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F1154" i="5" l="1"/>
  <c r="F767"/>
  <c r="F380"/>
  <c r="F918" i="6"/>
  <c r="F613"/>
  <c r="F308"/>
  <c r="F917" i="8"/>
  <c r="F609"/>
  <c r="F301"/>
  <c r="F681" i="7"/>
  <c r="F455"/>
  <c r="F229"/>
  <c r="D48" i="10"/>
  <c r="E48"/>
  <c r="F48"/>
  <c r="G48"/>
  <c r="H48"/>
  <c r="D47"/>
  <c r="F47"/>
  <c r="G47"/>
  <c r="H47"/>
  <c r="H38"/>
  <c r="D38"/>
  <c r="E38"/>
  <c r="F38"/>
  <c r="G38"/>
  <c r="D37"/>
  <c r="F37"/>
  <c r="G37"/>
  <c r="H37"/>
  <c r="G25"/>
  <c r="D25"/>
  <c r="D26"/>
  <c r="F25"/>
  <c r="F26"/>
  <c r="G26"/>
  <c r="H25"/>
  <c r="H26"/>
  <c r="D24"/>
  <c r="F24"/>
  <c r="G24"/>
  <c r="H24"/>
  <c r="E24"/>
  <c r="H14"/>
  <c r="D13"/>
  <c r="F13"/>
  <c r="G13"/>
  <c r="H13"/>
  <c r="D14"/>
  <c r="F14"/>
  <c r="G14"/>
  <c r="D12"/>
  <c r="F12"/>
  <c r="G12"/>
  <c r="H12"/>
  <c r="B12" i="15"/>
  <c r="B11"/>
  <c r="D19" i="9"/>
  <c r="F19"/>
  <c r="G19"/>
  <c r="H19"/>
  <c r="D11"/>
  <c r="F11"/>
  <c r="G11"/>
  <c r="H11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H312"/>
  <c r="J312"/>
  <c r="L312"/>
  <c r="N312"/>
  <c r="P312"/>
  <c r="R312"/>
  <c r="T312"/>
  <c r="V312"/>
  <c r="X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A2" i="10"/>
  <c r="J9"/>
  <c r="P9"/>
  <c r="E14"/>
  <c r="J21"/>
  <c r="J34" s="1"/>
  <c r="J44" s="1"/>
  <c r="P21"/>
  <c r="P34" s="1"/>
  <c r="P44" s="1"/>
  <c r="E26"/>
  <c r="C12" i="15"/>
  <c r="D12"/>
  <c r="E11" i="9"/>
  <c r="J16"/>
  <c r="P16"/>
  <c r="H23"/>
  <c r="X537" i="7"/>
  <c r="T537"/>
  <c r="P537"/>
  <c r="L537"/>
  <c r="H537"/>
  <c r="D537"/>
  <c r="AY225" i="8"/>
  <c r="AY261"/>
  <c r="AY317"/>
  <c r="AY353"/>
  <c r="AY389"/>
  <c r="AY425"/>
  <c r="AY461"/>
  <c r="AY497"/>
  <c r="Y537" i="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Y42" i="6"/>
  <c r="Q42"/>
  <c r="I42"/>
  <c r="T42"/>
  <c r="L42"/>
  <c r="D42"/>
  <c r="C42"/>
  <c r="U42"/>
  <c r="M42"/>
  <c r="E42"/>
  <c r="X42"/>
  <c r="P42"/>
  <c r="R538" i="7"/>
  <c r="B538"/>
  <c r="W538"/>
  <c r="G538"/>
  <c r="V538"/>
  <c r="F538"/>
  <c r="K538"/>
  <c r="D538"/>
  <c r="I538"/>
  <c r="L538"/>
  <c r="Q538"/>
  <c r="T538"/>
  <c r="Y538"/>
  <c r="J538"/>
  <c r="O538"/>
  <c r="N538"/>
  <c r="S538"/>
  <c r="C538"/>
  <c r="V537"/>
  <c r="S537"/>
  <c r="N537"/>
  <c r="K537"/>
  <c r="F537"/>
  <c r="X536"/>
  <c r="V536"/>
  <c r="T536"/>
  <c r="R536"/>
  <c r="P536"/>
  <c r="N536"/>
  <c r="L536"/>
  <c r="J536"/>
  <c r="H536"/>
  <c r="F536"/>
  <c r="D536"/>
  <c r="N313"/>
  <c r="F313"/>
  <c r="B313"/>
  <c r="Y314"/>
  <c r="E312"/>
  <c r="C312"/>
  <c r="G312"/>
  <c r="I312"/>
  <c r="K312"/>
  <c r="M312"/>
  <c r="O312"/>
  <c r="Q312"/>
  <c r="S312"/>
  <c r="U312"/>
  <c r="W312"/>
  <c r="Y312"/>
  <c r="B312"/>
  <c r="S313"/>
  <c r="O313"/>
  <c r="K313"/>
  <c r="C313"/>
  <c r="S314"/>
  <c r="O314"/>
  <c r="K314"/>
  <c r="C314"/>
  <c r="X313"/>
  <c r="T313"/>
  <c r="L313"/>
  <c r="H313"/>
  <c r="D313"/>
  <c r="U313"/>
  <c r="Q313"/>
  <c r="M313"/>
  <c r="E313"/>
  <c r="F312"/>
  <c r="X310"/>
  <c r="V310"/>
  <c r="T310"/>
  <c r="R310"/>
  <c r="P310"/>
  <c r="N310"/>
  <c r="L310"/>
  <c r="J310"/>
  <c r="H310"/>
  <c r="F310"/>
  <c r="D310"/>
  <c r="E25" i="10"/>
  <c r="E12"/>
  <c r="E37"/>
  <c r="E47"/>
  <c r="E19" i="9"/>
  <c r="U539" i="7"/>
  <c r="E539"/>
  <c r="F539"/>
  <c r="S539"/>
  <c r="P539"/>
  <c r="Y539"/>
  <c r="I539"/>
  <c r="J539"/>
  <c r="N539"/>
  <c r="O539"/>
  <c r="T539"/>
  <c r="D539"/>
  <c r="K539"/>
  <c r="M539"/>
  <c r="R539"/>
  <c r="C539"/>
  <c r="W539"/>
  <c r="X539"/>
  <c r="H539"/>
  <c r="Q539"/>
  <c r="V539"/>
  <c r="B539"/>
  <c r="G539"/>
  <c r="L539"/>
  <c r="V313"/>
  <c r="Q314"/>
  <c r="R313"/>
  <c r="M314"/>
  <c r="B314"/>
  <c r="D314"/>
  <c r="F314"/>
  <c r="H314"/>
  <c r="J314"/>
  <c r="L314"/>
  <c r="N314"/>
  <c r="P314"/>
  <c r="R314"/>
  <c r="T314"/>
  <c r="V314"/>
  <c r="X314"/>
  <c r="I314"/>
  <c r="I313"/>
  <c r="Y313"/>
  <c r="P313"/>
  <c r="G314"/>
  <c r="W314"/>
  <c r="G313"/>
  <c r="W313"/>
  <c r="J313"/>
  <c r="E314"/>
  <c r="U314"/>
  <c r="E13" i="10"/>
  <c r="N540" i="7"/>
  <c r="S540"/>
  <c r="F540"/>
  <c r="R540"/>
  <c r="I540"/>
  <c r="O540"/>
  <c r="W540"/>
  <c r="L540"/>
  <c r="C540"/>
  <c r="V540"/>
  <c r="H540"/>
  <c r="U540"/>
  <c r="P540"/>
  <c r="G540"/>
  <c r="B540"/>
  <c r="M540"/>
  <c r="T540"/>
  <c r="J540"/>
  <c r="E540"/>
  <c r="Q540"/>
  <c r="X540"/>
  <c r="Y540"/>
  <c r="D540"/>
  <c r="K540"/>
  <c r="L315"/>
  <c r="Q315"/>
  <c r="N315"/>
  <c r="O315"/>
  <c r="P315"/>
  <c r="U315"/>
  <c r="R315"/>
  <c r="S315"/>
  <c r="W315"/>
  <c r="E315"/>
  <c r="B315"/>
  <c r="C315"/>
  <c r="T315"/>
  <c r="D315"/>
  <c r="Y315"/>
  <c r="I315"/>
  <c r="V315"/>
  <c r="F315"/>
  <c r="G315"/>
  <c r="X315"/>
  <c r="H315"/>
  <c r="M315"/>
  <c r="J315"/>
  <c r="K315"/>
  <c r="Y541"/>
  <c r="W541"/>
  <c r="N541"/>
  <c r="C541"/>
  <c r="V541"/>
  <c r="R541"/>
  <c r="B541"/>
  <c r="E541"/>
  <c r="L541"/>
  <c r="G541"/>
  <c r="H541"/>
  <c r="T541"/>
  <c r="F541"/>
  <c r="K541"/>
  <c r="O541"/>
  <c r="P541"/>
  <c r="I541"/>
  <c r="D541"/>
  <c r="U541"/>
  <c r="X541"/>
  <c r="S541"/>
  <c r="J541"/>
  <c r="Q541"/>
  <c r="M541"/>
  <c r="C316"/>
  <c r="E316"/>
  <c r="G316"/>
  <c r="I316"/>
  <c r="K316"/>
  <c r="M316"/>
  <c r="O316"/>
  <c r="Q316"/>
  <c r="S316"/>
  <c r="U316"/>
  <c r="W316"/>
  <c r="Y316"/>
  <c r="X316"/>
  <c r="H316"/>
  <c r="V316"/>
  <c r="F316"/>
  <c r="R316"/>
  <c r="L316"/>
  <c r="J316"/>
  <c r="N316"/>
  <c r="P316"/>
  <c r="B316"/>
  <c r="T316"/>
  <c r="D316"/>
  <c r="C542"/>
  <c r="O542"/>
  <c r="H542"/>
  <c r="F542"/>
  <c r="W542"/>
  <c r="B542"/>
  <c r="L542"/>
  <c r="U542"/>
  <c r="K542"/>
  <c r="V542"/>
  <c r="T542"/>
  <c r="G542"/>
  <c r="P542"/>
  <c r="Y542"/>
  <c r="J542"/>
  <c r="E542"/>
  <c r="D542"/>
  <c r="S542"/>
  <c r="N542"/>
  <c r="I542"/>
  <c r="Q542"/>
  <c r="R542"/>
  <c r="M542"/>
  <c r="X542"/>
  <c r="R317"/>
  <c r="B317"/>
  <c r="O317"/>
  <c r="X317"/>
  <c r="H317"/>
  <c r="Q317"/>
  <c r="F317"/>
  <c r="S317"/>
  <c r="C317"/>
  <c r="L317"/>
  <c r="E317"/>
  <c r="Y317"/>
  <c r="V317"/>
  <c r="U317"/>
  <c r="M317"/>
  <c r="J317"/>
  <c r="W317"/>
  <c r="G317"/>
  <c r="P317"/>
  <c r="I317"/>
  <c r="N317"/>
  <c r="K317"/>
  <c r="T317"/>
  <c r="D317"/>
  <c r="G543"/>
  <c r="U543"/>
  <c r="L543"/>
  <c r="B543"/>
  <c r="R543"/>
  <c r="K543"/>
  <c r="D543"/>
  <c r="S543"/>
  <c r="Y543"/>
  <c r="P543"/>
  <c r="E543"/>
  <c r="X543"/>
  <c r="T543"/>
  <c r="W543"/>
  <c r="J543"/>
  <c r="I543"/>
  <c r="H543"/>
  <c r="F543"/>
  <c r="C543"/>
  <c r="V543"/>
  <c r="O543"/>
  <c r="Q543"/>
  <c r="N543"/>
  <c r="M543"/>
  <c r="B318"/>
  <c r="D318"/>
  <c r="F318"/>
  <c r="H318"/>
  <c r="J318"/>
  <c r="L318"/>
  <c r="N318"/>
  <c r="P318"/>
  <c r="R318"/>
  <c r="T318"/>
  <c r="V318"/>
  <c r="X318"/>
  <c r="M318"/>
  <c r="O318"/>
  <c r="Q318"/>
  <c r="S318"/>
  <c r="C318"/>
  <c r="U318"/>
  <c r="E318"/>
  <c r="W318"/>
  <c r="G318"/>
  <c r="Y318"/>
  <c r="I318"/>
  <c r="K318"/>
  <c r="N544"/>
  <c r="U544"/>
  <c r="P544"/>
  <c r="G544"/>
  <c r="O544"/>
  <c r="H544"/>
  <c r="T544"/>
  <c r="K544"/>
  <c r="D544"/>
  <c r="E544"/>
  <c r="F544"/>
  <c r="Y544"/>
  <c r="R544"/>
  <c r="Q544"/>
  <c r="S544"/>
  <c r="V544"/>
  <c r="X544"/>
  <c r="I544"/>
  <c r="J544"/>
  <c r="W544"/>
  <c r="L544"/>
  <c r="C544"/>
  <c r="M544"/>
  <c r="B544"/>
  <c r="T319"/>
  <c r="D319"/>
  <c r="Y319"/>
  <c r="I319"/>
  <c r="V319"/>
  <c r="F319"/>
  <c r="W319"/>
  <c r="G319"/>
  <c r="X319"/>
  <c r="K319"/>
  <c r="H319"/>
  <c r="M319"/>
  <c r="J319"/>
  <c r="O319"/>
  <c r="L319"/>
  <c r="Q319"/>
  <c r="N319"/>
  <c r="S319"/>
  <c r="P319"/>
  <c r="U319"/>
  <c r="E319"/>
  <c r="R319"/>
  <c r="B319"/>
  <c r="C319"/>
  <c r="Y545"/>
  <c r="Q545"/>
  <c r="P545"/>
  <c r="T545"/>
  <c r="E545"/>
  <c r="X545"/>
  <c r="S545"/>
  <c r="J545"/>
  <c r="O545"/>
  <c r="M545"/>
  <c r="V545"/>
  <c r="I545"/>
  <c r="W545"/>
  <c r="N545"/>
  <c r="C545"/>
  <c r="H545"/>
  <c r="R545"/>
  <c r="U545"/>
  <c r="L545"/>
  <c r="G545"/>
  <c r="F545"/>
  <c r="D545"/>
  <c r="K545"/>
  <c r="B545"/>
  <c r="C320"/>
  <c r="E320"/>
  <c r="G320"/>
  <c r="I320"/>
  <c r="K320"/>
  <c r="M320"/>
  <c r="O320"/>
  <c r="Q320"/>
  <c r="S320"/>
  <c r="U320"/>
  <c r="W320"/>
  <c r="Y320"/>
  <c r="P320"/>
  <c r="N320"/>
  <c r="D320"/>
  <c r="B320"/>
  <c r="V320"/>
  <c r="J320"/>
  <c r="T320"/>
  <c r="R320"/>
  <c r="X320"/>
  <c r="H320"/>
  <c r="F320"/>
  <c r="L320"/>
  <c r="Y546"/>
  <c r="J546"/>
  <c r="E546"/>
  <c r="V546"/>
  <c r="D546"/>
  <c r="M546"/>
  <c r="W546"/>
  <c r="L546"/>
  <c r="S546"/>
  <c r="N546"/>
  <c r="I546"/>
  <c r="O546"/>
  <c r="X546"/>
  <c r="Q546"/>
  <c r="R546"/>
  <c r="B546"/>
  <c r="P546"/>
  <c r="C546"/>
  <c r="K546"/>
  <c r="U546"/>
  <c r="H546"/>
  <c r="F546"/>
  <c r="T546"/>
  <c r="G546"/>
  <c r="J321"/>
  <c r="W321"/>
  <c r="G321"/>
  <c r="P321"/>
  <c r="Y321"/>
  <c r="I321"/>
  <c r="K321"/>
  <c r="D321"/>
  <c r="M321"/>
  <c r="N321"/>
  <c r="T321"/>
  <c r="Q321"/>
  <c r="R321"/>
  <c r="B321"/>
  <c r="O321"/>
  <c r="X321"/>
  <c r="H321"/>
  <c r="U321"/>
  <c r="V321"/>
  <c r="F321"/>
  <c r="S321"/>
  <c r="C321"/>
  <c r="L321"/>
  <c r="E321"/>
  <c r="G547"/>
  <c r="J547"/>
  <c r="I547"/>
  <c r="F547"/>
  <c r="V547"/>
  <c r="H547"/>
  <c r="M547"/>
  <c r="D547"/>
  <c r="O547"/>
  <c r="K547"/>
  <c r="S547"/>
  <c r="R547"/>
  <c r="B547"/>
  <c r="N547"/>
  <c r="W547"/>
  <c r="U547"/>
  <c r="L547"/>
  <c r="C547"/>
  <c r="Y547"/>
  <c r="P547"/>
  <c r="E547"/>
  <c r="Q547"/>
  <c r="X547"/>
  <c r="T547"/>
  <c r="B322"/>
  <c r="D322"/>
  <c r="F322"/>
  <c r="H322"/>
  <c r="J322"/>
  <c r="L322"/>
  <c r="N322"/>
  <c r="P322"/>
  <c r="R322"/>
  <c r="T322"/>
  <c r="V322"/>
  <c r="X322"/>
  <c r="U322"/>
  <c r="E322"/>
  <c r="W322"/>
  <c r="G322"/>
  <c r="Y322"/>
  <c r="I322"/>
  <c r="K322"/>
  <c r="M322"/>
  <c r="O322"/>
  <c r="Q322"/>
  <c r="S322"/>
  <c r="C322"/>
  <c r="N548"/>
  <c r="S548"/>
  <c r="F548"/>
  <c r="M548"/>
  <c r="R548"/>
  <c r="I548"/>
  <c r="T548"/>
  <c r="W548"/>
  <c r="L548"/>
  <c r="C548"/>
  <c r="X548"/>
  <c r="V548"/>
  <c r="B548"/>
  <c r="K548"/>
  <c r="U548"/>
  <c r="P548"/>
  <c r="G548"/>
  <c r="H548"/>
  <c r="O548"/>
  <c r="J548"/>
  <c r="E548"/>
  <c r="Q548"/>
  <c r="Y548"/>
  <c r="D548"/>
  <c r="L323"/>
  <c r="Q323"/>
  <c r="N323"/>
  <c r="O323"/>
  <c r="E323"/>
  <c r="R323"/>
  <c r="S323"/>
  <c r="W323"/>
  <c r="P323"/>
  <c r="U323"/>
  <c r="B323"/>
  <c r="C323"/>
  <c r="K323"/>
  <c r="T323"/>
  <c r="D323"/>
  <c r="Y323"/>
  <c r="I323"/>
  <c r="V323"/>
  <c r="F323"/>
  <c r="G323"/>
  <c r="X323"/>
  <c r="H323"/>
  <c r="M323"/>
  <c r="J323"/>
  <c r="Y549"/>
  <c r="W549"/>
  <c r="N549"/>
  <c r="C549"/>
  <c r="D549"/>
  <c r="O549"/>
  <c r="V549"/>
  <c r="R549"/>
  <c r="E549"/>
  <c r="L549"/>
  <c r="G549"/>
  <c r="F549"/>
  <c r="K549"/>
  <c r="B549"/>
  <c r="I549"/>
  <c r="X549"/>
  <c r="U549"/>
  <c r="S549"/>
  <c r="J549"/>
  <c r="H549"/>
  <c r="Q549"/>
  <c r="T549"/>
  <c r="M549"/>
  <c r="P549"/>
  <c r="C324"/>
  <c r="E324"/>
  <c r="G324"/>
  <c r="I324"/>
  <c r="K324"/>
  <c r="M324"/>
  <c r="O324"/>
  <c r="Q324"/>
  <c r="S324"/>
  <c r="U324"/>
  <c r="W324"/>
  <c r="Y324"/>
  <c r="X324"/>
  <c r="H324"/>
  <c r="V324"/>
  <c r="F324"/>
  <c r="L324"/>
  <c r="R324"/>
  <c r="J324"/>
  <c r="N324"/>
  <c r="P324"/>
  <c r="T324"/>
  <c r="D324"/>
  <c r="B324"/>
  <c r="C550"/>
  <c r="H550"/>
  <c r="W550"/>
  <c r="B550"/>
  <c r="L550"/>
  <c r="U550"/>
  <c r="T550"/>
  <c r="G550"/>
  <c r="K550"/>
  <c r="P550"/>
  <c r="Y550"/>
  <c r="J550"/>
  <c r="E550"/>
  <c r="O550"/>
  <c r="X550"/>
  <c r="V550"/>
  <c r="S550"/>
  <c r="N550"/>
  <c r="I550"/>
  <c r="F550"/>
  <c r="Q550"/>
  <c r="R550"/>
  <c r="M550"/>
  <c r="D550"/>
  <c r="R325"/>
  <c r="B325"/>
  <c r="S325"/>
  <c r="X325"/>
  <c r="H325"/>
  <c r="Q325"/>
  <c r="F325"/>
  <c r="W325"/>
  <c r="E325"/>
  <c r="Y325"/>
  <c r="V325"/>
  <c r="G325"/>
  <c r="L325"/>
  <c r="U325"/>
  <c r="C325"/>
  <c r="J325"/>
  <c r="K325"/>
  <c r="P325"/>
  <c r="I325"/>
  <c r="N325"/>
  <c r="O325"/>
  <c r="T325"/>
  <c r="D325"/>
  <c r="M325"/>
  <c r="G551"/>
  <c r="U551"/>
  <c r="L551"/>
  <c r="K551"/>
  <c r="T551"/>
  <c r="D551"/>
  <c r="S551"/>
  <c r="Y551"/>
  <c r="P551"/>
  <c r="F551"/>
  <c r="E551"/>
  <c r="V551"/>
  <c r="Q551"/>
  <c r="X551"/>
  <c r="R551"/>
  <c r="W551"/>
  <c r="J551"/>
  <c r="I551"/>
  <c r="M551"/>
  <c r="C551"/>
  <c r="B551"/>
  <c r="O551"/>
  <c r="N551"/>
  <c r="H551"/>
  <c r="B326"/>
  <c r="D326"/>
  <c r="F326"/>
  <c r="H326"/>
  <c r="J326"/>
  <c r="L326"/>
  <c r="N326"/>
  <c r="P326"/>
  <c r="R326"/>
  <c r="T326"/>
  <c r="V326"/>
  <c r="X326"/>
  <c r="M326"/>
  <c r="O326"/>
  <c r="Q326"/>
  <c r="S326"/>
  <c r="C326"/>
  <c r="U326"/>
  <c r="E326"/>
  <c r="W326"/>
  <c r="G326"/>
  <c r="Y326"/>
  <c r="I326"/>
  <c r="K326"/>
  <c r="N552"/>
  <c r="U552"/>
  <c r="P552"/>
  <c r="G552"/>
  <c r="X552"/>
  <c r="O552"/>
  <c r="T552"/>
  <c r="K552"/>
  <c r="D552"/>
  <c r="R552"/>
  <c r="E552"/>
  <c r="F552"/>
  <c r="Q552"/>
  <c r="Y552"/>
  <c r="I552"/>
  <c r="S552"/>
  <c r="M552"/>
  <c r="V552"/>
  <c r="J552"/>
  <c r="W552"/>
  <c r="L552"/>
  <c r="C552"/>
  <c r="B552"/>
  <c r="H552"/>
  <c r="T327"/>
  <c r="D327"/>
  <c r="M327"/>
  <c r="V327"/>
  <c r="F327"/>
  <c r="W327"/>
  <c r="G327"/>
  <c r="H327"/>
  <c r="K327"/>
  <c r="X327"/>
  <c r="Q327"/>
  <c r="J327"/>
  <c r="O327"/>
  <c r="L327"/>
  <c r="U327"/>
  <c r="E327"/>
  <c r="N327"/>
  <c r="P327"/>
  <c r="Y327"/>
  <c r="I327"/>
  <c r="R327"/>
  <c r="B327"/>
  <c r="S327"/>
  <c r="C327"/>
  <c r="Y553"/>
  <c r="H553"/>
  <c r="X553"/>
  <c r="Q553"/>
  <c r="D553"/>
  <c r="P553"/>
  <c r="E553"/>
  <c r="S553"/>
  <c r="J553"/>
  <c r="T553"/>
  <c r="M553"/>
  <c r="I553"/>
  <c r="W553"/>
  <c r="N553"/>
  <c r="C553"/>
  <c r="V553"/>
  <c r="U553"/>
  <c r="L553"/>
  <c r="G553"/>
  <c r="O553"/>
  <c r="F553"/>
  <c r="K553"/>
  <c r="B553"/>
  <c r="R553"/>
  <c r="C328"/>
  <c r="E328"/>
  <c r="G328"/>
  <c r="I328"/>
  <c r="K328"/>
  <c r="M328"/>
  <c r="O328"/>
  <c r="Q328"/>
  <c r="S328"/>
  <c r="U328"/>
  <c r="W328"/>
  <c r="Y328"/>
  <c r="T328"/>
  <c r="D328"/>
  <c r="N328"/>
  <c r="H328"/>
  <c r="R328"/>
  <c r="V328"/>
  <c r="X328"/>
  <c r="B328"/>
  <c r="L328"/>
  <c r="F328"/>
  <c r="P328"/>
  <c r="J328"/>
  <c r="Y554"/>
  <c r="J554"/>
  <c r="E554"/>
  <c r="D554"/>
  <c r="L554"/>
  <c r="S554"/>
  <c r="N554"/>
  <c r="I554"/>
  <c r="V554"/>
  <c r="Q554"/>
  <c r="H554"/>
  <c r="R554"/>
  <c r="M554"/>
  <c r="B554"/>
  <c r="P554"/>
  <c r="C554"/>
  <c r="F554"/>
  <c r="W554"/>
  <c r="O554"/>
  <c r="U554"/>
  <c r="X554"/>
  <c r="K554"/>
  <c r="T554"/>
  <c r="G554"/>
  <c r="J329"/>
  <c r="K329"/>
  <c r="P329"/>
  <c r="Y329"/>
  <c r="I329"/>
  <c r="N329"/>
  <c r="O329"/>
  <c r="D329"/>
  <c r="M329"/>
  <c r="T329"/>
  <c r="Q329"/>
  <c r="R329"/>
  <c r="B329"/>
  <c r="S329"/>
  <c r="C329"/>
  <c r="X329"/>
  <c r="H329"/>
  <c r="V329"/>
  <c r="F329"/>
  <c r="W329"/>
  <c r="G329"/>
  <c r="L329"/>
  <c r="U329"/>
  <c r="E329"/>
  <c r="G555"/>
  <c r="J555"/>
  <c r="I555"/>
  <c r="B555"/>
  <c r="Q555"/>
  <c r="H555"/>
  <c r="O555"/>
  <c r="M555"/>
  <c r="D555"/>
  <c r="S555"/>
  <c r="V555"/>
  <c r="N555"/>
  <c r="W555"/>
  <c r="F555"/>
  <c r="U555"/>
  <c r="L555"/>
  <c r="C555"/>
  <c r="Y555"/>
  <c r="P555"/>
  <c r="E555"/>
  <c r="X555"/>
  <c r="T555"/>
  <c r="R555"/>
  <c r="K555"/>
  <c r="B330"/>
  <c r="D330"/>
  <c r="F330"/>
  <c r="H330"/>
  <c r="J330"/>
  <c r="L330"/>
  <c r="N330"/>
  <c r="P330"/>
  <c r="R330"/>
  <c r="T330"/>
  <c r="V330"/>
  <c r="X330"/>
  <c r="U330"/>
  <c r="E330"/>
  <c r="W330"/>
  <c r="G330"/>
  <c r="Y330"/>
  <c r="K330"/>
  <c r="I330"/>
  <c r="M330"/>
  <c r="O330"/>
  <c r="Q330"/>
  <c r="S330"/>
  <c r="C330"/>
  <c r="N556"/>
  <c r="Q556"/>
  <c r="S556"/>
  <c r="R556"/>
  <c r="I556"/>
  <c r="W556"/>
  <c r="L556"/>
  <c r="C556"/>
  <c r="M556"/>
  <c r="B556"/>
  <c r="U556"/>
  <c r="P556"/>
  <c r="G556"/>
  <c r="V556"/>
  <c r="X556"/>
  <c r="O556"/>
  <c r="K556"/>
  <c r="J556"/>
  <c r="E556"/>
  <c r="H556"/>
  <c r="F556"/>
  <c r="Y556"/>
  <c r="D556"/>
  <c r="T556"/>
  <c r="L331"/>
  <c r="U331"/>
  <c r="E331"/>
  <c r="N331"/>
  <c r="O331"/>
  <c r="I331"/>
  <c r="R331"/>
  <c r="S331"/>
  <c r="W331"/>
  <c r="P331"/>
  <c r="Y331"/>
  <c r="B331"/>
  <c r="C331"/>
  <c r="T331"/>
  <c r="D331"/>
  <c r="M331"/>
  <c r="V331"/>
  <c r="F331"/>
  <c r="G331"/>
  <c r="X331"/>
  <c r="H331"/>
  <c r="Q331"/>
  <c r="J331"/>
  <c r="K331"/>
  <c r="Y557"/>
  <c r="W557"/>
  <c r="N557"/>
  <c r="C557"/>
  <c r="V557"/>
  <c r="T557"/>
  <c r="R557"/>
  <c r="K557"/>
  <c r="B557"/>
  <c r="P557"/>
  <c r="E557"/>
  <c r="L557"/>
  <c r="G557"/>
  <c r="O557"/>
  <c r="F557"/>
  <c r="Q557"/>
  <c r="I557"/>
  <c r="X557"/>
  <c r="U557"/>
  <c r="H557"/>
  <c r="S557"/>
  <c r="J557"/>
  <c r="D557"/>
  <c r="M557"/>
  <c r="C332"/>
  <c r="E332"/>
  <c r="G332"/>
  <c r="I332"/>
  <c r="K332"/>
  <c r="M332"/>
  <c r="O332"/>
  <c r="Q332"/>
  <c r="S332"/>
  <c r="U332"/>
  <c r="W332"/>
  <c r="Y332"/>
  <c r="L332"/>
  <c r="V332"/>
  <c r="F332"/>
  <c r="P332"/>
  <c r="J332"/>
  <c r="T332"/>
  <c r="D332"/>
  <c r="N332"/>
  <c r="X332"/>
  <c r="H332"/>
  <c r="R332"/>
  <c r="B332"/>
  <c r="C558"/>
  <c r="F558"/>
  <c r="W558"/>
  <c r="B558"/>
  <c r="L558"/>
  <c r="U558"/>
  <c r="H558"/>
  <c r="X558"/>
  <c r="T558"/>
  <c r="G558"/>
  <c r="D558"/>
  <c r="P558"/>
  <c r="Y558"/>
  <c r="J558"/>
  <c r="E558"/>
  <c r="K558"/>
  <c r="S558"/>
  <c r="N558"/>
  <c r="I558"/>
  <c r="O558"/>
  <c r="V558"/>
  <c r="Q558"/>
  <c r="R558"/>
  <c r="M558"/>
  <c r="R333"/>
  <c r="B333"/>
  <c r="S333"/>
  <c r="C333"/>
  <c r="X333"/>
  <c r="H333"/>
  <c r="Q333"/>
  <c r="W333"/>
  <c r="E333"/>
  <c r="Y333"/>
  <c r="V333"/>
  <c r="F333"/>
  <c r="G333"/>
  <c r="L333"/>
  <c r="U333"/>
  <c r="I333"/>
  <c r="J333"/>
  <c r="K333"/>
  <c r="P333"/>
  <c r="N333"/>
  <c r="O333"/>
  <c r="T333"/>
  <c r="D333"/>
  <c r="M333"/>
  <c r="G559"/>
  <c r="V559"/>
  <c r="U559"/>
  <c r="L559"/>
  <c r="O559"/>
  <c r="K559"/>
  <c r="M559"/>
  <c r="S559"/>
  <c r="Y559"/>
  <c r="P559"/>
  <c r="F559"/>
  <c r="E559"/>
  <c r="X559"/>
  <c r="T559"/>
  <c r="D559"/>
  <c r="W559"/>
  <c r="J559"/>
  <c r="I559"/>
  <c r="Q559"/>
  <c r="H559"/>
  <c r="R559"/>
  <c r="C559"/>
  <c r="B559"/>
  <c r="N559"/>
  <c r="B334"/>
  <c r="D334"/>
  <c r="F334"/>
  <c r="H334"/>
  <c r="J334"/>
  <c r="L334"/>
  <c r="N334"/>
  <c r="P334"/>
  <c r="R334"/>
  <c r="T334"/>
  <c r="V334"/>
  <c r="X334"/>
  <c r="M334"/>
  <c r="O334"/>
  <c r="S334"/>
  <c r="C334"/>
  <c r="Q334"/>
  <c r="U334"/>
  <c r="E334"/>
  <c r="W334"/>
  <c r="G334"/>
  <c r="Y334"/>
  <c r="I334"/>
  <c r="K334"/>
  <c r="U560"/>
  <c r="P560"/>
  <c r="G560"/>
  <c r="X560"/>
  <c r="O560"/>
  <c r="F560"/>
  <c r="T560"/>
  <c r="K560"/>
  <c r="E560"/>
  <c r="M560"/>
  <c r="H560"/>
  <c r="Y560"/>
  <c r="D560"/>
  <c r="S560"/>
  <c r="R560"/>
  <c r="J560"/>
  <c r="W560"/>
  <c r="Q560"/>
  <c r="L560"/>
  <c r="C560"/>
  <c r="V560"/>
  <c r="B560"/>
  <c r="I560"/>
  <c r="N560"/>
  <c r="T335"/>
  <c r="D335"/>
  <c r="M335"/>
  <c r="V335"/>
  <c r="F335"/>
  <c r="W335"/>
  <c r="G335"/>
  <c r="Q335"/>
  <c r="K335"/>
  <c r="X335"/>
  <c r="H335"/>
  <c r="J335"/>
  <c r="L335"/>
  <c r="U335"/>
  <c r="E335"/>
  <c r="N335"/>
  <c r="O335"/>
  <c r="P335"/>
  <c r="Y335"/>
  <c r="I335"/>
  <c r="R335"/>
  <c r="B335"/>
  <c r="S335"/>
  <c r="C335"/>
  <c r="I561"/>
  <c r="E561"/>
  <c r="T561"/>
  <c r="P561"/>
  <c r="R561"/>
  <c r="X561"/>
  <c r="S561"/>
  <c r="J561"/>
  <c r="U561"/>
  <c r="D561"/>
  <c r="M561"/>
  <c r="W561"/>
  <c r="N561"/>
  <c r="H561"/>
  <c r="C561"/>
  <c r="V561"/>
  <c r="Y561"/>
  <c r="L561"/>
  <c r="G561"/>
  <c r="O561"/>
  <c r="F561"/>
  <c r="Q561"/>
  <c r="K561"/>
  <c r="B561"/>
  <c r="C336"/>
  <c r="E336"/>
  <c r="G336"/>
  <c r="I336"/>
  <c r="K336"/>
  <c r="M336"/>
  <c r="O336"/>
  <c r="Q336"/>
  <c r="S336"/>
  <c r="U336"/>
  <c r="W336"/>
  <c r="Y336"/>
  <c r="T336"/>
  <c r="D336"/>
  <c r="N336"/>
  <c r="X336"/>
  <c r="R336"/>
  <c r="F336"/>
  <c r="H336"/>
  <c r="B336"/>
  <c r="L336"/>
  <c r="V336"/>
  <c r="P336"/>
  <c r="J336"/>
  <c r="Y562"/>
  <c r="O562"/>
  <c r="J562"/>
  <c r="E562"/>
  <c r="K562"/>
  <c r="D562"/>
  <c r="R562"/>
  <c r="M562"/>
  <c r="S562"/>
  <c r="N562"/>
  <c r="I562"/>
  <c r="V562"/>
  <c r="Q562"/>
  <c r="W562"/>
  <c r="P562"/>
  <c r="C562"/>
  <c r="H562"/>
  <c r="F562"/>
  <c r="B562"/>
  <c r="U562"/>
  <c r="L562"/>
  <c r="T562"/>
  <c r="G562"/>
  <c r="X562"/>
  <c r="J337"/>
  <c r="K337"/>
  <c r="P337"/>
  <c r="Y337"/>
  <c r="I337"/>
  <c r="O337"/>
  <c r="D337"/>
  <c r="Q337"/>
  <c r="N337"/>
  <c r="T337"/>
  <c r="M337"/>
  <c r="R337"/>
  <c r="B337"/>
  <c r="S337"/>
  <c r="C337"/>
  <c r="X337"/>
  <c r="H337"/>
  <c r="V337"/>
  <c r="F337"/>
  <c r="W337"/>
  <c r="G337"/>
  <c r="L337"/>
  <c r="U337"/>
  <c r="E337"/>
  <c r="W563"/>
  <c r="J563"/>
  <c r="I563"/>
  <c r="Q563"/>
  <c r="H563"/>
  <c r="C563"/>
  <c r="M563"/>
  <c r="D563"/>
  <c r="K563"/>
  <c r="G563"/>
  <c r="O563"/>
  <c r="N563"/>
  <c r="V563"/>
  <c r="U563"/>
  <c r="L563"/>
  <c r="Y563"/>
  <c r="P563"/>
  <c r="F563"/>
  <c r="E563"/>
  <c r="B563"/>
  <c r="X563"/>
  <c r="S563"/>
  <c r="R563"/>
  <c r="T563"/>
  <c r="B338"/>
  <c r="D338"/>
  <c r="F338"/>
  <c r="H338"/>
  <c r="J338"/>
  <c r="L338"/>
  <c r="N338"/>
  <c r="P338"/>
  <c r="R338"/>
  <c r="T338"/>
  <c r="V338"/>
  <c r="X338"/>
  <c r="U338"/>
  <c r="E338"/>
  <c r="W338"/>
  <c r="G338"/>
  <c r="Y338"/>
  <c r="K338"/>
  <c r="I338"/>
  <c r="M338"/>
  <c r="O338"/>
  <c r="Q338"/>
  <c r="S338"/>
  <c r="C338"/>
  <c r="S564"/>
  <c r="V564"/>
  <c r="R564"/>
  <c r="I564"/>
  <c r="W564"/>
  <c r="Q564"/>
  <c r="L564"/>
  <c r="C564"/>
  <c r="F564"/>
  <c r="B564"/>
  <c r="T564"/>
  <c r="U564"/>
  <c r="P564"/>
  <c r="G564"/>
  <c r="J564"/>
  <c r="M564"/>
  <c r="X564"/>
  <c r="O564"/>
  <c r="N564"/>
  <c r="E564"/>
  <c r="H564"/>
  <c r="Y564"/>
  <c r="D564"/>
  <c r="K564"/>
  <c r="L339"/>
  <c r="U339"/>
  <c r="E339"/>
  <c r="N339"/>
  <c r="O339"/>
  <c r="Y339"/>
  <c r="R339"/>
  <c r="S339"/>
  <c r="C339"/>
  <c r="P339"/>
  <c r="I339"/>
  <c r="B339"/>
  <c r="T339"/>
  <c r="D339"/>
  <c r="M339"/>
  <c r="V339"/>
  <c r="F339"/>
  <c r="W339"/>
  <c r="G339"/>
  <c r="X339"/>
  <c r="H339"/>
  <c r="Q339"/>
  <c r="J339"/>
  <c r="K339"/>
  <c r="W565"/>
  <c r="N565"/>
  <c r="H565"/>
  <c r="C565"/>
  <c r="Q565"/>
  <c r="V565"/>
  <c r="R565"/>
  <c r="D565"/>
  <c r="P565"/>
  <c r="Y565"/>
  <c r="L565"/>
  <c r="G565"/>
  <c r="O565"/>
  <c r="F565"/>
  <c r="U565"/>
  <c r="T565"/>
  <c r="K565"/>
  <c r="B565"/>
  <c r="E565"/>
  <c r="I565"/>
  <c r="X565"/>
  <c r="S565"/>
  <c r="J565"/>
  <c r="M565"/>
  <c r="C340"/>
  <c r="E340"/>
  <c r="G340"/>
  <c r="I340"/>
  <c r="K340"/>
  <c r="M340"/>
  <c r="O340"/>
  <c r="Q340"/>
  <c r="S340"/>
  <c r="U340"/>
  <c r="W340"/>
  <c r="Y340"/>
  <c r="L340"/>
  <c r="V340"/>
  <c r="F340"/>
  <c r="P340"/>
  <c r="J340"/>
  <c r="N340"/>
  <c r="T340"/>
  <c r="D340"/>
  <c r="X340"/>
  <c r="H340"/>
  <c r="R340"/>
  <c r="B340"/>
  <c r="P566"/>
  <c r="C566"/>
  <c r="F566"/>
  <c r="L566"/>
  <c r="K566"/>
  <c r="W566"/>
  <c r="B566"/>
  <c r="U566"/>
  <c r="T566"/>
  <c r="G566"/>
  <c r="M566"/>
  <c r="Y566"/>
  <c r="O566"/>
  <c r="J566"/>
  <c r="E566"/>
  <c r="S566"/>
  <c r="N566"/>
  <c r="I566"/>
  <c r="X566"/>
  <c r="V566"/>
  <c r="Q566"/>
  <c r="H566"/>
  <c r="R566"/>
  <c r="D566"/>
</calcChain>
</file>

<file path=xl/sharedStrings.xml><?xml version="1.0" encoding="utf-8"?>
<sst xmlns="http://schemas.openxmlformats.org/spreadsheetml/2006/main" count="5870" uniqueCount="235">
  <si>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</si>
  <si>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</si>
  <si>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</si>
  <si>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</si>
  <si>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</si>
  <si>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</si>
  <si>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</si>
  <si>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</si>
  <si>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</si>
  <si>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</si>
  <si>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</si>
  <si>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</si>
  <si>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</si>
  <si>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</si>
  <si>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</si>
  <si>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</si>
  <si>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</si>
  <si>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</si>
  <si>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</si>
  <si>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</si>
  <si>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</si>
  <si>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</si>
  <si>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</si>
  <si>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</si>
  <si>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</si>
  <si>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</si>
  <si>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</si>
  <si>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</si>
  <si>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</si>
  <si>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</si>
  <si>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</si>
  <si>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</si>
  <si>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</si>
  <si>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</si>
  <si>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</si>
  <si>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</si>
  <si>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</si>
  <si>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</si>
  <si>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</si>
  <si>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</si>
  <si>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</si>
  <si>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</si>
  <si>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</si>
  <si>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</si>
  <si>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</si>
  <si>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</si>
  <si>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</si>
  <si>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</si>
  <si>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</si>
  <si>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</si>
  <si>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</si>
  <si>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</si>
  <si>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</si>
  <si>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</si>
  <si>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</si>
  <si>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</si>
  <si>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</si>
  <si>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</si>
  <si>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</si>
  <si>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</si>
  <si>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</si>
  <si>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</si>
  <si>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</si>
  <si>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</si>
  <si>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</si>
  <si>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</si>
  <si>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</si>
  <si>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</si>
  <si>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</si>
  <si>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</si>
  <si>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</si>
  <si>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</si>
  <si>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</si>
  <si>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</si>
  <si>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</si>
  <si>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</si>
  <si>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</si>
  <si>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</si>
  <si>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</si>
  <si>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</si>
  <si>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</si>
  <si>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</si>
  <si>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</si>
  <si>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</si>
  <si>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</si>
  <si>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</si>
  <si>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</si>
  <si>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</si>
  <si>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</si>
  <si>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</si>
  <si>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</si>
  <si>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</si>
  <si>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</si>
  <si>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</si>
  <si>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</si>
  <si>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</si>
  <si>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</si>
  <si>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</si>
  <si>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</si>
  <si>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</si>
  <si>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</si>
  <si>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</si>
  <si>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</si>
  <si>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</si>
  <si>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</si>
  <si>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</si>
  <si>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</si>
  <si>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</si>
  <si>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</si>
  <si>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</si>
  <si>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</si>
  <si>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</si>
  <si>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</si>
  <si>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</si>
  <si>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</si>
  <si>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</si>
  <si>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</si>
  <si>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</si>
  <si>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</si>
  <si>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</si>
  <si>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</si>
  <si>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</si>
  <si>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</si>
  <si>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</si>
  <si>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</si>
  <si>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</si>
  <si>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</si>
  <si>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</si>
  <si>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</si>
  <si>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</si>
  <si>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</si>
  <si>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</si>
  <si>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</si>
  <si>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</si>
  <si>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</si>
  <si>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</si>
  <si>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</si>
  <si>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</si>
  <si>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</si>
  <si>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</si>
  <si>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</si>
  <si>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</si>
  <si>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</si>
  <si>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</si>
  <si>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</si>
  <si>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</si>
  <si>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</si>
  <si>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</si>
  <si>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</si>
  <si>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</si>
  <si>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</si>
  <si>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</si>
  <si>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</si>
  <si>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</si>
  <si>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</si>
  <si>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</si>
  <si>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</si>
  <si>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</si>
  <si>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</si>
  <si>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</si>
  <si>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</si>
  <si>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</si>
  <si>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</si>
  <si>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</si>
  <si>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</si>
  <si>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</si>
  <si>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</si>
  <si>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</si>
  <si>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</si>
  <si>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</si>
  <si>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</si>
  <si>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</si>
  <si>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</si>
  <si>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</si>
  <si>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</si>
  <si>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</si>
  <si>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</si>
  <si>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</si>
  <si>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</si>
  <si>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</si>
  <si>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</si>
  <si>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</si>
  <si>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</si>
  <si>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</si>
  <si>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</si>
  <si>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</si>
  <si>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</si>
  <si>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</si>
  <si>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</si>
  <si>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</si>
  <si>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</si>
  <si>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</si>
  <si>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</si>
  <si>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</si>
  <si>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</si>
  <si>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</si>
  <si>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</si>
  <si>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</si>
  <si>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</si>
  <si>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</si>
  <si>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</si>
  <si>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</si>
  <si>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</si>
  <si>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</si>
  <si>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</si>
  <si>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</si>
  <si>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</si>
  <si>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</si>
  <si>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</si>
  <si>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</si>
  <si>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</si>
  <si>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</si>
  <si>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</si>
  <si>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</si>
  <si>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</si>
  <si>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</si>
  <si>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</si>
  <si>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</si>
  <si>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</si>
  <si>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</si>
  <si>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</si>
  <si>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</si>
  <si>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</si>
  <si>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</si>
  <si>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</si>
  <si>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августе 2024г.</t>
  </si>
  <si>
    <t>у - АО "Салехардэнерго"  в августе 2024г.</t>
  </si>
  <si>
    <t>Плата за услуги по управлению изменением режима потребления электрической энергии</t>
  </si>
  <si>
    <t>2=3+4+5+6+7</t>
  </si>
  <si>
    <t>2=3+4+5+</t>
  </si>
  <si>
    <t>Ставка за мощность, предельного уровня нерегулируемых цен, руб./МВт в месяц без НДС</t>
  </si>
  <si>
    <t>Средневзвешенная нерегулируемая цена на мощность на оптовом рынке, руб./МВт в месяц без НДС</t>
  </si>
  <si>
    <t>Плата за услуги по управлению изменением режима потребления электрической энергии руб./МВт в месяц без НДС</t>
  </si>
  <si>
    <t>2=3+4</t>
  </si>
  <si>
    <t>Ставка за мощность, предельного уровня нерегулируемых цен</t>
  </si>
</sst>
</file>

<file path=xl/styles.xml><?xml version="1.0" encoding="utf-8"?>
<styleSheet xmlns="http://schemas.openxmlformats.org/spreadsheetml/2006/main">
  <numFmts count="16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49">
    <xf numFmtId="0" fontId="0" fillId="0" borderId="0" xfId="0"/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84" fillId="0" borderId="8" xfId="130" applyFont="1" applyFill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10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0" fontId="10" fillId="0" borderId="17" xfId="130" applyFont="1" applyFill="1" applyBorder="1" applyAlignment="1">
      <alignment horizontal="center" vertical="center" wrapText="1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53" fillId="0" borderId="8" xfId="13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53" fillId="0" borderId="17" xfId="130" applyFont="1" applyFill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top" wrapText="1"/>
    </xf>
    <xf numFmtId="4" fontId="12" fillId="0" borderId="22" xfId="0" applyNumberFormat="1" applyFont="1" applyBorder="1" applyAlignment="1">
      <alignment horizontal="center" vertical="top" wrapText="1"/>
    </xf>
    <xf numFmtId="4" fontId="10" fillId="0" borderId="22" xfId="0" applyNumberFormat="1" applyFont="1" applyBorder="1" applyAlignment="1">
      <alignment horizontal="center" vertical="top" wrapText="1"/>
    </xf>
    <xf numFmtId="4" fontId="10" fillId="16" borderId="22" xfId="0" applyNumberFormat="1" applyFont="1" applyFill="1" applyBorder="1" applyAlignment="1">
      <alignment horizontal="center" vertical="top" wrapText="1"/>
    </xf>
    <xf numFmtId="0" fontId="71" fillId="14" borderId="22" xfId="131" applyNumberFormat="1" applyFont="1" applyFill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4" fontId="10" fillId="13" borderId="22" xfId="0" applyNumberFormat="1" applyFont="1" applyFill="1" applyBorder="1" applyAlignment="1">
      <alignment horizontal="center" vertical="top" wrapText="1"/>
    </xf>
    <xf numFmtId="0" fontId="10" fillId="0" borderId="22" xfId="131" applyNumberFormat="1" applyFont="1" applyBorder="1" applyAlignment="1">
      <alignment horizontal="center" vertical="top"/>
    </xf>
    <xf numFmtId="0" fontId="53" fillId="14" borderId="17" xfId="0" applyFont="1" applyFill="1" applyBorder="1" applyAlignment="1">
      <alignment horizontal="center" vertical="center" wrapText="1"/>
    </xf>
    <xf numFmtId="4" fontId="10" fillId="14" borderId="22" xfId="0" applyNumberFormat="1" applyFont="1" applyFill="1" applyBorder="1" applyAlignment="1">
      <alignment horizontal="center" vertical="top" wrapText="1"/>
    </xf>
    <xf numFmtId="0" fontId="74" fillId="14" borderId="17" xfId="130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left" vertical="center"/>
    </xf>
    <xf numFmtId="0" fontId="10" fillId="13" borderId="17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left" vertical="center"/>
    </xf>
    <xf numFmtId="0" fontId="10" fillId="13" borderId="23" xfId="0" applyFont="1" applyFill="1" applyBorder="1" applyAlignment="1">
      <alignment horizontal="left" vertical="center"/>
    </xf>
    <xf numFmtId="4" fontId="12" fillId="13" borderId="22" xfId="0" applyNumberFormat="1" applyFont="1" applyFill="1" applyBorder="1" applyAlignment="1">
      <alignment horizontal="center" vertical="top" wrapText="1"/>
    </xf>
    <xf numFmtId="4" fontId="10" fillId="13" borderId="22" xfId="0" applyNumberFormat="1" applyFont="1" applyFill="1" applyBorder="1" applyAlignment="1">
      <alignment horizontal="center"/>
    </xf>
    <xf numFmtId="4" fontId="10" fillId="13" borderId="22" xfId="130" applyNumberFormat="1" applyFont="1" applyFill="1" applyBorder="1" applyAlignment="1">
      <alignment horizontal="center" vertical="top" wrapText="1"/>
    </xf>
    <xf numFmtId="0" fontId="10" fillId="13" borderId="22" xfId="0" applyNumberFormat="1" applyFont="1" applyFill="1" applyBorder="1" applyAlignment="1">
      <alignment horizontal="center"/>
    </xf>
    <xf numFmtId="0" fontId="10" fillId="13" borderId="26" xfId="0" applyFont="1" applyFill="1" applyBorder="1" applyAlignment="1">
      <alignment horizontal="center" vertical="center" wrapText="1"/>
    </xf>
    <xf numFmtId="0" fontId="10" fillId="13" borderId="22" xfId="130" applyFont="1" applyFill="1" applyBorder="1" applyAlignment="1">
      <alignment horizontal="center" vertical="top" wrapText="1"/>
    </xf>
    <xf numFmtId="0" fontId="10" fillId="13" borderId="16" xfId="0" applyFont="1" applyFill="1" applyBorder="1" applyAlignment="1">
      <alignment horizontal="center" vertical="center" wrapText="1"/>
    </xf>
    <xf numFmtId="4" fontId="12" fillId="14" borderId="22" xfId="0" applyNumberFormat="1" applyFont="1" applyFill="1" applyBorder="1" applyAlignment="1">
      <alignment horizontal="center" vertical="top" wrapText="1"/>
    </xf>
    <xf numFmtId="4" fontId="10" fillId="0" borderId="22" xfId="0" applyNumberFormat="1" applyFont="1" applyFill="1" applyBorder="1" applyAlignment="1">
      <alignment horizontal="center"/>
    </xf>
    <xf numFmtId="4" fontId="10" fillId="0" borderId="22" xfId="130" applyNumberFormat="1" applyFont="1" applyFill="1" applyBorder="1" applyAlignment="1">
      <alignment horizontal="center" vertical="center" wrapText="1"/>
    </xf>
    <xf numFmtId="0" fontId="10" fillId="0" borderId="22" xfId="131" applyNumberFormat="1" applyFont="1" applyFill="1" applyBorder="1" applyAlignment="1">
      <alignment horizontal="center" vertical="center" wrapText="1"/>
    </xf>
    <xf numFmtId="4" fontId="10" fillId="0" borderId="22" xfId="0" applyNumberFormat="1" applyFont="1" applyFill="1" applyBorder="1" applyAlignment="1">
      <alignment horizontal="center" vertical="top" wrapText="1"/>
    </xf>
    <xf numFmtId="0" fontId="10" fillId="0" borderId="22" xfId="130" applyFont="1" applyFill="1" applyBorder="1" applyAlignment="1">
      <alignment horizontal="center" vertical="top" wrapText="1"/>
    </xf>
    <xf numFmtId="0" fontId="73" fillId="0" borderId="22" xfId="130" applyNumberFormat="1" applyFont="1" applyFill="1" applyBorder="1" applyAlignment="1">
      <alignment horizontal="center" vertical="top" wrapText="1"/>
    </xf>
    <xf numFmtId="3" fontId="52" fillId="14" borderId="0" xfId="130" applyNumberFormat="1" applyFont="1" applyFill="1" applyBorder="1" applyAlignment="1">
      <alignment horizontal="center" wrapText="1"/>
    </xf>
    <xf numFmtId="4" fontId="10" fillId="0" borderId="8" xfId="0" applyNumberFormat="1" applyFont="1" applyBorder="1" applyAlignment="1">
      <alignment horizontal="center" vertical="top" wrapText="1"/>
    </xf>
    <xf numFmtId="3" fontId="52" fillId="13" borderId="52" xfId="130" applyNumberFormat="1" applyFont="1" applyFill="1" applyBorder="1" applyAlignment="1">
      <alignment horizontal="center" wrapText="1"/>
    </xf>
    <xf numFmtId="0" fontId="86" fillId="0" borderId="32" xfId="131" applyNumberFormat="1" applyFont="1" applyFill="1" applyBorder="1" applyAlignment="1">
      <alignment horizontal="center"/>
    </xf>
    <xf numFmtId="0" fontId="10" fillId="0" borderId="32" xfId="131" applyNumberFormat="1" applyFont="1" applyFill="1" applyBorder="1" applyAlignment="1">
      <alignment horizontal="center"/>
    </xf>
    <xf numFmtId="0" fontId="77" fillId="0" borderId="33" xfId="131" applyNumberFormat="1" applyFont="1" applyFill="1" applyBorder="1" applyAlignment="1">
      <alignment horizontal="center"/>
    </xf>
    <xf numFmtId="3" fontId="52" fillId="13" borderId="78" xfId="130" applyNumberFormat="1" applyFont="1" applyFill="1" applyBorder="1" applyAlignment="1">
      <alignment horizontal="center" wrapText="1"/>
    </xf>
    <xf numFmtId="4" fontId="10" fillId="0" borderId="30" xfId="0" applyNumberFormat="1" applyFont="1" applyBorder="1" applyAlignment="1">
      <alignment horizontal="center" vertical="top" wrapText="1"/>
    </xf>
    <xf numFmtId="4" fontId="10" fillId="0" borderId="36" xfId="0" applyNumberFormat="1" applyFont="1" applyBorder="1" applyAlignment="1">
      <alignment horizontal="center" vertical="top" wrapText="1"/>
    </xf>
    <xf numFmtId="4" fontId="10" fillId="0" borderId="29" xfId="0" applyNumberFormat="1" applyFont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13" xfId="0" applyFont="1" applyFill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16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99" fillId="0" borderId="0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4" fillId="0" borderId="47" xfId="0" applyFont="1" applyBorder="1" applyAlignment="1">
      <alignment horizontal="center" vertical="top" wrapText="1"/>
    </xf>
    <xf numFmtId="0" fontId="14" fillId="0" borderId="27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top" wrapText="1"/>
    </xf>
    <xf numFmtId="0" fontId="14" fillId="0" borderId="23" xfId="0" applyFont="1" applyBorder="1" applyAlignment="1">
      <alignment horizontal="left" vertical="top" wrapText="1"/>
    </xf>
    <xf numFmtId="0" fontId="14" fillId="0" borderId="22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14" borderId="17" xfId="130" applyFont="1" applyFill="1" applyBorder="1" applyAlignment="1">
      <alignment horizontal="center" vertical="top" wrapText="1"/>
    </xf>
    <xf numFmtId="0" fontId="10" fillId="0" borderId="42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0" fontId="10" fillId="0" borderId="47" xfId="0" applyFont="1" applyBorder="1" applyAlignment="1">
      <alignment horizontal="center" vertical="top" wrapText="1"/>
    </xf>
    <xf numFmtId="0" fontId="10" fillId="0" borderId="48" xfId="0" applyFont="1" applyBorder="1" applyAlignment="1">
      <alignment horizontal="center" vertical="top" wrapText="1"/>
    </xf>
    <xf numFmtId="0" fontId="10" fillId="0" borderId="63" xfId="0" applyFont="1" applyBorder="1" applyAlignment="1">
      <alignment horizontal="center" vertical="top" wrapText="1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14" borderId="20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0" fillId="14" borderId="73" xfId="0" applyFont="1" applyFill="1" applyBorder="1" applyAlignment="1">
      <alignment horizontal="center" vertical="center" wrapText="1"/>
    </xf>
    <xf numFmtId="0" fontId="10" fillId="14" borderId="74" xfId="0" applyFont="1" applyFill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top" wrapText="1"/>
    </xf>
    <xf numFmtId="0" fontId="10" fillId="0" borderId="75" xfId="0" applyFont="1" applyBorder="1" applyAlignment="1">
      <alignment horizontal="center" vertical="top" wrapText="1"/>
    </xf>
    <xf numFmtId="0" fontId="10" fillId="0" borderId="76" xfId="0" applyFont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22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14" borderId="8" xfId="0" applyFont="1" applyFill="1" applyBorder="1" applyAlignment="1">
      <alignment horizontal="left" vertical="center"/>
    </xf>
    <xf numFmtId="0" fontId="10" fillId="0" borderId="22" xfId="0" applyFont="1" applyFill="1" applyBorder="1" applyAlignment="1">
      <alignment horizontal="left" vertical="center"/>
    </xf>
    <xf numFmtId="4" fontId="10" fillId="17" borderId="28" xfId="0" applyNumberFormat="1" applyFont="1" applyFill="1" applyBorder="1" applyAlignment="1">
      <alignment horizontal="center" vertical="center"/>
    </xf>
    <xf numFmtId="4" fontId="10" fillId="17" borderId="35" xfId="0" applyNumberFormat="1" applyFont="1" applyFill="1" applyBorder="1" applyAlignment="1">
      <alignment horizontal="center" vertical="center"/>
    </xf>
    <xf numFmtId="4" fontId="10" fillId="17" borderId="41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17" borderId="49" xfId="0" applyFont="1" applyFill="1" applyBorder="1" applyAlignment="1">
      <alignment horizontal="center" vertical="center" wrapText="1"/>
    </xf>
    <xf numFmtId="0" fontId="10" fillId="17" borderId="42" xfId="0" applyFont="1" applyFill="1" applyBorder="1" applyAlignment="1">
      <alignment horizontal="center" vertical="center" wrapText="1"/>
    </xf>
    <xf numFmtId="4" fontId="10" fillId="0" borderId="35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17" borderId="18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/>
    </xf>
    <xf numFmtId="0" fontId="12" fillId="17" borderId="17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77" xfId="130" applyNumberFormat="1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54" fillId="0" borderId="0" xfId="130" applyNumberFormat="1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33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50" fillId="0" borderId="58" xfId="130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0" fontId="91" fillId="0" borderId="58" xfId="130" applyFont="1" applyFill="1" applyBorder="1" applyAlignment="1">
      <alignment horizontal="center" vertical="top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4" fontId="14" fillId="0" borderId="22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:H34"/>
    </sheetView>
  </sheetViews>
  <sheetFormatPr defaultRowHeight="12.75"/>
  <cols>
    <col min="1" max="3" width="10.140625" style="11" customWidth="1"/>
    <col min="4" max="4" width="11" style="11" customWidth="1"/>
    <col min="5" max="5" width="8.7109375" style="11" hidden="1" customWidth="1"/>
    <col min="6" max="6" width="11" style="11" customWidth="1"/>
    <col min="7" max="7" width="16" style="11" customWidth="1"/>
    <col min="8" max="8" width="30.28515625" style="11" customWidth="1"/>
    <col min="9" max="9" width="17.42578125" style="11" customWidth="1"/>
    <col min="10" max="14" width="13" style="11" customWidth="1"/>
    <col min="15" max="15" width="30.42578125" style="11" customWidth="1"/>
    <col min="16" max="16" width="24.28515625" style="11" customWidth="1"/>
    <col min="17" max="17" width="19.42578125" style="16" customWidth="1"/>
    <col min="18" max="16384" width="9.140625" style="11"/>
  </cols>
  <sheetData>
    <row r="1" spans="1:17" ht="33.75" customHeight="1">
      <c r="A1" s="387" t="s">
        <v>58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</row>
    <row r="2" spans="1:17" ht="25.5" customHeight="1">
      <c r="A2" s="388" t="s">
        <v>225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11"/>
    </row>
    <row r="3" spans="1:17" ht="15.75">
      <c r="A3" s="27"/>
      <c r="F3" s="22"/>
    </row>
    <row r="4" spans="1:17" s="16" customFormat="1" ht="18.75">
      <c r="A4" s="403" t="s">
        <v>40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</row>
    <row r="5" spans="1:17" s="16" customFormat="1" ht="21" customHeight="1">
      <c r="A5" s="418" t="s">
        <v>41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</row>
    <row r="6" spans="1:17" ht="21.75" customHeight="1" thickBot="1">
      <c r="A6" s="404" t="s">
        <v>186</v>
      </c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</row>
    <row r="7" spans="1:17" ht="33.75" customHeight="1">
      <c r="A7" s="389" t="s">
        <v>108</v>
      </c>
      <c r="B7" s="390"/>
      <c r="C7" s="419"/>
      <c r="D7" s="405" t="s">
        <v>169</v>
      </c>
      <c r="E7" s="406"/>
      <c r="F7" s="406"/>
      <c r="G7" s="406"/>
      <c r="H7" s="406"/>
      <c r="I7" s="434" t="s">
        <v>183</v>
      </c>
      <c r="J7" s="434"/>
      <c r="K7" s="434"/>
      <c r="L7" s="434"/>
      <c r="M7" s="434"/>
      <c r="N7" s="434"/>
      <c r="O7" s="434"/>
      <c r="P7" s="434"/>
      <c r="Q7" s="435"/>
    </row>
    <row r="8" spans="1:17" s="6" customFormat="1" ht="42" customHeight="1">
      <c r="A8" s="391"/>
      <c r="B8" s="392"/>
      <c r="C8" s="420"/>
      <c r="D8" s="407"/>
      <c r="E8" s="408"/>
      <c r="F8" s="408"/>
      <c r="G8" s="408"/>
      <c r="H8" s="408"/>
      <c r="I8" s="415" t="s">
        <v>86</v>
      </c>
      <c r="J8" s="409" t="s">
        <v>146</v>
      </c>
      <c r="K8" s="409"/>
      <c r="L8" s="409"/>
      <c r="M8" s="409"/>
      <c r="N8" s="409"/>
      <c r="O8" s="410" t="s">
        <v>197</v>
      </c>
      <c r="P8" s="409" t="s">
        <v>147</v>
      </c>
      <c r="Q8" s="433" t="s">
        <v>227</v>
      </c>
    </row>
    <row r="9" spans="1:17" s="6" customFormat="1" ht="57" customHeight="1">
      <c r="A9" s="391"/>
      <c r="B9" s="392"/>
      <c r="C9" s="420"/>
      <c r="D9" s="346" t="s">
        <v>28</v>
      </c>
      <c r="E9" s="338" t="s">
        <v>29</v>
      </c>
      <c r="F9" s="338" t="s">
        <v>30</v>
      </c>
      <c r="G9" s="338" t="s">
        <v>31</v>
      </c>
      <c r="H9" s="338" t="s">
        <v>32</v>
      </c>
      <c r="I9" s="415"/>
      <c r="J9" s="339" t="s">
        <v>28</v>
      </c>
      <c r="K9" s="339" t="s">
        <v>29</v>
      </c>
      <c r="L9" s="339" t="s">
        <v>30</v>
      </c>
      <c r="M9" s="339" t="s">
        <v>31</v>
      </c>
      <c r="N9" s="339" t="s">
        <v>32</v>
      </c>
      <c r="O9" s="410"/>
      <c r="P9" s="413"/>
      <c r="Q9" s="433"/>
    </row>
    <row r="10" spans="1:17" s="90" customFormat="1" ht="15.75" customHeight="1">
      <c r="A10" s="424">
        <v>1</v>
      </c>
      <c r="B10" s="425"/>
      <c r="C10" s="426"/>
      <c r="D10" s="427" t="s">
        <v>228</v>
      </c>
      <c r="E10" s="428"/>
      <c r="F10" s="428"/>
      <c r="G10" s="428"/>
      <c r="H10" s="428"/>
      <c r="I10" s="337">
        <v>3</v>
      </c>
      <c r="J10" s="414">
        <v>4</v>
      </c>
      <c r="K10" s="414"/>
      <c r="L10" s="414"/>
      <c r="M10" s="414"/>
      <c r="N10" s="414"/>
      <c r="O10" s="336">
        <v>5</v>
      </c>
      <c r="P10" s="336">
        <v>6</v>
      </c>
      <c r="Q10" s="347">
        <v>7</v>
      </c>
    </row>
    <row r="11" spans="1:17" s="6" customFormat="1" ht="15.75" customHeight="1" thickBot="1">
      <c r="A11" s="421" t="s">
        <v>199</v>
      </c>
      <c r="B11" s="422"/>
      <c r="C11" s="423"/>
      <c r="D11" s="348">
        <f>$I11+$J11+$O11+P11+Q11</f>
        <v>5906.3272100000004</v>
      </c>
      <c r="E11" s="349" t="e">
        <f>$I11+$K11+$O11+#REF!</f>
        <v>#REF!</v>
      </c>
      <c r="F11" s="349">
        <f>$I11+$L11+$O11+P11+Q11</f>
        <v>7222.2172099999998</v>
      </c>
      <c r="G11" s="349">
        <f>$I11+$M11+$O11+P11+Q11</f>
        <v>7464.8472099999999</v>
      </c>
      <c r="H11" s="349">
        <f>$I11+$N11+$O11+P11+Q11</f>
        <v>7664.7472100000005</v>
      </c>
      <c r="I11" s="350">
        <v>2600.42</v>
      </c>
      <c r="J11" s="351">
        <v>2078.36</v>
      </c>
      <c r="K11" s="351">
        <v>0</v>
      </c>
      <c r="L11" s="351">
        <v>3394.25</v>
      </c>
      <c r="M11" s="351">
        <v>3636.88</v>
      </c>
      <c r="N11" s="351">
        <v>3836.78</v>
      </c>
      <c r="O11" s="350">
        <v>4.8109999999999999</v>
      </c>
      <c r="P11" s="352">
        <v>1222.5600000000002</v>
      </c>
      <c r="Q11" s="353">
        <v>0.17621000000000001</v>
      </c>
    </row>
    <row r="12" spans="1:17" s="95" customFormat="1" ht="7.5" customHeight="1">
      <c r="A12" s="412"/>
      <c r="B12" s="412"/>
      <c r="C12" s="412"/>
      <c r="D12" s="91"/>
      <c r="E12" s="91"/>
      <c r="F12" s="91"/>
      <c r="G12" s="91"/>
      <c r="H12" s="91"/>
      <c r="I12" s="92"/>
      <c r="J12" s="92"/>
      <c r="K12" s="92"/>
      <c r="L12" s="92"/>
      <c r="M12" s="92"/>
      <c r="N12" s="92"/>
      <c r="O12" s="92"/>
      <c r="P12" s="93"/>
      <c r="Q12" s="94"/>
    </row>
    <row r="13" spans="1:17" ht="4.5" customHeight="1">
      <c r="A13" s="4"/>
      <c r="B13" s="4"/>
      <c r="C13" s="4"/>
      <c r="D13" s="12"/>
      <c r="E13" s="12"/>
      <c r="F13" s="12"/>
      <c r="G13" s="12"/>
      <c r="H13" s="12"/>
      <c r="I13" s="13"/>
      <c r="J13" s="14"/>
      <c r="L13" s="14"/>
      <c r="M13" s="14"/>
      <c r="N13" s="14"/>
      <c r="O13" s="4"/>
      <c r="P13" s="4"/>
    </row>
    <row r="14" spans="1:17" ht="21" customHeight="1" thickBot="1">
      <c r="A14" s="404" t="s">
        <v>185</v>
      </c>
      <c r="B14" s="404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</row>
    <row r="15" spans="1:17" ht="33.75" customHeight="1">
      <c r="A15" s="389" t="s">
        <v>108</v>
      </c>
      <c r="B15" s="390"/>
      <c r="C15" s="390"/>
      <c r="D15" s="406" t="s">
        <v>169</v>
      </c>
      <c r="E15" s="406"/>
      <c r="F15" s="406"/>
      <c r="G15" s="406"/>
      <c r="H15" s="406"/>
      <c r="I15" s="436" t="s">
        <v>183</v>
      </c>
      <c r="J15" s="437"/>
      <c r="K15" s="437"/>
      <c r="L15" s="437"/>
      <c r="M15" s="437"/>
      <c r="N15" s="437"/>
      <c r="O15" s="437"/>
      <c r="P15" s="437"/>
      <c r="Q15" s="438"/>
    </row>
    <row r="16" spans="1:17" s="6" customFormat="1" ht="43.5" customHeight="1">
      <c r="A16" s="391"/>
      <c r="B16" s="392"/>
      <c r="C16" s="392"/>
      <c r="D16" s="408"/>
      <c r="E16" s="408"/>
      <c r="F16" s="408"/>
      <c r="G16" s="408"/>
      <c r="H16" s="408"/>
      <c r="I16" s="415" t="s">
        <v>86</v>
      </c>
      <c r="J16" s="410" t="str">
        <f>J8</f>
        <v>Тарифы на услуги по передаче электрической энергии</v>
      </c>
      <c r="K16" s="410"/>
      <c r="L16" s="410"/>
      <c r="M16" s="410"/>
      <c r="N16" s="410"/>
      <c r="O16" s="411" t="s">
        <v>197</v>
      </c>
      <c r="P16" s="416" t="str">
        <f>P8</f>
        <v>Cбытовая надбавка</v>
      </c>
      <c r="Q16" s="433" t="s">
        <v>227</v>
      </c>
    </row>
    <row r="17" spans="1:18" s="6" customFormat="1" ht="57" customHeight="1">
      <c r="A17" s="391"/>
      <c r="B17" s="392"/>
      <c r="C17" s="392"/>
      <c r="D17" s="338" t="s">
        <v>28</v>
      </c>
      <c r="E17" s="338" t="s">
        <v>29</v>
      </c>
      <c r="F17" s="338" t="s">
        <v>30</v>
      </c>
      <c r="G17" s="338" t="s">
        <v>31</v>
      </c>
      <c r="H17" s="338" t="s">
        <v>32</v>
      </c>
      <c r="I17" s="415"/>
      <c r="J17" s="338" t="s">
        <v>28</v>
      </c>
      <c r="K17" s="338" t="s">
        <v>29</v>
      </c>
      <c r="L17" s="338" t="s">
        <v>30</v>
      </c>
      <c r="M17" s="338" t="s">
        <v>31</v>
      </c>
      <c r="N17" s="338" t="s">
        <v>32</v>
      </c>
      <c r="O17" s="411"/>
      <c r="P17" s="417"/>
      <c r="Q17" s="433"/>
    </row>
    <row r="18" spans="1:18" s="90" customFormat="1" ht="16.5" customHeight="1">
      <c r="A18" s="424">
        <v>1</v>
      </c>
      <c r="B18" s="425"/>
      <c r="C18" s="425"/>
      <c r="D18" s="428" t="s">
        <v>228</v>
      </c>
      <c r="E18" s="428"/>
      <c r="F18" s="428"/>
      <c r="G18" s="428"/>
      <c r="H18" s="428"/>
      <c r="I18" s="337">
        <v>3</v>
      </c>
      <c r="J18" s="414">
        <v>4</v>
      </c>
      <c r="K18" s="414"/>
      <c r="L18" s="414"/>
      <c r="M18" s="414"/>
      <c r="N18" s="414"/>
      <c r="O18" s="109">
        <v>5</v>
      </c>
      <c r="P18" s="109">
        <v>6</v>
      </c>
      <c r="Q18" s="347">
        <v>7</v>
      </c>
    </row>
    <row r="19" spans="1:18" s="6" customFormat="1" ht="15.75" customHeight="1" thickBot="1">
      <c r="A19" s="430" t="s">
        <v>199</v>
      </c>
      <c r="B19" s="431"/>
      <c r="C19" s="431"/>
      <c r="D19" s="349">
        <f>$I19+$J19+$O19+P19+Q19</f>
        <v>3827.9672100000003</v>
      </c>
      <c r="E19" s="349" t="e">
        <f>$I19+$K19+$O19+#REF!</f>
        <v>#REF!</v>
      </c>
      <c r="F19" s="349">
        <f>$I19+$L19+$O19+P19+Q19</f>
        <v>3827.9672100000003</v>
      </c>
      <c r="G19" s="349">
        <f>$I19+$M19+$O19+P19+Q19</f>
        <v>3827.9672100000003</v>
      </c>
      <c r="H19" s="349">
        <f>$I19+$N19+$O19+P19+Q19</f>
        <v>3827.9672100000003</v>
      </c>
      <c r="I19" s="350">
        <v>2600.42</v>
      </c>
      <c r="J19" s="354"/>
      <c r="K19" s="354"/>
      <c r="L19" s="354"/>
      <c r="M19" s="354"/>
      <c r="N19" s="354"/>
      <c r="O19" s="350">
        <v>4.8109999999999999</v>
      </c>
      <c r="P19" s="355">
        <v>1222.5600000000002</v>
      </c>
      <c r="Q19" s="353">
        <v>0.17621000000000001</v>
      </c>
    </row>
    <row r="20" spans="1:18" s="95" customFormat="1" ht="4.5" customHeight="1">
      <c r="A20" s="412"/>
      <c r="B20" s="412"/>
      <c r="C20" s="412"/>
      <c r="D20" s="91"/>
      <c r="E20" s="91"/>
      <c r="F20" s="91"/>
      <c r="G20" s="91"/>
      <c r="H20" s="91"/>
      <c r="I20" s="92"/>
      <c r="J20" s="92"/>
      <c r="K20" s="92"/>
      <c r="L20" s="92"/>
      <c r="M20" s="92"/>
      <c r="N20" s="92"/>
      <c r="O20" s="92"/>
      <c r="P20" s="93"/>
      <c r="Q20" s="94"/>
    </row>
    <row r="21" spans="1:18" ht="4.5" customHeight="1">
      <c r="A21" s="4"/>
      <c r="B21" s="4"/>
      <c r="C21" s="4"/>
      <c r="D21" s="12"/>
      <c r="E21" s="12"/>
      <c r="F21" s="12"/>
      <c r="G21" s="12"/>
      <c r="H21" s="12"/>
      <c r="I21" s="15"/>
      <c r="J21" s="14"/>
      <c r="L21" s="14"/>
      <c r="M21" s="14"/>
      <c r="N21" s="14"/>
      <c r="O21" s="4"/>
      <c r="P21" s="4"/>
    </row>
    <row r="22" spans="1:18" ht="13.5" thickBot="1"/>
    <row r="23" spans="1:18" s="23" customFormat="1" ht="75" customHeight="1" thickBot="1">
      <c r="A23" s="31"/>
      <c r="B23" s="394" t="s">
        <v>95</v>
      </c>
      <c r="C23" s="395"/>
      <c r="D23" s="395"/>
      <c r="E23" s="395"/>
      <c r="F23" s="396"/>
      <c r="G23" s="49" t="s">
        <v>96</v>
      </c>
      <c r="H23" s="77">
        <f>ROUND(H26+H27*H28,2)+H55</f>
        <v>2600.42</v>
      </c>
      <c r="I23" s="78"/>
      <c r="J23" s="79"/>
      <c r="R23" s="24"/>
    </row>
    <row r="24" spans="1:18" s="23" customFormat="1" ht="7.5" customHeight="1" thickBot="1">
      <c r="A24" s="28"/>
      <c r="B24" s="25"/>
      <c r="C24" s="25"/>
      <c r="D24" s="25"/>
      <c r="E24" s="25"/>
      <c r="F24" s="25"/>
      <c r="G24" s="50"/>
      <c r="H24" s="80"/>
      <c r="I24" s="81"/>
      <c r="R24" s="24"/>
    </row>
    <row r="25" spans="1:18" s="29" customFormat="1" ht="87.75" customHeight="1">
      <c r="A25" s="51"/>
      <c r="B25" s="400" t="s">
        <v>97</v>
      </c>
      <c r="C25" s="401"/>
      <c r="D25" s="401"/>
      <c r="E25" s="401"/>
      <c r="F25" s="402"/>
      <c r="G25" s="52" t="s">
        <v>45</v>
      </c>
      <c r="H25" s="41" t="s">
        <v>44</v>
      </c>
      <c r="I25" s="82"/>
      <c r="J25" s="23"/>
      <c r="K25" s="23"/>
      <c r="R25" s="30"/>
    </row>
    <row r="26" spans="1:18" ht="28.5" customHeight="1">
      <c r="A26" s="42" t="s">
        <v>59</v>
      </c>
      <c r="B26" s="397" t="s">
        <v>61</v>
      </c>
      <c r="C26" s="398"/>
      <c r="D26" s="398"/>
      <c r="E26" s="398"/>
      <c r="F26" s="399"/>
      <c r="G26" s="48" t="s">
        <v>98</v>
      </c>
      <c r="H26" s="194">
        <v>1591.1</v>
      </c>
      <c r="I26" s="83"/>
      <c r="J26" s="29"/>
      <c r="K26" s="29"/>
      <c r="Q26" s="11"/>
      <c r="R26" s="16"/>
    </row>
    <row r="27" spans="1:18" ht="28.5" customHeight="1">
      <c r="A27" s="42" t="s">
        <v>60</v>
      </c>
      <c r="B27" s="397" t="s">
        <v>62</v>
      </c>
      <c r="C27" s="398"/>
      <c r="D27" s="398"/>
      <c r="E27" s="398"/>
      <c r="F27" s="399"/>
      <c r="G27" s="48" t="s">
        <v>99</v>
      </c>
      <c r="H27" s="194">
        <v>859248.88</v>
      </c>
      <c r="I27" s="83"/>
      <c r="Q27" s="11"/>
      <c r="R27" s="16"/>
    </row>
    <row r="28" spans="1:18" ht="45.75" customHeight="1">
      <c r="A28" s="42" t="s">
        <v>63</v>
      </c>
      <c r="B28" s="397" t="s">
        <v>100</v>
      </c>
      <c r="C28" s="398"/>
      <c r="D28" s="398"/>
      <c r="E28" s="398"/>
      <c r="F28" s="399"/>
      <c r="G28" s="53" t="s">
        <v>64</v>
      </c>
      <c r="H28" s="195">
        <v>1.1746545699999999E-3</v>
      </c>
      <c r="I28" s="84"/>
      <c r="Q28" s="11"/>
      <c r="R28" s="16"/>
    </row>
    <row r="29" spans="1:18" ht="28.5" customHeight="1">
      <c r="A29" s="42" t="s">
        <v>65</v>
      </c>
      <c r="B29" s="397" t="s">
        <v>66</v>
      </c>
      <c r="C29" s="398"/>
      <c r="D29" s="398"/>
      <c r="E29" s="398"/>
      <c r="F29" s="399"/>
      <c r="G29" s="48" t="s">
        <v>46</v>
      </c>
      <c r="H29" s="196">
        <v>27.821999999999999</v>
      </c>
      <c r="I29" s="83"/>
      <c r="Q29" s="11"/>
      <c r="R29" s="16"/>
    </row>
    <row r="30" spans="1:18" ht="61.5" customHeight="1">
      <c r="A30" s="42" t="s">
        <v>67</v>
      </c>
      <c r="B30" s="397" t="s">
        <v>68</v>
      </c>
      <c r="C30" s="398"/>
      <c r="D30" s="398"/>
      <c r="E30" s="398"/>
      <c r="F30" s="399"/>
      <c r="G30" s="48" t="s">
        <v>46</v>
      </c>
      <c r="H30" s="196">
        <v>0</v>
      </c>
      <c r="I30" s="76"/>
      <c r="Q30" s="11"/>
      <c r="R30" s="16"/>
    </row>
    <row r="31" spans="1:18" ht="70.5" customHeight="1">
      <c r="A31" s="42" t="s">
        <v>69</v>
      </c>
      <c r="B31" s="429" t="s">
        <v>70</v>
      </c>
      <c r="C31" s="429"/>
      <c r="D31" s="429"/>
      <c r="E31" s="429"/>
      <c r="F31" s="429"/>
      <c r="G31" s="48" t="s">
        <v>46</v>
      </c>
      <c r="H31" s="196">
        <f>H32+H33+H34</f>
        <v>1.9883649012459994</v>
      </c>
      <c r="I31" s="83"/>
      <c r="Q31" s="11"/>
      <c r="R31" s="16"/>
    </row>
    <row r="32" spans="1:18" ht="12.75" customHeight="1">
      <c r="A32" s="42"/>
      <c r="B32" s="393" t="s">
        <v>47</v>
      </c>
      <c r="C32" s="393"/>
      <c r="D32" s="393"/>
      <c r="E32" s="393"/>
      <c r="F32" s="393"/>
      <c r="G32" s="48" t="s">
        <v>46</v>
      </c>
      <c r="H32" s="196">
        <v>2.6279012460000001E-3</v>
      </c>
      <c r="I32" s="76"/>
      <c r="Q32" s="11"/>
      <c r="R32" s="16"/>
    </row>
    <row r="33" spans="1:19" ht="12.75" customHeight="1">
      <c r="A33" s="42"/>
      <c r="B33" s="393" t="s">
        <v>48</v>
      </c>
      <c r="C33" s="393"/>
      <c r="D33" s="393"/>
      <c r="E33" s="393"/>
      <c r="F33" s="393"/>
      <c r="G33" s="48" t="s">
        <v>46</v>
      </c>
      <c r="H33" s="196">
        <v>1.8620899999999994</v>
      </c>
      <c r="I33" s="83"/>
      <c r="Q33" s="11"/>
      <c r="R33" s="16"/>
    </row>
    <row r="34" spans="1:19" ht="12.75" customHeight="1">
      <c r="A34" s="42"/>
      <c r="B34" s="393" t="s">
        <v>49</v>
      </c>
      <c r="C34" s="393"/>
      <c r="D34" s="393"/>
      <c r="E34" s="393"/>
      <c r="F34" s="393"/>
      <c r="G34" s="48" t="s">
        <v>46</v>
      </c>
      <c r="H34" s="196">
        <v>0.12364700000000001</v>
      </c>
      <c r="I34" s="83"/>
      <c r="Q34" s="11"/>
      <c r="R34" s="16"/>
    </row>
    <row r="35" spans="1:19" ht="12.75" customHeight="1">
      <c r="A35" s="42"/>
      <c r="B35" s="393" t="s">
        <v>50</v>
      </c>
      <c r="C35" s="393"/>
      <c r="D35" s="393"/>
      <c r="E35" s="393"/>
      <c r="F35" s="393"/>
      <c r="G35" s="48" t="s">
        <v>46</v>
      </c>
      <c r="H35" s="196">
        <v>0</v>
      </c>
      <c r="I35" s="83"/>
      <c r="Q35" s="11"/>
      <c r="R35" s="16"/>
    </row>
    <row r="36" spans="1:19" ht="12.75" customHeight="1">
      <c r="A36" s="42"/>
      <c r="B36" s="393" t="s">
        <v>51</v>
      </c>
      <c r="C36" s="393"/>
      <c r="D36" s="393"/>
      <c r="E36" s="393"/>
      <c r="F36" s="393"/>
      <c r="G36" s="48" t="s">
        <v>46</v>
      </c>
      <c r="H36" s="196">
        <v>0</v>
      </c>
      <c r="I36" s="83"/>
      <c r="Q36" s="11"/>
      <c r="R36" s="16"/>
    </row>
    <row r="37" spans="1:19" ht="46.5" customHeight="1">
      <c r="A37" s="42" t="s">
        <v>73</v>
      </c>
      <c r="B37" s="397" t="s">
        <v>72</v>
      </c>
      <c r="C37" s="398"/>
      <c r="D37" s="398"/>
      <c r="E37" s="398"/>
      <c r="F37" s="399"/>
      <c r="G37" s="48" t="s">
        <v>46</v>
      </c>
      <c r="H37" s="196">
        <v>15.032999999999999</v>
      </c>
      <c r="I37" s="83"/>
      <c r="Q37" s="11"/>
      <c r="R37" s="16"/>
    </row>
    <row r="38" spans="1:19" ht="60" customHeight="1">
      <c r="A38" s="42" t="s">
        <v>71</v>
      </c>
      <c r="B38" s="429" t="s">
        <v>74</v>
      </c>
      <c r="C38" s="429"/>
      <c r="D38" s="429"/>
      <c r="E38" s="429"/>
      <c r="F38" s="429"/>
      <c r="G38" s="48" t="s">
        <v>54</v>
      </c>
      <c r="H38" s="196">
        <v>0.98299999999999998</v>
      </c>
      <c r="I38" s="76"/>
      <c r="Q38" s="11"/>
      <c r="R38" s="16"/>
    </row>
    <row r="39" spans="1:19" ht="12.75" customHeight="1">
      <c r="A39" s="42"/>
      <c r="B39" s="429" t="s">
        <v>52</v>
      </c>
      <c r="C39" s="429"/>
      <c r="D39" s="429"/>
      <c r="E39" s="429"/>
      <c r="F39" s="429"/>
      <c r="G39" s="48" t="s">
        <v>54</v>
      </c>
      <c r="H39" s="196">
        <v>0</v>
      </c>
      <c r="I39" s="83"/>
      <c r="Q39" s="11"/>
      <c r="R39" s="16"/>
    </row>
    <row r="40" spans="1:19" ht="12.75" customHeight="1">
      <c r="A40" s="42"/>
      <c r="B40" s="432" t="s">
        <v>55</v>
      </c>
      <c r="C40" s="432"/>
      <c r="D40" s="432"/>
      <c r="E40" s="432"/>
      <c r="F40" s="432"/>
      <c r="G40" s="48" t="s">
        <v>54</v>
      </c>
      <c r="H40" s="196">
        <v>0</v>
      </c>
      <c r="I40" s="83"/>
      <c r="Q40" s="11"/>
      <c r="R40" s="16"/>
      <c r="S40" s="26"/>
    </row>
    <row r="41" spans="1:19" ht="12.75" customHeight="1">
      <c r="A41" s="42"/>
      <c r="B41" s="432" t="s">
        <v>56</v>
      </c>
      <c r="C41" s="432"/>
      <c r="D41" s="432"/>
      <c r="E41" s="432"/>
      <c r="F41" s="432"/>
      <c r="G41" s="48" t="s">
        <v>54</v>
      </c>
      <c r="H41" s="196">
        <v>0</v>
      </c>
      <c r="I41" s="83"/>
      <c r="Q41" s="11"/>
      <c r="R41" s="16"/>
      <c r="S41" s="26"/>
    </row>
    <row r="42" spans="1:19" ht="12.75" customHeight="1">
      <c r="A42" s="42"/>
      <c r="B42" s="432" t="s">
        <v>53</v>
      </c>
      <c r="C42" s="432"/>
      <c r="D42" s="432"/>
      <c r="E42" s="432"/>
      <c r="F42" s="432"/>
      <c r="G42" s="48" t="s">
        <v>54</v>
      </c>
      <c r="H42" s="196">
        <v>0</v>
      </c>
      <c r="I42" s="83"/>
      <c r="Q42" s="11"/>
      <c r="R42" s="16"/>
      <c r="S42" s="26"/>
    </row>
    <row r="43" spans="1:19" ht="12.75" customHeight="1">
      <c r="A43" s="42"/>
      <c r="B43" s="440" t="s">
        <v>57</v>
      </c>
      <c r="C43" s="440"/>
      <c r="D43" s="440"/>
      <c r="E43" s="440"/>
      <c r="F43" s="440"/>
      <c r="G43" s="48" t="s">
        <v>54</v>
      </c>
      <c r="H43" s="196">
        <v>0.98299999999999998</v>
      </c>
      <c r="I43" s="76"/>
      <c r="Q43" s="11"/>
      <c r="R43" s="16"/>
      <c r="S43" s="26"/>
    </row>
    <row r="44" spans="1:19" ht="12.75" customHeight="1">
      <c r="A44" s="42"/>
      <c r="B44" s="432" t="s">
        <v>55</v>
      </c>
      <c r="C44" s="432"/>
      <c r="D44" s="432"/>
      <c r="E44" s="432"/>
      <c r="F44" s="432"/>
      <c r="G44" s="48" t="s">
        <v>54</v>
      </c>
      <c r="H44" s="196">
        <v>0.24299999999999999</v>
      </c>
      <c r="I44" s="76"/>
      <c r="Q44" s="11"/>
      <c r="R44" s="16"/>
      <c r="S44" s="26"/>
    </row>
    <row r="45" spans="1:19" ht="12.75" customHeight="1">
      <c r="A45" s="42"/>
      <c r="B45" s="441" t="s">
        <v>53</v>
      </c>
      <c r="C45" s="442"/>
      <c r="D45" s="442"/>
      <c r="E45" s="442"/>
      <c r="F45" s="443"/>
      <c r="G45" s="48" t="s">
        <v>54</v>
      </c>
      <c r="H45" s="196">
        <v>0.74</v>
      </c>
      <c r="I45" s="85"/>
      <c r="Q45" s="11"/>
      <c r="R45" s="16"/>
      <c r="S45" s="26"/>
    </row>
    <row r="46" spans="1:19" ht="45" customHeight="1">
      <c r="A46" s="42" t="s">
        <v>75</v>
      </c>
      <c r="B46" s="429" t="s">
        <v>76</v>
      </c>
      <c r="C46" s="429"/>
      <c r="D46" s="429"/>
      <c r="E46" s="429"/>
      <c r="F46" s="429"/>
      <c r="G46" s="48" t="s">
        <v>54</v>
      </c>
      <c r="H46" s="196">
        <v>18133.773000000001</v>
      </c>
      <c r="I46" s="83"/>
      <c r="Q46" s="11"/>
      <c r="R46" s="16"/>
      <c r="S46" s="26"/>
    </row>
    <row r="47" spans="1:19" ht="55.5" customHeight="1">
      <c r="A47" s="42" t="s">
        <v>77</v>
      </c>
      <c r="B47" s="429" t="s">
        <v>78</v>
      </c>
      <c r="C47" s="429"/>
      <c r="D47" s="429"/>
      <c r="E47" s="429"/>
      <c r="F47" s="429"/>
      <c r="G47" s="48" t="s">
        <v>54</v>
      </c>
      <c r="H47" s="196">
        <v>0</v>
      </c>
      <c r="I47" s="76"/>
      <c r="Q47" s="11"/>
      <c r="R47" s="16"/>
      <c r="S47" s="26"/>
    </row>
    <row r="48" spans="1:19" ht="58.5" customHeight="1">
      <c r="A48" s="42" t="s">
        <v>79</v>
      </c>
      <c r="B48" s="429" t="s">
        <v>80</v>
      </c>
      <c r="C48" s="429"/>
      <c r="D48" s="429"/>
      <c r="E48" s="429"/>
      <c r="F48" s="429"/>
      <c r="G48" s="48" t="s">
        <v>54</v>
      </c>
      <c r="H48" s="196">
        <v>1422.4397779999999</v>
      </c>
      <c r="I48" s="83"/>
      <c r="L48" s="86"/>
      <c r="Q48" s="11"/>
      <c r="R48" s="16"/>
      <c r="S48" s="26"/>
    </row>
    <row r="49" spans="1:19" ht="12.75" customHeight="1">
      <c r="A49" s="42"/>
      <c r="B49" s="393" t="s">
        <v>47</v>
      </c>
      <c r="C49" s="393"/>
      <c r="D49" s="393"/>
      <c r="E49" s="393"/>
      <c r="F49" s="393"/>
      <c r="G49" s="48" t="s">
        <v>54</v>
      </c>
      <c r="H49" s="196">
        <v>0.98299999999999998</v>
      </c>
      <c r="I49" s="83"/>
      <c r="Q49" s="11"/>
      <c r="R49" s="16"/>
      <c r="S49" s="26"/>
    </row>
    <row r="50" spans="1:19" ht="12.75" customHeight="1">
      <c r="A50" s="42"/>
      <c r="B50" s="393" t="s">
        <v>48</v>
      </c>
      <c r="C50" s="393"/>
      <c r="D50" s="393"/>
      <c r="E50" s="393"/>
      <c r="F50" s="393"/>
      <c r="G50" s="48" t="s">
        <v>54</v>
      </c>
      <c r="H50" s="196">
        <v>1327.312334</v>
      </c>
      <c r="I50" s="83"/>
      <c r="Q50" s="11"/>
      <c r="R50" s="16"/>
      <c r="S50" s="26"/>
    </row>
    <row r="51" spans="1:19" ht="12.75" customHeight="1">
      <c r="A51" s="42"/>
      <c r="B51" s="393" t="s">
        <v>49</v>
      </c>
      <c r="C51" s="393"/>
      <c r="D51" s="393"/>
      <c r="E51" s="393"/>
      <c r="F51" s="393"/>
      <c r="G51" s="48" t="s">
        <v>54</v>
      </c>
      <c r="H51" s="196">
        <v>94.144444000000007</v>
      </c>
      <c r="I51" s="83"/>
      <c r="Q51" s="11"/>
      <c r="R51" s="16"/>
      <c r="S51" s="26"/>
    </row>
    <row r="52" spans="1:19" ht="12.75" customHeight="1">
      <c r="A52" s="42"/>
      <c r="B52" s="393" t="s">
        <v>50</v>
      </c>
      <c r="C52" s="393"/>
      <c r="D52" s="393"/>
      <c r="E52" s="393"/>
      <c r="F52" s="393"/>
      <c r="G52" s="48" t="s">
        <v>54</v>
      </c>
      <c r="H52" s="196">
        <v>0</v>
      </c>
      <c r="I52" s="83"/>
      <c r="Q52" s="11"/>
      <c r="R52" s="16"/>
      <c r="S52" s="26"/>
    </row>
    <row r="53" spans="1:19" ht="12.75" customHeight="1">
      <c r="A53" s="42"/>
      <c r="B53" s="393" t="s">
        <v>51</v>
      </c>
      <c r="C53" s="393"/>
      <c r="D53" s="393"/>
      <c r="E53" s="393"/>
      <c r="F53" s="393"/>
      <c r="G53" s="48" t="s">
        <v>54</v>
      </c>
      <c r="H53" s="196">
        <v>0</v>
      </c>
      <c r="I53" s="83"/>
      <c r="Q53" s="11"/>
      <c r="R53" s="16"/>
      <c r="S53" s="26"/>
    </row>
    <row r="54" spans="1:19" ht="45.75" customHeight="1">
      <c r="A54" s="42" t="s">
        <v>81</v>
      </c>
      <c r="B54" s="429" t="s">
        <v>82</v>
      </c>
      <c r="C54" s="429"/>
      <c r="D54" s="429"/>
      <c r="E54" s="429"/>
      <c r="F54" s="429"/>
      <c r="G54" s="48" t="s">
        <v>54</v>
      </c>
      <c r="H54" s="196">
        <v>7516.6</v>
      </c>
      <c r="I54" s="83"/>
      <c r="Q54" s="11"/>
      <c r="R54" s="16"/>
      <c r="S54" s="26"/>
    </row>
    <row r="55" spans="1:19" s="16" customFormat="1" ht="72.75" customHeight="1" thickBot="1">
      <c r="A55" s="211" t="s">
        <v>83</v>
      </c>
      <c r="B55" s="439" t="s">
        <v>170</v>
      </c>
      <c r="C55" s="439"/>
      <c r="D55" s="439"/>
      <c r="E55" s="439"/>
      <c r="F55" s="439"/>
      <c r="G55" s="54" t="s">
        <v>98</v>
      </c>
      <c r="H55" s="197">
        <v>0</v>
      </c>
      <c r="I55" s="87"/>
      <c r="S55" s="212"/>
    </row>
  </sheetData>
  <mergeCells count="64">
    <mergeCell ref="Q8:Q9"/>
    <mergeCell ref="I7:Q7"/>
    <mergeCell ref="Q16:Q17"/>
    <mergeCell ref="I15:Q15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8:I9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D11" sqref="D11"/>
    </sheetView>
  </sheetViews>
  <sheetFormatPr defaultRowHeight="12.75"/>
  <cols>
    <col min="1" max="1" width="55.7109375" style="11" customWidth="1"/>
    <col min="2" max="2" width="25.28515625" style="11" customWidth="1"/>
    <col min="3" max="3" width="23" style="11" customWidth="1"/>
    <col min="4" max="4" width="35.85546875" style="11" customWidth="1"/>
    <col min="5" max="5" width="24.42578125" style="11" customWidth="1"/>
    <col min="6" max="6" width="21.85546875" style="11" customWidth="1"/>
    <col min="7" max="16384" width="9.140625" style="11"/>
  </cols>
  <sheetData>
    <row r="1" spans="1:6" s="297" customFormat="1" ht="25.5" customHeight="1">
      <c r="A1" s="388" t="s">
        <v>176</v>
      </c>
      <c r="B1" s="388"/>
      <c r="C1" s="388"/>
      <c r="D1" s="388"/>
      <c r="E1" s="388"/>
      <c r="F1" s="388"/>
    </row>
    <row r="2" spans="1:6" s="297" customFormat="1" ht="25.5" customHeight="1">
      <c r="A2" s="388" t="s">
        <v>226</v>
      </c>
      <c r="B2" s="388"/>
      <c r="C2" s="388"/>
      <c r="D2" s="388"/>
      <c r="E2" s="388"/>
      <c r="F2" s="388"/>
    </row>
    <row r="3" spans="1:6" ht="15.75">
      <c r="A3" s="27"/>
    </row>
    <row r="4" spans="1:6" s="16" customFormat="1" ht="18.75">
      <c r="A4" s="403" t="s">
        <v>40</v>
      </c>
      <c r="B4" s="403"/>
      <c r="C4" s="403"/>
      <c r="D4" s="403"/>
      <c r="E4" s="403"/>
    </row>
    <row r="5" spans="1:6" s="16" customFormat="1" ht="24.75" customHeight="1">
      <c r="A5" s="450" t="s">
        <v>41</v>
      </c>
      <c r="B5" s="450"/>
      <c r="C5" s="450"/>
      <c r="D5" s="450"/>
      <c r="E5" s="450"/>
    </row>
    <row r="6" spans="1:6">
      <c r="A6" s="4"/>
      <c r="B6" s="4"/>
      <c r="C6" s="4"/>
      <c r="D6" s="12"/>
      <c r="E6" s="12"/>
    </row>
    <row r="7" spans="1:6" ht="27" customHeight="1" thickBot="1">
      <c r="A7" s="404" t="s">
        <v>109</v>
      </c>
      <c r="B7" s="404"/>
      <c r="C7" s="404"/>
      <c r="D7" s="404"/>
      <c r="E7" s="404"/>
    </row>
    <row r="8" spans="1:6" ht="53.25" customHeight="1">
      <c r="A8" s="448" t="s">
        <v>110</v>
      </c>
      <c r="B8" s="445" t="s">
        <v>169</v>
      </c>
      <c r="C8" s="445" t="s">
        <v>86</v>
      </c>
      <c r="D8" s="445" t="s">
        <v>197</v>
      </c>
      <c r="E8" s="447" t="s">
        <v>147</v>
      </c>
      <c r="F8" s="452" t="s">
        <v>227</v>
      </c>
    </row>
    <row r="9" spans="1:6" ht="64.5" customHeight="1">
      <c r="A9" s="449"/>
      <c r="B9" s="446"/>
      <c r="C9" s="446"/>
      <c r="D9" s="446"/>
      <c r="E9" s="417"/>
      <c r="F9" s="453"/>
    </row>
    <row r="10" spans="1:6" s="110" customFormat="1" ht="13.5">
      <c r="A10" s="343">
        <v>1</v>
      </c>
      <c r="B10" s="341" t="s">
        <v>229</v>
      </c>
      <c r="C10" s="341">
        <v>3</v>
      </c>
      <c r="D10" s="341">
        <v>4</v>
      </c>
      <c r="E10" s="341">
        <v>5</v>
      </c>
      <c r="F10" s="356">
        <v>6</v>
      </c>
    </row>
    <row r="11" spans="1:6" ht="69" customHeight="1" thickBot="1">
      <c r="A11" s="100" t="s">
        <v>201</v>
      </c>
      <c r="B11" s="98">
        <f>C11+D11+E11+F11</f>
        <v>2674.6272100000001</v>
      </c>
      <c r="C11" s="99">
        <f>'1_ЦК'!I11</f>
        <v>2600.42</v>
      </c>
      <c r="D11" s="99">
        <f>'1_ЦК'!O11</f>
        <v>4.8109999999999999</v>
      </c>
      <c r="E11" s="304">
        <v>69.22</v>
      </c>
      <c r="F11" s="353">
        <v>0.17621000000000001</v>
      </c>
    </row>
    <row r="12" spans="1:6" ht="78" customHeight="1" thickBot="1">
      <c r="A12" s="101" t="s">
        <v>202</v>
      </c>
      <c r="B12" s="102">
        <f>C12+D12+E12+F12</f>
        <v>3172.1172100000003</v>
      </c>
      <c r="C12" s="103">
        <f>C11</f>
        <v>2600.42</v>
      </c>
      <c r="D12" s="103">
        <f>D11</f>
        <v>4.8109999999999999</v>
      </c>
      <c r="E12" s="305">
        <v>566.71</v>
      </c>
      <c r="F12" s="353">
        <v>0.17621000000000001</v>
      </c>
    </row>
    <row r="13" spans="1:6" ht="17.25" customHeight="1">
      <c r="B13" s="104"/>
      <c r="C13" s="105"/>
      <c r="D13" s="105"/>
      <c r="E13" s="106"/>
    </row>
    <row r="14" spans="1:6">
      <c r="A14" s="97" t="s">
        <v>111</v>
      </c>
    </row>
    <row r="15" spans="1:6" ht="45.75" customHeight="1">
      <c r="A15" s="451" t="s">
        <v>184</v>
      </c>
      <c r="B15" s="451"/>
      <c r="C15" s="451"/>
      <c r="D15" s="451"/>
      <c r="E15" s="451"/>
    </row>
    <row r="16" spans="1:6" ht="35.25" customHeight="1">
      <c r="A16" s="444" t="s">
        <v>112</v>
      </c>
      <c r="B16" s="444"/>
      <c r="C16" s="444"/>
      <c r="D16" s="444"/>
      <c r="E16" s="444"/>
    </row>
    <row r="17" spans="1:18" ht="50.25" customHeight="1">
      <c r="A17" s="444" t="s">
        <v>113</v>
      </c>
      <c r="B17" s="444"/>
      <c r="C17" s="444"/>
      <c r="D17" s="444"/>
      <c r="E17" s="444"/>
    </row>
    <row r="18" spans="1:18" ht="73.5" customHeight="1"/>
    <row r="19" spans="1:18" s="199" customFormat="1" ht="20.25">
      <c r="R19" s="201"/>
    </row>
    <row r="20" spans="1:18" s="201" customFormat="1" ht="23.25">
      <c r="A20" s="217"/>
      <c r="B20" s="217"/>
      <c r="C20" s="217"/>
      <c r="D20" s="217"/>
      <c r="E20" s="219"/>
      <c r="F20" s="217"/>
      <c r="G20" s="217"/>
      <c r="H20" s="217"/>
      <c r="I20" s="217"/>
      <c r="J20" s="16"/>
    </row>
    <row r="21" spans="1:18" s="16" customFormat="1" ht="18.75" customHeight="1">
      <c r="A21" s="217"/>
      <c r="B21" s="217"/>
      <c r="C21"/>
      <c r="D21"/>
      <c r="E21" s="217"/>
      <c r="F21" s="218"/>
    </row>
    <row r="22" spans="1:18" ht="18" hidden="1" customHeight="1">
      <c r="A22" s="32"/>
      <c r="B22" s="193"/>
      <c r="C22"/>
      <c r="D22"/>
      <c r="E22" s="198"/>
      <c r="F22" s="200"/>
      <c r="G22" s="200"/>
      <c r="I22" s="193"/>
      <c r="J22" s="193"/>
      <c r="R22" s="16"/>
    </row>
    <row r="23" spans="1:18" ht="15" hidden="1">
      <c r="C23"/>
      <c r="D23"/>
    </row>
    <row r="24" spans="1:18" ht="23.25" hidden="1">
      <c r="A24" s="217"/>
      <c r="B24" s="217"/>
      <c r="C24"/>
      <c r="D24"/>
      <c r="E24" s="219"/>
      <c r="F24" s="217"/>
      <c r="G24" s="217"/>
      <c r="H24" s="217"/>
      <c r="I24" s="217"/>
      <c r="J24" s="16"/>
      <c r="K24" s="16"/>
    </row>
    <row r="25" spans="1:18" ht="23.25" hidden="1">
      <c r="A25" s="217"/>
      <c r="B25" s="217"/>
      <c r="C25"/>
      <c r="D25"/>
      <c r="E25" s="217"/>
      <c r="F25" s="16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4">
    <mergeCell ref="A1:F1"/>
    <mergeCell ref="A8:A9"/>
    <mergeCell ref="A4:E4"/>
    <mergeCell ref="A5:E5"/>
    <mergeCell ref="A15:E15"/>
    <mergeCell ref="A2:F2"/>
    <mergeCell ref="F8:F9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topLeftCell="A22" zoomScale="80" zoomScaleNormal="80" workbookViewId="0">
      <selection activeCell="I47" sqref="I47:Q47"/>
    </sheetView>
  </sheetViews>
  <sheetFormatPr defaultRowHeight="12.75"/>
  <cols>
    <col min="1" max="1" width="9.5703125" style="16" customWidth="1"/>
    <col min="2" max="2" width="10.7109375" style="16" customWidth="1"/>
    <col min="3" max="3" width="12.5703125" style="16" customWidth="1"/>
    <col min="4" max="4" width="12.140625" style="16" customWidth="1"/>
    <col min="5" max="5" width="12.140625" style="16" hidden="1" customWidth="1"/>
    <col min="6" max="6" width="13.28515625" style="16" customWidth="1"/>
    <col min="7" max="8" width="12.140625" style="16" customWidth="1"/>
    <col min="9" max="9" width="23.85546875" style="16" customWidth="1"/>
    <col min="10" max="14" width="10.140625" style="16" customWidth="1"/>
    <col min="15" max="15" width="34" style="16" customWidth="1"/>
    <col min="16" max="16" width="23" style="16" customWidth="1"/>
    <col min="17" max="17" width="20.7109375" style="16" customWidth="1"/>
    <col min="18" max="16384" width="9.140625" style="16"/>
  </cols>
  <sheetData>
    <row r="1" spans="1:119" s="299" customFormat="1" ht="24.75" customHeight="1">
      <c r="A1" s="388" t="s">
        <v>58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8"/>
      <c r="CX1" s="298"/>
      <c r="CY1" s="298"/>
      <c r="CZ1" s="298"/>
      <c r="DA1" s="298"/>
      <c r="DB1" s="298"/>
      <c r="DC1" s="298"/>
      <c r="DD1" s="298"/>
      <c r="DE1" s="298"/>
      <c r="DF1" s="298"/>
      <c r="DG1" s="298"/>
      <c r="DH1" s="298"/>
      <c r="DI1" s="298"/>
      <c r="DJ1" s="298"/>
      <c r="DK1" s="298"/>
      <c r="DL1" s="298"/>
      <c r="DM1" s="298"/>
      <c r="DN1" s="298"/>
      <c r="DO1" s="298"/>
    </row>
    <row r="2" spans="1:119" s="299" customFormat="1" ht="24.75" customHeight="1">
      <c r="A2" s="388" t="str">
        <f>Шапка</f>
        <v>покупателям (потребителям) - АО "Салехардэнерго"  в августе 2024г.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98"/>
      <c r="CU2" s="298"/>
      <c r="CV2" s="298"/>
      <c r="CW2" s="298"/>
      <c r="CX2" s="298"/>
      <c r="CY2" s="298"/>
      <c r="CZ2" s="298"/>
      <c r="DA2" s="298"/>
      <c r="DB2" s="298"/>
      <c r="DC2" s="298"/>
      <c r="DD2" s="298"/>
      <c r="DE2" s="298"/>
      <c r="DF2" s="298"/>
      <c r="DG2" s="298"/>
      <c r="DH2" s="298"/>
      <c r="DI2" s="298"/>
      <c r="DJ2" s="298"/>
      <c r="DK2" s="298"/>
      <c r="DL2" s="298"/>
      <c r="DM2" s="298"/>
      <c r="DN2" s="298"/>
      <c r="DO2" s="298"/>
    </row>
    <row r="3" spans="1:119" ht="1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19" s="17" customFormat="1" ht="18.75">
      <c r="A4" s="403" t="s">
        <v>42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</row>
    <row r="5" spans="1:119" s="17" customFormat="1" ht="15" customHeight="1">
      <c r="A5" s="418" t="s">
        <v>43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</row>
    <row r="6" spans="1:119" s="17" customFormat="1" ht="24.75" customHeight="1">
      <c r="A6" s="457" t="s">
        <v>171</v>
      </c>
      <c r="B6" s="457"/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</row>
    <row r="7" spans="1:119" ht="18" customHeight="1" thickBot="1">
      <c r="A7" s="457" t="s">
        <v>101</v>
      </c>
      <c r="B7" s="457"/>
      <c r="C7" s="457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</row>
    <row r="8" spans="1:119" ht="33.75" customHeight="1" thickBot="1">
      <c r="A8" s="458" t="s">
        <v>114</v>
      </c>
      <c r="B8" s="461" t="s">
        <v>108</v>
      </c>
      <c r="C8" s="462"/>
      <c r="D8" s="406" t="s">
        <v>169</v>
      </c>
      <c r="E8" s="406"/>
      <c r="F8" s="406"/>
      <c r="G8" s="406"/>
      <c r="H8" s="406"/>
      <c r="I8" s="454" t="s">
        <v>183</v>
      </c>
      <c r="J8" s="455"/>
      <c r="K8" s="455"/>
      <c r="L8" s="455"/>
      <c r="M8" s="455"/>
      <c r="N8" s="455"/>
      <c r="O8" s="455"/>
      <c r="P8" s="455"/>
      <c r="Q8" s="456"/>
    </row>
    <row r="9" spans="1:119" ht="42.75" customHeight="1">
      <c r="A9" s="459"/>
      <c r="B9" s="463"/>
      <c r="C9" s="464"/>
      <c r="D9" s="408"/>
      <c r="E9" s="408"/>
      <c r="F9" s="408"/>
      <c r="G9" s="408"/>
      <c r="H9" s="408"/>
      <c r="I9" s="415" t="s">
        <v>85</v>
      </c>
      <c r="J9" s="410" t="str">
        <f>'1_ЦК'!J8:N8</f>
        <v>Тарифы на услуги по передаче электрической энергии</v>
      </c>
      <c r="K9" s="410"/>
      <c r="L9" s="410"/>
      <c r="M9" s="410"/>
      <c r="N9" s="410"/>
      <c r="O9" s="411" t="s">
        <v>197</v>
      </c>
      <c r="P9" s="416" t="str">
        <f>'1_ЦК'!P8:P8</f>
        <v>Cбытовая надбавка</v>
      </c>
      <c r="Q9" s="452" t="s">
        <v>227</v>
      </c>
    </row>
    <row r="10" spans="1:119" ht="57" customHeight="1">
      <c r="A10" s="460"/>
      <c r="B10" s="465"/>
      <c r="C10" s="466"/>
      <c r="D10" s="342" t="s">
        <v>28</v>
      </c>
      <c r="E10" s="342" t="s">
        <v>29</v>
      </c>
      <c r="F10" s="342" t="s">
        <v>30</v>
      </c>
      <c r="G10" s="342" t="s">
        <v>31</v>
      </c>
      <c r="H10" s="342" t="s">
        <v>32</v>
      </c>
      <c r="I10" s="415"/>
      <c r="J10" s="342" t="s">
        <v>28</v>
      </c>
      <c r="K10" s="342" t="s">
        <v>29</v>
      </c>
      <c r="L10" s="342" t="s">
        <v>30</v>
      </c>
      <c r="M10" s="342" t="s">
        <v>31</v>
      </c>
      <c r="N10" s="342" t="s">
        <v>32</v>
      </c>
      <c r="O10" s="411"/>
      <c r="P10" s="417"/>
      <c r="Q10" s="453"/>
    </row>
    <row r="11" spans="1:119" s="90" customFormat="1" ht="12.75" customHeight="1">
      <c r="A11" s="427">
        <v>1</v>
      </c>
      <c r="B11" s="428"/>
      <c r="C11" s="428"/>
      <c r="D11" s="428" t="s">
        <v>228</v>
      </c>
      <c r="E11" s="428"/>
      <c r="F11" s="428"/>
      <c r="G11" s="428"/>
      <c r="H11" s="428"/>
      <c r="I11" s="341">
        <v>3</v>
      </c>
      <c r="J11" s="414">
        <v>4</v>
      </c>
      <c r="K11" s="414"/>
      <c r="L11" s="414"/>
      <c r="M11" s="414"/>
      <c r="N11" s="414"/>
      <c r="O11" s="109">
        <v>5</v>
      </c>
      <c r="P11" s="109">
        <v>6</v>
      </c>
      <c r="Q11" s="358">
        <v>7</v>
      </c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</row>
    <row r="12" spans="1:119" s="114" customFormat="1">
      <c r="A12" s="359" t="s">
        <v>37</v>
      </c>
      <c r="B12" s="469" t="s">
        <v>199</v>
      </c>
      <c r="C12" s="469"/>
      <c r="D12" s="111">
        <f>$I12+$J12+$O12+P12+Q12</f>
        <v>4543.6372099999999</v>
      </c>
      <c r="E12" s="111" t="e">
        <f>$I12+$K12+$O12+#REF!</f>
        <v>#REF!</v>
      </c>
      <c r="F12" s="111">
        <f>$I12+$L12+$O12+P12+Q12</f>
        <v>5859.5272099999993</v>
      </c>
      <c r="G12" s="111">
        <f>$I12+$M12+$O12+P12+Q12</f>
        <v>6102.1572100000003</v>
      </c>
      <c r="H12" s="111">
        <f>$I12+$N12+$O12+P12+Q12</f>
        <v>6302.0572099999999</v>
      </c>
      <c r="I12" s="115">
        <v>1237.73</v>
      </c>
      <c r="J12" s="112">
        <v>2078.36</v>
      </c>
      <c r="K12" s="112">
        <v>0</v>
      </c>
      <c r="L12" s="112">
        <v>3394.25</v>
      </c>
      <c r="M12" s="112">
        <v>3636.88</v>
      </c>
      <c r="N12" s="112">
        <v>3836.78</v>
      </c>
      <c r="O12" s="116">
        <v>4.8109999999999999</v>
      </c>
      <c r="P12" s="306">
        <v>1222.5600000000002</v>
      </c>
      <c r="Q12" s="360">
        <v>0.17621000000000001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</row>
    <row r="13" spans="1:119">
      <c r="A13" s="361" t="s">
        <v>38</v>
      </c>
      <c r="B13" s="467" t="s">
        <v>199</v>
      </c>
      <c r="C13" s="467"/>
      <c r="D13" s="308">
        <f>$I13+$J13+$O13+P13+Q13</f>
        <v>6049.9272099999998</v>
      </c>
      <c r="E13" s="308" t="e">
        <f>$I13+$K13+$O13+#REF!</f>
        <v>#REF!</v>
      </c>
      <c r="F13" s="308">
        <f>$I13+$L13+$O13+P13+Q13</f>
        <v>7365.8172100000002</v>
      </c>
      <c r="G13" s="308">
        <f>$I13+$M13+$O13+P13+Q13</f>
        <v>7608.4472099999994</v>
      </c>
      <c r="H13" s="308">
        <f>$I13+$N13+$O13+P13+Q13</f>
        <v>7808.3472099999999</v>
      </c>
      <c r="I13" s="34">
        <v>2744.02</v>
      </c>
      <c r="J13" s="96">
        <v>2078.36</v>
      </c>
      <c r="K13" s="96">
        <v>0</v>
      </c>
      <c r="L13" s="96">
        <v>3394.25</v>
      </c>
      <c r="M13" s="96">
        <v>3636.88</v>
      </c>
      <c r="N13" s="96">
        <v>3836.78</v>
      </c>
      <c r="O13" s="309">
        <v>4.8109999999999999</v>
      </c>
      <c r="P13" s="307">
        <v>1222.5600000000002</v>
      </c>
      <c r="Q13" s="344">
        <v>0.17621000000000001</v>
      </c>
    </row>
    <row r="14" spans="1:119" s="114" customFormat="1" ht="14.25" customHeight="1" thickBot="1">
      <c r="A14" s="362" t="s">
        <v>39</v>
      </c>
      <c r="B14" s="468" t="s">
        <v>199</v>
      </c>
      <c r="C14" s="468"/>
      <c r="D14" s="363">
        <f>$I14+$J14+$O14+P14+Q14</f>
        <v>10646.17721</v>
      </c>
      <c r="E14" s="363" t="e">
        <f>$I14+$K14+$O14+#REF!</f>
        <v>#REF!</v>
      </c>
      <c r="F14" s="363">
        <f>$I14+$L14+$O14+P14+Q14</f>
        <v>11962.067209999999</v>
      </c>
      <c r="G14" s="363">
        <f>$I14+$M14+$O14+P14+Q14</f>
        <v>12204.69721</v>
      </c>
      <c r="H14" s="363">
        <f>$I14+$N14+$O14+P14+Q14</f>
        <v>12404.59721</v>
      </c>
      <c r="I14" s="364">
        <v>7340.27</v>
      </c>
      <c r="J14" s="365">
        <v>2078.36</v>
      </c>
      <c r="K14" s="365">
        <v>0</v>
      </c>
      <c r="L14" s="365">
        <v>3394.25</v>
      </c>
      <c r="M14" s="365">
        <v>3636.88</v>
      </c>
      <c r="N14" s="365">
        <v>3836.78</v>
      </c>
      <c r="O14" s="354">
        <v>4.8109999999999999</v>
      </c>
      <c r="P14" s="366">
        <v>1222.5600000000002</v>
      </c>
      <c r="Q14" s="367">
        <v>0.17621000000000001</v>
      </c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</row>
    <row r="15" spans="1:119" s="107" customFormat="1">
      <c r="A15" s="187"/>
      <c r="B15" s="187"/>
      <c r="C15" s="187"/>
      <c r="D15" s="188"/>
      <c r="E15" s="188"/>
      <c r="F15" s="188"/>
      <c r="G15" s="188"/>
      <c r="H15" s="188"/>
      <c r="I15" s="189"/>
      <c r="J15" s="190"/>
      <c r="K15" s="190"/>
      <c r="L15" s="190"/>
      <c r="M15" s="190"/>
      <c r="N15" s="190"/>
      <c r="O15" s="189"/>
      <c r="P15" s="189"/>
      <c r="S15" s="108"/>
    </row>
    <row r="16" spans="1:119" s="107" customFormat="1">
      <c r="A16" s="187"/>
      <c r="B16" s="187"/>
      <c r="C16" s="187"/>
      <c r="D16" s="188"/>
      <c r="E16" s="188"/>
      <c r="F16" s="188"/>
      <c r="G16" s="188"/>
      <c r="H16" s="188"/>
      <c r="I16" s="189"/>
      <c r="J16" s="190"/>
      <c r="K16" s="190"/>
      <c r="L16" s="190"/>
      <c r="M16" s="190"/>
      <c r="N16" s="190"/>
      <c r="O16" s="189"/>
      <c r="P16" s="189"/>
      <c r="S16" s="108"/>
    </row>
    <row r="17" spans="1:119" s="107" customFormat="1">
      <c r="A17" s="187"/>
      <c r="B17" s="187"/>
      <c r="C17" s="187"/>
      <c r="D17" s="188"/>
      <c r="E17" s="188"/>
      <c r="F17" s="188"/>
      <c r="G17" s="188"/>
      <c r="H17" s="188"/>
      <c r="I17" s="189"/>
      <c r="J17" s="190"/>
      <c r="K17" s="190"/>
      <c r="L17" s="190"/>
      <c r="M17" s="190"/>
      <c r="N17" s="190"/>
      <c r="O17" s="189"/>
      <c r="P17" s="189"/>
      <c r="S17" s="108"/>
    </row>
    <row r="18" spans="1:119">
      <c r="A18" s="5"/>
      <c r="B18" s="5"/>
      <c r="C18" s="5"/>
      <c r="D18" s="18"/>
      <c r="E18" s="18"/>
      <c r="F18" s="18"/>
      <c r="G18" s="18"/>
      <c r="H18" s="18"/>
      <c r="I18" s="19"/>
      <c r="J18" s="20"/>
      <c r="L18" s="20"/>
      <c r="M18" s="20"/>
      <c r="N18" s="20"/>
      <c r="O18" s="5"/>
      <c r="P18" s="5"/>
    </row>
    <row r="19" spans="1:119" ht="18.75" customHeight="1" thickBot="1">
      <c r="A19" s="457" t="s">
        <v>102</v>
      </c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57"/>
      <c r="O19" s="457"/>
      <c r="P19" s="457"/>
    </row>
    <row r="20" spans="1:119" ht="33.75" customHeight="1" thickBot="1">
      <c r="A20" s="458" t="s">
        <v>114</v>
      </c>
      <c r="B20" s="461" t="s">
        <v>108</v>
      </c>
      <c r="C20" s="462"/>
      <c r="D20" s="406" t="s">
        <v>169</v>
      </c>
      <c r="E20" s="406"/>
      <c r="F20" s="406"/>
      <c r="G20" s="406"/>
      <c r="H20" s="406"/>
      <c r="I20" s="454" t="s">
        <v>183</v>
      </c>
      <c r="J20" s="455"/>
      <c r="K20" s="455"/>
      <c r="L20" s="455"/>
      <c r="M20" s="455"/>
      <c r="N20" s="455"/>
      <c r="O20" s="455"/>
      <c r="P20" s="455"/>
      <c r="Q20" s="456"/>
    </row>
    <row r="21" spans="1:119" ht="42.75" customHeight="1">
      <c r="A21" s="459"/>
      <c r="B21" s="463"/>
      <c r="C21" s="464"/>
      <c r="D21" s="408"/>
      <c r="E21" s="408"/>
      <c r="F21" s="408"/>
      <c r="G21" s="408"/>
      <c r="H21" s="408"/>
      <c r="I21" s="415" t="s">
        <v>85</v>
      </c>
      <c r="J21" s="410" t="str">
        <f>J9</f>
        <v>Тарифы на услуги по передаче электрической энергии</v>
      </c>
      <c r="K21" s="410"/>
      <c r="L21" s="410"/>
      <c r="M21" s="410"/>
      <c r="N21" s="410"/>
      <c r="O21" s="411" t="s">
        <v>197</v>
      </c>
      <c r="P21" s="416" t="str">
        <f>P9</f>
        <v>Cбытовая надбавка</v>
      </c>
      <c r="Q21" s="452" t="s">
        <v>227</v>
      </c>
    </row>
    <row r="22" spans="1:119" ht="57.75" customHeight="1">
      <c r="A22" s="460"/>
      <c r="B22" s="465"/>
      <c r="C22" s="466"/>
      <c r="D22" s="342" t="s">
        <v>28</v>
      </c>
      <c r="E22" s="342" t="s">
        <v>29</v>
      </c>
      <c r="F22" s="342" t="s">
        <v>30</v>
      </c>
      <c r="G22" s="342" t="s">
        <v>31</v>
      </c>
      <c r="H22" s="342" t="s">
        <v>32</v>
      </c>
      <c r="I22" s="415"/>
      <c r="J22" s="342" t="s">
        <v>28</v>
      </c>
      <c r="K22" s="342" t="s">
        <v>29</v>
      </c>
      <c r="L22" s="342" t="s">
        <v>30</v>
      </c>
      <c r="M22" s="342" t="s">
        <v>31</v>
      </c>
      <c r="N22" s="342" t="s">
        <v>32</v>
      </c>
      <c r="O22" s="411"/>
      <c r="P22" s="417"/>
      <c r="Q22" s="453"/>
    </row>
    <row r="23" spans="1:119" s="90" customFormat="1" ht="10.5" customHeight="1">
      <c r="A23" s="427">
        <v>1</v>
      </c>
      <c r="B23" s="428"/>
      <c r="C23" s="428"/>
      <c r="D23" s="428" t="s">
        <v>228</v>
      </c>
      <c r="E23" s="428"/>
      <c r="F23" s="428"/>
      <c r="G23" s="428"/>
      <c r="H23" s="428"/>
      <c r="I23" s="341">
        <v>3</v>
      </c>
      <c r="J23" s="414">
        <v>4</v>
      </c>
      <c r="K23" s="414"/>
      <c r="L23" s="414"/>
      <c r="M23" s="414"/>
      <c r="N23" s="414"/>
      <c r="O23" s="109">
        <v>5</v>
      </c>
      <c r="P23" s="109">
        <v>6</v>
      </c>
      <c r="Q23" s="358">
        <v>7</v>
      </c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</row>
    <row r="24" spans="1:119">
      <c r="A24" s="359" t="s">
        <v>37</v>
      </c>
      <c r="B24" s="469" t="s">
        <v>199</v>
      </c>
      <c r="C24" s="469"/>
      <c r="D24" s="111">
        <f>$I24+$J24+$O24+P24+Q24</f>
        <v>2465.2772100000002</v>
      </c>
      <c r="E24" s="111" t="e">
        <f>$I24+$K24+$O24+#REF!</f>
        <v>#REF!</v>
      </c>
      <c r="F24" s="111">
        <f>$I24+$L24+$O24+P24+Q24</f>
        <v>2465.2772100000002</v>
      </c>
      <c r="G24" s="111">
        <f>$I24+$M24+$O24+P24+Q24</f>
        <v>2465.2772100000002</v>
      </c>
      <c r="H24" s="111">
        <f>$I24+$N24+$O24+P24+Q24</f>
        <v>2465.2772100000002</v>
      </c>
      <c r="I24" s="116">
        <v>1237.73</v>
      </c>
      <c r="J24" s="113"/>
      <c r="K24" s="113"/>
      <c r="L24" s="113"/>
      <c r="M24" s="113"/>
      <c r="N24" s="113"/>
      <c r="O24" s="116">
        <v>4.8109999999999999</v>
      </c>
      <c r="P24" s="306">
        <v>1222.5600000000002</v>
      </c>
      <c r="Q24" s="360">
        <v>0.17621000000000001</v>
      </c>
    </row>
    <row r="25" spans="1:119">
      <c r="A25" s="361" t="s">
        <v>38</v>
      </c>
      <c r="B25" s="470" t="s">
        <v>199</v>
      </c>
      <c r="C25" s="470"/>
      <c r="D25" s="308">
        <f t="shared" ref="D25:D26" si="0">$I25+$J25+$O25+P25+Q25</f>
        <v>3971.5672100000006</v>
      </c>
      <c r="E25" s="308" t="e">
        <f>$I25+$K25+$O25+#REF!</f>
        <v>#REF!</v>
      </c>
      <c r="F25" s="308">
        <f t="shared" ref="F25:F26" si="1">$I25+$L25+$O25+P25+Q25</f>
        <v>3971.5672100000006</v>
      </c>
      <c r="G25" s="308">
        <f>$I25+$M25+$O25+P25+Q25</f>
        <v>3971.5672100000006</v>
      </c>
      <c r="H25" s="308">
        <f t="shared" ref="H25:H26" si="2">$I25+$N25+$O25+P25+Q25</f>
        <v>3971.5672100000006</v>
      </c>
      <c r="I25" s="309">
        <v>2744.02</v>
      </c>
      <c r="J25" s="340"/>
      <c r="K25" s="340"/>
      <c r="L25" s="340"/>
      <c r="M25" s="340"/>
      <c r="N25" s="340"/>
      <c r="O25" s="309">
        <v>4.8109999999999999</v>
      </c>
      <c r="P25" s="307">
        <v>1222.5600000000002</v>
      </c>
      <c r="Q25" s="344">
        <v>0.17621000000000001</v>
      </c>
    </row>
    <row r="26" spans="1:119" ht="13.5" thickBot="1">
      <c r="A26" s="362" t="s">
        <v>39</v>
      </c>
      <c r="B26" s="468" t="s">
        <v>199</v>
      </c>
      <c r="C26" s="468"/>
      <c r="D26" s="363">
        <f t="shared" si="0"/>
        <v>8567.8172099999992</v>
      </c>
      <c r="E26" s="363" t="e">
        <f>$I26+$K26+$O26+#REF!</f>
        <v>#REF!</v>
      </c>
      <c r="F26" s="363">
        <f t="shared" si="1"/>
        <v>8567.8172099999992</v>
      </c>
      <c r="G26" s="363">
        <f t="shared" ref="G26" si="3">$I26+$M26+$O26+P26+Q26</f>
        <v>8567.8172099999992</v>
      </c>
      <c r="H26" s="363">
        <f t="shared" si="2"/>
        <v>8567.8172099999992</v>
      </c>
      <c r="I26" s="354">
        <v>7340.27</v>
      </c>
      <c r="J26" s="368"/>
      <c r="K26" s="368"/>
      <c r="L26" s="368"/>
      <c r="M26" s="368"/>
      <c r="N26" s="368"/>
      <c r="O26" s="354">
        <v>4.8109999999999999</v>
      </c>
      <c r="P26" s="366">
        <v>1222.5600000000002</v>
      </c>
      <c r="Q26" s="367">
        <v>0.17621000000000001</v>
      </c>
    </row>
    <row r="27" spans="1:119" s="107" customFormat="1">
      <c r="A27" s="187"/>
      <c r="B27" s="187"/>
      <c r="C27" s="187"/>
      <c r="D27" s="191"/>
      <c r="E27" s="191"/>
      <c r="F27" s="191"/>
      <c r="G27" s="191"/>
      <c r="H27" s="191"/>
      <c r="I27" s="189"/>
      <c r="J27" s="192"/>
      <c r="K27" s="190"/>
      <c r="L27" s="192"/>
      <c r="M27" s="192"/>
      <c r="N27" s="192"/>
      <c r="O27" s="189"/>
      <c r="P27" s="189"/>
      <c r="S27" s="108"/>
    </row>
    <row r="28" spans="1:119" s="107" customFormat="1">
      <c r="A28" s="187"/>
      <c r="B28" s="187"/>
      <c r="C28" s="187"/>
      <c r="D28" s="191"/>
      <c r="E28" s="191"/>
      <c r="F28" s="191"/>
      <c r="G28" s="191"/>
      <c r="H28" s="191"/>
      <c r="I28" s="189"/>
      <c r="J28" s="192"/>
      <c r="K28" s="190"/>
      <c r="L28" s="192"/>
      <c r="M28" s="192"/>
      <c r="N28" s="192"/>
      <c r="O28" s="189"/>
      <c r="P28" s="189"/>
      <c r="S28" s="108"/>
    </row>
    <row r="29" spans="1:119" s="107" customFormat="1">
      <c r="A29" s="187"/>
      <c r="B29" s="187"/>
      <c r="C29" s="187"/>
      <c r="D29" s="191"/>
      <c r="E29" s="191"/>
      <c r="F29" s="191"/>
      <c r="G29" s="191"/>
      <c r="H29" s="191"/>
      <c r="I29" s="189"/>
      <c r="J29" s="192"/>
      <c r="K29" s="190"/>
      <c r="L29" s="192"/>
      <c r="M29" s="192"/>
      <c r="N29" s="192"/>
      <c r="O29" s="189"/>
      <c r="P29" s="189"/>
      <c r="S29" s="108"/>
    </row>
    <row r="30" spans="1:119">
      <c r="A30" s="5"/>
      <c r="B30" s="5"/>
      <c r="C30" s="5"/>
      <c r="D30" s="18"/>
      <c r="E30" s="18"/>
      <c r="F30" s="18"/>
      <c r="G30" s="18"/>
      <c r="H30" s="18"/>
      <c r="I30" s="21"/>
      <c r="J30" s="20"/>
      <c r="L30" s="20"/>
      <c r="M30" s="20"/>
      <c r="N30" s="20"/>
      <c r="O30" s="5"/>
      <c r="P30" s="5"/>
    </row>
    <row r="31" spans="1:119" ht="21.75" customHeight="1">
      <c r="A31" s="457" t="s">
        <v>192</v>
      </c>
      <c r="B31" s="457"/>
      <c r="C31" s="457"/>
      <c r="D31" s="457"/>
      <c r="E31" s="457"/>
      <c r="F31" s="457"/>
      <c r="G31" s="457"/>
      <c r="H31" s="457"/>
      <c r="I31" s="457"/>
      <c r="J31" s="457"/>
      <c r="K31" s="457"/>
      <c r="L31" s="457"/>
      <c r="M31" s="457"/>
      <c r="N31" s="457"/>
      <c r="O31" s="457"/>
      <c r="P31" s="457"/>
    </row>
    <row r="32" spans="1:119" ht="20.25" customHeight="1" thickBot="1">
      <c r="A32" s="457" t="s">
        <v>103</v>
      </c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</row>
    <row r="33" spans="1:119" ht="34.5" customHeight="1" thickBot="1">
      <c r="A33" s="458" t="s">
        <v>114</v>
      </c>
      <c r="B33" s="461" t="s">
        <v>108</v>
      </c>
      <c r="C33" s="462"/>
      <c r="D33" s="406" t="s">
        <v>169</v>
      </c>
      <c r="E33" s="406"/>
      <c r="F33" s="406"/>
      <c r="G33" s="406"/>
      <c r="H33" s="406"/>
      <c r="I33" s="454" t="s">
        <v>183</v>
      </c>
      <c r="J33" s="455"/>
      <c r="K33" s="455"/>
      <c r="L33" s="455"/>
      <c r="M33" s="455"/>
      <c r="N33" s="455"/>
      <c r="O33" s="455"/>
      <c r="P33" s="455"/>
      <c r="Q33" s="456"/>
    </row>
    <row r="34" spans="1:119" ht="42.75" customHeight="1">
      <c r="A34" s="459"/>
      <c r="B34" s="463"/>
      <c r="C34" s="464"/>
      <c r="D34" s="408"/>
      <c r="E34" s="408"/>
      <c r="F34" s="408"/>
      <c r="G34" s="408"/>
      <c r="H34" s="408"/>
      <c r="I34" s="415" t="s">
        <v>85</v>
      </c>
      <c r="J34" s="410" t="str">
        <f>J21</f>
        <v>Тарифы на услуги по передаче электрической энергии</v>
      </c>
      <c r="K34" s="410"/>
      <c r="L34" s="410"/>
      <c r="M34" s="410"/>
      <c r="N34" s="410"/>
      <c r="O34" s="411" t="s">
        <v>197</v>
      </c>
      <c r="P34" s="416" t="str">
        <f>P21</f>
        <v>Cбытовая надбавка</v>
      </c>
      <c r="Q34" s="452" t="s">
        <v>227</v>
      </c>
    </row>
    <row r="35" spans="1:119" ht="57.75" customHeight="1">
      <c r="A35" s="460"/>
      <c r="B35" s="465"/>
      <c r="C35" s="466"/>
      <c r="D35" s="342" t="s">
        <v>28</v>
      </c>
      <c r="E35" s="342" t="s">
        <v>29</v>
      </c>
      <c r="F35" s="342" t="s">
        <v>30</v>
      </c>
      <c r="G35" s="342" t="s">
        <v>31</v>
      </c>
      <c r="H35" s="342" t="s">
        <v>32</v>
      </c>
      <c r="I35" s="415"/>
      <c r="J35" s="342" t="s">
        <v>28</v>
      </c>
      <c r="K35" s="342" t="s">
        <v>29</v>
      </c>
      <c r="L35" s="342" t="s">
        <v>30</v>
      </c>
      <c r="M35" s="342" t="s">
        <v>31</v>
      </c>
      <c r="N35" s="342" t="s">
        <v>32</v>
      </c>
      <c r="O35" s="411"/>
      <c r="P35" s="417"/>
      <c r="Q35" s="453"/>
    </row>
    <row r="36" spans="1:119" s="90" customFormat="1" ht="12.75" customHeight="1">
      <c r="A36" s="427">
        <v>1</v>
      </c>
      <c r="B36" s="428"/>
      <c r="C36" s="428"/>
      <c r="D36" s="428" t="s">
        <v>228</v>
      </c>
      <c r="E36" s="428"/>
      <c r="F36" s="428"/>
      <c r="G36" s="428"/>
      <c r="H36" s="428"/>
      <c r="I36" s="341">
        <v>3</v>
      </c>
      <c r="J36" s="414">
        <v>4</v>
      </c>
      <c r="K36" s="414"/>
      <c r="L36" s="414"/>
      <c r="M36" s="414"/>
      <c r="N36" s="414"/>
      <c r="O36" s="109">
        <v>5</v>
      </c>
      <c r="P36" s="109">
        <v>6</v>
      </c>
      <c r="Q36" s="358">
        <v>7</v>
      </c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</row>
    <row r="37" spans="1:119" s="10" customFormat="1" ht="27" customHeight="1">
      <c r="A37" s="369" t="s">
        <v>116</v>
      </c>
      <c r="B37" s="469" t="s">
        <v>199</v>
      </c>
      <c r="C37" s="469"/>
      <c r="D37" s="111">
        <f>$I37+$J37+$O37+P37+Q37</f>
        <v>4543.6372099999999</v>
      </c>
      <c r="E37" s="111" t="e">
        <f>$I37+$K37+$O37+#REF!</f>
        <v>#REF!</v>
      </c>
      <c r="F37" s="111">
        <f>$I37+$L37+$O37+P37+Q37</f>
        <v>5859.5272099999993</v>
      </c>
      <c r="G37" s="111">
        <f>$I37+$M37+$O37+P37+Q37</f>
        <v>6102.1572100000003</v>
      </c>
      <c r="H37" s="111">
        <f>$I37+$N37+$O37+P37+Q37</f>
        <v>6302.0572099999999</v>
      </c>
      <c r="I37" s="115">
        <v>1237.73</v>
      </c>
      <c r="J37" s="117">
        <v>2078.36</v>
      </c>
      <c r="K37" s="117">
        <v>0</v>
      </c>
      <c r="L37" s="117">
        <v>3394.25</v>
      </c>
      <c r="M37" s="117">
        <v>3636.88</v>
      </c>
      <c r="N37" s="117">
        <v>3836.78</v>
      </c>
      <c r="O37" s="116">
        <v>4.8109999999999999</v>
      </c>
      <c r="P37" s="310">
        <v>1222.5600000000002</v>
      </c>
      <c r="Q37" s="360">
        <v>0.17621000000000001</v>
      </c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</row>
    <row r="38" spans="1:119" ht="27" customHeight="1" thickBot="1">
      <c r="A38" s="345" t="s">
        <v>115</v>
      </c>
      <c r="B38" s="471" t="s">
        <v>199</v>
      </c>
      <c r="C38" s="471"/>
      <c r="D38" s="370">
        <f>$I38+$J38+$O38+P38+Q38</f>
        <v>8063.3972100000001</v>
      </c>
      <c r="E38" s="370" t="e">
        <f>$I38+$K38+$O38+#REF!</f>
        <v>#REF!</v>
      </c>
      <c r="F38" s="370">
        <f>$I38+$L38+$O38+P38+Q38</f>
        <v>9379.2872099999986</v>
      </c>
      <c r="G38" s="370">
        <f>$I38+$M38+$O38+P38+Q38</f>
        <v>9621.9172099999978</v>
      </c>
      <c r="H38" s="370">
        <f>$I38+$N38+$O38+P38+Q38</f>
        <v>9821.8172099999992</v>
      </c>
      <c r="I38" s="371">
        <v>4757.49</v>
      </c>
      <c r="J38" s="372">
        <v>2078.36</v>
      </c>
      <c r="K38" s="372">
        <v>0</v>
      </c>
      <c r="L38" s="372">
        <v>3394.25</v>
      </c>
      <c r="M38" s="372">
        <v>3636.88</v>
      </c>
      <c r="N38" s="372">
        <v>3836.78</v>
      </c>
      <c r="O38" s="357">
        <v>4.8109999999999999</v>
      </c>
      <c r="P38" s="373">
        <v>1222.5600000000002</v>
      </c>
      <c r="Q38" s="353">
        <v>0.17621000000000001</v>
      </c>
    </row>
    <row r="39" spans="1:119" s="107" customFormat="1">
      <c r="A39" s="187"/>
      <c r="B39" s="187"/>
      <c r="C39" s="187"/>
      <c r="D39" s="192"/>
      <c r="E39" s="192"/>
      <c r="F39" s="192"/>
      <c r="G39" s="192"/>
      <c r="H39" s="192"/>
      <c r="I39" s="189"/>
      <c r="J39" s="192"/>
      <c r="K39" s="190"/>
      <c r="L39" s="192"/>
      <c r="M39" s="192"/>
      <c r="N39" s="192"/>
      <c r="O39" s="189"/>
      <c r="P39" s="189"/>
      <c r="S39" s="108"/>
    </row>
    <row r="40" spans="1:119" s="107" customFormat="1">
      <c r="A40" s="187"/>
      <c r="B40" s="187"/>
      <c r="C40" s="187"/>
      <c r="D40" s="192"/>
      <c r="E40" s="192"/>
      <c r="F40" s="192"/>
      <c r="G40" s="192"/>
      <c r="H40" s="192"/>
      <c r="I40" s="189"/>
      <c r="J40" s="192"/>
      <c r="K40" s="190"/>
      <c r="L40" s="192"/>
      <c r="M40" s="192"/>
      <c r="N40" s="192"/>
      <c r="O40" s="189"/>
      <c r="P40" s="189"/>
      <c r="S40" s="108"/>
    </row>
    <row r="41" spans="1:119">
      <c r="A41" s="5"/>
      <c r="B41" s="5"/>
      <c r="C41" s="5"/>
      <c r="D41" s="18"/>
      <c r="E41" s="18"/>
      <c r="F41" s="18"/>
      <c r="G41" s="18"/>
      <c r="H41" s="18"/>
      <c r="I41" s="19"/>
      <c r="J41" s="20"/>
      <c r="L41" s="20"/>
      <c r="M41" s="20"/>
      <c r="N41" s="20"/>
      <c r="O41" s="5"/>
      <c r="P41" s="5"/>
    </row>
    <row r="42" spans="1:119" ht="20.25" customHeight="1" thickBot="1">
      <c r="A42" s="457" t="s">
        <v>104</v>
      </c>
      <c r="B42" s="457"/>
      <c r="C42" s="457"/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</row>
    <row r="43" spans="1:119" ht="33.75" customHeight="1" thickBot="1">
      <c r="A43" s="458" t="s">
        <v>114</v>
      </c>
      <c r="B43" s="461" t="s">
        <v>108</v>
      </c>
      <c r="C43" s="462"/>
      <c r="D43" s="406" t="s">
        <v>169</v>
      </c>
      <c r="E43" s="406"/>
      <c r="F43" s="406"/>
      <c r="G43" s="406"/>
      <c r="H43" s="406"/>
      <c r="I43" s="454" t="s">
        <v>183</v>
      </c>
      <c r="J43" s="455"/>
      <c r="K43" s="455"/>
      <c r="L43" s="455"/>
      <c r="M43" s="455"/>
      <c r="N43" s="455"/>
      <c r="O43" s="455"/>
      <c r="P43" s="455"/>
      <c r="Q43" s="456"/>
    </row>
    <row r="44" spans="1:119" ht="42.75" customHeight="1">
      <c r="A44" s="459"/>
      <c r="B44" s="463"/>
      <c r="C44" s="464"/>
      <c r="D44" s="408"/>
      <c r="E44" s="408"/>
      <c r="F44" s="408"/>
      <c r="G44" s="408"/>
      <c r="H44" s="408"/>
      <c r="I44" s="415" t="s">
        <v>85</v>
      </c>
      <c r="J44" s="410" t="str">
        <f>J34</f>
        <v>Тарифы на услуги по передаче электрической энергии</v>
      </c>
      <c r="K44" s="410"/>
      <c r="L44" s="410"/>
      <c r="M44" s="410"/>
      <c r="N44" s="410"/>
      <c r="O44" s="411" t="s">
        <v>197</v>
      </c>
      <c r="P44" s="416" t="str">
        <f>P34</f>
        <v>Cбытовая надбавка</v>
      </c>
      <c r="Q44" s="452" t="s">
        <v>227</v>
      </c>
    </row>
    <row r="45" spans="1:119" ht="57" customHeight="1">
      <c r="A45" s="460"/>
      <c r="B45" s="465"/>
      <c r="C45" s="466"/>
      <c r="D45" s="342" t="s">
        <v>28</v>
      </c>
      <c r="E45" s="342" t="s">
        <v>29</v>
      </c>
      <c r="F45" s="342" t="s">
        <v>30</v>
      </c>
      <c r="G45" s="342" t="s">
        <v>31</v>
      </c>
      <c r="H45" s="342" t="s">
        <v>32</v>
      </c>
      <c r="I45" s="415"/>
      <c r="J45" s="342" t="s">
        <v>28</v>
      </c>
      <c r="K45" s="342" t="s">
        <v>29</v>
      </c>
      <c r="L45" s="342" t="s">
        <v>30</v>
      </c>
      <c r="M45" s="342" t="s">
        <v>31</v>
      </c>
      <c r="N45" s="342" t="s">
        <v>32</v>
      </c>
      <c r="O45" s="411"/>
      <c r="P45" s="417"/>
      <c r="Q45" s="453"/>
    </row>
    <row r="46" spans="1:119" s="90" customFormat="1" ht="12.75" customHeight="1">
      <c r="A46" s="427">
        <v>1</v>
      </c>
      <c r="B46" s="428"/>
      <c r="C46" s="428"/>
      <c r="D46" s="428" t="s">
        <v>200</v>
      </c>
      <c r="E46" s="428"/>
      <c r="F46" s="428"/>
      <c r="G46" s="428"/>
      <c r="H46" s="428"/>
      <c r="I46" s="341">
        <v>3</v>
      </c>
      <c r="J46" s="414">
        <v>4</v>
      </c>
      <c r="K46" s="414"/>
      <c r="L46" s="414"/>
      <c r="M46" s="414"/>
      <c r="N46" s="414"/>
      <c r="O46" s="109">
        <v>5</v>
      </c>
      <c r="P46" s="109">
        <v>6</v>
      </c>
      <c r="Q46" s="358">
        <v>7</v>
      </c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</row>
    <row r="47" spans="1:119" ht="27" customHeight="1">
      <c r="A47" s="369" t="s">
        <v>116</v>
      </c>
      <c r="B47" s="469" t="s">
        <v>199</v>
      </c>
      <c r="C47" s="469"/>
      <c r="D47" s="111">
        <f>$I47+$J47+$O47+P47+Q47</f>
        <v>2465.2772100000002</v>
      </c>
      <c r="E47" s="111" t="e">
        <f>$I47+$K47+$O47+#REF!</f>
        <v>#REF!</v>
      </c>
      <c r="F47" s="111">
        <f>$I47+$L47+$O47+P47+Q47</f>
        <v>2465.2772100000002</v>
      </c>
      <c r="G47" s="111">
        <f>$I47+$M47+$O47+P47+Q47</f>
        <v>2465.2772100000002</v>
      </c>
      <c r="H47" s="111">
        <f>$I47+$N47+$O47+P47+Q47</f>
        <v>2465.2772100000002</v>
      </c>
      <c r="I47" s="116">
        <v>1237.73</v>
      </c>
      <c r="J47" s="113"/>
      <c r="K47" s="113"/>
      <c r="L47" s="113"/>
      <c r="M47" s="113"/>
      <c r="N47" s="113"/>
      <c r="O47" s="116">
        <v>4.8109999999999999</v>
      </c>
      <c r="P47" s="311">
        <v>1222.5600000000002</v>
      </c>
      <c r="Q47" s="360">
        <v>0.17621000000000001</v>
      </c>
    </row>
    <row r="48" spans="1:119" ht="28.5" customHeight="1" thickBot="1">
      <c r="A48" s="345" t="s">
        <v>115</v>
      </c>
      <c r="B48" s="471" t="s">
        <v>199</v>
      </c>
      <c r="C48" s="471"/>
      <c r="D48" s="308">
        <f>$I48+$J48+$O48+P48+Q48</f>
        <v>5985.0372099999995</v>
      </c>
      <c r="E48" s="308" t="e">
        <f>$I48+$K48+$O48+#REF!</f>
        <v>#REF!</v>
      </c>
      <c r="F48" s="308">
        <f>$I48+$L48+$O48+P48+Q48</f>
        <v>5985.0372099999995</v>
      </c>
      <c r="G48" s="308">
        <f>$I48+$M48+$O48+P48+Q48</f>
        <v>5985.0372099999995</v>
      </c>
      <c r="H48" s="308">
        <f>$I48+$N48+$O48+P48+Q48</f>
        <v>5985.0372099999995</v>
      </c>
      <c r="I48" s="374">
        <v>4757.49</v>
      </c>
      <c r="J48" s="375"/>
      <c r="K48" s="375"/>
      <c r="L48" s="375"/>
      <c r="M48" s="375"/>
      <c r="N48" s="375"/>
      <c r="O48" s="357">
        <v>4.8109999999999999</v>
      </c>
      <c r="P48" s="376">
        <v>1222.5600000000002</v>
      </c>
      <c r="Q48" s="353">
        <v>0.17621000000000001</v>
      </c>
    </row>
    <row r="49" spans="1:19" s="107" customFormat="1" ht="13.5" customHeight="1">
      <c r="A49" s="187"/>
      <c r="B49" s="187"/>
      <c r="C49" s="187"/>
      <c r="D49" s="192"/>
      <c r="E49" s="192"/>
      <c r="F49" s="192"/>
      <c r="G49" s="192"/>
      <c r="H49" s="192"/>
      <c r="I49" s="189"/>
      <c r="J49" s="192"/>
      <c r="K49" s="190"/>
      <c r="L49" s="192"/>
      <c r="M49" s="192"/>
      <c r="N49" s="192"/>
      <c r="O49" s="189"/>
      <c r="P49" s="189"/>
      <c r="S49" s="108"/>
    </row>
    <row r="50" spans="1:19" s="107" customFormat="1" ht="18.75" customHeight="1">
      <c r="A50" s="187"/>
      <c r="B50" s="187"/>
      <c r="C50" s="187"/>
      <c r="D50" s="192"/>
      <c r="E50" s="192"/>
      <c r="F50" s="192"/>
      <c r="G50" s="192"/>
      <c r="H50" s="192"/>
      <c r="I50" s="189"/>
      <c r="J50" s="192"/>
      <c r="K50" s="190"/>
      <c r="L50" s="192"/>
      <c r="M50" s="192"/>
      <c r="N50" s="192"/>
      <c r="O50" s="189"/>
      <c r="P50" s="189"/>
      <c r="S50" s="108"/>
    </row>
    <row r="51" spans="1:19" s="11" customFormat="1" ht="23.25">
      <c r="D51" s="193"/>
      <c r="E51" s="193"/>
      <c r="F51" s="193"/>
      <c r="G51" s="193"/>
      <c r="H51" s="198"/>
      <c r="I51" s="193"/>
      <c r="J51" s="193"/>
      <c r="K51" s="193"/>
      <c r="L51" s="193"/>
      <c r="M51" s="193"/>
      <c r="N51" s="193"/>
      <c r="R51" s="16"/>
    </row>
    <row r="52" spans="1:19" ht="23.25">
      <c r="D52" s="217"/>
      <c r="E52" s="217"/>
      <c r="F52" s="217"/>
      <c r="G52" s="217"/>
      <c r="H52" s="219"/>
      <c r="I52" s="217"/>
      <c r="J52" s="217"/>
      <c r="K52" s="217"/>
      <c r="L52" s="217"/>
      <c r="M52" s="217"/>
      <c r="N52" s="217"/>
    </row>
    <row r="53" spans="1:19" ht="18.75" customHeight="1">
      <c r="D53" s="217"/>
      <c r="E53" s="217"/>
      <c r="F53" s="217"/>
      <c r="G53" s="217"/>
      <c r="H53" s="219"/>
      <c r="I53" s="217"/>
      <c r="J53" s="217"/>
      <c r="K53"/>
      <c r="L53"/>
      <c r="M53"/>
      <c r="N53"/>
      <c r="O53"/>
    </row>
    <row r="54" spans="1:19" s="11" customFormat="1" ht="18" hidden="1" customHeight="1">
      <c r="D54" s="32"/>
      <c r="E54" s="193"/>
      <c r="F54" s="193"/>
      <c r="G54" s="193"/>
      <c r="H54" s="198"/>
      <c r="I54" s="193"/>
      <c r="J54" s="193"/>
      <c r="K54" s="200"/>
      <c r="L54" s="200"/>
      <c r="N54" s="193"/>
      <c r="O54" s="193"/>
      <c r="R54" s="16"/>
    </row>
    <row r="55" spans="1:19" hidden="1"/>
    <row r="56" spans="1:19" ht="23.25" hidden="1">
      <c r="D56" s="217"/>
      <c r="E56" s="217"/>
      <c r="F56" s="217"/>
      <c r="G56" s="217"/>
      <c r="H56" s="219"/>
      <c r="I56" s="217"/>
      <c r="J56" s="217"/>
      <c r="K56" s="217"/>
      <c r="L56" s="217"/>
      <c r="M56" s="217"/>
      <c r="N56" s="217"/>
    </row>
    <row r="57" spans="1:19" ht="23.25" hidden="1">
      <c r="D57" s="217"/>
      <c r="E57" s="217"/>
      <c r="F57" s="217"/>
      <c r="G57" s="217"/>
      <c r="H57" s="219"/>
      <c r="I57" s="217"/>
      <c r="J57" s="217"/>
      <c r="K57" s="218"/>
      <c r="L57" s="220"/>
      <c r="M57" s="221"/>
      <c r="N57" s="222"/>
      <c r="O57" s="217"/>
    </row>
    <row r="58" spans="1:19" hidden="1"/>
  </sheetData>
  <mergeCells count="68">
    <mergeCell ref="D46:H46"/>
    <mergeCell ref="J46:N46"/>
    <mergeCell ref="J44:N44"/>
    <mergeCell ref="O44:O45"/>
    <mergeCell ref="D43:H44"/>
    <mergeCell ref="B48:C48"/>
    <mergeCell ref="B47:C47"/>
    <mergeCell ref="A43:A45"/>
    <mergeCell ref="B43:C45"/>
    <mergeCell ref="A46:C46"/>
    <mergeCell ref="B26:C26"/>
    <mergeCell ref="B38:C38"/>
    <mergeCell ref="B37:C37"/>
    <mergeCell ref="I34:I35"/>
    <mergeCell ref="O34:O35"/>
    <mergeCell ref="J36:N36"/>
    <mergeCell ref="A32:P32"/>
    <mergeCell ref="A23:C23"/>
    <mergeCell ref="B20:C22"/>
    <mergeCell ref="D23:H23"/>
    <mergeCell ref="J23:N23"/>
    <mergeCell ref="I21:I22"/>
    <mergeCell ref="J21:N21"/>
    <mergeCell ref="D20:H21"/>
    <mergeCell ref="A7:P7"/>
    <mergeCell ref="A8:A10"/>
    <mergeCell ref="A5:P5"/>
    <mergeCell ref="B8:C10"/>
    <mergeCell ref="A20:A22"/>
    <mergeCell ref="A11:C11"/>
    <mergeCell ref="D11:H11"/>
    <mergeCell ref="J11:N11"/>
    <mergeCell ref="A19:P19"/>
    <mergeCell ref="B13:C13"/>
    <mergeCell ref="B14:C14"/>
    <mergeCell ref="B12:C12"/>
    <mergeCell ref="A1:P1"/>
    <mergeCell ref="A2:P2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O21:O22"/>
    <mergeCell ref="P21:P22"/>
    <mergeCell ref="P34:P35"/>
    <mergeCell ref="P44:P45"/>
    <mergeCell ref="Q44:Q45"/>
    <mergeCell ref="I43:Q43"/>
    <mergeCell ref="Q9:Q10"/>
    <mergeCell ref="I8:Q8"/>
    <mergeCell ref="Q21:Q22"/>
    <mergeCell ref="I20:Q20"/>
    <mergeCell ref="Q34:Q35"/>
    <mergeCell ref="I33:Q33"/>
    <mergeCell ref="A42:P42"/>
    <mergeCell ref="A36:C36"/>
    <mergeCell ref="D36:H36"/>
    <mergeCell ref="A33:A35"/>
    <mergeCell ref="D33:H34"/>
    <mergeCell ref="B33:C35"/>
    <mergeCell ref="B25:C25"/>
    <mergeCell ref="B24:C2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646" zoomScale="80" zoomScaleNormal="80" zoomScaleSheetLayoutView="80" workbookViewId="0">
      <selection activeCell="A679" sqref="A679:K681"/>
    </sheetView>
  </sheetViews>
  <sheetFormatPr defaultRowHeight="12.75"/>
  <cols>
    <col min="1" max="1" width="5.28515625" style="11" customWidth="1"/>
    <col min="2" max="3" width="11.28515625" style="11" customWidth="1"/>
    <col min="4" max="4" width="16.28515625" style="11" customWidth="1"/>
    <col min="5" max="5" width="11.85546875" style="11" customWidth="1"/>
    <col min="6" max="6" width="13" style="11" customWidth="1"/>
    <col min="7" max="7" width="11.28515625" style="11" customWidth="1"/>
    <col min="8" max="8" width="12.7109375" style="11" customWidth="1"/>
    <col min="9" max="10" width="11.28515625" style="11" customWidth="1"/>
    <col min="11" max="11" width="12.28515625" style="11" customWidth="1"/>
    <col min="12" max="12" width="12.85546875" style="11" customWidth="1"/>
    <col min="13" max="25" width="11.28515625" style="11" customWidth="1"/>
    <col min="26" max="26" width="2.28515625" style="3" customWidth="1"/>
    <col min="27" max="50" width="11.85546875" style="61" customWidth="1"/>
    <col min="51" max="51" width="12.28515625" style="18" customWidth="1"/>
    <col min="52" max="52" width="20.7109375" style="3" customWidth="1"/>
    <col min="53" max="53" width="21.5703125" style="33" customWidth="1"/>
    <col min="54" max="54" width="12.42578125" style="18" customWidth="1"/>
    <col min="55" max="55" width="12.42578125" style="3" customWidth="1"/>
    <col min="56" max="16384" width="9.140625" style="3"/>
  </cols>
  <sheetData>
    <row r="1" spans="1:55" s="24" customFormat="1" ht="25.5" customHeight="1">
      <c r="A1" s="388" t="s">
        <v>58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2"/>
      <c r="BA1" s="294"/>
      <c r="BB1" s="295"/>
      <c r="BC1" s="296"/>
    </row>
    <row r="2" spans="1:55" s="24" customFormat="1" ht="25.5" customHeight="1">
      <c r="A2" s="493" t="str">
        <f>Шапка</f>
        <v>покупателям (потребителям) - АО "Салехардэнерго"  в августе 2024г.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2"/>
      <c r="BA2" s="294"/>
      <c r="BB2" s="295"/>
      <c r="BC2" s="296"/>
    </row>
    <row r="3" spans="1:55" s="7" customFormat="1" ht="18.75">
      <c r="A3" s="507" t="s">
        <v>0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50"/>
      <c r="BA3" s="176"/>
      <c r="BB3" s="262"/>
      <c r="BC3" s="263"/>
    </row>
    <row r="4" spans="1:55" ht="33.75" customHeight="1">
      <c r="A4" s="508" t="s">
        <v>106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BB4" s="264"/>
      <c r="BC4" s="265"/>
    </row>
    <row r="5" spans="1:55" ht="27" customHeight="1">
      <c r="A5" s="506" t="s">
        <v>212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AA5" s="271" t="s">
        <v>118</v>
      </c>
      <c r="AZ5" s="18"/>
    </row>
    <row r="6" spans="1:55">
      <c r="A6" s="272" t="s">
        <v>205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Z6" s="18"/>
      <c r="BB6" s="3"/>
    </row>
    <row r="7" spans="1:55" ht="13.5" thickBot="1">
      <c r="A7" s="152"/>
      <c r="AZ7" s="18"/>
    </row>
    <row r="8" spans="1:55" ht="17.45" customHeight="1" thickBot="1">
      <c r="A8" s="518" t="s">
        <v>1</v>
      </c>
      <c r="B8" s="521" t="s">
        <v>105</v>
      </c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3"/>
      <c r="AA8" s="137" t="s">
        <v>182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</row>
    <row r="9" spans="1:55" ht="54.75" customHeight="1">
      <c r="A9" s="519"/>
      <c r="B9" s="524" t="s">
        <v>2</v>
      </c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6"/>
      <c r="AA9" s="527" t="s">
        <v>87</v>
      </c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  <c r="AW9" s="528"/>
      <c r="AX9" s="529"/>
      <c r="AY9" s="486" t="s">
        <v>148</v>
      </c>
      <c r="AZ9" s="513" t="s">
        <v>197</v>
      </c>
      <c r="BA9" s="517"/>
    </row>
    <row r="10" spans="1:55" ht="44.25" customHeight="1" thickBot="1">
      <c r="A10" s="520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487"/>
      <c r="AZ10" s="514"/>
      <c r="BA10" s="517"/>
    </row>
    <row r="11" spans="1:55" s="161" customFormat="1" ht="16.149999999999999" customHeight="1">
      <c r="A11" s="483" t="s">
        <v>203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483">
        <v>2</v>
      </c>
      <c r="AB11" s="484"/>
      <c r="AC11" s="484"/>
      <c r="AD11" s="484"/>
      <c r="AE11" s="484"/>
      <c r="AF11" s="484"/>
      <c r="AG11" s="484"/>
      <c r="AH11" s="484"/>
      <c r="AI11" s="484"/>
      <c r="AJ11" s="484"/>
      <c r="AK11" s="484"/>
      <c r="AL11" s="484"/>
      <c r="AM11" s="484"/>
      <c r="AN11" s="484"/>
      <c r="AO11" s="484"/>
      <c r="AP11" s="484"/>
      <c r="AQ11" s="484"/>
      <c r="AR11" s="484"/>
      <c r="AS11" s="484"/>
      <c r="AT11" s="484"/>
      <c r="AU11" s="484"/>
      <c r="AV11" s="484"/>
      <c r="AW11" s="484"/>
      <c r="AX11" s="485"/>
      <c r="AY11" s="168">
        <v>3</v>
      </c>
      <c r="AZ11" s="379">
        <v>4</v>
      </c>
      <c r="BA11" s="377"/>
    </row>
    <row r="12" spans="1:55">
      <c r="A12" s="45">
        <v>1</v>
      </c>
      <c r="B12" s="158">
        <f t="shared" ref="B12:Y12" si="0">AA12+$AZ12+$AY12</f>
        <v>2348.7910000000002</v>
      </c>
      <c r="C12" s="158">
        <f t="shared" si="0"/>
        <v>2341.491</v>
      </c>
      <c r="D12" s="158">
        <f t="shared" si="0"/>
        <v>2336.9409999999998</v>
      </c>
      <c r="E12" s="158">
        <f t="shared" si="0"/>
        <v>2338.0910000000003</v>
      </c>
      <c r="F12" s="158">
        <f t="shared" si="0"/>
        <v>2343.8609999999999</v>
      </c>
      <c r="G12" s="158">
        <f t="shared" si="0"/>
        <v>2399.9809999999998</v>
      </c>
      <c r="H12" s="158">
        <f t="shared" si="0"/>
        <v>2526.3710000000001</v>
      </c>
      <c r="I12" s="158">
        <f t="shared" si="0"/>
        <v>2707.7809999999999</v>
      </c>
      <c r="J12" s="158">
        <f t="shared" si="0"/>
        <v>2826.3110000000001</v>
      </c>
      <c r="K12" s="158">
        <f t="shared" si="0"/>
        <v>3016.1509999999998</v>
      </c>
      <c r="L12" s="158">
        <f t="shared" si="0"/>
        <v>3017.8910000000001</v>
      </c>
      <c r="M12" s="158">
        <f t="shared" si="0"/>
        <v>3050.6210000000001</v>
      </c>
      <c r="N12" s="158">
        <f t="shared" si="0"/>
        <v>3049.3710000000001</v>
      </c>
      <c r="O12" s="158">
        <f t="shared" si="0"/>
        <v>3080.0510000000004</v>
      </c>
      <c r="P12" s="158">
        <f t="shared" si="0"/>
        <v>3112.681</v>
      </c>
      <c r="Q12" s="158">
        <f t="shared" si="0"/>
        <v>3095.951</v>
      </c>
      <c r="R12" s="158">
        <f t="shared" si="0"/>
        <v>3097.181</v>
      </c>
      <c r="S12" s="158">
        <f t="shared" si="0"/>
        <v>3124.471</v>
      </c>
      <c r="T12" s="158">
        <f t="shared" si="0"/>
        <v>3147.9409999999998</v>
      </c>
      <c r="U12" s="158">
        <f t="shared" si="0"/>
        <v>3020.7309999999998</v>
      </c>
      <c r="V12" s="158">
        <f t="shared" si="0"/>
        <v>2872.6610000000001</v>
      </c>
      <c r="W12" s="158">
        <f t="shared" si="0"/>
        <v>2654.5510000000004</v>
      </c>
      <c r="X12" s="158">
        <f t="shared" si="0"/>
        <v>2653.951</v>
      </c>
      <c r="Y12" s="160">
        <f t="shared" si="0"/>
        <v>2541.7710000000002</v>
      </c>
      <c r="Z12" s="35"/>
      <c r="AA12" s="39">
        <v>1121.42</v>
      </c>
      <c r="AB12" s="37">
        <v>1114.1199999999999</v>
      </c>
      <c r="AC12" s="37">
        <v>1109.57</v>
      </c>
      <c r="AD12" s="37">
        <v>1110.72</v>
      </c>
      <c r="AE12" s="37">
        <v>1116.49</v>
      </c>
      <c r="AF12" s="37">
        <v>1172.6099999999999</v>
      </c>
      <c r="AG12" s="37">
        <v>1299</v>
      </c>
      <c r="AH12" s="37">
        <v>1480.41</v>
      </c>
      <c r="AI12" s="37">
        <v>1598.94</v>
      </c>
      <c r="AJ12" s="37">
        <v>1788.78</v>
      </c>
      <c r="AK12" s="37">
        <v>1790.52</v>
      </c>
      <c r="AL12" s="37">
        <v>1823.25</v>
      </c>
      <c r="AM12" s="37">
        <v>1822</v>
      </c>
      <c r="AN12" s="37">
        <v>1852.68</v>
      </c>
      <c r="AO12" s="37">
        <v>1885.31</v>
      </c>
      <c r="AP12" s="37">
        <v>1868.58</v>
      </c>
      <c r="AQ12" s="37">
        <v>1869.81</v>
      </c>
      <c r="AR12" s="37">
        <v>1897.1</v>
      </c>
      <c r="AS12" s="37">
        <v>1920.57</v>
      </c>
      <c r="AT12" s="37">
        <v>1793.36</v>
      </c>
      <c r="AU12" s="37">
        <v>1645.29</v>
      </c>
      <c r="AV12" s="37">
        <v>1427.18</v>
      </c>
      <c r="AW12" s="37">
        <v>1426.58</v>
      </c>
      <c r="AX12" s="38">
        <v>1314.4</v>
      </c>
      <c r="AY12" s="313">
        <v>1222.5600000000002</v>
      </c>
      <c r="AZ12" s="378">
        <v>4.8109999999999999</v>
      </c>
      <c r="BA12" s="132"/>
    </row>
    <row r="13" spans="1:55">
      <c r="A13" s="45">
        <v>2</v>
      </c>
      <c r="B13" s="158">
        <f t="shared" ref="B13:B42" si="1">AA13+$AZ13+$AY13</f>
        <v>2439.2610000000004</v>
      </c>
      <c r="C13" s="158">
        <f t="shared" ref="C13:C42" si="2">AB13+$AZ13+$AY13</f>
        <v>2356.5910000000003</v>
      </c>
      <c r="D13" s="158">
        <f t="shared" ref="D13:D42" si="3">AC13+$AZ13+$AY13</f>
        <v>2351.0709999999999</v>
      </c>
      <c r="E13" s="158">
        <f t="shared" ref="E13:E42" si="4">AD13+$AZ13+$AY13</f>
        <v>2353.5309999999999</v>
      </c>
      <c r="F13" s="158">
        <f t="shared" ref="F13:F42" si="5">AE13+$AZ13+$AY13</f>
        <v>2363.4409999999998</v>
      </c>
      <c r="G13" s="158">
        <f t="shared" ref="G13:G42" si="6">AF13+$AZ13+$AY13</f>
        <v>2453.3410000000003</v>
      </c>
      <c r="H13" s="158">
        <f t="shared" ref="H13:H42" si="7">AG13+$AZ13+$AY13</f>
        <v>2611.9409999999998</v>
      </c>
      <c r="I13" s="158">
        <f t="shared" ref="I13:I42" si="8">AH13+$AZ13+$AY13</f>
        <v>2715.471</v>
      </c>
      <c r="J13" s="158">
        <f t="shared" ref="J13:J42" si="9">AI13+$AZ13+$AY13</f>
        <v>2834.721</v>
      </c>
      <c r="K13" s="158">
        <f t="shared" ref="K13:K42" si="10">AJ13+$AZ13+$AY13</f>
        <v>2961.951</v>
      </c>
      <c r="L13" s="158">
        <f t="shared" ref="L13:L42" si="11">AK13+$AZ13+$AY13</f>
        <v>2978.2809999999999</v>
      </c>
      <c r="M13" s="158">
        <f t="shared" ref="M13:M42" si="12">AL13+$AZ13+$AY13</f>
        <v>2987.971</v>
      </c>
      <c r="N13" s="158">
        <f t="shared" ref="N13:N42" si="13">AM13+$AZ13+$AY13</f>
        <v>2976.951</v>
      </c>
      <c r="O13" s="158">
        <f t="shared" ref="O13:O42" si="14">AN13+$AZ13+$AY13</f>
        <v>2986.991</v>
      </c>
      <c r="P13" s="158">
        <f t="shared" ref="P13:P42" si="15">AO13+$AZ13+$AY13</f>
        <v>3020.4009999999998</v>
      </c>
      <c r="Q13" s="158">
        <f t="shared" ref="Q13:Q42" si="16">AP13+$AZ13+$AY13</f>
        <v>2988.5810000000001</v>
      </c>
      <c r="R13" s="158">
        <f t="shared" ref="R13:R42" si="17">AQ13+$AZ13+$AY13</f>
        <v>3055.471</v>
      </c>
      <c r="S13" s="158">
        <f t="shared" ref="S13:S42" si="18">AR13+$AZ13+$AY13</f>
        <v>3107.931</v>
      </c>
      <c r="T13" s="158">
        <f t="shared" ref="T13:T42" si="19">AS13+$AZ13+$AY13</f>
        <v>3157.8810000000003</v>
      </c>
      <c r="U13" s="158">
        <f t="shared" ref="U13:U42" si="20">AT13+$AZ13+$AY13</f>
        <v>3086.4110000000001</v>
      </c>
      <c r="V13" s="158">
        <f t="shared" ref="V13:V42" si="21">AU13+$AZ13+$AY13</f>
        <v>2881.181</v>
      </c>
      <c r="W13" s="158">
        <f t="shared" ref="W13:W42" si="22">AV13+$AZ13+$AY13</f>
        <v>2849.431</v>
      </c>
      <c r="X13" s="158">
        <f t="shared" ref="X13:X42" si="23">AW13+$AZ13+$AY13</f>
        <v>2748.471</v>
      </c>
      <c r="Y13" s="160">
        <f t="shared" ref="Y13:Y42" si="24">AX13+$AZ13+$AY13</f>
        <v>2648.8410000000003</v>
      </c>
      <c r="Z13" s="35"/>
      <c r="AA13" s="36">
        <v>1211.8900000000001</v>
      </c>
      <c r="AB13" s="37">
        <v>1129.22</v>
      </c>
      <c r="AC13" s="37">
        <v>1123.7</v>
      </c>
      <c r="AD13" s="37">
        <v>1126.1600000000001</v>
      </c>
      <c r="AE13" s="37">
        <v>1136.07</v>
      </c>
      <c r="AF13" s="37">
        <v>1225.97</v>
      </c>
      <c r="AG13" s="37">
        <v>1384.57</v>
      </c>
      <c r="AH13" s="37">
        <v>1488.1</v>
      </c>
      <c r="AI13" s="37">
        <v>1607.35</v>
      </c>
      <c r="AJ13" s="37">
        <v>1734.58</v>
      </c>
      <c r="AK13" s="37">
        <v>1750.91</v>
      </c>
      <c r="AL13" s="37">
        <v>1760.6</v>
      </c>
      <c r="AM13" s="37">
        <v>1749.58</v>
      </c>
      <c r="AN13" s="37">
        <v>1759.62</v>
      </c>
      <c r="AO13" s="37">
        <v>1793.03</v>
      </c>
      <c r="AP13" s="37">
        <v>1761.21</v>
      </c>
      <c r="AQ13" s="37">
        <v>1828.1</v>
      </c>
      <c r="AR13" s="37">
        <v>1880.56</v>
      </c>
      <c r="AS13" s="37">
        <v>1930.51</v>
      </c>
      <c r="AT13" s="37">
        <v>1859.04</v>
      </c>
      <c r="AU13" s="37">
        <v>1653.81</v>
      </c>
      <c r="AV13" s="37">
        <v>1622.06</v>
      </c>
      <c r="AW13" s="37">
        <v>1521.1</v>
      </c>
      <c r="AX13" s="38">
        <v>1421.47</v>
      </c>
      <c r="AY13" s="314">
        <v>1222.5600000000002</v>
      </c>
      <c r="AZ13" s="378">
        <v>4.8109999999999999</v>
      </c>
      <c r="BA13" s="132"/>
    </row>
    <row r="14" spans="1:55">
      <c r="A14" s="45">
        <v>3</v>
      </c>
      <c r="B14" s="158">
        <f t="shared" si="1"/>
        <v>2512.2809999999999</v>
      </c>
      <c r="C14" s="158">
        <f t="shared" si="2"/>
        <v>2463.971</v>
      </c>
      <c r="D14" s="158">
        <f t="shared" si="3"/>
        <v>2438.6710000000003</v>
      </c>
      <c r="E14" s="158">
        <f t="shared" si="4"/>
        <v>2435.5709999999999</v>
      </c>
      <c r="F14" s="158">
        <f t="shared" si="5"/>
        <v>2436.5810000000001</v>
      </c>
      <c r="G14" s="158">
        <f t="shared" si="6"/>
        <v>2506.0010000000002</v>
      </c>
      <c r="H14" s="158">
        <f t="shared" si="7"/>
        <v>2608.431</v>
      </c>
      <c r="I14" s="158">
        <f t="shared" si="8"/>
        <v>2759.931</v>
      </c>
      <c r="J14" s="158">
        <f t="shared" si="9"/>
        <v>2926.2809999999999</v>
      </c>
      <c r="K14" s="158">
        <f t="shared" si="10"/>
        <v>3099.2110000000002</v>
      </c>
      <c r="L14" s="158">
        <f t="shared" si="11"/>
        <v>3138.0709999999999</v>
      </c>
      <c r="M14" s="158">
        <f t="shared" si="12"/>
        <v>3146.8810000000003</v>
      </c>
      <c r="N14" s="158">
        <f t="shared" si="13"/>
        <v>3136.8710000000001</v>
      </c>
      <c r="O14" s="158">
        <f t="shared" si="14"/>
        <v>3185.4009999999998</v>
      </c>
      <c r="P14" s="158">
        <f t="shared" si="15"/>
        <v>3220.5810000000001</v>
      </c>
      <c r="Q14" s="158">
        <f t="shared" si="16"/>
        <v>3230.3310000000001</v>
      </c>
      <c r="R14" s="158">
        <f t="shared" si="17"/>
        <v>3152.0110000000004</v>
      </c>
      <c r="S14" s="158">
        <f t="shared" si="18"/>
        <v>3119.8110000000001</v>
      </c>
      <c r="T14" s="158">
        <f t="shared" si="19"/>
        <v>3084.1010000000001</v>
      </c>
      <c r="U14" s="158">
        <f t="shared" si="20"/>
        <v>3103.1509999999998</v>
      </c>
      <c r="V14" s="158">
        <f t="shared" si="21"/>
        <v>2914.7710000000002</v>
      </c>
      <c r="W14" s="158">
        <f t="shared" si="22"/>
        <v>2747.0910000000003</v>
      </c>
      <c r="X14" s="158">
        <f t="shared" si="23"/>
        <v>2726.991</v>
      </c>
      <c r="Y14" s="160">
        <f t="shared" si="24"/>
        <v>2625.4409999999998</v>
      </c>
      <c r="Z14" s="35"/>
      <c r="AA14" s="36">
        <v>1284.9100000000001</v>
      </c>
      <c r="AB14" s="37">
        <v>1236.5999999999999</v>
      </c>
      <c r="AC14" s="37">
        <v>1211.3</v>
      </c>
      <c r="AD14" s="37">
        <v>1208.2</v>
      </c>
      <c r="AE14" s="37">
        <v>1209.21</v>
      </c>
      <c r="AF14" s="37">
        <v>1278.6300000000001</v>
      </c>
      <c r="AG14" s="37">
        <v>1381.06</v>
      </c>
      <c r="AH14" s="37">
        <v>1532.56</v>
      </c>
      <c r="AI14" s="37">
        <v>1698.91</v>
      </c>
      <c r="AJ14" s="37">
        <v>1871.84</v>
      </c>
      <c r="AK14" s="37">
        <v>1910.7</v>
      </c>
      <c r="AL14" s="37">
        <v>1919.51</v>
      </c>
      <c r="AM14" s="37">
        <v>1909.5</v>
      </c>
      <c r="AN14" s="37">
        <v>1958.03</v>
      </c>
      <c r="AO14" s="37">
        <v>1993.21</v>
      </c>
      <c r="AP14" s="37">
        <v>2002.9599999999998</v>
      </c>
      <c r="AQ14" s="37">
        <v>1924.64</v>
      </c>
      <c r="AR14" s="37">
        <v>1892.44</v>
      </c>
      <c r="AS14" s="37">
        <v>1856.73</v>
      </c>
      <c r="AT14" s="37">
        <v>1875.78</v>
      </c>
      <c r="AU14" s="37">
        <v>1687.4</v>
      </c>
      <c r="AV14" s="37">
        <v>1519.72</v>
      </c>
      <c r="AW14" s="37">
        <v>1499.62</v>
      </c>
      <c r="AX14" s="38">
        <v>1398.07</v>
      </c>
      <c r="AY14" s="314">
        <v>1222.5600000000002</v>
      </c>
      <c r="AZ14" s="378">
        <v>4.8109999999999999</v>
      </c>
      <c r="BA14" s="132"/>
    </row>
    <row r="15" spans="1:55">
      <c r="A15" s="45">
        <v>4</v>
      </c>
      <c r="B15" s="158">
        <f t="shared" si="1"/>
        <v>2605.8209999999999</v>
      </c>
      <c r="C15" s="158">
        <f t="shared" si="2"/>
        <v>2507.5810000000001</v>
      </c>
      <c r="D15" s="158">
        <f t="shared" si="3"/>
        <v>2504.7610000000004</v>
      </c>
      <c r="E15" s="158">
        <f t="shared" si="4"/>
        <v>2491.8010000000004</v>
      </c>
      <c r="F15" s="158">
        <f t="shared" si="5"/>
        <v>2444.451</v>
      </c>
      <c r="G15" s="158">
        <f t="shared" si="6"/>
        <v>2483.0910000000003</v>
      </c>
      <c r="H15" s="158">
        <f t="shared" si="7"/>
        <v>2518.5309999999999</v>
      </c>
      <c r="I15" s="158">
        <f t="shared" si="8"/>
        <v>2614.4409999999998</v>
      </c>
      <c r="J15" s="158">
        <f t="shared" si="9"/>
        <v>2842.491</v>
      </c>
      <c r="K15" s="158">
        <f t="shared" si="10"/>
        <v>2948.4210000000003</v>
      </c>
      <c r="L15" s="158">
        <f t="shared" si="11"/>
        <v>2953.0210000000002</v>
      </c>
      <c r="M15" s="158">
        <f t="shared" si="12"/>
        <v>3006.2910000000002</v>
      </c>
      <c r="N15" s="158">
        <f t="shared" si="13"/>
        <v>3015.3510000000001</v>
      </c>
      <c r="O15" s="158">
        <f t="shared" si="14"/>
        <v>3013.741</v>
      </c>
      <c r="P15" s="158">
        <f t="shared" si="15"/>
        <v>3022.991</v>
      </c>
      <c r="Q15" s="158">
        <f t="shared" si="16"/>
        <v>2969.9809999999998</v>
      </c>
      <c r="R15" s="158">
        <f t="shared" si="17"/>
        <v>3040.7610000000004</v>
      </c>
      <c r="S15" s="158">
        <f t="shared" si="18"/>
        <v>3060.8410000000003</v>
      </c>
      <c r="T15" s="158">
        <f t="shared" si="19"/>
        <v>3104.5010000000002</v>
      </c>
      <c r="U15" s="158">
        <f t="shared" si="20"/>
        <v>3119.8710000000001</v>
      </c>
      <c r="V15" s="158">
        <f t="shared" si="21"/>
        <v>2986.491</v>
      </c>
      <c r="W15" s="158">
        <f t="shared" si="22"/>
        <v>2843.4610000000002</v>
      </c>
      <c r="X15" s="158">
        <f t="shared" si="23"/>
        <v>2710.1210000000001</v>
      </c>
      <c r="Y15" s="160">
        <f t="shared" si="24"/>
        <v>2585.741</v>
      </c>
      <c r="Z15" s="35"/>
      <c r="AA15" s="36">
        <v>1378.45</v>
      </c>
      <c r="AB15" s="37">
        <v>1280.21</v>
      </c>
      <c r="AC15" s="37">
        <v>1277.3900000000001</v>
      </c>
      <c r="AD15" s="37">
        <v>1264.43</v>
      </c>
      <c r="AE15" s="37">
        <v>1217.08</v>
      </c>
      <c r="AF15" s="37">
        <v>1255.72</v>
      </c>
      <c r="AG15" s="37">
        <v>1291.1600000000001</v>
      </c>
      <c r="AH15" s="37">
        <v>1387.07</v>
      </c>
      <c r="AI15" s="37">
        <v>1615.12</v>
      </c>
      <c r="AJ15" s="37">
        <v>1721.05</v>
      </c>
      <c r="AK15" s="37">
        <v>1725.65</v>
      </c>
      <c r="AL15" s="37">
        <v>1778.92</v>
      </c>
      <c r="AM15" s="37">
        <v>1787.98</v>
      </c>
      <c r="AN15" s="37">
        <v>1786.37</v>
      </c>
      <c r="AO15" s="37">
        <v>1795.62</v>
      </c>
      <c r="AP15" s="37">
        <v>1742.61</v>
      </c>
      <c r="AQ15" s="37">
        <v>1813.39</v>
      </c>
      <c r="AR15" s="37">
        <v>1833.47</v>
      </c>
      <c r="AS15" s="37">
        <v>1877.13</v>
      </c>
      <c r="AT15" s="37">
        <v>1892.5</v>
      </c>
      <c r="AU15" s="37">
        <v>1759.12</v>
      </c>
      <c r="AV15" s="37">
        <v>1616.09</v>
      </c>
      <c r="AW15" s="37">
        <v>1482.75</v>
      </c>
      <c r="AX15" s="38">
        <v>1358.37</v>
      </c>
      <c r="AY15" s="314">
        <v>1222.5600000000002</v>
      </c>
      <c r="AZ15" s="378">
        <v>4.8109999999999999</v>
      </c>
      <c r="BA15" s="132"/>
    </row>
    <row r="16" spans="1:55">
      <c r="A16" s="45">
        <v>5</v>
      </c>
      <c r="B16" s="158">
        <f t="shared" si="1"/>
        <v>2462.6509999999998</v>
      </c>
      <c r="C16" s="158">
        <f t="shared" si="2"/>
        <v>2418.6109999999999</v>
      </c>
      <c r="D16" s="158">
        <f t="shared" si="3"/>
        <v>2383.9809999999998</v>
      </c>
      <c r="E16" s="158">
        <f t="shared" si="4"/>
        <v>2381.8609999999999</v>
      </c>
      <c r="F16" s="158">
        <f t="shared" si="5"/>
        <v>2391.2809999999999</v>
      </c>
      <c r="G16" s="158">
        <f t="shared" si="6"/>
        <v>2463.431</v>
      </c>
      <c r="H16" s="158">
        <f t="shared" si="7"/>
        <v>2622.4610000000002</v>
      </c>
      <c r="I16" s="158">
        <f t="shared" si="8"/>
        <v>2832.0510000000004</v>
      </c>
      <c r="J16" s="158">
        <f t="shared" si="9"/>
        <v>3027.2910000000002</v>
      </c>
      <c r="K16" s="158">
        <f t="shared" si="10"/>
        <v>3123.9809999999998</v>
      </c>
      <c r="L16" s="158">
        <f t="shared" si="11"/>
        <v>3140.9110000000001</v>
      </c>
      <c r="M16" s="158">
        <f t="shared" si="12"/>
        <v>3148.4009999999998</v>
      </c>
      <c r="N16" s="158">
        <f t="shared" si="13"/>
        <v>3133.7710000000002</v>
      </c>
      <c r="O16" s="158">
        <f t="shared" si="14"/>
        <v>3134.5410000000002</v>
      </c>
      <c r="P16" s="158">
        <f t="shared" si="15"/>
        <v>3154.7309999999998</v>
      </c>
      <c r="Q16" s="158">
        <f t="shared" si="16"/>
        <v>3114.8410000000003</v>
      </c>
      <c r="R16" s="158">
        <f t="shared" si="17"/>
        <v>3111.4409999999998</v>
      </c>
      <c r="S16" s="158">
        <f t="shared" si="18"/>
        <v>3070.2610000000004</v>
      </c>
      <c r="T16" s="158">
        <f t="shared" si="19"/>
        <v>3081.3410000000003</v>
      </c>
      <c r="U16" s="158">
        <f t="shared" si="20"/>
        <v>3105.4809999999998</v>
      </c>
      <c r="V16" s="158">
        <f t="shared" si="21"/>
        <v>2919.7510000000002</v>
      </c>
      <c r="W16" s="158">
        <f t="shared" si="22"/>
        <v>2786.931</v>
      </c>
      <c r="X16" s="158">
        <f t="shared" si="23"/>
        <v>2637.1610000000001</v>
      </c>
      <c r="Y16" s="160">
        <f t="shared" si="24"/>
        <v>2551.9610000000002</v>
      </c>
      <c r="Z16" s="35"/>
      <c r="AA16" s="36">
        <v>1235.28</v>
      </c>
      <c r="AB16" s="37">
        <v>1191.24</v>
      </c>
      <c r="AC16" s="37">
        <v>1156.6099999999999</v>
      </c>
      <c r="AD16" s="37">
        <v>1154.49</v>
      </c>
      <c r="AE16" s="37">
        <v>1163.9100000000001</v>
      </c>
      <c r="AF16" s="37">
        <v>1236.06</v>
      </c>
      <c r="AG16" s="37">
        <v>1395.09</v>
      </c>
      <c r="AH16" s="37">
        <v>1604.68</v>
      </c>
      <c r="AI16" s="37">
        <v>1799.92</v>
      </c>
      <c r="AJ16" s="37">
        <v>1896.61</v>
      </c>
      <c r="AK16" s="37">
        <v>1913.54</v>
      </c>
      <c r="AL16" s="37">
        <v>1921.03</v>
      </c>
      <c r="AM16" s="37">
        <v>1906.4</v>
      </c>
      <c r="AN16" s="37">
        <v>1907.17</v>
      </c>
      <c r="AO16" s="37">
        <v>1927.36</v>
      </c>
      <c r="AP16" s="37">
        <v>1887.47</v>
      </c>
      <c r="AQ16" s="37">
        <v>1884.07</v>
      </c>
      <c r="AR16" s="37">
        <v>1842.89</v>
      </c>
      <c r="AS16" s="37">
        <v>1853.97</v>
      </c>
      <c r="AT16" s="37">
        <v>1878.11</v>
      </c>
      <c r="AU16" s="37">
        <v>1692.38</v>
      </c>
      <c r="AV16" s="37">
        <v>1559.56</v>
      </c>
      <c r="AW16" s="37">
        <v>1409.79</v>
      </c>
      <c r="AX16" s="38">
        <v>1324.59</v>
      </c>
      <c r="AY16" s="314">
        <v>1222.5600000000002</v>
      </c>
      <c r="AZ16" s="378">
        <v>4.8109999999999999</v>
      </c>
      <c r="BA16" s="132"/>
    </row>
    <row r="17" spans="1:53">
      <c r="A17" s="45">
        <v>6</v>
      </c>
      <c r="B17" s="158">
        <f t="shared" si="1"/>
        <v>2474.8810000000003</v>
      </c>
      <c r="C17" s="158">
        <f t="shared" si="2"/>
        <v>2398.8810000000003</v>
      </c>
      <c r="D17" s="158">
        <f t="shared" si="3"/>
        <v>2392.3710000000001</v>
      </c>
      <c r="E17" s="158">
        <f t="shared" si="4"/>
        <v>2390.471</v>
      </c>
      <c r="F17" s="158">
        <f t="shared" si="5"/>
        <v>2400.1010000000001</v>
      </c>
      <c r="G17" s="158">
        <f t="shared" si="6"/>
        <v>2406.0910000000003</v>
      </c>
      <c r="H17" s="158">
        <f t="shared" si="7"/>
        <v>2499.5709999999999</v>
      </c>
      <c r="I17" s="158">
        <f t="shared" si="8"/>
        <v>2667.0610000000001</v>
      </c>
      <c r="J17" s="158">
        <f t="shared" si="9"/>
        <v>2749.3410000000003</v>
      </c>
      <c r="K17" s="158">
        <f t="shared" si="10"/>
        <v>2842.7910000000002</v>
      </c>
      <c r="L17" s="158">
        <f t="shared" si="11"/>
        <v>2821.2809999999999</v>
      </c>
      <c r="M17" s="158">
        <f t="shared" si="12"/>
        <v>2821.221</v>
      </c>
      <c r="N17" s="158">
        <f t="shared" si="13"/>
        <v>2821.7910000000002</v>
      </c>
      <c r="O17" s="158">
        <f t="shared" si="14"/>
        <v>2834.1610000000001</v>
      </c>
      <c r="P17" s="158">
        <f t="shared" si="15"/>
        <v>2852.4009999999998</v>
      </c>
      <c r="Q17" s="158">
        <f t="shared" si="16"/>
        <v>2841.3910000000001</v>
      </c>
      <c r="R17" s="158">
        <f t="shared" si="17"/>
        <v>2843.0410000000002</v>
      </c>
      <c r="S17" s="158">
        <f t="shared" si="18"/>
        <v>3015.3910000000001</v>
      </c>
      <c r="T17" s="158">
        <f t="shared" si="19"/>
        <v>3059.8910000000001</v>
      </c>
      <c r="U17" s="158">
        <f t="shared" si="20"/>
        <v>3089.431</v>
      </c>
      <c r="V17" s="158">
        <f t="shared" si="21"/>
        <v>2929.6109999999999</v>
      </c>
      <c r="W17" s="158">
        <f t="shared" si="22"/>
        <v>2772.3510000000001</v>
      </c>
      <c r="X17" s="158">
        <f t="shared" si="23"/>
        <v>2591.3810000000003</v>
      </c>
      <c r="Y17" s="160">
        <f t="shared" si="24"/>
        <v>2517.7710000000002</v>
      </c>
      <c r="Z17" s="35"/>
      <c r="AA17" s="36">
        <v>1247.51</v>
      </c>
      <c r="AB17" s="37">
        <v>1171.51</v>
      </c>
      <c r="AC17" s="37">
        <v>1165</v>
      </c>
      <c r="AD17" s="37">
        <v>1163.0999999999999</v>
      </c>
      <c r="AE17" s="37">
        <v>1172.73</v>
      </c>
      <c r="AF17" s="37">
        <v>1178.72</v>
      </c>
      <c r="AG17" s="37">
        <v>1272.2</v>
      </c>
      <c r="AH17" s="37">
        <v>1439.69</v>
      </c>
      <c r="AI17" s="37">
        <v>1521.97</v>
      </c>
      <c r="AJ17" s="37">
        <v>1615.42</v>
      </c>
      <c r="AK17" s="37">
        <v>1593.91</v>
      </c>
      <c r="AL17" s="37">
        <v>1593.85</v>
      </c>
      <c r="AM17" s="37">
        <v>1594.42</v>
      </c>
      <c r="AN17" s="37">
        <v>1606.79</v>
      </c>
      <c r="AO17" s="37">
        <v>1625.03</v>
      </c>
      <c r="AP17" s="37">
        <v>1614.02</v>
      </c>
      <c r="AQ17" s="37">
        <v>1615.67</v>
      </c>
      <c r="AR17" s="37">
        <v>1788.02</v>
      </c>
      <c r="AS17" s="37">
        <v>1832.52</v>
      </c>
      <c r="AT17" s="37">
        <v>1862.06</v>
      </c>
      <c r="AU17" s="37">
        <v>1702.24</v>
      </c>
      <c r="AV17" s="37">
        <v>1544.98</v>
      </c>
      <c r="AW17" s="37">
        <v>1364.01</v>
      </c>
      <c r="AX17" s="38">
        <v>1290.4000000000001</v>
      </c>
      <c r="AY17" s="314">
        <v>1222.5600000000002</v>
      </c>
      <c r="AZ17" s="378">
        <v>4.8109999999999999</v>
      </c>
      <c r="BA17" s="132"/>
    </row>
    <row r="18" spans="1:53">
      <c r="A18" s="45">
        <v>7</v>
      </c>
      <c r="B18" s="158">
        <f t="shared" si="1"/>
        <v>2489.3710000000001</v>
      </c>
      <c r="C18" s="158">
        <f t="shared" si="2"/>
        <v>2437.8410000000003</v>
      </c>
      <c r="D18" s="158">
        <f t="shared" si="3"/>
        <v>2405.5510000000004</v>
      </c>
      <c r="E18" s="158">
        <f t="shared" si="4"/>
        <v>2406.951</v>
      </c>
      <c r="F18" s="158">
        <f t="shared" si="5"/>
        <v>2416.4409999999998</v>
      </c>
      <c r="G18" s="158">
        <f t="shared" si="6"/>
        <v>2504.9610000000002</v>
      </c>
      <c r="H18" s="158">
        <f t="shared" si="7"/>
        <v>2603.6210000000001</v>
      </c>
      <c r="I18" s="158">
        <f t="shared" si="8"/>
        <v>2844.8910000000001</v>
      </c>
      <c r="J18" s="158">
        <f t="shared" si="9"/>
        <v>2980.9110000000001</v>
      </c>
      <c r="K18" s="158">
        <f t="shared" si="10"/>
        <v>3093.0910000000003</v>
      </c>
      <c r="L18" s="158">
        <f t="shared" si="11"/>
        <v>3119.7309999999998</v>
      </c>
      <c r="M18" s="158">
        <f t="shared" si="12"/>
        <v>3159.1509999999998</v>
      </c>
      <c r="N18" s="158">
        <f t="shared" si="13"/>
        <v>3126.931</v>
      </c>
      <c r="O18" s="158">
        <f t="shared" si="14"/>
        <v>3158.6210000000001</v>
      </c>
      <c r="P18" s="158">
        <f t="shared" si="15"/>
        <v>3178.4210000000003</v>
      </c>
      <c r="Q18" s="158">
        <f t="shared" si="16"/>
        <v>3225.0010000000002</v>
      </c>
      <c r="R18" s="158">
        <f t="shared" si="17"/>
        <v>3209.6710000000003</v>
      </c>
      <c r="S18" s="158">
        <f t="shared" si="18"/>
        <v>3145.9110000000001</v>
      </c>
      <c r="T18" s="158">
        <f t="shared" si="19"/>
        <v>3036.3510000000001</v>
      </c>
      <c r="U18" s="158">
        <f t="shared" si="20"/>
        <v>3024.6509999999998</v>
      </c>
      <c r="V18" s="158">
        <f t="shared" si="21"/>
        <v>2905.221</v>
      </c>
      <c r="W18" s="158">
        <f t="shared" si="22"/>
        <v>2749.5309999999999</v>
      </c>
      <c r="X18" s="158">
        <f t="shared" si="23"/>
        <v>2593.4210000000003</v>
      </c>
      <c r="Y18" s="160">
        <f t="shared" si="24"/>
        <v>2593.7309999999998</v>
      </c>
      <c r="Z18" s="35"/>
      <c r="AA18" s="36">
        <v>1262</v>
      </c>
      <c r="AB18" s="37">
        <v>1210.47</v>
      </c>
      <c r="AC18" s="37">
        <v>1178.18</v>
      </c>
      <c r="AD18" s="37">
        <v>1179.58</v>
      </c>
      <c r="AE18" s="37">
        <v>1189.07</v>
      </c>
      <c r="AF18" s="37">
        <v>1277.5899999999999</v>
      </c>
      <c r="AG18" s="37">
        <v>1376.25</v>
      </c>
      <c r="AH18" s="37">
        <v>1617.52</v>
      </c>
      <c r="AI18" s="37">
        <v>1753.54</v>
      </c>
      <c r="AJ18" s="37">
        <v>1865.72</v>
      </c>
      <c r="AK18" s="37">
        <v>1892.36</v>
      </c>
      <c r="AL18" s="37">
        <v>1931.78</v>
      </c>
      <c r="AM18" s="37">
        <v>1899.56</v>
      </c>
      <c r="AN18" s="37">
        <v>1931.25</v>
      </c>
      <c r="AO18" s="37">
        <v>1951.05</v>
      </c>
      <c r="AP18" s="37">
        <v>1997.63</v>
      </c>
      <c r="AQ18" s="37">
        <v>1982.3</v>
      </c>
      <c r="AR18" s="37">
        <v>1918.54</v>
      </c>
      <c r="AS18" s="37">
        <v>1808.98</v>
      </c>
      <c r="AT18" s="37">
        <v>1797.28</v>
      </c>
      <c r="AU18" s="37">
        <v>1677.85</v>
      </c>
      <c r="AV18" s="37">
        <v>1522.16</v>
      </c>
      <c r="AW18" s="37">
        <v>1366.05</v>
      </c>
      <c r="AX18" s="38">
        <v>1366.36</v>
      </c>
      <c r="AY18" s="314">
        <v>1222.5600000000002</v>
      </c>
      <c r="AZ18" s="378">
        <v>4.8109999999999999</v>
      </c>
      <c r="BA18" s="132"/>
    </row>
    <row r="19" spans="1:53">
      <c r="A19" s="45">
        <v>8</v>
      </c>
      <c r="B19" s="158">
        <f t="shared" si="1"/>
        <v>2482.0810000000001</v>
      </c>
      <c r="C19" s="158">
        <f t="shared" si="2"/>
        <v>2407.221</v>
      </c>
      <c r="D19" s="158">
        <f t="shared" si="3"/>
        <v>2403.2309999999998</v>
      </c>
      <c r="E19" s="158">
        <f t="shared" si="4"/>
        <v>2399.0709999999999</v>
      </c>
      <c r="F19" s="158">
        <f t="shared" si="5"/>
        <v>2402.9110000000001</v>
      </c>
      <c r="G19" s="158">
        <f t="shared" si="6"/>
        <v>2415.1310000000003</v>
      </c>
      <c r="H19" s="158">
        <f t="shared" si="7"/>
        <v>2554.6509999999998</v>
      </c>
      <c r="I19" s="158">
        <f t="shared" si="8"/>
        <v>2732.6310000000003</v>
      </c>
      <c r="J19" s="158">
        <f t="shared" si="9"/>
        <v>2910.8310000000001</v>
      </c>
      <c r="K19" s="158">
        <f t="shared" si="10"/>
        <v>2980.5610000000001</v>
      </c>
      <c r="L19" s="158">
        <f t="shared" si="11"/>
        <v>2987.7610000000004</v>
      </c>
      <c r="M19" s="158">
        <f t="shared" si="12"/>
        <v>3000.451</v>
      </c>
      <c r="N19" s="158">
        <f t="shared" si="13"/>
        <v>3004.0110000000004</v>
      </c>
      <c r="O19" s="158">
        <f t="shared" si="14"/>
        <v>3020.9610000000002</v>
      </c>
      <c r="P19" s="158">
        <f t="shared" si="15"/>
        <v>2999.8710000000001</v>
      </c>
      <c r="Q19" s="158">
        <f t="shared" si="16"/>
        <v>2995.9809999999998</v>
      </c>
      <c r="R19" s="158">
        <f t="shared" si="17"/>
        <v>3002.2510000000002</v>
      </c>
      <c r="S19" s="158">
        <f t="shared" si="18"/>
        <v>2978.5510000000004</v>
      </c>
      <c r="T19" s="158">
        <f t="shared" si="19"/>
        <v>2999.6509999999998</v>
      </c>
      <c r="U19" s="158">
        <f t="shared" si="20"/>
        <v>2905.5010000000002</v>
      </c>
      <c r="V19" s="158">
        <f t="shared" si="21"/>
        <v>2799.4009999999998</v>
      </c>
      <c r="W19" s="158">
        <f t="shared" si="22"/>
        <v>2671.9110000000001</v>
      </c>
      <c r="X19" s="158">
        <f t="shared" si="23"/>
        <v>2592.5010000000002</v>
      </c>
      <c r="Y19" s="160">
        <f t="shared" si="24"/>
        <v>2500.9009999999998</v>
      </c>
      <c r="Z19" s="35"/>
      <c r="AA19" s="36">
        <v>1254.71</v>
      </c>
      <c r="AB19" s="37">
        <v>1179.8499999999999</v>
      </c>
      <c r="AC19" s="37">
        <v>1175.8599999999999</v>
      </c>
      <c r="AD19" s="37">
        <v>1171.7</v>
      </c>
      <c r="AE19" s="37">
        <v>1175.54</v>
      </c>
      <c r="AF19" s="37">
        <v>1187.76</v>
      </c>
      <c r="AG19" s="37">
        <v>1327.28</v>
      </c>
      <c r="AH19" s="37">
        <v>1505.26</v>
      </c>
      <c r="AI19" s="37">
        <v>1683.46</v>
      </c>
      <c r="AJ19" s="37">
        <v>1753.19</v>
      </c>
      <c r="AK19" s="37">
        <v>1760.39</v>
      </c>
      <c r="AL19" s="37">
        <v>1773.08</v>
      </c>
      <c r="AM19" s="37">
        <v>1776.64</v>
      </c>
      <c r="AN19" s="37">
        <v>1793.59</v>
      </c>
      <c r="AO19" s="37">
        <v>1772.5</v>
      </c>
      <c r="AP19" s="37">
        <v>1768.61</v>
      </c>
      <c r="AQ19" s="37">
        <v>1774.88</v>
      </c>
      <c r="AR19" s="37">
        <v>1751.18</v>
      </c>
      <c r="AS19" s="37">
        <v>1772.28</v>
      </c>
      <c r="AT19" s="37">
        <v>1678.13</v>
      </c>
      <c r="AU19" s="37">
        <v>1572.03</v>
      </c>
      <c r="AV19" s="37">
        <v>1444.54</v>
      </c>
      <c r="AW19" s="37">
        <v>1365.13</v>
      </c>
      <c r="AX19" s="38">
        <v>1273.53</v>
      </c>
      <c r="AY19" s="314">
        <v>1222.5600000000002</v>
      </c>
      <c r="AZ19" s="378">
        <v>4.8109999999999999</v>
      </c>
      <c r="BA19" s="132"/>
    </row>
    <row r="20" spans="1:53">
      <c r="A20" s="45">
        <v>9</v>
      </c>
      <c r="B20" s="158">
        <f t="shared" si="1"/>
        <v>2427.681</v>
      </c>
      <c r="C20" s="158">
        <f t="shared" si="2"/>
        <v>2410.1610000000001</v>
      </c>
      <c r="D20" s="158">
        <f t="shared" si="3"/>
        <v>2405.1509999999998</v>
      </c>
      <c r="E20" s="158">
        <f t="shared" si="4"/>
        <v>2404.7910000000002</v>
      </c>
      <c r="F20" s="158">
        <f t="shared" si="5"/>
        <v>2415.4110000000001</v>
      </c>
      <c r="G20" s="158">
        <f t="shared" si="6"/>
        <v>2387.2510000000002</v>
      </c>
      <c r="H20" s="158">
        <f t="shared" si="7"/>
        <v>2564.1909999999998</v>
      </c>
      <c r="I20" s="158">
        <f t="shared" si="8"/>
        <v>2654.3110000000001</v>
      </c>
      <c r="J20" s="158">
        <f t="shared" si="9"/>
        <v>2801.9110000000001</v>
      </c>
      <c r="K20" s="158">
        <f t="shared" si="10"/>
        <v>2879.3110000000001</v>
      </c>
      <c r="L20" s="158">
        <f t="shared" si="11"/>
        <v>2886.0810000000001</v>
      </c>
      <c r="M20" s="158">
        <f t="shared" si="12"/>
        <v>2893.7110000000002</v>
      </c>
      <c r="N20" s="158">
        <f t="shared" si="13"/>
        <v>2889.8810000000003</v>
      </c>
      <c r="O20" s="158">
        <f t="shared" si="14"/>
        <v>2867.7710000000002</v>
      </c>
      <c r="P20" s="158">
        <f t="shared" si="15"/>
        <v>2893.0110000000004</v>
      </c>
      <c r="Q20" s="158">
        <f t="shared" si="16"/>
        <v>2922.7110000000002</v>
      </c>
      <c r="R20" s="158">
        <f t="shared" si="17"/>
        <v>2945.6410000000001</v>
      </c>
      <c r="S20" s="158">
        <f t="shared" si="18"/>
        <v>2947.4809999999998</v>
      </c>
      <c r="T20" s="158">
        <f t="shared" si="19"/>
        <v>2956.8310000000001</v>
      </c>
      <c r="U20" s="158">
        <f t="shared" si="20"/>
        <v>2878.741</v>
      </c>
      <c r="V20" s="158">
        <f t="shared" si="21"/>
        <v>2734.2809999999999</v>
      </c>
      <c r="W20" s="158">
        <f t="shared" si="22"/>
        <v>2658.8110000000001</v>
      </c>
      <c r="X20" s="158">
        <f t="shared" si="23"/>
        <v>2543.1710000000003</v>
      </c>
      <c r="Y20" s="160">
        <f t="shared" si="24"/>
        <v>2560.4009999999998</v>
      </c>
      <c r="Z20" s="35"/>
      <c r="AA20" s="36">
        <v>1200.31</v>
      </c>
      <c r="AB20" s="37">
        <v>1182.79</v>
      </c>
      <c r="AC20" s="37">
        <v>1177.78</v>
      </c>
      <c r="AD20" s="37">
        <v>1177.42</v>
      </c>
      <c r="AE20" s="37">
        <v>1188.04</v>
      </c>
      <c r="AF20" s="37">
        <v>1159.8800000000001</v>
      </c>
      <c r="AG20" s="37">
        <v>1336.82</v>
      </c>
      <c r="AH20" s="37">
        <v>1426.94</v>
      </c>
      <c r="AI20" s="37">
        <v>1574.54</v>
      </c>
      <c r="AJ20" s="37">
        <v>1651.94</v>
      </c>
      <c r="AK20" s="37">
        <v>1658.71</v>
      </c>
      <c r="AL20" s="37">
        <v>1666.34</v>
      </c>
      <c r="AM20" s="37">
        <v>1662.51</v>
      </c>
      <c r="AN20" s="37">
        <v>1640.4</v>
      </c>
      <c r="AO20" s="37">
        <v>1665.64</v>
      </c>
      <c r="AP20" s="37">
        <v>1695.34</v>
      </c>
      <c r="AQ20" s="37">
        <v>1718.27</v>
      </c>
      <c r="AR20" s="37">
        <v>1720.11</v>
      </c>
      <c r="AS20" s="37">
        <v>1729.46</v>
      </c>
      <c r="AT20" s="37">
        <v>1651.37</v>
      </c>
      <c r="AU20" s="37">
        <v>1506.91</v>
      </c>
      <c r="AV20" s="37">
        <v>1431.44</v>
      </c>
      <c r="AW20" s="37">
        <v>1315.8</v>
      </c>
      <c r="AX20" s="38">
        <v>1333.03</v>
      </c>
      <c r="AY20" s="314">
        <v>1222.5600000000002</v>
      </c>
      <c r="AZ20" s="378">
        <v>4.8109999999999999</v>
      </c>
      <c r="BA20" s="132"/>
    </row>
    <row r="21" spans="1:53">
      <c r="A21" s="45">
        <v>10</v>
      </c>
      <c r="B21" s="158">
        <f t="shared" si="1"/>
        <v>2557.8110000000001</v>
      </c>
      <c r="C21" s="158">
        <f t="shared" si="2"/>
        <v>2485.3810000000003</v>
      </c>
      <c r="D21" s="158">
        <f t="shared" si="3"/>
        <v>2448.3910000000001</v>
      </c>
      <c r="E21" s="158">
        <f t="shared" si="4"/>
        <v>2443.9110000000001</v>
      </c>
      <c r="F21" s="158">
        <f t="shared" si="5"/>
        <v>2442.0709999999999</v>
      </c>
      <c r="G21" s="158">
        <f t="shared" si="6"/>
        <v>2448.951</v>
      </c>
      <c r="H21" s="158">
        <f t="shared" si="7"/>
        <v>2521.0110000000004</v>
      </c>
      <c r="I21" s="158">
        <f t="shared" si="8"/>
        <v>2589.1310000000003</v>
      </c>
      <c r="J21" s="158">
        <f t="shared" si="9"/>
        <v>2793.2710000000002</v>
      </c>
      <c r="K21" s="158">
        <f t="shared" si="10"/>
        <v>2895.451</v>
      </c>
      <c r="L21" s="158">
        <f t="shared" si="11"/>
        <v>2916.1010000000001</v>
      </c>
      <c r="M21" s="158">
        <f t="shared" si="12"/>
        <v>2932.4610000000002</v>
      </c>
      <c r="N21" s="158">
        <f t="shared" si="13"/>
        <v>2953.4809999999998</v>
      </c>
      <c r="O21" s="158">
        <f t="shared" si="14"/>
        <v>2961.5410000000002</v>
      </c>
      <c r="P21" s="158">
        <f t="shared" si="15"/>
        <v>2949.2710000000002</v>
      </c>
      <c r="Q21" s="158">
        <f t="shared" si="16"/>
        <v>2974.7809999999999</v>
      </c>
      <c r="R21" s="158">
        <f t="shared" si="17"/>
        <v>2965.4009999999998</v>
      </c>
      <c r="S21" s="158">
        <f t="shared" si="18"/>
        <v>2966.9009999999998</v>
      </c>
      <c r="T21" s="158">
        <f t="shared" si="19"/>
        <v>3013.1610000000001</v>
      </c>
      <c r="U21" s="158">
        <f t="shared" si="20"/>
        <v>2956.3209999999999</v>
      </c>
      <c r="V21" s="158">
        <f t="shared" si="21"/>
        <v>2809.5309999999999</v>
      </c>
      <c r="W21" s="158">
        <f t="shared" si="22"/>
        <v>2651.5610000000001</v>
      </c>
      <c r="X21" s="158">
        <f t="shared" si="23"/>
        <v>2559.2309999999998</v>
      </c>
      <c r="Y21" s="160">
        <f t="shared" si="24"/>
        <v>2570.6410000000001</v>
      </c>
      <c r="Z21" s="35"/>
      <c r="AA21" s="36">
        <v>1330.44</v>
      </c>
      <c r="AB21" s="37">
        <v>1258.01</v>
      </c>
      <c r="AC21" s="37">
        <v>1221.02</v>
      </c>
      <c r="AD21" s="37">
        <v>1216.54</v>
      </c>
      <c r="AE21" s="37">
        <v>1214.7</v>
      </c>
      <c r="AF21" s="37">
        <v>1221.58</v>
      </c>
      <c r="AG21" s="37">
        <v>1293.6400000000001</v>
      </c>
      <c r="AH21" s="37">
        <v>1361.76</v>
      </c>
      <c r="AI21" s="37">
        <v>1565.9</v>
      </c>
      <c r="AJ21" s="37">
        <v>1668.08</v>
      </c>
      <c r="AK21" s="37">
        <v>1688.73</v>
      </c>
      <c r="AL21" s="37">
        <v>1705.09</v>
      </c>
      <c r="AM21" s="37">
        <v>1726.11</v>
      </c>
      <c r="AN21" s="37">
        <v>1734.17</v>
      </c>
      <c r="AO21" s="37">
        <v>1721.9</v>
      </c>
      <c r="AP21" s="37">
        <v>1747.41</v>
      </c>
      <c r="AQ21" s="37">
        <v>1738.03</v>
      </c>
      <c r="AR21" s="37">
        <v>1739.53</v>
      </c>
      <c r="AS21" s="37">
        <v>1785.79</v>
      </c>
      <c r="AT21" s="37">
        <v>1728.95</v>
      </c>
      <c r="AU21" s="37">
        <v>1582.16</v>
      </c>
      <c r="AV21" s="37">
        <v>1424.19</v>
      </c>
      <c r="AW21" s="37">
        <v>1331.86</v>
      </c>
      <c r="AX21" s="38">
        <v>1343.27</v>
      </c>
      <c r="AY21" s="314">
        <v>1222.5600000000002</v>
      </c>
      <c r="AZ21" s="378">
        <v>4.8109999999999999</v>
      </c>
      <c r="BA21" s="132"/>
    </row>
    <row r="22" spans="1:53">
      <c r="A22" s="45">
        <v>11</v>
      </c>
      <c r="B22" s="158">
        <f t="shared" si="1"/>
        <v>2449.3310000000001</v>
      </c>
      <c r="C22" s="158">
        <f t="shared" si="2"/>
        <v>2404.8910000000001</v>
      </c>
      <c r="D22" s="158">
        <f t="shared" si="3"/>
        <v>2402.6710000000003</v>
      </c>
      <c r="E22" s="158">
        <f t="shared" si="4"/>
        <v>2401.3410000000003</v>
      </c>
      <c r="F22" s="158">
        <f t="shared" si="5"/>
        <v>2403.1509999999998</v>
      </c>
      <c r="G22" s="158">
        <f t="shared" si="6"/>
        <v>2294.6610000000001</v>
      </c>
      <c r="H22" s="158">
        <f t="shared" si="7"/>
        <v>2387.7910000000002</v>
      </c>
      <c r="I22" s="158">
        <f t="shared" si="8"/>
        <v>2545.8010000000004</v>
      </c>
      <c r="J22" s="158">
        <f t="shared" si="9"/>
        <v>2651.1010000000001</v>
      </c>
      <c r="K22" s="158">
        <f t="shared" si="10"/>
        <v>2755.6610000000001</v>
      </c>
      <c r="L22" s="158">
        <f t="shared" si="11"/>
        <v>2780.5110000000004</v>
      </c>
      <c r="M22" s="158">
        <f t="shared" si="12"/>
        <v>2798.1310000000003</v>
      </c>
      <c r="N22" s="158">
        <f t="shared" si="13"/>
        <v>2800.1710000000003</v>
      </c>
      <c r="O22" s="158">
        <f t="shared" si="14"/>
        <v>2816.0309999999999</v>
      </c>
      <c r="P22" s="158">
        <f t="shared" si="15"/>
        <v>2846.5510000000004</v>
      </c>
      <c r="Q22" s="158">
        <f t="shared" si="16"/>
        <v>2885.2610000000004</v>
      </c>
      <c r="R22" s="158">
        <f t="shared" si="17"/>
        <v>2891.0709999999999</v>
      </c>
      <c r="S22" s="158">
        <f t="shared" si="18"/>
        <v>2882.7110000000002</v>
      </c>
      <c r="T22" s="158">
        <f t="shared" si="19"/>
        <v>2922.4210000000003</v>
      </c>
      <c r="U22" s="158">
        <f t="shared" si="20"/>
        <v>2890.471</v>
      </c>
      <c r="V22" s="158">
        <f t="shared" si="21"/>
        <v>2767.0709999999999</v>
      </c>
      <c r="W22" s="158">
        <f t="shared" si="22"/>
        <v>2643.9210000000003</v>
      </c>
      <c r="X22" s="158">
        <f t="shared" si="23"/>
        <v>2562.7510000000002</v>
      </c>
      <c r="Y22" s="160">
        <f t="shared" si="24"/>
        <v>2586.701</v>
      </c>
      <c r="Z22" s="35"/>
      <c r="AA22" s="39">
        <v>1221.96</v>
      </c>
      <c r="AB22" s="37">
        <v>1177.52</v>
      </c>
      <c r="AC22" s="37">
        <v>1175.3</v>
      </c>
      <c r="AD22" s="37">
        <v>1173.97</v>
      </c>
      <c r="AE22" s="37">
        <v>1175.78</v>
      </c>
      <c r="AF22" s="37">
        <v>1067.29</v>
      </c>
      <c r="AG22" s="37">
        <v>1160.42</v>
      </c>
      <c r="AH22" s="37">
        <v>1318.43</v>
      </c>
      <c r="AI22" s="37">
        <v>1423.73</v>
      </c>
      <c r="AJ22" s="37">
        <v>1528.29</v>
      </c>
      <c r="AK22" s="37">
        <v>1553.14</v>
      </c>
      <c r="AL22" s="37">
        <v>1570.76</v>
      </c>
      <c r="AM22" s="37">
        <v>1572.8</v>
      </c>
      <c r="AN22" s="37">
        <v>1588.66</v>
      </c>
      <c r="AO22" s="37">
        <v>1619.18</v>
      </c>
      <c r="AP22" s="37">
        <v>1657.89</v>
      </c>
      <c r="AQ22" s="37">
        <v>1663.7</v>
      </c>
      <c r="AR22" s="37">
        <v>1655.34</v>
      </c>
      <c r="AS22" s="37">
        <v>1695.05</v>
      </c>
      <c r="AT22" s="37">
        <v>1663.1</v>
      </c>
      <c r="AU22" s="37">
        <v>1539.7</v>
      </c>
      <c r="AV22" s="37">
        <v>1416.55</v>
      </c>
      <c r="AW22" s="37">
        <v>1335.38</v>
      </c>
      <c r="AX22" s="38">
        <v>1359.33</v>
      </c>
      <c r="AY22" s="314">
        <v>1222.5600000000002</v>
      </c>
      <c r="AZ22" s="378">
        <v>4.8109999999999999</v>
      </c>
      <c r="BA22" s="132"/>
    </row>
    <row r="23" spans="1:53">
      <c r="A23" s="45">
        <v>12</v>
      </c>
      <c r="B23" s="158">
        <f t="shared" si="1"/>
        <v>2453.991</v>
      </c>
      <c r="C23" s="158">
        <f t="shared" si="2"/>
        <v>2417.9809999999998</v>
      </c>
      <c r="D23" s="158">
        <f t="shared" si="3"/>
        <v>2403.3209999999999</v>
      </c>
      <c r="E23" s="158">
        <f t="shared" si="4"/>
        <v>2404.6010000000001</v>
      </c>
      <c r="F23" s="158">
        <f t="shared" si="5"/>
        <v>2413.6909999999998</v>
      </c>
      <c r="G23" s="158">
        <f t="shared" si="6"/>
        <v>2462.5410000000002</v>
      </c>
      <c r="H23" s="158">
        <f t="shared" si="7"/>
        <v>2590.1109999999999</v>
      </c>
      <c r="I23" s="158">
        <f t="shared" si="8"/>
        <v>2802.0110000000004</v>
      </c>
      <c r="J23" s="158">
        <f t="shared" si="9"/>
        <v>3086.2610000000004</v>
      </c>
      <c r="K23" s="158">
        <f t="shared" si="10"/>
        <v>3161.7309999999998</v>
      </c>
      <c r="L23" s="158">
        <f t="shared" si="11"/>
        <v>3151.491</v>
      </c>
      <c r="M23" s="158">
        <f t="shared" si="12"/>
        <v>3157.9110000000001</v>
      </c>
      <c r="N23" s="158">
        <f t="shared" si="13"/>
        <v>3171.2910000000002</v>
      </c>
      <c r="O23" s="158">
        <f t="shared" si="14"/>
        <v>3159.451</v>
      </c>
      <c r="P23" s="158">
        <f t="shared" si="15"/>
        <v>3140.721</v>
      </c>
      <c r="Q23" s="158">
        <f t="shared" si="16"/>
        <v>3164.8010000000004</v>
      </c>
      <c r="R23" s="158">
        <f t="shared" si="17"/>
        <v>3171.0110000000004</v>
      </c>
      <c r="S23" s="158">
        <f t="shared" si="18"/>
        <v>3169.4210000000003</v>
      </c>
      <c r="T23" s="158">
        <f t="shared" si="19"/>
        <v>3197.8310000000001</v>
      </c>
      <c r="U23" s="158">
        <f t="shared" si="20"/>
        <v>3137.8510000000001</v>
      </c>
      <c r="V23" s="158">
        <f t="shared" si="21"/>
        <v>3019.0610000000001</v>
      </c>
      <c r="W23" s="158">
        <f t="shared" si="22"/>
        <v>2804.8110000000001</v>
      </c>
      <c r="X23" s="158">
        <f t="shared" si="23"/>
        <v>2596.491</v>
      </c>
      <c r="Y23" s="160">
        <f t="shared" si="24"/>
        <v>2585.4610000000002</v>
      </c>
      <c r="Z23" s="35"/>
      <c r="AA23" s="39">
        <v>1226.6199999999999</v>
      </c>
      <c r="AB23" s="37">
        <v>1190.6099999999999</v>
      </c>
      <c r="AC23" s="37">
        <v>1175.95</v>
      </c>
      <c r="AD23" s="37">
        <v>1177.23</v>
      </c>
      <c r="AE23" s="37">
        <v>1186.32</v>
      </c>
      <c r="AF23" s="37">
        <v>1235.17</v>
      </c>
      <c r="AG23" s="37">
        <v>1362.74</v>
      </c>
      <c r="AH23" s="37">
        <v>1574.64</v>
      </c>
      <c r="AI23" s="37">
        <v>1858.89</v>
      </c>
      <c r="AJ23" s="37">
        <v>1934.36</v>
      </c>
      <c r="AK23" s="37">
        <v>1924.12</v>
      </c>
      <c r="AL23" s="37">
        <v>1930.54</v>
      </c>
      <c r="AM23" s="37">
        <v>1943.92</v>
      </c>
      <c r="AN23" s="37">
        <v>1932.08</v>
      </c>
      <c r="AO23" s="37">
        <v>1913.35</v>
      </c>
      <c r="AP23" s="37">
        <v>1937.43</v>
      </c>
      <c r="AQ23" s="37">
        <v>1943.64</v>
      </c>
      <c r="AR23" s="37">
        <v>1942.05</v>
      </c>
      <c r="AS23" s="37">
        <v>1970.46</v>
      </c>
      <c r="AT23" s="37">
        <v>1910.48</v>
      </c>
      <c r="AU23" s="37">
        <v>1791.69</v>
      </c>
      <c r="AV23" s="37">
        <v>1577.44</v>
      </c>
      <c r="AW23" s="37">
        <v>1369.12</v>
      </c>
      <c r="AX23" s="38">
        <v>1358.09</v>
      </c>
      <c r="AY23" s="314">
        <v>1222.5600000000002</v>
      </c>
      <c r="AZ23" s="378">
        <v>4.8109999999999999</v>
      </c>
      <c r="BA23" s="132"/>
    </row>
    <row r="24" spans="1:53">
      <c r="A24" s="45">
        <v>13</v>
      </c>
      <c r="B24" s="158">
        <f t="shared" si="1"/>
        <v>2403.8110000000001</v>
      </c>
      <c r="C24" s="158">
        <f t="shared" si="2"/>
        <v>2398.971</v>
      </c>
      <c r="D24" s="158">
        <f t="shared" si="3"/>
        <v>2392.3410000000003</v>
      </c>
      <c r="E24" s="158">
        <f t="shared" si="4"/>
        <v>2393.7910000000002</v>
      </c>
      <c r="F24" s="158">
        <f t="shared" si="5"/>
        <v>2404.0410000000002</v>
      </c>
      <c r="G24" s="158">
        <f t="shared" si="6"/>
        <v>2407.2309999999998</v>
      </c>
      <c r="H24" s="158">
        <f t="shared" si="7"/>
        <v>2522.1010000000001</v>
      </c>
      <c r="I24" s="158">
        <f t="shared" si="8"/>
        <v>2688.201</v>
      </c>
      <c r="J24" s="158">
        <f t="shared" si="9"/>
        <v>2837.0210000000002</v>
      </c>
      <c r="K24" s="158">
        <f t="shared" si="10"/>
        <v>2896.5309999999999</v>
      </c>
      <c r="L24" s="158">
        <f t="shared" si="11"/>
        <v>2895.8810000000003</v>
      </c>
      <c r="M24" s="158">
        <f t="shared" si="12"/>
        <v>2904.0610000000001</v>
      </c>
      <c r="N24" s="158">
        <f t="shared" si="13"/>
        <v>2907.9210000000003</v>
      </c>
      <c r="O24" s="158">
        <f t="shared" si="14"/>
        <v>2934.3810000000003</v>
      </c>
      <c r="P24" s="158">
        <f t="shared" si="15"/>
        <v>2941.8310000000001</v>
      </c>
      <c r="Q24" s="158">
        <f t="shared" si="16"/>
        <v>2981.0110000000004</v>
      </c>
      <c r="R24" s="158">
        <f t="shared" si="17"/>
        <v>2998.741</v>
      </c>
      <c r="S24" s="158">
        <f t="shared" si="18"/>
        <v>2974.3010000000004</v>
      </c>
      <c r="T24" s="158">
        <f t="shared" si="19"/>
        <v>2994.0910000000003</v>
      </c>
      <c r="U24" s="158">
        <f t="shared" si="20"/>
        <v>2944.3510000000001</v>
      </c>
      <c r="V24" s="158">
        <f t="shared" si="21"/>
        <v>2879.431</v>
      </c>
      <c r="W24" s="158">
        <f t="shared" si="22"/>
        <v>2774.0510000000004</v>
      </c>
      <c r="X24" s="158">
        <f t="shared" si="23"/>
        <v>2548.8710000000001</v>
      </c>
      <c r="Y24" s="160">
        <f t="shared" si="24"/>
        <v>2519.1210000000001</v>
      </c>
      <c r="Z24" s="35"/>
      <c r="AA24" s="39">
        <v>1176.44</v>
      </c>
      <c r="AB24" s="37">
        <v>1171.5999999999999</v>
      </c>
      <c r="AC24" s="37">
        <v>1164.97</v>
      </c>
      <c r="AD24" s="37">
        <v>1166.42</v>
      </c>
      <c r="AE24" s="37">
        <v>1176.67</v>
      </c>
      <c r="AF24" s="37">
        <v>1179.8599999999999</v>
      </c>
      <c r="AG24" s="37">
        <v>1294.73</v>
      </c>
      <c r="AH24" s="37">
        <v>1460.83</v>
      </c>
      <c r="AI24" s="37">
        <v>1609.65</v>
      </c>
      <c r="AJ24" s="37">
        <v>1669.16</v>
      </c>
      <c r="AK24" s="37">
        <v>1668.51</v>
      </c>
      <c r="AL24" s="37">
        <v>1676.69</v>
      </c>
      <c r="AM24" s="37">
        <v>1680.55</v>
      </c>
      <c r="AN24" s="37">
        <v>1707.01</v>
      </c>
      <c r="AO24" s="37">
        <v>1714.46</v>
      </c>
      <c r="AP24" s="37">
        <v>1753.64</v>
      </c>
      <c r="AQ24" s="37">
        <v>1771.37</v>
      </c>
      <c r="AR24" s="37">
        <v>1746.93</v>
      </c>
      <c r="AS24" s="37">
        <v>1766.72</v>
      </c>
      <c r="AT24" s="37">
        <v>1716.98</v>
      </c>
      <c r="AU24" s="37">
        <v>1652.06</v>
      </c>
      <c r="AV24" s="37">
        <v>1546.68</v>
      </c>
      <c r="AW24" s="37">
        <v>1321.5</v>
      </c>
      <c r="AX24" s="38">
        <v>1291.75</v>
      </c>
      <c r="AY24" s="314">
        <v>1222.5600000000002</v>
      </c>
      <c r="AZ24" s="378">
        <v>4.8109999999999999</v>
      </c>
      <c r="BA24" s="132"/>
    </row>
    <row r="25" spans="1:53">
      <c r="A25" s="45">
        <v>14</v>
      </c>
      <c r="B25" s="158">
        <f t="shared" si="1"/>
        <v>2405.6710000000003</v>
      </c>
      <c r="C25" s="158">
        <f t="shared" si="2"/>
        <v>2402.2710000000002</v>
      </c>
      <c r="D25" s="158">
        <f t="shared" si="3"/>
        <v>2396.431</v>
      </c>
      <c r="E25" s="158">
        <f t="shared" si="4"/>
        <v>2399.1010000000001</v>
      </c>
      <c r="F25" s="158">
        <f t="shared" si="5"/>
        <v>2407.7809999999999</v>
      </c>
      <c r="G25" s="158">
        <f t="shared" si="6"/>
        <v>2430.3110000000001</v>
      </c>
      <c r="H25" s="158">
        <f t="shared" si="7"/>
        <v>2541.2910000000002</v>
      </c>
      <c r="I25" s="158">
        <f t="shared" si="8"/>
        <v>2712.7110000000002</v>
      </c>
      <c r="J25" s="158">
        <f t="shared" si="9"/>
        <v>2927.5810000000001</v>
      </c>
      <c r="K25" s="158">
        <f t="shared" si="10"/>
        <v>3024.9009999999998</v>
      </c>
      <c r="L25" s="158">
        <f t="shared" si="11"/>
        <v>3023.4110000000001</v>
      </c>
      <c r="M25" s="158">
        <f t="shared" si="12"/>
        <v>3049.3209999999999</v>
      </c>
      <c r="N25" s="158">
        <f t="shared" si="13"/>
        <v>3041.1210000000001</v>
      </c>
      <c r="O25" s="158">
        <f t="shared" si="14"/>
        <v>3051.6210000000001</v>
      </c>
      <c r="P25" s="158">
        <f t="shared" si="15"/>
        <v>3072.4409999999998</v>
      </c>
      <c r="Q25" s="158">
        <f t="shared" si="16"/>
        <v>3107.1610000000001</v>
      </c>
      <c r="R25" s="158">
        <f t="shared" si="17"/>
        <v>3119.8609999999999</v>
      </c>
      <c r="S25" s="158">
        <f t="shared" si="18"/>
        <v>3107.6410000000001</v>
      </c>
      <c r="T25" s="158">
        <f t="shared" si="19"/>
        <v>3159.5110000000004</v>
      </c>
      <c r="U25" s="158">
        <f t="shared" si="20"/>
        <v>3102.6010000000001</v>
      </c>
      <c r="V25" s="158">
        <f t="shared" si="21"/>
        <v>2956.701</v>
      </c>
      <c r="W25" s="158">
        <f t="shared" si="22"/>
        <v>2809.7809999999999</v>
      </c>
      <c r="X25" s="158">
        <f t="shared" si="23"/>
        <v>2572.6410000000001</v>
      </c>
      <c r="Y25" s="160">
        <f t="shared" si="24"/>
        <v>2568.5510000000004</v>
      </c>
      <c r="Z25" s="35"/>
      <c r="AA25" s="39">
        <v>1178.3</v>
      </c>
      <c r="AB25" s="37">
        <v>1174.9000000000001</v>
      </c>
      <c r="AC25" s="37">
        <v>1169.06</v>
      </c>
      <c r="AD25" s="37">
        <v>1171.73</v>
      </c>
      <c r="AE25" s="37">
        <v>1180.4100000000001</v>
      </c>
      <c r="AF25" s="37">
        <v>1202.94</v>
      </c>
      <c r="AG25" s="37">
        <v>1313.92</v>
      </c>
      <c r="AH25" s="37">
        <v>1485.34</v>
      </c>
      <c r="AI25" s="37">
        <v>1700.21</v>
      </c>
      <c r="AJ25" s="37">
        <v>1797.53</v>
      </c>
      <c r="AK25" s="37">
        <v>1796.04</v>
      </c>
      <c r="AL25" s="37">
        <v>1821.95</v>
      </c>
      <c r="AM25" s="37">
        <v>1813.75</v>
      </c>
      <c r="AN25" s="37">
        <v>1824.25</v>
      </c>
      <c r="AO25" s="37">
        <v>1845.07</v>
      </c>
      <c r="AP25" s="37">
        <v>1879.79</v>
      </c>
      <c r="AQ25" s="37">
        <v>1892.49</v>
      </c>
      <c r="AR25" s="37">
        <v>1880.27</v>
      </c>
      <c r="AS25" s="37">
        <v>1932.14</v>
      </c>
      <c r="AT25" s="37">
        <v>1875.23</v>
      </c>
      <c r="AU25" s="37">
        <v>1729.33</v>
      </c>
      <c r="AV25" s="37">
        <v>1582.41</v>
      </c>
      <c r="AW25" s="37">
        <v>1345.27</v>
      </c>
      <c r="AX25" s="38">
        <v>1341.18</v>
      </c>
      <c r="AY25" s="314">
        <v>1222.5600000000002</v>
      </c>
      <c r="AZ25" s="378">
        <v>4.8109999999999999</v>
      </c>
      <c r="BA25" s="132"/>
    </row>
    <row r="26" spans="1:53">
      <c r="A26" s="45">
        <v>15</v>
      </c>
      <c r="B26" s="158">
        <f t="shared" si="1"/>
        <v>2449.181</v>
      </c>
      <c r="C26" s="158">
        <f t="shared" si="2"/>
        <v>2401.3110000000001</v>
      </c>
      <c r="D26" s="158">
        <f t="shared" si="3"/>
        <v>2399.181</v>
      </c>
      <c r="E26" s="158">
        <f t="shared" si="4"/>
        <v>2407.991</v>
      </c>
      <c r="F26" s="158">
        <f t="shared" si="5"/>
        <v>2439.4610000000002</v>
      </c>
      <c r="G26" s="158">
        <f t="shared" si="6"/>
        <v>2475.1410000000001</v>
      </c>
      <c r="H26" s="158">
        <f t="shared" si="7"/>
        <v>2576.2309999999998</v>
      </c>
      <c r="I26" s="158">
        <f t="shared" si="8"/>
        <v>2747.1710000000003</v>
      </c>
      <c r="J26" s="158">
        <f t="shared" si="9"/>
        <v>2978.1610000000001</v>
      </c>
      <c r="K26" s="158">
        <f t="shared" si="10"/>
        <v>3020.1010000000001</v>
      </c>
      <c r="L26" s="158">
        <f t="shared" si="11"/>
        <v>3011.9110000000001</v>
      </c>
      <c r="M26" s="158">
        <f t="shared" si="12"/>
        <v>3020.4110000000001</v>
      </c>
      <c r="N26" s="158">
        <f t="shared" si="13"/>
        <v>3020.0810000000001</v>
      </c>
      <c r="O26" s="158">
        <f t="shared" si="14"/>
        <v>3054.741</v>
      </c>
      <c r="P26" s="158">
        <f t="shared" si="15"/>
        <v>3072.6710000000003</v>
      </c>
      <c r="Q26" s="158">
        <f t="shared" si="16"/>
        <v>3129.5010000000002</v>
      </c>
      <c r="R26" s="158">
        <f t="shared" si="17"/>
        <v>3112.5610000000001</v>
      </c>
      <c r="S26" s="158">
        <f t="shared" si="18"/>
        <v>3359.0510000000004</v>
      </c>
      <c r="T26" s="158">
        <f t="shared" si="19"/>
        <v>3048.3710000000001</v>
      </c>
      <c r="U26" s="158">
        <f t="shared" si="20"/>
        <v>3403.5010000000002</v>
      </c>
      <c r="V26" s="158">
        <f t="shared" si="21"/>
        <v>3170.5410000000002</v>
      </c>
      <c r="W26" s="158">
        <f t="shared" si="22"/>
        <v>3007.3410000000003</v>
      </c>
      <c r="X26" s="158">
        <f t="shared" si="23"/>
        <v>2702.491</v>
      </c>
      <c r="Y26" s="160">
        <f t="shared" si="24"/>
        <v>2626.9210000000003</v>
      </c>
      <c r="Z26" s="35"/>
      <c r="AA26" s="39">
        <v>1221.81</v>
      </c>
      <c r="AB26" s="37">
        <v>1173.94</v>
      </c>
      <c r="AC26" s="37">
        <v>1171.81</v>
      </c>
      <c r="AD26" s="37">
        <v>1180.6199999999999</v>
      </c>
      <c r="AE26" s="37">
        <v>1212.0899999999999</v>
      </c>
      <c r="AF26" s="37">
        <v>1247.77</v>
      </c>
      <c r="AG26" s="37">
        <v>1348.86</v>
      </c>
      <c r="AH26" s="37">
        <v>1519.8</v>
      </c>
      <c r="AI26" s="37">
        <v>1750.79</v>
      </c>
      <c r="AJ26" s="37">
        <v>1792.73</v>
      </c>
      <c r="AK26" s="37">
        <v>1784.54</v>
      </c>
      <c r="AL26" s="37">
        <v>1793.04</v>
      </c>
      <c r="AM26" s="37">
        <v>1792.71</v>
      </c>
      <c r="AN26" s="37">
        <v>1827.37</v>
      </c>
      <c r="AO26" s="37">
        <v>1845.3</v>
      </c>
      <c r="AP26" s="37">
        <v>1902.13</v>
      </c>
      <c r="AQ26" s="37">
        <v>1885.19</v>
      </c>
      <c r="AR26" s="37">
        <v>2131.6799999999998</v>
      </c>
      <c r="AS26" s="37">
        <v>1821</v>
      </c>
      <c r="AT26" s="37">
        <v>2176.13</v>
      </c>
      <c r="AU26" s="37">
        <v>1943.17</v>
      </c>
      <c r="AV26" s="37">
        <v>1779.97</v>
      </c>
      <c r="AW26" s="37">
        <v>1475.12</v>
      </c>
      <c r="AX26" s="38">
        <v>1399.55</v>
      </c>
      <c r="AY26" s="314">
        <v>1222.5600000000002</v>
      </c>
      <c r="AZ26" s="378">
        <v>4.8109999999999999</v>
      </c>
      <c r="BA26" s="132"/>
    </row>
    <row r="27" spans="1:53">
      <c r="A27" s="45">
        <v>16</v>
      </c>
      <c r="B27" s="158">
        <f t="shared" si="1"/>
        <v>2523.8209999999999</v>
      </c>
      <c r="C27" s="158">
        <f t="shared" si="2"/>
        <v>2495.5709999999999</v>
      </c>
      <c r="D27" s="158">
        <f t="shared" si="3"/>
        <v>2490.8410000000003</v>
      </c>
      <c r="E27" s="158">
        <f t="shared" si="4"/>
        <v>2498.4809999999998</v>
      </c>
      <c r="F27" s="158">
        <f t="shared" si="5"/>
        <v>2520.0309999999999</v>
      </c>
      <c r="G27" s="158">
        <f t="shared" si="6"/>
        <v>2554.7309999999998</v>
      </c>
      <c r="H27" s="158">
        <f t="shared" si="7"/>
        <v>2661.9110000000001</v>
      </c>
      <c r="I27" s="158">
        <f t="shared" si="8"/>
        <v>2808.241</v>
      </c>
      <c r="J27" s="158">
        <f t="shared" si="9"/>
        <v>3064.3110000000001</v>
      </c>
      <c r="K27" s="158">
        <f t="shared" si="10"/>
        <v>3082.5610000000001</v>
      </c>
      <c r="L27" s="158">
        <f t="shared" si="11"/>
        <v>3054.6109999999999</v>
      </c>
      <c r="M27" s="158">
        <f t="shared" si="12"/>
        <v>3061.5110000000004</v>
      </c>
      <c r="N27" s="158">
        <f t="shared" si="13"/>
        <v>3064.491</v>
      </c>
      <c r="O27" s="158">
        <f t="shared" si="14"/>
        <v>3071.3609999999999</v>
      </c>
      <c r="P27" s="158">
        <f t="shared" si="15"/>
        <v>3127.0810000000001</v>
      </c>
      <c r="Q27" s="158">
        <f t="shared" si="16"/>
        <v>3122.6909999999998</v>
      </c>
      <c r="R27" s="158">
        <f t="shared" si="17"/>
        <v>3127.8010000000004</v>
      </c>
      <c r="S27" s="158">
        <f t="shared" si="18"/>
        <v>3121.8810000000003</v>
      </c>
      <c r="T27" s="158">
        <f t="shared" si="19"/>
        <v>3121.8410000000003</v>
      </c>
      <c r="U27" s="158">
        <f t="shared" si="20"/>
        <v>3115.3810000000003</v>
      </c>
      <c r="V27" s="158">
        <f t="shared" si="21"/>
        <v>2970.6909999999998</v>
      </c>
      <c r="W27" s="158">
        <f t="shared" si="22"/>
        <v>2871.3010000000004</v>
      </c>
      <c r="X27" s="158">
        <f t="shared" si="23"/>
        <v>2612.3810000000003</v>
      </c>
      <c r="Y27" s="160">
        <f t="shared" si="24"/>
        <v>2594.8010000000004</v>
      </c>
      <c r="Z27" s="35"/>
      <c r="AA27" s="39">
        <v>1296.45</v>
      </c>
      <c r="AB27" s="37">
        <v>1268.2</v>
      </c>
      <c r="AC27" s="37">
        <v>1263.47</v>
      </c>
      <c r="AD27" s="37">
        <v>1271.1099999999999</v>
      </c>
      <c r="AE27" s="37">
        <v>1292.6600000000001</v>
      </c>
      <c r="AF27" s="37">
        <v>1327.36</v>
      </c>
      <c r="AG27" s="37">
        <v>1434.54</v>
      </c>
      <c r="AH27" s="37">
        <v>1580.87</v>
      </c>
      <c r="AI27" s="37">
        <v>1836.94</v>
      </c>
      <c r="AJ27" s="37">
        <v>1855.19</v>
      </c>
      <c r="AK27" s="37">
        <v>1827.24</v>
      </c>
      <c r="AL27" s="37">
        <v>1834.14</v>
      </c>
      <c r="AM27" s="37">
        <v>1837.12</v>
      </c>
      <c r="AN27" s="37">
        <v>1843.99</v>
      </c>
      <c r="AO27" s="37">
        <v>1899.71</v>
      </c>
      <c r="AP27" s="37">
        <v>1895.32</v>
      </c>
      <c r="AQ27" s="37">
        <v>1900.43</v>
      </c>
      <c r="AR27" s="37">
        <v>1894.51</v>
      </c>
      <c r="AS27" s="37">
        <v>1894.47</v>
      </c>
      <c r="AT27" s="37">
        <v>1888.01</v>
      </c>
      <c r="AU27" s="37">
        <v>1743.32</v>
      </c>
      <c r="AV27" s="37">
        <v>1643.93</v>
      </c>
      <c r="AW27" s="37">
        <v>1385.01</v>
      </c>
      <c r="AX27" s="38">
        <v>1367.43</v>
      </c>
      <c r="AY27" s="314">
        <v>1222.5600000000002</v>
      </c>
      <c r="AZ27" s="378">
        <v>4.8109999999999999</v>
      </c>
      <c r="BA27" s="132"/>
    </row>
    <row r="28" spans="1:53">
      <c r="A28" s="45">
        <v>17</v>
      </c>
      <c r="B28" s="158">
        <f t="shared" si="1"/>
        <v>2546.0210000000002</v>
      </c>
      <c r="C28" s="158">
        <f t="shared" si="2"/>
        <v>2518.6909999999998</v>
      </c>
      <c r="D28" s="158">
        <f t="shared" si="3"/>
        <v>2517.1509999999998</v>
      </c>
      <c r="E28" s="158">
        <f t="shared" si="4"/>
        <v>2476.5510000000004</v>
      </c>
      <c r="F28" s="158">
        <f t="shared" si="5"/>
        <v>2464.6610000000001</v>
      </c>
      <c r="G28" s="158">
        <f t="shared" si="6"/>
        <v>2518.7610000000004</v>
      </c>
      <c r="H28" s="158">
        <f t="shared" si="7"/>
        <v>2561.7610000000004</v>
      </c>
      <c r="I28" s="158">
        <f t="shared" si="8"/>
        <v>2789.931</v>
      </c>
      <c r="J28" s="158">
        <f t="shared" si="9"/>
        <v>3192.5709999999999</v>
      </c>
      <c r="K28" s="158">
        <f t="shared" si="10"/>
        <v>3324.1910000000007</v>
      </c>
      <c r="L28" s="158">
        <f t="shared" si="11"/>
        <v>3324.0610000000006</v>
      </c>
      <c r="M28" s="158">
        <f t="shared" si="12"/>
        <v>3316.4310000000005</v>
      </c>
      <c r="N28" s="158">
        <f t="shared" si="13"/>
        <v>3328.7710000000006</v>
      </c>
      <c r="O28" s="158">
        <f t="shared" si="14"/>
        <v>3343.0010000000002</v>
      </c>
      <c r="P28" s="158">
        <f t="shared" si="15"/>
        <v>3424.9110000000001</v>
      </c>
      <c r="Q28" s="158">
        <f t="shared" si="16"/>
        <v>3447.201</v>
      </c>
      <c r="R28" s="158">
        <f t="shared" si="17"/>
        <v>3441.0910000000003</v>
      </c>
      <c r="S28" s="158">
        <f t="shared" si="18"/>
        <v>3443.4610000000002</v>
      </c>
      <c r="T28" s="158">
        <f t="shared" si="19"/>
        <v>3465.7910000000002</v>
      </c>
      <c r="U28" s="158">
        <f t="shared" si="20"/>
        <v>3404.451</v>
      </c>
      <c r="V28" s="158">
        <f t="shared" si="21"/>
        <v>3306.6810000000005</v>
      </c>
      <c r="W28" s="158">
        <f t="shared" si="22"/>
        <v>3117.6310000000003</v>
      </c>
      <c r="X28" s="158">
        <f t="shared" si="23"/>
        <v>2804.9409999999998</v>
      </c>
      <c r="Y28" s="160">
        <f t="shared" si="24"/>
        <v>2681.0709999999999</v>
      </c>
      <c r="Z28" s="35"/>
      <c r="AA28" s="39">
        <v>1318.65</v>
      </c>
      <c r="AB28" s="37">
        <v>1291.32</v>
      </c>
      <c r="AC28" s="37">
        <v>1289.78</v>
      </c>
      <c r="AD28" s="37">
        <v>1249.18</v>
      </c>
      <c r="AE28" s="37">
        <v>1237.29</v>
      </c>
      <c r="AF28" s="37">
        <v>1291.3900000000001</v>
      </c>
      <c r="AG28" s="37">
        <v>1334.39</v>
      </c>
      <c r="AH28" s="37">
        <v>1562.56</v>
      </c>
      <c r="AI28" s="37">
        <v>1965.2</v>
      </c>
      <c r="AJ28" s="37">
        <v>2096.8200000000002</v>
      </c>
      <c r="AK28" s="37">
        <v>2096.69</v>
      </c>
      <c r="AL28" s="37">
        <v>2089.06</v>
      </c>
      <c r="AM28" s="37">
        <v>2101.4</v>
      </c>
      <c r="AN28" s="37">
        <v>2115.63</v>
      </c>
      <c r="AO28" s="37">
        <v>2197.54</v>
      </c>
      <c r="AP28" s="37">
        <v>2219.83</v>
      </c>
      <c r="AQ28" s="37">
        <v>2213.7199999999998</v>
      </c>
      <c r="AR28" s="37">
        <v>2216.09</v>
      </c>
      <c r="AS28" s="37">
        <v>2238.42</v>
      </c>
      <c r="AT28" s="37">
        <v>2177.08</v>
      </c>
      <c r="AU28" s="37">
        <v>2079.31</v>
      </c>
      <c r="AV28" s="37">
        <v>1890.26</v>
      </c>
      <c r="AW28" s="37">
        <v>1577.57</v>
      </c>
      <c r="AX28" s="38">
        <v>1453.7</v>
      </c>
      <c r="AY28" s="314">
        <v>1222.5600000000002</v>
      </c>
      <c r="AZ28" s="378">
        <v>4.8109999999999999</v>
      </c>
      <c r="BA28" s="132"/>
    </row>
    <row r="29" spans="1:53">
      <c r="A29" s="45">
        <v>18</v>
      </c>
      <c r="B29" s="158">
        <f t="shared" si="1"/>
        <v>2538.5910000000003</v>
      </c>
      <c r="C29" s="158">
        <f t="shared" si="2"/>
        <v>2491.1509999999998</v>
      </c>
      <c r="D29" s="158">
        <f t="shared" si="3"/>
        <v>2440.0210000000002</v>
      </c>
      <c r="E29" s="158">
        <f t="shared" si="4"/>
        <v>2437.9610000000002</v>
      </c>
      <c r="F29" s="158">
        <f t="shared" si="5"/>
        <v>2440.1610000000001</v>
      </c>
      <c r="G29" s="158">
        <f t="shared" si="6"/>
        <v>2445.6610000000001</v>
      </c>
      <c r="H29" s="158">
        <f t="shared" si="7"/>
        <v>2539.3410000000003</v>
      </c>
      <c r="I29" s="158">
        <f t="shared" si="8"/>
        <v>2675.8510000000001</v>
      </c>
      <c r="J29" s="158">
        <f t="shared" si="9"/>
        <v>2926.1109999999999</v>
      </c>
      <c r="K29" s="158">
        <f t="shared" si="10"/>
        <v>3228.6010000000001</v>
      </c>
      <c r="L29" s="158">
        <f t="shared" si="11"/>
        <v>3259.2510000000002</v>
      </c>
      <c r="M29" s="158">
        <f t="shared" si="12"/>
        <v>3264.5609999999997</v>
      </c>
      <c r="N29" s="158">
        <f t="shared" si="13"/>
        <v>3268.8510000000001</v>
      </c>
      <c r="O29" s="158">
        <f t="shared" si="14"/>
        <v>3280.741</v>
      </c>
      <c r="P29" s="158">
        <f t="shared" si="15"/>
        <v>3354.3010000000004</v>
      </c>
      <c r="Q29" s="158">
        <f t="shared" si="16"/>
        <v>3356.7910000000002</v>
      </c>
      <c r="R29" s="158">
        <f t="shared" si="17"/>
        <v>3366.2110000000002</v>
      </c>
      <c r="S29" s="158">
        <f t="shared" si="18"/>
        <v>3373.2210000000005</v>
      </c>
      <c r="T29" s="158">
        <f t="shared" si="19"/>
        <v>3395.3609999999999</v>
      </c>
      <c r="U29" s="158">
        <f t="shared" si="20"/>
        <v>3350.0510000000004</v>
      </c>
      <c r="V29" s="158">
        <f t="shared" si="21"/>
        <v>3221.6610000000001</v>
      </c>
      <c r="W29" s="158">
        <f t="shared" si="22"/>
        <v>3057.181</v>
      </c>
      <c r="X29" s="158">
        <f t="shared" si="23"/>
        <v>2741.6210000000001</v>
      </c>
      <c r="Y29" s="160">
        <f t="shared" si="24"/>
        <v>2615.9210000000003</v>
      </c>
      <c r="Z29" s="35"/>
      <c r="AA29" s="39">
        <v>1311.22</v>
      </c>
      <c r="AB29" s="37">
        <v>1263.78</v>
      </c>
      <c r="AC29" s="37">
        <v>1212.6500000000001</v>
      </c>
      <c r="AD29" s="37">
        <v>1210.5899999999999</v>
      </c>
      <c r="AE29" s="37">
        <v>1212.79</v>
      </c>
      <c r="AF29" s="37">
        <v>1218.29</v>
      </c>
      <c r="AG29" s="37">
        <v>1311.97</v>
      </c>
      <c r="AH29" s="37">
        <v>1448.48</v>
      </c>
      <c r="AI29" s="37">
        <v>1698.74</v>
      </c>
      <c r="AJ29" s="37">
        <v>2001.23</v>
      </c>
      <c r="AK29" s="37">
        <v>2031.88</v>
      </c>
      <c r="AL29" s="37">
        <v>2037.1899999999998</v>
      </c>
      <c r="AM29" s="37">
        <v>2041.48</v>
      </c>
      <c r="AN29" s="37">
        <v>2053.37</v>
      </c>
      <c r="AO29" s="37">
        <v>2126.9299999999998</v>
      </c>
      <c r="AP29" s="37">
        <v>2129.42</v>
      </c>
      <c r="AQ29" s="37">
        <v>2138.84</v>
      </c>
      <c r="AR29" s="37">
        <v>2145.85</v>
      </c>
      <c r="AS29" s="37">
        <v>2167.9899999999998</v>
      </c>
      <c r="AT29" s="37">
        <v>2122.6799999999998</v>
      </c>
      <c r="AU29" s="37">
        <v>1994.29</v>
      </c>
      <c r="AV29" s="37">
        <v>1829.81</v>
      </c>
      <c r="AW29" s="37">
        <v>1514.25</v>
      </c>
      <c r="AX29" s="38">
        <v>1388.55</v>
      </c>
      <c r="AY29" s="314">
        <v>1222.5600000000002</v>
      </c>
      <c r="AZ29" s="378">
        <v>4.8109999999999999</v>
      </c>
      <c r="BA29" s="132"/>
    </row>
    <row r="30" spans="1:53">
      <c r="A30" s="45">
        <v>19</v>
      </c>
      <c r="B30" s="158">
        <f t="shared" si="1"/>
        <v>2528.6109999999999</v>
      </c>
      <c r="C30" s="158">
        <f t="shared" si="2"/>
        <v>2442.721</v>
      </c>
      <c r="D30" s="158">
        <f t="shared" si="3"/>
        <v>2440.6909999999998</v>
      </c>
      <c r="E30" s="158">
        <f t="shared" si="4"/>
        <v>2445.2110000000002</v>
      </c>
      <c r="F30" s="158">
        <f t="shared" si="5"/>
        <v>2448.7610000000004</v>
      </c>
      <c r="G30" s="158">
        <f t="shared" si="6"/>
        <v>2547.3510000000001</v>
      </c>
      <c r="H30" s="158">
        <f t="shared" si="7"/>
        <v>2560.8010000000004</v>
      </c>
      <c r="I30" s="158">
        <f t="shared" si="8"/>
        <v>2757.4210000000003</v>
      </c>
      <c r="J30" s="158">
        <f t="shared" si="9"/>
        <v>2904.9809999999998</v>
      </c>
      <c r="K30" s="158">
        <f t="shared" si="10"/>
        <v>2971.5010000000002</v>
      </c>
      <c r="L30" s="158">
        <f t="shared" si="11"/>
        <v>2925.0610000000001</v>
      </c>
      <c r="M30" s="158">
        <f t="shared" si="12"/>
        <v>2980.6310000000003</v>
      </c>
      <c r="N30" s="158">
        <f t="shared" si="13"/>
        <v>2990.3110000000001</v>
      </c>
      <c r="O30" s="158">
        <f t="shared" si="14"/>
        <v>3023.6710000000003</v>
      </c>
      <c r="P30" s="158">
        <f t="shared" si="15"/>
        <v>3061.4610000000002</v>
      </c>
      <c r="Q30" s="158">
        <f t="shared" si="16"/>
        <v>3030.7710000000002</v>
      </c>
      <c r="R30" s="158">
        <f t="shared" si="17"/>
        <v>3018.0309999999999</v>
      </c>
      <c r="S30" s="158">
        <f t="shared" si="18"/>
        <v>3027.741</v>
      </c>
      <c r="T30" s="158">
        <f t="shared" si="19"/>
        <v>3008.471</v>
      </c>
      <c r="U30" s="158">
        <f t="shared" si="20"/>
        <v>2976.5910000000003</v>
      </c>
      <c r="V30" s="158">
        <f t="shared" si="21"/>
        <v>2778.701</v>
      </c>
      <c r="W30" s="158">
        <f t="shared" si="22"/>
        <v>2655.5010000000002</v>
      </c>
      <c r="X30" s="158">
        <f t="shared" si="23"/>
        <v>2516.4210000000003</v>
      </c>
      <c r="Y30" s="160">
        <f t="shared" si="24"/>
        <v>2431.3710000000001</v>
      </c>
      <c r="Z30" s="35"/>
      <c r="AA30" s="39">
        <v>1301.24</v>
      </c>
      <c r="AB30" s="37">
        <v>1215.3499999999999</v>
      </c>
      <c r="AC30" s="37">
        <v>1213.32</v>
      </c>
      <c r="AD30" s="37">
        <v>1217.8399999999999</v>
      </c>
      <c r="AE30" s="37">
        <v>1221.3900000000001</v>
      </c>
      <c r="AF30" s="37">
        <v>1319.98</v>
      </c>
      <c r="AG30" s="37">
        <v>1333.43</v>
      </c>
      <c r="AH30" s="37">
        <v>1530.05</v>
      </c>
      <c r="AI30" s="37">
        <v>1677.61</v>
      </c>
      <c r="AJ30" s="37">
        <v>1744.13</v>
      </c>
      <c r="AK30" s="37">
        <v>1697.69</v>
      </c>
      <c r="AL30" s="37">
        <v>1753.26</v>
      </c>
      <c r="AM30" s="37">
        <v>1762.94</v>
      </c>
      <c r="AN30" s="37">
        <v>1796.3</v>
      </c>
      <c r="AO30" s="37">
        <v>1834.09</v>
      </c>
      <c r="AP30" s="37">
        <v>1803.4</v>
      </c>
      <c r="AQ30" s="37">
        <v>1790.66</v>
      </c>
      <c r="AR30" s="37">
        <v>1800.37</v>
      </c>
      <c r="AS30" s="37">
        <v>1781.1</v>
      </c>
      <c r="AT30" s="37">
        <v>1749.22</v>
      </c>
      <c r="AU30" s="37">
        <v>1551.33</v>
      </c>
      <c r="AV30" s="37">
        <v>1428.13</v>
      </c>
      <c r="AW30" s="37">
        <v>1289.05</v>
      </c>
      <c r="AX30" s="38">
        <v>1204</v>
      </c>
      <c r="AY30" s="314">
        <v>1222.5600000000002</v>
      </c>
      <c r="AZ30" s="378">
        <v>4.8109999999999999</v>
      </c>
      <c r="BA30" s="132"/>
    </row>
    <row r="31" spans="1:53">
      <c r="A31" s="45">
        <v>20</v>
      </c>
      <c r="B31" s="158">
        <f t="shared" si="1"/>
        <v>2389.5410000000002</v>
      </c>
      <c r="C31" s="158">
        <f t="shared" si="2"/>
        <v>2375.8609999999999</v>
      </c>
      <c r="D31" s="158">
        <f t="shared" si="3"/>
        <v>2342.2510000000002</v>
      </c>
      <c r="E31" s="158">
        <f t="shared" si="4"/>
        <v>2356.9210000000003</v>
      </c>
      <c r="F31" s="158">
        <f t="shared" si="5"/>
        <v>2386.7510000000002</v>
      </c>
      <c r="G31" s="158">
        <f t="shared" si="6"/>
        <v>2333.3510000000001</v>
      </c>
      <c r="H31" s="158">
        <f t="shared" si="7"/>
        <v>2457.491</v>
      </c>
      <c r="I31" s="158">
        <f t="shared" si="8"/>
        <v>2575.5110000000004</v>
      </c>
      <c r="J31" s="158">
        <f t="shared" si="9"/>
        <v>2655.9110000000001</v>
      </c>
      <c r="K31" s="158">
        <f t="shared" si="10"/>
        <v>2677.7309999999998</v>
      </c>
      <c r="L31" s="158">
        <f t="shared" si="11"/>
        <v>2675.8310000000001</v>
      </c>
      <c r="M31" s="158">
        <f t="shared" si="12"/>
        <v>2685.6909999999998</v>
      </c>
      <c r="N31" s="158">
        <f t="shared" si="13"/>
        <v>2697.8410000000003</v>
      </c>
      <c r="O31" s="158">
        <f t="shared" si="14"/>
        <v>2685.431</v>
      </c>
      <c r="P31" s="158">
        <f t="shared" si="15"/>
        <v>2688.3110000000001</v>
      </c>
      <c r="Q31" s="158">
        <f t="shared" si="16"/>
        <v>2688.9409999999998</v>
      </c>
      <c r="R31" s="158">
        <f t="shared" si="17"/>
        <v>2694.5810000000001</v>
      </c>
      <c r="S31" s="158">
        <f t="shared" si="18"/>
        <v>2721.181</v>
      </c>
      <c r="T31" s="158">
        <f t="shared" si="19"/>
        <v>2706.4610000000002</v>
      </c>
      <c r="U31" s="158">
        <f t="shared" si="20"/>
        <v>2697.2809999999999</v>
      </c>
      <c r="V31" s="158">
        <f t="shared" si="21"/>
        <v>2663.1210000000001</v>
      </c>
      <c r="W31" s="158">
        <f t="shared" si="22"/>
        <v>2582.8110000000001</v>
      </c>
      <c r="X31" s="158">
        <f t="shared" si="23"/>
        <v>2514.3310000000001</v>
      </c>
      <c r="Y31" s="160">
        <f t="shared" si="24"/>
        <v>2486.6010000000001</v>
      </c>
      <c r="Z31" s="35"/>
      <c r="AA31" s="39">
        <v>1162.17</v>
      </c>
      <c r="AB31" s="37">
        <v>1148.49</v>
      </c>
      <c r="AC31" s="37">
        <v>1114.8800000000001</v>
      </c>
      <c r="AD31" s="37">
        <v>1129.55</v>
      </c>
      <c r="AE31" s="37">
        <v>1159.3800000000001</v>
      </c>
      <c r="AF31" s="37">
        <v>1105.98</v>
      </c>
      <c r="AG31" s="37">
        <v>1230.1199999999999</v>
      </c>
      <c r="AH31" s="37">
        <v>1348.14</v>
      </c>
      <c r="AI31" s="37">
        <v>1428.54</v>
      </c>
      <c r="AJ31" s="37">
        <v>1450.36</v>
      </c>
      <c r="AK31" s="37">
        <v>1448.46</v>
      </c>
      <c r="AL31" s="37">
        <v>1458.32</v>
      </c>
      <c r="AM31" s="37">
        <v>1470.47</v>
      </c>
      <c r="AN31" s="37">
        <v>1458.06</v>
      </c>
      <c r="AO31" s="37">
        <v>1460.94</v>
      </c>
      <c r="AP31" s="37">
        <v>1461.57</v>
      </c>
      <c r="AQ31" s="37">
        <v>1467.21</v>
      </c>
      <c r="AR31" s="37">
        <v>1493.81</v>
      </c>
      <c r="AS31" s="37">
        <v>1479.09</v>
      </c>
      <c r="AT31" s="37">
        <v>1469.91</v>
      </c>
      <c r="AU31" s="37">
        <v>1435.75</v>
      </c>
      <c r="AV31" s="37">
        <v>1355.44</v>
      </c>
      <c r="AW31" s="37">
        <v>1286.96</v>
      </c>
      <c r="AX31" s="38">
        <v>1259.23</v>
      </c>
      <c r="AY31" s="314">
        <v>1222.5600000000002</v>
      </c>
      <c r="AZ31" s="378">
        <v>4.8109999999999999</v>
      </c>
      <c r="BA31" s="132"/>
    </row>
    <row r="32" spans="1:53">
      <c r="A32" s="45">
        <v>21</v>
      </c>
      <c r="B32" s="158">
        <f t="shared" si="1"/>
        <v>2416.1010000000001</v>
      </c>
      <c r="C32" s="158">
        <f t="shared" si="2"/>
        <v>2411.5410000000002</v>
      </c>
      <c r="D32" s="158">
        <f t="shared" si="3"/>
        <v>2401.5410000000002</v>
      </c>
      <c r="E32" s="158">
        <f t="shared" si="4"/>
        <v>2403.4409999999998</v>
      </c>
      <c r="F32" s="158">
        <f t="shared" si="5"/>
        <v>2416.2809999999999</v>
      </c>
      <c r="G32" s="158">
        <f t="shared" si="6"/>
        <v>2421.971</v>
      </c>
      <c r="H32" s="158">
        <f t="shared" si="7"/>
        <v>2569.451</v>
      </c>
      <c r="I32" s="158">
        <f t="shared" si="8"/>
        <v>2615.681</v>
      </c>
      <c r="J32" s="158">
        <f t="shared" si="9"/>
        <v>2728.2309999999998</v>
      </c>
      <c r="K32" s="158">
        <f t="shared" si="10"/>
        <v>2812.8710000000001</v>
      </c>
      <c r="L32" s="158">
        <f t="shared" si="11"/>
        <v>2892.451</v>
      </c>
      <c r="M32" s="158">
        <f t="shared" si="12"/>
        <v>2899.4210000000003</v>
      </c>
      <c r="N32" s="158">
        <f t="shared" si="13"/>
        <v>2891.5010000000002</v>
      </c>
      <c r="O32" s="158">
        <f t="shared" si="14"/>
        <v>2887.6909999999998</v>
      </c>
      <c r="P32" s="158">
        <f t="shared" si="15"/>
        <v>2904.8410000000003</v>
      </c>
      <c r="Q32" s="158">
        <f t="shared" si="16"/>
        <v>2959.1109999999999</v>
      </c>
      <c r="R32" s="158">
        <f t="shared" si="17"/>
        <v>2959.6310000000003</v>
      </c>
      <c r="S32" s="158">
        <f t="shared" si="18"/>
        <v>2989.2510000000002</v>
      </c>
      <c r="T32" s="158">
        <f t="shared" si="19"/>
        <v>2946.4409999999998</v>
      </c>
      <c r="U32" s="158">
        <f t="shared" si="20"/>
        <v>2794.5010000000002</v>
      </c>
      <c r="V32" s="158">
        <f t="shared" si="21"/>
        <v>2720.8010000000004</v>
      </c>
      <c r="W32" s="158">
        <f t="shared" si="22"/>
        <v>2613.6509999999998</v>
      </c>
      <c r="X32" s="158">
        <f t="shared" si="23"/>
        <v>2518.6610000000001</v>
      </c>
      <c r="Y32" s="160">
        <f t="shared" si="24"/>
        <v>2478.9809999999998</v>
      </c>
      <c r="Z32" s="35"/>
      <c r="AA32" s="39">
        <v>1188.73</v>
      </c>
      <c r="AB32" s="37">
        <v>1184.17</v>
      </c>
      <c r="AC32" s="37">
        <v>1174.17</v>
      </c>
      <c r="AD32" s="37">
        <v>1176.07</v>
      </c>
      <c r="AE32" s="37">
        <v>1188.9100000000001</v>
      </c>
      <c r="AF32" s="37">
        <v>1194.5999999999999</v>
      </c>
      <c r="AG32" s="37">
        <v>1342.08</v>
      </c>
      <c r="AH32" s="37">
        <v>1388.31</v>
      </c>
      <c r="AI32" s="37">
        <v>1500.86</v>
      </c>
      <c r="AJ32" s="37">
        <v>1585.5</v>
      </c>
      <c r="AK32" s="37">
        <v>1665.08</v>
      </c>
      <c r="AL32" s="37">
        <v>1672.05</v>
      </c>
      <c r="AM32" s="37">
        <v>1664.13</v>
      </c>
      <c r="AN32" s="37">
        <v>1660.32</v>
      </c>
      <c r="AO32" s="37">
        <v>1677.47</v>
      </c>
      <c r="AP32" s="37">
        <v>1731.74</v>
      </c>
      <c r="AQ32" s="37">
        <v>1732.26</v>
      </c>
      <c r="AR32" s="37">
        <v>1761.88</v>
      </c>
      <c r="AS32" s="37">
        <v>1719.07</v>
      </c>
      <c r="AT32" s="37">
        <v>1567.13</v>
      </c>
      <c r="AU32" s="37">
        <v>1493.43</v>
      </c>
      <c r="AV32" s="37">
        <v>1386.28</v>
      </c>
      <c r="AW32" s="37">
        <v>1291.29</v>
      </c>
      <c r="AX32" s="38">
        <v>1251.6099999999999</v>
      </c>
      <c r="AY32" s="314">
        <v>1222.5600000000002</v>
      </c>
      <c r="AZ32" s="378">
        <v>4.8109999999999999</v>
      </c>
      <c r="BA32" s="132"/>
    </row>
    <row r="33" spans="1:53">
      <c r="A33" s="45">
        <v>22</v>
      </c>
      <c r="B33" s="158">
        <f t="shared" si="1"/>
        <v>2389.8910000000001</v>
      </c>
      <c r="C33" s="158">
        <f t="shared" si="2"/>
        <v>2382.9610000000002</v>
      </c>
      <c r="D33" s="158">
        <f t="shared" si="3"/>
        <v>2331.1610000000001</v>
      </c>
      <c r="E33" s="158">
        <f t="shared" si="4"/>
        <v>2379.3010000000004</v>
      </c>
      <c r="F33" s="158">
        <f t="shared" si="5"/>
        <v>2388.7510000000002</v>
      </c>
      <c r="G33" s="158">
        <f t="shared" si="6"/>
        <v>2334.471</v>
      </c>
      <c r="H33" s="158">
        <f t="shared" si="7"/>
        <v>2426.4610000000002</v>
      </c>
      <c r="I33" s="158">
        <f t="shared" si="8"/>
        <v>2551.7110000000002</v>
      </c>
      <c r="J33" s="158">
        <f t="shared" si="9"/>
        <v>2657.6010000000001</v>
      </c>
      <c r="K33" s="158">
        <f t="shared" si="10"/>
        <v>2694.5510000000004</v>
      </c>
      <c r="L33" s="158">
        <f t="shared" si="11"/>
        <v>2687.2510000000002</v>
      </c>
      <c r="M33" s="158">
        <f t="shared" si="12"/>
        <v>2691.951</v>
      </c>
      <c r="N33" s="158">
        <f t="shared" si="13"/>
        <v>2691.5110000000004</v>
      </c>
      <c r="O33" s="158">
        <f t="shared" si="14"/>
        <v>2703.5810000000001</v>
      </c>
      <c r="P33" s="158">
        <f t="shared" si="15"/>
        <v>2704.6610000000001</v>
      </c>
      <c r="Q33" s="158">
        <f t="shared" si="16"/>
        <v>2755.6909999999998</v>
      </c>
      <c r="R33" s="158">
        <f t="shared" si="17"/>
        <v>2756.6509999999998</v>
      </c>
      <c r="S33" s="158">
        <f t="shared" si="18"/>
        <v>2975.0709999999999</v>
      </c>
      <c r="T33" s="158">
        <f t="shared" si="19"/>
        <v>2865.6610000000001</v>
      </c>
      <c r="U33" s="158">
        <f t="shared" si="20"/>
        <v>2802.9210000000003</v>
      </c>
      <c r="V33" s="158">
        <f t="shared" si="21"/>
        <v>2657.971</v>
      </c>
      <c r="W33" s="158">
        <f t="shared" si="22"/>
        <v>2535.3010000000004</v>
      </c>
      <c r="X33" s="158">
        <f t="shared" si="23"/>
        <v>2503.741</v>
      </c>
      <c r="Y33" s="160">
        <f t="shared" si="24"/>
        <v>2425.9110000000001</v>
      </c>
      <c r="Z33" s="35"/>
      <c r="AA33" s="39">
        <v>1162.52</v>
      </c>
      <c r="AB33" s="37">
        <v>1155.5899999999999</v>
      </c>
      <c r="AC33" s="37">
        <v>1103.79</v>
      </c>
      <c r="AD33" s="37">
        <v>1151.93</v>
      </c>
      <c r="AE33" s="37">
        <v>1161.3800000000001</v>
      </c>
      <c r="AF33" s="37">
        <v>1107.0999999999999</v>
      </c>
      <c r="AG33" s="37">
        <v>1199.0899999999999</v>
      </c>
      <c r="AH33" s="37">
        <v>1324.34</v>
      </c>
      <c r="AI33" s="37">
        <v>1430.23</v>
      </c>
      <c r="AJ33" s="37">
        <v>1467.18</v>
      </c>
      <c r="AK33" s="37">
        <v>1459.88</v>
      </c>
      <c r="AL33" s="37">
        <v>1464.58</v>
      </c>
      <c r="AM33" s="37">
        <v>1464.14</v>
      </c>
      <c r="AN33" s="37">
        <v>1476.21</v>
      </c>
      <c r="AO33" s="37">
        <v>1477.29</v>
      </c>
      <c r="AP33" s="37">
        <v>1528.32</v>
      </c>
      <c r="AQ33" s="37">
        <v>1529.28</v>
      </c>
      <c r="AR33" s="37">
        <v>1747.7</v>
      </c>
      <c r="AS33" s="37">
        <v>1638.29</v>
      </c>
      <c r="AT33" s="37">
        <v>1575.55</v>
      </c>
      <c r="AU33" s="37">
        <v>1430.6</v>
      </c>
      <c r="AV33" s="37">
        <v>1307.93</v>
      </c>
      <c r="AW33" s="37">
        <v>1276.3699999999999</v>
      </c>
      <c r="AX33" s="38">
        <v>1198.54</v>
      </c>
      <c r="AY33" s="314">
        <v>1222.5600000000002</v>
      </c>
      <c r="AZ33" s="378">
        <v>4.8109999999999999</v>
      </c>
      <c r="BA33" s="132"/>
    </row>
    <row r="34" spans="1:53">
      <c r="A34" s="45">
        <v>23</v>
      </c>
      <c r="B34" s="158">
        <f t="shared" si="1"/>
        <v>2384.7309999999998</v>
      </c>
      <c r="C34" s="158">
        <f t="shared" si="2"/>
        <v>2379.6210000000001</v>
      </c>
      <c r="D34" s="158">
        <f t="shared" si="3"/>
        <v>2375.701</v>
      </c>
      <c r="E34" s="158">
        <f t="shared" si="4"/>
        <v>2376.2910000000002</v>
      </c>
      <c r="F34" s="158">
        <f t="shared" si="5"/>
        <v>2383.471</v>
      </c>
      <c r="G34" s="158">
        <f t="shared" si="6"/>
        <v>2386.6109999999999</v>
      </c>
      <c r="H34" s="158">
        <f t="shared" si="7"/>
        <v>2453.7610000000004</v>
      </c>
      <c r="I34" s="158">
        <f t="shared" si="8"/>
        <v>2518.6310000000003</v>
      </c>
      <c r="J34" s="158">
        <f t="shared" si="9"/>
        <v>2517.9009999999998</v>
      </c>
      <c r="K34" s="158">
        <f t="shared" si="10"/>
        <v>2516.6109999999999</v>
      </c>
      <c r="L34" s="158">
        <f t="shared" si="11"/>
        <v>2515.6210000000001</v>
      </c>
      <c r="M34" s="158">
        <f t="shared" si="12"/>
        <v>2513.9210000000003</v>
      </c>
      <c r="N34" s="158">
        <f t="shared" si="13"/>
        <v>2513.3510000000001</v>
      </c>
      <c r="O34" s="158">
        <f t="shared" si="14"/>
        <v>2510.7710000000002</v>
      </c>
      <c r="P34" s="158">
        <f t="shared" si="15"/>
        <v>2509.4009999999998</v>
      </c>
      <c r="Q34" s="158">
        <f t="shared" si="16"/>
        <v>2514.0010000000002</v>
      </c>
      <c r="R34" s="158">
        <f t="shared" si="17"/>
        <v>2516.9809999999998</v>
      </c>
      <c r="S34" s="158">
        <f t="shared" si="18"/>
        <v>2519.5210000000002</v>
      </c>
      <c r="T34" s="158">
        <f t="shared" si="19"/>
        <v>2807.6109999999999</v>
      </c>
      <c r="U34" s="158">
        <f t="shared" si="20"/>
        <v>2690.2110000000002</v>
      </c>
      <c r="V34" s="158">
        <f t="shared" si="21"/>
        <v>2604.9210000000003</v>
      </c>
      <c r="W34" s="158">
        <f t="shared" si="22"/>
        <v>2517.3310000000001</v>
      </c>
      <c r="X34" s="158">
        <f t="shared" si="23"/>
        <v>2384.5510000000004</v>
      </c>
      <c r="Y34" s="160">
        <f t="shared" si="24"/>
        <v>2427.721</v>
      </c>
      <c r="Z34" s="35"/>
      <c r="AA34" s="39">
        <v>1157.3599999999999</v>
      </c>
      <c r="AB34" s="37">
        <v>1152.25</v>
      </c>
      <c r="AC34" s="37">
        <v>1148.33</v>
      </c>
      <c r="AD34" s="37">
        <v>1148.92</v>
      </c>
      <c r="AE34" s="37">
        <v>1156.0999999999999</v>
      </c>
      <c r="AF34" s="37">
        <v>1159.24</v>
      </c>
      <c r="AG34" s="37">
        <v>1226.3900000000001</v>
      </c>
      <c r="AH34" s="37">
        <v>1291.26</v>
      </c>
      <c r="AI34" s="37">
        <v>1290.53</v>
      </c>
      <c r="AJ34" s="37">
        <v>1289.24</v>
      </c>
      <c r="AK34" s="37">
        <v>1288.25</v>
      </c>
      <c r="AL34" s="37">
        <v>1286.55</v>
      </c>
      <c r="AM34" s="37">
        <v>1285.98</v>
      </c>
      <c r="AN34" s="37">
        <v>1283.4000000000001</v>
      </c>
      <c r="AO34" s="37">
        <v>1282.03</v>
      </c>
      <c r="AP34" s="37">
        <v>1286.6300000000001</v>
      </c>
      <c r="AQ34" s="37">
        <v>1289.6099999999999</v>
      </c>
      <c r="AR34" s="37">
        <v>1292.1500000000001</v>
      </c>
      <c r="AS34" s="37">
        <v>1580.24</v>
      </c>
      <c r="AT34" s="37">
        <v>1462.84</v>
      </c>
      <c r="AU34" s="37">
        <v>1377.55</v>
      </c>
      <c r="AV34" s="37">
        <v>1289.96</v>
      </c>
      <c r="AW34" s="37">
        <v>1157.18</v>
      </c>
      <c r="AX34" s="38">
        <v>1200.3499999999999</v>
      </c>
      <c r="AY34" s="314">
        <v>1222.5600000000002</v>
      </c>
      <c r="AZ34" s="378">
        <v>4.8109999999999999</v>
      </c>
      <c r="BA34" s="132"/>
    </row>
    <row r="35" spans="1:53">
      <c r="A35" s="45">
        <v>24</v>
      </c>
      <c r="B35" s="158">
        <f t="shared" si="1"/>
        <v>2518.0610000000001</v>
      </c>
      <c r="C35" s="158">
        <f t="shared" si="2"/>
        <v>2491.9409999999998</v>
      </c>
      <c r="D35" s="158">
        <f t="shared" si="3"/>
        <v>2472.0309999999999</v>
      </c>
      <c r="E35" s="158">
        <f t="shared" si="4"/>
        <v>2473.8510000000001</v>
      </c>
      <c r="F35" s="158">
        <f t="shared" si="5"/>
        <v>2451.0810000000001</v>
      </c>
      <c r="G35" s="158">
        <f t="shared" si="6"/>
        <v>2521.5010000000002</v>
      </c>
      <c r="H35" s="158">
        <f t="shared" si="7"/>
        <v>2530.0210000000002</v>
      </c>
      <c r="I35" s="158">
        <f t="shared" si="8"/>
        <v>2715.0010000000002</v>
      </c>
      <c r="J35" s="158">
        <f t="shared" si="9"/>
        <v>2850.1610000000001</v>
      </c>
      <c r="K35" s="158">
        <f t="shared" si="10"/>
        <v>3008.3510000000001</v>
      </c>
      <c r="L35" s="158">
        <f t="shared" si="11"/>
        <v>3034.7510000000002</v>
      </c>
      <c r="M35" s="158">
        <f t="shared" si="12"/>
        <v>3052.241</v>
      </c>
      <c r="N35" s="158">
        <f t="shared" si="13"/>
        <v>3042.9210000000003</v>
      </c>
      <c r="O35" s="158">
        <f t="shared" si="14"/>
        <v>3031.5410000000002</v>
      </c>
      <c r="P35" s="158">
        <f t="shared" si="15"/>
        <v>3040.681</v>
      </c>
      <c r="Q35" s="158">
        <f t="shared" si="16"/>
        <v>3090.6909999999998</v>
      </c>
      <c r="R35" s="158">
        <f t="shared" si="17"/>
        <v>3125.5910000000003</v>
      </c>
      <c r="S35" s="158">
        <f t="shared" si="18"/>
        <v>3130.9610000000002</v>
      </c>
      <c r="T35" s="158">
        <f t="shared" si="19"/>
        <v>3106.1310000000003</v>
      </c>
      <c r="U35" s="158">
        <f t="shared" si="20"/>
        <v>3021.3209999999999</v>
      </c>
      <c r="V35" s="158">
        <f t="shared" si="21"/>
        <v>2907.7510000000002</v>
      </c>
      <c r="W35" s="158">
        <f t="shared" si="22"/>
        <v>2769.4009999999998</v>
      </c>
      <c r="X35" s="158">
        <f t="shared" si="23"/>
        <v>2602.5309999999999</v>
      </c>
      <c r="Y35" s="160">
        <f t="shared" si="24"/>
        <v>2532.6109999999999</v>
      </c>
      <c r="Z35" s="35"/>
      <c r="AA35" s="39">
        <v>1290.69</v>
      </c>
      <c r="AB35" s="37">
        <v>1264.57</v>
      </c>
      <c r="AC35" s="37">
        <v>1244.6600000000001</v>
      </c>
      <c r="AD35" s="37">
        <v>1246.48</v>
      </c>
      <c r="AE35" s="37">
        <v>1223.71</v>
      </c>
      <c r="AF35" s="37">
        <v>1294.1300000000001</v>
      </c>
      <c r="AG35" s="37">
        <v>1302.6500000000001</v>
      </c>
      <c r="AH35" s="37">
        <v>1487.63</v>
      </c>
      <c r="AI35" s="37">
        <v>1622.79</v>
      </c>
      <c r="AJ35" s="37">
        <v>1780.98</v>
      </c>
      <c r="AK35" s="37">
        <v>1807.38</v>
      </c>
      <c r="AL35" s="37">
        <v>1824.87</v>
      </c>
      <c r="AM35" s="37">
        <v>1815.55</v>
      </c>
      <c r="AN35" s="37">
        <v>1804.17</v>
      </c>
      <c r="AO35" s="37">
        <v>1813.31</v>
      </c>
      <c r="AP35" s="37">
        <v>1863.32</v>
      </c>
      <c r="AQ35" s="37">
        <v>1898.22</v>
      </c>
      <c r="AR35" s="37">
        <v>1903.59</v>
      </c>
      <c r="AS35" s="37">
        <v>1878.76</v>
      </c>
      <c r="AT35" s="37">
        <v>1793.95</v>
      </c>
      <c r="AU35" s="37">
        <v>1680.38</v>
      </c>
      <c r="AV35" s="37">
        <v>1542.03</v>
      </c>
      <c r="AW35" s="37">
        <v>1375.16</v>
      </c>
      <c r="AX35" s="38">
        <v>1305.24</v>
      </c>
      <c r="AY35" s="314">
        <v>1222.5600000000002</v>
      </c>
      <c r="AZ35" s="378">
        <v>4.8109999999999999</v>
      </c>
      <c r="BA35" s="132"/>
    </row>
    <row r="36" spans="1:53">
      <c r="A36" s="45">
        <v>25</v>
      </c>
      <c r="B36" s="158">
        <f t="shared" si="1"/>
        <v>2521.9110000000001</v>
      </c>
      <c r="C36" s="158">
        <f t="shared" si="2"/>
        <v>2501.9610000000002</v>
      </c>
      <c r="D36" s="158">
        <f t="shared" si="3"/>
        <v>2471.0709999999999</v>
      </c>
      <c r="E36" s="158">
        <f t="shared" si="4"/>
        <v>2470.6010000000001</v>
      </c>
      <c r="F36" s="158">
        <f t="shared" si="5"/>
        <v>2458.3710000000001</v>
      </c>
      <c r="G36" s="158">
        <f t="shared" si="6"/>
        <v>2498.6909999999998</v>
      </c>
      <c r="H36" s="158">
        <f t="shared" si="7"/>
        <v>2528.8609999999999</v>
      </c>
      <c r="I36" s="158">
        <f t="shared" si="8"/>
        <v>2569.221</v>
      </c>
      <c r="J36" s="158">
        <f t="shared" si="9"/>
        <v>2763.5510000000004</v>
      </c>
      <c r="K36" s="158">
        <f t="shared" si="10"/>
        <v>2833.7809999999999</v>
      </c>
      <c r="L36" s="158">
        <f t="shared" si="11"/>
        <v>2898.5610000000001</v>
      </c>
      <c r="M36" s="158">
        <f t="shared" si="12"/>
        <v>2912.4210000000003</v>
      </c>
      <c r="N36" s="158">
        <f t="shared" si="13"/>
        <v>2879.471</v>
      </c>
      <c r="O36" s="158">
        <f t="shared" si="14"/>
        <v>2876.6310000000003</v>
      </c>
      <c r="P36" s="158">
        <f t="shared" si="15"/>
        <v>2891.8110000000001</v>
      </c>
      <c r="Q36" s="158">
        <f t="shared" si="16"/>
        <v>2966.3910000000001</v>
      </c>
      <c r="R36" s="158">
        <f t="shared" si="17"/>
        <v>3007.971</v>
      </c>
      <c r="S36" s="158">
        <f t="shared" si="18"/>
        <v>2996.7610000000004</v>
      </c>
      <c r="T36" s="158">
        <f t="shared" si="19"/>
        <v>2966.431</v>
      </c>
      <c r="U36" s="158">
        <f t="shared" si="20"/>
        <v>2905.7510000000002</v>
      </c>
      <c r="V36" s="158">
        <f t="shared" si="21"/>
        <v>2816.9009999999998</v>
      </c>
      <c r="W36" s="158">
        <f t="shared" si="22"/>
        <v>2724.8710000000001</v>
      </c>
      <c r="X36" s="158">
        <f t="shared" si="23"/>
        <v>2606.491</v>
      </c>
      <c r="Y36" s="160">
        <f t="shared" si="24"/>
        <v>2564.741</v>
      </c>
      <c r="Z36" s="35"/>
      <c r="AA36" s="39">
        <v>1294.54</v>
      </c>
      <c r="AB36" s="37">
        <v>1274.5899999999999</v>
      </c>
      <c r="AC36" s="37">
        <v>1243.7</v>
      </c>
      <c r="AD36" s="37">
        <v>1243.23</v>
      </c>
      <c r="AE36" s="37">
        <v>1231</v>
      </c>
      <c r="AF36" s="37">
        <v>1271.32</v>
      </c>
      <c r="AG36" s="37">
        <v>1301.49</v>
      </c>
      <c r="AH36" s="37">
        <v>1341.85</v>
      </c>
      <c r="AI36" s="37">
        <v>1536.18</v>
      </c>
      <c r="AJ36" s="37">
        <v>1606.41</v>
      </c>
      <c r="AK36" s="37">
        <v>1671.19</v>
      </c>
      <c r="AL36" s="37">
        <v>1685.05</v>
      </c>
      <c r="AM36" s="37">
        <v>1652.1</v>
      </c>
      <c r="AN36" s="37">
        <v>1649.26</v>
      </c>
      <c r="AO36" s="37">
        <v>1664.44</v>
      </c>
      <c r="AP36" s="37">
        <v>1739.02</v>
      </c>
      <c r="AQ36" s="37">
        <v>1780.6</v>
      </c>
      <c r="AR36" s="37">
        <v>1769.39</v>
      </c>
      <c r="AS36" s="37">
        <v>1739.06</v>
      </c>
      <c r="AT36" s="37">
        <v>1678.38</v>
      </c>
      <c r="AU36" s="37">
        <v>1589.53</v>
      </c>
      <c r="AV36" s="37">
        <v>1497.5</v>
      </c>
      <c r="AW36" s="37">
        <v>1379.12</v>
      </c>
      <c r="AX36" s="38">
        <v>1337.37</v>
      </c>
      <c r="AY36" s="314">
        <v>1222.5600000000002</v>
      </c>
      <c r="AZ36" s="378">
        <v>4.8109999999999999</v>
      </c>
      <c r="BA36" s="132"/>
    </row>
    <row r="37" spans="1:53">
      <c r="A37" s="45">
        <v>26</v>
      </c>
      <c r="B37" s="158">
        <f t="shared" si="1"/>
        <v>2526.3010000000004</v>
      </c>
      <c r="C37" s="158">
        <f t="shared" si="2"/>
        <v>2503.4210000000003</v>
      </c>
      <c r="D37" s="158">
        <f t="shared" si="3"/>
        <v>2421.9409999999998</v>
      </c>
      <c r="E37" s="158">
        <f t="shared" si="4"/>
        <v>2419.3010000000004</v>
      </c>
      <c r="F37" s="158">
        <f t="shared" si="5"/>
        <v>2429.1909999999998</v>
      </c>
      <c r="G37" s="158">
        <f t="shared" si="6"/>
        <v>2567.0210000000002</v>
      </c>
      <c r="H37" s="158">
        <f t="shared" si="7"/>
        <v>2579.0610000000001</v>
      </c>
      <c r="I37" s="158">
        <f t="shared" si="8"/>
        <v>2782.0410000000002</v>
      </c>
      <c r="J37" s="158">
        <f t="shared" si="9"/>
        <v>2843.951</v>
      </c>
      <c r="K37" s="158">
        <f t="shared" si="10"/>
        <v>2852.2510000000002</v>
      </c>
      <c r="L37" s="158">
        <f t="shared" si="11"/>
        <v>2845.7809999999999</v>
      </c>
      <c r="M37" s="158">
        <f t="shared" si="12"/>
        <v>2854.491</v>
      </c>
      <c r="N37" s="158">
        <f t="shared" si="13"/>
        <v>2851.3810000000003</v>
      </c>
      <c r="O37" s="158">
        <f t="shared" si="14"/>
        <v>2848.5709999999999</v>
      </c>
      <c r="P37" s="158">
        <f t="shared" si="15"/>
        <v>2845.5010000000002</v>
      </c>
      <c r="Q37" s="158">
        <f t="shared" si="16"/>
        <v>2984.5410000000002</v>
      </c>
      <c r="R37" s="158">
        <f t="shared" si="17"/>
        <v>3080.931</v>
      </c>
      <c r="S37" s="158">
        <f t="shared" si="18"/>
        <v>3206.3810000000003</v>
      </c>
      <c r="T37" s="158">
        <f t="shared" si="19"/>
        <v>3230.741</v>
      </c>
      <c r="U37" s="158">
        <f t="shared" si="20"/>
        <v>3058.431</v>
      </c>
      <c r="V37" s="158">
        <f t="shared" si="21"/>
        <v>2820.1509999999998</v>
      </c>
      <c r="W37" s="158">
        <f t="shared" si="22"/>
        <v>2720.5610000000001</v>
      </c>
      <c r="X37" s="158">
        <f t="shared" si="23"/>
        <v>2559.9409999999998</v>
      </c>
      <c r="Y37" s="160">
        <f t="shared" si="24"/>
        <v>2597.3310000000001</v>
      </c>
      <c r="Z37" s="35"/>
      <c r="AA37" s="39">
        <v>1298.93</v>
      </c>
      <c r="AB37" s="37">
        <v>1276.05</v>
      </c>
      <c r="AC37" s="37">
        <v>1194.57</v>
      </c>
      <c r="AD37" s="37">
        <v>1191.93</v>
      </c>
      <c r="AE37" s="37">
        <v>1201.82</v>
      </c>
      <c r="AF37" s="37">
        <v>1339.65</v>
      </c>
      <c r="AG37" s="37">
        <v>1351.69</v>
      </c>
      <c r="AH37" s="37">
        <v>1554.67</v>
      </c>
      <c r="AI37" s="37">
        <v>1616.58</v>
      </c>
      <c r="AJ37" s="37">
        <v>1624.88</v>
      </c>
      <c r="AK37" s="37">
        <v>1618.41</v>
      </c>
      <c r="AL37" s="37">
        <v>1627.12</v>
      </c>
      <c r="AM37" s="37">
        <v>1624.01</v>
      </c>
      <c r="AN37" s="37">
        <v>1621.2</v>
      </c>
      <c r="AO37" s="37">
        <v>1618.13</v>
      </c>
      <c r="AP37" s="37">
        <v>1757.17</v>
      </c>
      <c r="AQ37" s="37">
        <v>1853.56</v>
      </c>
      <c r="AR37" s="37">
        <v>1979.01</v>
      </c>
      <c r="AS37" s="37">
        <v>2003.37</v>
      </c>
      <c r="AT37" s="37">
        <v>1831.06</v>
      </c>
      <c r="AU37" s="37">
        <v>1592.78</v>
      </c>
      <c r="AV37" s="37">
        <v>1493.19</v>
      </c>
      <c r="AW37" s="37">
        <v>1332.57</v>
      </c>
      <c r="AX37" s="38">
        <v>1369.96</v>
      </c>
      <c r="AY37" s="314">
        <v>1222.5600000000002</v>
      </c>
      <c r="AZ37" s="378">
        <v>4.8109999999999999</v>
      </c>
      <c r="BA37" s="132"/>
    </row>
    <row r="38" spans="1:53">
      <c r="A38" s="45">
        <v>27</v>
      </c>
      <c r="B38" s="158">
        <f t="shared" si="1"/>
        <v>2530.5410000000002</v>
      </c>
      <c r="C38" s="158">
        <f t="shared" si="2"/>
        <v>2454.2309999999998</v>
      </c>
      <c r="D38" s="158">
        <f t="shared" si="3"/>
        <v>2418.0210000000002</v>
      </c>
      <c r="E38" s="158">
        <f t="shared" si="4"/>
        <v>2417.3209999999999</v>
      </c>
      <c r="F38" s="158">
        <f t="shared" si="5"/>
        <v>2427.5309999999999</v>
      </c>
      <c r="G38" s="158">
        <f t="shared" si="6"/>
        <v>2854.431</v>
      </c>
      <c r="H38" s="158">
        <f t="shared" si="7"/>
        <v>2853.1210000000001</v>
      </c>
      <c r="I38" s="158">
        <f t="shared" si="8"/>
        <v>3351.0010000000002</v>
      </c>
      <c r="J38" s="158">
        <f t="shared" si="9"/>
        <v>3364.2510000000002</v>
      </c>
      <c r="K38" s="158">
        <f t="shared" si="10"/>
        <v>3471.6910000000007</v>
      </c>
      <c r="L38" s="158">
        <f t="shared" si="11"/>
        <v>3413.7910000000002</v>
      </c>
      <c r="M38" s="158">
        <f t="shared" si="12"/>
        <v>3535.3209999999999</v>
      </c>
      <c r="N38" s="158">
        <f t="shared" si="13"/>
        <v>3442.4010000000007</v>
      </c>
      <c r="O38" s="158">
        <f t="shared" si="14"/>
        <v>3423.0010000000002</v>
      </c>
      <c r="P38" s="158">
        <f t="shared" si="15"/>
        <v>3591.201</v>
      </c>
      <c r="Q38" s="158">
        <f t="shared" si="16"/>
        <v>3583.4710000000005</v>
      </c>
      <c r="R38" s="158">
        <f t="shared" si="17"/>
        <v>3589.0709999999999</v>
      </c>
      <c r="S38" s="158">
        <f t="shared" si="18"/>
        <v>3593.4110000000001</v>
      </c>
      <c r="T38" s="158">
        <f t="shared" si="19"/>
        <v>3596.1210000000001</v>
      </c>
      <c r="U38" s="158">
        <f t="shared" si="20"/>
        <v>3482.4110000000001</v>
      </c>
      <c r="V38" s="158">
        <f t="shared" si="21"/>
        <v>3216.3110000000001</v>
      </c>
      <c r="W38" s="158">
        <f t="shared" si="22"/>
        <v>2708.3810000000003</v>
      </c>
      <c r="X38" s="158">
        <f t="shared" si="23"/>
        <v>2570.8010000000004</v>
      </c>
      <c r="Y38" s="160">
        <f t="shared" si="24"/>
        <v>2605.5410000000002</v>
      </c>
      <c r="Z38" s="35"/>
      <c r="AA38" s="39">
        <v>1303.17</v>
      </c>
      <c r="AB38" s="37">
        <v>1226.8599999999999</v>
      </c>
      <c r="AC38" s="37">
        <v>1190.6500000000001</v>
      </c>
      <c r="AD38" s="37">
        <v>1189.95</v>
      </c>
      <c r="AE38" s="37">
        <v>1200.1600000000001</v>
      </c>
      <c r="AF38" s="37">
        <v>1627.06</v>
      </c>
      <c r="AG38" s="37">
        <v>1625.75</v>
      </c>
      <c r="AH38" s="37">
        <v>2123.63</v>
      </c>
      <c r="AI38" s="37">
        <v>2136.88</v>
      </c>
      <c r="AJ38" s="37">
        <v>2244.3200000000002</v>
      </c>
      <c r="AK38" s="37">
        <v>2186.42</v>
      </c>
      <c r="AL38" s="37">
        <v>2307.9499999999998</v>
      </c>
      <c r="AM38" s="37">
        <v>2215.0300000000002</v>
      </c>
      <c r="AN38" s="37">
        <v>2195.63</v>
      </c>
      <c r="AO38" s="37">
        <v>2363.83</v>
      </c>
      <c r="AP38" s="37">
        <v>2356.1</v>
      </c>
      <c r="AQ38" s="37">
        <v>2361.6999999999998</v>
      </c>
      <c r="AR38" s="37">
        <v>2366.04</v>
      </c>
      <c r="AS38" s="37">
        <v>2368.75</v>
      </c>
      <c r="AT38" s="37">
        <v>2255.04</v>
      </c>
      <c r="AU38" s="37">
        <v>1988.94</v>
      </c>
      <c r="AV38" s="37">
        <v>1481.01</v>
      </c>
      <c r="AW38" s="37">
        <v>1343.43</v>
      </c>
      <c r="AX38" s="38">
        <v>1378.17</v>
      </c>
      <c r="AY38" s="314">
        <v>1222.5600000000002</v>
      </c>
      <c r="AZ38" s="378">
        <v>4.8109999999999999</v>
      </c>
      <c r="BA38" s="132"/>
    </row>
    <row r="39" spans="1:53">
      <c r="A39" s="45">
        <v>28</v>
      </c>
      <c r="B39" s="158">
        <f t="shared" si="1"/>
        <v>2532.6909999999998</v>
      </c>
      <c r="C39" s="158">
        <f t="shared" si="2"/>
        <v>2464.8810000000003</v>
      </c>
      <c r="D39" s="158">
        <f t="shared" si="3"/>
        <v>2431.6410000000001</v>
      </c>
      <c r="E39" s="158">
        <f t="shared" si="4"/>
        <v>2429.8310000000001</v>
      </c>
      <c r="F39" s="158">
        <f t="shared" si="5"/>
        <v>2439.5709999999999</v>
      </c>
      <c r="G39" s="158">
        <f t="shared" si="6"/>
        <v>2579.181</v>
      </c>
      <c r="H39" s="158">
        <f t="shared" si="7"/>
        <v>2602.8510000000001</v>
      </c>
      <c r="I39" s="158">
        <f t="shared" si="8"/>
        <v>2776.2309999999998</v>
      </c>
      <c r="J39" s="158">
        <f t="shared" si="9"/>
        <v>3361.991</v>
      </c>
      <c r="K39" s="158">
        <f t="shared" si="10"/>
        <v>3410.8710000000001</v>
      </c>
      <c r="L39" s="158">
        <f t="shared" si="11"/>
        <v>2813.8110000000001</v>
      </c>
      <c r="M39" s="158">
        <f t="shared" si="12"/>
        <v>2823.5309999999999</v>
      </c>
      <c r="N39" s="158">
        <f t="shared" si="13"/>
        <v>2816.201</v>
      </c>
      <c r="O39" s="158">
        <f t="shared" si="14"/>
        <v>2785.5610000000001</v>
      </c>
      <c r="P39" s="158">
        <f t="shared" si="15"/>
        <v>2791.5610000000001</v>
      </c>
      <c r="Q39" s="158">
        <f t="shared" si="16"/>
        <v>2843.931</v>
      </c>
      <c r="R39" s="158">
        <f t="shared" si="17"/>
        <v>2909.8310000000001</v>
      </c>
      <c r="S39" s="158">
        <f t="shared" si="18"/>
        <v>2918.9110000000001</v>
      </c>
      <c r="T39" s="158">
        <f t="shared" si="19"/>
        <v>3509.7610000000004</v>
      </c>
      <c r="U39" s="158">
        <f t="shared" si="20"/>
        <v>2818.8209999999999</v>
      </c>
      <c r="V39" s="158">
        <f t="shared" si="21"/>
        <v>2744.5210000000002</v>
      </c>
      <c r="W39" s="158">
        <f t="shared" si="22"/>
        <v>2664.4009999999998</v>
      </c>
      <c r="X39" s="158">
        <f t="shared" si="23"/>
        <v>2580.6010000000001</v>
      </c>
      <c r="Y39" s="160">
        <f t="shared" si="24"/>
        <v>2609.5110000000004</v>
      </c>
      <c r="Z39" s="35"/>
      <c r="AA39" s="39">
        <v>1305.32</v>
      </c>
      <c r="AB39" s="37">
        <v>1237.51</v>
      </c>
      <c r="AC39" s="37">
        <v>1204.27</v>
      </c>
      <c r="AD39" s="37">
        <v>1202.46</v>
      </c>
      <c r="AE39" s="37">
        <v>1212.2</v>
      </c>
      <c r="AF39" s="37">
        <v>1351.81</v>
      </c>
      <c r="AG39" s="37">
        <v>1375.48</v>
      </c>
      <c r="AH39" s="37">
        <v>1548.86</v>
      </c>
      <c r="AI39" s="37">
        <v>2134.62</v>
      </c>
      <c r="AJ39" s="37">
        <v>2183.5</v>
      </c>
      <c r="AK39" s="37">
        <v>1586.44</v>
      </c>
      <c r="AL39" s="37">
        <v>1596.16</v>
      </c>
      <c r="AM39" s="37">
        <v>1588.83</v>
      </c>
      <c r="AN39" s="37">
        <v>1558.19</v>
      </c>
      <c r="AO39" s="37">
        <v>1564.19</v>
      </c>
      <c r="AP39" s="37">
        <v>1616.56</v>
      </c>
      <c r="AQ39" s="37">
        <v>1682.46</v>
      </c>
      <c r="AR39" s="37">
        <v>1691.54</v>
      </c>
      <c r="AS39" s="37">
        <v>2282.39</v>
      </c>
      <c r="AT39" s="37">
        <v>1591.45</v>
      </c>
      <c r="AU39" s="37">
        <v>1517.15</v>
      </c>
      <c r="AV39" s="37">
        <v>1437.03</v>
      </c>
      <c r="AW39" s="37">
        <v>1353.23</v>
      </c>
      <c r="AX39" s="38">
        <v>1382.14</v>
      </c>
      <c r="AY39" s="314">
        <v>1222.5600000000002</v>
      </c>
      <c r="AZ39" s="378">
        <v>4.8109999999999999</v>
      </c>
      <c r="BA39" s="132"/>
    </row>
    <row r="40" spans="1:53">
      <c r="A40" s="45">
        <v>29</v>
      </c>
      <c r="B40" s="158">
        <f t="shared" si="1"/>
        <v>2534.1310000000003</v>
      </c>
      <c r="C40" s="158">
        <f t="shared" si="2"/>
        <v>2469.0510000000004</v>
      </c>
      <c r="D40" s="158">
        <f t="shared" si="3"/>
        <v>2461.4610000000002</v>
      </c>
      <c r="E40" s="158">
        <f t="shared" si="4"/>
        <v>2460.971</v>
      </c>
      <c r="F40" s="158">
        <f t="shared" si="5"/>
        <v>2448.7510000000002</v>
      </c>
      <c r="G40" s="158">
        <f t="shared" si="6"/>
        <v>2588.5610000000001</v>
      </c>
      <c r="H40" s="158">
        <f t="shared" si="7"/>
        <v>2603.7710000000002</v>
      </c>
      <c r="I40" s="158">
        <f t="shared" si="8"/>
        <v>2787.1710000000003</v>
      </c>
      <c r="J40" s="158">
        <f t="shared" si="9"/>
        <v>2829.181</v>
      </c>
      <c r="K40" s="158">
        <f t="shared" si="10"/>
        <v>2885.7610000000004</v>
      </c>
      <c r="L40" s="158">
        <f t="shared" si="11"/>
        <v>2858.0210000000002</v>
      </c>
      <c r="M40" s="158">
        <f t="shared" si="12"/>
        <v>2891.9009999999998</v>
      </c>
      <c r="N40" s="158">
        <f t="shared" si="13"/>
        <v>2879.5410000000002</v>
      </c>
      <c r="O40" s="158">
        <f t="shared" si="14"/>
        <v>2894.0010000000002</v>
      </c>
      <c r="P40" s="158">
        <f t="shared" si="15"/>
        <v>2906.2309999999998</v>
      </c>
      <c r="Q40" s="158">
        <f t="shared" si="16"/>
        <v>3076.9809999999998</v>
      </c>
      <c r="R40" s="158">
        <f t="shared" si="17"/>
        <v>3226.1210000000001</v>
      </c>
      <c r="S40" s="158">
        <f t="shared" si="18"/>
        <v>3286.6910000000007</v>
      </c>
      <c r="T40" s="158">
        <f t="shared" si="19"/>
        <v>3275.0110000000004</v>
      </c>
      <c r="U40" s="158">
        <f t="shared" si="20"/>
        <v>3039.971</v>
      </c>
      <c r="V40" s="158">
        <f t="shared" si="21"/>
        <v>2785.491</v>
      </c>
      <c r="W40" s="158">
        <f t="shared" si="22"/>
        <v>2725.9009999999998</v>
      </c>
      <c r="X40" s="158">
        <f t="shared" si="23"/>
        <v>2665.5810000000001</v>
      </c>
      <c r="Y40" s="160">
        <f t="shared" si="24"/>
        <v>2574.1109999999999</v>
      </c>
      <c r="Z40" s="35"/>
      <c r="AA40" s="39">
        <v>1306.76</v>
      </c>
      <c r="AB40" s="37">
        <v>1241.68</v>
      </c>
      <c r="AC40" s="37">
        <v>1234.0899999999999</v>
      </c>
      <c r="AD40" s="37">
        <v>1233.5999999999999</v>
      </c>
      <c r="AE40" s="37">
        <v>1221.3800000000001</v>
      </c>
      <c r="AF40" s="37">
        <v>1361.19</v>
      </c>
      <c r="AG40" s="37">
        <v>1376.4</v>
      </c>
      <c r="AH40" s="37">
        <v>1559.8</v>
      </c>
      <c r="AI40" s="37">
        <v>1601.81</v>
      </c>
      <c r="AJ40" s="37">
        <v>1658.39</v>
      </c>
      <c r="AK40" s="37">
        <v>1630.65</v>
      </c>
      <c r="AL40" s="37">
        <v>1664.53</v>
      </c>
      <c r="AM40" s="37">
        <v>1652.17</v>
      </c>
      <c r="AN40" s="37">
        <v>1666.63</v>
      </c>
      <c r="AO40" s="37">
        <v>1678.86</v>
      </c>
      <c r="AP40" s="37">
        <v>1849.61</v>
      </c>
      <c r="AQ40" s="37">
        <v>1998.75</v>
      </c>
      <c r="AR40" s="37">
        <v>2059.3200000000002</v>
      </c>
      <c r="AS40" s="37">
        <v>2047.6399999999999</v>
      </c>
      <c r="AT40" s="37">
        <v>1812.6</v>
      </c>
      <c r="AU40" s="37">
        <v>1558.12</v>
      </c>
      <c r="AV40" s="37">
        <v>1498.53</v>
      </c>
      <c r="AW40" s="37">
        <v>1438.21</v>
      </c>
      <c r="AX40" s="38">
        <v>1346.74</v>
      </c>
      <c r="AY40" s="314">
        <v>1222.5600000000002</v>
      </c>
      <c r="AZ40" s="378">
        <v>4.8109999999999999</v>
      </c>
      <c r="BA40" s="132"/>
    </row>
    <row r="41" spans="1:53">
      <c r="A41" s="45">
        <v>30</v>
      </c>
      <c r="B41" s="158">
        <f t="shared" si="1"/>
        <v>2560.8410000000003</v>
      </c>
      <c r="C41" s="158">
        <f t="shared" si="2"/>
        <v>2536.701</v>
      </c>
      <c r="D41" s="158">
        <f t="shared" si="3"/>
        <v>2533.4809999999998</v>
      </c>
      <c r="E41" s="158">
        <f t="shared" si="4"/>
        <v>2508.8209999999999</v>
      </c>
      <c r="F41" s="158">
        <f t="shared" si="5"/>
        <v>2565.1210000000001</v>
      </c>
      <c r="G41" s="158">
        <f t="shared" si="6"/>
        <v>2593.3010000000004</v>
      </c>
      <c r="H41" s="158">
        <f t="shared" si="7"/>
        <v>2659.3810000000003</v>
      </c>
      <c r="I41" s="158">
        <f t="shared" si="8"/>
        <v>2810.8510000000001</v>
      </c>
      <c r="J41" s="158">
        <f t="shared" si="9"/>
        <v>2967.4210000000003</v>
      </c>
      <c r="K41" s="158">
        <f t="shared" si="10"/>
        <v>3090.6109999999999</v>
      </c>
      <c r="L41" s="158">
        <f t="shared" si="11"/>
        <v>3033.7809999999999</v>
      </c>
      <c r="M41" s="158">
        <f t="shared" si="12"/>
        <v>3100.3910000000001</v>
      </c>
      <c r="N41" s="158">
        <f t="shared" si="13"/>
        <v>3036.2510000000002</v>
      </c>
      <c r="O41" s="158">
        <f t="shared" si="14"/>
        <v>3026.1509999999998</v>
      </c>
      <c r="P41" s="158">
        <f t="shared" si="15"/>
        <v>3065.3510000000001</v>
      </c>
      <c r="Q41" s="158">
        <f t="shared" si="16"/>
        <v>3198.9009999999998</v>
      </c>
      <c r="R41" s="158">
        <f t="shared" si="17"/>
        <v>3252.5810000000001</v>
      </c>
      <c r="S41" s="158">
        <f t="shared" si="18"/>
        <v>3273.2209999999995</v>
      </c>
      <c r="T41" s="158">
        <f t="shared" si="19"/>
        <v>3273.1410000000005</v>
      </c>
      <c r="U41" s="158">
        <f t="shared" si="20"/>
        <v>3153.8310000000001</v>
      </c>
      <c r="V41" s="158">
        <f t="shared" si="21"/>
        <v>2912.431</v>
      </c>
      <c r="W41" s="158">
        <f t="shared" si="22"/>
        <v>2800.8010000000004</v>
      </c>
      <c r="X41" s="158">
        <f t="shared" si="23"/>
        <v>2713.5810000000001</v>
      </c>
      <c r="Y41" s="160">
        <f t="shared" si="24"/>
        <v>2673.221</v>
      </c>
      <c r="Z41" s="35"/>
      <c r="AA41" s="39">
        <v>1333.47</v>
      </c>
      <c r="AB41" s="37">
        <v>1309.33</v>
      </c>
      <c r="AC41" s="37">
        <v>1306.1099999999999</v>
      </c>
      <c r="AD41" s="37">
        <v>1281.45</v>
      </c>
      <c r="AE41" s="37">
        <v>1337.75</v>
      </c>
      <c r="AF41" s="37">
        <v>1365.93</v>
      </c>
      <c r="AG41" s="37">
        <v>1432.01</v>
      </c>
      <c r="AH41" s="37">
        <v>1583.48</v>
      </c>
      <c r="AI41" s="37">
        <v>1740.05</v>
      </c>
      <c r="AJ41" s="37">
        <v>1863.24</v>
      </c>
      <c r="AK41" s="37">
        <v>1806.41</v>
      </c>
      <c r="AL41" s="37">
        <v>1873.02</v>
      </c>
      <c r="AM41" s="37">
        <v>1808.88</v>
      </c>
      <c r="AN41" s="37">
        <v>1798.78</v>
      </c>
      <c r="AO41" s="37">
        <v>1837.98</v>
      </c>
      <c r="AP41" s="37">
        <v>1971.53</v>
      </c>
      <c r="AQ41" s="37">
        <v>2025.21</v>
      </c>
      <c r="AR41" s="37">
        <v>2045.8499999999997</v>
      </c>
      <c r="AS41" s="37">
        <v>2045.77</v>
      </c>
      <c r="AT41" s="37">
        <v>1926.46</v>
      </c>
      <c r="AU41" s="37">
        <v>1685.06</v>
      </c>
      <c r="AV41" s="37">
        <v>1573.43</v>
      </c>
      <c r="AW41" s="37">
        <v>1486.21</v>
      </c>
      <c r="AX41" s="38">
        <v>1445.85</v>
      </c>
      <c r="AY41" s="314">
        <v>1222.5600000000002</v>
      </c>
      <c r="AZ41" s="378">
        <v>4.8109999999999999</v>
      </c>
      <c r="BA41" s="132"/>
    </row>
    <row r="42" spans="1:53" ht="13.5" thickBot="1">
      <c r="A42" s="143">
        <v>31</v>
      </c>
      <c r="B42" s="158">
        <f t="shared" si="1"/>
        <v>2647.5910000000003</v>
      </c>
      <c r="C42" s="158">
        <f t="shared" si="2"/>
        <v>2577.7809999999999</v>
      </c>
      <c r="D42" s="158">
        <f t="shared" si="3"/>
        <v>2571.5309999999999</v>
      </c>
      <c r="E42" s="158">
        <f t="shared" si="4"/>
        <v>2567.1610000000001</v>
      </c>
      <c r="F42" s="158">
        <f t="shared" si="5"/>
        <v>2572.8310000000001</v>
      </c>
      <c r="G42" s="158">
        <f t="shared" si="6"/>
        <v>2582.6610000000001</v>
      </c>
      <c r="H42" s="158">
        <f t="shared" si="7"/>
        <v>2707.471</v>
      </c>
      <c r="I42" s="158">
        <f t="shared" si="8"/>
        <v>2812.0410000000002</v>
      </c>
      <c r="J42" s="158">
        <f t="shared" si="9"/>
        <v>2886.3510000000001</v>
      </c>
      <c r="K42" s="158">
        <f t="shared" si="10"/>
        <v>3095.8710000000001</v>
      </c>
      <c r="L42" s="158">
        <f t="shared" si="11"/>
        <v>3170.8110000000001</v>
      </c>
      <c r="M42" s="158">
        <f t="shared" si="12"/>
        <v>3171.6509999999998</v>
      </c>
      <c r="N42" s="158">
        <f t="shared" si="13"/>
        <v>3148.721</v>
      </c>
      <c r="O42" s="158">
        <f t="shared" si="14"/>
        <v>3145.0309999999999</v>
      </c>
      <c r="P42" s="158">
        <f t="shared" si="15"/>
        <v>3153.9409999999998</v>
      </c>
      <c r="Q42" s="158">
        <f t="shared" si="16"/>
        <v>3256.6809999999996</v>
      </c>
      <c r="R42" s="158">
        <f t="shared" si="17"/>
        <v>3286.491</v>
      </c>
      <c r="S42" s="158">
        <f t="shared" si="18"/>
        <v>3312.8209999999999</v>
      </c>
      <c r="T42" s="158">
        <f t="shared" si="19"/>
        <v>3297.4210000000003</v>
      </c>
      <c r="U42" s="158">
        <f t="shared" si="20"/>
        <v>3204.8110000000001</v>
      </c>
      <c r="V42" s="158">
        <f t="shared" si="21"/>
        <v>3141.5210000000002</v>
      </c>
      <c r="W42" s="158">
        <f t="shared" si="22"/>
        <v>2867.5709999999999</v>
      </c>
      <c r="X42" s="158">
        <f t="shared" si="23"/>
        <v>2739.181</v>
      </c>
      <c r="Y42" s="160">
        <f t="shared" si="24"/>
        <v>2696.6210000000001</v>
      </c>
      <c r="Z42" s="35"/>
      <c r="AA42" s="70">
        <v>1420.22</v>
      </c>
      <c r="AB42" s="71">
        <v>1350.41</v>
      </c>
      <c r="AC42" s="71">
        <v>1344.16</v>
      </c>
      <c r="AD42" s="71">
        <v>1339.79</v>
      </c>
      <c r="AE42" s="71">
        <v>1345.46</v>
      </c>
      <c r="AF42" s="71">
        <v>1355.29</v>
      </c>
      <c r="AG42" s="71">
        <v>1480.1</v>
      </c>
      <c r="AH42" s="71">
        <v>1584.67</v>
      </c>
      <c r="AI42" s="71">
        <v>1658.98</v>
      </c>
      <c r="AJ42" s="71">
        <v>1868.5</v>
      </c>
      <c r="AK42" s="71">
        <v>1943.44</v>
      </c>
      <c r="AL42" s="71">
        <v>1944.28</v>
      </c>
      <c r="AM42" s="71">
        <v>1921.35</v>
      </c>
      <c r="AN42" s="71">
        <v>1917.66</v>
      </c>
      <c r="AO42" s="71">
        <v>1926.57</v>
      </c>
      <c r="AP42" s="71">
        <v>2029.3099999999997</v>
      </c>
      <c r="AQ42" s="71">
        <v>2059.12</v>
      </c>
      <c r="AR42" s="71">
        <v>2085.4499999999998</v>
      </c>
      <c r="AS42" s="71">
        <v>2070.0500000000002</v>
      </c>
      <c r="AT42" s="71">
        <v>1977.44</v>
      </c>
      <c r="AU42" s="71">
        <v>1914.15</v>
      </c>
      <c r="AV42" s="71">
        <v>1640.2</v>
      </c>
      <c r="AW42" s="71">
        <v>1511.81</v>
      </c>
      <c r="AX42" s="119">
        <v>1469.25</v>
      </c>
      <c r="AY42" s="315">
        <v>1222.5600000000002</v>
      </c>
      <c r="AZ42" s="378">
        <v>4.8109999999999999</v>
      </c>
      <c r="BA42" s="162">
        <f>IF(AW42&gt;0,BA41,IF(AW42&lt;0,0))</f>
        <v>0</v>
      </c>
    </row>
    <row r="43" spans="1:53" ht="17.25" customHeight="1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1164670.01</v>
      </c>
      <c r="AB43" s="156"/>
      <c r="AZ43" s="18"/>
    </row>
    <row r="44" spans="1:53" ht="39" customHeight="1" thickBot="1">
      <c r="A44" s="494" t="s">
        <v>1</v>
      </c>
      <c r="B44" s="496" t="s">
        <v>135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7"/>
      <c r="Z44" s="7"/>
      <c r="AA44" s="137" t="s">
        <v>182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3" ht="58.5" customHeight="1">
      <c r="A45" s="495"/>
      <c r="B45" s="498" t="s">
        <v>2</v>
      </c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9"/>
      <c r="AA45" s="476" t="s">
        <v>87</v>
      </c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8"/>
      <c r="AY45" s="486" t="s">
        <v>148</v>
      </c>
      <c r="AZ45" s="515" t="s">
        <v>197</v>
      </c>
      <c r="BA45" s="300" t="s">
        <v>146</v>
      </c>
    </row>
    <row r="46" spans="1:53" ht="42" customHeight="1">
      <c r="A46" s="495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487"/>
      <c r="AZ46" s="516"/>
      <c r="BA46" s="163" t="s">
        <v>28</v>
      </c>
    </row>
    <row r="47" spans="1:53" s="161" customFormat="1" ht="16.149999999999999" customHeight="1">
      <c r="A47" s="483" t="s">
        <v>204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500">
        <v>2</v>
      </c>
      <c r="AB47" s="501"/>
      <c r="AC47" s="501"/>
      <c r="AD47" s="501"/>
      <c r="AE47" s="501"/>
      <c r="AF47" s="501"/>
      <c r="AG47" s="501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2"/>
      <c r="AY47" s="168">
        <v>3</v>
      </c>
      <c r="AZ47" s="170">
        <v>4</v>
      </c>
      <c r="BA47" s="171">
        <v>5</v>
      </c>
    </row>
    <row r="48" spans="1:53">
      <c r="A48" s="45">
        <v>1</v>
      </c>
      <c r="B48" s="158">
        <f t="shared" ref="B48:B78" si="25">AA48+$BA48+$AZ48+$AY48</f>
        <v>4427.1510000000007</v>
      </c>
      <c r="C48" s="158">
        <f t="shared" ref="C48:C78" si="26">AB48+$BA48+$AZ48+$AY48</f>
        <v>4419.8510000000006</v>
      </c>
      <c r="D48" s="158">
        <f t="shared" ref="D48:D78" si="27">AC48+$BA48+$AZ48+$AY48</f>
        <v>4415.3010000000004</v>
      </c>
      <c r="E48" s="158">
        <f t="shared" ref="E48:E78" si="28">AD48+$BA48+$AZ48+$AY48</f>
        <v>4416.451</v>
      </c>
      <c r="F48" s="158">
        <f t="shared" ref="F48:F78" si="29">AE48+$BA48+$AZ48+$AY48</f>
        <v>4422.2210000000005</v>
      </c>
      <c r="G48" s="158">
        <f t="shared" ref="G48:G78" si="30">AF48+$BA48+$AZ48+$AY48</f>
        <v>4478.3410000000003</v>
      </c>
      <c r="H48" s="158">
        <f t="shared" ref="H48:H78" si="31">AG48+$BA48+$AZ48+$AY48</f>
        <v>4604.7310000000007</v>
      </c>
      <c r="I48" s="158">
        <f t="shared" ref="I48:I78" si="32">AH48+$BA48+$AZ48+$AY48</f>
        <v>4786.1410000000005</v>
      </c>
      <c r="J48" s="158">
        <f t="shared" ref="J48:J78" si="33">AI48+$BA48+$AZ48+$AY48</f>
        <v>4904.6710000000003</v>
      </c>
      <c r="K48" s="158">
        <f t="shared" ref="K48:K78" si="34">AJ48+$BA48+$AZ48+$AY48</f>
        <v>5094.5110000000004</v>
      </c>
      <c r="L48" s="158">
        <f t="shared" ref="L48:L78" si="35">AK48+$BA48+$AZ48+$AY48</f>
        <v>5096.2510000000002</v>
      </c>
      <c r="M48" s="158">
        <f t="shared" ref="M48:M78" si="36">AL48+$BA48+$AZ48+$AY48</f>
        <v>5128.9810000000007</v>
      </c>
      <c r="N48" s="158">
        <f t="shared" ref="N48:N78" si="37">AM48+$BA48+$AZ48+$AY48</f>
        <v>5127.7310000000007</v>
      </c>
      <c r="O48" s="158">
        <f t="shared" ref="O48:O78" si="38">AN48+$BA48+$AZ48+$AY48</f>
        <v>5158.4110000000001</v>
      </c>
      <c r="P48" s="158">
        <f t="shared" ref="P48:P78" si="39">AO48+$BA48+$AZ48+$AY48</f>
        <v>5191.0410000000002</v>
      </c>
      <c r="Q48" s="158">
        <f t="shared" ref="Q48:Q78" si="40">AP48+$BA48+$AZ48+$AY48</f>
        <v>5174.3110000000006</v>
      </c>
      <c r="R48" s="158">
        <f t="shared" ref="R48:R78" si="41">AQ48+$BA48+$AZ48+$AY48</f>
        <v>5175.5410000000002</v>
      </c>
      <c r="S48" s="158">
        <f t="shared" ref="S48:S78" si="42">AR48+$BA48+$AZ48+$AY48</f>
        <v>5202.8310000000001</v>
      </c>
      <c r="T48" s="158">
        <f t="shared" ref="T48:T78" si="43">AS48+$BA48+$AZ48+$AY48</f>
        <v>5226.3010000000004</v>
      </c>
      <c r="U48" s="158">
        <f t="shared" ref="U48:U78" si="44">AT48+$BA48+$AZ48+$AY48</f>
        <v>5099.0910000000003</v>
      </c>
      <c r="V48" s="158">
        <f t="shared" ref="V48:V78" si="45">AU48+$BA48+$AZ48+$AY48</f>
        <v>4951.0210000000006</v>
      </c>
      <c r="W48" s="158">
        <f t="shared" ref="W48:W78" si="46">AV48+$BA48+$AZ48+$AY48</f>
        <v>4732.9110000000001</v>
      </c>
      <c r="X48" s="158">
        <f t="shared" ref="X48:X78" si="47">AW48+$BA48+$AZ48+$AY48</f>
        <v>4732.3110000000006</v>
      </c>
      <c r="Y48" s="160">
        <f t="shared" ref="Y48:Y78" si="48">AX48+$BA48+$AZ48+$AY48</f>
        <v>4620.1310000000003</v>
      </c>
      <c r="Z48" s="35"/>
      <c r="AA48" s="39">
        <v>1121.42</v>
      </c>
      <c r="AB48" s="37">
        <v>1114.1199999999999</v>
      </c>
      <c r="AC48" s="37">
        <v>1109.57</v>
      </c>
      <c r="AD48" s="37">
        <v>1110.72</v>
      </c>
      <c r="AE48" s="37">
        <v>1116.49</v>
      </c>
      <c r="AF48" s="37">
        <v>1172.6099999999999</v>
      </c>
      <c r="AG48" s="37">
        <v>1299</v>
      </c>
      <c r="AH48" s="37">
        <v>1480.41</v>
      </c>
      <c r="AI48" s="37">
        <v>1598.94</v>
      </c>
      <c r="AJ48" s="37">
        <v>1788.78</v>
      </c>
      <c r="AK48" s="37">
        <v>1790.52</v>
      </c>
      <c r="AL48" s="37">
        <v>1823.25</v>
      </c>
      <c r="AM48" s="37">
        <v>1822</v>
      </c>
      <c r="AN48" s="37">
        <v>1852.68</v>
      </c>
      <c r="AO48" s="37">
        <v>1885.31</v>
      </c>
      <c r="AP48" s="37">
        <v>1868.58</v>
      </c>
      <c r="AQ48" s="37">
        <v>1869.81</v>
      </c>
      <c r="AR48" s="37">
        <v>1897.1</v>
      </c>
      <c r="AS48" s="37">
        <v>1920.57</v>
      </c>
      <c r="AT48" s="37">
        <v>1793.36</v>
      </c>
      <c r="AU48" s="37">
        <v>1645.29</v>
      </c>
      <c r="AV48" s="37">
        <v>1427.18</v>
      </c>
      <c r="AW48" s="37">
        <v>1426.58</v>
      </c>
      <c r="AX48" s="38">
        <v>1314.4</v>
      </c>
      <c r="AY48" s="313">
        <v>1222.5600000000002</v>
      </c>
      <c r="AZ48" s="378">
        <v>4.8109999999999999</v>
      </c>
      <c r="BA48" s="164">
        <v>2078.36</v>
      </c>
    </row>
    <row r="49" spans="1:53">
      <c r="A49" s="45">
        <v>2</v>
      </c>
      <c r="B49" s="158">
        <f t="shared" si="25"/>
        <v>4517.6210000000001</v>
      </c>
      <c r="C49" s="158">
        <f t="shared" si="26"/>
        <v>4434.951</v>
      </c>
      <c r="D49" s="158">
        <f t="shared" si="27"/>
        <v>4429.4310000000005</v>
      </c>
      <c r="E49" s="158">
        <f t="shared" si="28"/>
        <v>4431.8910000000005</v>
      </c>
      <c r="F49" s="158">
        <f t="shared" si="29"/>
        <v>4441.8010000000004</v>
      </c>
      <c r="G49" s="158">
        <f t="shared" si="30"/>
        <v>4531.701</v>
      </c>
      <c r="H49" s="158">
        <f t="shared" si="31"/>
        <v>4690.3010000000004</v>
      </c>
      <c r="I49" s="158">
        <f t="shared" si="32"/>
        <v>4793.8310000000001</v>
      </c>
      <c r="J49" s="158">
        <f t="shared" si="33"/>
        <v>4913.0810000000001</v>
      </c>
      <c r="K49" s="158">
        <f t="shared" si="34"/>
        <v>5040.3110000000006</v>
      </c>
      <c r="L49" s="158">
        <f t="shared" si="35"/>
        <v>5056.6410000000005</v>
      </c>
      <c r="M49" s="158">
        <f t="shared" si="36"/>
        <v>5066.3310000000001</v>
      </c>
      <c r="N49" s="158">
        <f t="shared" si="37"/>
        <v>5055.3110000000006</v>
      </c>
      <c r="O49" s="158">
        <f t="shared" si="38"/>
        <v>5065.3510000000006</v>
      </c>
      <c r="P49" s="158">
        <f t="shared" si="39"/>
        <v>5098.7610000000004</v>
      </c>
      <c r="Q49" s="158">
        <f t="shared" si="40"/>
        <v>5066.9410000000007</v>
      </c>
      <c r="R49" s="158">
        <f t="shared" si="41"/>
        <v>5133.8310000000001</v>
      </c>
      <c r="S49" s="158">
        <f t="shared" si="42"/>
        <v>5186.2910000000002</v>
      </c>
      <c r="T49" s="158">
        <f t="shared" si="43"/>
        <v>5236.241</v>
      </c>
      <c r="U49" s="158">
        <f t="shared" si="44"/>
        <v>5164.7710000000006</v>
      </c>
      <c r="V49" s="158">
        <f t="shared" si="45"/>
        <v>4959.5410000000002</v>
      </c>
      <c r="W49" s="158">
        <f t="shared" si="46"/>
        <v>4927.7910000000002</v>
      </c>
      <c r="X49" s="158">
        <f t="shared" si="47"/>
        <v>4826.8310000000001</v>
      </c>
      <c r="Y49" s="160">
        <f t="shared" si="48"/>
        <v>4727.201</v>
      </c>
      <c r="Z49" s="35"/>
      <c r="AA49" s="36">
        <v>1211.8900000000001</v>
      </c>
      <c r="AB49" s="37">
        <v>1129.22</v>
      </c>
      <c r="AC49" s="37">
        <v>1123.7</v>
      </c>
      <c r="AD49" s="37">
        <v>1126.1600000000001</v>
      </c>
      <c r="AE49" s="37">
        <v>1136.07</v>
      </c>
      <c r="AF49" s="37">
        <v>1225.97</v>
      </c>
      <c r="AG49" s="37">
        <v>1384.57</v>
      </c>
      <c r="AH49" s="37">
        <v>1488.1</v>
      </c>
      <c r="AI49" s="37">
        <v>1607.35</v>
      </c>
      <c r="AJ49" s="37">
        <v>1734.58</v>
      </c>
      <c r="AK49" s="37">
        <v>1750.91</v>
      </c>
      <c r="AL49" s="37">
        <v>1760.6</v>
      </c>
      <c r="AM49" s="37">
        <v>1749.58</v>
      </c>
      <c r="AN49" s="37">
        <v>1759.62</v>
      </c>
      <c r="AO49" s="37">
        <v>1793.03</v>
      </c>
      <c r="AP49" s="37">
        <v>1761.21</v>
      </c>
      <c r="AQ49" s="37">
        <v>1828.1</v>
      </c>
      <c r="AR49" s="37">
        <v>1880.56</v>
      </c>
      <c r="AS49" s="37">
        <v>1930.51</v>
      </c>
      <c r="AT49" s="37">
        <v>1859.04</v>
      </c>
      <c r="AU49" s="37">
        <v>1653.81</v>
      </c>
      <c r="AV49" s="37">
        <v>1622.06</v>
      </c>
      <c r="AW49" s="37">
        <v>1521.1</v>
      </c>
      <c r="AX49" s="38">
        <v>1421.47</v>
      </c>
      <c r="AY49" s="314">
        <v>1222.5600000000002</v>
      </c>
      <c r="AZ49" s="378">
        <v>4.8109999999999999</v>
      </c>
      <c r="BA49" s="148">
        <v>2078.36</v>
      </c>
    </row>
    <row r="50" spans="1:53">
      <c r="A50" s="45">
        <v>3</v>
      </c>
      <c r="B50" s="158">
        <f t="shared" si="25"/>
        <v>4590.6410000000005</v>
      </c>
      <c r="C50" s="158">
        <f t="shared" si="26"/>
        <v>4542.3310000000001</v>
      </c>
      <c r="D50" s="158">
        <f t="shared" si="27"/>
        <v>4517.0309999999999</v>
      </c>
      <c r="E50" s="158">
        <f t="shared" si="28"/>
        <v>4513.9310000000005</v>
      </c>
      <c r="F50" s="158">
        <f t="shared" si="29"/>
        <v>4514.9410000000007</v>
      </c>
      <c r="G50" s="158">
        <f t="shared" si="30"/>
        <v>4584.3610000000008</v>
      </c>
      <c r="H50" s="158">
        <f t="shared" si="31"/>
        <v>4686.7910000000002</v>
      </c>
      <c r="I50" s="158">
        <f t="shared" si="32"/>
        <v>4838.2910000000002</v>
      </c>
      <c r="J50" s="158">
        <f t="shared" si="33"/>
        <v>5004.6410000000005</v>
      </c>
      <c r="K50" s="158">
        <f t="shared" si="34"/>
        <v>5177.5709999999999</v>
      </c>
      <c r="L50" s="158">
        <f t="shared" si="35"/>
        <v>5216.4310000000005</v>
      </c>
      <c r="M50" s="158">
        <f t="shared" si="36"/>
        <v>5225.241</v>
      </c>
      <c r="N50" s="158">
        <f t="shared" si="37"/>
        <v>5215.2310000000007</v>
      </c>
      <c r="O50" s="158">
        <f t="shared" si="38"/>
        <v>5263.7610000000004</v>
      </c>
      <c r="P50" s="158">
        <f t="shared" si="39"/>
        <v>5298.9410000000007</v>
      </c>
      <c r="Q50" s="158">
        <f t="shared" si="40"/>
        <v>5308.6909999999998</v>
      </c>
      <c r="R50" s="158">
        <f t="shared" si="41"/>
        <v>5230.3710000000001</v>
      </c>
      <c r="S50" s="158">
        <f t="shared" si="42"/>
        <v>5198.1710000000003</v>
      </c>
      <c r="T50" s="158">
        <f t="shared" si="43"/>
        <v>5162.4610000000002</v>
      </c>
      <c r="U50" s="158">
        <f t="shared" si="44"/>
        <v>5181.5110000000004</v>
      </c>
      <c r="V50" s="158">
        <f t="shared" si="45"/>
        <v>4993.1310000000003</v>
      </c>
      <c r="W50" s="158">
        <f t="shared" si="46"/>
        <v>4825.451</v>
      </c>
      <c r="X50" s="158">
        <f t="shared" si="47"/>
        <v>4805.3510000000006</v>
      </c>
      <c r="Y50" s="160">
        <f t="shared" si="48"/>
        <v>4703.8010000000004</v>
      </c>
      <c r="Z50" s="35"/>
      <c r="AA50" s="36">
        <v>1284.9100000000001</v>
      </c>
      <c r="AB50" s="37">
        <v>1236.5999999999999</v>
      </c>
      <c r="AC50" s="37">
        <v>1211.3</v>
      </c>
      <c r="AD50" s="37">
        <v>1208.2</v>
      </c>
      <c r="AE50" s="37">
        <v>1209.21</v>
      </c>
      <c r="AF50" s="37">
        <v>1278.6300000000001</v>
      </c>
      <c r="AG50" s="37">
        <v>1381.06</v>
      </c>
      <c r="AH50" s="37">
        <v>1532.56</v>
      </c>
      <c r="AI50" s="37">
        <v>1698.91</v>
      </c>
      <c r="AJ50" s="37">
        <v>1871.84</v>
      </c>
      <c r="AK50" s="37">
        <v>1910.7</v>
      </c>
      <c r="AL50" s="37">
        <v>1919.51</v>
      </c>
      <c r="AM50" s="37">
        <v>1909.5</v>
      </c>
      <c r="AN50" s="37">
        <v>1958.03</v>
      </c>
      <c r="AO50" s="37">
        <v>1993.21</v>
      </c>
      <c r="AP50" s="37">
        <v>2002.9599999999998</v>
      </c>
      <c r="AQ50" s="37">
        <v>1924.64</v>
      </c>
      <c r="AR50" s="37">
        <v>1892.44</v>
      </c>
      <c r="AS50" s="37">
        <v>1856.73</v>
      </c>
      <c r="AT50" s="37">
        <v>1875.78</v>
      </c>
      <c r="AU50" s="37">
        <v>1687.4</v>
      </c>
      <c r="AV50" s="37">
        <v>1519.72</v>
      </c>
      <c r="AW50" s="37">
        <v>1499.62</v>
      </c>
      <c r="AX50" s="38">
        <v>1398.07</v>
      </c>
      <c r="AY50" s="314">
        <v>1222.5600000000002</v>
      </c>
      <c r="AZ50" s="378">
        <v>4.8109999999999999</v>
      </c>
      <c r="BA50" s="148">
        <v>2078.36</v>
      </c>
    </row>
    <row r="51" spans="1:53">
      <c r="A51" s="45">
        <v>4</v>
      </c>
      <c r="B51" s="158">
        <f t="shared" si="25"/>
        <v>4684.1810000000005</v>
      </c>
      <c r="C51" s="158">
        <f t="shared" si="26"/>
        <v>4585.9410000000007</v>
      </c>
      <c r="D51" s="158">
        <f t="shared" si="27"/>
        <v>4583.1210000000001</v>
      </c>
      <c r="E51" s="158">
        <f t="shared" si="28"/>
        <v>4570.1610000000001</v>
      </c>
      <c r="F51" s="158">
        <f t="shared" si="29"/>
        <v>4522.8110000000006</v>
      </c>
      <c r="G51" s="158">
        <f t="shared" si="30"/>
        <v>4561.451</v>
      </c>
      <c r="H51" s="158">
        <f t="shared" si="31"/>
        <v>4596.8910000000005</v>
      </c>
      <c r="I51" s="158">
        <f t="shared" si="32"/>
        <v>4692.8010000000004</v>
      </c>
      <c r="J51" s="158">
        <f t="shared" si="33"/>
        <v>4920.8510000000006</v>
      </c>
      <c r="K51" s="158">
        <f t="shared" si="34"/>
        <v>5026.7809999999999</v>
      </c>
      <c r="L51" s="158">
        <f t="shared" si="35"/>
        <v>5031.3810000000003</v>
      </c>
      <c r="M51" s="158">
        <f t="shared" si="36"/>
        <v>5084.6510000000007</v>
      </c>
      <c r="N51" s="158">
        <f t="shared" si="37"/>
        <v>5093.7110000000002</v>
      </c>
      <c r="O51" s="158">
        <f t="shared" si="38"/>
        <v>5092.1010000000006</v>
      </c>
      <c r="P51" s="158">
        <f t="shared" si="39"/>
        <v>5101.3510000000006</v>
      </c>
      <c r="Q51" s="158">
        <f t="shared" si="40"/>
        <v>5048.3410000000003</v>
      </c>
      <c r="R51" s="158">
        <f t="shared" si="41"/>
        <v>5119.1210000000001</v>
      </c>
      <c r="S51" s="158">
        <f t="shared" si="42"/>
        <v>5139.201</v>
      </c>
      <c r="T51" s="158">
        <f t="shared" si="43"/>
        <v>5182.8610000000008</v>
      </c>
      <c r="U51" s="158">
        <f t="shared" si="44"/>
        <v>5198.2310000000007</v>
      </c>
      <c r="V51" s="158">
        <f t="shared" si="45"/>
        <v>5064.8510000000006</v>
      </c>
      <c r="W51" s="158">
        <f t="shared" si="46"/>
        <v>4921.8209999999999</v>
      </c>
      <c r="X51" s="158">
        <f t="shared" si="47"/>
        <v>4788.4810000000007</v>
      </c>
      <c r="Y51" s="160">
        <f t="shared" si="48"/>
        <v>4664.1010000000006</v>
      </c>
      <c r="Z51" s="35"/>
      <c r="AA51" s="36">
        <v>1378.45</v>
      </c>
      <c r="AB51" s="37">
        <v>1280.21</v>
      </c>
      <c r="AC51" s="37">
        <v>1277.3900000000001</v>
      </c>
      <c r="AD51" s="37">
        <v>1264.43</v>
      </c>
      <c r="AE51" s="37">
        <v>1217.08</v>
      </c>
      <c r="AF51" s="37">
        <v>1255.72</v>
      </c>
      <c r="AG51" s="37">
        <v>1291.1600000000001</v>
      </c>
      <c r="AH51" s="37">
        <v>1387.07</v>
      </c>
      <c r="AI51" s="37">
        <v>1615.12</v>
      </c>
      <c r="AJ51" s="37">
        <v>1721.05</v>
      </c>
      <c r="AK51" s="37">
        <v>1725.65</v>
      </c>
      <c r="AL51" s="37">
        <v>1778.92</v>
      </c>
      <c r="AM51" s="37">
        <v>1787.98</v>
      </c>
      <c r="AN51" s="37">
        <v>1786.37</v>
      </c>
      <c r="AO51" s="37">
        <v>1795.62</v>
      </c>
      <c r="AP51" s="37">
        <v>1742.61</v>
      </c>
      <c r="AQ51" s="37">
        <v>1813.39</v>
      </c>
      <c r="AR51" s="37">
        <v>1833.47</v>
      </c>
      <c r="AS51" s="37">
        <v>1877.13</v>
      </c>
      <c r="AT51" s="37">
        <v>1892.5</v>
      </c>
      <c r="AU51" s="37">
        <v>1759.12</v>
      </c>
      <c r="AV51" s="37">
        <v>1616.09</v>
      </c>
      <c r="AW51" s="37">
        <v>1482.75</v>
      </c>
      <c r="AX51" s="38">
        <v>1358.37</v>
      </c>
      <c r="AY51" s="314">
        <v>1222.5600000000002</v>
      </c>
      <c r="AZ51" s="378">
        <v>4.8109999999999999</v>
      </c>
      <c r="BA51" s="148">
        <v>2078.36</v>
      </c>
    </row>
    <row r="52" spans="1:53">
      <c r="A52" s="45">
        <v>5</v>
      </c>
      <c r="B52" s="158">
        <f t="shared" si="25"/>
        <v>4541.0110000000004</v>
      </c>
      <c r="C52" s="158">
        <f t="shared" si="26"/>
        <v>4496.9710000000005</v>
      </c>
      <c r="D52" s="158">
        <f t="shared" si="27"/>
        <v>4462.3410000000003</v>
      </c>
      <c r="E52" s="158">
        <f t="shared" si="28"/>
        <v>4460.2210000000005</v>
      </c>
      <c r="F52" s="158">
        <f t="shared" si="29"/>
        <v>4469.6410000000005</v>
      </c>
      <c r="G52" s="158">
        <f t="shared" si="30"/>
        <v>4541.7910000000002</v>
      </c>
      <c r="H52" s="158">
        <f t="shared" si="31"/>
        <v>4700.8209999999999</v>
      </c>
      <c r="I52" s="158">
        <f t="shared" si="32"/>
        <v>4910.4110000000001</v>
      </c>
      <c r="J52" s="158">
        <f t="shared" si="33"/>
        <v>5105.6510000000007</v>
      </c>
      <c r="K52" s="158">
        <f t="shared" si="34"/>
        <v>5202.3410000000003</v>
      </c>
      <c r="L52" s="158">
        <f t="shared" si="35"/>
        <v>5219.2710000000006</v>
      </c>
      <c r="M52" s="158">
        <f t="shared" si="36"/>
        <v>5226.7610000000004</v>
      </c>
      <c r="N52" s="158">
        <f t="shared" si="37"/>
        <v>5212.1310000000003</v>
      </c>
      <c r="O52" s="158">
        <f t="shared" si="38"/>
        <v>5212.9010000000007</v>
      </c>
      <c r="P52" s="158">
        <f t="shared" si="39"/>
        <v>5233.0910000000003</v>
      </c>
      <c r="Q52" s="158">
        <f t="shared" si="40"/>
        <v>5193.201</v>
      </c>
      <c r="R52" s="158">
        <f t="shared" si="41"/>
        <v>5189.8010000000004</v>
      </c>
      <c r="S52" s="158">
        <f t="shared" si="42"/>
        <v>5148.6210000000001</v>
      </c>
      <c r="T52" s="158">
        <f t="shared" si="43"/>
        <v>5159.701</v>
      </c>
      <c r="U52" s="158">
        <f t="shared" si="44"/>
        <v>5183.8410000000003</v>
      </c>
      <c r="V52" s="158">
        <f t="shared" si="45"/>
        <v>4998.1110000000008</v>
      </c>
      <c r="W52" s="158">
        <f t="shared" si="46"/>
        <v>4865.2910000000002</v>
      </c>
      <c r="X52" s="158">
        <f t="shared" si="47"/>
        <v>4715.5210000000006</v>
      </c>
      <c r="Y52" s="160">
        <f t="shared" si="48"/>
        <v>4630.3209999999999</v>
      </c>
      <c r="Z52" s="35"/>
      <c r="AA52" s="36">
        <v>1235.28</v>
      </c>
      <c r="AB52" s="37">
        <v>1191.24</v>
      </c>
      <c r="AC52" s="37">
        <v>1156.6099999999999</v>
      </c>
      <c r="AD52" s="37">
        <v>1154.49</v>
      </c>
      <c r="AE52" s="37">
        <v>1163.9100000000001</v>
      </c>
      <c r="AF52" s="37">
        <v>1236.06</v>
      </c>
      <c r="AG52" s="37">
        <v>1395.09</v>
      </c>
      <c r="AH52" s="37">
        <v>1604.68</v>
      </c>
      <c r="AI52" s="37">
        <v>1799.92</v>
      </c>
      <c r="AJ52" s="37">
        <v>1896.61</v>
      </c>
      <c r="AK52" s="37">
        <v>1913.54</v>
      </c>
      <c r="AL52" s="37">
        <v>1921.03</v>
      </c>
      <c r="AM52" s="37">
        <v>1906.4</v>
      </c>
      <c r="AN52" s="37">
        <v>1907.17</v>
      </c>
      <c r="AO52" s="37">
        <v>1927.36</v>
      </c>
      <c r="AP52" s="37">
        <v>1887.47</v>
      </c>
      <c r="AQ52" s="37">
        <v>1884.07</v>
      </c>
      <c r="AR52" s="37">
        <v>1842.89</v>
      </c>
      <c r="AS52" s="37">
        <v>1853.97</v>
      </c>
      <c r="AT52" s="37">
        <v>1878.11</v>
      </c>
      <c r="AU52" s="37">
        <v>1692.38</v>
      </c>
      <c r="AV52" s="37">
        <v>1559.56</v>
      </c>
      <c r="AW52" s="37">
        <v>1409.79</v>
      </c>
      <c r="AX52" s="38">
        <v>1324.59</v>
      </c>
      <c r="AY52" s="314">
        <v>1222.5600000000002</v>
      </c>
      <c r="AZ52" s="378">
        <v>4.8109999999999999</v>
      </c>
      <c r="BA52" s="148">
        <v>2078.36</v>
      </c>
    </row>
    <row r="53" spans="1:53">
      <c r="A53" s="45">
        <v>6</v>
      </c>
      <c r="B53" s="158">
        <f t="shared" si="25"/>
        <v>4553.241</v>
      </c>
      <c r="C53" s="158">
        <f t="shared" si="26"/>
        <v>4477.241</v>
      </c>
      <c r="D53" s="158">
        <f t="shared" si="27"/>
        <v>4470.7310000000007</v>
      </c>
      <c r="E53" s="158">
        <f t="shared" si="28"/>
        <v>4468.8310000000001</v>
      </c>
      <c r="F53" s="158">
        <f t="shared" si="29"/>
        <v>4478.4610000000002</v>
      </c>
      <c r="G53" s="158">
        <f t="shared" si="30"/>
        <v>4484.451</v>
      </c>
      <c r="H53" s="158">
        <f t="shared" si="31"/>
        <v>4577.9310000000005</v>
      </c>
      <c r="I53" s="158">
        <f t="shared" si="32"/>
        <v>4745.4210000000003</v>
      </c>
      <c r="J53" s="158">
        <f t="shared" si="33"/>
        <v>4827.701</v>
      </c>
      <c r="K53" s="158">
        <f t="shared" si="34"/>
        <v>4921.1510000000007</v>
      </c>
      <c r="L53" s="158">
        <f t="shared" si="35"/>
        <v>4899.6410000000005</v>
      </c>
      <c r="M53" s="158">
        <f t="shared" si="36"/>
        <v>4899.5810000000001</v>
      </c>
      <c r="N53" s="158">
        <f t="shared" si="37"/>
        <v>4900.1510000000007</v>
      </c>
      <c r="O53" s="158">
        <f t="shared" si="38"/>
        <v>4912.5210000000006</v>
      </c>
      <c r="P53" s="158">
        <f t="shared" si="39"/>
        <v>4930.7610000000004</v>
      </c>
      <c r="Q53" s="158">
        <f t="shared" si="40"/>
        <v>4919.7510000000002</v>
      </c>
      <c r="R53" s="158">
        <f t="shared" si="41"/>
        <v>4921.4010000000007</v>
      </c>
      <c r="S53" s="158">
        <f t="shared" si="42"/>
        <v>5093.7510000000002</v>
      </c>
      <c r="T53" s="158">
        <f t="shared" si="43"/>
        <v>5138.2510000000002</v>
      </c>
      <c r="U53" s="158">
        <f t="shared" si="44"/>
        <v>5167.7910000000002</v>
      </c>
      <c r="V53" s="158">
        <f t="shared" si="45"/>
        <v>5007.9710000000005</v>
      </c>
      <c r="W53" s="158">
        <f t="shared" si="46"/>
        <v>4850.7110000000002</v>
      </c>
      <c r="X53" s="158">
        <f t="shared" si="47"/>
        <v>4669.741</v>
      </c>
      <c r="Y53" s="160">
        <f t="shared" si="48"/>
        <v>4596.1310000000003</v>
      </c>
      <c r="Z53" s="35"/>
      <c r="AA53" s="36">
        <v>1247.51</v>
      </c>
      <c r="AB53" s="37">
        <v>1171.51</v>
      </c>
      <c r="AC53" s="37">
        <v>1165</v>
      </c>
      <c r="AD53" s="37">
        <v>1163.0999999999999</v>
      </c>
      <c r="AE53" s="37">
        <v>1172.73</v>
      </c>
      <c r="AF53" s="37">
        <v>1178.72</v>
      </c>
      <c r="AG53" s="37">
        <v>1272.2</v>
      </c>
      <c r="AH53" s="37">
        <v>1439.69</v>
      </c>
      <c r="AI53" s="37">
        <v>1521.97</v>
      </c>
      <c r="AJ53" s="37">
        <v>1615.42</v>
      </c>
      <c r="AK53" s="37">
        <v>1593.91</v>
      </c>
      <c r="AL53" s="37">
        <v>1593.85</v>
      </c>
      <c r="AM53" s="37">
        <v>1594.42</v>
      </c>
      <c r="AN53" s="37">
        <v>1606.79</v>
      </c>
      <c r="AO53" s="37">
        <v>1625.03</v>
      </c>
      <c r="AP53" s="37">
        <v>1614.02</v>
      </c>
      <c r="AQ53" s="37">
        <v>1615.67</v>
      </c>
      <c r="AR53" s="37">
        <v>1788.02</v>
      </c>
      <c r="AS53" s="37">
        <v>1832.52</v>
      </c>
      <c r="AT53" s="37">
        <v>1862.06</v>
      </c>
      <c r="AU53" s="37">
        <v>1702.24</v>
      </c>
      <c r="AV53" s="37">
        <v>1544.98</v>
      </c>
      <c r="AW53" s="37">
        <v>1364.01</v>
      </c>
      <c r="AX53" s="38">
        <v>1290.4000000000001</v>
      </c>
      <c r="AY53" s="314">
        <v>1222.5600000000002</v>
      </c>
      <c r="AZ53" s="378">
        <v>4.8109999999999999</v>
      </c>
      <c r="BA53" s="148">
        <v>2078.36</v>
      </c>
    </row>
    <row r="54" spans="1:53">
      <c r="A54" s="45">
        <v>7</v>
      </c>
      <c r="B54" s="158">
        <f t="shared" si="25"/>
        <v>4567.7310000000007</v>
      </c>
      <c r="C54" s="158">
        <f t="shared" si="26"/>
        <v>4516.201</v>
      </c>
      <c r="D54" s="158">
        <f t="shared" si="27"/>
        <v>4483.9110000000001</v>
      </c>
      <c r="E54" s="158">
        <f t="shared" si="28"/>
        <v>4485.3110000000006</v>
      </c>
      <c r="F54" s="158">
        <f t="shared" si="29"/>
        <v>4494.8010000000004</v>
      </c>
      <c r="G54" s="158">
        <f t="shared" si="30"/>
        <v>4583.3209999999999</v>
      </c>
      <c r="H54" s="158">
        <f t="shared" si="31"/>
        <v>4681.9810000000007</v>
      </c>
      <c r="I54" s="158">
        <f t="shared" si="32"/>
        <v>4923.2510000000002</v>
      </c>
      <c r="J54" s="158">
        <f t="shared" si="33"/>
        <v>5059.2710000000006</v>
      </c>
      <c r="K54" s="158">
        <f t="shared" si="34"/>
        <v>5171.451</v>
      </c>
      <c r="L54" s="158">
        <f t="shared" si="35"/>
        <v>5198.0910000000003</v>
      </c>
      <c r="M54" s="158">
        <f t="shared" si="36"/>
        <v>5237.5110000000004</v>
      </c>
      <c r="N54" s="158">
        <f t="shared" si="37"/>
        <v>5205.2910000000002</v>
      </c>
      <c r="O54" s="158">
        <f t="shared" si="38"/>
        <v>5236.9810000000007</v>
      </c>
      <c r="P54" s="158">
        <f t="shared" si="39"/>
        <v>5256.7809999999999</v>
      </c>
      <c r="Q54" s="158">
        <f t="shared" si="40"/>
        <v>5303.3610000000008</v>
      </c>
      <c r="R54" s="158">
        <f t="shared" si="41"/>
        <v>5288.0309999999999</v>
      </c>
      <c r="S54" s="158">
        <f t="shared" si="42"/>
        <v>5224.2710000000006</v>
      </c>
      <c r="T54" s="158">
        <f t="shared" si="43"/>
        <v>5114.7110000000002</v>
      </c>
      <c r="U54" s="158">
        <f t="shared" si="44"/>
        <v>5103.0110000000004</v>
      </c>
      <c r="V54" s="158">
        <f t="shared" si="45"/>
        <v>4983.5810000000001</v>
      </c>
      <c r="W54" s="158">
        <f t="shared" si="46"/>
        <v>4827.8910000000005</v>
      </c>
      <c r="X54" s="158">
        <f t="shared" si="47"/>
        <v>4671.7809999999999</v>
      </c>
      <c r="Y54" s="160">
        <f t="shared" si="48"/>
        <v>4672.0910000000003</v>
      </c>
      <c r="Z54" s="35"/>
      <c r="AA54" s="36">
        <v>1262</v>
      </c>
      <c r="AB54" s="37">
        <v>1210.47</v>
      </c>
      <c r="AC54" s="37">
        <v>1178.18</v>
      </c>
      <c r="AD54" s="37">
        <v>1179.58</v>
      </c>
      <c r="AE54" s="37">
        <v>1189.07</v>
      </c>
      <c r="AF54" s="37">
        <v>1277.5899999999999</v>
      </c>
      <c r="AG54" s="37">
        <v>1376.25</v>
      </c>
      <c r="AH54" s="37">
        <v>1617.52</v>
      </c>
      <c r="AI54" s="37">
        <v>1753.54</v>
      </c>
      <c r="AJ54" s="37">
        <v>1865.72</v>
      </c>
      <c r="AK54" s="37">
        <v>1892.36</v>
      </c>
      <c r="AL54" s="37">
        <v>1931.78</v>
      </c>
      <c r="AM54" s="37">
        <v>1899.56</v>
      </c>
      <c r="AN54" s="37">
        <v>1931.25</v>
      </c>
      <c r="AO54" s="37">
        <v>1951.05</v>
      </c>
      <c r="AP54" s="37">
        <v>1997.63</v>
      </c>
      <c r="AQ54" s="37">
        <v>1982.3</v>
      </c>
      <c r="AR54" s="37">
        <v>1918.54</v>
      </c>
      <c r="AS54" s="37">
        <v>1808.98</v>
      </c>
      <c r="AT54" s="37">
        <v>1797.28</v>
      </c>
      <c r="AU54" s="37">
        <v>1677.85</v>
      </c>
      <c r="AV54" s="37">
        <v>1522.16</v>
      </c>
      <c r="AW54" s="37">
        <v>1366.05</v>
      </c>
      <c r="AX54" s="38">
        <v>1366.36</v>
      </c>
      <c r="AY54" s="314">
        <v>1222.5600000000002</v>
      </c>
      <c r="AZ54" s="378">
        <v>4.8109999999999999</v>
      </c>
      <c r="BA54" s="148">
        <v>2078.36</v>
      </c>
    </row>
    <row r="55" spans="1:53">
      <c r="A55" s="45">
        <v>8</v>
      </c>
      <c r="B55" s="158">
        <f t="shared" si="25"/>
        <v>4560.4410000000007</v>
      </c>
      <c r="C55" s="158">
        <f t="shared" si="26"/>
        <v>4485.5810000000001</v>
      </c>
      <c r="D55" s="158">
        <f t="shared" si="27"/>
        <v>4481.5910000000003</v>
      </c>
      <c r="E55" s="158">
        <f t="shared" si="28"/>
        <v>4477.4310000000005</v>
      </c>
      <c r="F55" s="158">
        <f t="shared" si="29"/>
        <v>4481.2710000000006</v>
      </c>
      <c r="G55" s="158">
        <f t="shared" si="30"/>
        <v>4493.491</v>
      </c>
      <c r="H55" s="158">
        <f t="shared" si="31"/>
        <v>4633.0110000000004</v>
      </c>
      <c r="I55" s="158">
        <f t="shared" si="32"/>
        <v>4810.991</v>
      </c>
      <c r="J55" s="158">
        <f t="shared" si="33"/>
        <v>4989.1910000000007</v>
      </c>
      <c r="K55" s="158">
        <f t="shared" si="34"/>
        <v>5058.9210000000003</v>
      </c>
      <c r="L55" s="158">
        <f t="shared" si="35"/>
        <v>5066.1210000000001</v>
      </c>
      <c r="M55" s="158">
        <f t="shared" si="36"/>
        <v>5078.8110000000006</v>
      </c>
      <c r="N55" s="158">
        <f t="shared" si="37"/>
        <v>5082.3710000000001</v>
      </c>
      <c r="O55" s="158">
        <f t="shared" si="38"/>
        <v>5099.3209999999999</v>
      </c>
      <c r="P55" s="158">
        <f t="shared" si="39"/>
        <v>5078.2310000000007</v>
      </c>
      <c r="Q55" s="158">
        <f t="shared" si="40"/>
        <v>5074.3410000000003</v>
      </c>
      <c r="R55" s="158">
        <f t="shared" si="41"/>
        <v>5080.6110000000008</v>
      </c>
      <c r="S55" s="158">
        <f t="shared" si="42"/>
        <v>5056.9110000000001</v>
      </c>
      <c r="T55" s="158">
        <f t="shared" si="43"/>
        <v>5078.0110000000004</v>
      </c>
      <c r="U55" s="158">
        <f t="shared" si="44"/>
        <v>4983.8610000000008</v>
      </c>
      <c r="V55" s="158">
        <f t="shared" si="45"/>
        <v>4877.7610000000004</v>
      </c>
      <c r="W55" s="158">
        <f t="shared" si="46"/>
        <v>4750.2710000000006</v>
      </c>
      <c r="X55" s="158">
        <f t="shared" si="47"/>
        <v>4670.8610000000008</v>
      </c>
      <c r="Y55" s="160">
        <f t="shared" si="48"/>
        <v>4579.2610000000004</v>
      </c>
      <c r="Z55" s="35"/>
      <c r="AA55" s="36">
        <v>1254.71</v>
      </c>
      <c r="AB55" s="37">
        <v>1179.8499999999999</v>
      </c>
      <c r="AC55" s="37">
        <v>1175.8599999999999</v>
      </c>
      <c r="AD55" s="37">
        <v>1171.7</v>
      </c>
      <c r="AE55" s="37">
        <v>1175.54</v>
      </c>
      <c r="AF55" s="37">
        <v>1187.76</v>
      </c>
      <c r="AG55" s="37">
        <v>1327.28</v>
      </c>
      <c r="AH55" s="37">
        <v>1505.26</v>
      </c>
      <c r="AI55" s="37">
        <v>1683.46</v>
      </c>
      <c r="AJ55" s="37">
        <v>1753.19</v>
      </c>
      <c r="AK55" s="37">
        <v>1760.39</v>
      </c>
      <c r="AL55" s="37">
        <v>1773.08</v>
      </c>
      <c r="AM55" s="37">
        <v>1776.64</v>
      </c>
      <c r="AN55" s="37">
        <v>1793.59</v>
      </c>
      <c r="AO55" s="37">
        <v>1772.5</v>
      </c>
      <c r="AP55" s="37">
        <v>1768.61</v>
      </c>
      <c r="AQ55" s="37">
        <v>1774.88</v>
      </c>
      <c r="AR55" s="37">
        <v>1751.18</v>
      </c>
      <c r="AS55" s="37">
        <v>1772.28</v>
      </c>
      <c r="AT55" s="37">
        <v>1678.13</v>
      </c>
      <c r="AU55" s="37">
        <v>1572.03</v>
      </c>
      <c r="AV55" s="37">
        <v>1444.54</v>
      </c>
      <c r="AW55" s="37">
        <v>1365.13</v>
      </c>
      <c r="AX55" s="38">
        <v>1273.53</v>
      </c>
      <c r="AY55" s="314">
        <v>1222.5600000000002</v>
      </c>
      <c r="AZ55" s="378">
        <v>4.8109999999999999</v>
      </c>
      <c r="BA55" s="148">
        <v>2078.36</v>
      </c>
    </row>
    <row r="56" spans="1:53">
      <c r="A56" s="45">
        <v>9</v>
      </c>
      <c r="B56" s="158">
        <f t="shared" si="25"/>
        <v>4506.0410000000002</v>
      </c>
      <c r="C56" s="158">
        <f t="shared" si="26"/>
        <v>4488.5210000000006</v>
      </c>
      <c r="D56" s="158">
        <f t="shared" si="27"/>
        <v>4483.5110000000004</v>
      </c>
      <c r="E56" s="158">
        <f t="shared" si="28"/>
        <v>4483.1510000000007</v>
      </c>
      <c r="F56" s="158">
        <f t="shared" si="29"/>
        <v>4493.7710000000006</v>
      </c>
      <c r="G56" s="158">
        <f t="shared" si="30"/>
        <v>4465.6110000000008</v>
      </c>
      <c r="H56" s="158">
        <f t="shared" si="31"/>
        <v>4642.5510000000004</v>
      </c>
      <c r="I56" s="158">
        <f t="shared" si="32"/>
        <v>4732.6710000000003</v>
      </c>
      <c r="J56" s="158">
        <f t="shared" si="33"/>
        <v>4880.2710000000006</v>
      </c>
      <c r="K56" s="158">
        <f t="shared" si="34"/>
        <v>4957.6710000000003</v>
      </c>
      <c r="L56" s="158">
        <f t="shared" si="35"/>
        <v>4964.4410000000007</v>
      </c>
      <c r="M56" s="158">
        <f t="shared" si="36"/>
        <v>4972.0709999999999</v>
      </c>
      <c r="N56" s="158">
        <f t="shared" si="37"/>
        <v>4968.241</v>
      </c>
      <c r="O56" s="158">
        <f t="shared" si="38"/>
        <v>4946.1310000000003</v>
      </c>
      <c r="P56" s="158">
        <f t="shared" si="39"/>
        <v>4971.3710000000001</v>
      </c>
      <c r="Q56" s="158">
        <f t="shared" si="40"/>
        <v>5001.0709999999999</v>
      </c>
      <c r="R56" s="158">
        <f t="shared" si="41"/>
        <v>5024.0010000000002</v>
      </c>
      <c r="S56" s="158">
        <f t="shared" si="42"/>
        <v>5025.8410000000003</v>
      </c>
      <c r="T56" s="158">
        <f t="shared" si="43"/>
        <v>5035.1910000000007</v>
      </c>
      <c r="U56" s="158">
        <f t="shared" si="44"/>
        <v>4957.1010000000006</v>
      </c>
      <c r="V56" s="158">
        <f t="shared" si="45"/>
        <v>4812.6410000000005</v>
      </c>
      <c r="W56" s="158">
        <f t="shared" si="46"/>
        <v>4737.1710000000003</v>
      </c>
      <c r="X56" s="158">
        <f t="shared" si="47"/>
        <v>4621.5309999999999</v>
      </c>
      <c r="Y56" s="160">
        <f t="shared" si="48"/>
        <v>4638.7610000000004</v>
      </c>
      <c r="Z56" s="35"/>
      <c r="AA56" s="36">
        <v>1200.31</v>
      </c>
      <c r="AB56" s="37">
        <v>1182.79</v>
      </c>
      <c r="AC56" s="37">
        <v>1177.78</v>
      </c>
      <c r="AD56" s="37">
        <v>1177.42</v>
      </c>
      <c r="AE56" s="37">
        <v>1188.04</v>
      </c>
      <c r="AF56" s="37">
        <v>1159.8800000000001</v>
      </c>
      <c r="AG56" s="37">
        <v>1336.82</v>
      </c>
      <c r="AH56" s="37">
        <v>1426.94</v>
      </c>
      <c r="AI56" s="37">
        <v>1574.54</v>
      </c>
      <c r="AJ56" s="37">
        <v>1651.94</v>
      </c>
      <c r="AK56" s="37">
        <v>1658.71</v>
      </c>
      <c r="AL56" s="37">
        <v>1666.34</v>
      </c>
      <c r="AM56" s="37">
        <v>1662.51</v>
      </c>
      <c r="AN56" s="37">
        <v>1640.4</v>
      </c>
      <c r="AO56" s="37">
        <v>1665.64</v>
      </c>
      <c r="AP56" s="37">
        <v>1695.34</v>
      </c>
      <c r="AQ56" s="37">
        <v>1718.27</v>
      </c>
      <c r="AR56" s="37">
        <v>1720.11</v>
      </c>
      <c r="AS56" s="37">
        <v>1729.46</v>
      </c>
      <c r="AT56" s="37">
        <v>1651.37</v>
      </c>
      <c r="AU56" s="37">
        <v>1506.91</v>
      </c>
      <c r="AV56" s="37">
        <v>1431.44</v>
      </c>
      <c r="AW56" s="37">
        <v>1315.8</v>
      </c>
      <c r="AX56" s="38">
        <v>1333.03</v>
      </c>
      <c r="AY56" s="314">
        <v>1222.5600000000002</v>
      </c>
      <c r="AZ56" s="378">
        <v>4.8109999999999999</v>
      </c>
      <c r="BA56" s="148">
        <v>2078.36</v>
      </c>
    </row>
    <row r="57" spans="1:53">
      <c r="A57" s="45">
        <v>10</v>
      </c>
      <c r="B57" s="158">
        <f t="shared" si="25"/>
        <v>4636.1710000000003</v>
      </c>
      <c r="C57" s="158">
        <f t="shared" si="26"/>
        <v>4563.741</v>
      </c>
      <c r="D57" s="158">
        <f t="shared" si="27"/>
        <v>4526.7510000000002</v>
      </c>
      <c r="E57" s="158">
        <f t="shared" si="28"/>
        <v>4522.2710000000006</v>
      </c>
      <c r="F57" s="158">
        <f t="shared" si="29"/>
        <v>4520.4310000000005</v>
      </c>
      <c r="G57" s="158">
        <f t="shared" si="30"/>
        <v>4527.3110000000006</v>
      </c>
      <c r="H57" s="158">
        <f t="shared" si="31"/>
        <v>4599.3710000000001</v>
      </c>
      <c r="I57" s="158">
        <f t="shared" si="32"/>
        <v>4667.491</v>
      </c>
      <c r="J57" s="158">
        <f t="shared" si="33"/>
        <v>4871.6310000000003</v>
      </c>
      <c r="K57" s="158">
        <f t="shared" si="34"/>
        <v>4973.8110000000006</v>
      </c>
      <c r="L57" s="158">
        <f t="shared" si="35"/>
        <v>4994.4610000000002</v>
      </c>
      <c r="M57" s="158">
        <f t="shared" si="36"/>
        <v>5010.8209999999999</v>
      </c>
      <c r="N57" s="158">
        <f t="shared" si="37"/>
        <v>5031.8410000000003</v>
      </c>
      <c r="O57" s="158">
        <f t="shared" si="38"/>
        <v>5039.9010000000007</v>
      </c>
      <c r="P57" s="158">
        <f t="shared" si="39"/>
        <v>5027.6310000000003</v>
      </c>
      <c r="Q57" s="158">
        <f t="shared" si="40"/>
        <v>5053.1410000000005</v>
      </c>
      <c r="R57" s="158">
        <f t="shared" si="41"/>
        <v>5043.7610000000004</v>
      </c>
      <c r="S57" s="158">
        <f t="shared" si="42"/>
        <v>5045.2610000000004</v>
      </c>
      <c r="T57" s="158">
        <f t="shared" si="43"/>
        <v>5091.5210000000006</v>
      </c>
      <c r="U57" s="158">
        <f t="shared" si="44"/>
        <v>5034.6810000000005</v>
      </c>
      <c r="V57" s="158">
        <f t="shared" si="45"/>
        <v>4887.8910000000005</v>
      </c>
      <c r="W57" s="158">
        <f t="shared" si="46"/>
        <v>4729.9210000000003</v>
      </c>
      <c r="X57" s="158">
        <f t="shared" si="47"/>
        <v>4637.5910000000003</v>
      </c>
      <c r="Y57" s="160">
        <f t="shared" si="48"/>
        <v>4649.0010000000002</v>
      </c>
      <c r="Z57" s="35"/>
      <c r="AA57" s="36">
        <v>1330.44</v>
      </c>
      <c r="AB57" s="37">
        <v>1258.01</v>
      </c>
      <c r="AC57" s="37">
        <v>1221.02</v>
      </c>
      <c r="AD57" s="37">
        <v>1216.54</v>
      </c>
      <c r="AE57" s="37">
        <v>1214.7</v>
      </c>
      <c r="AF57" s="37">
        <v>1221.58</v>
      </c>
      <c r="AG57" s="37">
        <v>1293.6400000000001</v>
      </c>
      <c r="AH57" s="37">
        <v>1361.76</v>
      </c>
      <c r="AI57" s="37">
        <v>1565.9</v>
      </c>
      <c r="AJ57" s="37">
        <v>1668.08</v>
      </c>
      <c r="AK57" s="37">
        <v>1688.73</v>
      </c>
      <c r="AL57" s="37">
        <v>1705.09</v>
      </c>
      <c r="AM57" s="37">
        <v>1726.11</v>
      </c>
      <c r="AN57" s="37">
        <v>1734.17</v>
      </c>
      <c r="AO57" s="37">
        <v>1721.9</v>
      </c>
      <c r="AP57" s="37">
        <v>1747.41</v>
      </c>
      <c r="AQ57" s="37">
        <v>1738.03</v>
      </c>
      <c r="AR57" s="37">
        <v>1739.53</v>
      </c>
      <c r="AS57" s="37">
        <v>1785.79</v>
      </c>
      <c r="AT57" s="37">
        <v>1728.95</v>
      </c>
      <c r="AU57" s="37">
        <v>1582.16</v>
      </c>
      <c r="AV57" s="37">
        <v>1424.19</v>
      </c>
      <c r="AW57" s="37">
        <v>1331.86</v>
      </c>
      <c r="AX57" s="38">
        <v>1343.27</v>
      </c>
      <c r="AY57" s="314">
        <v>1222.5600000000002</v>
      </c>
      <c r="AZ57" s="378">
        <v>4.8109999999999999</v>
      </c>
      <c r="BA57" s="148">
        <v>2078.36</v>
      </c>
    </row>
    <row r="58" spans="1:53">
      <c r="A58" s="45">
        <v>11</v>
      </c>
      <c r="B58" s="158">
        <f t="shared" si="25"/>
        <v>4527.6910000000007</v>
      </c>
      <c r="C58" s="158">
        <f t="shared" si="26"/>
        <v>4483.2510000000002</v>
      </c>
      <c r="D58" s="158">
        <f t="shared" si="27"/>
        <v>4481.0309999999999</v>
      </c>
      <c r="E58" s="158">
        <f t="shared" si="28"/>
        <v>4479.701</v>
      </c>
      <c r="F58" s="158">
        <f t="shared" si="29"/>
        <v>4481.5110000000004</v>
      </c>
      <c r="G58" s="158">
        <f t="shared" si="30"/>
        <v>4373.0210000000006</v>
      </c>
      <c r="H58" s="158">
        <f t="shared" si="31"/>
        <v>4466.1510000000007</v>
      </c>
      <c r="I58" s="158">
        <f t="shared" si="32"/>
        <v>4624.1610000000001</v>
      </c>
      <c r="J58" s="158">
        <f t="shared" si="33"/>
        <v>4729.4610000000002</v>
      </c>
      <c r="K58" s="158">
        <f t="shared" si="34"/>
        <v>4834.0210000000006</v>
      </c>
      <c r="L58" s="158">
        <f t="shared" si="35"/>
        <v>4858.8710000000001</v>
      </c>
      <c r="M58" s="158">
        <f t="shared" si="36"/>
        <v>4876.491</v>
      </c>
      <c r="N58" s="158">
        <f t="shared" si="37"/>
        <v>4878.5309999999999</v>
      </c>
      <c r="O58" s="158">
        <f t="shared" si="38"/>
        <v>4894.3910000000005</v>
      </c>
      <c r="P58" s="158">
        <f t="shared" si="39"/>
        <v>4924.9110000000001</v>
      </c>
      <c r="Q58" s="158">
        <f t="shared" si="40"/>
        <v>4963.6210000000001</v>
      </c>
      <c r="R58" s="158">
        <f t="shared" si="41"/>
        <v>4969.4310000000005</v>
      </c>
      <c r="S58" s="158">
        <f t="shared" si="42"/>
        <v>4961.0709999999999</v>
      </c>
      <c r="T58" s="158">
        <f t="shared" si="43"/>
        <v>5000.7809999999999</v>
      </c>
      <c r="U58" s="158">
        <f t="shared" si="44"/>
        <v>4968.8310000000001</v>
      </c>
      <c r="V58" s="158">
        <f t="shared" si="45"/>
        <v>4845.4310000000005</v>
      </c>
      <c r="W58" s="158">
        <f t="shared" si="46"/>
        <v>4722.2809999999999</v>
      </c>
      <c r="X58" s="158">
        <f t="shared" si="47"/>
        <v>4641.1110000000008</v>
      </c>
      <c r="Y58" s="160">
        <f t="shared" si="48"/>
        <v>4665.0610000000006</v>
      </c>
      <c r="Z58" s="35"/>
      <c r="AA58" s="39">
        <v>1221.96</v>
      </c>
      <c r="AB58" s="37">
        <v>1177.52</v>
      </c>
      <c r="AC58" s="37">
        <v>1175.3</v>
      </c>
      <c r="AD58" s="37">
        <v>1173.97</v>
      </c>
      <c r="AE58" s="37">
        <v>1175.78</v>
      </c>
      <c r="AF58" s="37">
        <v>1067.29</v>
      </c>
      <c r="AG58" s="37">
        <v>1160.42</v>
      </c>
      <c r="AH58" s="37">
        <v>1318.43</v>
      </c>
      <c r="AI58" s="37">
        <v>1423.73</v>
      </c>
      <c r="AJ58" s="37">
        <v>1528.29</v>
      </c>
      <c r="AK58" s="37">
        <v>1553.14</v>
      </c>
      <c r="AL58" s="37">
        <v>1570.76</v>
      </c>
      <c r="AM58" s="37">
        <v>1572.8</v>
      </c>
      <c r="AN58" s="37">
        <v>1588.66</v>
      </c>
      <c r="AO58" s="37">
        <v>1619.18</v>
      </c>
      <c r="AP58" s="37">
        <v>1657.89</v>
      </c>
      <c r="AQ58" s="37">
        <v>1663.7</v>
      </c>
      <c r="AR58" s="37">
        <v>1655.34</v>
      </c>
      <c r="AS58" s="37">
        <v>1695.05</v>
      </c>
      <c r="AT58" s="37">
        <v>1663.1</v>
      </c>
      <c r="AU58" s="37">
        <v>1539.7</v>
      </c>
      <c r="AV58" s="37">
        <v>1416.55</v>
      </c>
      <c r="AW58" s="37">
        <v>1335.38</v>
      </c>
      <c r="AX58" s="38">
        <v>1359.33</v>
      </c>
      <c r="AY58" s="314">
        <v>1222.5600000000002</v>
      </c>
      <c r="AZ58" s="378">
        <v>4.8109999999999999</v>
      </c>
      <c r="BA58" s="148">
        <v>2078.36</v>
      </c>
    </row>
    <row r="59" spans="1:53">
      <c r="A59" s="45">
        <v>12</v>
      </c>
      <c r="B59" s="158">
        <f t="shared" si="25"/>
        <v>4532.3510000000006</v>
      </c>
      <c r="C59" s="158">
        <f t="shared" si="26"/>
        <v>4496.3410000000003</v>
      </c>
      <c r="D59" s="158">
        <f t="shared" si="27"/>
        <v>4481.6810000000005</v>
      </c>
      <c r="E59" s="158">
        <f t="shared" si="28"/>
        <v>4482.9610000000002</v>
      </c>
      <c r="F59" s="158">
        <f t="shared" si="29"/>
        <v>4492.0510000000004</v>
      </c>
      <c r="G59" s="158">
        <f t="shared" si="30"/>
        <v>4540.9010000000007</v>
      </c>
      <c r="H59" s="158">
        <f t="shared" si="31"/>
        <v>4668.4710000000005</v>
      </c>
      <c r="I59" s="158">
        <f t="shared" si="32"/>
        <v>4880.3710000000001</v>
      </c>
      <c r="J59" s="158">
        <f t="shared" si="33"/>
        <v>5164.6210000000001</v>
      </c>
      <c r="K59" s="158">
        <f t="shared" si="34"/>
        <v>5240.0910000000003</v>
      </c>
      <c r="L59" s="158">
        <f t="shared" si="35"/>
        <v>5229.8510000000006</v>
      </c>
      <c r="M59" s="158">
        <f t="shared" si="36"/>
        <v>5236.2710000000006</v>
      </c>
      <c r="N59" s="158">
        <f t="shared" si="37"/>
        <v>5249.6510000000007</v>
      </c>
      <c r="O59" s="158">
        <f t="shared" si="38"/>
        <v>5237.8110000000006</v>
      </c>
      <c r="P59" s="158">
        <f t="shared" si="39"/>
        <v>5219.0810000000001</v>
      </c>
      <c r="Q59" s="158">
        <f t="shared" si="40"/>
        <v>5243.1610000000001</v>
      </c>
      <c r="R59" s="158">
        <f t="shared" si="41"/>
        <v>5249.3710000000001</v>
      </c>
      <c r="S59" s="158">
        <f t="shared" si="42"/>
        <v>5247.7809999999999</v>
      </c>
      <c r="T59" s="158">
        <f t="shared" si="43"/>
        <v>5276.1910000000007</v>
      </c>
      <c r="U59" s="158">
        <f t="shared" si="44"/>
        <v>5216.2110000000002</v>
      </c>
      <c r="V59" s="158">
        <f t="shared" si="45"/>
        <v>5097.4210000000003</v>
      </c>
      <c r="W59" s="158">
        <f t="shared" si="46"/>
        <v>4883.1710000000003</v>
      </c>
      <c r="X59" s="158">
        <f t="shared" si="47"/>
        <v>4674.8510000000006</v>
      </c>
      <c r="Y59" s="160">
        <f t="shared" si="48"/>
        <v>4663.8209999999999</v>
      </c>
      <c r="Z59" s="35"/>
      <c r="AA59" s="39">
        <v>1226.6199999999999</v>
      </c>
      <c r="AB59" s="37">
        <v>1190.6099999999999</v>
      </c>
      <c r="AC59" s="37">
        <v>1175.95</v>
      </c>
      <c r="AD59" s="37">
        <v>1177.23</v>
      </c>
      <c r="AE59" s="37">
        <v>1186.32</v>
      </c>
      <c r="AF59" s="37">
        <v>1235.17</v>
      </c>
      <c r="AG59" s="37">
        <v>1362.74</v>
      </c>
      <c r="AH59" s="37">
        <v>1574.64</v>
      </c>
      <c r="AI59" s="37">
        <v>1858.89</v>
      </c>
      <c r="AJ59" s="37">
        <v>1934.36</v>
      </c>
      <c r="AK59" s="37">
        <v>1924.12</v>
      </c>
      <c r="AL59" s="37">
        <v>1930.54</v>
      </c>
      <c r="AM59" s="37">
        <v>1943.92</v>
      </c>
      <c r="AN59" s="37">
        <v>1932.08</v>
      </c>
      <c r="AO59" s="37">
        <v>1913.35</v>
      </c>
      <c r="AP59" s="37">
        <v>1937.43</v>
      </c>
      <c r="AQ59" s="37">
        <v>1943.64</v>
      </c>
      <c r="AR59" s="37">
        <v>1942.05</v>
      </c>
      <c r="AS59" s="37">
        <v>1970.46</v>
      </c>
      <c r="AT59" s="37">
        <v>1910.48</v>
      </c>
      <c r="AU59" s="37">
        <v>1791.69</v>
      </c>
      <c r="AV59" s="37">
        <v>1577.44</v>
      </c>
      <c r="AW59" s="37">
        <v>1369.12</v>
      </c>
      <c r="AX59" s="38">
        <v>1358.09</v>
      </c>
      <c r="AY59" s="314">
        <v>1222.5600000000002</v>
      </c>
      <c r="AZ59" s="378">
        <v>4.8109999999999999</v>
      </c>
      <c r="BA59" s="148">
        <v>2078.36</v>
      </c>
    </row>
    <row r="60" spans="1:53">
      <c r="A60" s="45">
        <v>13</v>
      </c>
      <c r="B60" s="158">
        <f t="shared" si="25"/>
        <v>4482.1710000000003</v>
      </c>
      <c r="C60" s="158">
        <f t="shared" si="26"/>
        <v>4477.3310000000001</v>
      </c>
      <c r="D60" s="158">
        <f t="shared" si="27"/>
        <v>4470.701</v>
      </c>
      <c r="E60" s="158">
        <f t="shared" si="28"/>
        <v>4472.1510000000007</v>
      </c>
      <c r="F60" s="158">
        <f t="shared" si="29"/>
        <v>4482.4010000000007</v>
      </c>
      <c r="G60" s="158">
        <f t="shared" si="30"/>
        <v>4485.5910000000003</v>
      </c>
      <c r="H60" s="158">
        <f t="shared" si="31"/>
        <v>4600.4610000000002</v>
      </c>
      <c r="I60" s="158">
        <f t="shared" si="32"/>
        <v>4766.5610000000006</v>
      </c>
      <c r="J60" s="158">
        <f t="shared" si="33"/>
        <v>4915.3810000000003</v>
      </c>
      <c r="K60" s="158">
        <f t="shared" si="34"/>
        <v>4974.8910000000005</v>
      </c>
      <c r="L60" s="158">
        <f t="shared" si="35"/>
        <v>4974.241</v>
      </c>
      <c r="M60" s="158">
        <f t="shared" si="36"/>
        <v>4982.4210000000003</v>
      </c>
      <c r="N60" s="158">
        <f t="shared" si="37"/>
        <v>4986.2809999999999</v>
      </c>
      <c r="O60" s="158">
        <f t="shared" si="38"/>
        <v>5012.741</v>
      </c>
      <c r="P60" s="158">
        <f t="shared" si="39"/>
        <v>5020.1910000000007</v>
      </c>
      <c r="Q60" s="158">
        <f t="shared" si="40"/>
        <v>5059.3710000000001</v>
      </c>
      <c r="R60" s="158">
        <f t="shared" si="41"/>
        <v>5077.1010000000006</v>
      </c>
      <c r="S60" s="158">
        <f t="shared" si="42"/>
        <v>5052.6610000000001</v>
      </c>
      <c r="T60" s="158">
        <f t="shared" si="43"/>
        <v>5072.451</v>
      </c>
      <c r="U60" s="158">
        <f t="shared" si="44"/>
        <v>5022.7110000000002</v>
      </c>
      <c r="V60" s="158">
        <f t="shared" si="45"/>
        <v>4957.7910000000002</v>
      </c>
      <c r="W60" s="158">
        <f t="shared" si="46"/>
        <v>4852.4110000000001</v>
      </c>
      <c r="X60" s="158">
        <f t="shared" si="47"/>
        <v>4627.2310000000007</v>
      </c>
      <c r="Y60" s="160">
        <f t="shared" si="48"/>
        <v>4597.4810000000007</v>
      </c>
      <c r="Z60" s="35"/>
      <c r="AA60" s="39">
        <v>1176.44</v>
      </c>
      <c r="AB60" s="37">
        <v>1171.5999999999999</v>
      </c>
      <c r="AC60" s="37">
        <v>1164.97</v>
      </c>
      <c r="AD60" s="37">
        <v>1166.42</v>
      </c>
      <c r="AE60" s="37">
        <v>1176.67</v>
      </c>
      <c r="AF60" s="37">
        <v>1179.8599999999999</v>
      </c>
      <c r="AG60" s="37">
        <v>1294.73</v>
      </c>
      <c r="AH60" s="37">
        <v>1460.83</v>
      </c>
      <c r="AI60" s="37">
        <v>1609.65</v>
      </c>
      <c r="AJ60" s="37">
        <v>1669.16</v>
      </c>
      <c r="AK60" s="37">
        <v>1668.51</v>
      </c>
      <c r="AL60" s="37">
        <v>1676.69</v>
      </c>
      <c r="AM60" s="37">
        <v>1680.55</v>
      </c>
      <c r="AN60" s="37">
        <v>1707.01</v>
      </c>
      <c r="AO60" s="37">
        <v>1714.46</v>
      </c>
      <c r="AP60" s="37">
        <v>1753.64</v>
      </c>
      <c r="AQ60" s="37">
        <v>1771.37</v>
      </c>
      <c r="AR60" s="37">
        <v>1746.93</v>
      </c>
      <c r="AS60" s="37">
        <v>1766.72</v>
      </c>
      <c r="AT60" s="37">
        <v>1716.98</v>
      </c>
      <c r="AU60" s="37">
        <v>1652.06</v>
      </c>
      <c r="AV60" s="37">
        <v>1546.68</v>
      </c>
      <c r="AW60" s="37">
        <v>1321.5</v>
      </c>
      <c r="AX60" s="38">
        <v>1291.75</v>
      </c>
      <c r="AY60" s="314">
        <v>1222.5600000000002</v>
      </c>
      <c r="AZ60" s="378">
        <v>4.8109999999999999</v>
      </c>
      <c r="BA60" s="148">
        <v>2078.36</v>
      </c>
    </row>
    <row r="61" spans="1:53">
      <c r="A61" s="45">
        <v>14</v>
      </c>
      <c r="B61" s="158">
        <f t="shared" si="25"/>
        <v>4484.0309999999999</v>
      </c>
      <c r="C61" s="158">
        <f t="shared" si="26"/>
        <v>4480.6310000000003</v>
      </c>
      <c r="D61" s="158">
        <f t="shared" si="27"/>
        <v>4474.7910000000002</v>
      </c>
      <c r="E61" s="158">
        <f t="shared" si="28"/>
        <v>4477.4610000000002</v>
      </c>
      <c r="F61" s="158">
        <f t="shared" si="29"/>
        <v>4486.1410000000005</v>
      </c>
      <c r="G61" s="158">
        <f t="shared" si="30"/>
        <v>4508.6710000000003</v>
      </c>
      <c r="H61" s="158">
        <f t="shared" si="31"/>
        <v>4619.6510000000007</v>
      </c>
      <c r="I61" s="158">
        <f t="shared" si="32"/>
        <v>4791.0709999999999</v>
      </c>
      <c r="J61" s="158">
        <f t="shared" si="33"/>
        <v>5005.9410000000007</v>
      </c>
      <c r="K61" s="158">
        <f t="shared" si="34"/>
        <v>5103.2610000000004</v>
      </c>
      <c r="L61" s="158">
        <f t="shared" si="35"/>
        <v>5101.7710000000006</v>
      </c>
      <c r="M61" s="158">
        <f t="shared" si="36"/>
        <v>5127.6810000000005</v>
      </c>
      <c r="N61" s="158">
        <f t="shared" si="37"/>
        <v>5119.4810000000007</v>
      </c>
      <c r="O61" s="158">
        <f t="shared" si="38"/>
        <v>5129.9810000000007</v>
      </c>
      <c r="P61" s="158">
        <f t="shared" si="39"/>
        <v>5150.8010000000004</v>
      </c>
      <c r="Q61" s="158">
        <f t="shared" si="40"/>
        <v>5185.5210000000006</v>
      </c>
      <c r="R61" s="158">
        <f t="shared" si="41"/>
        <v>5198.2210000000005</v>
      </c>
      <c r="S61" s="158">
        <f t="shared" si="42"/>
        <v>5186.0010000000002</v>
      </c>
      <c r="T61" s="158">
        <f t="shared" si="43"/>
        <v>5237.8710000000001</v>
      </c>
      <c r="U61" s="158">
        <f t="shared" si="44"/>
        <v>5180.9610000000002</v>
      </c>
      <c r="V61" s="158">
        <f t="shared" si="45"/>
        <v>5035.0610000000006</v>
      </c>
      <c r="W61" s="158">
        <f t="shared" si="46"/>
        <v>4888.1410000000005</v>
      </c>
      <c r="X61" s="158">
        <f t="shared" si="47"/>
        <v>4651.0010000000002</v>
      </c>
      <c r="Y61" s="160">
        <f t="shared" si="48"/>
        <v>4646.9110000000001</v>
      </c>
      <c r="Z61" s="35"/>
      <c r="AA61" s="39">
        <v>1178.3</v>
      </c>
      <c r="AB61" s="37">
        <v>1174.9000000000001</v>
      </c>
      <c r="AC61" s="37">
        <v>1169.06</v>
      </c>
      <c r="AD61" s="37">
        <v>1171.73</v>
      </c>
      <c r="AE61" s="37">
        <v>1180.4100000000001</v>
      </c>
      <c r="AF61" s="37">
        <v>1202.94</v>
      </c>
      <c r="AG61" s="37">
        <v>1313.92</v>
      </c>
      <c r="AH61" s="37">
        <v>1485.34</v>
      </c>
      <c r="AI61" s="37">
        <v>1700.21</v>
      </c>
      <c r="AJ61" s="37">
        <v>1797.53</v>
      </c>
      <c r="AK61" s="37">
        <v>1796.04</v>
      </c>
      <c r="AL61" s="37">
        <v>1821.95</v>
      </c>
      <c r="AM61" s="37">
        <v>1813.75</v>
      </c>
      <c r="AN61" s="37">
        <v>1824.25</v>
      </c>
      <c r="AO61" s="37">
        <v>1845.07</v>
      </c>
      <c r="AP61" s="37">
        <v>1879.79</v>
      </c>
      <c r="AQ61" s="37">
        <v>1892.49</v>
      </c>
      <c r="AR61" s="37">
        <v>1880.27</v>
      </c>
      <c r="AS61" s="37">
        <v>1932.14</v>
      </c>
      <c r="AT61" s="37">
        <v>1875.23</v>
      </c>
      <c r="AU61" s="37">
        <v>1729.33</v>
      </c>
      <c r="AV61" s="37">
        <v>1582.41</v>
      </c>
      <c r="AW61" s="37">
        <v>1345.27</v>
      </c>
      <c r="AX61" s="38">
        <v>1341.18</v>
      </c>
      <c r="AY61" s="314">
        <v>1222.5600000000002</v>
      </c>
      <c r="AZ61" s="378">
        <v>4.8109999999999999</v>
      </c>
      <c r="BA61" s="148">
        <v>2078.36</v>
      </c>
    </row>
    <row r="62" spans="1:53">
      <c r="A62" s="45">
        <v>15</v>
      </c>
      <c r="B62" s="158">
        <f t="shared" si="25"/>
        <v>4527.5410000000002</v>
      </c>
      <c r="C62" s="158">
        <f t="shared" si="26"/>
        <v>4479.6710000000003</v>
      </c>
      <c r="D62" s="158">
        <f t="shared" si="27"/>
        <v>4477.5410000000002</v>
      </c>
      <c r="E62" s="158">
        <f t="shared" si="28"/>
        <v>4486.3510000000006</v>
      </c>
      <c r="F62" s="158">
        <f t="shared" si="29"/>
        <v>4517.8209999999999</v>
      </c>
      <c r="G62" s="158">
        <f t="shared" si="30"/>
        <v>4553.5010000000002</v>
      </c>
      <c r="H62" s="158">
        <f t="shared" si="31"/>
        <v>4654.5910000000003</v>
      </c>
      <c r="I62" s="158">
        <f t="shared" si="32"/>
        <v>4825.5309999999999</v>
      </c>
      <c r="J62" s="158">
        <f t="shared" si="33"/>
        <v>5056.5210000000006</v>
      </c>
      <c r="K62" s="158">
        <f t="shared" si="34"/>
        <v>5098.4610000000002</v>
      </c>
      <c r="L62" s="158">
        <f t="shared" si="35"/>
        <v>5090.2710000000006</v>
      </c>
      <c r="M62" s="158">
        <f t="shared" si="36"/>
        <v>5098.7710000000006</v>
      </c>
      <c r="N62" s="158">
        <f t="shared" si="37"/>
        <v>5098.4410000000007</v>
      </c>
      <c r="O62" s="158">
        <f t="shared" si="38"/>
        <v>5133.1010000000006</v>
      </c>
      <c r="P62" s="158">
        <f t="shared" si="39"/>
        <v>5151.0309999999999</v>
      </c>
      <c r="Q62" s="158">
        <f t="shared" si="40"/>
        <v>5207.8610000000008</v>
      </c>
      <c r="R62" s="158">
        <f t="shared" si="41"/>
        <v>5190.9210000000003</v>
      </c>
      <c r="S62" s="158">
        <f t="shared" si="42"/>
        <v>5437.4110000000001</v>
      </c>
      <c r="T62" s="158">
        <f t="shared" si="43"/>
        <v>5126.7310000000007</v>
      </c>
      <c r="U62" s="158">
        <f t="shared" si="44"/>
        <v>5481.8609999999999</v>
      </c>
      <c r="V62" s="158">
        <f t="shared" si="45"/>
        <v>5248.9010000000007</v>
      </c>
      <c r="W62" s="158">
        <f t="shared" si="46"/>
        <v>5085.701</v>
      </c>
      <c r="X62" s="158">
        <f t="shared" si="47"/>
        <v>4780.8510000000006</v>
      </c>
      <c r="Y62" s="160">
        <f t="shared" si="48"/>
        <v>4705.2809999999999</v>
      </c>
      <c r="Z62" s="35"/>
      <c r="AA62" s="39">
        <v>1221.81</v>
      </c>
      <c r="AB62" s="37">
        <v>1173.94</v>
      </c>
      <c r="AC62" s="37">
        <v>1171.81</v>
      </c>
      <c r="AD62" s="37">
        <v>1180.6199999999999</v>
      </c>
      <c r="AE62" s="37">
        <v>1212.0899999999999</v>
      </c>
      <c r="AF62" s="37">
        <v>1247.77</v>
      </c>
      <c r="AG62" s="37">
        <v>1348.86</v>
      </c>
      <c r="AH62" s="37">
        <v>1519.8</v>
      </c>
      <c r="AI62" s="37">
        <v>1750.79</v>
      </c>
      <c r="AJ62" s="37">
        <v>1792.73</v>
      </c>
      <c r="AK62" s="37">
        <v>1784.54</v>
      </c>
      <c r="AL62" s="37">
        <v>1793.04</v>
      </c>
      <c r="AM62" s="37">
        <v>1792.71</v>
      </c>
      <c r="AN62" s="37">
        <v>1827.37</v>
      </c>
      <c r="AO62" s="37">
        <v>1845.3</v>
      </c>
      <c r="AP62" s="37">
        <v>1902.13</v>
      </c>
      <c r="AQ62" s="37">
        <v>1885.19</v>
      </c>
      <c r="AR62" s="37">
        <v>2131.6799999999998</v>
      </c>
      <c r="AS62" s="37">
        <v>1821</v>
      </c>
      <c r="AT62" s="37">
        <v>2176.13</v>
      </c>
      <c r="AU62" s="37">
        <v>1943.17</v>
      </c>
      <c r="AV62" s="37">
        <v>1779.97</v>
      </c>
      <c r="AW62" s="37">
        <v>1475.12</v>
      </c>
      <c r="AX62" s="38">
        <v>1399.55</v>
      </c>
      <c r="AY62" s="314">
        <v>1222.5600000000002</v>
      </c>
      <c r="AZ62" s="378">
        <v>4.8109999999999999</v>
      </c>
      <c r="BA62" s="148">
        <v>2078.36</v>
      </c>
    </row>
    <row r="63" spans="1:53">
      <c r="A63" s="45">
        <v>16</v>
      </c>
      <c r="B63" s="158">
        <f t="shared" si="25"/>
        <v>4602.1810000000005</v>
      </c>
      <c r="C63" s="158">
        <f t="shared" si="26"/>
        <v>4573.9310000000005</v>
      </c>
      <c r="D63" s="158">
        <f t="shared" si="27"/>
        <v>4569.201</v>
      </c>
      <c r="E63" s="158">
        <f t="shared" si="28"/>
        <v>4576.8410000000003</v>
      </c>
      <c r="F63" s="158">
        <f t="shared" si="29"/>
        <v>4598.3910000000005</v>
      </c>
      <c r="G63" s="158">
        <f t="shared" si="30"/>
        <v>4633.0910000000003</v>
      </c>
      <c r="H63" s="158">
        <f t="shared" si="31"/>
        <v>4740.2710000000006</v>
      </c>
      <c r="I63" s="158">
        <f t="shared" si="32"/>
        <v>4886.6010000000006</v>
      </c>
      <c r="J63" s="158">
        <f t="shared" si="33"/>
        <v>5142.6710000000003</v>
      </c>
      <c r="K63" s="158">
        <f t="shared" si="34"/>
        <v>5160.9210000000003</v>
      </c>
      <c r="L63" s="158">
        <f t="shared" si="35"/>
        <v>5132.9710000000005</v>
      </c>
      <c r="M63" s="158">
        <f t="shared" si="36"/>
        <v>5139.8710000000001</v>
      </c>
      <c r="N63" s="158">
        <f t="shared" si="37"/>
        <v>5142.8510000000006</v>
      </c>
      <c r="O63" s="158">
        <f t="shared" si="38"/>
        <v>5149.7210000000005</v>
      </c>
      <c r="P63" s="158">
        <f t="shared" si="39"/>
        <v>5205.4410000000007</v>
      </c>
      <c r="Q63" s="158">
        <f t="shared" si="40"/>
        <v>5201.0510000000004</v>
      </c>
      <c r="R63" s="158">
        <f t="shared" si="41"/>
        <v>5206.1610000000001</v>
      </c>
      <c r="S63" s="158">
        <f t="shared" si="42"/>
        <v>5200.241</v>
      </c>
      <c r="T63" s="158">
        <f t="shared" si="43"/>
        <v>5200.201</v>
      </c>
      <c r="U63" s="158">
        <f t="shared" si="44"/>
        <v>5193.741</v>
      </c>
      <c r="V63" s="158">
        <f t="shared" si="45"/>
        <v>5049.0510000000004</v>
      </c>
      <c r="W63" s="158">
        <f t="shared" si="46"/>
        <v>4949.6610000000001</v>
      </c>
      <c r="X63" s="158">
        <f t="shared" si="47"/>
        <v>4690.741</v>
      </c>
      <c r="Y63" s="160">
        <f t="shared" si="48"/>
        <v>4673.1610000000001</v>
      </c>
      <c r="Z63" s="35"/>
      <c r="AA63" s="39">
        <v>1296.45</v>
      </c>
      <c r="AB63" s="37">
        <v>1268.2</v>
      </c>
      <c r="AC63" s="37">
        <v>1263.47</v>
      </c>
      <c r="AD63" s="37">
        <v>1271.1099999999999</v>
      </c>
      <c r="AE63" s="37">
        <v>1292.6600000000001</v>
      </c>
      <c r="AF63" s="37">
        <v>1327.36</v>
      </c>
      <c r="AG63" s="37">
        <v>1434.54</v>
      </c>
      <c r="AH63" s="37">
        <v>1580.87</v>
      </c>
      <c r="AI63" s="37">
        <v>1836.94</v>
      </c>
      <c r="AJ63" s="37">
        <v>1855.19</v>
      </c>
      <c r="AK63" s="37">
        <v>1827.24</v>
      </c>
      <c r="AL63" s="37">
        <v>1834.14</v>
      </c>
      <c r="AM63" s="37">
        <v>1837.12</v>
      </c>
      <c r="AN63" s="37">
        <v>1843.99</v>
      </c>
      <c r="AO63" s="37">
        <v>1899.71</v>
      </c>
      <c r="AP63" s="37">
        <v>1895.32</v>
      </c>
      <c r="AQ63" s="37">
        <v>1900.43</v>
      </c>
      <c r="AR63" s="37">
        <v>1894.51</v>
      </c>
      <c r="AS63" s="37">
        <v>1894.47</v>
      </c>
      <c r="AT63" s="37">
        <v>1888.01</v>
      </c>
      <c r="AU63" s="37">
        <v>1743.32</v>
      </c>
      <c r="AV63" s="37">
        <v>1643.93</v>
      </c>
      <c r="AW63" s="37">
        <v>1385.01</v>
      </c>
      <c r="AX63" s="38">
        <v>1367.43</v>
      </c>
      <c r="AY63" s="314">
        <v>1222.5600000000002</v>
      </c>
      <c r="AZ63" s="378">
        <v>4.8109999999999999</v>
      </c>
      <c r="BA63" s="148">
        <v>2078.36</v>
      </c>
    </row>
    <row r="64" spans="1:53">
      <c r="A64" s="45">
        <v>17</v>
      </c>
      <c r="B64" s="158">
        <f t="shared" si="25"/>
        <v>4624.3810000000003</v>
      </c>
      <c r="C64" s="158">
        <f t="shared" si="26"/>
        <v>4597.0510000000004</v>
      </c>
      <c r="D64" s="158">
        <f t="shared" si="27"/>
        <v>4595.5110000000004</v>
      </c>
      <c r="E64" s="158">
        <f t="shared" si="28"/>
        <v>4554.9110000000001</v>
      </c>
      <c r="F64" s="158">
        <f t="shared" si="29"/>
        <v>4543.0210000000006</v>
      </c>
      <c r="G64" s="158">
        <f t="shared" si="30"/>
        <v>4597.1210000000001</v>
      </c>
      <c r="H64" s="158">
        <f t="shared" si="31"/>
        <v>4640.1210000000001</v>
      </c>
      <c r="I64" s="158">
        <f t="shared" si="32"/>
        <v>4868.2910000000002</v>
      </c>
      <c r="J64" s="158">
        <f t="shared" si="33"/>
        <v>5270.9310000000005</v>
      </c>
      <c r="K64" s="158">
        <f t="shared" si="34"/>
        <v>5402.5510000000004</v>
      </c>
      <c r="L64" s="158">
        <f t="shared" si="35"/>
        <v>5402.4210000000003</v>
      </c>
      <c r="M64" s="158">
        <f t="shared" si="36"/>
        <v>5394.7910000000002</v>
      </c>
      <c r="N64" s="158">
        <f t="shared" si="37"/>
        <v>5407.1310000000003</v>
      </c>
      <c r="O64" s="158">
        <f t="shared" si="38"/>
        <v>5421.3609999999999</v>
      </c>
      <c r="P64" s="158">
        <f t="shared" si="39"/>
        <v>5503.2709999999997</v>
      </c>
      <c r="Q64" s="158">
        <f t="shared" si="40"/>
        <v>5525.5610000000006</v>
      </c>
      <c r="R64" s="158">
        <f t="shared" si="41"/>
        <v>5519.451</v>
      </c>
      <c r="S64" s="158">
        <f t="shared" si="42"/>
        <v>5521.8210000000008</v>
      </c>
      <c r="T64" s="158">
        <f t="shared" si="43"/>
        <v>5544.1510000000007</v>
      </c>
      <c r="U64" s="158">
        <f t="shared" si="44"/>
        <v>5482.8110000000006</v>
      </c>
      <c r="V64" s="158">
        <f t="shared" si="45"/>
        <v>5385.0410000000002</v>
      </c>
      <c r="W64" s="158">
        <f t="shared" si="46"/>
        <v>5195.991</v>
      </c>
      <c r="X64" s="158">
        <f t="shared" si="47"/>
        <v>4883.3010000000004</v>
      </c>
      <c r="Y64" s="160">
        <f t="shared" si="48"/>
        <v>4759.4310000000005</v>
      </c>
      <c r="Z64" s="35"/>
      <c r="AA64" s="39">
        <v>1318.65</v>
      </c>
      <c r="AB64" s="37">
        <v>1291.32</v>
      </c>
      <c r="AC64" s="37">
        <v>1289.78</v>
      </c>
      <c r="AD64" s="37">
        <v>1249.18</v>
      </c>
      <c r="AE64" s="37">
        <v>1237.29</v>
      </c>
      <c r="AF64" s="37">
        <v>1291.3900000000001</v>
      </c>
      <c r="AG64" s="37">
        <v>1334.39</v>
      </c>
      <c r="AH64" s="37">
        <v>1562.56</v>
      </c>
      <c r="AI64" s="37">
        <v>1965.2</v>
      </c>
      <c r="AJ64" s="37">
        <v>2096.8200000000002</v>
      </c>
      <c r="AK64" s="37">
        <v>2096.69</v>
      </c>
      <c r="AL64" s="37">
        <v>2089.06</v>
      </c>
      <c r="AM64" s="37">
        <v>2101.4</v>
      </c>
      <c r="AN64" s="37">
        <v>2115.63</v>
      </c>
      <c r="AO64" s="37">
        <v>2197.54</v>
      </c>
      <c r="AP64" s="37">
        <v>2219.83</v>
      </c>
      <c r="AQ64" s="37">
        <v>2213.7199999999998</v>
      </c>
      <c r="AR64" s="37">
        <v>2216.09</v>
      </c>
      <c r="AS64" s="37">
        <v>2238.42</v>
      </c>
      <c r="AT64" s="37">
        <v>2177.08</v>
      </c>
      <c r="AU64" s="37">
        <v>2079.31</v>
      </c>
      <c r="AV64" s="37">
        <v>1890.26</v>
      </c>
      <c r="AW64" s="37">
        <v>1577.57</v>
      </c>
      <c r="AX64" s="38">
        <v>1453.7</v>
      </c>
      <c r="AY64" s="314">
        <v>1222.5600000000002</v>
      </c>
      <c r="AZ64" s="378">
        <v>4.8109999999999999</v>
      </c>
      <c r="BA64" s="148">
        <v>2078.36</v>
      </c>
    </row>
    <row r="65" spans="1:53">
      <c r="A65" s="45">
        <v>18</v>
      </c>
      <c r="B65" s="158">
        <f t="shared" si="25"/>
        <v>4616.951</v>
      </c>
      <c r="C65" s="158">
        <f t="shared" si="26"/>
        <v>4569.5110000000004</v>
      </c>
      <c r="D65" s="158">
        <f t="shared" si="27"/>
        <v>4518.3810000000003</v>
      </c>
      <c r="E65" s="158">
        <f t="shared" si="28"/>
        <v>4516.3209999999999</v>
      </c>
      <c r="F65" s="158">
        <f t="shared" si="29"/>
        <v>4518.5210000000006</v>
      </c>
      <c r="G65" s="158">
        <f t="shared" si="30"/>
        <v>4524.0210000000006</v>
      </c>
      <c r="H65" s="158">
        <f t="shared" si="31"/>
        <v>4617.701</v>
      </c>
      <c r="I65" s="158">
        <f t="shared" si="32"/>
        <v>4754.2110000000002</v>
      </c>
      <c r="J65" s="158">
        <f t="shared" si="33"/>
        <v>5004.4710000000005</v>
      </c>
      <c r="K65" s="158">
        <f t="shared" si="34"/>
        <v>5306.9610000000002</v>
      </c>
      <c r="L65" s="158">
        <f t="shared" si="35"/>
        <v>5337.6109999999999</v>
      </c>
      <c r="M65" s="158">
        <f t="shared" si="36"/>
        <v>5342.9210000000003</v>
      </c>
      <c r="N65" s="158">
        <f t="shared" si="37"/>
        <v>5347.2110000000002</v>
      </c>
      <c r="O65" s="158">
        <f t="shared" si="38"/>
        <v>5359.1009999999997</v>
      </c>
      <c r="P65" s="158">
        <f t="shared" si="39"/>
        <v>5432.6610000000001</v>
      </c>
      <c r="Q65" s="158">
        <f t="shared" si="40"/>
        <v>5435.1510000000007</v>
      </c>
      <c r="R65" s="158">
        <f t="shared" si="41"/>
        <v>5444.5710000000008</v>
      </c>
      <c r="S65" s="158">
        <f t="shared" si="42"/>
        <v>5451.5810000000001</v>
      </c>
      <c r="T65" s="158">
        <f t="shared" si="43"/>
        <v>5473.7210000000005</v>
      </c>
      <c r="U65" s="158">
        <f t="shared" si="44"/>
        <v>5428.4110000000001</v>
      </c>
      <c r="V65" s="158">
        <f t="shared" si="45"/>
        <v>5300.0210000000006</v>
      </c>
      <c r="W65" s="158">
        <f t="shared" si="46"/>
        <v>5135.5410000000002</v>
      </c>
      <c r="X65" s="158">
        <f t="shared" si="47"/>
        <v>4819.9810000000007</v>
      </c>
      <c r="Y65" s="160">
        <f t="shared" si="48"/>
        <v>4694.2809999999999</v>
      </c>
      <c r="Z65" s="35"/>
      <c r="AA65" s="39">
        <v>1311.22</v>
      </c>
      <c r="AB65" s="37">
        <v>1263.78</v>
      </c>
      <c r="AC65" s="37">
        <v>1212.6500000000001</v>
      </c>
      <c r="AD65" s="37">
        <v>1210.5899999999999</v>
      </c>
      <c r="AE65" s="37">
        <v>1212.79</v>
      </c>
      <c r="AF65" s="37">
        <v>1218.29</v>
      </c>
      <c r="AG65" s="37">
        <v>1311.97</v>
      </c>
      <c r="AH65" s="37">
        <v>1448.48</v>
      </c>
      <c r="AI65" s="37">
        <v>1698.74</v>
      </c>
      <c r="AJ65" s="37">
        <v>2001.23</v>
      </c>
      <c r="AK65" s="37">
        <v>2031.88</v>
      </c>
      <c r="AL65" s="37">
        <v>2037.1899999999998</v>
      </c>
      <c r="AM65" s="37">
        <v>2041.48</v>
      </c>
      <c r="AN65" s="37">
        <v>2053.37</v>
      </c>
      <c r="AO65" s="37">
        <v>2126.9299999999998</v>
      </c>
      <c r="AP65" s="37">
        <v>2129.42</v>
      </c>
      <c r="AQ65" s="37">
        <v>2138.84</v>
      </c>
      <c r="AR65" s="37">
        <v>2145.85</v>
      </c>
      <c r="AS65" s="37">
        <v>2167.9899999999998</v>
      </c>
      <c r="AT65" s="37">
        <v>2122.6799999999998</v>
      </c>
      <c r="AU65" s="37">
        <v>1994.29</v>
      </c>
      <c r="AV65" s="37">
        <v>1829.81</v>
      </c>
      <c r="AW65" s="37">
        <v>1514.25</v>
      </c>
      <c r="AX65" s="38">
        <v>1388.55</v>
      </c>
      <c r="AY65" s="314">
        <v>1222.5600000000002</v>
      </c>
      <c r="AZ65" s="378">
        <v>4.8109999999999999</v>
      </c>
      <c r="BA65" s="148">
        <v>2078.36</v>
      </c>
    </row>
    <row r="66" spans="1:53">
      <c r="A66" s="45">
        <v>19</v>
      </c>
      <c r="B66" s="158">
        <f t="shared" si="25"/>
        <v>4606.9710000000005</v>
      </c>
      <c r="C66" s="158">
        <f t="shared" si="26"/>
        <v>4521.0810000000001</v>
      </c>
      <c r="D66" s="158">
        <f t="shared" si="27"/>
        <v>4519.0510000000004</v>
      </c>
      <c r="E66" s="158">
        <f t="shared" si="28"/>
        <v>4523.5709999999999</v>
      </c>
      <c r="F66" s="158">
        <f t="shared" si="29"/>
        <v>4527.1210000000001</v>
      </c>
      <c r="G66" s="158">
        <f t="shared" si="30"/>
        <v>4625.7110000000002</v>
      </c>
      <c r="H66" s="158">
        <f t="shared" si="31"/>
        <v>4639.1610000000001</v>
      </c>
      <c r="I66" s="158">
        <f t="shared" si="32"/>
        <v>4835.7809999999999</v>
      </c>
      <c r="J66" s="158">
        <f t="shared" si="33"/>
        <v>4983.3410000000003</v>
      </c>
      <c r="K66" s="158">
        <f t="shared" si="34"/>
        <v>5049.8610000000008</v>
      </c>
      <c r="L66" s="158">
        <f t="shared" si="35"/>
        <v>5003.4210000000003</v>
      </c>
      <c r="M66" s="158">
        <f t="shared" si="36"/>
        <v>5058.991</v>
      </c>
      <c r="N66" s="158">
        <f t="shared" si="37"/>
        <v>5068.6710000000003</v>
      </c>
      <c r="O66" s="158">
        <f t="shared" si="38"/>
        <v>5102.0309999999999</v>
      </c>
      <c r="P66" s="158">
        <f t="shared" si="39"/>
        <v>5139.8209999999999</v>
      </c>
      <c r="Q66" s="158">
        <f t="shared" si="40"/>
        <v>5109.1310000000003</v>
      </c>
      <c r="R66" s="158">
        <f t="shared" si="41"/>
        <v>5096.3910000000005</v>
      </c>
      <c r="S66" s="158">
        <f t="shared" si="42"/>
        <v>5106.1010000000006</v>
      </c>
      <c r="T66" s="158">
        <f t="shared" si="43"/>
        <v>5086.8310000000001</v>
      </c>
      <c r="U66" s="158">
        <f t="shared" si="44"/>
        <v>5054.951</v>
      </c>
      <c r="V66" s="158">
        <f t="shared" si="45"/>
        <v>4857.0610000000006</v>
      </c>
      <c r="W66" s="158">
        <f t="shared" si="46"/>
        <v>4733.8610000000008</v>
      </c>
      <c r="X66" s="158">
        <f t="shared" si="47"/>
        <v>4594.7809999999999</v>
      </c>
      <c r="Y66" s="160">
        <f t="shared" si="48"/>
        <v>4509.7310000000007</v>
      </c>
      <c r="Z66" s="35"/>
      <c r="AA66" s="39">
        <v>1301.24</v>
      </c>
      <c r="AB66" s="37">
        <v>1215.3499999999999</v>
      </c>
      <c r="AC66" s="37">
        <v>1213.32</v>
      </c>
      <c r="AD66" s="37">
        <v>1217.8399999999999</v>
      </c>
      <c r="AE66" s="37">
        <v>1221.3900000000001</v>
      </c>
      <c r="AF66" s="37">
        <v>1319.98</v>
      </c>
      <c r="AG66" s="37">
        <v>1333.43</v>
      </c>
      <c r="AH66" s="37">
        <v>1530.05</v>
      </c>
      <c r="AI66" s="37">
        <v>1677.61</v>
      </c>
      <c r="AJ66" s="37">
        <v>1744.13</v>
      </c>
      <c r="AK66" s="37">
        <v>1697.69</v>
      </c>
      <c r="AL66" s="37">
        <v>1753.26</v>
      </c>
      <c r="AM66" s="37">
        <v>1762.94</v>
      </c>
      <c r="AN66" s="37">
        <v>1796.3</v>
      </c>
      <c r="AO66" s="37">
        <v>1834.09</v>
      </c>
      <c r="AP66" s="37">
        <v>1803.4</v>
      </c>
      <c r="AQ66" s="37">
        <v>1790.66</v>
      </c>
      <c r="AR66" s="37">
        <v>1800.37</v>
      </c>
      <c r="AS66" s="37">
        <v>1781.1</v>
      </c>
      <c r="AT66" s="37">
        <v>1749.22</v>
      </c>
      <c r="AU66" s="37">
        <v>1551.33</v>
      </c>
      <c r="AV66" s="37">
        <v>1428.13</v>
      </c>
      <c r="AW66" s="37">
        <v>1289.05</v>
      </c>
      <c r="AX66" s="38">
        <v>1204</v>
      </c>
      <c r="AY66" s="314">
        <v>1222.5600000000002</v>
      </c>
      <c r="AZ66" s="378">
        <v>4.8109999999999999</v>
      </c>
      <c r="BA66" s="148">
        <v>2078.36</v>
      </c>
    </row>
    <row r="67" spans="1:53">
      <c r="A67" s="45">
        <v>20</v>
      </c>
      <c r="B67" s="158">
        <f t="shared" si="25"/>
        <v>4467.9010000000007</v>
      </c>
      <c r="C67" s="158">
        <f t="shared" si="26"/>
        <v>4454.2210000000005</v>
      </c>
      <c r="D67" s="158">
        <f t="shared" si="27"/>
        <v>4420.6110000000008</v>
      </c>
      <c r="E67" s="158">
        <f t="shared" si="28"/>
        <v>4435.2809999999999</v>
      </c>
      <c r="F67" s="158">
        <f t="shared" si="29"/>
        <v>4465.1110000000008</v>
      </c>
      <c r="G67" s="158">
        <f t="shared" si="30"/>
        <v>4411.7110000000002</v>
      </c>
      <c r="H67" s="158">
        <f t="shared" si="31"/>
        <v>4535.8510000000006</v>
      </c>
      <c r="I67" s="158">
        <f t="shared" si="32"/>
        <v>4653.8710000000001</v>
      </c>
      <c r="J67" s="158">
        <f t="shared" si="33"/>
        <v>4734.2710000000006</v>
      </c>
      <c r="K67" s="158">
        <f t="shared" si="34"/>
        <v>4756.0910000000003</v>
      </c>
      <c r="L67" s="158">
        <f t="shared" si="35"/>
        <v>4754.1910000000007</v>
      </c>
      <c r="M67" s="158">
        <f t="shared" si="36"/>
        <v>4764.0510000000004</v>
      </c>
      <c r="N67" s="158">
        <f t="shared" si="37"/>
        <v>4776.201</v>
      </c>
      <c r="O67" s="158">
        <f t="shared" si="38"/>
        <v>4763.7910000000002</v>
      </c>
      <c r="P67" s="158">
        <f t="shared" si="39"/>
        <v>4766.6710000000003</v>
      </c>
      <c r="Q67" s="158">
        <f t="shared" si="40"/>
        <v>4767.3010000000004</v>
      </c>
      <c r="R67" s="158">
        <f t="shared" si="41"/>
        <v>4772.9410000000007</v>
      </c>
      <c r="S67" s="158">
        <f t="shared" si="42"/>
        <v>4799.5410000000002</v>
      </c>
      <c r="T67" s="158">
        <f t="shared" si="43"/>
        <v>4784.8209999999999</v>
      </c>
      <c r="U67" s="158">
        <f t="shared" si="44"/>
        <v>4775.6410000000005</v>
      </c>
      <c r="V67" s="158">
        <f t="shared" si="45"/>
        <v>4741.4810000000007</v>
      </c>
      <c r="W67" s="158">
        <f t="shared" si="46"/>
        <v>4661.1710000000003</v>
      </c>
      <c r="X67" s="158">
        <f t="shared" si="47"/>
        <v>4592.6910000000007</v>
      </c>
      <c r="Y67" s="160">
        <f t="shared" si="48"/>
        <v>4564.9610000000002</v>
      </c>
      <c r="Z67" s="35"/>
      <c r="AA67" s="39">
        <v>1162.17</v>
      </c>
      <c r="AB67" s="37">
        <v>1148.49</v>
      </c>
      <c r="AC67" s="37">
        <v>1114.8800000000001</v>
      </c>
      <c r="AD67" s="37">
        <v>1129.55</v>
      </c>
      <c r="AE67" s="37">
        <v>1159.3800000000001</v>
      </c>
      <c r="AF67" s="37">
        <v>1105.98</v>
      </c>
      <c r="AG67" s="37">
        <v>1230.1199999999999</v>
      </c>
      <c r="AH67" s="37">
        <v>1348.14</v>
      </c>
      <c r="AI67" s="37">
        <v>1428.54</v>
      </c>
      <c r="AJ67" s="37">
        <v>1450.36</v>
      </c>
      <c r="AK67" s="37">
        <v>1448.46</v>
      </c>
      <c r="AL67" s="37">
        <v>1458.32</v>
      </c>
      <c r="AM67" s="37">
        <v>1470.47</v>
      </c>
      <c r="AN67" s="37">
        <v>1458.06</v>
      </c>
      <c r="AO67" s="37">
        <v>1460.94</v>
      </c>
      <c r="AP67" s="37">
        <v>1461.57</v>
      </c>
      <c r="AQ67" s="37">
        <v>1467.21</v>
      </c>
      <c r="AR67" s="37">
        <v>1493.81</v>
      </c>
      <c r="AS67" s="37">
        <v>1479.09</v>
      </c>
      <c r="AT67" s="37">
        <v>1469.91</v>
      </c>
      <c r="AU67" s="37">
        <v>1435.75</v>
      </c>
      <c r="AV67" s="37">
        <v>1355.44</v>
      </c>
      <c r="AW67" s="37">
        <v>1286.96</v>
      </c>
      <c r="AX67" s="38">
        <v>1259.23</v>
      </c>
      <c r="AY67" s="314">
        <v>1222.5600000000002</v>
      </c>
      <c r="AZ67" s="378">
        <v>4.8109999999999999</v>
      </c>
      <c r="BA67" s="148">
        <v>2078.36</v>
      </c>
    </row>
    <row r="68" spans="1:53">
      <c r="A68" s="45">
        <v>21</v>
      </c>
      <c r="B68" s="158">
        <f t="shared" si="25"/>
        <v>4494.4610000000002</v>
      </c>
      <c r="C68" s="158">
        <f t="shared" si="26"/>
        <v>4489.9010000000007</v>
      </c>
      <c r="D68" s="158">
        <f t="shared" si="27"/>
        <v>4479.9010000000007</v>
      </c>
      <c r="E68" s="158">
        <f t="shared" si="28"/>
        <v>4481.8010000000004</v>
      </c>
      <c r="F68" s="158">
        <f t="shared" si="29"/>
        <v>4494.6410000000005</v>
      </c>
      <c r="G68" s="158">
        <f t="shared" si="30"/>
        <v>4500.3310000000001</v>
      </c>
      <c r="H68" s="158">
        <f t="shared" si="31"/>
        <v>4647.8110000000006</v>
      </c>
      <c r="I68" s="158">
        <f t="shared" si="32"/>
        <v>4694.0410000000002</v>
      </c>
      <c r="J68" s="158">
        <f t="shared" si="33"/>
        <v>4806.5910000000003</v>
      </c>
      <c r="K68" s="158">
        <f t="shared" si="34"/>
        <v>4891.2310000000007</v>
      </c>
      <c r="L68" s="158">
        <f t="shared" si="35"/>
        <v>4970.8110000000006</v>
      </c>
      <c r="M68" s="158">
        <f t="shared" si="36"/>
        <v>4977.7809999999999</v>
      </c>
      <c r="N68" s="158">
        <f t="shared" si="37"/>
        <v>4969.8610000000008</v>
      </c>
      <c r="O68" s="158">
        <f t="shared" si="38"/>
        <v>4966.0510000000004</v>
      </c>
      <c r="P68" s="158">
        <f t="shared" si="39"/>
        <v>4983.201</v>
      </c>
      <c r="Q68" s="158">
        <f t="shared" si="40"/>
        <v>5037.4710000000005</v>
      </c>
      <c r="R68" s="158">
        <f t="shared" si="41"/>
        <v>5037.991</v>
      </c>
      <c r="S68" s="158">
        <f t="shared" si="42"/>
        <v>5067.6110000000008</v>
      </c>
      <c r="T68" s="158">
        <f t="shared" si="43"/>
        <v>5024.8010000000004</v>
      </c>
      <c r="U68" s="158">
        <f t="shared" si="44"/>
        <v>4872.8610000000008</v>
      </c>
      <c r="V68" s="158">
        <f t="shared" si="45"/>
        <v>4799.1610000000001</v>
      </c>
      <c r="W68" s="158">
        <f t="shared" si="46"/>
        <v>4692.0110000000004</v>
      </c>
      <c r="X68" s="158">
        <f t="shared" si="47"/>
        <v>4597.0210000000006</v>
      </c>
      <c r="Y68" s="160">
        <f t="shared" si="48"/>
        <v>4557.3410000000003</v>
      </c>
      <c r="Z68" s="35"/>
      <c r="AA68" s="39">
        <v>1188.73</v>
      </c>
      <c r="AB68" s="37">
        <v>1184.17</v>
      </c>
      <c r="AC68" s="37">
        <v>1174.17</v>
      </c>
      <c r="AD68" s="37">
        <v>1176.07</v>
      </c>
      <c r="AE68" s="37">
        <v>1188.9100000000001</v>
      </c>
      <c r="AF68" s="37">
        <v>1194.5999999999999</v>
      </c>
      <c r="AG68" s="37">
        <v>1342.08</v>
      </c>
      <c r="AH68" s="37">
        <v>1388.31</v>
      </c>
      <c r="AI68" s="37">
        <v>1500.86</v>
      </c>
      <c r="AJ68" s="37">
        <v>1585.5</v>
      </c>
      <c r="AK68" s="37">
        <v>1665.08</v>
      </c>
      <c r="AL68" s="37">
        <v>1672.05</v>
      </c>
      <c r="AM68" s="37">
        <v>1664.13</v>
      </c>
      <c r="AN68" s="37">
        <v>1660.32</v>
      </c>
      <c r="AO68" s="37">
        <v>1677.47</v>
      </c>
      <c r="AP68" s="37">
        <v>1731.74</v>
      </c>
      <c r="AQ68" s="37">
        <v>1732.26</v>
      </c>
      <c r="AR68" s="37">
        <v>1761.88</v>
      </c>
      <c r="AS68" s="37">
        <v>1719.07</v>
      </c>
      <c r="AT68" s="37">
        <v>1567.13</v>
      </c>
      <c r="AU68" s="37">
        <v>1493.43</v>
      </c>
      <c r="AV68" s="37">
        <v>1386.28</v>
      </c>
      <c r="AW68" s="37">
        <v>1291.29</v>
      </c>
      <c r="AX68" s="38">
        <v>1251.6099999999999</v>
      </c>
      <c r="AY68" s="314">
        <v>1222.5600000000002</v>
      </c>
      <c r="AZ68" s="378">
        <v>4.8109999999999999</v>
      </c>
      <c r="BA68" s="148">
        <v>2078.36</v>
      </c>
    </row>
    <row r="69" spans="1:53">
      <c r="A69" s="45">
        <v>22</v>
      </c>
      <c r="B69" s="158">
        <f t="shared" si="25"/>
        <v>4468.2510000000002</v>
      </c>
      <c r="C69" s="158">
        <f t="shared" si="26"/>
        <v>4461.3209999999999</v>
      </c>
      <c r="D69" s="158">
        <f t="shared" si="27"/>
        <v>4409.5210000000006</v>
      </c>
      <c r="E69" s="158">
        <f t="shared" si="28"/>
        <v>4457.6610000000001</v>
      </c>
      <c r="F69" s="158">
        <f t="shared" si="29"/>
        <v>4467.1110000000008</v>
      </c>
      <c r="G69" s="158">
        <f t="shared" si="30"/>
        <v>4412.8310000000001</v>
      </c>
      <c r="H69" s="158">
        <f t="shared" si="31"/>
        <v>4504.8209999999999</v>
      </c>
      <c r="I69" s="158">
        <f t="shared" si="32"/>
        <v>4630.0709999999999</v>
      </c>
      <c r="J69" s="158">
        <f t="shared" si="33"/>
        <v>4735.9610000000002</v>
      </c>
      <c r="K69" s="158">
        <f t="shared" si="34"/>
        <v>4772.9110000000001</v>
      </c>
      <c r="L69" s="158">
        <f t="shared" si="35"/>
        <v>4765.6110000000008</v>
      </c>
      <c r="M69" s="158">
        <f t="shared" si="36"/>
        <v>4770.3110000000006</v>
      </c>
      <c r="N69" s="158">
        <f t="shared" si="37"/>
        <v>4769.8710000000001</v>
      </c>
      <c r="O69" s="158">
        <f t="shared" si="38"/>
        <v>4781.9410000000007</v>
      </c>
      <c r="P69" s="158">
        <f t="shared" si="39"/>
        <v>4783.0210000000006</v>
      </c>
      <c r="Q69" s="158">
        <f t="shared" si="40"/>
        <v>4834.0510000000004</v>
      </c>
      <c r="R69" s="158">
        <f t="shared" si="41"/>
        <v>4835.0110000000004</v>
      </c>
      <c r="S69" s="158">
        <f t="shared" si="42"/>
        <v>5053.4310000000005</v>
      </c>
      <c r="T69" s="158">
        <f t="shared" si="43"/>
        <v>4944.0210000000006</v>
      </c>
      <c r="U69" s="158">
        <f t="shared" si="44"/>
        <v>4881.2809999999999</v>
      </c>
      <c r="V69" s="158">
        <f t="shared" si="45"/>
        <v>4736.3310000000001</v>
      </c>
      <c r="W69" s="158">
        <f t="shared" si="46"/>
        <v>4613.6610000000001</v>
      </c>
      <c r="X69" s="158">
        <f t="shared" si="47"/>
        <v>4582.1010000000006</v>
      </c>
      <c r="Y69" s="160">
        <f t="shared" si="48"/>
        <v>4504.2710000000006</v>
      </c>
      <c r="Z69" s="35"/>
      <c r="AA69" s="39">
        <v>1162.52</v>
      </c>
      <c r="AB69" s="37">
        <v>1155.5899999999999</v>
      </c>
      <c r="AC69" s="37">
        <v>1103.79</v>
      </c>
      <c r="AD69" s="37">
        <v>1151.93</v>
      </c>
      <c r="AE69" s="37">
        <v>1161.3800000000001</v>
      </c>
      <c r="AF69" s="37">
        <v>1107.0999999999999</v>
      </c>
      <c r="AG69" s="37">
        <v>1199.0899999999999</v>
      </c>
      <c r="AH69" s="37">
        <v>1324.34</v>
      </c>
      <c r="AI69" s="37">
        <v>1430.23</v>
      </c>
      <c r="AJ69" s="37">
        <v>1467.18</v>
      </c>
      <c r="AK69" s="37">
        <v>1459.88</v>
      </c>
      <c r="AL69" s="37">
        <v>1464.58</v>
      </c>
      <c r="AM69" s="37">
        <v>1464.14</v>
      </c>
      <c r="AN69" s="37">
        <v>1476.21</v>
      </c>
      <c r="AO69" s="37">
        <v>1477.29</v>
      </c>
      <c r="AP69" s="37">
        <v>1528.32</v>
      </c>
      <c r="AQ69" s="37">
        <v>1529.28</v>
      </c>
      <c r="AR69" s="37">
        <v>1747.7</v>
      </c>
      <c r="AS69" s="37">
        <v>1638.29</v>
      </c>
      <c r="AT69" s="37">
        <v>1575.55</v>
      </c>
      <c r="AU69" s="37">
        <v>1430.6</v>
      </c>
      <c r="AV69" s="37">
        <v>1307.93</v>
      </c>
      <c r="AW69" s="37">
        <v>1276.3699999999999</v>
      </c>
      <c r="AX69" s="38">
        <v>1198.54</v>
      </c>
      <c r="AY69" s="314">
        <v>1222.5600000000002</v>
      </c>
      <c r="AZ69" s="378">
        <v>4.8109999999999999</v>
      </c>
      <c r="BA69" s="148">
        <v>2078.36</v>
      </c>
    </row>
    <row r="70" spans="1:53">
      <c r="A70" s="45">
        <v>23</v>
      </c>
      <c r="B70" s="158">
        <f t="shared" si="25"/>
        <v>4463.0910000000003</v>
      </c>
      <c r="C70" s="158">
        <f t="shared" si="26"/>
        <v>4457.9810000000007</v>
      </c>
      <c r="D70" s="158">
        <f t="shared" si="27"/>
        <v>4454.0610000000006</v>
      </c>
      <c r="E70" s="158">
        <f t="shared" si="28"/>
        <v>4454.6510000000007</v>
      </c>
      <c r="F70" s="158">
        <f t="shared" si="29"/>
        <v>4461.8310000000001</v>
      </c>
      <c r="G70" s="158">
        <f t="shared" si="30"/>
        <v>4464.9710000000005</v>
      </c>
      <c r="H70" s="158">
        <f t="shared" si="31"/>
        <v>4532.1210000000001</v>
      </c>
      <c r="I70" s="158">
        <f t="shared" si="32"/>
        <v>4596.991</v>
      </c>
      <c r="J70" s="158">
        <f t="shared" si="33"/>
        <v>4596.2610000000004</v>
      </c>
      <c r="K70" s="158">
        <f t="shared" si="34"/>
        <v>4594.9710000000005</v>
      </c>
      <c r="L70" s="158">
        <f t="shared" si="35"/>
        <v>4593.9810000000007</v>
      </c>
      <c r="M70" s="158">
        <f t="shared" si="36"/>
        <v>4592.2809999999999</v>
      </c>
      <c r="N70" s="158">
        <f t="shared" si="37"/>
        <v>4591.7110000000002</v>
      </c>
      <c r="O70" s="158">
        <f t="shared" si="38"/>
        <v>4589.1310000000003</v>
      </c>
      <c r="P70" s="158">
        <f t="shared" si="39"/>
        <v>4587.7610000000004</v>
      </c>
      <c r="Q70" s="158">
        <f t="shared" si="40"/>
        <v>4592.3610000000008</v>
      </c>
      <c r="R70" s="158">
        <f t="shared" si="41"/>
        <v>4595.3410000000003</v>
      </c>
      <c r="S70" s="158">
        <f t="shared" si="42"/>
        <v>4597.8810000000003</v>
      </c>
      <c r="T70" s="158">
        <f t="shared" si="43"/>
        <v>4885.9710000000005</v>
      </c>
      <c r="U70" s="158">
        <f t="shared" si="44"/>
        <v>4768.5709999999999</v>
      </c>
      <c r="V70" s="158">
        <f t="shared" si="45"/>
        <v>4683.2809999999999</v>
      </c>
      <c r="W70" s="158">
        <f t="shared" si="46"/>
        <v>4595.6910000000007</v>
      </c>
      <c r="X70" s="158">
        <f t="shared" si="47"/>
        <v>4462.9110000000001</v>
      </c>
      <c r="Y70" s="160">
        <f t="shared" si="48"/>
        <v>4506.0810000000001</v>
      </c>
      <c r="Z70" s="35"/>
      <c r="AA70" s="39">
        <v>1157.3599999999999</v>
      </c>
      <c r="AB70" s="37">
        <v>1152.25</v>
      </c>
      <c r="AC70" s="37">
        <v>1148.33</v>
      </c>
      <c r="AD70" s="37">
        <v>1148.92</v>
      </c>
      <c r="AE70" s="37">
        <v>1156.0999999999999</v>
      </c>
      <c r="AF70" s="37">
        <v>1159.24</v>
      </c>
      <c r="AG70" s="37">
        <v>1226.3900000000001</v>
      </c>
      <c r="AH70" s="37">
        <v>1291.26</v>
      </c>
      <c r="AI70" s="37">
        <v>1290.53</v>
      </c>
      <c r="AJ70" s="37">
        <v>1289.24</v>
      </c>
      <c r="AK70" s="37">
        <v>1288.25</v>
      </c>
      <c r="AL70" s="37">
        <v>1286.55</v>
      </c>
      <c r="AM70" s="37">
        <v>1285.98</v>
      </c>
      <c r="AN70" s="37">
        <v>1283.4000000000001</v>
      </c>
      <c r="AO70" s="37">
        <v>1282.03</v>
      </c>
      <c r="AP70" s="37">
        <v>1286.6300000000001</v>
      </c>
      <c r="AQ70" s="37">
        <v>1289.6099999999999</v>
      </c>
      <c r="AR70" s="37">
        <v>1292.1500000000001</v>
      </c>
      <c r="AS70" s="37">
        <v>1580.24</v>
      </c>
      <c r="AT70" s="37">
        <v>1462.84</v>
      </c>
      <c r="AU70" s="37">
        <v>1377.55</v>
      </c>
      <c r="AV70" s="37">
        <v>1289.96</v>
      </c>
      <c r="AW70" s="37">
        <v>1157.18</v>
      </c>
      <c r="AX70" s="38">
        <v>1200.3499999999999</v>
      </c>
      <c r="AY70" s="314">
        <v>1222.5600000000002</v>
      </c>
      <c r="AZ70" s="378">
        <v>4.8109999999999999</v>
      </c>
      <c r="BA70" s="148">
        <v>2078.36</v>
      </c>
    </row>
    <row r="71" spans="1:53">
      <c r="A71" s="45">
        <v>24</v>
      </c>
      <c r="B71" s="158">
        <f t="shared" si="25"/>
        <v>4596.4210000000003</v>
      </c>
      <c r="C71" s="158">
        <f t="shared" si="26"/>
        <v>4570.3010000000004</v>
      </c>
      <c r="D71" s="158">
        <f t="shared" si="27"/>
        <v>4550.3910000000005</v>
      </c>
      <c r="E71" s="158">
        <f t="shared" si="28"/>
        <v>4552.2110000000002</v>
      </c>
      <c r="F71" s="158">
        <f t="shared" si="29"/>
        <v>4529.4410000000007</v>
      </c>
      <c r="G71" s="158">
        <f t="shared" si="30"/>
        <v>4599.8610000000008</v>
      </c>
      <c r="H71" s="158">
        <f t="shared" si="31"/>
        <v>4608.3810000000003</v>
      </c>
      <c r="I71" s="158">
        <f t="shared" si="32"/>
        <v>4793.3610000000008</v>
      </c>
      <c r="J71" s="158">
        <f t="shared" si="33"/>
        <v>4928.5210000000006</v>
      </c>
      <c r="K71" s="158">
        <f t="shared" si="34"/>
        <v>5086.7110000000002</v>
      </c>
      <c r="L71" s="158">
        <f t="shared" si="35"/>
        <v>5113.1110000000008</v>
      </c>
      <c r="M71" s="158">
        <f t="shared" si="36"/>
        <v>5130.6010000000006</v>
      </c>
      <c r="N71" s="158">
        <f t="shared" si="37"/>
        <v>5121.2809999999999</v>
      </c>
      <c r="O71" s="158">
        <f t="shared" si="38"/>
        <v>5109.9010000000007</v>
      </c>
      <c r="P71" s="158">
        <f t="shared" si="39"/>
        <v>5119.0410000000002</v>
      </c>
      <c r="Q71" s="158">
        <f t="shared" si="40"/>
        <v>5169.0510000000004</v>
      </c>
      <c r="R71" s="158">
        <f t="shared" si="41"/>
        <v>5203.951</v>
      </c>
      <c r="S71" s="158">
        <f t="shared" si="42"/>
        <v>5209.3209999999999</v>
      </c>
      <c r="T71" s="158">
        <f t="shared" si="43"/>
        <v>5184.491</v>
      </c>
      <c r="U71" s="158">
        <f t="shared" si="44"/>
        <v>5099.6810000000005</v>
      </c>
      <c r="V71" s="158">
        <f t="shared" si="45"/>
        <v>4986.1110000000008</v>
      </c>
      <c r="W71" s="158">
        <f t="shared" si="46"/>
        <v>4847.7610000000004</v>
      </c>
      <c r="X71" s="158">
        <f t="shared" si="47"/>
        <v>4680.8910000000005</v>
      </c>
      <c r="Y71" s="160">
        <f t="shared" si="48"/>
        <v>4610.9710000000005</v>
      </c>
      <c r="Z71" s="35"/>
      <c r="AA71" s="39">
        <v>1290.69</v>
      </c>
      <c r="AB71" s="37">
        <v>1264.57</v>
      </c>
      <c r="AC71" s="37">
        <v>1244.6600000000001</v>
      </c>
      <c r="AD71" s="37">
        <v>1246.48</v>
      </c>
      <c r="AE71" s="37">
        <v>1223.71</v>
      </c>
      <c r="AF71" s="37">
        <v>1294.1300000000001</v>
      </c>
      <c r="AG71" s="37">
        <v>1302.6500000000001</v>
      </c>
      <c r="AH71" s="37">
        <v>1487.63</v>
      </c>
      <c r="AI71" s="37">
        <v>1622.79</v>
      </c>
      <c r="AJ71" s="37">
        <v>1780.98</v>
      </c>
      <c r="AK71" s="37">
        <v>1807.38</v>
      </c>
      <c r="AL71" s="37">
        <v>1824.87</v>
      </c>
      <c r="AM71" s="37">
        <v>1815.55</v>
      </c>
      <c r="AN71" s="37">
        <v>1804.17</v>
      </c>
      <c r="AO71" s="37">
        <v>1813.31</v>
      </c>
      <c r="AP71" s="37">
        <v>1863.32</v>
      </c>
      <c r="AQ71" s="37">
        <v>1898.22</v>
      </c>
      <c r="AR71" s="37">
        <v>1903.59</v>
      </c>
      <c r="AS71" s="37">
        <v>1878.76</v>
      </c>
      <c r="AT71" s="37">
        <v>1793.95</v>
      </c>
      <c r="AU71" s="37">
        <v>1680.38</v>
      </c>
      <c r="AV71" s="37">
        <v>1542.03</v>
      </c>
      <c r="AW71" s="37">
        <v>1375.16</v>
      </c>
      <c r="AX71" s="38">
        <v>1305.24</v>
      </c>
      <c r="AY71" s="314">
        <v>1222.5600000000002</v>
      </c>
      <c r="AZ71" s="378">
        <v>4.8109999999999999</v>
      </c>
      <c r="BA71" s="148">
        <v>2078.36</v>
      </c>
    </row>
    <row r="72" spans="1:53">
      <c r="A72" s="45">
        <v>25</v>
      </c>
      <c r="B72" s="158">
        <f t="shared" si="25"/>
        <v>4600.2710000000006</v>
      </c>
      <c r="C72" s="158">
        <f t="shared" si="26"/>
        <v>4580.3209999999999</v>
      </c>
      <c r="D72" s="158">
        <f t="shared" si="27"/>
        <v>4549.4310000000005</v>
      </c>
      <c r="E72" s="158">
        <f t="shared" si="28"/>
        <v>4548.9610000000002</v>
      </c>
      <c r="F72" s="158">
        <f t="shared" si="29"/>
        <v>4536.7310000000007</v>
      </c>
      <c r="G72" s="158">
        <f t="shared" si="30"/>
        <v>4577.0510000000004</v>
      </c>
      <c r="H72" s="158">
        <f t="shared" si="31"/>
        <v>4607.2210000000005</v>
      </c>
      <c r="I72" s="158">
        <f t="shared" si="32"/>
        <v>4647.5810000000001</v>
      </c>
      <c r="J72" s="158">
        <f t="shared" si="33"/>
        <v>4841.9110000000001</v>
      </c>
      <c r="K72" s="158">
        <f t="shared" si="34"/>
        <v>4912.1410000000005</v>
      </c>
      <c r="L72" s="158">
        <f t="shared" si="35"/>
        <v>4976.9210000000003</v>
      </c>
      <c r="M72" s="158">
        <f t="shared" si="36"/>
        <v>4990.7809999999999</v>
      </c>
      <c r="N72" s="158">
        <f t="shared" si="37"/>
        <v>4957.8310000000001</v>
      </c>
      <c r="O72" s="158">
        <f t="shared" si="38"/>
        <v>4954.991</v>
      </c>
      <c r="P72" s="158">
        <f t="shared" si="39"/>
        <v>4970.1710000000003</v>
      </c>
      <c r="Q72" s="158">
        <f t="shared" si="40"/>
        <v>5044.7510000000002</v>
      </c>
      <c r="R72" s="158">
        <f t="shared" si="41"/>
        <v>5086.3310000000001</v>
      </c>
      <c r="S72" s="158">
        <f t="shared" si="42"/>
        <v>5075.1210000000001</v>
      </c>
      <c r="T72" s="158">
        <f t="shared" si="43"/>
        <v>5044.7910000000002</v>
      </c>
      <c r="U72" s="158">
        <f t="shared" si="44"/>
        <v>4984.1110000000008</v>
      </c>
      <c r="V72" s="158">
        <f t="shared" si="45"/>
        <v>4895.2610000000004</v>
      </c>
      <c r="W72" s="158">
        <f t="shared" si="46"/>
        <v>4803.2310000000007</v>
      </c>
      <c r="X72" s="158">
        <f t="shared" si="47"/>
        <v>4684.8510000000006</v>
      </c>
      <c r="Y72" s="160">
        <f t="shared" si="48"/>
        <v>4643.1010000000006</v>
      </c>
      <c r="Z72" s="35"/>
      <c r="AA72" s="39">
        <v>1294.54</v>
      </c>
      <c r="AB72" s="37">
        <v>1274.5899999999999</v>
      </c>
      <c r="AC72" s="37">
        <v>1243.7</v>
      </c>
      <c r="AD72" s="37">
        <v>1243.23</v>
      </c>
      <c r="AE72" s="37">
        <v>1231</v>
      </c>
      <c r="AF72" s="37">
        <v>1271.32</v>
      </c>
      <c r="AG72" s="37">
        <v>1301.49</v>
      </c>
      <c r="AH72" s="37">
        <v>1341.85</v>
      </c>
      <c r="AI72" s="37">
        <v>1536.18</v>
      </c>
      <c r="AJ72" s="37">
        <v>1606.41</v>
      </c>
      <c r="AK72" s="37">
        <v>1671.19</v>
      </c>
      <c r="AL72" s="37">
        <v>1685.05</v>
      </c>
      <c r="AM72" s="37">
        <v>1652.1</v>
      </c>
      <c r="AN72" s="37">
        <v>1649.26</v>
      </c>
      <c r="AO72" s="37">
        <v>1664.44</v>
      </c>
      <c r="AP72" s="37">
        <v>1739.02</v>
      </c>
      <c r="AQ72" s="37">
        <v>1780.6</v>
      </c>
      <c r="AR72" s="37">
        <v>1769.39</v>
      </c>
      <c r="AS72" s="37">
        <v>1739.06</v>
      </c>
      <c r="AT72" s="37">
        <v>1678.38</v>
      </c>
      <c r="AU72" s="37">
        <v>1589.53</v>
      </c>
      <c r="AV72" s="37">
        <v>1497.5</v>
      </c>
      <c r="AW72" s="37">
        <v>1379.12</v>
      </c>
      <c r="AX72" s="38">
        <v>1337.37</v>
      </c>
      <c r="AY72" s="314">
        <v>1222.5600000000002</v>
      </c>
      <c r="AZ72" s="378">
        <v>4.8109999999999999</v>
      </c>
      <c r="BA72" s="148">
        <v>2078.36</v>
      </c>
    </row>
    <row r="73" spans="1:53">
      <c r="A73" s="45">
        <v>26</v>
      </c>
      <c r="B73" s="158">
        <f t="shared" si="25"/>
        <v>4604.6610000000001</v>
      </c>
      <c r="C73" s="158">
        <f t="shared" si="26"/>
        <v>4581.7809999999999</v>
      </c>
      <c r="D73" s="158">
        <f t="shared" si="27"/>
        <v>4500.3010000000004</v>
      </c>
      <c r="E73" s="158">
        <f t="shared" si="28"/>
        <v>4497.6610000000001</v>
      </c>
      <c r="F73" s="158">
        <f t="shared" si="29"/>
        <v>4507.5510000000004</v>
      </c>
      <c r="G73" s="158">
        <f t="shared" si="30"/>
        <v>4645.3810000000003</v>
      </c>
      <c r="H73" s="158">
        <f t="shared" si="31"/>
        <v>4657.4210000000003</v>
      </c>
      <c r="I73" s="158">
        <f t="shared" si="32"/>
        <v>4860.4010000000007</v>
      </c>
      <c r="J73" s="158">
        <f t="shared" si="33"/>
        <v>4922.3110000000006</v>
      </c>
      <c r="K73" s="158">
        <f t="shared" si="34"/>
        <v>4930.6110000000008</v>
      </c>
      <c r="L73" s="158">
        <f t="shared" si="35"/>
        <v>4924.1410000000005</v>
      </c>
      <c r="M73" s="158">
        <f t="shared" si="36"/>
        <v>4932.8510000000006</v>
      </c>
      <c r="N73" s="158">
        <f t="shared" si="37"/>
        <v>4929.741</v>
      </c>
      <c r="O73" s="158">
        <f t="shared" si="38"/>
        <v>4926.9310000000005</v>
      </c>
      <c r="P73" s="158">
        <f t="shared" si="39"/>
        <v>4923.8610000000008</v>
      </c>
      <c r="Q73" s="158">
        <f t="shared" si="40"/>
        <v>5062.9010000000007</v>
      </c>
      <c r="R73" s="158">
        <f t="shared" si="41"/>
        <v>5159.2910000000002</v>
      </c>
      <c r="S73" s="158">
        <f t="shared" si="42"/>
        <v>5284.741</v>
      </c>
      <c r="T73" s="158">
        <f t="shared" si="43"/>
        <v>5309.1010000000006</v>
      </c>
      <c r="U73" s="158">
        <f t="shared" si="44"/>
        <v>5136.7910000000002</v>
      </c>
      <c r="V73" s="158">
        <f t="shared" si="45"/>
        <v>4898.5110000000004</v>
      </c>
      <c r="W73" s="158">
        <f t="shared" si="46"/>
        <v>4798.9210000000003</v>
      </c>
      <c r="X73" s="158">
        <f t="shared" si="47"/>
        <v>4638.3010000000004</v>
      </c>
      <c r="Y73" s="160">
        <f t="shared" si="48"/>
        <v>4675.6910000000007</v>
      </c>
      <c r="Z73" s="35"/>
      <c r="AA73" s="39">
        <v>1298.93</v>
      </c>
      <c r="AB73" s="37">
        <v>1276.05</v>
      </c>
      <c r="AC73" s="37">
        <v>1194.57</v>
      </c>
      <c r="AD73" s="37">
        <v>1191.93</v>
      </c>
      <c r="AE73" s="37">
        <v>1201.82</v>
      </c>
      <c r="AF73" s="37">
        <v>1339.65</v>
      </c>
      <c r="AG73" s="37">
        <v>1351.69</v>
      </c>
      <c r="AH73" s="37">
        <v>1554.67</v>
      </c>
      <c r="AI73" s="37">
        <v>1616.58</v>
      </c>
      <c r="AJ73" s="37">
        <v>1624.88</v>
      </c>
      <c r="AK73" s="37">
        <v>1618.41</v>
      </c>
      <c r="AL73" s="37">
        <v>1627.12</v>
      </c>
      <c r="AM73" s="37">
        <v>1624.01</v>
      </c>
      <c r="AN73" s="37">
        <v>1621.2</v>
      </c>
      <c r="AO73" s="37">
        <v>1618.13</v>
      </c>
      <c r="AP73" s="37">
        <v>1757.17</v>
      </c>
      <c r="AQ73" s="37">
        <v>1853.56</v>
      </c>
      <c r="AR73" s="37">
        <v>1979.01</v>
      </c>
      <c r="AS73" s="37">
        <v>2003.37</v>
      </c>
      <c r="AT73" s="37">
        <v>1831.06</v>
      </c>
      <c r="AU73" s="37">
        <v>1592.78</v>
      </c>
      <c r="AV73" s="37">
        <v>1493.19</v>
      </c>
      <c r="AW73" s="37">
        <v>1332.57</v>
      </c>
      <c r="AX73" s="38">
        <v>1369.96</v>
      </c>
      <c r="AY73" s="314">
        <v>1222.5600000000002</v>
      </c>
      <c r="AZ73" s="378">
        <v>4.8109999999999999</v>
      </c>
      <c r="BA73" s="148">
        <v>2078.36</v>
      </c>
    </row>
    <row r="74" spans="1:53">
      <c r="A74" s="45">
        <v>27</v>
      </c>
      <c r="B74" s="158">
        <f t="shared" si="25"/>
        <v>4608.9010000000007</v>
      </c>
      <c r="C74" s="158">
        <f t="shared" si="26"/>
        <v>4532.5910000000003</v>
      </c>
      <c r="D74" s="158">
        <f t="shared" si="27"/>
        <v>4496.3810000000003</v>
      </c>
      <c r="E74" s="158">
        <f t="shared" si="28"/>
        <v>4495.6810000000005</v>
      </c>
      <c r="F74" s="158">
        <f t="shared" si="29"/>
        <v>4505.8910000000005</v>
      </c>
      <c r="G74" s="158">
        <f t="shared" si="30"/>
        <v>4932.7910000000002</v>
      </c>
      <c r="H74" s="158">
        <f t="shared" si="31"/>
        <v>4931.4810000000007</v>
      </c>
      <c r="I74" s="158">
        <f t="shared" si="32"/>
        <v>5429.3609999999999</v>
      </c>
      <c r="J74" s="158">
        <f t="shared" si="33"/>
        <v>5442.6109999999999</v>
      </c>
      <c r="K74" s="158">
        <f t="shared" si="34"/>
        <v>5550.0510000000004</v>
      </c>
      <c r="L74" s="158">
        <f t="shared" si="35"/>
        <v>5492.1510000000007</v>
      </c>
      <c r="M74" s="158">
        <f t="shared" si="36"/>
        <v>5613.6809999999996</v>
      </c>
      <c r="N74" s="158">
        <f t="shared" si="37"/>
        <v>5520.7610000000004</v>
      </c>
      <c r="O74" s="158">
        <f t="shared" si="38"/>
        <v>5501.3609999999999</v>
      </c>
      <c r="P74" s="158">
        <f t="shared" si="39"/>
        <v>5669.5610000000006</v>
      </c>
      <c r="Q74" s="158">
        <f t="shared" si="40"/>
        <v>5661.8310000000001</v>
      </c>
      <c r="R74" s="158">
        <f t="shared" si="41"/>
        <v>5667.4309999999996</v>
      </c>
      <c r="S74" s="158">
        <f t="shared" si="42"/>
        <v>5671.7709999999997</v>
      </c>
      <c r="T74" s="158">
        <f t="shared" si="43"/>
        <v>5674.4810000000007</v>
      </c>
      <c r="U74" s="158">
        <f t="shared" si="44"/>
        <v>5560.7709999999997</v>
      </c>
      <c r="V74" s="158">
        <f t="shared" si="45"/>
        <v>5294.6710000000003</v>
      </c>
      <c r="W74" s="158">
        <f t="shared" si="46"/>
        <v>4786.741</v>
      </c>
      <c r="X74" s="158">
        <f t="shared" si="47"/>
        <v>4649.1610000000001</v>
      </c>
      <c r="Y74" s="160">
        <f t="shared" si="48"/>
        <v>4683.9010000000007</v>
      </c>
      <c r="Z74" s="35"/>
      <c r="AA74" s="39">
        <v>1303.17</v>
      </c>
      <c r="AB74" s="37">
        <v>1226.8599999999999</v>
      </c>
      <c r="AC74" s="37">
        <v>1190.6500000000001</v>
      </c>
      <c r="AD74" s="37">
        <v>1189.95</v>
      </c>
      <c r="AE74" s="37">
        <v>1200.1600000000001</v>
      </c>
      <c r="AF74" s="37">
        <v>1627.06</v>
      </c>
      <c r="AG74" s="37">
        <v>1625.75</v>
      </c>
      <c r="AH74" s="37">
        <v>2123.63</v>
      </c>
      <c r="AI74" s="37">
        <v>2136.88</v>
      </c>
      <c r="AJ74" s="37">
        <v>2244.3200000000002</v>
      </c>
      <c r="AK74" s="37">
        <v>2186.42</v>
      </c>
      <c r="AL74" s="37">
        <v>2307.9499999999998</v>
      </c>
      <c r="AM74" s="37">
        <v>2215.0300000000002</v>
      </c>
      <c r="AN74" s="37">
        <v>2195.63</v>
      </c>
      <c r="AO74" s="37">
        <v>2363.83</v>
      </c>
      <c r="AP74" s="37">
        <v>2356.1</v>
      </c>
      <c r="AQ74" s="37">
        <v>2361.6999999999998</v>
      </c>
      <c r="AR74" s="37">
        <v>2366.04</v>
      </c>
      <c r="AS74" s="37">
        <v>2368.75</v>
      </c>
      <c r="AT74" s="37">
        <v>2255.04</v>
      </c>
      <c r="AU74" s="37">
        <v>1988.94</v>
      </c>
      <c r="AV74" s="37">
        <v>1481.01</v>
      </c>
      <c r="AW74" s="37">
        <v>1343.43</v>
      </c>
      <c r="AX74" s="38">
        <v>1378.17</v>
      </c>
      <c r="AY74" s="314">
        <v>1222.5600000000002</v>
      </c>
      <c r="AZ74" s="378">
        <v>4.8109999999999999</v>
      </c>
      <c r="BA74" s="148">
        <v>2078.36</v>
      </c>
    </row>
    <row r="75" spans="1:53">
      <c r="A75" s="45">
        <v>28</v>
      </c>
      <c r="B75" s="158">
        <f t="shared" si="25"/>
        <v>4611.0510000000004</v>
      </c>
      <c r="C75" s="158">
        <f t="shared" si="26"/>
        <v>4543.241</v>
      </c>
      <c r="D75" s="158">
        <f t="shared" si="27"/>
        <v>4510.0010000000002</v>
      </c>
      <c r="E75" s="158">
        <f t="shared" si="28"/>
        <v>4508.1910000000007</v>
      </c>
      <c r="F75" s="158">
        <f t="shared" si="29"/>
        <v>4517.9310000000005</v>
      </c>
      <c r="G75" s="158">
        <f t="shared" si="30"/>
        <v>4657.5410000000002</v>
      </c>
      <c r="H75" s="158">
        <f t="shared" si="31"/>
        <v>4681.2110000000002</v>
      </c>
      <c r="I75" s="158">
        <f t="shared" si="32"/>
        <v>4854.5910000000003</v>
      </c>
      <c r="J75" s="158">
        <f t="shared" si="33"/>
        <v>5440.3509999999997</v>
      </c>
      <c r="K75" s="158">
        <f t="shared" si="34"/>
        <v>5489.2310000000007</v>
      </c>
      <c r="L75" s="158">
        <f t="shared" si="35"/>
        <v>4892.1710000000003</v>
      </c>
      <c r="M75" s="158">
        <f t="shared" si="36"/>
        <v>4901.8910000000005</v>
      </c>
      <c r="N75" s="158">
        <f t="shared" si="37"/>
        <v>4894.5610000000006</v>
      </c>
      <c r="O75" s="158">
        <f t="shared" si="38"/>
        <v>4863.9210000000003</v>
      </c>
      <c r="P75" s="158">
        <f t="shared" si="39"/>
        <v>4869.9210000000003</v>
      </c>
      <c r="Q75" s="158">
        <f t="shared" si="40"/>
        <v>4922.2910000000002</v>
      </c>
      <c r="R75" s="158">
        <f t="shared" si="41"/>
        <v>4988.1910000000007</v>
      </c>
      <c r="S75" s="158">
        <f t="shared" si="42"/>
        <v>4997.2710000000006</v>
      </c>
      <c r="T75" s="158">
        <f t="shared" si="43"/>
        <v>5588.1210000000001</v>
      </c>
      <c r="U75" s="158">
        <f t="shared" si="44"/>
        <v>4897.1810000000005</v>
      </c>
      <c r="V75" s="158">
        <f t="shared" si="45"/>
        <v>4822.8810000000003</v>
      </c>
      <c r="W75" s="158">
        <f t="shared" si="46"/>
        <v>4742.7610000000004</v>
      </c>
      <c r="X75" s="158">
        <f t="shared" si="47"/>
        <v>4658.9610000000002</v>
      </c>
      <c r="Y75" s="160">
        <f t="shared" si="48"/>
        <v>4687.8710000000001</v>
      </c>
      <c r="Z75" s="35"/>
      <c r="AA75" s="39">
        <v>1305.32</v>
      </c>
      <c r="AB75" s="37">
        <v>1237.51</v>
      </c>
      <c r="AC75" s="37">
        <v>1204.27</v>
      </c>
      <c r="AD75" s="37">
        <v>1202.46</v>
      </c>
      <c r="AE75" s="37">
        <v>1212.2</v>
      </c>
      <c r="AF75" s="37">
        <v>1351.81</v>
      </c>
      <c r="AG75" s="37">
        <v>1375.48</v>
      </c>
      <c r="AH75" s="37">
        <v>1548.86</v>
      </c>
      <c r="AI75" s="37">
        <v>2134.62</v>
      </c>
      <c r="AJ75" s="37">
        <v>2183.5</v>
      </c>
      <c r="AK75" s="37">
        <v>1586.44</v>
      </c>
      <c r="AL75" s="37">
        <v>1596.16</v>
      </c>
      <c r="AM75" s="37">
        <v>1588.83</v>
      </c>
      <c r="AN75" s="37">
        <v>1558.19</v>
      </c>
      <c r="AO75" s="37">
        <v>1564.19</v>
      </c>
      <c r="AP75" s="37">
        <v>1616.56</v>
      </c>
      <c r="AQ75" s="37">
        <v>1682.46</v>
      </c>
      <c r="AR75" s="37">
        <v>1691.54</v>
      </c>
      <c r="AS75" s="37">
        <v>2282.39</v>
      </c>
      <c r="AT75" s="37">
        <v>1591.45</v>
      </c>
      <c r="AU75" s="37">
        <v>1517.15</v>
      </c>
      <c r="AV75" s="37">
        <v>1437.03</v>
      </c>
      <c r="AW75" s="37">
        <v>1353.23</v>
      </c>
      <c r="AX75" s="38">
        <v>1382.14</v>
      </c>
      <c r="AY75" s="314">
        <v>1222.5600000000002</v>
      </c>
      <c r="AZ75" s="378">
        <v>4.8109999999999999</v>
      </c>
      <c r="BA75" s="148">
        <v>2078.36</v>
      </c>
    </row>
    <row r="76" spans="1:53">
      <c r="A76" s="45">
        <v>29</v>
      </c>
      <c r="B76" s="158">
        <f t="shared" si="25"/>
        <v>4612.491</v>
      </c>
      <c r="C76" s="158">
        <f t="shared" si="26"/>
        <v>4547.4110000000001</v>
      </c>
      <c r="D76" s="158">
        <f t="shared" si="27"/>
        <v>4539.8209999999999</v>
      </c>
      <c r="E76" s="158">
        <f t="shared" si="28"/>
        <v>4539.3310000000001</v>
      </c>
      <c r="F76" s="158">
        <f t="shared" si="29"/>
        <v>4527.1110000000008</v>
      </c>
      <c r="G76" s="158">
        <f t="shared" si="30"/>
        <v>4666.9210000000003</v>
      </c>
      <c r="H76" s="158">
        <f t="shared" si="31"/>
        <v>4682.1310000000003</v>
      </c>
      <c r="I76" s="158">
        <f t="shared" si="32"/>
        <v>4865.5309999999999</v>
      </c>
      <c r="J76" s="158">
        <f t="shared" si="33"/>
        <v>4907.5410000000002</v>
      </c>
      <c r="K76" s="158">
        <f t="shared" si="34"/>
        <v>4964.1210000000001</v>
      </c>
      <c r="L76" s="158">
        <f t="shared" si="35"/>
        <v>4936.3810000000003</v>
      </c>
      <c r="M76" s="158">
        <f t="shared" si="36"/>
        <v>4970.2610000000004</v>
      </c>
      <c r="N76" s="158">
        <f t="shared" si="37"/>
        <v>4957.9010000000007</v>
      </c>
      <c r="O76" s="158">
        <f t="shared" si="38"/>
        <v>4972.3610000000008</v>
      </c>
      <c r="P76" s="158">
        <f t="shared" si="39"/>
        <v>4984.5910000000003</v>
      </c>
      <c r="Q76" s="158">
        <f t="shared" si="40"/>
        <v>5155.3410000000003</v>
      </c>
      <c r="R76" s="158">
        <f t="shared" si="41"/>
        <v>5304.4810000000007</v>
      </c>
      <c r="S76" s="158">
        <f t="shared" si="42"/>
        <v>5365.0510000000004</v>
      </c>
      <c r="T76" s="158">
        <f t="shared" si="43"/>
        <v>5353.3710000000001</v>
      </c>
      <c r="U76" s="158">
        <f t="shared" si="44"/>
        <v>5118.3310000000001</v>
      </c>
      <c r="V76" s="158">
        <f t="shared" si="45"/>
        <v>4863.8510000000006</v>
      </c>
      <c r="W76" s="158">
        <f t="shared" si="46"/>
        <v>4804.2610000000004</v>
      </c>
      <c r="X76" s="158">
        <f t="shared" si="47"/>
        <v>4743.9410000000007</v>
      </c>
      <c r="Y76" s="160">
        <f t="shared" si="48"/>
        <v>4652.4710000000005</v>
      </c>
      <c r="Z76" s="35"/>
      <c r="AA76" s="39">
        <v>1306.76</v>
      </c>
      <c r="AB76" s="37">
        <v>1241.68</v>
      </c>
      <c r="AC76" s="37">
        <v>1234.0899999999999</v>
      </c>
      <c r="AD76" s="37">
        <v>1233.5999999999999</v>
      </c>
      <c r="AE76" s="37">
        <v>1221.3800000000001</v>
      </c>
      <c r="AF76" s="37">
        <v>1361.19</v>
      </c>
      <c r="AG76" s="37">
        <v>1376.4</v>
      </c>
      <c r="AH76" s="37">
        <v>1559.8</v>
      </c>
      <c r="AI76" s="37">
        <v>1601.81</v>
      </c>
      <c r="AJ76" s="37">
        <v>1658.39</v>
      </c>
      <c r="AK76" s="37">
        <v>1630.65</v>
      </c>
      <c r="AL76" s="37">
        <v>1664.53</v>
      </c>
      <c r="AM76" s="37">
        <v>1652.17</v>
      </c>
      <c r="AN76" s="37">
        <v>1666.63</v>
      </c>
      <c r="AO76" s="37">
        <v>1678.86</v>
      </c>
      <c r="AP76" s="37">
        <v>1849.61</v>
      </c>
      <c r="AQ76" s="37">
        <v>1998.75</v>
      </c>
      <c r="AR76" s="37">
        <v>2059.3200000000002</v>
      </c>
      <c r="AS76" s="37">
        <v>2047.6399999999999</v>
      </c>
      <c r="AT76" s="37">
        <v>1812.6</v>
      </c>
      <c r="AU76" s="37">
        <v>1558.12</v>
      </c>
      <c r="AV76" s="37">
        <v>1498.53</v>
      </c>
      <c r="AW76" s="37">
        <v>1438.21</v>
      </c>
      <c r="AX76" s="38">
        <v>1346.74</v>
      </c>
      <c r="AY76" s="314">
        <v>1222.5600000000002</v>
      </c>
      <c r="AZ76" s="378">
        <v>4.8109999999999999</v>
      </c>
      <c r="BA76" s="148">
        <v>2078.36</v>
      </c>
    </row>
    <row r="77" spans="1:53">
      <c r="A77" s="45">
        <v>30</v>
      </c>
      <c r="B77" s="158">
        <f t="shared" si="25"/>
        <v>4639.201</v>
      </c>
      <c r="C77" s="158">
        <f t="shared" si="26"/>
        <v>4615.0610000000006</v>
      </c>
      <c r="D77" s="158">
        <f t="shared" si="27"/>
        <v>4611.8410000000003</v>
      </c>
      <c r="E77" s="158">
        <f t="shared" si="28"/>
        <v>4587.1810000000005</v>
      </c>
      <c r="F77" s="158">
        <f t="shared" si="29"/>
        <v>4643.4810000000007</v>
      </c>
      <c r="G77" s="158">
        <f t="shared" si="30"/>
        <v>4671.6610000000001</v>
      </c>
      <c r="H77" s="158">
        <f t="shared" si="31"/>
        <v>4737.741</v>
      </c>
      <c r="I77" s="158">
        <f t="shared" si="32"/>
        <v>4889.2110000000002</v>
      </c>
      <c r="J77" s="158">
        <f t="shared" si="33"/>
        <v>5045.7809999999999</v>
      </c>
      <c r="K77" s="158">
        <f t="shared" si="34"/>
        <v>5168.9710000000005</v>
      </c>
      <c r="L77" s="158">
        <f t="shared" si="35"/>
        <v>5112.1410000000005</v>
      </c>
      <c r="M77" s="158">
        <f t="shared" si="36"/>
        <v>5178.7510000000002</v>
      </c>
      <c r="N77" s="158">
        <f t="shared" si="37"/>
        <v>5114.6110000000008</v>
      </c>
      <c r="O77" s="158">
        <f t="shared" si="38"/>
        <v>5104.5110000000004</v>
      </c>
      <c r="P77" s="158">
        <f t="shared" si="39"/>
        <v>5143.7110000000002</v>
      </c>
      <c r="Q77" s="158">
        <f t="shared" si="40"/>
        <v>5277.2610000000004</v>
      </c>
      <c r="R77" s="158">
        <f t="shared" si="41"/>
        <v>5330.9409999999998</v>
      </c>
      <c r="S77" s="158">
        <f t="shared" si="42"/>
        <v>5351.5810000000001</v>
      </c>
      <c r="T77" s="158">
        <f t="shared" si="43"/>
        <v>5351.5010000000002</v>
      </c>
      <c r="U77" s="158">
        <f t="shared" si="44"/>
        <v>5232.1910000000007</v>
      </c>
      <c r="V77" s="158">
        <f t="shared" si="45"/>
        <v>4990.7910000000002</v>
      </c>
      <c r="W77" s="158">
        <f t="shared" si="46"/>
        <v>4879.1610000000001</v>
      </c>
      <c r="X77" s="158">
        <f t="shared" si="47"/>
        <v>4791.9410000000007</v>
      </c>
      <c r="Y77" s="160">
        <f t="shared" si="48"/>
        <v>4751.5810000000001</v>
      </c>
      <c r="Z77" s="35"/>
      <c r="AA77" s="39">
        <v>1333.47</v>
      </c>
      <c r="AB77" s="37">
        <v>1309.33</v>
      </c>
      <c r="AC77" s="37">
        <v>1306.1099999999999</v>
      </c>
      <c r="AD77" s="37">
        <v>1281.45</v>
      </c>
      <c r="AE77" s="37">
        <v>1337.75</v>
      </c>
      <c r="AF77" s="37">
        <v>1365.93</v>
      </c>
      <c r="AG77" s="37">
        <v>1432.01</v>
      </c>
      <c r="AH77" s="37">
        <v>1583.48</v>
      </c>
      <c r="AI77" s="37">
        <v>1740.05</v>
      </c>
      <c r="AJ77" s="37">
        <v>1863.24</v>
      </c>
      <c r="AK77" s="37">
        <v>1806.41</v>
      </c>
      <c r="AL77" s="37">
        <v>1873.02</v>
      </c>
      <c r="AM77" s="37">
        <v>1808.88</v>
      </c>
      <c r="AN77" s="37">
        <v>1798.78</v>
      </c>
      <c r="AO77" s="37">
        <v>1837.98</v>
      </c>
      <c r="AP77" s="37">
        <v>1971.53</v>
      </c>
      <c r="AQ77" s="37">
        <v>2025.21</v>
      </c>
      <c r="AR77" s="37">
        <v>2045.8499999999997</v>
      </c>
      <c r="AS77" s="37">
        <v>2045.77</v>
      </c>
      <c r="AT77" s="37">
        <v>1926.46</v>
      </c>
      <c r="AU77" s="37">
        <v>1685.06</v>
      </c>
      <c r="AV77" s="37">
        <v>1573.43</v>
      </c>
      <c r="AW77" s="37">
        <v>1486.21</v>
      </c>
      <c r="AX77" s="38">
        <v>1445.85</v>
      </c>
      <c r="AY77" s="314">
        <v>1222.5600000000002</v>
      </c>
      <c r="AZ77" s="378">
        <v>4.8109999999999999</v>
      </c>
      <c r="BA77" s="148">
        <v>2078.36</v>
      </c>
    </row>
    <row r="78" spans="1:53" ht="13.5" thickBot="1">
      <c r="A78" s="143">
        <v>31</v>
      </c>
      <c r="B78" s="158">
        <f t="shared" si="25"/>
        <v>4725.951</v>
      </c>
      <c r="C78" s="158">
        <f t="shared" si="26"/>
        <v>4656.1410000000005</v>
      </c>
      <c r="D78" s="158">
        <f t="shared" si="27"/>
        <v>4649.8910000000005</v>
      </c>
      <c r="E78" s="158">
        <f t="shared" si="28"/>
        <v>4645.5210000000006</v>
      </c>
      <c r="F78" s="158">
        <f t="shared" si="29"/>
        <v>4651.1910000000007</v>
      </c>
      <c r="G78" s="158">
        <f t="shared" si="30"/>
        <v>4661.0210000000006</v>
      </c>
      <c r="H78" s="158">
        <f t="shared" si="31"/>
        <v>4785.8310000000001</v>
      </c>
      <c r="I78" s="158">
        <f t="shared" si="32"/>
        <v>4890.4010000000007</v>
      </c>
      <c r="J78" s="158">
        <f t="shared" si="33"/>
        <v>4964.7110000000002</v>
      </c>
      <c r="K78" s="158">
        <f t="shared" si="34"/>
        <v>5174.2310000000007</v>
      </c>
      <c r="L78" s="158">
        <f t="shared" si="35"/>
        <v>5249.1710000000003</v>
      </c>
      <c r="M78" s="158">
        <f t="shared" si="36"/>
        <v>5250.0110000000004</v>
      </c>
      <c r="N78" s="158">
        <f t="shared" si="37"/>
        <v>5227.0810000000001</v>
      </c>
      <c r="O78" s="158">
        <f t="shared" si="38"/>
        <v>5223.3910000000005</v>
      </c>
      <c r="P78" s="158">
        <f t="shared" si="39"/>
        <v>5232.3010000000004</v>
      </c>
      <c r="Q78" s="158">
        <f t="shared" si="40"/>
        <v>5335.0410000000002</v>
      </c>
      <c r="R78" s="158">
        <f t="shared" si="41"/>
        <v>5364.8509999999997</v>
      </c>
      <c r="S78" s="158">
        <f t="shared" si="42"/>
        <v>5391.1809999999996</v>
      </c>
      <c r="T78" s="158">
        <f t="shared" si="43"/>
        <v>5375.7809999999999</v>
      </c>
      <c r="U78" s="158">
        <f t="shared" si="44"/>
        <v>5283.1710000000003</v>
      </c>
      <c r="V78" s="158">
        <f t="shared" si="45"/>
        <v>5219.8810000000003</v>
      </c>
      <c r="W78" s="158">
        <f t="shared" si="46"/>
        <v>4945.9310000000005</v>
      </c>
      <c r="X78" s="158">
        <f t="shared" si="47"/>
        <v>4817.5410000000002</v>
      </c>
      <c r="Y78" s="160">
        <f t="shared" si="48"/>
        <v>4774.9810000000007</v>
      </c>
      <c r="Z78" s="35"/>
      <c r="AA78" s="70">
        <v>1420.22</v>
      </c>
      <c r="AB78" s="71">
        <v>1350.41</v>
      </c>
      <c r="AC78" s="71">
        <v>1344.16</v>
      </c>
      <c r="AD78" s="71">
        <v>1339.79</v>
      </c>
      <c r="AE78" s="71">
        <v>1345.46</v>
      </c>
      <c r="AF78" s="71">
        <v>1355.29</v>
      </c>
      <c r="AG78" s="71">
        <v>1480.1</v>
      </c>
      <c r="AH78" s="71">
        <v>1584.67</v>
      </c>
      <c r="AI78" s="71">
        <v>1658.98</v>
      </c>
      <c r="AJ78" s="71">
        <v>1868.5</v>
      </c>
      <c r="AK78" s="71">
        <v>1943.44</v>
      </c>
      <c r="AL78" s="71">
        <v>1944.28</v>
      </c>
      <c r="AM78" s="71">
        <v>1921.35</v>
      </c>
      <c r="AN78" s="71">
        <v>1917.66</v>
      </c>
      <c r="AO78" s="71">
        <v>1926.57</v>
      </c>
      <c r="AP78" s="71">
        <v>2029.3099999999997</v>
      </c>
      <c r="AQ78" s="71">
        <v>2059.12</v>
      </c>
      <c r="AR78" s="71">
        <v>2085.4499999999998</v>
      </c>
      <c r="AS78" s="71">
        <v>2070.0500000000002</v>
      </c>
      <c r="AT78" s="71">
        <v>1977.44</v>
      </c>
      <c r="AU78" s="71">
        <v>1914.15</v>
      </c>
      <c r="AV78" s="71">
        <v>1640.2</v>
      </c>
      <c r="AW78" s="71">
        <v>1511.81</v>
      </c>
      <c r="AX78" s="119">
        <v>1469.25</v>
      </c>
      <c r="AY78" s="315">
        <v>1222.5600000000002</v>
      </c>
      <c r="AZ78" s="378">
        <v>4.8109999999999999</v>
      </c>
      <c r="BA78" s="149">
        <v>2078.36</v>
      </c>
    </row>
    <row r="79" spans="1:53" ht="13.5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3"/>
      <c r="AZ79" s="18"/>
    </row>
    <row r="80" spans="1:53" ht="38.25" customHeight="1" thickBot="1">
      <c r="A80" s="494" t="s">
        <v>1</v>
      </c>
      <c r="B80" s="496" t="s">
        <v>134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/>
      <c r="W80" s="496"/>
      <c r="X80" s="496"/>
      <c r="Y80" s="497"/>
      <c r="Z80" s="7"/>
      <c r="AA80" s="137" t="s">
        <v>182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3" ht="54" customHeight="1">
      <c r="A81" s="495"/>
      <c r="B81" s="498" t="s">
        <v>2</v>
      </c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9"/>
      <c r="AA81" s="476" t="s">
        <v>87</v>
      </c>
      <c r="AB81" s="477"/>
      <c r="AC81" s="477"/>
      <c r="AD81" s="477"/>
      <c r="AE81" s="477"/>
      <c r="AF81" s="477"/>
      <c r="AG81" s="477"/>
      <c r="AH81" s="477"/>
      <c r="AI81" s="477"/>
      <c r="AJ81" s="477"/>
      <c r="AK81" s="477"/>
      <c r="AL81" s="477"/>
      <c r="AM81" s="477"/>
      <c r="AN81" s="477"/>
      <c r="AO81" s="477"/>
      <c r="AP81" s="477"/>
      <c r="AQ81" s="477"/>
      <c r="AR81" s="477"/>
      <c r="AS81" s="477"/>
      <c r="AT81" s="477"/>
      <c r="AU81" s="477"/>
      <c r="AV81" s="477"/>
      <c r="AW81" s="477"/>
      <c r="AX81" s="478"/>
      <c r="AY81" s="486" t="s">
        <v>148</v>
      </c>
      <c r="AZ81" s="515" t="s">
        <v>94</v>
      </c>
      <c r="BA81" s="261" t="s">
        <v>146</v>
      </c>
    </row>
    <row r="82" spans="1:53" ht="26.25" customHeight="1">
      <c r="A82" s="495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489"/>
      <c r="AZ82" s="516"/>
      <c r="BA82" s="163" t="s">
        <v>29</v>
      </c>
    </row>
    <row r="83" spans="1:53" s="161" customFormat="1" ht="16.149999999999999" customHeight="1">
      <c r="A83" s="483" t="s">
        <v>204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500">
        <v>2</v>
      </c>
      <c r="AB83" s="501"/>
      <c r="AC83" s="501"/>
      <c r="AD83" s="501"/>
      <c r="AE83" s="501"/>
      <c r="AF83" s="501"/>
      <c r="AG83" s="501"/>
      <c r="AH83" s="501"/>
      <c r="AI83" s="501"/>
      <c r="AJ83" s="501"/>
      <c r="AK83" s="501"/>
      <c r="AL83" s="501"/>
      <c r="AM83" s="501"/>
      <c r="AN83" s="501"/>
      <c r="AO83" s="501"/>
      <c r="AP83" s="501"/>
      <c r="AQ83" s="501"/>
      <c r="AR83" s="501"/>
      <c r="AS83" s="501"/>
      <c r="AT83" s="501"/>
      <c r="AU83" s="501"/>
      <c r="AV83" s="501"/>
      <c r="AW83" s="501"/>
      <c r="AX83" s="502"/>
      <c r="AY83" s="168">
        <v>3</v>
      </c>
      <c r="AZ83" s="170">
        <v>4</v>
      </c>
      <c r="BA83" s="171">
        <v>5</v>
      </c>
    </row>
    <row r="84" spans="1:53">
      <c r="A84" s="45">
        <v>1</v>
      </c>
      <c r="B84" s="158">
        <f t="shared" ref="B84:B114" si="49">AA84+$BA84+$AZ84+$AY84</f>
        <v>2348.7910000000002</v>
      </c>
      <c r="C84" s="158">
        <f t="shared" ref="C84:C114" si="50">AB84+$BA84+$AZ84+$AY84</f>
        <v>2341.491</v>
      </c>
      <c r="D84" s="158">
        <f t="shared" ref="D84:D114" si="51">AC84+$BA84+$AZ84+$AY84</f>
        <v>2336.9409999999998</v>
      </c>
      <c r="E84" s="158">
        <f t="shared" ref="E84:E114" si="52">AD84+$BA84+$AZ84+$AY84</f>
        <v>2338.0910000000003</v>
      </c>
      <c r="F84" s="158">
        <f t="shared" ref="F84:F114" si="53">AE84+$BA84+$AZ84+$AY84</f>
        <v>2343.8609999999999</v>
      </c>
      <c r="G84" s="158">
        <f t="shared" ref="G84:G114" si="54">AF84+$BA84+$AZ84+$AY84</f>
        <v>2399.9809999999998</v>
      </c>
      <c r="H84" s="158">
        <f t="shared" ref="H84:H114" si="55">AG84+$BA84+$AZ84+$AY84</f>
        <v>2526.3710000000001</v>
      </c>
      <c r="I84" s="158">
        <f t="shared" ref="I84:I114" si="56">AH84+$BA84+$AZ84+$AY84</f>
        <v>2707.7809999999999</v>
      </c>
      <c r="J84" s="158">
        <f t="shared" ref="J84:J114" si="57">AI84+$BA84+$AZ84+$AY84</f>
        <v>2826.3110000000001</v>
      </c>
      <c r="K84" s="158">
        <f t="shared" ref="K84:K114" si="58">AJ84+$BA84+$AZ84+$AY84</f>
        <v>3016.1509999999998</v>
      </c>
      <c r="L84" s="158">
        <f t="shared" ref="L84:L114" si="59">AK84+$BA84+$AZ84+$AY84</f>
        <v>3017.8910000000001</v>
      </c>
      <c r="M84" s="158">
        <f t="shared" ref="M84:M114" si="60">AL84+$BA84+$AZ84+$AY84</f>
        <v>3050.6210000000001</v>
      </c>
      <c r="N84" s="158">
        <f t="shared" ref="N84:N114" si="61">AM84+$BA84+$AZ84+$AY84</f>
        <v>3049.3710000000001</v>
      </c>
      <c r="O84" s="158">
        <f t="shared" ref="O84:O114" si="62">AN84+$BA84+$AZ84+$AY84</f>
        <v>3080.0510000000004</v>
      </c>
      <c r="P84" s="158">
        <f t="shared" ref="P84:P114" si="63">AO84+$BA84+$AZ84+$AY84</f>
        <v>3112.681</v>
      </c>
      <c r="Q84" s="158">
        <f t="shared" ref="Q84:Q114" si="64">AP84+$BA84+$AZ84+$AY84</f>
        <v>3095.951</v>
      </c>
      <c r="R84" s="158">
        <f t="shared" ref="R84:R114" si="65">AQ84+$BA84+$AZ84+$AY84</f>
        <v>3097.181</v>
      </c>
      <c r="S84" s="158">
        <f t="shared" ref="S84:S114" si="66">AR84+$BA84+$AZ84+$AY84</f>
        <v>3124.471</v>
      </c>
      <c r="T84" s="158">
        <f t="shared" ref="T84:T114" si="67">AS84+$BA84+$AZ84+$AY84</f>
        <v>3147.9409999999998</v>
      </c>
      <c r="U84" s="158">
        <f t="shared" ref="U84:U114" si="68">AT84+$BA84+$AZ84+$AY84</f>
        <v>3020.7309999999998</v>
      </c>
      <c r="V84" s="158">
        <f t="shared" ref="V84:V114" si="69">AU84+$BA84+$AZ84+$AY84</f>
        <v>2872.6610000000001</v>
      </c>
      <c r="W84" s="158">
        <f t="shared" ref="W84:W114" si="70">AV84+$BA84+$AZ84+$AY84</f>
        <v>2654.5510000000004</v>
      </c>
      <c r="X84" s="158">
        <f t="shared" ref="X84:X114" si="71">AW84+$BA84+$AZ84+$AY84</f>
        <v>2653.951</v>
      </c>
      <c r="Y84" s="160">
        <f t="shared" ref="Y84:Y114" si="72">AX84+$BA84+$AZ84+$AY84</f>
        <v>2541.7710000000002</v>
      </c>
      <c r="Z84" s="35"/>
      <c r="AA84" s="39">
        <v>1121.42</v>
      </c>
      <c r="AB84" s="37">
        <v>1114.1199999999999</v>
      </c>
      <c r="AC84" s="37">
        <v>1109.57</v>
      </c>
      <c r="AD84" s="37">
        <v>1110.72</v>
      </c>
      <c r="AE84" s="37">
        <v>1116.49</v>
      </c>
      <c r="AF84" s="37">
        <v>1172.6099999999999</v>
      </c>
      <c r="AG84" s="37">
        <v>1299</v>
      </c>
      <c r="AH84" s="37">
        <v>1480.41</v>
      </c>
      <c r="AI84" s="37">
        <v>1598.94</v>
      </c>
      <c r="AJ84" s="37">
        <v>1788.78</v>
      </c>
      <c r="AK84" s="37">
        <v>1790.52</v>
      </c>
      <c r="AL84" s="37">
        <v>1823.25</v>
      </c>
      <c r="AM84" s="37">
        <v>1822</v>
      </c>
      <c r="AN84" s="37">
        <v>1852.68</v>
      </c>
      <c r="AO84" s="37">
        <v>1885.31</v>
      </c>
      <c r="AP84" s="37">
        <v>1868.58</v>
      </c>
      <c r="AQ84" s="37">
        <v>1869.81</v>
      </c>
      <c r="AR84" s="37">
        <v>1897.1</v>
      </c>
      <c r="AS84" s="37">
        <v>1920.57</v>
      </c>
      <c r="AT84" s="37">
        <v>1793.36</v>
      </c>
      <c r="AU84" s="37">
        <v>1645.29</v>
      </c>
      <c r="AV84" s="37">
        <v>1427.18</v>
      </c>
      <c r="AW84" s="37">
        <v>1426.58</v>
      </c>
      <c r="AX84" s="38">
        <v>1314.4</v>
      </c>
      <c r="AY84" s="313">
        <v>1222.5600000000002</v>
      </c>
      <c r="AZ84" s="378">
        <v>4.8109999999999999</v>
      </c>
      <c r="BA84" s="164">
        <v>0</v>
      </c>
    </row>
    <row r="85" spans="1:53">
      <c r="A85" s="45">
        <v>2</v>
      </c>
      <c r="B85" s="158">
        <f t="shared" si="49"/>
        <v>2439.2610000000004</v>
      </c>
      <c r="C85" s="158">
        <f t="shared" si="50"/>
        <v>2356.5910000000003</v>
      </c>
      <c r="D85" s="158">
        <f t="shared" si="51"/>
        <v>2351.0709999999999</v>
      </c>
      <c r="E85" s="158">
        <f t="shared" si="52"/>
        <v>2353.5309999999999</v>
      </c>
      <c r="F85" s="158">
        <f t="shared" si="53"/>
        <v>2363.4409999999998</v>
      </c>
      <c r="G85" s="158">
        <f t="shared" si="54"/>
        <v>2453.3410000000003</v>
      </c>
      <c r="H85" s="158">
        <f t="shared" si="55"/>
        <v>2611.9409999999998</v>
      </c>
      <c r="I85" s="158">
        <f t="shared" si="56"/>
        <v>2715.471</v>
      </c>
      <c r="J85" s="158">
        <f t="shared" si="57"/>
        <v>2834.721</v>
      </c>
      <c r="K85" s="158">
        <f t="shared" si="58"/>
        <v>2961.951</v>
      </c>
      <c r="L85" s="158">
        <f t="shared" si="59"/>
        <v>2978.2809999999999</v>
      </c>
      <c r="M85" s="158">
        <f t="shared" si="60"/>
        <v>2987.971</v>
      </c>
      <c r="N85" s="158">
        <f t="shared" si="61"/>
        <v>2976.951</v>
      </c>
      <c r="O85" s="158">
        <f t="shared" si="62"/>
        <v>2986.991</v>
      </c>
      <c r="P85" s="158">
        <f t="shared" si="63"/>
        <v>3020.4009999999998</v>
      </c>
      <c r="Q85" s="158">
        <f t="shared" si="64"/>
        <v>2988.5810000000001</v>
      </c>
      <c r="R85" s="158">
        <f t="shared" si="65"/>
        <v>3055.471</v>
      </c>
      <c r="S85" s="158">
        <f t="shared" si="66"/>
        <v>3107.931</v>
      </c>
      <c r="T85" s="158">
        <f t="shared" si="67"/>
        <v>3157.8810000000003</v>
      </c>
      <c r="U85" s="158">
        <f t="shared" si="68"/>
        <v>3086.4110000000001</v>
      </c>
      <c r="V85" s="158">
        <f t="shared" si="69"/>
        <v>2881.181</v>
      </c>
      <c r="W85" s="158">
        <f t="shared" si="70"/>
        <v>2849.431</v>
      </c>
      <c r="X85" s="158">
        <f t="shared" si="71"/>
        <v>2748.471</v>
      </c>
      <c r="Y85" s="160">
        <f t="shared" si="72"/>
        <v>2648.8410000000003</v>
      </c>
      <c r="Z85" s="35"/>
      <c r="AA85" s="36">
        <v>1211.8900000000001</v>
      </c>
      <c r="AB85" s="37">
        <v>1129.22</v>
      </c>
      <c r="AC85" s="37">
        <v>1123.7</v>
      </c>
      <c r="AD85" s="37">
        <v>1126.1600000000001</v>
      </c>
      <c r="AE85" s="37">
        <v>1136.07</v>
      </c>
      <c r="AF85" s="37">
        <v>1225.97</v>
      </c>
      <c r="AG85" s="37">
        <v>1384.57</v>
      </c>
      <c r="AH85" s="37">
        <v>1488.1</v>
      </c>
      <c r="AI85" s="37">
        <v>1607.35</v>
      </c>
      <c r="AJ85" s="37">
        <v>1734.58</v>
      </c>
      <c r="AK85" s="37">
        <v>1750.91</v>
      </c>
      <c r="AL85" s="37">
        <v>1760.6</v>
      </c>
      <c r="AM85" s="37">
        <v>1749.58</v>
      </c>
      <c r="AN85" s="37">
        <v>1759.62</v>
      </c>
      <c r="AO85" s="37">
        <v>1793.03</v>
      </c>
      <c r="AP85" s="37">
        <v>1761.21</v>
      </c>
      <c r="AQ85" s="37">
        <v>1828.1</v>
      </c>
      <c r="AR85" s="37">
        <v>1880.56</v>
      </c>
      <c r="AS85" s="37">
        <v>1930.51</v>
      </c>
      <c r="AT85" s="37">
        <v>1859.04</v>
      </c>
      <c r="AU85" s="37">
        <v>1653.81</v>
      </c>
      <c r="AV85" s="37">
        <v>1622.06</v>
      </c>
      <c r="AW85" s="37">
        <v>1521.1</v>
      </c>
      <c r="AX85" s="38">
        <v>1421.47</v>
      </c>
      <c r="AY85" s="314">
        <v>1222.5600000000002</v>
      </c>
      <c r="AZ85" s="378">
        <v>4.8109999999999999</v>
      </c>
      <c r="BA85" s="148">
        <v>0</v>
      </c>
    </row>
    <row r="86" spans="1:53">
      <c r="A86" s="45">
        <v>3</v>
      </c>
      <c r="B86" s="158">
        <f t="shared" si="49"/>
        <v>2512.2809999999999</v>
      </c>
      <c r="C86" s="158">
        <f t="shared" si="50"/>
        <v>2463.971</v>
      </c>
      <c r="D86" s="158">
        <f t="shared" si="51"/>
        <v>2438.6710000000003</v>
      </c>
      <c r="E86" s="158">
        <f t="shared" si="52"/>
        <v>2435.5709999999999</v>
      </c>
      <c r="F86" s="158">
        <f t="shared" si="53"/>
        <v>2436.5810000000001</v>
      </c>
      <c r="G86" s="158">
        <f t="shared" si="54"/>
        <v>2506.0010000000002</v>
      </c>
      <c r="H86" s="158">
        <f t="shared" si="55"/>
        <v>2608.431</v>
      </c>
      <c r="I86" s="158">
        <f t="shared" si="56"/>
        <v>2759.931</v>
      </c>
      <c r="J86" s="158">
        <f t="shared" si="57"/>
        <v>2926.2809999999999</v>
      </c>
      <c r="K86" s="158">
        <f t="shared" si="58"/>
        <v>3099.2110000000002</v>
      </c>
      <c r="L86" s="158">
        <f t="shared" si="59"/>
        <v>3138.0709999999999</v>
      </c>
      <c r="M86" s="158">
        <f t="shared" si="60"/>
        <v>3146.8810000000003</v>
      </c>
      <c r="N86" s="158">
        <f t="shared" si="61"/>
        <v>3136.8710000000001</v>
      </c>
      <c r="O86" s="158">
        <f t="shared" si="62"/>
        <v>3185.4009999999998</v>
      </c>
      <c r="P86" s="158">
        <f t="shared" si="63"/>
        <v>3220.5810000000001</v>
      </c>
      <c r="Q86" s="158">
        <f t="shared" si="64"/>
        <v>3230.3310000000001</v>
      </c>
      <c r="R86" s="158">
        <f t="shared" si="65"/>
        <v>3152.0110000000004</v>
      </c>
      <c r="S86" s="158">
        <f t="shared" si="66"/>
        <v>3119.8110000000001</v>
      </c>
      <c r="T86" s="158">
        <f t="shared" si="67"/>
        <v>3084.1010000000001</v>
      </c>
      <c r="U86" s="158">
        <f t="shared" si="68"/>
        <v>3103.1509999999998</v>
      </c>
      <c r="V86" s="158">
        <f t="shared" si="69"/>
        <v>2914.7710000000002</v>
      </c>
      <c r="W86" s="158">
        <f t="shared" si="70"/>
        <v>2747.0910000000003</v>
      </c>
      <c r="X86" s="158">
        <f t="shared" si="71"/>
        <v>2726.991</v>
      </c>
      <c r="Y86" s="160">
        <f t="shared" si="72"/>
        <v>2625.4409999999998</v>
      </c>
      <c r="Z86" s="35"/>
      <c r="AA86" s="36">
        <v>1284.9100000000001</v>
      </c>
      <c r="AB86" s="37">
        <v>1236.5999999999999</v>
      </c>
      <c r="AC86" s="37">
        <v>1211.3</v>
      </c>
      <c r="AD86" s="37">
        <v>1208.2</v>
      </c>
      <c r="AE86" s="37">
        <v>1209.21</v>
      </c>
      <c r="AF86" s="37">
        <v>1278.6300000000001</v>
      </c>
      <c r="AG86" s="37">
        <v>1381.06</v>
      </c>
      <c r="AH86" s="37">
        <v>1532.56</v>
      </c>
      <c r="AI86" s="37">
        <v>1698.91</v>
      </c>
      <c r="AJ86" s="37">
        <v>1871.84</v>
      </c>
      <c r="AK86" s="37">
        <v>1910.7</v>
      </c>
      <c r="AL86" s="37">
        <v>1919.51</v>
      </c>
      <c r="AM86" s="37">
        <v>1909.5</v>
      </c>
      <c r="AN86" s="37">
        <v>1958.03</v>
      </c>
      <c r="AO86" s="37">
        <v>1993.21</v>
      </c>
      <c r="AP86" s="37">
        <v>2002.9599999999998</v>
      </c>
      <c r="AQ86" s="37">
        <v>1924.64</v>
      </c>
      <c r="AR86" s="37">
        <v>1892.44</v>
      </c>
      <c r="AS86" s="37">
        <v>1856.73</v>
      </c>
      <c r="AT86" s="37">
        <v>1875.78</v>
      </c>
      <c r="AU86" s="37">
        <v>1687.4</v>
      </c>
      <c r="AV86" s="37">
        <v>1519.72</v>
      </c>
      <c r="AW86" s="37">
        <v>1499.62</v>
      </c>
      <c r="AX86" s="38">
        <v>1398.07</v>
      </c>
      <c r="AY86" s="314">
        <v>1222.5600000000002</v>
      </c>
      <c r="AZ86" s="378">
        <v>4.8109999999999999</v>
      </c>
      <c r="BA86" s="148">
        <v>0</v>
      </c>
    </row>
    <row r="87" spans="1:53">
      <c r="A87" s="45">
        <v>4</v>
      </c>
      <c r="B87" s="158">
        <f t="shared" si="49"/>
        <v>2605.8209999999999</v>
      </c>
      <c r="C87" s="158">
        <f t="shared" si="50"/>
        <v>2507.5810000000001</v>
      </c>
      <c r="D87" s="158">
        <f t="shared" si="51"/>
        <v>2504.7610000000004</v>
      </c>
      <c r="E87" s="158">
        <f t="shared" si="52"/>
        <v>2491.8010000000004</v>
      </c>
      <c r="F87" s="158">
        <f t="shared" si="53"/>
        <v>2444.451</v>
      </c>
      <c r="G87" s="158">
        <f t="shared" si="54"/>
        <v>2483.0910000000003</v>
      </c>
      <c r="H87" s="158">
        <f t="shared" si="55"/>
        <v>2518.5309999999999</v>
      </c>
      <c r="I87" s="158">
        <f t="shared" si="56"/>
        <v>2614.4409999999998</v>
      </c>
      <c r="J87" s="158">
        <f t="shared" si="57"/>
        <v>2842.491</v>
      </c>
      <c r="K87" s="158">
        <f t="shared" si="58"/>
        <v>2948.4210000000003</v>
      </c>
      <c r="L87" s="158">
        <f t="shared" si="59"/>
        <v>2953.0210000000002</v>
      </c>
      <c r="M87" s="158">
        <f t="shared" si="60"/>
        <v>3006.2910000000002</v>
      </c>
      <c r="N87" s="158">
        <f t="shared" si="61"/>
        <v>3015.3510000000001</v>
      </c>
      <c r="O87" s="158">
        <f t="shared" si="62"/>
        <v>3013.741</v>
      </c>
      <c r="P87" s="158">
        <f t="shared" si="63"/>
        <v>3022.991</v>
      </c>
      <c r="Q87" s="158">
        <f t="shared" si="64"/>
        <v>2969.9809999999998</v>
      </c>
      <c r="R87" s="158">
        <f t="shared" si="65"/>
        <v>3040.7610000000004</v>
      </c>
      <c r="S87" s="158">
        <f t="shared" si="66"/>
        <v>3060.8410000000003</v>
      </c>
      <c r="T87" s="158">
        <f t="shared" si="67"/>
        <v>3104.5010000000002</v>
      </c>
      <c r="U87" s="158">
        <f t="shared" si="68"/>
        <v>3119.8710000000001</v>
      </c>
      <c r="V87" s="158">
        <f t="shared" si="69"/>
        <v>2986.491</v>
      </c>
      <c r="W87" s="158">
        <f t="shared" si="70"/>
        <v>2843.4610000000002</v>
      </c>
      <c r="X87" s="158">
        <f t="shared" si="71"/>
        <v>2710.1210000000001</v>
      </c>
      <c r="Y87" s="160">
        <f t="shared" si="72"/>
        <v>2585.741</v>
      </c>
      <c r="Z87" s="35"/>
      <c r="AA87" s="36">
        <v>1378.45</v>
      </c>
      <c r="AB87" s="37">
        <v>1280.21</v>
      </c>
      <c r="AC87" s="37">
        <v>1277.3900000000001</v>
      </c>
      <c r="AD87" s="37">
        <v>1264.43</v>
      </c>
      <c r="AE87" s="37">
        <v>1217.08</v>
      </c>
      <c r="AF87" s="37">
        <v>1255.72</v>
      </c>
      <c r="AG87" s="37">
        <v>1291.1600000000001</v>
      </c>
      <c r="AH87" s="37">
        <v>1387.07</v>
      </c>
      <c r="AI87" s="37">
        <v>1615.12</v>
      </c>
      <c r="AJ87" s="37">
        <v>1721.05</v>
      </c>
      <c r="AK87" s="37">
        <v>1725.65</v>
      </c>
      <c r="AL87" s="37">
        <v>1778.92</v>
      </c>
      <c r="AM87" s="37">
        <v>1787.98</v>
      </c>
      <c r="AN87" s="37">
        <v>1786.37</v>
      </c>
      <c r="AO87" s="37">
        <v>1795.62</v>
      </c>
      <c r="AP87" s="37">
        <v>1742.61</v>
      </c>
      <c r="AQ87" s="37">
        <v>1813.39</v>
      </c>
      <c r="AR87" s="37">
        <v>1833.47</v>
      </c>
      <c r="AS87" s="37">
        <v>1877.13</v>
      </c>
      <c r="AT87" s="37">
        <v>1892.5</v>
      </c>
      <c r="AU87" s="37">
        <v>1759.12</v>
      </c>
      <c r="AV87" s="37">
        <v>1616.09</v>
      </c>
      <c r="AW87" s="37">
        <v>1482.75</v>
      </c>
      <c r="AX87" s="38">
        <v>1358.37</v>
      </c>
      <c r="AY87" s="314">
        <v>1222.5600000000002</v>
      </c>
      <c r="AZ87" s="378">
        <v>4.8109999999999999</v>
      </c>
      <c r="BA87" s="148">
        <v>0</v>
      </c>
    </row>
    <row r="88" spans="1:53">
      <c r="A88" s="45">
        <v>5</v>
      </c>
      <c r="B88" s="158">
        <f t="shared" si="49"/>
        <v>2462.6509999999998</v>
      </c>
      <c r="C88" s="158">
        <f t="shared" si="50"/>
        <v>2418.6109999999999</v>
      </c>
      <c r="D88" s="158">
        <f t="shared" si="51"/>
        <v>2383.9809999999998</v>
      </c>
      <c r="E88" s="158">
        <f t="shared" si="52"/>
        <v>2381.8609999999999</v>
      </c>
      <c r="F88" s="158">
        <f t="shared" si="53"/>
        <v>2391.2809999999999</v>
      </c>
      <c r="G88" s="158">
        <f t="shared" si="54"/>
        <v>2463.431</v>
      </c>
      <c r="H88" s="158">
        <f t="shared" si="55"/>
        <v>2622.4610000000002</v>
      </c>
      <c r="I88" s="158">
        <f t="shared" si="56"/>
        <v>2832.0510000000004</v>
      </c>
      <c r="J88" s="158">
        <f t="shared" si="57"/>
        <v>3027.2910000000002</v>
      </c>
      <c r="K88" s="158">
        <f t="shared" si="58"/>
        <v>3123.9809999999998</v>
      </c>
      <c r="L88" s="158">
        <f t="shared" si="59"/>
        <v>3140.9110000000001</v>
      </c>
      <c r="M88" s="158">
        <f t="shared" si="60"/>
        <v>3148.4009999999998</v>
      </c>
      <c r="N88" s="158">
        <f t="shared" si="61"/>
        <v>3133.7710000000002</v>
      </c>
      <c r="O88" s="158">
        <f t="shared" si="62"/>
        <v>3134.5410000000002</v>
      </c>
      <c r="P88" s="158">
        <f t="shared" si="63"/>
        <v>3154.7309999999998</v>
      </c>
      <c r="Q88" s="158">
        <f t="shared" si="64"/>
        <v>3114.8410000000003</v>
      </c>
      <c r="R88" s="158">
        <f t="shared" si="65"/>
        <v>3111.4409999999998</v>
      </c>
      <c r="S88" s="158">
        <f t="shared" si="66"/>
        <v>3070.2610000000004</v>
      </c>
      <c r="T88" s="158">
        <f t="shared" si="67"/>
        <v>3081.3410000000003</v>
      </c>
      <c r="U88" s="158">
        <f t="shared" si="68"/>
        <v>3105.4809999999998</v>
      </c>
      <c r="V88" s="158">
        <f t="shared" si="69"/>
        <v>2919.7510000000002</v>
      </c>
      <c r="W88" s="158">
        <f t="shared" si="70"/>
        <v>2786.931</v>
      </c>
      <c r="X88" s="158">
        <f t="shared" si="71"/>
        <v>2637.1610000000001</v>
      </c>
      <c r="Y88" s="160">
        <f t="shared" si="72"/>
        <v>2551.9610000000002</v>
      </c>
      <c r="Z88" s="35"/>
      <c r="AA88" s="36">
        <v>1235.28</v>
      </c>
      <c r="AB88" s="37">
        <v>1191.24</v>
      </c>
      <c r="AC88" s="37">
        <v>1156.6099999999999</v>
      </c>
      <c r="AD88" s="37">
        <v>1154.49</v>
      </c>
      <c r="AE88" s="37">
        <v>1163.9100000000001</v>
      </c>
      <c r="AF88" s="37">
        <v>1236.06</v>
      </c>
      <c r="AG88" s="37">
        <v>1395.09</v>
      </c>
      <c r="AH88" s="37">
        <v>1604.68</v>
      </c>
      <c r="AI88" s="37">
        <v>1799.92</v>
      </c>
      <c r="AJ88" s="37">
        <v>1896.61</v>
      </c>
      <c r="AK88" s="37">
        <v>1913.54</v>
      </c>
      <c r="AL88" s="37">
        <v>1921.03</v>
      </c>
      <c r="AM88" s="37">
        <v>1906.4</v>
      </c>
      <c r="AN88" s="37">
        <v>1907.17</v>
      </c>
      <c r="AO88" s="37">
        <v>1927.36</v>
      </c>
      <c r="AP88" s="37">
        <v>1887.47</v>
      </c>
      <c r="AQ88" s="37">
        <v>1884.07</v>
      </c>
      <c r="AR88" s="37">
        <v>1842.89</v>
      </c>
      <c r="AS88" s="37">
        <v>1853.97</v>
      </c>
      <c r="AT88" s="37">
        <v>1878.11</v>
      </c>
      <c r="AU88" s="37">
        <v>1692.38</v>
      </c>
      <c r="AV88" s="37">
        <v>1559.56</v>
      </c>
      <c r="AW88" s="37">
        <v>1409.79</v>
      </c>
      <c r="AX88" s="38">
        <v>1324.59</v>
      </c>
      <c r="AY88" s="314">
        <v>1222.5600000000002</v>
      </c>
      <c r="AZ88" s="378">
        <v>4.8109999999999999</v>
      </c>
      <c r="BA88" s="148">
        <v>0</v>
      </c>
    </row>
    <row r="89" spans="1:53">
      <c r="A89" s="45">
        <v>6</v>
      </c>
      <c r="B89" s="158">
        <f t="shared" si="49"/>
        <v>2474.8810000000003</v>
      </c>
      <c r="C89" s="158">
        <f t="shared" si="50"/>
        <v>2398.8810000000003</v>
      </c>
      <c r="D89" s="158">
        <f t="shared" si="51"/>
        <v>2392.3710000000001</v>
      </c>
      <c r="E89" s="158">
        <f t="shared" si="52"/>
        <v>2390.471</v>
      </c>
      <c r="F89" s="158">
        <f t="shared" si="53"/>
        <v>2400.1010000000001</v>
      </c>
      <c r="G89" s="158">
        <f t="shared" si="54"/>
        <v>2406.0910000000003</v>
      </c>
      <c r="H89" s="158">
        <f t="shared" si="55"/>
        <v>2499.5709999999999</v>
      </c>
      <c r="I89" s="158">
        <f t="shared" si="56"/>
        <v>2667.0610000000001</v>
      </c>
      <c r="J89" s="158">
        <f t="shared" si="57"/>
        <v>2749.3410000000003</v>
      </c>
      <c r="K89" s="158">
        <f t="shared" si="58"/>
        <v>2842.7910000000002</v>
      </c>
      <c r="L89" s="158">
        <f t="shared" si="59"/>
        <v>2821.2809999999999</v>
      </c>
      <c r="M89" s="158">
        <f t="shared" si="60"/>
        <v>2821.221</v>
      </c>
      <c r="N89" s="158">
        <f t="shared" si="61"/>
        <v>2821.7910000000002</v>
      </c>
      <c r="O89" s="158">
        <f t="shared" si="62"/>
        <v>2834.1610000000001</v>
      </c>
      <c r="P89" s="158">
        <f t="shared" si="63"/>
        <v>2852.4009999999998</v>
      </c>
      <c r="Q89" s="158">
        <f t="shared" si="64"/>
        <v>2841.3910000000001</v>
      </c>
      <c r="R89" s="158">
        <f t="shared" si="65"/>
        <v>2843.0410000000002</v>
      </c>
      <c r="S89" s="158">
        <f t="shared" si="66"/>
        <v>3015.3910000000001</v>
      </c>
      <c r="T89" s="158">
        <f t="shared" si="67"/>
        <v>3059.8910000000001</v>
      </c>
      <c r="U89" s="158">
        <f t="shared" si="68"/>
        <v>3089.431</v>
      </c>
      <c r="V89" s="158">
        <f t="shared" si="69"/>
        <v>2929.6109999999999</v>
      </c>
      <c r="W89" s="158">
        <f t="shared" si="70"/>
        <v>2772.3510000000001</v>
      </c>
      <c r="X89" s="158">
        <f t="shared" si="71"/>
        <v>2591.3810000000003</v>
      </c>
      <c r="Y89" s="160">
        <f t="shared" si="72"/>
        <v>2517.7710000000002</v>
      </c>
      <c r="Z89" s="35"/>
      <c r="AA89" s="36">
        <v>1247.51</v>
      </c>
      <c r="AB89" s="37">
        <v>1171.51</v>
      </c>
      <c r="AC89" s="37">
        <v>1165</v>
      </c>
      <c r="AD89" s="37">
        <v>1163.0999999999999</v>
      </c>
      <c r="AE89" s="37">
        <v>1172.73</v>
      </c>
      <c r="AF89" s="37">
        <v>1178.72</v>
      </c>
      <c r="AG89" s="37">
        <v>1272.2</v>
      </c>
      <c r="AH89" s="37">
        <v>1439.69</v>
      </c>
      <c r="AI89" s="37">
        <v>1521.97</v>
      </c>
      <c r="AJ89" s="37">
        <v>1615.42</v>
      </c>
      <c r="AK89" s="37">
        <v>1593.91</v>
      </c>
      <c r="AL89" s="37">
        <v>1593.85</v>
      </c>
      <c r="AM89" s="37">
        <v>1594.42</v>
      </c>
      <c r="AN89" s="37">
        <v>1606.79</v>
      </c>
      <c r="AO89" s="37">
        <v>1625.03</v>
      </c>
      <c r="AP89" s="37">
        <v>1614.02</v>
      </c>
      <c r="AQ89" s="37">
        <v>1615.67</v>
      </c>
      <c r="AR89" s="37">
        <v>1788.02</v>
      </c>
      <c r="AS89" s="37">
        <v>1832.52</v>
      </c>
      <c r="AT89" s="37">
        <v>1862.06</v>
      </c>
      <c r="AU89" s="37">
        <v>1702.24</v>
      </c>
      <c r="AV89" s="37">
        <v>1544.98</v>
      </c>
      <c r="AW89" s="37">
        <v>1364.01</v>
      </c>
      <c r="AX89" s="38">
        <v>1290.4000000000001</v>
      </c>
      <c r="AY89" s="314">
        <v>1222.5600000000002</v>
      </c>
      <c r="AZ89" s="378">
        <v>4.8109999999999999</v>
      </c>
      <c r="BA89" s="148">
        <v>0</v>
      </c>
    </row>
    <row r="90" spans="1:53">
      <c r="A90" s="45">
        <v>7</v>
      </c>
      <c r="B90" s="158">
        <f t="shared" si="49"/>
        <v>2489.3710000000001</v>
      </c>
      <c r="C90" s="158">
        <f t="shared" si="50"/>
        <v>2437.8410000000003</v>
      </c>
      <c r="D90" s="158">
        <f t="shared" si="51"/>
        <v>2405.5510000000004</v>
      </c>
      <c r="E90" s="158">
        <f t="shared" si="52"/>
        <v>2406.951</v>
      </c>
      <c r="F90" s="158">
        <f t="shared" si="53"/>
        <v>2416.4409999999998</v>
      </c>
      <c r="G90" s="158">
        <f t="shared" si="54"/>
        <v>2504.9610000000002</v>
      </c>
      <c r="H90" s="158">
        <f t="shared" si="55"/>
        <v>2603.6210000000001</v>
      </c>
      <c r="I90" s="158">
        <f t="shared" si="56"/>
        <v>2844.8910000000001</v>
      </c>
      <c r="J90" s="158">
        <f t="shared" si="57"/>
        <v>2980.9110000000001</v>
      </c>
      <c r="K90" s="158">
        <f t="shared" si="58"/>
        <v>3093.0910000000003</v>
      </c>
      <c r="L90" s="158">
        <f t="shared" si="59"/>
        <v>3119.7309999999998</v>
      </c>
      <c r="M90" s="158">
        <f t="shared" si="60"/>
        <v>3159.1509999999998</v>
      </c>
      <c r="N90" s="158">
        <f t="shared" si="61"/>
        <v>3126.931</v>
      </c>
      <c r="O90" s="158">
        <f t="shared" si="62"/>
        <v>3158.6210000000001</v>
      </c>
      <c r="P90" s="158">
        <f t="shared" si="63"/>
        <v>3178.4210000000003</v>
      </c>
      <c r="Q90" s="158">
        <f t="shared" si="64"/>
        <v>3225.0010000000002</v>
      </c>
      <c r="R90" s="158">
        <f t="shared" si="65"/>
        <v>3209.6710000000003</v>
      </c>
      <c r="S90" s="158">
        <f t="shared" si="66"/>
        <v>3145.9110000000001</v>
      </c>
      <c r="T90" s="158">
        <f t="shared" si="67"/>
        <v>3036.3510000000001</v>
      </c>
      <c r="U90" s="158">
        <f t="shared" si="68"/>
        <v>3024.6509999999998</v>
      </c>
      <c r="V90" s="158">
        <f t="shared" si="69"/>
        <v>2905.221</v>
      </c>
      <c r="W90" s="158">
        <f t="shared" si="70"/>
        <v>2749.5309999999999</v>
      </c>
      <c r="X90" s="158">
        <f t="shared" si="71"/>
        <v>2593.4210000000003</v>
      </c>
      <c r="Y90" s="160">
        <f t="shared" si="72"/>
        <v>2593.7309999999998</v>
      </c>
      <c r="Z90" s="35"/>
      <c r="AA90" s="36">
        <v>1262</v>
      </c>
      <c r="AB90" s="37">
        <v>1210.47</v>
      </c>
      <c r="AC90" s="37">
        <v>1178.18</v>
      </c>
      <c r="AD90" s="37">
        <v>1179.58</v>
      </c>
      <c r="AE90" s="37">
        <v>1189.07</v>
      </c>
      <c r="AF90" s="37">
        <v>1277.5899999999999</v>
      </c>
      <c r="AG90" s="37">
        <v>1376.25</v>
      </c>
      <c r="AH90" s="37">
        <v>1617.52</v>
      </c>
      <c r="AI90" s="37">
        <v>1753.54</v>
      </c>
      <c r="AJ90" s="37">
        <v>1865.72</v>
      </c>
      <c r="AK90" s="37">
        <v>1892.36</v>
      </c>
      <c r="AL90" s="37">
        <v>1931.78</v>
      </c>
      <c r="AM90" s="37">
        <v>1899.56</v>
      </c>
      <c r="AN90" s="37">
        <v>1931.25</v>
      </c>
      <c r="AO90" s="37">
        <v>1951.05</v>
      </c>
      <c r="AP90" s="37">
        <v>1997.63</v>
      </c>
      <c r="AQ90" s="37">
        <v>1982.3</v>
      </c>
      <c r="AR90" s="37">
        <v>1918.54</v>
      </c>
      <c r="AS90" s="37">
        <v>1808.98</v>
      </c>
      <c r="AT90" s="37">
        <v>1797.28</v>
      </c>
      <c r="AU90" s="37">
        <v>1677.85</v>
      </c>
      <c r="AV90" s="37">
        <v>1522.16</v>
      </c>
      <c r="AW90" s="37">
        <v>1366.05</v>
      </c>
      <c r="AX90" s="38">
        <v>1366.36</v>
      </c>
      <c r="AY90" s="314">
        <v>1222.5600000000002</v>
      </c>
      <c r="AZ90" s="378">
        <v>4.8109999999999999</v>
      </c>
      <c r="BA90" s="148">
        <v>0</v>
      </c>
    </row>
    <row r="91" spans="1:53">
      <c r="A91" s="45">
        <v>8</v>
      </c>
      <c r="B91" s="158">
        <f t="shared" si="49"/>
        <v>2482.0810000000001</v>
      </c>
      <c r="C91" s="158">
        <f t="shared" si="50"/>
        <v>2407.221</v>
      </c>
      <c r="D91" s="158">
        <f t="shared" si="51"/>
        <v>2403.2309999999998</v>
      </c>
      <c r="E91" s="158">
        <f t="shared" si="52"/>
        <v>2399.0709999999999</v>
      </c>
      <c r="F91" s="158">
        <f t="shared" si="53"/>
        <v>2402.9110000000001</v>
      </c>
      <c r="G91" s="158">
        <f t="shared" si="54"/>
        <v>2415.1310000000003</v>
      </c>
      <c r="H91" s="158">
        <f t="shared" si="55"/>
        <v>2554.6509999999998</v>
      </c>
      <c r="I91" s="158">
        <f t="shared" si="56"/>
        <v>2732.6310000000003</v>
      </c>
      <c r="J91" s="158">
        <f t="shared" si="57"/>
        <v>2910.8310000000001</v>
      </c>
      <c r="K91" s="158">
        <f t="shared" si="58"/>
        <v>2980.5610000000001</v>
      </c>
      <c r="L91" s="158">
        <f t="shared" si="59"/>
        <v>2987.7610000000004</v>
      </c>
      <c r="M91" s="158">
        <f t="shared" si="60"/>
        <v>3000.451</v>
      </c>
      <c r="N91" s="158">
        <f t="shared" si="61"/>
        <v>3004.0110000000004</v>
      </c>
      <c r="O91" s="158">
        <f t="shared" si="62"/>
        <v>3020.9610000000002</v>
      </c>
      <c r="P91" s="158">
        <f t="shared" si="63"/>
        <v>2999.8710000000001</v>
      </c>
      <c r="Q91" s="158">
        <f t="shared" si="64"/>
        <v>2995.9809999999998</v>
      </c>
      <c r="R91" s="158">
        <f t="shared" si="65"/>
        <v>3002.2510000000002</v>
      </c>
      <c r="S91" s="158">
        <f t="shared" si="66"/>
        <v>2978.5510000000004</v>
      </c>
      <c r="T91" s="158">
        <f t="shared" si="67"/>
        <v>2999.6509999999998</v>
      </c>
      <c r="U91" s="158">
        <f t="shared" si="68"/>
        <v>2905.5010000000002</v>
      </c>
      <c r="V91" s="158">
        <f t="shared" si="69"/>
        <v>2799.4009999999998</v>
      </c>
      <c r="W91" s="158">
        <f t="shared" si="70"/>
        <v>2671.9110000000001</v>
      </c>
      <c r="X91" s="158">
        <f t="shared" si="71"/>
        <v>2592.5010000000002</v>
      </c>
      <c r="Y91" s="160">
        <f t="shared" si="72"/>
        <v>2500.9009999999998</v>
      </c>
      <c r="Z91" s="35"/>
      <c r="AA91" s="36">
        <v>1254.71</v>
      </c>
      <c r="AB91" s="37">
        <v>1179.8499999999999</v>
      </c>
      <c r="AC91" s="37">
        <v>1175.8599999999999</v>
      </c>
      <c r="AD91" s="37">
        <v>1171.7</v>
      </c>
      <c r="AE91" s="37">
        <v>1175.54</v>
      </c>
      <c r="AF91" s="37">
        <v>1187.76</v>
      </c>
      <c r="AG91" s="37">
        <v>1327.28</v>
      </c>
      <c r="AH91" s="37">
        <v>1505.26</v>
      </c>
      <c r="AI91" s="37">
        <v>1683.46</v>
      </c>
      <c r="AJ91" s="37">
        <v>1753.19</v>
      </c>
      <c r="AK91" s="37">
        <v>1760.39</v>
      </c>
      <c r="AL91" s="37">
        <v>1773.08</v>
      </c>
      <c r="AM91" s="37">
        <v>1776.64</v>
      </c>
      <c r="AN91" s="37">
        <v>1793.59</v>
      </c>
      <c r="AO91" s="37">
        <v>1772.5</v>
      </c>
      <c r="AP91" s="37">
        <v>1768.61</v>
      </c>
      <c r="AQ91" s="37">
        <v>1774.88</v>
      </c>
      <c r="AR91" s="37">
        <v>1751.18</v>
      </c>
      <c r="AS91" s="37">
        <v>1772.28</v>
      </c>
      <c r="AT91" s="37">
        <v>1678.13</v>
      </c>
      <c r="AU91" s="37">
        <v>1572.03</v>
      </c>
      <c r="AV91" s="37">
        <v>1444.54</v>
      </c>
      <c r="AW91" s="37">
        <v>1365.13</v>
      </c>
      <c r="AX91" s="38">
        <v>1273.53</v>
      </c>
      <c r="AY91" s="314">
        <v>1222.5600000000002</v>
      </c>
      <c r="AZ91" s="378">
        <v>4.8109999999999999</v>
      </c>
      <c r="BA91" s="148">
        <v>0</v>
      </c>
    </row>
    <row r="92" spans="1:53">
      <c r="A92" s="45">
        <v>9</v>
      </c>
      <c r="B92" s="158">
        <f t="shared" si="49"/>
        <v>2427.681</v>
      </c>
      <c r="C92" s="158">
        <f t="shared" si="50"/>
        <v>2410.1610000000001</v>
      </c>
      <c r="D92" s="158">
        <f t="shared" si="51"/>
        <v>2405.1509999999998</v>
      </c>
      <c r="E92" s="158">
        <f t="shared" si="52"/>
        <v>2404.7910000000002</v>
      </c>
      <c r="F92" s="158">
        <f t="shared" si="53"/>
        <v>2415.4110000000001</v>
      </c>
      <c r="G92" s="158">
        <f t="shared" si="54"/>
        <v>2387.2510000000002</v>
      </c>
      <c r="H92" s="158">
        <f t="shared" si="55"/>
        <v>2564.1909999999998</v>
      </c>
      <c r="I92" s="158">
        <f t="shared" si="56"/>
        <v>2654.3110000000001</v>
      </c>
      <c r="J92" s="158">
        <f t="shared" si="57"/>
        <v>2801.9110000000001</v>
      </c>
      <c r="K92" s="158">
        <f t="shared" si="58"/>
        <v>2879.3110000000001</v>
      </c>
      <c r="L92" s="158">
        <f t="shared" si="59"/>
        <v>2886.0810000000001</v>
      </c>
      <c r="M92" s="158">
        <f t="shared" si="60"/>
        <v>2893.7110000000002</v>
      </c>
      <c r="N92" s="158">
        <f t="shared" si="61"/>
        <v>2889.8810000000003</v>
      </c>
      <c r="O92" s="158">
        <f t="shared" si="62"/>
        <v>2867.7710000000002</v>
      </c>
      <c r="P92" s="158">
        <f t="shared" si="63"/>
        <v>2893.0110000000004</v>
      </c>
      <c r="Q92" s="158">
        <f t="shared" si="64"/>
        <v>2922.7110000000002</v>
      </c>
      <c r="R92" s="158">
        <f t="shared" si="65"/>
        <v>2945.6410000000001</v>
      </c>
      <c r="S92" s="158">
        <f t="shared" si="66"/>
        <v>2947.4809999999998</v>
      </c>
      <c r="T92" s="158">
        <f t="shared" si="67"/>
        <v>2956.8310000000001</v>
      </c>
      <c r="U92" s="158">
        <f t="shared" si="68"/>
        <v>2878.741</v>
      </c>
      <c r="V92" s="158">
        <f t="shared" si="69"/>
        <v>2734.2809999999999</v>
      </c>
      <c r="W92" s="158">
        <f t="shared" si="70"/>
        <v>2658.8110000000001</v>
      </c>
      <c r="X92" s="158">
        <f t="shared" si="71"/>
        <v>2543.1710000000003</v>
      </c>
      <c r="Y92" s="160">
        <f t="shared" si="72"/>
        <v>2560.4009999999998</v>
      </c>
      <c r="Z92" s="35"/>
      <c r="AA92" s="36">
        <v>1200.31</v>
      </c>
      <c r="AB92" s="37">
        <v>1182.79</v>
      </c>
      <c r="AC92" s="37">
        <v>1177.78</v>
      </c>
      <c r="AD92" s="37">
        <v>1177.42</v>
      </c>
      <c r="AE92" s="37">
        <v>1188.04</v>
      </c>
      <c r="AF92" s="37">
        <v>1159.8800000000001</v>
      </c>
      <c r="AG92" s="37">
        <v>1336.82</v>
      </c>
      <c r="AH92" s="37">
        <v>1426.94</v>
      </c>
      <c r="AI92" s="37">
        <v>1574.54</v>
      </c>
      <c r="AJ92" s="37">
        <v>1651.94</v>
      </c>
      <c r="AK92" s="37">
        <v>1658.71</v>
      </c>
      <c r="AL92" s="37">
        <v>1666.34</v>
      </c>
      <c r="AM92" s="37">
        <v>1662.51</v>
      </c>
      <c r="AN92" s="37">
        <v>1640.4</v>
      </c>
      <c r="AO92" s="37">
        <v>1665.64</v>
      </c>
      <c r="AP92" s="37">
        <v>1695.34</v>
      </c>
      <c r="AQ92" s="37">
        <v>1718.27</v>
      </c>
      <c r="AR92" s="37">
        <v>1720.11</v>
      </c>
      <c r="AS92" s="37">
        <v>1729.46</v>
      </c>
      <c r="AT92" s="37">
        <v>1651.37</v>
      </c>
      <c r="AU92" s="37">
        <v>1506.91</v>
      </c>
      <c r="AV92" s="37">
        <v>1431.44</v>
      </c>
      <c r="AW92" s="37">
        <v>1315.8</v>
      </c>
      <c r="AX92" s="38">
        <v>1333.03</v>
      </c>
      <c r="AY92" s="314">
        <v>1222.5600000000002</v>
      </c>
      <c r="AZ92" s="378">
        <v>4.8109999999999999</v>
      </c>
      <c r="BA92" s="148">
        <v>0</v>
      </c>
    </row>
    <row r="93" spans="1:53">
      <c r="A93" s="45">
        <v>10</v>
      </c>
      <c r="B93" s="158">
        <f t="shared" si="49"/>
        <v>2557.8110000000001</v>
      </c>
      <c r="C93" s="158">
        <f t="shared" si="50"/>
        <v>2485.3810000000003</v>
      </c>
      <c r="D93" s="158">
        <f t="shared" si="51"/>
        <v>2448.3910000000001</v>
      </c>
      <c r="E93" s="158">
        <f t="shared" si="52"/>
        <v>2443.9110000000001</v>
      </c>
      <c r="F93" s="158">
        <f t="shared" si="53"/>
        <v>2442.0709999999999</v>
      </c>
      <c r="G93" s="158">
        <f t="shared" si="54"/>
        <v>2448.951</v>
      </c>
      <c r="H93" s="158">
        <f t="shared" si="55"/>
        <v>2521.0110000000004</v>
      </c>
      <c r="I93" s="158">
        <f t="shared" si="56"/>
        <v>2589.1310000000003</v>
      </c>
      <c r="J93" s="158">
        <f t="shared" si="57"/>
        <v>2793.2710000000002</v>
      </c>
      <c r="K93" s="158">
        <f t="shared" si="58"/>
        <v>2895.451</v>
      </c>
      <c r="L93" s="158">
        <f t="shared" si="59"/>
        <v>2916.1010000000001</v>
      </c>
      <c r="M93" s="158">
        <f t="shared" si="60"/>
        <v>2932.4610000000002</v>
      </c>
      <c r="N93" s="158">
        <f t="shared" si="61"/>
        <v>2953.4809999999998</v>
      </c>
      <c r="O93" s="158">
        <f t="shared" si="62"/>
        <v>2961.5410000000002</v>
      </c>
      <c r="P93" s="158">
        <f t="shared" si="63"/>
        <v>2949.2710000000002</v>
      </c>
      <c r="Q93" s="158">
        <f t="shared" si="64"/>
        <v>2974.7809999999999</v>
      </c>
      <c r="R93" s="158">
        <f t="shared" si="65"/>
        <v>2965.4009999999998</v>
      </c>
      <c r="S93" s="158">
        <f t="shared" si="66"/>
        <v>2966.9009999999998</v>
      </c>
      <c r="T93" s="158">
        <f t="shared" si="67"/>
        <v>3013.1610000000001</v>
      </c>
      <c r="U93" s="158">
        <f t="shared" si="68"/>
        <v>2956.3209999999999</v>
      </c>
      <c r="V93" s="158">
        <f t="shared" si="69"/>
        <v>2809.5309999999999</v>
      </c>
      <c r="W93" s="158">
        <f t="shared" si="70"/>
        <v>2651.5610000000001</v>
      </c>
      <c r="X93" s="158">
        <f t="shared" si="71"/>
        <v>2559.2309999999998</v>
      </c>
      <c r="Y93" s="160">
        <f t="shared" si="72"/>
        <v>2570.6410000000001</v>
      </c>
      <c r="Z93" s="35"/>
      <c r="AA93" s="36">
        <v>1330.44</v>
      </c>
      <c r="AB93" s="37">
        <v>1258.01</v>
      </c>
      <c r="AC93" s="37">
        <v>1221.02</v>
      </c>
      <c r="AD93" s="37">
        <v>1216.54</v>
      </c>
      <c r="AE93" s="37">
        <v>1214.7</v>
      </c>
      <c r="AF93" s="37">
        <v>1221.58</v>
      </c>
      <c r="AG93" s="37">
        <v>1293.6400000000001</v>
      </c>
      <c r="AH93" s="37">
        <v>1361.76</v>
      </c>
      <c r="AI93" s="37">
        <v>1565.9</v>
      </c>
      <c r="AJ93" s="37">
        <v>1668.08</v>
      </c>
      <c r="AK93" s="37">
        <v>1688.73</v>
      </c>
      <c r="AL93" s="37">
        <v>1705.09</v>
      </c>
      <c r="AM93" s="37">
        <v>1726.11</v>
      </c>
      <c r="AN93" s="37">
        <v>1734.17</v>
      </c>
      <c r="AO93" s="37">
        <v>1721.9</v>
      </c>
      <c r="AP93" s="37">
        <v>1747.41</v>
      </c>
      <c r="AQ93" s="37">
        <v>1738.03</v>
      </c>
      <c r="AR93" s="37">
        <v>1739.53</v>
      </c>
      <c r="AS93" s="37">
        <v>1785.79</v>
      </c>
      <c r="AT93" s="37">
        <v>1728.95</v>
      </c>
      <c r="AU93" s="37">
        <v>1582.16</v>
      </c>
      <c r="AV93" s="37">
        <v>1424.19</v>
      </c>
      <c r="AW93" s="37">
        <v>1331.86</v>
      </c>
      <c r="AX93" s="38">
        <v>1343.27</v>
      </c>
      <c r="AY93" s="314">
        <v>1222.5600000000002</v>
      </c>
      <c r="AZ93" s="378">
        <v>4.8109999999999999</v>
      </c>
      <c r="BA93" s="148">
        <v>0</v>
      </c>
    </row>
    <row r="94" spans="1:53">
      <c r="A94" s="45">
        <v>11</v>
      </c>
      <c r="B94" s="158">
        <f t="shared" si="49"/>
        <v>2449.3310000000001</v>
      </c>
      <c r="C94" s="158">
        <f t="shared" si="50"/>
        <v>2404.8910000000001</v>
      </c>
      <c r="D94" s="158">
        <f t="shared" si="51"/>
        <v>2402.6710000000003</v>
      </c>
      <c r="E94" s="158">
        <f t="shared" si="52"/>
        <v>2401.3410000000003</v>
      </c>
      <c r="F94" s="158">
        <f t="shared" si="53"/>
        <v>2403.1509999999998</v>
      </c>
      <c r="G94" s="158">
        <f t="shared" si="54"/>
        <v>2294.6610000000001</v>
      </c>
      <c r="H94" s="158">
        <f t="shared" si="55"/>
        <v>2387.7910000000002</v>
      </c>
      <c r="I94" s="158">
        <f t="shared" si="56"/>
        <v>2545.8010000000004</v>
      </c>
      <c r="J94" s="158">
        <f t="shared" si="57"/>
        <v>2651.1010000000001</v>
      </c>
      <c r="K94" s="158">
        <f t="shared" si="58"/>
        <v>2755.6610000000001</v>
      </c>
      <c r="L94" s="158">
        <f t="shared" si="59"/>
        <v>2780.5110000000004</v>
      </c>
      <c r="M94" s="158">
        <f t="shared" si="60"/>
        <v>2798.1310000000003</v>
      </c>
      <c r="N94" s="158">
        <f t="shared" si="61"/>
        <v>2800.1710000000003</v>
      </c>
      <c r="O94" s="158">
        <f t="shared" si="62"/>
        <v>2816.0309999999999</v>
      </c>
      <c r="P94" s="158">
        <f t="shared" si="63"/>
        <v>2846.5510000000004</v>
      </c>
      <c r="Q94" s="158">
        <f t="shared" si="64"/>
        <v>2885.2610000000004</v>
      </c>
      <c r="R94" s="158">
        <f t="shared" si="65"/>
        <v>2891.0709999999999</v>
      </c>
      <c r="S94" s="158">
        <f t="shared" si="66"/>
        <v>2882.7110000000002</v>
      </c>
      <c r="T94" s="158">
        <f t="shared" si="67"/>
        <v>2922.4210000000003</v>
      </c>
      <c r="U94" s="158">
        <f t="shared" si="68"/>
        <v>2890.471</v>
      </c>
      <c r="V94" s="158">
        <f t="shared" si="69"/>
        <v>2767.0709999999999</v>
      </c>
      <c r="W94" s="158">
        <f t="shared" si="70"/>
        <v>2643.9210000000003</v>
      </c>
      <c r="X94" s="158">
        <f t="shared" si="71"/>
        <v>2562.7510000000002</v>
      </c>
      <c r="Y94" s="160">
        <f t="shared" si="72"/>
        <v>2586.701</v>
      </c>
      <c r="Z94" s="35"/>
      <c r="AA94" s="39">
        <v>1221.96</v>
      </c>
      <c r="AB94" s="37">
        <v>1177.52</v>
      </c>
      <c r="AC94" s="37">
        <v>1175.3</v>
      </c>
      <c r="AD94" s="37">
        <v>1173.97</v>
      </c>
      <c r="AE94" s="37">
        <v>1175.78</v>
      </c>
      <c r="AF94" s="37">
        <v>1067.29</v>
      </c>
      <c r="AG94" s="37">
        <v>1160.42</v>
      </c>
      <c r="AH94" s="37">
        <v>1318.43</v>
      </c>
      <c r="AI94" s="37">
        <v>1423.73</v>
      </c>
      <c r="AJ94" s="37">
        <v>1528.29</v>
      </c>
      <c r="AK94" s="37">
        <v>1553.14</v>
      </c>
      <c r="AL94" s="37">
        <v>1570.76</v>
      </c>
      <c r="AM94" s="37">
        <v>1572.8</v>
      </c>
      <c r="AN94" s="37">
        <v>1588.66</v>
      </c>
      <c r="AO94" s="37">
        <v>1619.18</v>
      </c>
      <c r="AP94" s="37">
        <v>1657.89</v>
      </c>
      <c r="AQ94" s="37">
        <v>1663.7</v>
      </c>
      <c r="AR94" s="37">
        <v>1655.34</v>
      </c>
      <c r="AS94" s="37">
        <v>1695.05</v>
      </c>
      <c r="AT94" s="37">
        <v>1663.1</v>
      </c>
      <c r="AU94" s="37">
        <v>1539.7</v>
      </c>
      <c r="AV94" s="37">
        <v>1416.55</v>
      </c>
      <c r="AW94" s="37">
        <v>1335.38</v>
      </c>
      <c r="AX94" s="38">
        <v>1359.33</v>
      </c>
      <c r="AY94" s="314">
        <v>1222.5600000000002</v>
      </c>
      <c r="AZ94" s="378">
        <v>4.8109999999999999</v>
      </c>
      <c r="BA94" s="148">
        <v>0</v>
      </c>
    </row>
    <row r="95" spans="1:53">
      <c r="A95" s="45">
        <v>12</v>
      </c>
      <c r="B95" s="158">
        <f t="shared" si="49"/>
        <v>2453.991</v>
      </c>
      <c r="C95" s="158">
        <f t="shared" si="50"/>
        <v>2417.9809999999998</v>
      </c>
      <c r="D95" s="158">
        <f t="shared" si="51"/>
        <v>2403.3209999999999</v>
      </c>
      <c r="E95" s="158">
        <f t="shared" si="52"/>
        <v>2404.6010000000001</v>
      </c>
      <c r="F95" s="158">
        <f t="shared" si="53"/>
        <v>2413.6909999999998</v>
      </c>
      <c r="G95" s="158">
        <f t="shared" si="54"/>
        <v>2462.5410000000002</v>
      </c>
      <c r="H95" s="158">
        <f t="shared" si="55"/>
        <v>2590.1109999999999</v>
      </c>
      <c r="I95" s="158">
        <f t="shared" si="56"/>
        <v>2802.0110000000004</v>
      </c>
      <c r="J95" s="158">
        <f t="shared" si="57"/>
        <v>3086.2610000000004</v>
      </c>
      <c r="K95" s="158">
        <f t="shared" si="58"/>
        <v>3161.7309999999998</v>
      </c>
      <c r="L95" s="158">
        <f t="shared" si="59"/>
        <v>3151.491</v>
      </c>
      <c r="M95" s="158">
        <f t="shared" si="60"/>
        <v>3157.9110000000001</v>
      </c>
      <c r="N95" s="158">
        <f t="shared" si="61"/>
        <v>3171.2910000000002</v>
      </c>
      <c r="O95" s="158">
        <f t="shared" si="62"/>
        <v>3159.451</v>
      </c>
      <c r="P95" s="158">
        <f t="shared" si="63"/>
        <v>3140.721</v>
      </c>
      <c r="Q95" s="158">
        <f t="shared" si="64"/>
        <v>3164.8010000000004</v>
      </c>
      <c r="R95" s="158">
        <f t="shared" si="65"/>
        <v>3171.0110000000004</v>
      </c>
      <c r="S95" s="158">
        <f t="shared" si="66"/>
        <v>3169.4210000000003</v>
      </c>
      <c r="T95" s="158">
        <f t="shared" si="67"/>
        <v>3197.8310000000001</v>
      </c>
      <c r="U95" s="158">
        <f t="shared" si="68"/>
        <v>3137.8510000000001</v>
      </c>
      <c r="V95" s="158">
        <f t="shared" si="69"/>
        <v>3019.0610000000001</v>
      </c>
      <c r="W95" s="158">
        <f t="shared" si="70"/>
        <v>2804.8110000000001</v>
      </c>
      <c r="X95" s="158">
        <f t="shared" si="71"/>
        <v>2596.491</v>
      </c>
      <c r="Y95" s="160">
        <f t="shared" si="72"/>
        <v>2585.4610000000002</v>
      </c>
      <c r="Z95" s="35"/>
      <c r="AA95" s="39">
        <v>1226.6199999999999</v>
      </c>
      <c r="AB95" s="37">
        <v>1190.6099999999999</v>
      </c>
      <c r="AC95" s="37">
        <v>1175.95</v>
      </c>
      <c r="AD95" s="37">
        <v>1177.23</v>
      </c>
      <c r="AE95" s="37">
        <v>1186.32</v>
      </c>
      <c r="AF95" s="37">
        <v>1235.17</v>
      </c>
      <c r="AG95" s="37">
        <v>1362.74</v>
      </c>
      <c r="AH95" s="37">
        <v>1574.64</v>
      </c>
      <c r="AI95" s="37">
        <v>1858.89</v>
      </c>
      <c r="AJ95" s="37">
        <v>1934.36</v>
      </c>
      <c r="AK95" s="37">
        <v>1924.12</v>
      </c>
      <c r="AL95" s="37">
        <v>1930.54</v>
      </c>
      <c r="AM95" s="37">
        <v>1943.92</v>
      </c>
      <c r="AN95" s="37">
        <v>1932.08</v>
      </c>
      <c r="AO95" s="37">
        <v>1913.35</v>
      </c>
      <c r="AP95" s="37">
        <v>1937.43</v>
      </c>
      <c r="AQ95" s="37">
        <v>1943.64</v>
      </c>
      <c r="AR95" s="37">
        <v>1942.05</v>
      </c>
      <c r="AS95" s="37">
        <v>1970.46</v>
      </c>
      <c r="AT95" s="37">
        <v>1910.48</v>
      </c>
      <c r="AU95" s="37">
        <v>1791.69</v>
      </c>
      <c r="AV95" s="37">
        <v>1577.44</v>
      </c>
      <c r="AW95" s="37">
        <v>1369.12</v>
      </c>
      <c r="AX95" s="38">
        <v>1358.09</v>
      </c>
      <c r="AY95" s="314">
        <v>1222.5600000000002</v>
      </c>
      <c r="AZ95" s="378">
        <v>4.8109999999999999</v>
      </c>
      <c r="BA95" s="148">
        <v>0</v>
      </c>
    </row>
    <row r="96" spans="1:53">
      <c r="A96" s="45">
        <v>13</v>
      </c>
      <c r="B96" s="158">
        <f t="shared" si="49"/>
        <v>2403.8110000000001</v>
      </c>
      <c r="C96" s="158">
        <f t="shared" si="50"/>
        <v>2398.971</v>
      </c>
      <c r="D96" s="158">
        <f t="shared" si="51"/>
        <v>2392.3410000000003</v>
      </c>
      <c r="E96" s="158">
        <f t="shared" si="52"/>
        <v>2393.7910000000002</v>
      </c>
      <c r="F96" s="158">
        <f t="shared" si="53"/>
        <v>2404.0410000000002</v>
      </c>
      <c r="G96" s="158">
        <f t="shared" si="54"/>
        <v>2407.2309999999998</v>
      </c>
      <c r="H96" s="158">
        <f t="shared" si="55"/>
        <v>2522.1010000000001</v>
      </c>
      <c r="I96" s="158">
        <f t="shared" si="56"/>
        <v>2688.201</v>
      </c>
      <c r="J96" s="158">
        <f t="shared" si="57"/>
        <v>2837.0210000000002</v>
      </c>
      <c r="K96" s="158">
        <f t="shared" si="58"/>
        <v>2896.5309999999999</v>
      </c>
      <c r="L96" s="158">
        <f t="shared" si="59"/>
        <v>2895.8810000000003</v>
      </c>
      <c r="M96" s="158">
        <f t="shared" si="60"/>
        <v>2904.0610000000001</v>
      </c>
      <c r="N96" s="158">
        <f t="shared" si="61"/>
        <v>2907.9210000000003</v>
      </c>
      <c r="O96" s="158">
        <f t="shared" si="62"/>
        <v>2934.3810000000003</v>
      </c>
      <c r="P96" s="158">
        <f t="shared" si="63"/>
        <v>2941.8310000000001</v>
      </c>
      <c r="Q96" s="158">
        <f t="shared" si="64"/>
        <v>2981.0110000000004</v>
      </c>
      <c r="R96" s="158">
        <f t="shared" si="65"/>
        <v>2998.741</v>
      </c>
      <c r="S96" s="158">
        <f t="shared" si="66"/>
        <v>2974.3010000000004</v>
      </c>
      <c r="T96" s="158">
        <f t="shared" si="67"/>
        <v>2994.0910000000003</v>
      </c>
      <c r="U96" s="158">
        <f t="shared" si="68"/>
        <v>2944.3510000000001</v>
      </c>
      <c r="V96" s="158">
        <f t="shared" si="69"/>
        <v>2879.431</v>
      </c>
      <c r="W96" s="158">
        <f t="shared" si="70"/>
        <v>2774.0510000000004</v>
      </c>
      <c r="X96" s="158">
        <f t="shared" si="71"/>
        <v>2548.8710000000001</v>
      </c>
      <c r="Y96" s="160">
        <f t="shared" si="72"/>
        <v>2519.1210000000001</v>
      </c>
      <c r="Z96" s="35"/>
      <c r="AA96" s="39">
        <v>1176.44</v>
      </c>
      <c r="AB96" s="37">
        <v>1171.5999999999999</v>
      </c>
      <c r="AC96" s="37">
        <v>1164.97</v>
      </c>
      <c r="AD96" s="37">
        <v>1166.42</v>
      </c>
      <c r="AE96" s="37">
        <v>1176.67</v>
      </c>
      <c r="AF96" s="37">
        <v>1179.8599999999999</v>
      </c>
      <c r="AG96" s="37">
        <v>1294.73</v>
      </c>
      <c r="AH96" s="37">
        <v>1460.83</v>
      </c>
      <c r="AI96" s="37">
        <v>1609.65</v>
      </c>
      <c r="AJ96" s="37">
        <v>1669.16</v>
      </c>
      <c r="AK96" s="37">
        <v>1668.51</v>
      </c>
      <c r="AL96" s="37">
        <v>1676.69</v>
      </c>
      <c r="AM96" s="37">
        <v>1680.55</v>
      </c>
      <c r="AN96" s="37">
        <v>1707.01</v>
      </c>
      <c r="AO96" s="37">
        <v>1714.46</v>
      </c>
      <c r="AP96" s="37">
        <v>1753.64</v>
      </c>
      <c r="AQ96" s="37">
        <v>1771.37</v>
      </c>
      <c r="AR96" s="37">
        <v>1746.93</v>
      </c>
      <c r="AS96" s="37">
        <v>1766.72</v>
      </c>
      <c r="AT96" s="37">
        <v>1716.98</v>
      </c>
      <c r="AU96" s="37">
        <v>1652.06</v>
      </c>
      <c r="AV96" s="37">
        <v>1546.68</v>
      </c>
      <c r="AW96" s="37">
        <v>1321.5</v>
      </c>
      <c r="AX96" s="38">
        <v>1291.75</v>
      </c>
      <c r="AY96" s="314">
        <v>1222.5600000000002</v>
      </c>
      <c r="AZ96" s="378">
        <v>4.8109999999999999</v>
      </c>
      <c r="BA96" s="148">
        <v>0</v>
      </c>
    </row>
    <row r="97" spans="1:53">
      <c r="A97" s="45">
        <v>14</v>
      </c>
      <c r="B97" s="158">
        <f t="shared" si="49"/>
        <v>2405.6710000000003</v>
      </c>
      <c r="C97" s="158">
        <f t="shared" si="50"/>
        <v>2402.2710000000002</v>
      </c>
      <c r="D97" s="158">
        <f t="shared" si="51"/>
        <v>2396.431</v>
      </c>
      <c r="E97" s="158">
        <f t="shared" si="52"/>
        <v>2399.1010000000001</v>
      </c>
      <c r="F97" s="158">
        <f t="shared" si="53"/>
        <v>2407.7809999999999</v>
      </c>
      <c r="G97" s="158">
        <f t="shared" si="54"/>
        <v>2430.3110000000001</v>
      </c>
      <c r="H97" s="158">
        <f t="shared" si="55"/>
        <v>2541.2910000000002</v>
      </c>
      <c r="I97" s="158">
        <f t="shared" si="56"/>
        <v>2712.7110000000002</v>
      </c>
      <c r="J97" s="158">
        <f t="shared" si="57"/>
        <v>2927.5810000000001</v>
      </c>
      <c r="K97" s="158">
        <f t="shared" si="58"/>
        <v>3024.9009999999998</v>
      </c>
      <c r="L97" s="158">
        <f t="shared" si="59"/>
        <v>3023.4110000000001</v>
      </c>
      <c r="M97" s="158">
        <f t="shared" si="60"/>
        <v>3049.3209999999999</v>
      </c>
      <c r="N97" s="158">
        <f t="shared" si="61"/>
        <v>3041.1210000000001</v>
      </c>
      <c r="O97" s="158">
        <f t="shared" si="62"/>
        <v>3051.6210000000001</v>
      </c>
      <c r="P97" s="158">
        <f t="shared" si="63"/>
        <v>3072.4409999999998</v>
      </c>
      <c r="Q97" s="158">
        <f t="shared" si="64"/>
        <v>3107.1610000000001</v>
      </c>
      <c r="R97" s="158">
        <f t="shared" si="65"/>
        <v>3119.8609999999999</v>
      </c>
      <c r="S97" s="158">
        <f t="shared" si="66"/>
        <v>3107.6410000000001</v>
      </c>
      <c r="T97" s="158">
        <f t="shared" si="67"/>
        <v>3159.5110000000004</v>
      </c>
      <c r="U97" s="158">
        <f t="shared" si="68"/>
        <v>3102.6010000000001</v>
      </c>
      <c r="V97" s="158">
        <f t="shared" si="69"/>
        <v>2956.701</v>
      </c>
      <c r="W97" s="158">
        <f t="shared" si="70"/>
        <v>2809.7809999999999</v>
      </c>
      <c r="X97" s="158">
        <f t="shared" si="71"/>
        <v>2572.6410000000001</v>
      </c>
      <c r="Y97" s="160">
        <f t="shared" si="72"/>
        <v>2568.5510000000004</v>
      </c>
      <c r="Z97" s="35"/>
      <c r="AA97" s="39">
        <v>1178.3</v>
      </c>
      <c r="AB97" s="37">
        <v>1174.9000000000001</v>
      </c>
      <c r="AC97" s="37">
        <v>1169.06</v>
      </c>
      <c r="AD97" s="37">
        <v>1171.73</v>
      </c>
      <c r="AE97" s="37">
        <v>1180.4100000000001</v>
      </c>
      <c r="AF97" s="37">
        <v>1202.94</v>
      </c>
      <c r="AG97" s="37">
        <v>1313.92</v>
      </c>
      <c r="AH97" s="37">
        <v>1485.34</v>
      </c>
      <c r="AI97" s="37">
        <v>1700.21</v>
      </c>
      <c r="AJ97" s="37">
        <v>1797.53</v>
      </c>
      <c r="AK97" s="37">
        <v>1796.04</v>
      </c>
      <c r="AL97" s="37">
        <v>1821.95</v>
      </c>
      <c r="AM97" s="37">
        <v>1813.75</v>
      </c>
      <c r="AN97" s="37">
        <v>1824.25</v>
      </c>
      <c r="AO97" s="37">
        <v>1845.07</v>
      </c>
      <c r="AP97" s="37">
        <v>1879.79</v>
      </c>
      <c r="AQ97" s="37">
        <v>1892.49</v>
      </c>
      <c r="AR97" s="37">
        <v>1880.27</v>
      </c>
      <c r="AS97" s="37">
        <v>1932.14</v>
      </c>
      <c r="AT97" s="37">
        <v>1875.23</v>
      </c>
      <c r="AU97" s="37">
        <v>1729.33</v>
      </c>
      <c r="AV97" s="37">
        <v>1582.41</v>
      </c>
      <c r="AW97" s="37">
        <v>1345.27</v>
      </c>
      <c r="AX97" s="38">
        <v>1341.18</v>
      </c>
      <c r="AY97" s="314">
        <v>1222.5600000000002</v>
      </c>
      <c r="AZ97" s="378">
        <v>4.8109999999999999</v>
      </c>
      <c r="BA97" s="148">
        <v>0</v>
      </c>
    </row>
    <row r="98" spans="1:53">
      <c r="A98" s="45">
        <v>15</v>
      </c>
      <c r="B98" s="158">
        <f t="shared" si="49"/>
        <v>2449.181</v>
      </c>
      <c r="C98" s="158">
        <f t="shared" si="50"/>
        <v>2401.3110000000001</v>
      </c>
      <c r="D98" s="158">
        <f t="shared" si="51"/>
        <v>2399.181</v>
      </c>
      <c r="E98" s="158">
        <f t="shared" si="52"/>
        <v>2407.991</v>
      </c>
      <c r="F98" s="158">
        <f t="shared" si="53"/>
        <v>2439.4610000000002</v>
      </c>
      <c r="G98" s="158">
        <f t="shared" si="54"/>
        <v>2475.1410000000001</v>
      </c>
      <c r="H98" s="158">
        <f t="shared" si="55"/>
        <v>2576.2309999999998</v>
      </c>
      <c r="I98" s="158">
        <f t="shared" si="56"/>
        <v>2747.1710000000003</v>
      </c>
      <c r="J98" s="158">
        <f t="shared" si="57"/>
        <v>2978.1610000000001</v>
      </c>
      <c r="K98" s="158">
        <f t="shared" si="58"/>
        <v>3020.1010000000001</v>
      </c>
      <c r="L98" s="158">
        <f t="shared" si="59"/>
        <v>3011.9110000000001</v>
      </c>
      <c r="M98" s="158">
        <f t="shared" si="60"/>
        <v>3020.4110000000001</v>
      </c>
      <c r="N98" s="158">
        <f t="shared" si="61"/>
        <v>3020.0810000000001</v>
      </c>
      <c r="O98" s="158">
        <f t="shared" si="62"/>
        <v>3054.741</v>
      </c>
      <c r="P98" s="158">
        <f t="shared" si="63"/>
        <v>3072.6710000000003</v>
      </c>
      <c r="Q98" s="158">
        <f t="shared" si="64"/>
        <v>3129.5010000000002</v>
      </c>
      <c r="R98" s="158">
        <f t="shared" si="65"/>
        <v>3112.5610000000001</v>
      </c>
      <c r="S98" s="158">
        <f t="shared" si="66"/>
        <v>3359.0510000000004</v>
      </c>
      <c r="T98" s="158">
        <f t="shared" si="67"/>
        <v>3048.3710000000001</v>
      </c>
      <c r="U98" s="158">
        <f t="shared" si="68"/>
        <v>3403.5010000000002</v>
      </c>
      <c r="V98" s="158">
        <f t="shared" si="69"/>
        <v>3170.5410000000002</v>
      </c>
      <c r="W98" s="158">
        <f t="shared" si="70"/>
        <v>3007.3410000000003</v>
      </c>
      <c r="X98" s="158">
        <f t="shared" si="71"/>
        <v>2702.491</v>
      </c>
      <c r="Y98" s="160">
        <f t="shared" si="72"/>
        <v>2626.9210000000003</v>
      </c>
      <c r="Z98" s="35"/>
      <c r="AA98" s="39">
        <v>1221.81</v>
      </c>
      <c r="AB98" s="37">
        <v>1173.94</v>
      </c>
      <c r="AC98" s="37">
        <v>1171.81</v>
      </c>
      <c r="AD98" s="37">
        <v>1180.6199999999999</v>
      </c>
      <c r="AE98" s="37">
        <v>1212.0899999999999</v>
      </c>
      <c r="AF98" s="37">
        <v>1247.77</v>
      </c>
      <c r="AG98" s="37">
        <v>1348.86</v>
      </c>
      <c r="AH98" s="37">
        <v>1519.8</v>
      </c>
      <c r="AI98" s="37">
        <v>1750.79</v>
      </c>
      <c r="AJ98" s="37">
        <v>1792.73</v>
      </c>
      <c r="AK98" s="37">
        <v>1784.54</v>
      </c>
      <c r="AL98" s="37">
        <v>1793.04</v>
      </c>
      <c r="AM98" s="37">
        <v>1792.71</v>
      </c>
      <c r="AN98" s="37">
        <v>1827.37</v>
      </c>
      <c r="AO98" s="37">
        <v>1845.3</v>
      </c>
      <c r="AP98" s="37">
        <v>1902.13</v>
      </c>
      <c r="AQ98" s="37">
        <v>1885.19</v>
      </c>
      <c r="AR98" s="37">
        <v>2131.6799999999998</v>
      </c>
      <c r="AS98" s="37">
        <v>1821</v>
      </c>
      <c r="AT98" s="37">
        <v>2176.13</v>
      </c>
      <c r="AU98" s="37">
        <v>1943.17</v>
      </c>
      <c r="AV98" s="37">
        <v>1779.97</v>
      </c>
      <c r="AW98" s="37">
        <v>1475.12</v>
      </c>
      <c r="AX98" s="38">
        <v>1399.55</v>
      </c>
      <c r="AY98" s="314">
        <v>1222.5600000000002</v>
      </c>
      <c r="AZ98" s="378">
        <v>4.8109999999999999</v>
      </c>
      <c r="BA98" s="148">
        <v>0</v>
      </c>
    </row>
    <row r="99" spans="1:53">
      <c r="A99" s="45">
        <v>16</v>
      </c>
      <c r="B99" s="158">
        <f t="shared" si="49"/>
        <v>2523.8209999999999</v>
      </c>
      <c r="C99" s="158">
        <f t="shared" si="50"/>
        <v>2495.5709999999999</v>
      </c>
      <c r="D99" s="158">
        <f t="shared" si="51"/>
        <v>2490.8410000000003</v>
      </c>
      <c r="E99" s="158">
        <f t="shared" si="52"/>
        <v>2498.4809999999998</v>
      </c>
      <c r="F99" s="158">
        <f t="shared" si="53"/>
        <v>2520.0309999999999</v>
      </c>
      <c r="G99" s="158">
        <f t="shared" si="54"/>
        <v>2554.7309999999998</v>
      </c>
      <c r="H99" s="158">
        <f t="shared" si="55"/>
        <v>2661.9110000000001</v>
      </c>
      <c r="I99" s="158">
        <f t="shared" si="56"/>
        <v>2808.241</v>
      </c>
      <c r="J99" s="158">
        <f t="shared" si="57"/>
        <v>3064.3110000000001</v>
      </c>
      <c r="K99" s="158">
        <f t="shared" si="58"/>
        <v>3082.5610000000001</v>
      </c>
      <c r="L99" s="158">
        <f t="shared" si="59"/>
        <v>3054.6109999999999</v>
      </c>
      <c r="M99" s="158">
        <f t="shared" si="60"/>
        <v>3061.5110000000004</v>
      </c>
      <c r="N99" s="158">
        <f t="shared" si="61"/>
        <v>3064.491</v>
      </c>
      <c r="O99" s="158">
        <f t="shared" si="62"/>
        <v>3071.3609999999999</v>
      </c>
      <c r="P99" s="158">
        <f t="shared" si="63"/>
        <v>3127.0810000000001</v>
      </c>
      <c r="Q99" s="158">
        <f t="shared" si="64"/>
        <v>3122.6909999999998</v>
      </c>
      <c r="R99" s="158">
        <f t="shared" si="65"/>
        <v>3127.8010000000004</v>
      </c>
      <c r="S99" s="158">
        <f t="shared" si="66"/>
        <v>3121.8810000000003</v>
      </c>
      <c r="T99" s="158">
        <f t="shared" si="67"/>
        <v>3121.8410000000003</v>
      </c>
      <c r="U99" s="158">
        <f t="shared" si="68"/>
        <v>3115.3810000000003</v>
      </c>
      <c r="V99" s="158">
        <f t="shared" si="69"/>
        <v>2970.6909999999998</v>
      </c>
      <c r="W99" s="158">
        <f t="shared" si="70"/>
        <v>2871.3010000000004</v>
      </c>
      <c r="X99" s="158">
        <f t="shared" si="71"/>
        <v>2612.3810000000003</v>
      </c>
      <c r="Y99" s="160">
        <f t="shared" si="72"/>
        <v>2594.8010000000004</v>
      </c>
      <c r="Z99" s="35"/>
      <c r="AA99" s="39">
        <v>1296.45</v>
      </c>
      <c r="AB99" s="37">
        <v>1268.2</v>
      </c>
      <c r="AC99" s="37">
        <v>1263.47</v>
      </c>
      <c r="AD99" s="37">
        <v>1271.1099999999999</v>
      </c>
      <c r="AE99" s="37">
        <v>1292.6600000000001</v>
      </c>
      <c r="AF99" s="37">
        <v>1327.36</v>
      </c>
      <c r="AG99" s="37">
        <v>1434.54</v>
      </c>
      <c r="AH99" s="37">
        <v>1580.87</v>
      </c>
      <c r="AI99" s="37">
        <v>1836.94</v>
      </c>
      <c r="AJ99" s="37">
        <v>1855.19</v>
      </c>
      <c r="AK99" s="37">
        <v>1827.24</v>
      </c>
      <c r="AL99" s="37">
        <v>1834.14</v>
      </c>
      <c r="AM99" s="37">
        <v>1837.12</v>
      </c>
      <c r="AN99" s="37">
        <v>1843.99</v>
      </c>
      <c r="AO99" s="37">
        <v>1899.71</v>
      </c>
      <c r="AP99" s="37">
        <v>1895.32</v>
      </c>
      <c r="AQ99" s="37">
        <v>1900.43</v>
      </c>
      <c r="AR99" s="37">
        <v>1894.51</v>
      </c>
      <c r="AS99" s="37">
        <v>1894.47</v>
      </c>
      <c r="AT99" s="37">
        <v>1888.01</v>
      </c>
      <c r="AU99" s="37">
        <v>1743.32</v>
      </c>
      <c r="AV99" s="37">
        <v>1643.93</v>
      </c>
      <c r="AW99" s="37">
        <v>1385.01</v>
      </c>
      <c r="AX99" s="38">
        <v>1367.43</v>
      </c>
      <c r="AY99" s="314">
        <v>1222.5600000000002</v>
      </c>
      <c r="AZ99" s="378">
        <v>4.8109999999999999</v>
      </c>
      <c r="BA99" s="148">
        <v>0</v>
      </c>
    </row>
    <row r="100" spans="1:53">
      <c r="A100" s="45">
        <v>17</v>
      </c>
      <c r="B100" s="158">
        <f t="shared" si="49"/>
        <v>2546.0210000000002</v>
      </c>
      <c r="C100" s="158">
        <f t="shared" si="50"/>
        <v>2518.6909999999998</v>
      </c>
      <c r="D100" s="158">
        <f t="shared" si="51"/>
        <v>2517.1509999999998</v>
      </c>
      <c r="E100" s="158">
        <f t="shared" si="52"/>
        <v>2476.5510000000004</v>
      </c>
      <c r="F100" s="158">
        <f t="shared" si="53"/>
        <v>2464.6610000000001</v>
      </c>
      <c r="G100" s="158">
        <f t="shared" si="54"/>
        <v>2518.7610000000004</v>
      </c>
      <c r="H100" s="158">
        <f t="shared" si="55"/>
        <v>2561.7610000000004</v>
      </c>
      <c r="I100" s="158">
        <f t="shared" si="56"/>
        <v>2789.931</v>
      </c>
      <c r="J100" s="158">
        <f t="shared" si="57"/>
        <v>3192.5709999999999</v>
      </c>
      <c r="K100" s="158">
        <f t="shared" si="58"/>
        <v>3324.1910000000007</v>
      </c>
      <c r="L100" s="158">
        <f t="shared" si="59"/>
        <v>3324.0610000000006</v>
      </c>
      <c r="M100" s="158">
        <f t="shared" si="60"/>
        <v>3316.4310000000005</v>
      </c>
      <c r="N100" s="158">
        <f t="shared" si="61"/>
        <v>3328.7710000000006</v>
      </c>
      <c r="O100" s="158">
        <f t="shared" si="62"/>
        <v>3343.0010000000002</v>
      </c>
      <c r="P100" s="158">
        <f t="shared" si="63"/>
        <v>3424.9110000000001</v>
      </c>
      <c r="Q100" s="158">
        <f t="shared" si="64"/>
        <v>3447.201</v>
      </c>
      <c r="R100" s="158">
        <f t="shared" si="65"/>
        <v>3441.0910000000003</v>
      </c>
      <c r="S100" s="158">
        <f t="shared" si="66"/>
        <v>3443.4610000000002</v>
      </c>
      <c r="T100" s="158">
        <f t="shared" si="67"/>
        <v>3465.7910000000002</v>
      </c>
      <c r="U100" s="158">
        <f t="shared" si="68"/>
        <v>3404.451</v>
      </c>
      <c r="V100" s="158">
        <f t="shared" si="69"/>
        <v>3306.6810000000005</v>
      </c>
      <c r="W100" s="158">
        <f t="shared" si="70"/>
        <v>3117.6310000000003</v>
      </c>
      <c r="X100" s="158">
        <f t="shared" si="71"/>
        <v>2804.9409999999998</v>
      </c>
      <c r="Y100" s="160">
        <f t="shared" si="72"/>
        <v>2681.0709999999999</v>
      </c>
      <c r="Z100" s="35"/>
      <c r="AA100" s="39">
        <v>1318.65</v>
      </c>
      <c r="AB100" s="37">
        <v>1291.32</v>
      </c>
      <c r="AC100" s="37">
        <v>1289.78</v>
      </c>
      <c r="AD100" s="37">
        <v>1249.18</v>
      </c>
      <c r="AE100" s="37">
        <v>1237.29</v>
      </c>
      <c r="AF100" s="37">
        <v>1291.3900000000001</v>
      </c>
      <c r="AG100" s="37">
        <v>1334.39</v>
      </c>
      <c r="AH100" s="37">
        <v>1562.56</v>
      </c>
      <c r="AI100" s="37">
        <v>1965.2</v>
      </c>
      <c r="AJ100" s="37">
        <v>2096.8200000000002</v>
      </c>
      <c r="AK100" s="37">
        <v>2096.69</v>
      </c>
      <c r="AL100" s="37">
        <v>2089.06</v>
      </c>
      <c r="AM100" s="37">
        <v>2101.4</v>
      </c>
      <c r="AN100" s="37">
        <v>2115.63</v>
      </c>
      <c r="AO100" s="37">
        <v>2197.54</v>
      </c>
      <c r="AP100" s="37">
        <v>2219.83</v>
      </c>
      <c r="AQ100" s="37">
        <v>2213.7199999999998</v>
      </c>
      <c r="AR100" s="37">
        <v>2216.09</v>
      </c>
      <c r="AS100" s="37">
        <v>2238.42</v>
      </c>
      <c r="AT100" s="37">
        <v>2177.08</v>
      </c>
      <c r="AU100" s="37">
        <v>2079.31</v>
      </c>
      <c r="AV100" s="37">
        <v>1890.26</v>
      </c>
      <c r="AW100" s="37">
        <v>1577.57</v>
      </c>
      <c r="AX100" s="38">
        <v>1453.7</v>
      </c>
      <c r="AY100" s="314">
        <v>1222.5600000000002</v>
      </c>
      <c r="AZ100" s="378">
        <v>4.8109999999999999</v>
      </c>
      <c r="BA100" s="148">
        <v>0</v>
      </c>
    </row>
    <row r="101" spans="1:53">
      <c r="A101" s="45">
        <v>18</v>
      </c>
      <c r="B101" s="158">
        <f t="shared" si="49"/>
        <v>2538.5910000000003</v>
      </c>
      <c r="C101" s="158">
        <f t="shared" si="50"/>
        <v>2491.1509999999998</v>
      </c>
      <c r="D101" s="158">
        <f t="shared" si="51"/>
        <v>2440.0210000000002</v>
      </c>
      <c r="E101" s="158">
        <f t="shared" si="52"/>
        <v>2437.9610000000002</v>
      </c>
      <c r="F101" s="158">
        <f t="shared" si="53"/>
        <v>2440.1610000000001</v>
      </c>
      <c r="G101" s="158">
        <f t="shared" si="54"/>
        <v>2445.6610000000001</v>
      </c>
      <c r="H101" s="158">
        <f t="shared" si="55"/>
        <v>2539.3410000000003</v>
      </c>
      <c r="I101" s="158">
        <f t="shared" si="56"/>
        <v>2675.8510000000001</v>
      </c>
      <c r="J101" s="158">
        <f t="shared" si="57"/>
        <v>2926.1109999999999</v>
      </c>
      <c r="K101" s="158">
        <f t="shared" si="58"/>
        <v>3228.6010000000001</v>
      </c>
      <c r="L101" s="158">
        <f t="shared" si="59"/>
        <v>3259.2510000000002</v>
      </c>
      <c r="M101" s="158">
        <f t="shared" si="60"/>
        <v>3264.5609999999997</v>
      </c>
      <c r="N101" s="158">
        <f t="shared" si="61"/>
        <v>3268.8510000000001</v>
      </c>
      <c r="O101" s="158">
        <f t="shared" si="62"/>
        <v>3280.741</v>
      </c>
      <c r="P101" s="158">
        <f t="shared" si="63"/>
        <v>3354.3010000000004</v>
      </c>
      <c r="Q101" s="158">
        <f t="shared" si="64"/>
        <v>3356.7910000000002</v>
      </c>
      <c r="R101" s="158">
        <f t="shared" si="65"/>
        <v>3366.2110000000002</v>
      </c>
      <c r="S101" s="158">
        <f t="shared" si="66"/>
        <v>3373.2210000000005</v>
      </c>
      <c r="T101" s="158">
        <f t="shared" si="67"/>
        <v>3395.3609999999999</v>
      </c>
      <c r="U101" s="158">
        <f t="shared" si="68"/>
        <v>3350.0510000000004</v>
      </c>
      <c r="V101" s="158">
        <f t="shared" si="69"/>
        <v>3221.6610000000001</v>
      </c>
      <c r="W101" s="158">
        <f t="shared" si="70"/>
        <v>3057.181</v>
      </c>
      <c r="X101" s="158">
        <f t="shared" si="71"/>
        <v>2741.6210000000001</v>
      </c>
      <c r="Y101" s="160">
        <f t="shared" si="72"/>
        <v>2615.9210000000003</v>
      </c>
      <c r="Z101" s="35"/>
      <c r="AA101" s="39">
        <v>1311.22</v>
      </c>
      <c r="AB101" s="37">
        <v>1263.78</v>
      </c>
      <c r="AC101" s="37">
        <v>1212.6500000000001</v>
      </c>
      <c r="AD101" s="37">
        <v>1210.5899999999999</v>
      </c>
      <c r="AE101" s="37">
        <v>1212.79</v>
      </c>
      <c r="AF101" s="37">
        <v>1218.29</v>
      </c>
      <c r="AG101" s="37">
        <v>1311.97</v>
      </c>
      <c r="AH101" s="37">
        <v>1448.48</v>
      </c>
      <c r="AI101" s="37">
        <v>1698.74</v>
      </c>
      <c r="AJ101" s="37">
        <v>2001.23</v>
      </c>
      <c r="AK101" s="37">
        <v>2031.88</v>
      </c>
      <c r="AL101" s="37">
        <v>2037.1899999999998</v>
      </c>
      <c r="AM101" s="37">
        <v>2041.48</v>
      </c>
      <c r="AN101" s="37">
        <v>2053.37</v>
      </c>
      <c r="AO101" s="37">
        <v>2126.9299999999998</v>
      </c>
      <c r="AP101" s="37">
        <v>2129.42</v>
      </c>
      <c r="AQ101" s="37">
        <v>2138.84</v>
      </c>
      <c r="AR101" s="37">
        <v>2145.85</v>
      </c>
      <c r="AS101" s="37">
        <v>2167.9899999999998</v>
      </c>
      <c r="AT101" s="37">
        <v>2122.6799999999998</v>
      </c>
      <c r="AU101" s="37">
        <v>1994.29</v>
      </c>
      <c r="AV101" s="37">
        <v>1829.81</v>
      </c>
      <c r="AW101" s="37">
        <v>1514.25</v>
      </c>
      <c r="AX101" s="38">
        <v>1388.55</v>
      </c>
      <c r="AY101" s="314">
        <v>1222.5600000000002</v>
      </c>
      <c r="AZ101" s="378">
        <v>4.8109999999999999</v>
      </c>
      <c r="BA101" s="148">
        <v>0</v>
      </c>
    </row>
    <row r="102" spans="1:53">
      <c r="A102" s="45">
        <v>19</v>
      </c>
      <c r="B102" s="158">
        <f t="shared" si="49"/>
        <v>2528.6109999999999</v>
      </c>
      <c r="C102" s="158">
        <f t="shared" si="50"/>
        <v>2442.721</v>
      </c>
      <c r="D102" s="158">
        <f t="shared" si="51"/>
        <v>2440.6909999999998</v>
      </c>
      <c r="E102" s="158">
        <f t="shared" si="52"/>
        <v>2445.2110000000002</v>
      </c>
      <c r="F102" s="158">
        <f t="shared" si="53"/>
        <v>2448.7610000000004</v>
      </c>
      <c r="G102" s="158">
        <f t="shared" si="54"/>
        <v>2547.3510000000001</v>
      </c>
      <c r="H102" s="158">
        <f t="shared" si="55"/>
        <v>2560.8010000000004</v>
      </c>
      <c r="I102" s="158">
        <f t="shared" si="56"/>
        <v>2757.4210000000003</v>
      </c>
      <c r="J102" s="158">
        <f t="shared" si="57"/>
        <v>2904.9809999999998</v>
      </c>
      <c r="K102" s="158">
        <f t="shared" si="58"/>
        <v>2971.5010000000002</v>
      </c>
      <c r="L102" s="158">
        <f t="shared" si="59"/>
        <v>2925.0610000000001</v>
      </c>
      <c r="M102" s="158">
        <f t="shared" si="60"/>
        <v>2980.6310000000003</v>
      </c>
      <c r="N102" s="158">
        <f t="shared" si="61"/>
        <v>2990.3110000000001</v>
      </c>
      <c r="O102" s="158">
        <f t="shared" si="62"/>
        <v>3023.6710000000003</v>
      </c>
      <c r="P102" s="158">
        <f t="shared" si="63"/>
        <v>3061.4610000000002</v>
      </c>
      <c r="Q102" s="158">
        <f t="shared" si="64"/>
        <v>3030.7710000000002</v>
      </c>
      <c r="R102" s="158">
        <f t="shared" si="65"/>
        <v>3018.0309999999999</v>
      </c>
      <c r="S102" s="158">
        <f t="shared" si="66"/>
        <v>3027.741</v>
      </c>
      <c r="T102" s="158">
        <f t="shared" si="67"/>
        <v>3008.471</v>
      </c>
      <c r="U102" s="158">
        <f t="shared" si="68"/>
        <v>2976.5910000000003</v>
      </c>
      <c r="V102" s="158">
        <f t="shared" si="69"/>
        <v>2778.701</v>
      </c>
      <c r="W102" s="158">
        <f t="shared" si="70"/>
        <v>2655.5010000000002</v>
      </c>
      <c r="X102" s="158">
        <f t="shared" si="71"/>
        <v>2516.4210000000003</v>
      </c>
      <c r="Y102" s="160">
        <f t="shared" si="72"/>
        <v>2431.3710000000001</v>
      </c>
      <c r="Z102" s="35"/>
      <c r="AA102" s="39">
        <v>1301.24</v>
      </c>
      <c r="AB102" s="37">
        <v>1215.3499999999999</v>
      </c>
      <c r="AC102" s="37">
        <v>1213.32</v>
      </c>
      <c r="AD102" s="37">
        <v>1217.8399999999999</v>
      </c>
      <c r="AE102" s="37">
        <v>1221.3900000000001</v>
      </c>
      <c r="AF102" s="37">
        <v>1319.98</v>
      </c>
      <c r="AG102" s="37">
        <v>1333.43</v>
      </c>
      <c r="AH102" s="37">
        <v>1530.05</v>
      </c>
      <c r="AI102" s="37">
        <v>1677.61</v>
      </c>
      <c r="AJ102" s="37">
        <v>1744.13</v>
      </c>
      <c r="AK102" s="37">
        <v>1697.69</v>
      </c>
      <c r="AL102" s="37">
        <v>1753.26</v>
      </c>
      <c r="AM102" s="37">
        <v>1762.94</v>
      </c>
      <c r="AN102" s="37">
        <v>1796.3</v>
      </c>
      <c r="AO102" s="37">
        <v>1834.09</v>
      </c>
      <c r="AP102" s="37">
        <v>1803.4</v>
      </c>
      <c r="AQ102" s="37">
        <v>1790.66</v>
      </c>
      <c r="AR102" s="37">
        <v>1800.37</v>
      </c>
      <c r="AS102" s="37">
        <v>1781.1</v>
      </c>
      <c r="AT102" s="37">
        <v>1749.22</v>
      </c>
      <c r="AU102" s="37">
        <v>1551.33</v>
      </c>
      <c r="AV102" s="37">
        <v>1428.13</v>
      </c>
      <c r="AW102" s="37">
        <v>1289.05</v>
      </c>
      <c r="AX102" s="38">
        <v>1204</v>
      </c>
      <c r="AY102" s="314">
        <v>1222.5600000000002</v>
      </c>
      <c r="AZ102" s="378">
        <v>4.8109999999999999</v>
      </c>
      <c r="BA102" s="148">
        <v>0</v>
      </c>
    </row>
    <row r="103" spans="1:53">
      <c r="A103" s="45">
        <v>20</v>
      </c>
      <c r="B103" s="158">
        <f t="shared" si="49"/>
        <v>2389.5410000000002</v>
      </c>
      <c r="C103" s="158">
        <f t="shared" si="50"/>
        <v>2375.8609999999999</v>
      </c>
      <c r="D103" s="158">
        <f t="shared" si="51"/>
        <v>2342.2510000000002</v>
      </c>
      <c r="E103" s="158">
        <f t="shared" si="52"/>
        <v>2356.9210000000003</v>
      </c>
      <c r="F103" s="158">
        <f t="shared" si="53"/>
        <v>2386.7510000000002</v>
      </c>
      <c r="G103" s="158">
        <f t="shared" si="54"/>
        <v>2333.3510000000001</v>
      </c>
      <c r="H103" s="158">
        <f t="shared" si="55"/>
        <v>2457.491</v>
      </c>
      <c r="I103" s="158">
        <f t="shared" si="56"/>
        <v>2575.5110000000004</v>
      </c>
      <c r="J103" s="158">
        <f t="shared" si="57"/>
        <v>2655.9110000000001</v>
      </c>
      <c r="K103" s="158">
        <f t="shared" si="58"/>
        <v>2677.7309999999998</v>
      </c>
      <c r="L103" s="158">
        <f t="shared" si="59"/>
        <v>2675.8310000000001</v>
      </c>
      <c r="M103" s="158">
        <f t="shared" si="60"/>
        <v>2685.6909999999998</v>
      </c>
      <c r="N103" s="158">
        <f t="shared" si="61"/>
        <v>2697.8410000000003</v>
      </c>
      <c r="O103" s="158">
        <f t="shared" si="62"/>
        <v>2685.431</v>
      </c>
      <c r="P103" s="158">
        <f t="shared" si="63"/>
        <v>2688.3110000000001</v>
      </c>
      <c r="Q103" s="158">
        <f t="shared" si="64"/>
        <v>2688.9409999999998</v>
      </c>
      <c r="R103" s="158">
        <f t="shared" si="65"/>
        <v>2694.5810000000001</v>
      </c>
      <c r="S103" s="158">
        <f t="shared" si="66"/>
        <v>2721.181</v>
      </c>
      <c r="T103" s="158">
        <f t="shared" si="67"/>
        <v>2706.4610000000002</v>
      </c>
      <c r="U103" s="158">
        <f t="shared" si="68"/>
        <v>2697.2809999999999</v>
      </c>
      <c r="V103" s="158">
        <f t="shared" si="69"/>
        <v>2663.1210000000001</v>
      </c>
      <c r="W103" s="158">
        <f t="shared" si="70"/>
        <v>2582.8110000000001</v>
      </c>
      <c r="X103" s="158">
        <f t="shared" si="71"/>
        <v>2514.3310000000001</v>
      </c>
      <c r="Y103" s="160">
        <f t="shared" si="72"/>
        <v>2486.6010000000001</v>
      </c>
      <c r="Z103" s="35"/>
      <c r="AA103" s="39">
        <v>1162.17</v>
      </c>
      <c r="AB103" s="37">
        <v>1148.49</v>
      </c>
      <c r="AC103" s="37">
        <v>1114.8800000000001</v>
      </c>
      <c r="AD103" s="37">
        <v>1129.55</v>
      </c>
      <c r="AE103" s="37">
        <v>1159.3800000000001</v>
      </c>
      <c r="AF103" s="37">
        <v>1105.98</v>
      </c>
      <c r="AG103" s="37">
        <v>1230.1199999999999</v>
      </c>
      <c r="AH103" s="37">
        <v>1348.14</v>
      </c>
      <c r="AI103" s="37">
        <v>1428.54</v>
      </c>
      <c r="AJ103" s="37">
        <v>1450.36</v>
      </c>
      <c r="AK103" s="37">
        <v>1448.46</v>
      </c>
      <c r="AL103" s="37">
        <v>1458.32</v>
      </c>
      <c r="AM103" s="37">
        <v>1470.47</v>
      </c>
      <c r="AN103" s="37">
        <v>1458.06</v>
      </c>
      <c r="AO103" s="37">
        <v>1460.94</v>
      </c>
      <c r="AP103" s="37">
        <v>1461.57</v>
      </c>
      <c r="AQ103" s="37">
        <v>1467.21</v>
      </c>
      <c r="AR103" s="37">
        <v>1493.81</v>
      </c>
      <c r="AS103" s="37">
        <v>1479.09</v>
      </c>
      <c r="AT103" s="37">
        <v>1469.91</v>
      </c>
      <c r="AU103" s="37">
        <v>1435.75</v>
      </c>
      <c r="AV103" s="37">
        <v>1355.44</v>
      </c>
      <c r="AW103" s="37">
        <v>1286.96</v>
      </c>
      <c r="AX103" s="38">
        <v>1259.23</v>
      </c>
      <c r="AY103" s="314">
        <v>1222.5600000000002</v>
      </c>
      <c r="AZ103" s="378">
        <v>4.8109999999999999</v>
      </c>
      <c r="BA103" s="148">
        <v>0</v>
      </c>
    </row>
    <row r="104" spans="1:53">
      <c r="A104" s="45">
        <v>21</v>
      </c>
      <c r="B104" s="158">
        <f t="shared" si="49"/>
        <v>2416.1010000000001</v>
      </c>
      <c r="C104" s="158">
        <f t="shared" si="50"/>
        <v>2411.5410000000002</v>
      </c>
      <c r="D104" s="158">
        <f t="shared" si="51"/>
        <v>2401.5410000000002</v>
      </c>
      <c r="E104" s="158">
        <f t="shared" si="52"/>
        <v>2403.4409999999998</v>
      </c>
      <c r="F104" s="158">
        <f t="shared" si="53"/>
        <v>2416.2809999999999</v>
      </c>
      <c r="G104" s="158">
        <f t="shared" si="54"/>
        <v>2421.971</v>
      </c>
      <c r="H104" s="158">
        <f t="shared" si="55"/>
        <v>2569.451</v>
      </c>
      <c r="I104" s="158">
        <f t="shared" si="56"/>
        <v>2615.681</v>
      </c>
      <c r="J104" s="158">
        <f t="shared" si="57"/>
        <v>2728.2309999999998</v>
      </c>
      <c r="K104" s="158">
        <f t="shared" si="58"/>
        <v>2812.8710000000001</v>
      </c>
      <c r="L104" s="158">
        <f t="shared" si="59"/>
        <v>2892.451</v>
      </c>
      <c r="M104" s="158">
        <f t="shared" si="60"/>
        <v>2899.4210000000003</v>
      </c>
      <c r="N104" s="158">
        <f t="shared" si="61"/>
        <v>2891.5010000000002</v>
      </c>
      <c r="O104" s="158">
        <f t="shared" si="62"/>
        <v>2887.6909999999998</v>
      </c>
      <c r="P104" s="158">
        <f t="shared" si="63"/>
        <v>2904.8410000000003</v>
      </c>
      <c r="Q104" s="158">
        <f t="shared" si="64"/>
        <v>2959.1109999999999</v>
      </c>
      <c r="R104" s="158">
        <f t="shared" si="65"/>
        <v>2959.6310000000003</v>
      </c>
      <c r="S104" s="158">
        <f t="shared" si="66"/>
        <v>2989.2510000000002</v>
      </c>
      <c r="T104" s="158">
        <f t="shared" si="67"/>
        <v>2946.4409999999998</v>
      </c>
      <c r="U104" s="158">
        <f t="shared" si="68"/>
        <v>2794.5010000000002</v>
      </c>
      <c r="V104" s="158">
        <f t="shared" si="69"/>
        <v>2720.8010000000004</v>
      </c>
      <c r="W104" s="158">
        <f t="shared" si="70"/>
        <v>2613.6509999999998</v>
      </c>
      <c r="X104" s="158">
        <f t="shared" si="71"/>
        <v>2518.6610000000001</v>
      </c>
      <c r="Y104" s="160">
        <f t="shared" si="72"/>
        <v>2478.9809999999998</v>
      </c>
      <c r="Z104" s="35"/>
      <c r="AA104" s="39">
        <v>1188.73</v>
      </c>
      <c r="AB104" s="37">
        <v>1184.17</v>
      </c>
      <c r="AC104" s="37">
        <v>1174.17</v>
      </c>
      <c r="AD104" s="37">
        <v>1176.07</v>
      </c>
      <c r="AE104" s="37">
        <v>1188.9100000000001</v>
      </c>
      <c r="AF104" s="37">
        <v>1194.5999999999999</v>
      </c>
      <c r="AG104" s="37">
        <v>1342.08</v>
      </c>
      <c r="AH104" s="37">
        <v>1388.31</v>
      </c>
      <c r="AI104" s="37">
        <v>1500.86</v>
      </c>
      <c r="AJ104" s="37">
        <v>1585.5</v>
      </c>
      <c r="AK104" s="37">
        <v>1665.08</v>
      </c>
      <c r="AL104" s="37">
        <v>1672.05</v>
      </c>
      <c r="AM104" s="37">
        <v>1664.13</v>
      </c>
      <c r="AN104" s="37">
        <v>1660.32</v>
      </c>
      <c r="AO104" s="37">
        <v>1677.47</v>
      </c>
      <c r="AP104" s="37">
        <v>1731.74</v>
      </c>
      <c r="AQ104" s="37">
        <v>1732.26</v>
      </c>
      <c r="AR104" s="37">
        <v>1761.88</v>
      </c>
      <c r="AS104" s="37">
        <v>1719.07</v>
      </c>
      <c r="AT104" s="37">
        <v>1567.13</v>
      </c>
      <c r="AU104" s="37">
        <v>1493.43</v>
      </c>
      <c r="AV104" s="37">
        <v>1386.28</v>
      </c>
      <c r="AW104" s="37">
        <v>1291.29</v>
      </c>
      <c r="AX104" s="38">
        <v>1251.6099999999999</v>
      </c>
      <c r="AY104" s="314">
        <v>1222.5600000000002</v>
      </c>
      <c r="AZ104" s="378">
        <v>4.8109999999999999</v>
      </c>
      <c r="BA104" s="148">
        <v>0</v>
      </c>
    </row>
    <row r="105" spans="1:53">
      <c r="A105" s="45">
        <v>22</v>
      </c>
      <c r="B105" s="158">
        <f t="shared" si="49"/>
        <v>2389.8910000000001</v>
      </c>
      <c r="C105" s="158">
        <f t="shared" si="50"/>
        <v>2382.9610000000002</v>
      </c>
      <c r="D105" s="158">
        <f t="shared" si="51"/>
        <v>2331.1610000000001</v>
      </c>
      <c r="E105" s="158">
        <f t="shared" si="52"/>
        <v>2379.3010000000004</v>
      </c>
      <c r="F105" s="158">
        <f t="shared" si="53"/>
        <v>2388.7510000000002</v>
      </c>
      <c r="G105" s="158">
        <f t="shared" si="54"/>
        <v>2334.471</v>
      </c>
      <c r="H105" s="158">
        <f t="shared" si="55"/>
        <v>2426.4610000000002</v>
      </c>
      <c r="I105" s="158">
        <f t="shared" si="56"/>
        <v>2551.7110000000002</v>
      </c>
      <c r="J105" s="158">
        <f t="shared" si="57"/>
        <v>2657.6010000000001</v>
      </c>
      <c r="K105" s="158">
        <f t="shared" si="58"/>
        <v>2694.5510000000004</v>
      </c>
      <c r="L105" s="158">
        <f t="shared" si="59"/>
        <v>2687.2510000000002</v>
      </c>
      <c r="M105" s="158">
        <f t="shared" si="60"/>
        <v>2691.951</v>
      </c>
      <c r="N105" s="158">
        <f t="shared" si="61"/>
        <v>2691.5110000000004</v>
      </c>
      <c r="O105" s="158">
        <f t="shared" si="62"/>
        <v>2703.5810000000001</v>
      </c>
      <c r="P105" s="158">
        <f t="shared" si="63"/>
        <v>2704.6610000000001</v>
      </c>
      <c r="Q105" s="158">
        <f t="shared" si="64"/>
        <v>2755.6909999999998</v>
      </c>
      <c r="R105" s="158">
        <f t="shared" si="65"/>
        <v>2756.6509999999998</v>
      </c>
      <c r="S105" s="158">
        <f t="shared" si="66"/>
        <v>2975.0709999999999</v>
      </c>
      <c r="T105" s="158">
        <f t="shared" si="67"/>
        <v>2865.6610000000001</v>
      </c>
      <c r="U105" s="158">
        <f t="shared" si="68"/>
        <v>2802.9210000000003</v>
      </c>
      <c r="V105" s="158">
        <f t="shared" si="69"/>
        <v>2657.971</v>
      </c>
      <c r="W105" s="158">
        <f t="shared" si="70"/>
        <v>2535.3010000000004</v>
      </c>
      <c r="X105" s="158">
        <f t="shared" si="71"/>
        <v>2503.741</v>
      </c>
      <c r="Y105" s="160">
        <f t="shared" si="72"/>
        <v>2425.9110000000001</v>
      </c>
      <c r="Z105" s="35"/>
      <c r="AA105" s="39">
        <v>1162.52</v>
      </c>
      <c r="AB105" s="37">
        <v>1155.5899999999999</v>
      </c>
      <c r="AC105" s="37">
        <v>1103.79</v>
      </c>
      <c r="AD105" s="37">
        <v>1151.93</v>
      </c>
      <c r="AE105" s="37">
        <v>1161.3800000000001</v>
      </c>
      <c r="AF105" s="37">
        <v>1107.0999999999999</v>
      </c>
      <c r="AG105" s="37">
        <v>1199.0899999999999</v>
      </c>
      <c r="AH105" s="37">
        <v>1324.34</v>
      </c>
      <c r="AI105" s="37">
        <v>1430.23</v>
      </c>
      <c r="AJ105" s="37">
        <v>1467.18</v>
      </c>
      <c r="AK105" s="37">
        <v>1459.88</v>
      </c>
      <c r="AL105" s="37">
        <v>1464.58</v>
      </c>
      <c r="AM105" s="37">
        <v>1464.14</v>
      </c>
      <c r="AN105" s="37">
        <v>1476.21</v>
      </c>
      <c r="AO105" s="37">
        <v>1477.29</v>
      </c>
      <c r="AP105" s="37">
        <v>1528.32</v>
      </c>
      <c r="AQ105" s="37">
        <v>1529.28</v>
      </c>
      <c r="AR105" s="37">
        <v>1747.7</v>
      </c>
      <c r="AS105" s="37">
        <v>1638.29</v>
      </c>
      <c r="AT105" s="37">
        <v>1575.55</v>
      </c>
      <c r="AU105" s="37">
        <v>1430.6</v>
      </c>
      <c r="AV105" s="37">
        <v>1307.93</v>
      </c>
      <c r="AW105" s="37">
        <v>1276.3699999999999</v>
      </c>
      <c r="AX105" s="38">
        <v>1198.54</v>
      </c>
      <c r="AY105" s="314">
        <v>1222.5600000000002</v>
      </c>
      <c r="AZ105" s="378">
        <v>4.8109999999999999</v>
      </c>
      <c r="BA105" s="148">
        <v>0</v>
      </c>
    </row>
    <row r="106" spans="1:53">
      <c r="A106" s="45">
        <v>23</v>
      </c>
      <c r="B106" s="158">
        <f t="shared" si="49"/>
        <v>2384.7309999999998</v>
      </c>
      <c r="C106" s="158">
        <f t="shared" si="50"/>
        <v>2379.6210000000001</v>
      </c>
      <c r="D106" s="158">
        <f t="shared" si="51"/>
        <v>2375.701</v>
      </c>
      <c r="E106" s="158">
        <f t="shared" si="52"/>
        <v>2376.2910000000002</v>
      </c>
      <c r="F106" s="158">
        <f t="shared" si="53"/>
        <v>2383.471</v>
      </c>
      <c r="G106" s="158">
        <f t="shared" si="54"/>
        <v>2386.6109999999999</v>
      </c>
      <c r="H106" s="158">
        <f t="shared" si="55"/>
        <v>2453.7610000000004</v>
      </c>
      <c r="I106" s="158">
        <f t="shared" si="56"/>
        <v>2518.6310000000003</v>
      </c>
      <c r="J106" s="158">
        <f t="shared" si="57"/>
        <v>2517.9009999999998</v>
      </c>
      <c r="K106" s="158">
        <f t="shared" si="58"/>
        <v>2516.6109999999999</v>
      </c>
      <c r="L106" s="158">
        <f t="shared" si="59"/>
        <v>2515.6210000000001</v>
      </c>
      <c r="M106" s="158">
        <f t="shared" si="60"/>
        <v>2513.9210000000003</v>
      </c>
      <c r="N106" s="158">
        <f t="shared" si="61"/>
        <v>2513.3510000000001</v>
      </c>
      <c r="O106" s="158">
        <f t="shared" si="62"/>
        <v>2510.7710000000002</v>
      </c>
      <c r="P106" s="158">
        <f t="shared" si="63"/>
        <v>2509.4009999999998</v>
      </c>
      <c r="Q106" s="158">
        <f t="shared" si="64"/>
        <v>2514.0010000000002</v>
      </c>
      <c r="R106" s="158">
        <f t="shared" si="65"/>
        <v>2516.9809999999998</v>
      </c>
      <c r="S106" s="158">
        <f t="shared" si="66"/>
        <v>2519.5210000000002</v>
      </c>
      <c r="T106" s="158">
        <f t="shared" si="67"/>
        <v>2807.6109999999999</v>
      </c>
      <c r="U106" s="158">
        <f t="shared" si="68"/>
        <v>2690.2110000000002</v>
      </c>
      <c r="V106" s="158">
        <f t="shared" si="69"/>
        <v>2604.9210000000003</v>
      </c>
      <c r="W106" s="158">
        <f t="shared" si="70"/>
        <v>2517.3310000000001</v>
      </c>
      <c r="X106" s="158">
        <f t="shared" si="71"/>
        <v>2384.5510000000004</v>
      </c>
      <c r="Y106" s="160">
        <f t="shared" si="72"/>
        <v>2427.721</v>
      </c>
      <c r="Z106" s="35"/>
      <c r="AA106" s="39">
        <v>1157.3599999999999</v>
      </c>
      <c r="AB106" s="37">
        <v>1152.25</v>
      </c>
      <c r="AC106" s="37">
        <v>1148.33</v>
      </c>
      <c r="AD106" s="37">
        <v>1148.92</v>
      </c>
      <c r="AE106" s="37">
        <v>1156.0999999999999</v>
      </c>
      <c r="AF106" s="37">
        <v>1159.24</v>
      </c>
      <c r="AG106" s="37">
        <v>1226.3900000000001</v>
      </c>
      <c r="AH106" s="37">
        <v>1291.26</v>
      </c>
      <c r="AI106" s="37">
        <v>1290.53</v>
      </c>
      <c r="AJ106" s="37">
        <v>1289.24</v>
      </c>
      <c r="AK106" s="37">
        <v>1288.25</v>
      </c>
      <c r="AL106" s="37">
        <v>1286.55</v>
      </c>
      <c r="AM106" s="37">
        <v>1285.98</v>
      </c>
      <c r="AN106" s="37">
        <v>1283.4000000000001</v>
      </c>
      <c r="AO106" s="37">
        <v>1282.03</v>
      </c>
      <c r="AP106" s="37">
        <v>1286.6300000000001</v>
      </c>
      <c r="AQ106" s="37">
        <v>1289.6099999999999</v>
      </c>
      <c r="AR106" s="37">
        <v>1292.1500000000001</v>
      </c>
      <c r="AS106" s="37">
        <v>1580.24</v>
      </c>
      <c r="AT106" s="37">
        <v>1462.84</v>
      </c>
      <c r="AU106" s="37">
        <v>1377.55</v>
      </c>
      <c r="AV106" s="37">
        <v>1289.96</v>
      </c>
      <c r="AW106" s="37">
        <v>1157.18</v>
      </c>
      <c r="AX106" s="38">
        <v>1200.3499999999999</v>
      </c>
      <c r="AY106" s="314">
        <v>1222.5600000000002</v>
      </c>
      <c r="AZ106" s="378">
        <v>4.8109999999999999</v>
      </c>
      <c r="BA106" s="148">
        <v>0</v>
      </c>
    </row>
    <row r="107" spans="1:53">
      <c r="A107" s="45">
        <v>24</v>
      </c>
      <c r="B107" s="158">
        <f t="shared" si="49"/>
        <v>2518.0610000000001</v>
      </c>
      <c r="C107" s="158">
        <f t="shared" si="50"/>
        <v>2491.9409999999998</v>
      </c>
      <c r="D107" s="158">
        <f t="shared" si="51"/>
        <v>2472.0309999999999</v>
      </c>
      <c r="E107" s="158">
        <f t="shared" si="52"/>
        <v>2473.8510000000001</v>
      </c>
      <c r="F107" s="158">
        <f t="shared" si="53"/>
        <v>2451.0810000000001</v>
      </c>
      <c r="G107" s="158">
        <f t="shared" si="54"/>
        <v>2521.5010000000002</v>
      </c>
      <c r="H107" s="158">
        <f t="shared" si="55"/>
        <v>2530.0210000000002</v>
      </c>
      <c r="I107" s="158">
        <f t="shared" si="56"/>
        <v>2715.0010000000002</v>
      </c>
      <c r="J107" s="158">
        <f t="shared" si="57"/>
        <v>2850.1610000000001</v>
      </c>
      <c r="K107" s="158">
        <f t="shared" si="58"/>
        <v>3008.3510000000001</v>
      </c>
      <c r="L107" s="158">
        <f t="shared" si="59"/>
        <v>3034.7510000000002</v>
      </c>
      <c r="M107" s="158">
        <f t="shared" si="60"/>
        <v>3052.241</v>
      </c>
      <c r="N107" s="158">
        <f t="shared" si="61"/>
        <v>3042.9210000000003</v>
      </c>
      <c r="O107" s="158">
        <f t="shared" si="62"/>
        <v>3031.5410000000002</v>
      </c>
      <c r="P107" s="158">
        <f t="shared" si="63"/>
        <v>3040.681</v>
      </c>
      <c r="Q107" s="158">
        <f t="shared" si="64"/>
        <v>3090.6909999999998</v>
      </c>
      <c r="R107" s="158">
        <f t="shared" si="65"/>
        <v>3125.5910000000003</v>
      </c>
      <c r="S107" s="158">
        <f t="shared" si="66"/>
        <v>3130.9610000000002</v>
      </c>
      <c r="T107" s="158">
        <f t="shared" si="67"/>
        <v>3106.1310000000003</v>
      </c>
      <c r="U107" s="158">
        <f t="shared" si="68"/>
        <v>3021.3209999999999</v>
      </c>
      <c r="V107" s="158">
        <f t="shared" si="69"/>
        <v>2907.7510000000002</v>
      </c>
      <c r="W107" s="158">
        <f t="shared" si="70"/>
        <v>2769.4009999999998</v>
      </c>
      <c r="X107" s="158">
        <f t="shared" si="71"/>
        <v>2602.5309999999999</v>
      </c>
      <c r="Y107" s="160">
        <f t="shared" si="72"/>
        <v>2532.6109999999999</v>
      </c>
      <c r="Z107" s="35"/>
      <c r="AA107" s="39">
        <v>1290.69</v>
      </c>
      <c r="AB107" s="37">
        <v>1264.57</v>
      </c>
      <c r="AC107" s="37">
        <v>1244.6600000000001</v>
      </c>
      <c r="AD107" s="37">
        <v>1246.48</v>
      </c>
      <c r="AE107" s="37">
        <v>1223.71</v>
      </c>
      <c r="AF107" s="37">
        <v>1294.1300000000001</v>
      </c>
      <c r="AG107" s="37">
        <v>1302.6500000000001</v>
      </c>
      <c r="AH107" s="37">
        <v>1487.63</v>
      </c>
      <c r="AI107" s="37">
        <v>1622.79</v>
      </c>
      <c r="AJ107" s="37">
        <v>1780.98</v>
      </c>
      <c r="AK107" s="37">
        <v>1807.38</v>
      </c>
      <c r="AL107" s="37">
        <v>1824.87</v>
      </c>
      <c r="AM107" s="37">
        <v>1815.55</v>
      </c>
      <c r="AN107" s="37">
        <v>1804.17</v>
      </c>
      <c r="AO107" s="37">
        <v>1813.31</v>
      </c>
      <c r="AP107" s="37">
        <v>1863.32</v>
      </c>
      <c r="AQ107" s="37">
        <v>1898.22</v>
      </c>
      <c r="AR107" s="37">
        <v>1903.59</v>
      </c>
      <c r="AS107" s="37">
        <v>1878.76</v>
      </c>
      <c r="AT107" s="37">
        <v>1793.95</v>
      </c>
      <c r="AU107" s="37">
        <v>1680.38</v>
      </c>
      <c r="AV107" s="37">
        <v>1542.03</v>
      </c>
      <c r="AW107" s="37">
        <v>1375.16</v>
      </c>
      <c r="AX107" s="38">
        <v>1305.24</v>
      </c>
      <c r="AY107" s="314">
        <v>1222.5600000000002</v>
      </c>
      <c r="AZ107" s="378">
        <v>4.8109999999999999</v>
      </c>
      <c r="BA107" s="148">
        <v>0</v>
      </c>
    </row>
    <row r="108" spans="1:53">
      <c r="A108" s="45">
        <v>25</v>
      </c>
      <c r="B108" s="158">
        <f t="shared" si="49"/>
        <v>2521.9110000000001</v>
      </c>
      <c r="C108" s="158">
        <f t="shared" si="50"/>
        <v>2501.9610000000002</v>
      </c>
      <c r="D108" s="158">
        <f t="shared" si="51"/>
        <v>2471.0709999999999</v>
      </c>
      <c r="E108" s="158">
        <f t="shared" si="52"/>
        <v>2470.6010000000001</v>
      </c>
      <c r="F108" s="158">
        <f t="shared" si="53"/>
        <v>2458.3710000000001</v>
      </c>
      <c r="G108" s="158">
        <f t="shared" si="54"/>
        <v>2498.6909999999998</v>
      </c>
      <c r="H108" s="158">
        <f t="shared" si="55"/>
        <v>2528.8609999999999</v>
      </c>
      <c r="I108" s="158">
        <f t="shared" si="56"/>
        <v>2569.221</v>
      </c>
      <c r="J108" s="158">
        <f t="shared" si="57"/>
        <v>2763.5510000000004</v>
      </c>
      <c r="K108" s="158">
        <f t="shared" si="58"/>
        <v>2833.7809999999999</v>
      </c>
      <c r="L108" s="158">
        <f t="shared" si="59"/>
        <v>2898.5610000000001</v>
      </c>
      <c r="M108" s="158">
        <f t="shared" si="60"/>
        <v>2912.4210000000003</v>
      </c>
      <c r="N108" s="158">
        <f t="shared" si="61"/>
        <v>2879.471</v>
      </c>
      <c r="O108" s="158">
        <f t="shared" si="62"/>
        <v>2876.6310000000003</v>
      </c>
      <c r="P108" s="158">
        <f t="shared" si="63"/>
        <v>2891.8110000000001</v>
      </c>
      <c r="Q108" s="158">
        <f t="shared" si="64"/>
        <v>2966.3910000000001</v>
      </c>
      <c r="R108" s="158">
        <f t="shared" si="65"/>
        <v>3007.971</v>
      </c>
      <c r="S108" s="158">
        <f t="shared" si="66"/>
        <v>2996.7610000000004</v>
      </c>
      <c r="T108" s="158">
        <f t="shared" si="67"/>
        <v>2966.431</v>
      </c>
      <c r="U108" s="158">
        <f t="shared" si="68"/>
        <v>2905.7510000000002</v>
      </c>
      <c r="V108" s="158">
        <f t="shared" si="69"/>
        <v>2816.9009999999998</v>
      </c>
      <c r="W108" s="158">
        <f t="shared" si="70"/>
        <v>2724.8710000000001</v>
      </c>
      <c r="X108" s="158">
        <f t="shared" si="71"/>
        <v>2606.491</v>
      </c>
      <c r="Y108" s="160">
        <f t="shared" si="72"/>
        <v>2564.741</v>
      </c>
      <c r="Z108" s="35"/>
      <c r="AA108" s="39">
        <v>1294.54</v>
      </c>
      <c r="AB108" s="37">
        <v>1274.5899999999999</v>
      </c>
      <c r="AC108" s="37">
        <v>1243.7</v>
      </c>
      <c r="AD108" s="37">
        <v>1243.23</v>
      </c>
      <c r="AE108" s="37">
        <v>1231</v>
      </c>
      <c r="AF108" s="37">
        <v>1271.32</v>
      </c>
      <c r="AG108" s="37">
        <v>1301.49</v>
      </c>
      <c r="AH108" s="37">
        <v>1341.85</v>
      </c>
      <c r="AI108" s="37">
        <v>1536.18</v>
      </c>
      <c r="AJ108" s="37">
        <v>1606.41</v>
      </c>
      <c r="AK108" s="37">
        <v>1671.19</v>
      </c>
      <c r="AL108" s="37">
        <v>1685.05</v>
      </c>
      <c r="AM108" s="37">
        <v>1652.1</v>
      </c>
      <c r="AN108" s="37">
        <v>1649.26</v>
      </c>
      <c r="AO108" s="37">
        <v>1664.44</v>
      </c>
      <c r="AP108" s="37">
        <v>1739.02</v>
      </c>
      <c r="AQ108" s="37">
        <v>1780.6</v>
      </c>
      <c r="AR108" s="37">
        <v>1769.39</v>
      </c>
      <c r="AS108" s="37">
        <v>1739.06</v>
      </c>
      <c r="AT108" s="37">
        <v>1678.38</v>
      </c>
      <c r="AU108" s="37">
        <v>1589.53</v>
      </c>
      <c r="AV108" s="37">
        <v>1497.5</v>
      </c>
      <c r="AW108" s="37">
        <v>1379.12</v>
      </c>
      <c r="AX108" s="38">
        <v>1337.37</v>
      </c>
      <c r="AY108" s="314">
        <v>1222.5600000000002</v>
      </c>
      <c r="AZ108" s="378">
        <v>4.8109999999999999</v>
      </c>
      <c r="BA108" s="148">
        <v>0</v>
      </c>
    </row>
    <row r="109" spans="1:53">
      <c r="A109" s="45">
        <v>26</v>
      </c>
      <c r="B109" s="158">
        <f t="shared" si="49"/>
        <v>2526.3010000000004</v>
      </c>
      <c r="C109" s="158">
        <f t="shared" si="50"/>
        <v>2503.4210000000003</v>
      </c>
      <c r="D109" s="158">
        <f t="shared" si="51"/>
        <v>2421.9409999999998</v>
      </c>
      <c r="E109" s="158">
        <f t="shared" si="52"/>
        <v>2419.3010000000004</v>
      </c>
      <c r="F109" s="158">
        <f t="shared" si="53"/>
        <v>2429.1909999999998</v>
      </c>
      <c r="G109" s="158">
        <f t="shared" si="54"/>
        <v>2567.0210000000002</v>
      </c>
      <c r="H109" s="158">
        <f t="shared" si="55"/>
        <v>2579.0610000000001</v>
      </c>
      <c r="I109" s="158">
        <f t="shared" si="56"/>
        <v>2782.0410000000002</v>
      </c>
      <c r="J109" s="158">
        <f t="shared" si="57"/>
        <v>2843.951</v>
      </c>
      <c r="K109" s="158">
        <f t="shared" si="58"/>
        <v>2852.2510000000002</v>
      </c>
      <c r="L109" s="158">
        <f t="shared" si="59"/>
        <v>2845.7809999999999</v>
      </c>
      <c r="M109" s="158">
        <f t="shared" si="60"/>
        <v>2854.491</v>
      </c>
      <c r="N109" s="158">
        <f t="shared" si="61"/>
        <v>2851.3810000000003</v>
      </c>
      <c r="O109" s="158">
        <f t="shared" si="62"/>
        <v>2848.5709999999999</v>
      </c>
      <c r="P109" s="158">
        <f t="shared" si="63"/>
        <v>2845.5010000000002</v>
      </c>
      <c r="Q109" s="158">
        <f t="shared" si="64"/>
        <v>2984.5410000000002</v>
      </c>
      <c r="R109" s="158">
        <f t="shared" si="65"/>
        <v>3080.931</v>
      </c>
      <c r="S109" s="158">
        <f t="shared" si="66"/>
        <v>3206.3810000000003</v>
      </c>
      <c r="T109" s="158">
        <f t="shared" si="67"/>
        <v>3230.741</v>
      </c>
      <c r="U109" s="158">
        <f t="shared" si="68"/>
        <v>3058.431</v>
      </c>
      <c r="V109" s="158">
        <f t="shared" si="69"/>
        <v>2820.1509999999998</v>
      </c>
      <c r="W109" s="158">
        <f t="shared" si="70"/>
        <v>2720.5610000000001</v>
      </c>
      <c r="X109" s="158">
        <f t="shared" si="71"/>
        <v>2559.9409999999998</v>
      </c>
      <c r="Y109" s="160">
        <f t="shared" si="72"/>
        <v>2597.3310000000001</v>
      </c>
      <c r="Z109" s="35"/>
      <c r="AA109" s="39">
        <v>1298.93</v>
      </c>
      <c r="AB109" s="37">
        <v>1276.05</v>
      </c>
      <c r="AC109" s="37">
        <v>1194.57</v>
      </c>
      <c r="AD109" s="37">
        <v>1191.93</v>
      </c>
      <c r="AE109" s="37">
        <v>1201.82</v>
      </c>
      <c r="AF109" s="37">
        <v>1339.65</v>
      </c>
      <c r="AG109" s="37">
        <v>1351.69</v>
      </c>
      <c r="AH109" s="37">
        <v>1554.67</v>
      </c>
      <c r="AI109" s="37">
        <v>1616.58</v>
      </c>
      <c r="AJ109" s="37">
        <v>1624.88</v>
      </c>
      <c r="AK109" s="37">
        <v>1618.41</v>
      </c>
      <c r="AL109" s="37">
        <v>1627.12</v>
      </c>
      <c r="AM109" s="37">
        <v>1624.01</v>
      </c>
      <c r="AN109" s="37">
        <v>1621.2</v>
      </c>
      <c r="AO109" s="37">
        <v>1618.13</v>
      </c>
      <c r="AP109" s="37">
        <v>1757.17</v>
      </c>
      <c r="AQ109" s="37">
        <v>1853.56</v>
      </c>
      <c r="AR109" s="37">
        <v>1979.01</v>
      </c>
      <c r="AS109" s="37">
        <v>2003.37</v>
      </c>
      <c r="AT109" s="37">
        <v>1831.06</v>
      </c>
      <c r="AU109" s="37">
        <v>1592.78</v>
      </c>
      <c r="AV109" s="37">
        <v>1493.19</v>
      </c>
      <c r="AW109" s="37">
        <v>1332.57</v>
      </c>
      <c r="AX109" s="38">
        <v>1369.96</v>
      </c>
      <c r="AY109" s="314">
        <v>1222.5600000000002</v>
      </c>
      <c r="AZ109" s="378">
        <v>4.8109999999999999</v>
      </c>
      <c r="BA109" s="148">
        <v>0</v>
      </c>
    </row>
    <row r="110" spans="1:53">
      <c r="A110" s="45">
        <v>27</v>
      </c>
      <c r="B110" s="158">
        <f t="shared" si="49"/>
        <v>2530.5410000000002</v>
      </c>
      <c r="C110" s="158">
        <f t="shared" si="50"/>
        <v>2454.2309999999998</v>
      </c>
      <c r="D110" s="158">
        <f t="shared" si="51"/>
        <v>2418.0210000000002</v>
      </c>
      <c r="E110" s="158">
        <f t="shared" si="52"/>
        <v>2417.3209999999999</v>
      </c>
      <c r="F110" s="158">
        <f t="shared" si="53"/>
        <v>2427.5309999999999</v>
      </c>
      <c r="G110" s="158">
        <f t="shared" si="54"/>
        <v>2854.431</v>
      </c>
      <c r="H110" s="158">
        <f t="shared" si="55"/>
        <v>2853.1210000000001</v>
      </c>
      <c r="I110" s="158">
        <f t="shared" si="56"/>
        <v>3351.0010000000002</v>
      </c>
      <c r="J110" s="158">
        <f t="shared" si="57"/>
        <v>3364.2510000000002</v>
      </c>
      <c r="K110" s="158">
        <f t="shared" si="58"/>
        <v>3471.6910000000007</v>
      </c>
      <c r="L110" s="158">
        <f t="shared" si="59"/>
        <v>3413.7910000000002</v>
      </c>
      <c r="M110" s="158">
        <f t="shared" si="60"/>
        <v>3535.3209999999999</v>
      </c>
      <c r="N110" s="158">
        <f t="shared" si="61"/>
        <v>3442.4010000000007</v>
      </c>
      <c r="O110" s="158">
        <f t="shared" si="62"/>
        <v>3423.0010000000002</v>
      </c>
      <c r="P110" s="158">
        <f t="shared" si="63"/>
        <v>3591.201</v>
      </c>
      <c r="Q110" s="158">
        <f t="shared" si="64"/>
        <v>3583.4710000000005</v>
      </c>
      <c r="R110" s="158">
        <f t="shared" si="65"/>
        <v>3589.0709999999999</v>
      </c>
      <c r="S110" s="158">
        <f t="shared" si="66"/>
        <v>3593.4110000000001</v>
      </c>
      <c r="T110" s="158">
        <f t="shared" si="67"/>
        <v>3596.1210000000001</v>
      </c>
      <c r="U110" s="158">
        <f t="shared" si="68"/>
        <v>3482.4110000000001</v>
      </c>
      <c r="V110" s="158">
        <f t="shared" si="69"/>
        <v>3216.3110000000001</v>
      </c>
      <c r="W110" s="158">
        <f t="shared" si="70"/>
        <v>2708.3810000000003</v>
      </c>
      <c r="X110" s="158">
        <f t="shared" si="71"/>
        <v>2570.8010000000004</v>
      </c>
      <c r="Y110" s="160">
        <f t="shared" si="72"/>
        <v>2605.5410000000002</v>
      </c>
      <c r="Z110" s="35"/>
      <c r="AA110" s="39">
        <v>1303.17</v>
      </c>
      <c r="AB110" s="37">
        <v>1226.8599999999999</v>
      </c>
      <c r="AC110" s="37">
        <v>1190.6500000000001</v>
      </c>
      <c r="AD110" s="37">
        <v>1189.95</v>
      </c>
      <c r="AE110" s="37">
        <v>1200.1600000000001</v>
      </c>
      <c r="AF110" s="37">
        <v>1627.06</v>
      </c>
      <c r="AG110" s="37">
        <v>1625.75</v>
      </c>
      <c r="AH110" s="37">
        <v>2123.63</v>
      </c>
      <c r="AI110" s="37">
        <v>2136.88</v>
      </c>
      <c r="AJ110" s="37">
        <v>2244.3200000000002</v>
      </c>
      <c r="AK110" s="37">
        <v>2186.42</v>
      </c>
      <c r="AL110" s="37">
        <v>2307.9499999999998</v>
      </c>
      <c r="AM110" s="37">
        <v>2215.0300000000002</v>
      </c>
      <c r="AN110" s="37">
        <v>2195.63</v>
      </c>
      <c r="AO110" s="37">
        <v>2363.83</v>
      </c>
      <c r="AP110" s="37">
        <v>2356.1</v>
      </c>
      <c r="AQ110" s="37">
        <v>2361.6999999999998</v>
      </c>
      <c r="AR110" s="37">
        <v>2366.04</v>
      </c>
      <c r="AS110" s="37">
        <v>2368.75</v>
      </c>
      <c r="AT110" s="37">
        <v>2255.04</v>
      </c>
      <c r="AU110" s="37">
        <v>1988.94</v>
      </c>
      <c r="AV110" s="37">
        <v>1481.01</v>
      </c>
      <c r="AW110" s="37">
        <v>1343.43</v>
      </c>
      <c r="AX110" s="38">
        <v>1378.17</v>
      </c>
      <c r="AY110" s="314">
        <v>1222.5600000000002</v>
      </c>
      <c r="AZ110" s="378">
        <v>4.8109999999999999</v>
      </c>
      <c r="BA110" s="148">
        <v>0</v>
      </c>
    </row>
    <row r="111" spans="1:53">
      <c r="A111" s="45">
        <v>28</v>
      </c>
      <c r="B111" s="158">
        <f t="shared" si="49"/>
        <v>2532.6909999999998</v>
      </c>
      <c r="C111" s="158">
        <f t="shared" si="50"/>
        <v>2464.8810000000003</v>
      </c>
      <c r="D111" s="158">
        <f t="shared" si="51"/>
        <v>2431.6410000000001</v>
      </c>
      <c r="E111" s="158">
        <f t="shared" si="52"/>
        <v>2429.8310000000001</v>
      </c>
      <c r="F111" s="158">
        <f t="shared" si="53"/>
        <v>2439.5709999999999</v>
      </c>
      <c r="G111" s="158">
        <f t="shared" si="54"/>
        <v>2579.181</v>
      </c>
      <c r="H111" s="158">
        <f t="shared" si="55"/>
        <v>2602.8510000000001</v>
      </c>
      <c r="I111" s="158">
        <f t="shared" si="56"/>
        <v>2776.2309999999998</v>
      </c>
      <c r="J111" s="158">
        <f t="shared" si="57"/>
        <v>3361.991</v>
      </c>
      <c r="K111" s="158">
        <f t="shared" si="58"/>
        <v>3410.8710000000001</v>
      </c>
      <c r="L111" s="158">
        <f t="shared" si="59"/>
        <v>2813.8110000000001</v>
      </c>
      <c r="M111" s="158">
        <f t="shared" si="60"/>
        <v>2823.5309999999999</v>
      </c>
      <c r="N111" s="158">
        <f t="shared" si="61"/>
        <v>2816.201</v>
      </c>
      <c r="O111" s="158">
        <f t="shared" si="62"/>
        <v>2785.5610000000001</v>
      </c>
      <c r="P111" s="158">
        <f t="shared" si="63"/>
        <v>2791.5610000000001</v>
      </c>
      <c r="Q111" s="158">
        <f t="shared" si="64"/>
        <v>2843.931</v>
      </c>
      <c r="R111" s="158">
        <f t="shared" si="65"/>
        <v>2909.8310000000001</v>
      </c>
      <c r="S111" s="158">
        <f t="shared" si="66"/>
        <v>2918.9110000000001</v>
      </c>
      <c r="T111" s="158">
        <f t="shared" si="67"/>
        <v>3509.7610000000004</v>
      </c>
      <c r="U111" s="158">
        <f t="shared" si="68"/>
        <v>2818.8209999999999</v>
      </c>
      <c r="V111" s="158">
        <f t="shared" si="69"/>
        <v>2744.5210000000002</v>
      </c>
      <c r="W111" s="158">
        <f t="shared" si="70"/>
        <v>2664.4009999999998</v>
      </c>
      <c r="X111" s="158">
        <f t="shared" si="71"/>
        <v>2580.6010000000001</v>
      </c>
      <c r="Y111" s="160">
        <f t="shared" si="72"/>
        <v>2609.5110000000004</v>
      </c>
      <c r="Z111" s="35"/>
      <c r="AA111" s="39">
        <v>1305.32</v>
      </c>
      <c r="AB111" s="37">
        <v>1237.51</v>
      </c>
      <c r="AC111" s="37">
        <v>1204.27</v>
      </c>
      <c r="AD111" s="37">
        <v>1202.46</v>
      </c>
      <c r="AE111" s="37">
        <v>1212.2</v>
      </c>
      <c r="AF111" s="37">
        <v>1351.81</v>
      </c>
      <c r="AG111" s="37">
        <v>1375.48</v>
      </c>
      <c r="AH111" s="37">
        <v>1548.86</v>
      </c>
      <c r="AI111" s="37">
        <v>2134.62</v>
      </c>
      <c r="AJ111" s="37">
        <v>2183.5</v>
      </c>
      <c r="AK111" s="37">
        <v>1586.44</v>
      </c>
      <c r="AL111" s="37">
        <v>1596.16</v>
      </c>
      <c r="AM111" s="37">
        <v>1588.83</v>
      </c>
      <c r="AN111" s="37">
        <v>1558.19</v>
      </c>
      <c r="AO111" s="37">
        <v>1564.19</v>
      </c>
      <c r="AP111" s="37">
        <v>1616.56</v>
      </c>
      <c r="AQ111" s="37">
        <v>1682.46</v>
      </c>
      <c r="AR111" s="37">
        <v>1691.54</v>
      </c>
      <c r="AS111" s="37">
        <v>2282.39</v>
      </c>
      <c r="AT111" s="37">
        <v>1591.45</v>
      </c>
      <c r="AU111" s="37">
        <v>1517.15</v>
      </c>
      <c r="AV111" s="37">
        <v>1437.03</v>
      </c>
      <c r="AW111" s="37">
        <v>1353.23</v>
      </c>
      <c r="AX111" s="38">
        <v>1382.14</v>
      </c>
      <c r="AY111" s="314">
        <v>1222.5600000000002</v>
      </c>
      <c r="AZ111" s="378">
        <v>4.8109999999999999</v>
      </c>
      <c r="BA111" s="148">
        <v>0</v>
      </c>
    </row>
    <row r="112" spans="1:53">
      <c r="A112" s="45">
        <v>29</v>
      </c>
      <c r="B112" s="158">
        <f t="shared" si="49"/>
        <v>2534.1310000000003</v>
      </c>
      <c r="C112" s="158">
        <f t="shared" si="50"/>
        <v>2469.0510000000004</v>
      </c>
      <c r="D112" s="158">
        <f t="shared" si="51"/>
        <v>2461.4610000000002</v>
      </c>
      <c r="E112" s="158">
        <f t="shared" si="52"/>
        <v>2460.971</v>
      </c>
      <c r="F112" s="158">
        <f t="shared" si="53"/>
        <v>2448.7510000000002</v>
      </c>
      <c r="G112" s="158">
        <f t="shared" si="54"/>
        <v>2588.5610000000001</v>
      </c>
      <c r="H112" s="158">
        <f t="shared" si="55"/>
        <v>2603.7710000000002</v>
      </c>
      <c r="I112" s="158">
        <f t="shared" si="56"/>
        <v>2787.1710000000003</v>
      </c>
      <c r="J112" s="158">
        <f t="shared" si="57"/>
        <v>2829.181</v>
      </c>
      <c r="K112" s="158">
        <f t="shared" si="58"/>
        <v>2885.7610000000004</v>
      </c>
      <c r="L112" s="158">
        <f t="shared" si="59"/>
        <v>2858.0210000000002</v>
      </c>
      <c r="M112" s="158">
        <f t="shared" si="60"/>
        <v>2891.9009999999998</v>
      </c>
      <c r="N112" s="158">
        <f t="shared" si="61"/>
        <v>2879.5410000000002</v>
      </c>
      <c r="O112" s="158">
        <f t="shared" si="62"/>
        <v>2894.0010000000002</v>
      </c>
      <c r="P112" s="158">
        <f t="shared" si="63"/>
        <v>2906.2309999999998</v>
      </c>
      <c r="Q112" s="158">
        <f t="shared" si="64"/>
        <v>3076.9809999999998</v>
      </c>
      <c r="R112" s="158">
        <f t="shared" si="65"/>
        <v>3226.1210000000001</v>
      </c>
      <c r="S112" s="158">
        <f t="shared" si="66"/>
        <v>3286.6910000000007</v>
      </c>
      <c r="T112" s="158">
        <f t="shared" si="67"/>
        <v>3275.0110000000004</v>
      </c>
      <c r="U112" s="158">
        <f t="shared" si="68"/>
        <v>3039.971</v>
      </c>
      <c r="V112" s="158">
        <f t="shared" si="69"/>
        <v>2785.491</v>
      </c>
      <c r="W112" s="158">
        <f t="shared" si="70"/>
        <v>2725.9009999999998</v>
      </c>
      <c r="X112" s="158">
        <f t="shared" si="71"/>
        <v>2665.5810000000001</v>
      </c>
      <c r="Y112" s="160">
        <f t="shared" si="72"/>
        <v>2574.1109999999999</v>
      </c>
      <c r="Z112" s="35"/>
      <c r="AA112" s="39">
        <v>1306.76</v>
      </c>
      <c r="AB112" s="37">
        <v>1241.68</v>
      </c>
      <c r="AC112" s="37">
        <v>1234.0899999999999</v>
      </c>
      <c r="AD112" s="37">
        <v>1233.5999999999999</v>
      </c>
      <c r="AE112" s="37">
        <v>1221.3800000000001</v>
      </c>
      <c r="AF112" s="37">
        <v>1361.19</v>
      </c>
      <c r="AG112" s="37">
        <v>1376.4</v>
      </c>
      <c r="AH112" s="37">
        <v>1559.8</v>
      </c>
      <c r="AI112" s="37">
        <v>1601.81</v>
      </c>
      <c r="AJ112" s="37">
        <v>1658.39</v>
      </c>
      <c r="AK112" s="37">
        <v>1630.65</v>
      </c>
      <c r="AL112" s="37">
        <v>1664.53</v>
      </c>
      <c r="AM112" s="37">
        <v>1652.17</v>
      </c>
      <c r="AN112" s="37">
        <v>1666.63</v>
      </c>
      <c r="AO112" s="37">
        <v>1678.86</v>
      </c>
      <c r="AP112" s="37">
        <v>1849.61</v>
      </c>
      <c r="AQ112" s="37">
        <v>1998.75</v>
      </c>
      <c r="AR112" s="37">
        <v>2059.3200000000002</v>
      </c>
      <c r="AS112" s="37">
        <v>2047.6399999999999</v>
      </c>
      <c r="AT112" s="37">
        <v>1812.6</v>
      </c>
      <c r="AU112" s="37">
        <v>1558.12</v>
      </c>
      <c r="AV112" s="37">
        <v>1498.53</v>
      </c>
      <c r="AW112" s="37">
        <v>1438.21</v>
      </c>
      <c r="AX112" s="38">
        <v>1346.74</v>
      </c>
      <c r="AY112" s="314">
        <v>1222.5600000000002</v>
      </c>
      <c r="AZ112" s="378">
        <v>4.8109999999999999</v>
      </c>
      <c r="BA112" s="148">
        <v>0</v>
      </c>
    </row>
    <row r="113" spans="1:53">
      <c r="A113" s="45">
        <v>30</v>
      </c>
      <c r="B113" s="158">
        <f t="shared" si="49"/>
        <v>2560.8410000000003</v>
      </c>
      <c r="C113" s="158">
        <f t="shared" si="50"/>
        <v>2536.701</v>
      </c>
      <c r="D113" s="158">
        <f t="shared" si="51"/>
        <v>2533.4809999999998</v>
      </c>
      <c r="E113" s="158">
        <f t="shared" si="52"/>
        <v>2508.8209999999999</v>
      </c>
      <c r="F113" s="158">
        <f t="shared" si="53"/>
        <v>2565.1210000000001</v>
      </c>
      <c r="G113" s="158">
        <f t="shared" si="54"/>
        <v>2593.3010000000004</v>
      </c>
      <c r="H113" s="158">
        <f t="shared" si="55"/>
        <v>2659.3810000000003</v>
      </c>
      <c r="I113" s="158">
        <f t="shared" si="56"/>
        <v>2810.8510000000001</v>
      </c>
      <c r="J113" s="158">
        <f t="shared" si="57"/>
        <v>2967.4210000000003</v>
      </c>
      <c r="K113" s="158">
        <f t="shared" si="58"/>
        <v>3090.6109999999999</v>
      </c>
      <c r="L113" s="158">
        <f t="shared" si="59"/>
        <v>3033.7809999999999</v>
      </c>
      <c r="M113" s="158">
        <f t="shared" si="60"/>
        <v>3100.3910000000001</v>
      </c>
      <c r="N113" s="158">
        <f t="shared" si="61"/>
        <v>3036.2510000000002</v>
      </c>
      <c r="O113" s="158">
        <f t="shared" si="62"/>
        <v>3026.1509999999998</v>
      </c>
      <c r="P113" s="158">
        <f t="shared" si="63"/>
        <v>3065.3510000000001</v>
      </c>
      <c r="Q113" s="158">
        <f t="shared" si="64"/>
        <v>3198.9009999999998</v>
      </c>
      <c r="R113" s="158">
        <f t="shared" si="65"/>
        <v>3252.5810000000001</v>
      </c>
      <c r="S113" s="158">
        <f t="shared" si="66"/>
        <v>3273.2209999999995</v>
      </c>
      <c r="T113" s="158">
        <f t="shared" si="67"/>
        <v>3273.1410000000005</v>
      </c>
      <c r="U113" s="158">
        <f t="shared" si="68"/>
        <v>3153.8310000000001</v>
      </c>
      <c r="V113" s="158">
        <f t="shared" si="69"/>
        <v>2912.431</v>
      </c>
      <c r="W113" s="158">
        <f t="shared" si="70"/>
        <v>2800.8010000000004</v>
      </c>
      <c r="X113" s="158">
        <f t="shared" si="71"/>
        <v>2713.5810000000001</v>
      </c>
      <c r="Y113" s="160">
        <f t="shared" si="72"/>
        <v>2673.221</v>
      </c>
      <c r="Z113" s="35"/>
      <c r="AA113" s="39">
        <v>1333.47</v>
      </c>
      <c r="AB113" s="37">
        <v>1309.33</v>
      </c>
      <c r="AC113" s="37">
        <v>1306.1099999999999</v>
      </c>
      <c r="AD113" s="37">
        <v>1281.45</v>
      </c>
      <c r="AE113" s="37">
        <v>1337.75</v>
      </c>
      <c r="AF113" s="37">
        <v>1365.93</v>
      </c>
      <c r="AG113" s="37">
        <v>1432.01</v>
      </c>
      <c r="AH113" s="37">
        <v>1583.48</v>
      </c>
      <c r="AI113" s="37">
        <v>1740.05</v>
      </c>
      <c r="AJ113" s="37">
        <v>1863.24</v>
      </c>
      <c r="AK113" s="37">
        <v>1806.41</v>
      </c>
      <c r="AL113" s="37">
        <v>1873.02</v>
      </c>
      <c r="AM113" s="37">
        <v>1808.88</v>
      </c>
      <c r="AN113" s="37">
        <v>1798.78</v>
      </c>
      <c r="AO113" s="37">
        <v>1837.98</v>
      </c>
      <c r="AP113" s="37">
        <v>1971.53</v>
      </c>
      <c r="AQ113" s="37">
        <v>2025.21</v>
      </c>
      <c r="AR113" s="37">
        <v>2045.8499999999997</v>
      </c>
      <c r="AS113" s="37">
        <v>2045.77</v>
      </c>
      <c r="AT113" s="37">
        <v>1926.46</v>
      </c>
      <c r="AU113" s="37">
        <v>1685.06</v>
      </c>
      <c r="AV113" s="37">
        <v>1573.43</v>
      </c>
      <c r="AW113" s="37">
        <v>1486.21</v>
      </c>
      <c r="AX113" s="38">
        <v>1445.85</v>
      </c>
      <c r="AY113" s="314">
        <v>1222.5600000000002</v>
      </c>
      <c r="AZ113" s="378">
        <v>4.8109999999999999</v>
      </c>
      <c r="BA113" s="148">
        <v>0</v>
      </c>
    </row>
    <row r="114" spans="1:53" ht="13.5" thickBot="1">
      <c r="A114" s="143">
        <v>31</v>
      </c>
      <c r="B114" s="158">
        <f t="shared" si="49"/>
        <v>2647.5910000000003</v>
      </c>
      <c r="C114" s="158">
        <f t="shared" si="50"/>
        <v>2577.7809999999999</v>
      </c>
      <c r="D114" s="158">
        <f t="shared" si="51"/>
        <v>2571.5309999999999</v>
      </c>
      <c r="E114" s="158">
        <f t="shared" si="52"/>
        <v>2567.1610000000001</v>
      </c>
      <c r="F114" s="158">
        <f t="shared" si="53"/>
        <v>2572.8310000000001</v>
      </c>
      <c r="G114" s="158">
        <f t="shared" si="54"/>
        <v>2582.6610000000001</v>
      </c>
      <c r="H114" s="158">
        <f t="shared" si="55"/>
        <v>2707.471</v>
      </c>
      <c r="I114" s="158">
        <f t="shared" si="56"/>
        <v>2812.0410000000002</v>
      </c>
      <c r="J114" s="158">
        <f t="shared" si="57"/>
        <v>2886.3510000000001</v>
      </c>
      <c r="K114" s="158">
        <f t="shared" si="58"/>
        <v>3095.8710000000001</v>
      </c>
      <c r="L114" s="158">
        <f t="shared" si="59"/>
        <v>3170.8110000000001</v>
      </c>
      <c r="M114" s="158">
        <f t="shared" si="60"/>
        <v>3171.6509999999998</v>
      </c>
      <c r="N114" s="158">
        <f t="shared" si="61"/>
        <v>3148.721</v>
      </c>
      <c r="O114" s="158">
        <f t="shared" si="62"/>
        <v>3145.0309999999999</v>
      </c>
      <c r="P114" s="158">
        <f t="shared" si="63"/>
        <v>3153.9409999999998</v>
      </c>
      <c r="Q114" s="158">
        <f t="shared" si="64"/>
        <v>3256.6809999999996</v>
      </c>
      <c r="R114" s="158">
        <f t="shared" si="65"/>
        <v>3286.491</v>
      </c>
      <c r="S114" s="158">
        <f t="shared" si="66"/>
        <v>3312.8209999999999</v>
      </c>
      <c r="T114" s="158">
        <f t="shared" si="67"/>
        <v>3297.4210000000003</v>
      </c>
      <c r="U114" s="158">
        <f t="shared" si="68"/>
        <v>3204.8110000000001</v>
      </c>
      <c r="V114" s="158">
        <f t="shared" si="69"/>
        <v>3141.5210000000002</v>
      </c>
      <c r="W114" s="158">
        <f t="shared" si="70"/>
        <v>2867.5709999999999</v>
      </c>
      <c r="X114" s="158">
        <f t="shared" si="71"/>
        <v>2739.181</v>
      </c>
      <c r="Y114" s="160">
        <f t="shared" si="72"/>
        <v>2696.6210000000001</v>
      </c>
      <c r="Z114" s="35"/>
      <c r="AA114" s="70">
        <v>1420.22</v>
      </c>
      <c r="AB114" s="71">
        <v>1350.41</v>
      </c>
      <c r="AC114" s="71">
        <v>1344.16</v>
      </c>
      <c r="AD114" s="71">
        <v>1339.79</v>
      </c>
      <c r="AE114" s="71">
        <v>1345.46</v>
      </c>
      <c r="AF114" s="71">
        <v>1355.29</v>
      </c>
      <c r="AG114" s="71">
        <v>1480.1</v>
      </c>
      <c r="AH114" s="71">
        <v>1584.67</v>
      </c>
      <c r="AI114" s="71">
        <v>1658.98</v>
      </c>
      <c r="AJ114" s="71">
        <v>1868.5</v>
      </c>
      <c r="AK114" s="71">
        <v>1943.44</v>
      </c>
      <c r="AL114" s="71">
        <v>1944.28</v>
      </c>
      <c r="AM114" s="71">
        <v>1921.35</v>
      </c>
      <c r="AN114" s="71">
        <v>1917.66</v>
      </c>
      <c r="AO114" s="71">
        <v>1926.57</v>
      </c>
      <c r="AP114" s="71">
        <v>2029.3099999999997</v>
      </c>
      <c r="AQ114" s="71">
        <v>2059.12</v>
      </c>
      <c r="AR114" s="71">
        <v>2085.4499999999998</v>
      </c>
      <c r="AS114" s="71">
        <v>2070.0500000000002</v>
      </c>
      <c r="AT114" s="71">
        <v>1977.44</v>
      </c>
      <c r="AU114" s="71">
        <v>1914.15</v>
      </c>
      <c r="AV114" s="71">
        <v>1640.2</v>
      </c>
      <c r="AW114" s="71">
        <v>1511.81</v>
      </c>
      <c r="AX114" s="119">
        <v>1469.25</v>
      </c>
      <c r="AY114" s="315">
        <v>1222.5600000000002</v>
      </c>
      <c r="AZ114" s="378">
        <v>4.8109999999999999</v>
      </c>
      <c r="BA114" s="149">
        <v>0</v>
      </c>
    </row>
    <row r="115" spans="1:53" ht="13.5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3">
        <f>SUM(AA84:AX114)</f>
        <v>1164670.01</v>
      </c>
      <c r="AZ115" s="18"/>
    </row>
    <row r="116" spans="1:53" ht="38.25" customHeight="1" thickBot="1">
      <c r="A116" s="494" t="s">
        <v>1</v>
      </c>
      <c r="B116" s="496" t="s">
        <v>133</v>
      </c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/>
      <c r="W116" s="496"/>
      <c r="X116" s="496"/>
      <c r="Y116" s="497"/>
      <c r="Z116" s="7"/>
      <c r="AA116" s="137" t="s">
        <v>182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3" ht="54.75" customHeight="1">
      <c r="A117" s="495"/>
      <c r="B117" s="498" t="s">
        <v>2</v>
      </c>
      <c r="C117" s="498"/>
      <c r="D117" s="498"/>
      <c r="E117" s="49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9"/>
      <c r="AA117" s="476" t="s">
        <v>87</v>
      </c>
      <c r="AB117" s="477"/>
      <c r="AC117" s="477"/>
      <c r="AD117" s="477"/>
      <c r="AE117" s="477"/>
      <c r="AF117" s="477"/>
      <c r="AG117" s="477"/>
      <c r="AH117" s="477"/>
      <c r="AI117" s="477"/>
      <c r="AJ117" s="477"/>
      <c r="AK117" s="477"/>
      <c r="AL117" s="477"/>
      <c r="AM117" s="477"/>
      <c r="AN117" s="477"/>
      <c r="AO117" s="477"/>
      <c r="AP117" s="477"/>
      <c r="AQ117" s="477"/>
      <c r="AR117" s="477"/>
      <c r="AS117" s="477"/>
      <c r="AT117" s="477"/>
      <c r="AU117" s="477"/>
      <c r="AV117" s="477"/>
      <c r="AW117" s="477"/>
      <c r="AX117" s="478"/>
      <c r="AY117" s="486" t="s">
        <v>148</v>
      </c>
      <c r="AZ117" s="515" t="s">
        <v>197</v>
      </c>
      <c r="BA117" s="300" t="s">
        <v>146</v>
      </c>
    </row>
    <row r="118" spans="1:53" ht="45" customHeight="1">
      <c r="A118" s="495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487"/>
      <c r="AZ118" s="516"/>
      <c r="BA118" s="163" t="s">
        <v>30</v>
      </c>
    </row>
    <row r="119" spans="1:53" s="161" customFormat="1" ht="16.149999999999999" customHeight="1">
      <c r="A119" s="483" t="s">
        <v>204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500">
        <v>2</v>
      </c>
      <c r="AB119" s="501"/>
      <c r="AC119" s="501"/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1"/>
      <c r="AS119" s="501"/>
      <c r="AT119" s="501"/>
      <c r="AU119" s="501"/>
      <c r="AV119" s="501"/>
      <c r="AW119" s="501"/>
      <c r="AX119" s="502"/>
      <c r="AY119" s="168">
        <v>3</v>
      </c>
      <c r="AZ119" s="170">
        <v>4</v>
      </c>
      <c r="BA119" s="171">
        <v>5</v>
      </c>
    </row>
    <row r="120" spans="1:53">
      <c r="A120" s="45">
        <v>1</v>
      </c>
      <c r="B120" s="158">
        <f t="shared" ref="B120:B150" si="73">AA120+$BA120+$AZ120+$AY120</f>
        <v>5743.0410000000002</v>
      </c>
      <c r="C120" s="158">
        <f t="shared" ref="C120:C150" si="74">AB120+$BA120+$AZ120+$AY120</f>
        <v>5735.741</v>
      </c>
      <c r="D120" s="158">
        <f t="shared" ref="D120:D150" si="75">AC120+$BA120+$AZ120+$AY120</f>
        <v>5731.1909999999998</v>
      </c>
      <c r="E120" s="158">
        <f t="shared" ref="E120:E150" si="76">AD120+$BA120+$AZ120+$AY120</f>
        <v>5732.3410000000003</v>
      </c>
      <c r="F120" s="158">
        <f t="shared" ref="F120:F150" si="77">AE120+$BA120+$AZ120+$AY120</f>
        <v>5738.1109999999999</v>
      </c>
      <c r="G120" s="158">
        <f t="shared" ref="G120:G150" si="78">AF120+$BA120+$AZ120+$AY120</f>
        <v>5794.2309999999998</v>
      </c>
      <c r="H120" s="158">
        <f t="shared" ref="H120:H150" si="79">AG120+$BA120+$AZ120+$AY120</f>
        <v>5920.6210000000001</v>
      </c>
      <c r="I120" s="158">
        <f t="shared" ref="I120:I150" si="80">AH120+$BA120+$AZ120+$AY120</f>
        <v>6102.0309999999999</v>
      </c>
      <c r="J120" s="158">
        <f t="shared" ref="J120:J150" si="81">AI120+$BA120+$AZ120+$AY120</f>
        <v>6220.5610000000006</v>
      </c>
      <c r="K120" s="158">
        <f t="shared" ref="K120:K150" si="82">AJ120+$BA120+$AZ120+$AY120</f>
        <v>6410.4009999999998</v>
      </c>
      <c r="L120" s="158">
        <f t="shared" ref="L120:L150" si="83">AK120+$BA120+$AZ120+$AY120</f>
        <v>6412.1410000000005</v>
      </c>
      <c r="M120" s="158">
        <f t="shared" ref="M120:M150" si="84">AL120+$BA120+$AZ120+$AY120</f>
        <v>6444.8710000000001</v>
      </c>
      <c r="N120" s="158">
        <f t="shared" ref="N120:N150" si="85">AM120+$BA120+$AZ120+$AY120</f>
        <v>6443.6210000000001</v>
      </c>
      <c r="O120" s="158">
        <f t="shared" ref="O120:O150" si="86">AN120+$BA120+$AZ120+$AY120</f>
        <v>6474.3010000000004</v>
      </c>
      <c r="P120" s="158">
        <f t="shared" ref="P120:P150" si="87">AO120+$BA120+$AZ120+$AY120</f>
        <v>6506.9309999999996</v>
      </c>
      <c r="Q120" s="158">
        <f t="shared" ref="Q120:Q150" si="88">AP120+$BA120+$AZ120+$AY120</f>
        <v>6490.201</v>
      </c>
      <c r="R120" s="158">
        <f t="shared" ref="R120:R150" si="89">AQ120+$BA120+$AZ120+$AY120</f>
        <v>6491.4309999999996</v>
      </c>
      <c r="S120" s="158">
        <f t="shared" ref="S120:S150" si="90">AR120+$BA120+$AZ120+$AY120</f>
        <v>6518.7210000000005</v>
      </c>
      <c r="T120" s="158">
        <f t="shared" ref="T120:T150" si="91">AS120+$BA120+$AZ120+$AY120</f>
        <v>6542.1909999999998</v>
      </c>
      <c r="U120" s="158">
        <f t="shared" ref="U120:U150" si="92">AT120+$BA120+$AZ120+$AY120</f>
        <v>6414.9809999999998</v>
      </c>
      <c r="V120" s="158">
        <f t="shared" ref="V120:V150" si="93">AU120+$BA120+$AZ120+$AY120</f>
        <v>6266.9110000000001</v>
      </c>
      <c r="W120" s="158">
        <f t="shared" ref="W120:W150" si="94">AV120+$BA120+$AZ120+$AY120</f>
        <v>6048.8010000000004</v>
      </c>
      <c r="X120" s="158">
        <f t="shared" ref="X120:X150" si="95">AW120+$BA120+$AZ120+$AY120</f>
        <v>6048.201</v>
      </c>
      <c r="Y120" s="160">
        <f t="shared" ref="Y120:Y150" si="96">AX120+$BA120+$AZ120+$AY120</f>
        <v>5936.0209999999997</v>
      </c>
      <c r="Z120" s="35"/>
      <c r="AA120" s="39">
        <v>1121.42</v>
      </c>
      <c r="AB120" s="37">
        <v>1114.1199999999999</v>
      </c>
      <c r="AC120" s="37">
        <v>1109.57</v>
      </c>
      <c r="AD120" s="37">
        <v>1110.72</v>
      </c>
      <c r="AE120" s="37">
        <v>1116.49</v>
      </c>
      <c r="AF120" s="37">
        <v>1172.6099999999999</v>
      </c>
      <c r="AG120" s="37">
        <v>1299</v>
      </c>
      <c r="AH120" s="37">
        <v>1480.41</v>
      </c>
      <c r="AI120" s="37">
        <v>1598.94</v>
      </c>
      <c r="AJ120" s="37">
        <v>1788.78</v>
      </c>
      <c r="AK120" s="37">
        <v>1790.52</v>
      </c>
      <c r="AL120" s="37">
        <v>1823.25</v>
      </c>
      <c r="AM120" s="37">
        <v>1822</v>
      </c>
      <c r="AN120" s="37">
        <v>1852.68</v>
      </c>
      <c r="AO120" s="37">
        <v>1885.31</v>
      </c>
      <c r="AP120" s="37">
        <v>1868.58</v>
      </c>
      <c r="AQ120" s="37">
        <v>1869.81</v>
      </c>
      <c r="AR120" s="37">
        <v>1897.1</v>
      </c>
      <c r="AS120" s="37">
        <v>1920.57</v>
      </c>
      <c r="AT120" s="37">
        <v>1793.36</v>
      </c>
      <c r="AU120" s="37">
        <v>1645.29</v>
      </c>
      <c r="AV120" s="37">
        <v>1427.18</v>
      </c>
      <c r="AW120" s="37">
        <v>1426.58</v>
      </c>
      <c r="AX120" s="38">
        <v>1314.4</v>
      </c>
      <c r="AY120" s="313">
        <v>1222.5600000000002</v>
      </c>
      <c r="AZ120" s="378">
        <v>4.8109999999999999</v>
      </c>
      <c r="BA120" s="164">
        <v>3394.25</v>
      </c>
    </row>
    <row r="121" spans="1:53">
      <c r="A121" s="45">
        <v>2</v>
      </c>
      <c r="B121" s="158">
        <f t="shared" si="73"/>
        <v>5833.5110000000004</v>
      </c>
      <c r="C121" s="158">
        <f t="shared" si="74"/>
        <v>5750.8410000000003</v>
      </c>
      <c r="D121" s="158">
        <f t="shared" si="75"/>
        <v>5745.3209999999999</v>
      </c>
      <c r="E121" s="158">
        <f t="shared" si="76"/>
        <v>5747.7809999999999</v>
      </c>
      <c r="F121" s="158">
        <f t="shared" si="77"/>
        <v>5757.6909999999998</v>
      </c>
      <c r="G121" s="158">
        <f t="shared" si="78"/>
        <v>5847.5910000000003</v>
      </c>
      <c r="H121" s="158">
        <f t="shared" si="79"/>
        <v>6006.1909999999998</v>
      </c>
      <c r="I121" s="158">
        <f t="shared" si="80"/>
        <v>6109.7210000000005</v>
      </c>
      <c r="J121" s="158">
        <f t="shared" si="81"/>
        <v>6228.9710000000005</v>
      </c>
      <c r="K121" s="158">
        <f t="shared" si="82"/>
        <v>6356.201</v>
      </c>
      <c r="L121" s="158">
        <f t="shared" si="83"/>
        <v>6372.5309999999999</v>
      </c>
      <c r="M121" s="158">
        <f t="shared" si="84"/>
        <v>6382.2210000000005</v>
      </c>
      <c r="N121" s="158">
        <f t="shared" si="85"/>
        <v>6371.201</v>
      </c>
      <c r="O121" s="158">
        <f t="shared" si="86"/>
        <v>6381.241</v>
      </c>
      <c r="P121" s="158">
        <f t="shared" si="87"/>
        <v>6414.6509999999998</v>
      </c>
      <c r="Q121" s="158">
        <f t="shared" si="88"/>
        <v>6382.8310000000001</v>
      </c>
      <c r="R121" s="158">
        <f t="shared" si="89"/>
        <v>6449.7210000000005</v>
      </c>
      <c r="S121" s="158">
        <f t="shared" si="90"/>
        <v>6502.1809999999996</v>
      </c>
      <c r="T121" s="158">
        <f t="shared" si="91"/>
        <v>6552.1310000000003</v>
      </c>
      <c r="U121" s="158">
        <f t="shared" si="92"/>
        <v>6480.6610000000001</v>
      </c>
      <c r="V121" s="158">
        <f t="shared" si="93"/>
        <v>6275.4309999999996</v>
      </c>
      <c r="W121" s="158">
        <f t="shared" si="94"/>
        <v>6243.6809999999996</v>
      </c>
      <c r="X121" s="158">
        <f t="shared" si="95"/>
        <v>6142.7210000000005</v>
      </c>
      <c r="Y121" s="160">
        <f t="shared" si="96"/>
        <v>6043.0910000000003</v>
      </c>
      <c r="Z121" s="35"/>
      <c r="AA121" s="36">
        <v>1211.8900000000001</v>
      </c>
      <c r="AB121" s="37">
        <v>1129.22</v>
      </c>
      <c r="AC121" s="37">
        <v>1123.7</v>
      </c>
      <c r="AD121" s="37">
        <v>1126.1600000000001</v>
      </c>
      <c r="AE121" s="37">
        <v>1136.07</v>
      </c>
      <c r="AF121" s="37">
        <v>1225.97</v>
      </c>
      <c r="AG121" s="37">
        <v>1384.57</v>
      </c>
      <c r="AH121" s="37">
        <v>1488.1</v>
      </c>
      <c r="AI121" s="37">
        <v>1607.35</v>
      </c>
      <c r="AJ121" s="37">
        <v>1734.58</v>
      </c>
      <c r="AK121" s="37">
        <v>1750.91</v>
      </c>
      <c r="AL121" s="37">
        <v>1760.6</v>
      </c>
      <c r="AM121" s="37">
        <v>1749.58</v>
      </c>
      <c r="AN121" s="37">
        <v>1759.62</v>
      </c>
      <c r="AO121" s="37">
        <v>1793.03</v>
      </c>
      <c r="AP121" s="37">
        <v>1761.21</v>
      </c>
      <c r="AQ121" s="37">
        <v>1828.1</v>
      </c>
      <c r="AR121" s="37">
        <v>1880.56</v>
      </c>
      <c r="AS121" s="37">
        <v>1930.51</v>
      </c>
      <c r="AT121" s="37">
        <v>1859.04</v>
      </c>
      <c r="AU121" s="37">
        <v>1653.81</v>
      </c>
      <c r="AV121" s="37">
        <v>1622.06</v>
      </c>
      <c r="AW121" s="37">
        <v>1521.1</v>
      </c>
      <c r="AX121" s="38">
        <v>1421.47</v>
      </c>
      <c r="AY121" s="314">
        <v>1222.5600000000002</v>
      </c>
      <c r="AZ121" s="378">
        <v>4.8109999999999999</v>
      </c>
      <c r="BA121" s="148">
        <v>3394.25</v>
      </c>
    </row>
    <row r="122" spans="1:53">
      <c r="A122" s="45">
        <v>3</v>
      </c>
      <c r="B122" s="158">
        <f t="shared" si="73"/>
        <v>5906.5309999999999</v>
      </c>
      <c r="C122" s="158">
        <f t="shared" si="74"/>
        <v>5858.2210000000005</v>
      </c>
      <c r="D122" s="158">
        <f t="shared" si="75"/>
        <v>5832.9210000000003</v>
      </c>
      <c r="E122" s="158">
        <f t="shared" si="76"/>
        <v>5829.8209999999999</v>
      </c>
      <c r="F122" s="158">
        <f t="shared" si="77"/>
        <v>5830.8310000000001</v>
      </c>
      <c r="G122" s="158">
        <f t="shared" si="78"/>
        <v>5900.2510000000002</v>
      </c>
      <c r="H122" s="158">
        <f t="shared" si="79"/>
        <v>6002.6809999999996</v>
      </c>
      <c r="I122" s="158">
        <f t="shared" si="80"/>
        <v>6154.1809999999996</v>
      </c>
      <c r="J122" s="158">
        <f t="shared" si="81"/>
        <v>6320.5309999999999</v>
      </c>
      <c r="K122" s="158">
        <f t="shared" si="82"/>
        <v>6493.4610000000002</v>
      </c>
      <c r="L122" s="158">
        <f t="shared" si="83"/>
        <v>6532.3209999999999</v>
      </c>
      <c r="M122" s="158">
        <f t="shared" si="84"/>
        <v>6541.1310000000003</v>
      </c>
      <c r="N122" s="158">
        <f t="shared" si="85"/>
        <v>6531.1210000000001</v>
      </c>
      <c r="O122" s="158">
        <f t="shared" si="86"/>
        <v>6579.6509999999998</v>
      </c>
      <c r="P122" s="158">
        <f t="shared" si="87"/>
        <v>6614.8310000000001</v>
      </c>
      <c r="Q122" s="158">
        <f t="shared" si="88"/>
        <v>6624.5810000000001</v>
      </c>
      <c r="R122" s="158">
        <f t="shared" si="89"/>
        <v>6546.2610000000004</v>
      </c>
      <c r="S122" s="158">
        <f t="shared" si="90"/>
        <v>6514.0610000000006</v>
      </c>
      <c r="T122" s="158">
        <f t="shared" si="91"/>
        <v>6478.3509999999997</v>
      </c>
      <c r="U122" s="158">
        <f t="shared" si="92"/>
        <v>6497.4009999999998</v>
      </c>
      <c r="V122" s="158">
        <f t="shared" si="93"/>
        <v>6309.0209999999997</v>
      </c>
      <c r="W122" s="158">
        <f t="shared" si="94"/>
        <v>6141.3410000000003</v>
      </c>
      <c r="X122" s="158">
        <f t="shared" si="95"/>
        <v>6121.241</v>
      </c>
      <c r="Y122" s="160">
        <f t="shared" si="96"/>
        <v>6019.6909999999998</v>
      </c>
      <c r="Z122" s="35"/>
      <c r="AA122" s="36">
        <v>1284.9100000000001</v>
      </c>
      <c r="AB122" s="37">
        <v>1236.5999999999999</v>
      </c>
      <c r="AC122" s="37">
        <v>1211.3</v>
      </c>
      <c r="AD122" s="37">
        <v>1208.2</v>
      </c>
      <c r="AE122" s="37">
        <v>1209.21</v>
      </c>
      <c r="AF122" s="37">
        <v>1278.6300000000001</v>
      </c>
      <c r="AG122" s="37">
        <v>1381.06</v>
      </c>
      <c r="AH122" s="37">
        <v>1532.56</v>
      </c>
      <c r="AI122" s="37">
        <v>1698.91</v>
      </c>
      <c r="AJ122" s="37">
        <v>1871.84</v>
      </c>
      <c r="AK122" s="37">
        <v>1910.7</v>
      </c>
      <c r="AL122" s="37">
        <v>1919.51</v>
      </c>
      <c r="AM122" s="37">
        <v>1909.5</v>
      </c>
      <c r="AN122" s="37">
        <v>1958.03</v>
      </c>
      <c r="AO122" s="37">
        <v>1993.21</v>
      </c>
      <c r="AP122" s="37">
        <v>2002.9599999999998</v>
      </c>
      <c r="AQ122" s="37">
        <v>1924.64</v>
      </c>
      <c r="AR122" s="37">
        <v>1892.44</v>
      </c>
      <c r="AS122" s="37">
        <v>1856.73</v>
      </c>
      <c r="AT122" s="37">
        <v>1875.78</v>
      </c>
      <c r="AU122" s="37">
        <v>1687.4</v>
      </c>
      <c r="AV122" s="37">
        <v>1519.72</v>
      </c>
      <c r="AW122" s="37">
        <v>1499.62</v>
      </c>
      <c r="AX122" s="38">
        <v>1398.07</v>
      </c>
      <c r="AY122" s="314">
        <v>1222.5600000000002</v>
      </c>
      <c r="AZ122" s="378">
        <v>4.8109999999999999</v>
      </c>
      <c r="BA122" s="148">
        <v>3394.25</v>
      </c>
    </row>
    <row r="123" spans="1:53">
      <c r="A123" s="45">
        <v>4</v>
      </c>
      <c r="B123" s="158">
        <f t="shared" si="73"/>
        <v>6000.0709999999999</v>
      </c>
      <c r="C123" s="158">
        <f t="shared" si="74"/>
        <v>5901.8310000000001</v>
      </c>
      <c r="D123" s="158">
        <f t="shared" si="75"/>
        <v>5899.0110000000004</v>
      </c>
      <c r="E123" s="158">
        <f t="shared" si="76"/>
        <v>5886.0510000000004</v>
      </c>
      <c r="F123" s="158">
        <f t="shared" si="77"/>
        <v>5838.701</v>
      </c>
      <c r="G123" s="158">
        <f t="shared" si="78"/>
        <v>5877.3410000000003</v>
      </c>
      <c r="H123" s="158">
        <f t="shared" si="79"/>
        <v>5912.7809999999999</v>
      </c>
      <c r="I123" s="158">
        <f t="shared" si="80"/>
        <v>6008.6909999999998</v>
      </c>
      <c r="J123" s="158">
        <f t="shared" si="81"/>
        <v>6236.741</v>
      </c>
      <c r="K123" s="158">
        <f t="shared" si="82"/>
        <v>6342.6710000000003</v>
      </c>
      <c r="L123" s="158">
        <f t="shared" si="83"/>
        <v>6347.2709999999997</v>
      </c>
      <c r="M123" s="158">
        <f t="shared" si="84"/>
        <v>6400.5410000000002</v>
      </c>
      <c r="N123" s="158">
        <f t="shared" si="85"/>
        <v>6409.6009999999997</v>
      </c>
      <c r="O123" s="158">
        <f t="shared" si="86"/>
        <v>6407.991</v>
      </c>
      <c r="P123" s="158">
        <f t="shared" si="87"/>
        <v>6417.241</v>
      </c>
      <c r="Q123" s="158">
        <f t="shared" si="88"/>
        <v>6364.2309999999998</v>
      </c>
      <c r="R123" s="158">
        <f t="shared" si="89"/>
        <v>6435.0110000000004</v>
      </c>
      <c r="S123" s="158">
        <f t="shared" si="90"/>
        <v>6455.0910000000003</v>
      </c>
      <c r="T123" s="158">
        <f t="shared" si="91"/>
        <v>6498.7510000000002</v>
      </c>
      <c r="U123" s="158">
        <f t="shared" si="92"/>
        <v>6514.1210000000001</v>
      </c>
      <c r="V123" s="158">
        <f t="shared" si="93"/>
        <v>6380.741</v>
      </c>
      <c r="W123" s="158">
        <f t="shared" si="94"/>
        <v>6237.7110000000002</v>
      </c>
      <c r="X123" s="158">
        <f t="shared" si="95"/>
        <v>6104.3710000000001</v>
      </c>
      <c r="Y123" s="160">
        <f t="shared" si="96"/>
        <v>5979.991</v>
      </c>
      <c r="Z123" s="35"/>
      <c r="AA123" s="36">
        <v>1378.45</v>
      </c>
      <c r="AB123" s="37">
        <v>1280.21</v>
      </c>
      <c r="AC123" s="37">
        <v>1277.3900000000001</v>
      </c>
      <c r="AD123" s="37">
        <v>1264.43</v>
      </c>
      <c r="AE123" s="37">
        <v>1217.08</v>
      </c>
      <c r="AF123" s="37">
        <v>1255.72</v>
      </c>
      <c r="AG123" s="37">
        <v>1291.1600000000001</v>
      </c>
      <c r="AH123" s="37">
        <v>1387.07</v>
      </c>
      <c r="AI123" s="37">
        <v>1615.12</v>
      </c>
      <c r="AJ123" s="37">
        <v>1721.05</v>
      </c>
      <c r="AK123" s="37">
        <v>1725.65</v>
      </c>
      <c r="AL123" s="37">
        <v>1778.92</v>
      </c>
      <c r="AM123" s="37">
        <v>1787.98</v>
      </c>
      <c r="AN123" s="37">
        <v>1786.37</v>
      </c>
      <c r="AO123" s="37">
        <v>1795.62</v>
      </c>
      <c r="AP123" s="37">
        <v>1742.61</v>
      </c>
      <c r="AQ123" s="37">
        <v>1813.39</v>
      </c>
      <c r="AR123" s="37">
        <v>1833.47</v>
      </c>
      <c r="AS123" s="37">
        <v>1877.13</v>
      </c>
      <c r="AT123" s="37">
        <v>1892.5</v>
      </c>
      <c r="AU123" s="37">
        <v>1759.12</v>
      </c>
      <c r="AV123" s="37">
        <v>1616.09</v>
      </c>
      <c r="AW123" s="37">
        <v>1482.75</v>
      </c>
      <c r="AX123" s="38">
        <v>1358.37</v>
      </c>
      <c r="AY123" s="314">
        <v>1222.5600000000002</v>
      </c>
      <c r="AZ123" s="378">
        <v>4.8109999999999999</v>
      </c>
      <c r="BA123" s="148">
        <v>3394.25</v>
      </c>
    </row>
    <row r="124" spans="1:53">
      <c r="A124" s="45">
        <v>5</v>
      </c>
      <c r="B124" s="158">
        <f t="shared" si="73"/>
        <v>5856.9009999999998</v>
      </c>
      <c r="C124" s="158">
        <f t="shared" si="74"/>
        <v>5812.8609999999999</v>
      </c>
      <c r="D124" s="158">
        <f t="shared" si="75"/>
        <v>5778.2309999999998</v>
      </c>
      <c r="E124" s="158">
        <f t="shared" si="76"/>
        <v>5776.1109999999999</v>
      </c>
      <c r="F124" s="158">
        <f t="shared" si="77"/>
        <v>5785.5309999999999</v>
      </c>
      <c r="G124" s="158">
        <f t="shared" si="78"/>
        <v>5857.6809999999996</v>
      </c>
      <c r="H124" s="158">
        <f t="shared" si="79"/>
        <v>6016.7110000000002</v>
      </c>
      <c r="I124" s="158">
        <f t="shared" si="80"/>
        <v>6226.3010000000004</v>
      </c>
      <c r="J124" s="158">
        <f t="shared" si="81"/>
        <v>6421.5410000000002</v>
      </c>
      <c r="K124" s="158">
        <f t="shared" si="82"/>
        <v>6518.2309999999998</v>
      </c>
      <c r="L124" s="158">
        <f t="shared" si="83"/>
        <v>6535.1610000000001</v>
      </c>
      <c r="M124" s="158">
        <f t="shared" si="84"/>
        <v>6542.6509999999998</v>
      </c>
      <c r="N124" s="158">
        <f t="shared" si="85"/>
        <v>6528.0209999999997</v>
      </c>
      <c r="O124" s="158">
        <f t="shared" si="86"/>
        <v>6528.7910000000002</v>
      </c>
      <c r="P124" s="158">
        <f t="shared" si="87"/>
        <v>6548.9809999999998</v>
      </c>
      <c r="Q124" s="158">
        <f t="shared" si="88"/>
        <v>6509.0910000000003</v>
      </c>
      <c r="R124" s="158">
        <f t="shared" si="89"/>
        <v>6505.6909999999998</v>
      </c>
      <c r="S124" s="158">
        <f t="shared" si="90"/>
        <v>6464.5110000000004</v>
      </c>
      <c r="T124" s="158">
        <f t="shared" si="91"/>
        <v>6475.5910000000003</v>
      </c>
      <c r="U124" s="158">
        <f t="shared" si="92"/>
        <v>6499.7309999999998</v>
      </c>
      <c r="V124" s="158">
        <f t="shared" si="93"/>
        <v>6314.0010000000002</v>
      </c>
      <c r="W124" s="158">
        <f t="shared" si="94"/>
        <v>6181.1809999999996</v>
      </c>
      <c r="X124" s="158">
        <f t="shared" si="95"/>
        <v>6031.4110000000001</v>
      </c>
      <c r="Y124" s="160">
        <f t="shared" si="96"/>
        <v>5946.2110000000002</v>
      </c>
      <c r="Z124" s="35"/>
      <c r="AA124" s="36">
        <v>1235.28</v>
      </c>
      <c r="AB124" s="37">
        <v>1191.24</v>
      </c>
      <c r="AC124" s="37">
        <v>1156.6099999999999</v>
      </c>
      <c r="AD124" s="37">
        <v>1154.49</v>
      </c>
      <c r="AE124" s="37">
        <v>1163.9100000000001</v>
      </c>
      <c r="AF124" s="37">
        <v>1236.06</v>
      </c>
      <c r="AG124" s="37">
        <v>1395.09</v>
      </c>
      <c r="AH124" s="37">
        <v>1604.68</v>
      </c>
      <c r="AI124" s="37">
        <v>1799.92</v>
      </c>
      <c r="AJ124" s="37">
        <v>1896.61</v>
      </c>
      <c r="AK124" s="37">
        <v>1913.54</v>
      </c>
      <c r="AL124" s="37">
        <v>1921.03</v>
      </c>
      <c r="AM124" s="37">
        <v>1906.4</v>
      </c>
      <c r="AN124" s="37">
        <v>1907.17</v>
      </c>
      <c r="AO124" s="37">
        <v>1927.36</v>
      </c>
      <c r="AP124" s="37">
        <v>1887.47</v>
      </c>
      <c r="AQ124" s="37">
        <v>1884.07</v>
      </c>
      <c r="AR124" s="37">
        <v>1842.89</v>
      </c>
      <c r="AS124" s="37">
        <v>1853.97</v>
      </c>
      <c r="AT124" s="37">
        <v>1878.11</v>
      </c>
      <c r="AU124" s="37">
        <v>1692.38</v>
      </c>
      <c r="AV124" s="37">
        <v>1559.56</v>
      </c>
      <c r="AW124" s="37">
        <v>1409.79</v>
      </c>
      <c r="AX124" s="38">
        <v>1324.59</v>
      </c>
      <c r="AY124" s="314">
        <v>1222.5600000000002</v>
      </c>
      <c r="AZ124" s="378">
        <v>4.8109999999999999</v>
      </c>
      <c r="BA124" s="148">
        <v>3394.25</v>
      </c>
    </row>
    <row r="125" spans="1:53">
      <c r="A125" s="45">
        <v>6</v>
      </c>
      <c r="B125" s="158">
        <f t="shared" si="73"/>
        <v>5869.1310000000003</v>
      </c>
      <c r="C125" s="158">
        <f t="shared" si="74"/>
        <v>5793.1310000000003</v>
      </c>
      <c r="D125" s="158">
        <f t="shared" si="75"/>
        <v>5786.6210000000001</v>
      </c>
      <c r="E125" s="158">
        <f t="shared" si="76"/>
        <v>5784.7210000000005</v>
      </c>
      <c r="F125" s="158">
        <f t="shared" si="77"/>
        <v>5794.3509999999997</v>
      </c>
      <c r="G125" s="158">
        <f t="shared" si="78"/>
        <v>5800.3410000000003</v>
      </c>
      <c r="H125" s="158">
        <f t="shared" si="79"/>
        <v>5893.8209999999999</v>
      </c>
      <c r="I125" s="158">
        <f t="shared" si="80"/>
        <v>6061.3110000000006</v>
      </c>
      <c r="J125" s="158">
        <f t="shared" si="81"/>
        <v>6143.5910000000003</v>
      </c>
      <c r="K125" s="158">
        <f t="shared" si="82"/>
        <v>6237.0410000000002</v>
      </c>
      <c r="L125" s="158">
        <f t="shared" si="83"/>
        <v>6215.5309999999999</v>
      </c>
      <c r="M125" s="158">
        <f t="shared" si="84"/>
        <v>6215.4710000000005</v>
      </c>
      <c r="N125" s="158">
        <f t="shared" si="85"/>
        <v>6216.0410000000002</v>
      </c>
      <c r="O125" s="158">
        <f t="shared" si="86"/>
        <v>6228.4110000000001</v>
      </c>
      <c r="P125" s="158">
        <f t="shared" si="87"/>
        <v>6246.6509999999998</v>
      </c>
      <c r="Q125" s="158">
        <f t="shared" si="88"/>
        <v>6235.6410000000005</v>
      </c>
      <c r="R125" s="158">
        <f t="shared" si="89"/>
        <v>6237.2910000000002</v>
      </c>
      <c r="S125" s="158">
        <f t="shared" si="90"/>
        <v>6409.6410000000005</v>
      </c>
      <c r="T125" s="158">
        <f t="shared" si="91"/>
        <v>6454.1410000000005</v>
      </c>
      <c r="U125" s="158">
        <f t="shared" si="92"/>
        <v>6483.6809999999996</v>
      </c>
      <c r="V125" s="158">
        <f t="shared" si="93"/>
        <v>6323.8609999999999</v>
      </c>
      <c r="W125" s="158">
        <f t="shared" si="94"/>
        <v>6166.6009999999997</v>
      </c>
      <c r="X125" s="158">
        <f t="shared" si="95"/>
        <v>5985.6310000000003</v>
      </c>
      <c r="Y125" s="160">
        <f t="shared" si="96"/>
        <v>5912.0209999999997</v>
      </c>
      <c r="Z125" s="35"/>
      <c r="AA125" s="36">
        <v>1247.51</v>
      </c>
      <c r="AB125" s="37">
        <v>1171.51</v>
      </c>
      <c r="AC125" s="37">
        <v>1165</v>
      </c>
      <c r="AD125" s="37">
        <v>1163.0999999999999</v>
      </c>
      <c r="AE125" s="37">
        <v>1172.73</v>
      </c>
      <c r="AF125" s="37">
        <v>1178.72</v>
      </c>
      <c r="AG125" s="37">
        <v>1272.2</v>
      </c>
      <c r="AH125" s="37">
        <v>1439.69</v>
      </c>
      <c r="AI125" s="37">
        <v>1521.97</v>
      </c>
      <c r="AJ125" s="37">
        <v>1615.42</v>
      </c>
      <c r="AK125" s="37">
        <v>1593.91</v>
      </c>
      <c r="AL125" s="37">
        <v>1593.85</v>
      </c>
      <c r="AM125" s="37">
        <v>1594.42</v>
      </c>
      <c r="AN125" s="37">
        <v>1606.79</v>
      </c>
      <c r="AO125" s="37">
        <v>1625.03</v>
      </c>
      <c r="AP125" s="37">
        <v>1614.02</v>
      </c>
      <c r="AQ125" s="37">
        <v>1615.67</v>
      </c>
      <c r="AR125" s="37">
        <v>1788.02</v>
      </c>
      <c r="AS125" s="37">
        <v>1832.52</v>
      </c>
      <c r="AT125" s="37">
        <v>1862.06</v>
      </c>
      <c r="AU125" s="37">
        <v>1702.24</v>
      </c>
      <c r="AV125" s="37">
        <v>1544.98</v>
      </c>
      <c r="AW125" s="37">
        <v>1364.01</v>
      </c>
      <c r="AX125" s="38">
        <v>1290.4000000000001</v>
      </c>
      <c r="AY125" s="314">
        <v>1222.5600000000002</v>
      </c>
      <c r="AZ125" s="378">
        <v>4.8109999999999999</v>
      </c>
      <c r="BA125" s="148">
        <v>3394.25</v>
      </c>
    </row>
    <row r="126" spans="1:53">
      <c r="A126" s="45">
        <v>7</v>
      </c>
      <c r="B126" s="158">
        <f t="shared" si="73"/>
        <v>5883.6210000000001</v>
      </c>
      <c r="C126" s="158">
        <f t="shared" si="74"/>
        <v>5832.0910000000003</v>
      </c>
      <c r="D126" s="158">
        <f t="shared" si="75"/>
        <v>5799.8010000000004</v>
      </c>
      <c r="E126" s="158">
        <f t="shared" si="76"/>
        <v>5801.201</v>
      </c>
      <c r="F126" s="158">
        <f t="shared" si="77"/>
        <v>5810.6909999999998</v>
      </c>
      <c r="G126" s="158">
        <f t="shared" si="78"/>
        <v>5899.2110000000002</v>
      </c>
      <c r="H126" s="158">
        <f t="shared" si="79"/>
        <v>5997.8710000000001</v>
      </c>
      <c r="I126" s="158">
        <f t="shared" si="80"/>
        <v>6239.1410000000005</v>
      </c>
      <c r="J126" s="158">
        <f t="shared" si="81"/>
        <v>6375.1610000000001</v>
      </c>
      <c r="K126" s="158">
        <f t="shared" si="82"/>
        <v>6487.3410000000003</v>
      </c>
      <c r="L126" s="158">
        <f t="shared" si="83"/>
        <v>6513.9809999999998</v>
      </c>
      <c r="M126" s="158">
        <f t="shared" si="84"/>
        <v>6553.4009999999998</v>
      </c>
      <c r="N126" s="158">
        <f t="shared" si="85"/>
        <v>6521.1809999999996</v>
      </c>
      <c r="O126" s="158">
        <f t="shared" si="86"/>
        <v>6552.8710000000001</v>
      </c>
      <c r="P126" s="158">
        <f t="shared" si="87"/>
        <v>6572.6710000000003</v>
      </c>
      <c r="Q126" s="158">
        <f t="shared" si="88"/>
        <v>6619.2510000000002</v>
      </c>
      <c r="R126" s="158">
        <f t="shared" si="89"/>
        <v>6603.9210000000003</v>
      </c>
      <c r="S126" s="158">
        <f t="shared" si="90"/>
        <v>6540.1610000000001</v>
      </c>
      <c r="T126" s="158">
        <f t="shared" si="91"/>
        <v>6430.6009999999997</v>
      </c>
      <c r="U126" s="158">
        <f t="shared" si="92"/>
        <v>6418.9009999999998</v>
      </c>
      <c r="V126" s="158">
        <f t="shared" si="93"/>
        <v>6299.4710000000005</v>
      </c>
      <c r="W126" s="158">
        <f t="shared" si="94"/>
        <v>6143.7809999999999</v>
      </c>
      <c r="X126" s="158">
        <f t="shared" si="95"/>
        <v>5987.6710000000003</v>
      </c>
      <c r="Y126" s="160">
        <f t="shared" si="96"/>
        <v>5987.9809999999998</v>
      </c>
      <c r="Z126" s="35"/>
      <c r="AA126" s="36">
        <v>1262</v>
      </c>
      <c r="AB126" s="37">
        <v>1210.47</v>
      </c>
      <c r="AC126" s="37">
        <v>1178.18</v>
      </c>
      <c r="AD126" s="37">
        <v>1179.58</v>
      </c>
      <c r="AE126" s="37">
        <v>1189.07</v>
      </c>
      <c r="AF126" s="37">
        <v>1277.5899999999999</v>
      </c>
      <c r="AG126" s="37">
        <v>1376.25</v>
      </c>
      <c r="AH126" s="37">
        <v>1617.52</v>
      </c>
      <c r="AI126" s="37">
        <v>1753.54</v>
      </c>
      <c r="AJ126" s="37">
        <v>1865.72</v>
      </c>
      <c r="AK126" s="37">
        <v>1892.36</v>
      </c>
      <c r="AL126" s="37">
        <v>1931.78</v>
      </c>
      <c r="AM126" s="37">
        <v>1899.56</v>
      </c>
      <c r="AN126" s="37">
        <v>1931.25</v>
      </c>
      <c r="AO126" s="37">
        <v>1951.05</v>
      </c>
      <c r="AP126" s="37">
        <v>1997.63</v>
      </c>
      <c r="AQ126" s="37">
        <v>1982.3</v>
      </c>
      <c r="AR126" s="37">
        <v>1918.54</v>
      </c>
      <c r="AS126" s="37">
        <v>1808.98</v>
      </c>
      <c r="AT126" s="37">
        <v>1797.28</v>
      </c>
      <c r="AU126" s="37">
        <v>1677.85</v>
      </c>
      <c r="AV126" s="37">
        <v>1522.16</v>
      </c>
      <c r="AW126" s="37">
        <v>1366.05</v>
      </c>
      <c r="AX126" s="38">
        <v>1366.36</v>
      </c>
      <c r="AY126" s="314">
        <v>1222.5600000000002</v>
      </c>
      <c r="AZ126" s="378">
        <v>4.8109999999999999</v>
      </c>
      <c r="BA126" s="148">
        <v>3394.25</v>
      </c>
    </row>
    <row r="127" spans="1:53">
      <c r="A127" s="45">
        <v>8</v>
      </c>
      <c r="B127" s="158">
        <f t="shared" si="73"/>
        <v>5876.3310000000001</v>
      </c>
      <c r="C127" s="158">
        <f t="shared" si="74"/>
        <v>5801.4710000000005</v>
      </c>
      <c r="D127" s="158">
        <f t="shared" si="75"/>
        <v>5797.4809999999998</v>
      </c>
      <c r="E127" s="158">
        <f t="shared" si="76"/>
        <v>5793.3209999999999</v>
      </c>
      <c r="F127" s="158">
        <f t="shared" si="77"/>
        <v>5797.1610000000001</v>
      </c>
      <c r="G127" s="158">
        <f t="shared" si="78"/>
        <v>5809.3810000000003</v>
      </c>
      <c r="H127" s="158">
        <f t="shared" si="79"/>
        <v>5948.9009999999998</v>
      </c>
      <c r="I127" s="158">
        <f t="shared" si="80"/>
        <v>6126.8810000000003</v>
      </c>
      <c r="J127" s="158">
        <f t="shared" si="81"/>
        <v>6305.0810000000001</v>
      </c>
      <c r="K127" s="158">
        <f t="shared" si="82"/>
        <v>6374.8110000000006</v>
      </c>
      <c r="L127" s="158">
        <f t="shared" si="83"/>
        <v>6382.0110000000004</v>
      </c>
      <c r="M127" s="158">
        <f t="shared" si="84"/>
        <v>6394.701</v>
      </c>
      <c r="N127" s="158">
        <f t="shared" si="85"/>
        <v>6398.2610000000004</v>
      </c>
      <c r="O127" s="158">
        <f t="shared" si="86"/>
        <v>6415.2110000000002</v>
      </c>
      <c r="P127" s="158">
        <f t="shared" si="87"/>
        <v>6394.1210000000001</v>
      </c>
      <c r="Q127" s="158">
        <f t="shared" si="88"/>
        <v>6390.2309999999998</v>
      </c>
      <c r="R127" s="158">
        <f t="shared" si="89"/>
        <v>6396.5010000000002</v>
      </c>
      <c r="S127" s="158">
        <f t="shared" si="90"/>
        <v>6372.8010000000004</v>
      </c>
      <c r="T127" s="158">
        <f t="shared" si="91"/>
        <v>6393.9009999999998</v>
      </c>
      <c r="U127" s="158">
        <f t="shared" si="92"/>
        <v>6299.7510000000002</v>
      </c>
      <c r="V127" s="158">
        <f t="shared" si="93"/>
        <v>6193.6509999999998</v>
      </c>
      <c r="W127" s="158">
        <f t="shared" si="94"/>
        <v>6066.1610000000001</v>
      </c>
      <c r="X127" s="158">
        <f t="shared" si="95"/>
        <v>5986.7510000000002</v>
      </c>
      <c r="Y127" s="160">
        <f t="shared" si="96"/>
        <v>5895.1509999999998</v>
      </c>
      <c r="Z127" s="35"/>
      <c r="AA127" s="36">
        <v>1254.71</v>
      </c>
      <c r="AB127" s="37">
        <v>1179.8499999999999</v>
      </c>
      <c r="AC127" s="37">
        <v>1175.8599999999999</v>
      </c>
      <c r="AD127" s="37">
        <v>1171.7</v>
      </c>
      <c r="AE127" s="37">
        <v>1175.54</v>
      </c>
      <c r="AF127" s="37">
        <v>1187.76</v>
      </c>
      <c r="AG127" s="37">
        <v>1327.28</v>
      </c>
      <c r="AH127" s="37">
        <v>1505.26</v>
      </c>
      <c r="AI127" s="37">
        <v>1683.46</v>
      </c>
      <c r="AJ127" s="37">
        <v>1753.19</v>
      </c>
      <c r="AK127" s="37">
        <v>1760.39</v>
      </c>
      <c r="AL127" s="37">
        <v>1773.08</v>
      </c>
      <c r="AM127" s="37">
        <v>1776.64</v>
      </c>
      <c r="AN127" s="37">
        <v>1793.59</v>
      </c>
      <c r="AO127" s="37">
        <v>1772.5</v>
      </c>
      <c r="AP127" s="37">
        <v>1768.61</v>
      </c>
      <c r="AQ127" s="37">
        <v>1774.88</v>
      </c>
      <c r="AR127" s="37">
        <v>1751.18</v>
      </c>
      <c r="AS127" s="37">
        <v>1772.28</v>
      </c>
      <c r="AT127" s="37">
        <v>1678.13</v>
      </c>
      <c r="AU127" s="37">
        <v>1572.03</v>
      </c>
      <c r="AV127" s="37">
        <v>1444.54</v>
      </c>
      <c r="AW127" s="37">
        <v>1365.13</v>
      </c>
      <c r="AX127" s="38">
        <v>1273.53</v>
      </c>
      <c r="AY127" s="314">
        <v>1222.5600000000002</v>
      </c>
      <c r="AZ127" s="378">
        <v>4.8109999999999999</v>
      </c>
      <c r="BA127" s="148">
        <v>3394.25</v>
      </c>
    </row>
    <row r="128" spans="1:53">
      <c r="A128" s="45">
        <v>9</v>
      </c>
      <c r="B128" s="158">
        <f t="shared" si="73"/>
        <v>5821.9309999999996</v>
      </c>
      <c r="C128" s="158">
        <f t="shared" si="74"/>
        <v>5804.4110000000001</v>
      </c>
      <c r="D128" s="158">
        <f t="shared" si="75"/>
        <v>5799.4009999999998</v>
      </c>
      <c r="E128" s="158">
        <f t="shared" si="76"/>
        <v>5799.0410000000002</v>
      </c>
      <c r="F128" s="158">
        <f t="shared" si="77"/>
        <v>5809.6610000000001</v>
      </c>
      <c r="G128" s="158">
        <f t="shared" si="78"/>
        <v>5781.5010000000002</v>
      </c>
      <c r="H128" s="158">
        <f t="shared" si="79"/>
        <v>5958.4409999999998</v>
      </c>
      <c r="I128" s="158">
        <f t="shared" si="80"/>
        <v>6048.5610000000006</v>
      </c>
      <c r="J128" s="158">
        <f t="shared" si="81"/>
        <v>6196.1610000000001</v>
      </c>
      <c r="K128" s="158">
        <f t="shared" si="82"/>
        <v>6273.5610000000006</v>
      </c>
      <c r="L128" s="158">
        <f t="shared" si="83"/>
        <v>6280.3310000000001</v>
      </c>
      <c r="M128" s="158">
        <f t="shared" si="84"/>
        <v>6287.9610000000002</v>
      </c>
      <c r="N128" s="158">
        <f t="shared" si="85"/>
        <v>6284.1310000000003</v>
      </c>
      <c r="O128" s="158">
        <f t="shared" si="86"/>
        <v>6262.0209999999997</v>
      </c>
      <c r="P128" s="158">
        <f t="shared" si="87"/>
        <v>6287.2610000000004</v>
      </c>
      <c r="Q128" s="158">
        <f t="shared" si="88"/>
        <v>6316.9610000000002</v>
      </c>
      <c r="R128" s="158">
        <f t="shared" si="89"/>
        <v>6339.8910000000005</v>
      </c>
      <c r="S128" s="158">
        <f t="shared" si="90"/>
        <v>6341.7309999999998</v>
      </c>
      <c r="T128" s="158">
        <f t="shared" si="91"/>
        <v>6351.0810000000001</v>
      </c>
      <c r="U128" s="158">
        <f t="shared" si="92"/>
        <v>6272.991</v>
      </c>
      <c r="V128" s="158">
        <f t="shared" si="93"/>
        <v>6128.5309999999999</v>
      </c>
      <c r="W128" s="158">
        <f t="shared" si="94"/>
        <v>6053.0610000000006</v>
      </c>
      <c r="X128" s="158">
        <f t="shared" si="95"/>
        <v>5937.4210000000003</v>
      </c>
      <c r="Y128" s="160">
        <f t="shared" si="96"/>
        <v>5954.6509999999998</v>
      </c>
      <c r="Z128" s="35"/>
      <c r="AA128" s="36">
        <v>1200.31</v>
      </c>
      <c r="AB128" s="37">
        <v>1182.79</v>
      </c>
      <c r="AC128" s="37">
        <v>1177.78</v>
      </c>
      <c r="AD128" s="37">
        <v>1177.42</v>
      </c>
      <c r="AE128" s="37">
        <v>1188.04</v>
      </c>
      <c r="AF128" s="37">
        <v>1159.8800000000001</v>
      </c>
      <c r="AG128" s="37">
        <v>1336.82</v>
      </c>
      <c r="AH128" s="37">
        <v>1426.94</v>
      </c>
      <c r="AI128" s="37">
        <v>1574.54</v>
      </c>
      <c r="AJ128" s="37">
        <v>1651.94</v>
      </c>
      <c r="AK128" s="37">
        <v>1658.71</v>
      </c>
      <c r="AL128" s="37">
        <v>1666.34</v>
      </c>
      <c r="AM128" s="37">
        <v>1662.51</v>
      </c>
      <c r="AN128" s="37">
        <v>1640.4</v>
      </c>
      <c r="AO128" s="37">
        <v>1665.64</v>
      </c>
      <c r="AP128" s="37">
        <v>1695.34</v>
      </c>
      <c r="AQ128" s="37">
        <v>1718.27</v>
      </c>
      <c r="AR128" s="37">
        <v>1720.11</v>
      </c>
      <c r="AS128" s="37">
        <v>1729.46</v>
      </c>
      <c r="AT128" s="37">
        <v>1651.37</v>
      </c>
      <c r="AU128" s="37">
        <v>1506.91</v>
      </c>
      <c r="AV128" s="37">
        <v>1431.44</v>
      </c>
      <c r="AW128" s="37">
        <v>1315.8</v>
      </c>
      <c r="AX128" s="38">
        <v>1333.03</v>
      </c>
      <c r="AY128" s="314">
        <v>1222.5600000000002</v>
      </c>
      <c r="AZ128" s="378">
        <v>4.8109999999999999</v>
      </c>
      <c r="BA128" s="148">
        <v>3394.25</v>
      </c>
    </row>
    <row r="129" spans="1:53">
      <c r="A129" s="45">
        <v>10</v>
      </c>
      <c r="B129" s="158">
        <f t="shared" si="73"/>
        <v>5952.0610000000006</v>
      </c>
      <c r="C129" s="158">
        <f t="shared" si="74"/>
        <v>5879.6310000000003</v>
      </c>
      <c r="D129" s="158">
        <f t="shared" si="75"/>
        <v>5842.6410000000005</v>
      </c>
      <c r="E129" s="158">
        <f t="shared" si="76"/>
        <v>5838.1610000000001</v>
      </c>
      <c r="F129" s="158">
        <f t="shared" si="77"/>
        <v>5836.3209999999999</v>
      </c>
      <c r="G129" s="158">
        <f t="shared" si="78"/>
        <v>5843.201</v>
      </c>
      <c r="H129" s="158">
        <f t="shared" si="79"/>
        <v>5915.2610000000004</v>
      </c>
      <c r="I129" s="158">
        <f t="shared" si="80"/>
        <v>5983.3810000000003</v>
      </c>
      <c r="J129" s="158">
        <f t="shared" si="81"/>
        <v>6187.5209999999997</v>
      </c>
      <c r="K129" s="158">
        <f t="shared" si="82"/>
        <v>6289.701</v>
      </c>
      <c r="L129" s="158">
        <f t="shared" si="83"/>
        <v>6310.3509999999997</v>
      </c>
      <c r="M129" s="158">
        <f t="shared" si="84"/>
        <v>6326.7110000000002</v>
      </c>
      <c r="N129" s="158">
        <f t="shared" si="85"/>
        <v>6347.7309999999998</v>
      </c>
      <c r="O129" s="158">
        <f t="shared" si="86"/>
        <v>6355.7910000000002</v>
      </c>
      <c r="P129" s="158">
        <f t="shared" si="87"/>
        <v>6343.5209999999997</v>
      </c>
      <c r="Q129" s="158">
        <f t="shared" si="88"/>
        <v>6369.0309999999999</v>
      </c>
      <c r="R129" s="158">
        <f t="shared" si="89"/>
        <v>6359.6509999999998</v>
      </c>
      <c r="S129" s="158">
        <f t="shared" si="90"/>
        <v>6361.1509999999998</v>
      </c>
      <c r="T129" s="158">
        <f t="shared" si="91"/>
        <v>6407.4110000000001</v>
      </c>
      <c r="U129" s="158">
        <f t="shared" si="92"/>
        <v>6350.5709999999999</v>
      </c>
      <c r="V129" s="158">
        <f t="shared" si="93"/>
        <v>6203.7809999999999</v>
      </c>
      <c r="W129" s="158">
        <f t="shared" si="94"/>
        <v>6045.8110000000006</v>
      </c>
      <c r="X129" s="158">
        <f t="shared" si="95"/>
        <v>5953.4809999999998</v>
      </c>
      <c r="Y129" s="160">
        <f t="shared" si="96"/>
        <v>5964.8910000000005</v>
      </c>
      <c r="Z129" s="35"/>
      <c r="AA129" s="36">
        <v>1330.44</v>
      </c>
      <c r="AB129" s="37">
        <v>1258.01</v>
      </c>
      <c r="AC129" s="37">
        <v>1221.02</v>
      </c>
      <c r="AD129" s="37">
        <v>1216.54</v>
      </c>
      <c r="AE129" s="37">
        <v>1214.7</v>
      </c>
      <c r="AF129" s="37">
        <v>1221.58</v>
      </c>
      <c r="AG129" s="37">
        <v>1293.6400000000001</v>
      </c>
      <c r="AH129" s="37">
        <v>1361.76</v>
      </c>
      <c r="AI129" s="37">
        <v>1565.9</v>
      </c>
      <c r="AJ129" s="37">
        <v>1668.08</v>
      </c>
      <c r="AK129" s="37">
        <v>1688.73</v>
      </c>
      <c r="AL129" s="37">
        <v>1705.09</v>
      </c>
      <c r="AM129" s="37">
        <v>1726.11</v>
      </c>
      <c r="AN129" s="37">
        <v>1734.17</v>
      </c>
      <c r="AO129" s="37">
        <v>1721.9</v>
      </c>
      <c r="AP129" s="37">
        <v>1747.41</v>
      </c>
      <c r="AQ129" s="37">
        <v>1738.03</v>
      </c>
      <c r="AR129" s="37">
        <v>1739.53</v>
      </c>
      <c r="AS129" s="37">
        <v>1785.79</v>
      </c>
      <c r="AT129" s="37">
        <v>1728.95</v>
      </c>
      <c r="AU129" s="37">
        <v>1582.16</v>
      </c>
      <c r="AV129" s="37">
        <v>1424.19</v>
      </c>
      <c r="AW129" s="37">
        <v>1331.86</v>
      </c>
      <c r="AX129" s="38">
        <v>1343.27</v>
      </c>
      <c r="AY129" s="314">
        <v>1222.5600000000002</v>
      </c>
      <c r="AZ129" s="378">
        <v>4.8109999999999999</v>
      </c>
      <c r="BA129" s="148">
        <v>3394.25</v>
      </c>
    </row>
    <row r="130" spans="1:53">
      <c r="A130" s="45">
        <v>11</v>
      </c>
      <c r="B130" s="158">
        <f t="shared" si="73"/>
        <v>5843.5810000000001</v>
      </c>
      <c r="C130" s="158">
        <f t="shared" si="74"/>
        <v>5799.1410000000005</v>
      </c>
      <c r="D130" s="158">
        <f t="shared" si="75"/>
        <v>5796.9210000000003</v>
      </c>
      <c r="E130" s="158">
        <f t="shared" si="76"/>
        <v>5795.5910000000003</v>
      </c>
      <c r="F130" s="158">
        <f t="shared" si="77"/>
        <v>5797.4009999999998</v>
      </c>
      <c r="G130" s="158">
        <f t="shared" si="78"/>
        <v>5688.9110000000001</v>
      </c>
      <c r="H130" s="158">
        <f t="shared" si="79"/>
        <v>5782.0410000000002</v>
      </c>
      <c r="I130" s="158">
        <f t="shared" si="80"/>
        <v>5940.0510000000004</v>
      </c>
      <c r="J130" s="158">
        <f t="shared" si="81"/>
        <v>6045.3509999999997</v>
      </c>
      <c r="K130" s="158">
        <f t="shared" si="82"/>
        <v>6149.9110000000001</v>
      </c>
      <c r="L130" s="158">
        <f t="shared" si="83"/>
        <v>6174.7610000000004</v>
      </c>
      <c r="M130" s="158">
        <f t="shared" si="84"/>
        <v>6192.3810000000003</v>
      </c>
      <c r="N130" s="158">
        <f t="shared" si="85"/>
        <v>6194.4210000000003</v>
      </c>
      <c r="O130" s="158">
        <f t="shared" si="86"/>
        <v>6210.2809999999999</v>
      </c>
      <c r="P130" s="158">
        <f t="shared" si="87"/>
        <v>6240.8010000000004</v>
      </c>
      <c r="Q130" s="158">
        <f t="shared" si="88"/>
        <v>6279.5110000000004</v>
      </c>
      <c r="R130" s="158">
        <f t="shared" si="89"/>
        <v>6285.3209999999999</v>
      </c>
      <c r="S130" s="158">
        <f t="shared" si="90"/>
        <v>6276.9610000000002</v>
      </c>
      <c r="T130" s="158">
        <f t="shared" si="91"/>
        <v>6316.6710000000003</v>
      </c>
      <c r="U130" s="158">
        <f t="shared" si="92"/>
        <v>6284.7210000000005</v>
      </c>
      <c r="V130" s="158">
        <f t="shared" si="93"/>
        <v>6161.3209999999999</v>
      </c>
      <c r="W130" s="158">
        <f t="shared" si="94"/>
        <v>6038.1710000000003</v>
      </c>
      <c r="X130" s="158">
        <f t="shared" si="95"/>
        <v>5957.0010000000002</v>
      </c>
      <c r="Y130" s="160">
        <f t="shared" si="96"/>
        <v>5980.951</v>
      </c>
      <c r="Z130" s="35"/>
      <c r="AA130" s="39">
        <v>1221.96</v>
      </c>
      <c r="AB130" s="37">
        <v>1177.52</v>
      </c>
      <c r="AC130" s="37">
        <v>1175.3</v>
      </c>
      <c r="AD130" s="37">
        <v>1173.97</v>
      </c>
      <c r="AE130" s="37">
        <v>1175.78</v>
      </c>
      <c r="AF130" s="37">
        <v>1067.29</v>
      </c>
      <c r="AG130" s="37">
        <v>1160.42</v>
      </c>
      <c r="AH130" s="37">
        <v>1318.43</v>
      </c>
      <c r="AI130" s="37">
        <v>1423.73</v>
      </c>
      <c r="AJ130" s="37">
        <v>1528.29</v>
      </c>
      <c r="AK130" s="37">
        <v>1553.14</v>
      </c>
      <c r="AL130" s="37">
        <v>1570.76</v>
      </c>
      <c r="AM130" s="37">
        <v>1572.8</v>
      </c>
      <c r="AN130" s="37">
        <v>1588.66</v>
      </c>
      <c r="AO130" s="37">
        <v>1619.18</v>
      </c>
      <c r="AP130" s="37">
        <v>1657.89</v>
      </c>
      <c r="AQ130" s="37">
        <v>1663.7</v>
      </c>
      <c r="AR130" s="37">
        <v>1655.34</v>
      </c>
      <c r="AS130" s="37">
        <v>1695.05</v>
      </c>
      <c r="AT130" s="37">
        <v>1663.1</v>
      </c>
      <c r="AU130" s="37">
        <v>1539.7</v>
      </c>
      <c r="AV130" s="37">
        <v>1416.55</v>
      </c>
      <c r="AW130" s="37">
        <v>1335.38</v>
      </c>
      <c r="AX130" s="38">
        <v>1359.33</v>
      </c>
      <c r="AY130" s="314">
        <v>1222.5600000000002</v>
      </c>
      <c r="AZ130" s="378">
        <v>4.8109999999999999</v>
      </c>
      <c r="BA130" s="148">
        <v>3394.25</v>
      </c>
    </row>
    <row r="131" spans="1:53">
      <c r="A131" s="45">
        <v>12</v>
      </c>
      <c r="B131" s="158">
        <f t="shared" si="73"/>
        <v>5848.241</v>
      </c>
      <c r="C131" s="158">
        <f t="shared" si="74"/>
        <v>5812.2309999999998</v>
      </c>
      <c r="D131" s="158">
        <f t="shared" si="75"/>
        <v>5797.5709999999999</v>
      </c>
      <c r="E131" s="158">
        <f t="shared" si="76"/>
        <v>5798.8509999999997</v>
      </c>
      <c r="F131" s="158">
        <f t="shared" si="77"/>
        <v>5807.9409999999998</v>
      </c>
      <c r="G131" s="158">
        <f t="shared" si="78"/>
        <v>5856.7910000000002</v>
      </c>
      <c r="H131" s="158">
        <f t="shared" si="79"/>
        <v>5984.3609999999999</v>
      </c>
      <c r="I131" s="158">
        <f t="shared" si="80"/>
        <v>6196.2610000000004</v>
      </c>
      <c r="J131" s="158">
        <f t="shared" si="81"/>
        <v>6480.5110000000004</v>
      </c>
      <c r="K131" s="158">
        <f t="shared" si="82"/>
        <v>6555.9809999999998</v>
      </c>
      <c r="L131" s="158">
        <f t="shared" si="83"/>
        <v>6545.741</v>
      </c>
      <c r="M131" s="158">
        <f t="shared" si="84"/>
        <v>6552.1610000000001</v>
      </c>
      <c r="N131" s="158">
        <f t="shared" si="85"/>
        <v>6565.5410000000002</v>
      </c>
      <c r="O131" s="158">
        <f t="shared" si="86"/>
        <v>6553.701</v>
      </c>
      <c r="P131" s="158">
        <f t="shared" si="87"/>
        <v>6534.9710000000005</v>
      </c>
      <c r="Q131" s="158">
        <f t="shared" si="88"/>
        <v>6559.0510000000004</v>
      </c>
      <c r="R131" s="158">
        <f t="shared" si="89"/>
        <v>6565.2610000000004</v>
      </c>
      <c r="S131" s="158">
        <f t="shared" si="90"/>
        <v>6563.6710000000003</v>
      </c>
      <c r="T131" s="158">
        <f t="shared" si="91"/>
        <v>6592.0810000000001</v>
      </c>
      <c r="U131" s="158">
        <f t="shared" si="92"/>
        <v>6532.1009999999997</v>
      </c>
      <c r="V131" s="158">
        <f t="shared" si="93"/>
        <v>6413.3110000000006</v>
      </c>
      <c r="W131" s="158">
        <f t="shared" si="94"/>
        <v>6199.0610000000006</v>
      </c>
      <c r="X131" s="158">
        <f t="shared" si="95"/>
        <v>5990.741</v>
      </c>
      <c r="Y131" s="160">
        <f t="shared" si="96"/>
        <v>5979.7110000000002</v>
      </c>
      <c r="Z131" s="35"/>
      <c r="AA131" s="39">
        <v>1226.6199999999999</v>
      </c>
      <c r="AB131" s="37">
        <v>1190.6099999999999</v>
      </c>
      <c r="AC131" s="37">
        <v>1175.95</v>
      </c>
      <c r="AD131" s="37">
        <v>1177.23</v>
      </c>
      <c r="AE131" s="37">
        <v>1186.32</v>
      </c>
      <c r="AF131" s="37">
        <v>1235.17</v>
      </c>
      <c r="AG131" s="37">
        <v>1362.74</v>
      </c>
      <c r="AH131" s="37">
        <v>1574.64</v>
      </c>
      <c r="AI131" s="37">
        <v>1858.89</v>
      </c>
      <c r="AJ131" s="37">
        <v>1934.36</v>
      </c>
      <c r="AK131" s="37">
        <v>1924.12</v>
      </c>
      <c r="AL131" s="37">
        <v>1930.54</v>
      </c>
      <c r="AM131" s="37">
        <v>1943.92</v>
      </c>
      <c r="AN131" s="37">
        <v>1932.08</v>
      </c>
      <c r="AO131" s="37">
        <v>1913.35</v>
      </c>
      <c r="AP131" s="37">
        <v>1937.43</v>
      </c>
      <c r="AQ131" s="37">
        <v>1943.64</v>
      </c>
      <c r="AR131" s="37">
        <v>1942.05</v>
      </c>
      <c r="AS131" s="37">
        <v>1970.46</v>
      </c>
      <c r="AT131" s="37">
        <v>1910.48</v>
      </c>
      <c r="AU131" s="37">
        <v>1791.69</v>
      </c>
      <c r="AV131" s="37">
        <v>1577.44</v>
      </c>
      <c r="AW131" s="37">
        <v>1369.12</v>
      </c>
      <c r="AX131" s="38">
        <v>1358.09</v>
      </c>
      <c r="AY131" s="314">
        <v>1222.5600000000002</v>
      </c>
      <c r="AZ131" s="378">
        <v>4.8109999999999999</v>
      </c>
      <c r="BA131" s="148">
        <v>3394.25</v>
      </c>
    </row>
    <row r="132" spans="1:53">
      <c r="A132" s="45">
        <v>13</v>
      </c>
      <c r="B132" s="158">
        <f t="shared" si="73"/>
        <v>5798.0610000000006</v>
      </c>
      <c r="C132" s="158">
        <f t="shared" si="74"/>
        <v>5793.2210000000005</v>
      </c>
      <c r="D132" s="158">
        <f t="shared" si="75"/>
        <v>5786.5910000000003</v>
      </c>
      <c r="E132" s="158">
        <f t="shared" si="76"/>
        <v>5788.0410000000002</v>
      </c>
      <c r="F132" s="158">
        <f t="shared" si="77"/>
        <v>5798.2910000000002</v>
      </c>
      <c r="G132" s="158">
        <f t="shared" si="78"/>
        <v>5801.4809999999998</v>
      </c>
      <c r="H132" s="158">
        <f t="shared" si="79"/>
        <v>5916.3509999999997</v>
      </c>
      <c r="I132" s="158">
        <f t="shared" si="80"/>
        <v>6082.451</v>
      </c>
      <c r="J132" s="158">
        <f t="shared" si="81"/>
        <v>6231.2709999999997</v>
      </c>
      <c r="K132" s="158">
        <f t="shared" si="82"/>
        <v>6290.7809999999999</v>
      </c>
      <c r="L132" s="158">
        <f t="shared" si="83"/>
        <v>6290.1310000000003</v>
      </c>
      <c r="M132" s="158">
        <f t="shared" si="84"/>
        <v>6298.3110000000006</v>
      </c>
      <c r="N132" s="158">
        <f t="shared" si="85"/>
        <v>6302.1710000000003</v>
      </c>
      <c r="O132" s="158">
        <f t="shared" si="86"/>
        <v>6328.6310000000003</v>
      </c>
      <c r="P132" s="158">
        <f t="shared" si="87"/>
        <v>6336.0810000000001</v>
      </c>
      <c r="Q132" s="158">
        <f t="shared" si="88"/>
        <v>6375.2610000000004</v>
      </c>
      <c r="R132" s="158">
        <f t="shared" si="89"/>
        <v>6392.991</v>
      </c>
      <c r="S132" s="158">
        <f t="shared" si="90"/>
        <v>6368.5510000000004</v>
      </c>
      <c r="T132" s="158">
        <f t="shared" si="91"/>
        <v>6388.3410000000003</v>
      </c>
      <c r="U132" s="158">
        <f t="shared" si="92"/>
        <v>6338.6009999999997</v>
      </c>
      <c r="V132" s="158">
        <f t="shared" si="93"/>
        <v>6273.6809999999996</v>
      </c>
      <c r="W132" s="158">
        <f t="shared" si="94"/>
        <v>6168.3010000000004</v>
      </c>
      <c r="X132" s="158">
        <f t="shared" si="95"/>
        <v>5943.1210000000001</v>
      </c>
      <c r="Y132" s="160">
        <f t="shared" si="96"/>
        <v>5913.3710000000001</v>
      </c>
      <c r="Z132" s="35"/>
      <c r="AA132" s="39">
        <v>1176.44</v>
      </c>
      <c r="AB132" s="37">
        <v>1171.5999999999999</v>
      </c>
      <c r="AC132" s="37">
        <v>1164.97</v>
      </c>
      <c r="AD132" s="37">
        <v>1166.42</v>
      </c>
      <c r="AE132" s="37">
        <v>1176.67</v>
      </c>
      <c r="AF132" s="37">
        <v>1179.8599999999999</v>
      </c>
      <c r="AG132" s="37">
        <v>1294.73</v>
      </c>
      <c r="AH132" s="37">
        <v>1460.83</v>
      </c>
      <c r="AI132" s="37">
        <v>1609.65</v>
      </c>
      <c r="AJ132" s="37">
        <v>1669.16</v>
      </c>
      <c r="AK132" s="37">
        <v>1668.51</v>
      </c>
      <c r="AL132" s="37">
        <v>1676.69</v>
      </c>
      <c r="AM132" s="37">
        <v>1680.55</v>
      </c>
      <c r="AN132" s="37">
        <v>1707.01</v>
      </c>
      <c r="AO132" s="37">
        <v>1714.46</v>
      </c>
      <c r="AP132" s="37">
        <v>1753.64</v>
      </c>
      <c r="AQ132" s="37">
        <v>1771.37</v>
      </c>
      <c r="AR132" s="37">
        <v>1746.93</v>
      </c>
      <c r="AS132" s="37">
        <v>1766.72</v>
      </c>
      <c r="AT132" s="37">
        <v>1716.98</v>
      </c>
      <c r="AU132" s="37">
        <v>1652.06</v>
      </c>
      <c r="AV132" s="37">
        <v>1546.68</v>
      </c>
      <c r="AW132" s="37">
        <v>1321.5</v>
      </c>
      <c r="AX132" s="38">
        <v>1291.75</v>
      </c>
      <c r="AY132" s="314">
        <v>1222.5600000000002</v>
      </c>
      <c r="AZ132" s="378">
        <v>4.8109999999999999</v>
      </c>
      <c r="BA132" s="148">
        <v>3394.25</v>
      </c>
    </row>
    <row r="133" spans="1:53">
      <c r="A133" s="45">
        <v>14</v>
      </c>
      <c r="B133" s="158">
        <f t="shared" si="73"/>
        <v>5799.9210000000003</v>
      </c>
      <c r="C133" s="158">
        <f t="shared" si="74"/>
        <v>5796.5209999999997</v>
      </c>
      <c r="D133" s="158">
        <f t="shared" si="75"/>
        <v>5790.6809999999996</v>
      </c>
      <c r="E133" s="158">
        <f t="shared" si="76"/>
        <v>5793.3509999999997</v>
      </c>
      <c r="F133" s="158">
        <f t="shared" si="77"/>
        <v>5802.0309999999999</v>
      </c>
      <c r="G133" s="158">
        <f t="shared" si="78"/>
        <v>5824.5610000000006</v>
      </c>
      <c r="H133" s="158">
        <f t="shared" si="79"/>
        <v>5935.5410000000002</v>
      </c>
      <c r="I133" s="158">
        <f t="shared" si="80"/>
        <v>6106.9610000000002</v>
      </c>
      <c r="J133" s="158">
        <f t="shared" si="81"/>
        <v>6321.8310000000001</v>
      </c>
      <c r="K133" s="158">
        <f t="shared" si="82"/>
        <v>6419.1509999999998</v>
      </c>
      <c r="L133" s="158">
        <f t="shared" si="83"/>
        <v>6417.6610000000001</v>
      </c>
      <c r="M133" s="158">
        <f t="shared" si="84"/>
        <v>6443.5709999999999</v>
      </c>
      <c r="N133" s="158">
        <f t="shared" si="85"/>
        <v>6435.3710000000001</v>
      </c>
      <c r="O133" s="158">
        <f t="shared" si="86"/>
        <v>6445.8710000000001</v>
      </c>
      <c r="P133" s="158">
        <f t="shared" si="87"/>
        <v>6466.6909999999998</v>
      </c>
      <c r="Q133" s="158">
        <f t="shared" si="88"/>
        <v>6501.4110000000001</v>
      </c>
      <c r="R133" s="158">
        <f t="shared" si="89"/>
        <v>6514.1109999999999</v>
      </c>
      <c r="S133" s="158">
        <f t="shared" si="90"/>
        <v>6501.8910000000005</v>
      </c>
      <c r="T133" s="158">
        <f t="shared" si="91"/>
        <v>6553.7610000000004</v>
      </c>
      <c r="U133" s="158">
        <f t="shared" si="92"/>
        <v>6496.8509999999997</v>
      </c>
      <c r="V133" s="158">
        <f t="shared" si="93"/>
        <v>6350.951</v>
      </c>
      <c r="W133" s="158">
        <f t="shared" si="94"/>
        <v>6204.0309999999999</v>
      </c>
      <c r="X133" s="158">
        <f t="shared" si="95"/>
        <v>5966.8910000000005</v>
      </c>
      <c r="Y133" s="160">
        <f t="shared" si="96"/>
        <v>5962.8010000000004</v>
      </c>
      <c r="Z133" s="35"/>
      <c r="AA133" s="39">
        <v>1178.3</v>
      </c>
      <c r="AB133" s="37">
        <v>1174.9000000000001</v>
      </c>
      <c r="AC133" s="37">
        <v>1169.06</v>
      </c>
      <c r="AD133" s="37">
        <v>1171.73</v>
      </c>
      <c r="AE133" s="37">
        <v>1180.4100000000001</v>
      </c>
      <c r="AF133" s="37">
        <v>1202.94</v>
      </c>
      <c r="AG133" s="37">
        <v>1313.92</v>
      </c>
      <c r="AH133" s="37">
        <v>1485.34</v>
      </c>
      <c r="AI133" s="37">
        <v>1700.21</v>
      </c>
      <c r="AJ133" s="37">
        <v>1797.53</v>
      </c>
      <c r="AK133" s="37">
        <v>1796.04</v>
      </c>
      <c r="AL133" s="37">
        <v>1821.95</v>
      </c>
      <c r="AM133" s="37">
        <v>1813.75</v>
      </c>
      <c r="AN133" s="37">
        <v>1824.25</v>
      </c>
      <c r="AO133" s="37">
        <v>1845.07</v>
      </c>
      <c r="AP133" s="37">
        <v>1879.79</v>
      </c>
      <c r="AQ133" s="37">
        <v>1892.49</v>
      </c>
      <c r="AR133" s="37">
        <v>1880.27</v>
      </c>
      <c r="AS133" s="37">
        <v>1932.14</v>
      </c>
      <c r="AT133" s="37">
        <v>1875.23</v>
      </c>
      <c r="AU133" s="37">
        <v>1729.33</v>
      </c>
      <c r="AV133" s="37">
        <v>1582.41</v>
      </c>
      <c r="AW133" s="37">
        <v>1345.27</v>
      </c>
      <c r="AX133" s="38">
        <v>1341.18</v>
      </c>
      <c r="AY133" s="314">
        <v>1222.5600000000002</v>
      </c>
      <c r="AZ133" s="378">
        <v>4.8109999999999999</v>
      </c>
      <c r="BA133" s="148">
        <v>3394.25</v>
      </c>
    </row>
    <row r="134" spans="1:53">
      <c r="A134" s="45">
        <v>15</v>
      </c>
      <c r="B134" s="158">
        <f t="shared" si="73"/>
        <v>5843.4309999999996</v>
      </c>
      <c r="C134" s="158">
        <f t="shared" si="74"/>
        <v>5795.5610000000006</v>
      </c>
      <c r="D134" s="158">
        <f t="shared" si="75"/>
        <v>5793.4309999999996</v>
      </c>
      <c r="E134" s="158">
        <f t="shared" si="76"/>
        <v>5802.241</v>
      </c>
      <c r="F134" s="158">
        <f t="shared" si="77"/>
        <v>5833.7110000000002</v>
      </c>
      <c r="G134" s="158">
        <f t="shared" si="78"/>
        <v>5869.3910000000005</v>
      </c>
      <c r="H134" s="158">
        <f t="shared" si="79"/>
        <v>5970.4809999999998</v>
      </c>
      <c r="I134" s="158">
        <f t="shared" si="80"/>
        <v>6141.4210000000003</v>
      </c>
      <c r="J134" s="158">
        <f t="shared" si="81"/>
        <v>6372.4110000000001</v>
      </c>
      <c r="K134" s="158">
        <f t="shared" si="82"/>
        <v>6414.3509999999997</v>
      </c>
      <c r="L134" s="158">
        <f t="shared" si="83"/>
        <v>6406.1610000000001</v>
      </c>
      <c r="M134" s="158">
        <f t="shared" si="84"/>
        <v>6414.6610000000001</v>
      </c>
      <c r="N134" s="158">
        <f t="shared" si="85"/>
        <v>6414.3310000000001</v>
      </c>
      <c r="O134" s="158">
        <f t="shared" si="86"/>
        <v>6448.991</v>
      </c>
      <c r="P134" s="158">
        <f t="shared" si="87"/>
        <v>6466.9210000000003</v>
      </c>
      <c r="Q134" s="158">
        <f t="shared" si="88"/>
        <v>6523.7510000000002</v>
      </c>
      <c r="R134" s="158">
        <f t="shared" si="89"/>
        <v>6506.8110000000006</v>
      </c>
      <c r="S134" s="158">
        <f t="shared" si="90"/>
        <v>6753.3010000000004</v>
      </c>
      <c r="T134" s="158">
        <f t="shared" si="91"/>
        <v>6442.6210000000001</v>
      </c>
      <c r="U134" s="158">
        <f t="shared" si="92"/>
        <v>6797.7510000000002</v>
      </c>
      <c r="V134" s="158">
        <f t="shared" si="93"/>
        <v>6564.7910000000002</v>
      </c>
      <c r="W134" s="158">
        <f t="shared" si="94"/>
        <v>6401.5910000000003</v>
      </c>
      <c r="X134" s="158">
        <f t="shared" si="95"/>
        <v>6096.741</v>
      </c>
      <c r="Y134" s="160">
        <f t="shared" si="96"/>
        <v>6021.1710000000003</v>
      </c>
      <c r="Z134" s="35"/>
      <c r="AA134" s="39">
        <v>1221.81</v>
      </c>
      <c r="AB134" s="37">
        <v>1173.94</v>
      </c>
      <c r="AC134" s="37">
        <v>1171.81</v>
      </c>
      <c r="AD134" s="37">
        <v>1180.6199999999999</v>
      </c>
      <c r="AE134" s="37">
        <v>1212.0899999999999</v>
      </c>
      <c r="AF134" s="37">
        <v>1247.77</v>
      </c>
      <c r="AG134" s="37">
        <v>1348.86</v>
      </c>
      <c r="AH134" s="37">
        <v>1519.8</v>
      </c>
      <c r="AI134" s="37">
        <v>1750.79</v>
      </c>
      <c r="AJ134" s="37">
        <v>1792.73</v>
      </c>
      <c r="AK134" s="37">
        <v>1784.54</v>
      </c>
      <c r="AL134" s="37">
        <v>1793.04</v>
      </c>
      <c r="AM134" s="37">
        <v>1792.71</v>
      </c>
      <c r="AN134" s="37">
        <v>1827.37</v>
      </c>
      <c r="AO134" s="37">
        <v>1845.3</v>
      </c>
      <c r="AP134" s="37">
        <v>1902.13</v>
      </c>
      <c r="AQ134" s="37">
        <v>1885.19</v>
      </c>
      <c r="AR134" s="37">
        <v>2131.6799999999998</v>
      </c>
      <c r="AS134" s="37">
        <v>1821</v>
      </c>
      <c r="AT134" s="37">
        <v>2176.13</v>
      </c>
      <c r="AU134" s="37">
        <v>1943.17</v>
      </c>
      <c r="AV134" s="37">
        <v>1779.97</v>
      </c>
      <c r="AW134" s="37">
        <v>1475.12</v>
      </c>
      <c r="AX134" s="38">
        <v>1399.55</v>
      </c>
      <c r="AY134" s="314">
        <v>1222.5600000000002</v>
      </c>
      <c r="AZ134" s="378">
        <v>4.8109999999999999</v>
      </c>
      <c r="BA134" s="148">
        <v>3394.25</v>
      </c>
    </row>
    <row r="135" spans="1:53">
      <c r="A135" s="45">
        <v>16</v>
      </c>
      <c r="B135" s="158">
        <f t="shared" si="73"/>
        <v>5918.0709999999999</v>
      </c>
      <c r="C135" s="158">
        <f t="shared" si="74"/>
        <v>5889.8209999999999</v>
      </c>
      <c r="D135" s="158">
        <f t="shared" si="75"/>
        <v>5885.0910000000003</v>
      </c>
      <c r="E135" s="158">
        <f t="shared" si="76"/>
        <v>5892.7309999999998</v>
      </c>
      <c r="F135" s="158">
        <f t="shared" si="77"/>
        <v>5914.2809999999999</v>
      </c>
      <c r="G135" s="158">
        <f t="shared" si="78"/>
        <v>5948.9809999999998</v>
      </c>
      <c r="H135" s="158">
        <f t="shared" si="79"/>
        <v>6056.1610000000001</v>
      </c>
      <c r="I135" s="158">
        <f t="shared" si="80"/>
        <v>6202.491</v>
      </c>
      <c r="J135" s="158">
        <f t="shared" si="81"/>
        <v>6458.5610000000006</v>
      </c>
      <c r="K135" s="158">
        <f t="shared" si="82"/>
        <v>6476.8110000000006</v>
      </c>
      <c r="L135" s="158">
        <f t="shared" si="83"/>
        <v>6448.8609999999999</v>
      </c>
      <c r="M135" s="158">
        <f t="shared" si="84"/>
        <v>6455.7610000000004</v>
      </c>
      <c r="N135" s="158">
        <f t="shared" si="85"/>
        <v>6458.741</v>
      </c>
      <c r="O135" s="158">
        <f t="shared" si="86"/>
        <v>6465.6109999999999</v>
      </c>
      <c r="P135" s="158">
        <f t="shared" si="87"/>
        <v>6521.3310000000001</v>
      </c>
      <c r="Q135" s="158">
        <f t="shared" si="88"/>
        <v>6516.9409999999998</v>
      </c>
      <c r="R135" s="158">
        <f t="shared" si="89"/>
        <v>6522.0510000000004</v>
      </c>
      <c r="S135" s="158">
        <f t="shared" si="90"/>
        <v>6516.1310000000003</v>
      </c>
      <c r="T135" s="158">
        <f t="shared" si="91"/>
        <v>6516.0910000000003</v>
      </c>
      <c r="U135" s="158">
        <f t="shared" si="92"/>
        <v>6509.6310000000003</v>
      </c>
      <c r="V135" s="158">
        <f t="shared" si="93"/>
        <v>6364.9409999999998</v>
      </c>
      <c r="W135" s="158">
        <f t="shared" si="94"/>
        <v>6265.5510000000004</v>
      </c>
      <c r="X135" s="158">
        <f t="shared" si="95"/>
        <v>6006.6310000000003</v>
      </c>
      <c r="Y135" s="160">
        <f t="shared" si="96"/>
        <v>5989.0510000000004</v>
      </c>
      <c r="Z135" s="35"/>
      <c r="AA135" s="39">
        <v>1296.45</v>
      </c>
      <c r="AB135" s="37">
        <v>1268.2</v>
      </c>
      <c r="AC135" s="37">
        <v>1263.47</v>
      </c>
      <c r="AD135" s="37">
        <v>1271.1099999999999</v>
      </c>
      <c r="AE135" s="37">
        <v>1292.6600000000001</v>
      </c>
      <c r="AF135" s="37">
        <v>1327.36</v>
      </c>
      <c r="AG135" s="37">
        <v>1434.54</v>
      </c>
      <c r="AH135" s="37">
        <v>1580.87</v>
      </c>
      <c r="AI135" s="37">
        <v>1836.94</v>
      </c>
      <c r="AJ135" s="37">
        <v>1855.19</v>
      </c>
      <c r="AK135" s="37">
        <v>1827.24</v>
      </c>
      <c r="AL135" s="37">
        <v>1834.14</v>
      </c>
      <c r="AM135" s="37">
        <v>1837.12</v>
      </c>
      <c r="AN135" s="37">
        <v>1843.99</v>
      </c>
      <c r="AO135" s="37">
        <v>1899.71</v>
      </c>
      <c r="AP135" s="37">
        <v>1895.32</v>
      </c>
      <c r="AQ135" s="37">
        <v>1900.43</v>
      </c>
      <c r="AR135" s="37">
        <v>1894.51</v>
      </c>
      <c r="AS135" s="37">
        <v>1894.47</v>
      </c>
      <c r="AT135" s="37">
        <v>1888.01</v>
      </c>
      <c r="AU135" s="37">
        <v>1743.32</v>
      </c>
      <c r="AV135" s="37">
        <v>1643.93</v>
      </c>
      <c r="AW135" s="37">
        <v>1385.01</v>
      </c>
      <c r="AX135" s="38">
        <v>1367.43</v>
      </c>
      <c r="AY135" s="314">
        <v>1222.5600000000002</v>
      </c>
      <c r="AZ135" s="378">
        <v>4.8109999999999999</v>
      </c>
      <c r="BA135" s="148">
        <v>3394.25</v>
      </c>
    </row>
    <row r="136" spans="1:53">
      <c r="A136" s="45">
        <v>17</v>
      </c>
      <c r="B136" s="158">
        <f t="shared" si="73"/>
        <v>5940.2709999999997</v>
      </c>
      <c r="C136" s="158">
        <f t="shared" si="74"/>
        <v>5912.9409999999998</v>
      </c>
      <c r="D136" s="158">
        <f t="shared" si="75"/>
        <v>5911.4009999999998</v>
      </c>
      <c r="E136" s="158">
        <f t="shared" si="76"/>
        <v>5870.8010000000004</v>
      </c>
      <c r="F136" s="158">
        <f t="shared" si="77"/>
        <v>5858.9110000000001</v>
      </c>
      <c r="G136" s="158">
        <f t="shared" si="78"/>
        <v>5913.0110000000004</v>
      </c>
      <c r="H136" s="158">
        <f t="shared" si="79"/>
        <v>5956.0110000000004</v>
      </c>
      <c r="I136" s="158">
        <f t="shared" si="80"/>
        <v>6184.1809999999996</v>
      </c>
      <c r="J136" s="158">
        <f t="shared" si="81"/>
        <v>6586.8209999999999</v>
      </c>
      <c r="K136" s="158">
        <f t="shared" si="82"/>
        <v>6718.4409999999998</v>
      </c>
      <c r="L136" s="158">
        <f t="shared" si="83"/>
        <v>6718.3110000000006</v>
      </c>
      <c r="M136" s="158">
        <f t="shared" si="84"/>
        <v>6710.6809999999996</v>
      </c>
      <c r="N136" s="158">
        <f t="shared" si="85"/>
        <v>6723.0209999999997</v>
      </c>
      <c r="O136" s="158">
        <f t="shared" si="86"/>
        <v>6737.2510000000002</v>
      </c>
      <c r="P136" s="158">
        <f t="shared" si="87"/>
        <v>6819.1610000000001</v>
      </c>
      <c r="Q136" s="158">
        <f t="shared" si="88"/>
        <v>6841.451</v>
      </c>
      <c r="R136" s="158">
        <f t="shared" si="89"/>
        <v>6835.3409999999994</v>
      </c>
      <c r="S136" s="158">
        <f t="shared" si="90"/>
        <v>6837.7110000000002</v>
      </c>
      <c r="T136" s="158">
        <f t="shared" si="91"/>
        <v>6860.0410000000002</v>
      </c>
      <c r="U136" s="158">
        <f t="shared" si="92"/>
        <v>6798.701</v>
      </c>
      <c r="V136" s="158">
        <f t="shared" si="93"/>
        <v>6700.9309999999996</v>
      </c>
      <c r="W136" s="158">
        <f t="shared" si="94"/>
        <v>6511.8810000000003</v>
      </c>
      <c r="X136" s="158">
        <f t="shared" si="95"/>
        <v>6199.1909999999998</v>
      </c>
      <c r="Y136" s="160">
        <f t="shared" si="96"/>
        <v>6075.3209999999999</v>
      </c>
      <c r="Z136" s="35"/>
      <c r="AA136" s="39">
        <v>1318.65</v>
      </c>
      <c r="AB136" s="37">
        <v>1291.32</v>
      </c>
      <c r="AC136" s="37">
        <v>1289.78</v>
      </c>
      <c r="AD136" s="37">
        <v>1249.18</v>
      </c>
      <c r="AE136" s="37">
        <v>1237.29</v>
      </c>
      <c r="AF136" s="37">
        <v>1291.3900000000001</v>
      </c>
      <c r="AG136" s="37">
        <v>1334.39</v>
      </c>
      <c r="AH136" s="37">
        <v>1562.56</v>
      </c>
      <c r="AI136" s="37">
        <v>1965.2</v>
      </c>
      <c r="AJ136" s="37">
        <v>2096.8200000000002</v>
      </c>
      <c r="AK136" s="37">
        <v>2096.69</v>
      </c>
      <c r="AL136" s="37">
        <v>2089.06</v>
      </c>
      <c r="AM136" s="37">
        <v>2101.4</v>
      </c>
      <c r="AN136" s="37">
        <v>2115.63</v>
      </c>
      <c r="AO136" s="37">
        <v>2197.54</v>
      </c>
      <c r="AP136" s="37">
        <v>2219.83</v>
      </c>
      <c r="AQ136" s="37">
        <v>2213.7199999999998</v>
      </c>
      <c r="AR136" s="37">
        <v>2216.09</v>
      </c>
      <c r="AS136" s="37">
        <v>2238.42</v>
      </c>
      <c r="AT136" s="37">
        <v>2177.08</v>
      </c>
      <c r="AU136" s="37">
        <v>2079.31</v>
      </c>
      <c r="AV136" s="37">
        <v>1890.26</v>
      </c>
      <c r="AW136" s="37">
        <v>1577.57</v>
      </c>
      <c r="AX136" s="38">
        <v>1453.7</v>
      </c>
      <c r="AY136" s="314">
        <v>1222.5600000000002</v>
      </c>
      <c r="AZ136" s="378">
        <v>4.8109999999999999</v>
      </c>
      <c r="BA136" s="148">
        <v>3394.25</v>
      </c>
    </row>
    <row r="137" spans="1:53">
      <c r="A137" s="45">
        <v>18</v>
      </c>
      <c r="B137" s="158">
        <f t="shared" si="73"/>
        <v>5932.8410000000003</v>
      </c>
      <c r="C137" s="158">
        <f t="shared" si="74"/>
        <v>5885.4009999999998</v>
      </c>
      <c r="D137" s="158">
        <f t="shared" si="75"/>
        <v>5834.2709999999997</v>
      </c>
      <c r="E137" s="158">
        <f t="shared" si="76"/>
        <v>5832.2110000000002</v>
      </c>
      <c r="F137" s="158">
        <f t="shared" si="77"/>
        <v>5834.4110000000001</v>
      </c>
      <c r="G137" s="158">
        <f t="shared" si="78"/>
        <v>5839.9110000000001</v>
      </c>
      <c r="H137" s="158">
        <f t="shared" si="79"/>
        <v>5933.5910000000003</v>
      </c>
      <c r="I137" s="158">
        <f t="shared" si="80"/>
        <v>6070.1009999999997</v>
      </c>
      <c r="J137" s="158">
        <f t="shared" si="81"/>
        <v>6320.3609999999999</v>
      </c>
      <c r="K137" s="158">
        <f t="shared" si="82"/>
        <v>6622.8509999999997</v>
      </c>
      <c r="L137" s="158">
        <f t="shared" si="83"/>
        <v>6653.5010000000002</v>
      </c>
      <c r="M137" s="158">
        <f t="shared" si="84"/>
        <v>6658.8109999999997</v>
      </c>
      <c r="N137" s="158">
        <f t="shared" si="85"/>
        <v>6663.1009999999997</v>
      </c>
      <c r="O137" s="158">
        <f t="shared" si="86"/>
        <v>6674.991</v>
      </c>
      <c r="P137" s="158">
        <f t="shared" si="87"/>
        <v>6748.5510000000004</v>
      </c>
      <c r="Q137" s="158">
        <f t="shared" si="88"/>
        <v>6751.0410000000002</v>
      </c>
      <c r="R137" s="158">
        <f t="shared" si="89"/>
        <v>6760.4610000000002</v>
      </c>
      <c r="S137" s="158">
        <f t="shared" si="90"/>
        <v>6767.4710000000005</v>
      </c>
      <c r="T137" s="158">
        <f t="shared" si="91"/>
        <v>6789.6109999999999</v>
      </c>
      <c r="U137" s="158">
        <f t="shared" si="92"/>
        <v>6744.3010000000004</v>
      </c>
      <c r="V137" s="158">
        <f t="shared" si="93"/>
        <v>6615.9110000000001</v>
      </c>
      <c r="W137" s="158">
        <f t="shared" si="94"/>
        <v>6451.4309999999996</v>
      </c>
      <c r="X137" s="158">
        <f t="shared" si="95"/>
        <v>6135.8710000000001</v>
      </c>
      <c r="Y137" s="160">
        <f t="shared" si="96"/>
        <v>6010.1710000000003</v>
      </c>
      <c r="Z137" s="35"/>
      <c r="AA137" s="39">
        <v>1311.22</v>
      </c>
      <c r="AB137" s="37">
        <v>1263.78</v>
      </c>
      <c r="AC137" s="37">
        <v>1212.6500000000001</v>
      </c>
      <c r="AD137" s="37">
        <v>1210.5899999999999</v>
      </c>
      <c r="AE137" s="37">
        <v>1212.79</v>
      </c>
      <c r="AF137" s="37">
        <v>1218.29</v>
      </c>
      <c r="AG137" s="37">
        <v>1311.97</v>
      </c>
      <c r="AH137" s="37">
        <v>1448.48</v>
      </c>
      <c r="AI137" s="37">
        <v>1698.74</v>
      </c>
      <c r="AJ137" s="37">
        <v>2001.23</v>
      </c>
      <c r="AK137" s="37">
        <v>2031.88</v>
      </c>
      <c r="AL137" s="37">
        <v>2037.1899999999998</v>
      </c>
      <c r="AM137" s="37">
        <v>2041.48</v>
      </c>
      <c r="AN137" s="37">
        <v>2053.37</v>
      </c>
      <c r="AO137" s="37">
        <v>2126.9299999999998</v>
      </c>
      <c r="AP137" s="37">
        <v>2129.42</v>
      </c>
      <c r="AQ137" s="37">
        <v>2138.84</v>
      </c>
      <c r="AR137" s="37">
        <v>2145.85</v>
      </c>
      <c r="AS137" s="37">
        <v>2167.9899999999998</v>
      </c>
      <c r="AT137" s="37">
        <v>2122.6799999999998</v>
      </c>
      <c r="AU137" s="37">
        <v>1994.29</v>
      </c>
      <c r="AV137" s="37">
        <v>1829.81</v>
      </c>
      <c r="AW137" s="37">
        <v>1514.25</v>
      </c>
      <c r="AX137" s="38">
        <v>1388.55</v>
      </c>
      <c r="AY137" s="314">
        <v>1222.5600000000002</v>
      </c>
      <c r="AZ137" s="378">
        <v>4.8109999999999999</v>
      </c>
      <c r="BA137" s="148">
        <v>3394.25</v>
      </c>
    </row>
    <row r="138" spans="1:53">
      <c r="A138" s="45">
        <v>19</v>
      </c>
      <c r="B138" s="158">
        <f t="shared" si="73"/>
        <v>5922.8609999999999</v>
      </c>
      <c r="C138" s="158">
        <f t="shared" si="74"/>
        <v>5836.9710000000005</v>
      </c>
      <c r="D138" s="158">
        <f t="shared" si="75"/>
        <v>5834.9409999999998</v>
      </c>
      <c r="E138" s="158">
        <f t="shared" si="76"/>
        <v>5839.4610000000002</v>
      </c>
      <c r="F138" s="158">
        <f t="shared" si="77"/>
        <v>5843.0110000000004</v>
      </c>
      <c r="G138" s="158">
        <f t="shared" si="78"/>
        <v>5941.6009999999997</v>
      </c>
      <c r="H138" s="158">
        <f t="shared" si="79"/>
        <v>5955.0510000000004</v>
      </c>
      <c r="I138" s="158">
        <f t="shared" si="80"/>
        <v>6151.6710000000003</v>
      </c>
      <c r="J138" s="158">
        <f t="shared" si="81"/>
        <v>6299.2309999999998</v>
      </c>
      <c r="K138" s="158">
        <f t="shared" si="82"/>
        <v>6365.7510000000002</v>
      </c>
      <c r="L138" s="158">
        <f t="shared" si="83"/>
        <v>6319.3110000000006</v>
      </c>
      <c r="M138" s="158">
        <f t="shared" si="84"/>
        <v>6374.8810000000003</v>
      </c>
      <c r="N138" s="158">
        <f t="shared" si="85"/>
        <v>6384.5610000000006</v>
      </c>
      <c r="O138" s="158">
        <f t="shared" si="86"/>
        <v>6417.9210000000003</v>
      </c>
      <c r="P138" s="158">
        <f t="shared" si="87"/>
        <v>6455.7110000000002</v>
      </c>
      <c r="Q138" s="158">
        <f t="shared" si="88"/>
        <v>6425.0209999999997</v>
      </c>
      <c r="R138" s="158">
        <f t="shared" si="89"/>
        <v>6412.2809999999999</v>
      </c>
      <c r="S138" s="158">
        <f t="shared" si="90"/>
        <v>6421.991</v>
      </c>
      <c r="T138" s="158">
        <f t="shared" si="91"/>
        <v>6402.7210000000005</v>
      </c>
      <c r="U138" s="158">
        <f t="shared" si="92"/>
        <v>6370.8410000000003</v>
      </c>
      <c r="V138" s="158">
        <f t="shared" si="93"/>
        <v>6172.951</v>
      </c>
      <c r="W138" s="158">
        <f t="shared" si="94"/>
        <v>6049.7510000000002</v>
      </c>
      <c r="X138" s="158">
        <f t="shared" si="95"/>
        <v>5910.6710000000003</v>
      </c>
      <c r="Y138" s="160">
        <f t="shared" si="96"/>
        <v>5825.6210000000001</v>
      </c>
      <c r="Z138" s="35"/>
      <c r="AA138" s="39">
        <v>1301.24</v>
      </c>
      <c r="AB138" s="37">
        <v>1215.3499999999999</v>
      </c>
      <c r="AC138" s="37">
        <v>1213.32</v>
      </c>
      <c r="AD138" s="37">
        <v>1217.8399999999999</v>
      </c>
      <c r="AE138" s="37">
        <v>1221.3900000000001</v>
      </c>
      <c r="AF138" s="37">
        <v>1319.98</v>
      </c>
      <c r="AG138" s="37">
        <v>1333.43</v>
      </c>
      <c r="AH138" s="37">
        <v>1530.05</v>
      </c>
      <c r="AI138" s="37">
        <v>1677.61</v>
      </c>
      <c r="AJ138" s="37">
        <v>1744.13</v>
      </c>
      <c r="AK138" s="37">
        <v>1697.69</v>
      </c>
      <c r="AL138" s="37">
        <v>1753.26</v>
      </c>
      <c r="AM138" s="37">
        <v>1762.94</v>
      </c>
      <c r="AN138" s="37">
        <v>1796.3</v>
      </c>
      <c r="AO138" s="37">
        <v>1834.09</v>
      </c>
      <c r="AP138" s="37">
        <v>1803.4</v>
      </c>
      <c r="AQ138" s="37">
        <v>1790.66</v>
      </c>
      <c r="AR138" s="37">
        <v>1800.37</v>
      </c>
      <c r="AS138" s="37">
        <v>1781.1</v>
      </c>
      <c r="AT138" s="37">
        <v>1749.22</v>
      </c>
      <c r="AU138" s="37">
        <v>1551.33</v>
      </c>
      <c r="AV138" s="37">
        <v>1428.13</v>
      </c>
      <c r="AW138" s="37">
        <v>1289.05</v>
      </c>
      <c r="AX138" s="38">
        <v>1204</v>
      </c>
      <c r="AY138" s="314">
        <v>1222.5600000000002</v>
      </c>
      <c r="AZ138" s="378">
        <v>4.8109999999999999</v>
      </c>
      <c r="BA138" s="148">
        <v>3394.25</v>
      </c>
    </row>
    <row r="139" spans="1:53">
      <c r="A139" s="45">
        <v>20</v>
      </c>
      <c r="B139" s="158">
        <f t="shared" si="73"/>
        <v>5783.7910000000002</v>
      </c>
      <c r="C139" s="158">
        <f t="shared" si="74"/>
        <v>5770.1109999999999</v>
      </c>
      <c r="D139" s="158">
        <f t="shared" si="75"/>
        <v>5736.5010000000002</v>
      </c>
      <c r="E139" s="158">
        <f t="shared" si="76"/>
        <v>5751.1710000000003</v>
      </c>
      <c r="F139" s="158">
        <f t="shared" si="77"/>
        <v>5781.0010000000002</v>
      </c>
      <c r="G139" s="158">
        <f t="shared" si="78"/>
        <v>5727.6009999999997</v>
      </c>
      <c r="H139" s="158">
        <f t="shared" si="79"/>
        <v>5851.741</v>
      </c>
      <c r="I139" s="158">
        <f t="shared" si="80"/>
        <v>5969.7610000000004</v>
      </c>
      <c r="J139" s="158">
        <f t="shared" si="81"/>
        <v>6050.1610000000001</v>
      </c>
      <c r="K139" s="158">
        <f t="shared" si="82"/>
        <v>6071.9809999999998</v>
      </c>
      <c r="L139" s="158">
        <f t="shared" si="83"/>
        <v>6070.0810000000001</v>
      </c>
      <c r="M139" s="158">
        <f t="shared" si="84"/>
        <v>6079.9409999999998</v>
      </c>
      <c r="N139" s="158">
        <f t="shared" si="85"/>
        <v>6092.0910000000003</v>
      </c>
      <c r="O139" s="158">
        <f t="shared" si="86"/>
        <v>6079.6809999999996</v>
      </c>
      <c r="P139" s="158">
        <f t="shared" si="87"/>
        <v>6082.5610000000006</v>
      </c>
      <c r="Q139" s="158">
        <f t="shared" si="88"/>
        <v>6083.1909999999998</v>
      </c>
      <c r="R139" s="158">
        <f t="shared" si="89"/>
        <v>6088.8310000000001</v>
      </c>
      <c r="S139" s="158">
        <f t="shared" si="90"/>
        <v>6115.4309999999996</v>
      </c>
      <c r="T139" s="158">
        <f t="shared" si="91"/>
        <v>6100.7110000000002</v>
      </c>
      <c r="U139" s="158">
        <f t="shared" si="92"/>
        <v>6091.5309999999999</v>
      </c>
      <c r="V139" s="158">
        <f t="shared" si="93"/>
        <v>6057.3710000000001</v>
      </c>
      <c r="W139" s="158">
        <f t="shared" si="94"/>
        <v>5977.0610000000006</v>
      </c>
      <c r="X139" s="158">
        <f t="shared" si="95"/>
        <v>5908.5810000000001</v>
      </c>
      <c r="Y139" s="160">
        <f t="shared" si="96"/>
        <v>5880.8509999999997</v>
      </c>
      <c r="Z139" s="35"/>
      <c r="AA139" s="39">
        <v>1162.17</v>
      </c>
      <c r="AB139" s="37">
        <v>1148.49</v>
      </c>
      <c r="AC139" s="37">
        <v>1114.8800000000001</v>
      </c>
      <c r="AD139" s="37">
        <v>1129.55</v>
      </c>
      <c r="AE139" s="37">
        <v>1159.3800000000001</v>
      </c>
      <c r="AF139" s="37">
        <v>1105.98</v>
      </c>
      <c r="AG139" s="37">
        <v>1230.1199999999999</v>
      </c>
      <c r="AH139" s="37">
        <v>1348.14</v>
      </c>
      <c r="AI139" s="37">
        <v>1428.54</v>
      </c>
      <c r="AJ139" s="37">
        <v>1450.36</v>
      </c>
      <c r="AK139" s="37">
        <v>1448.46</v>
      </c>
      <c r="AL139" s="37">
        <v>1458.32</v>
      </c>
      <c r="AM139" s="37">
        <v>1470.47</v>
      </c>
      <c r="AN139" s="37">
        <v>1458.06</v>
      </c>
      <c r="AO139" s="37">
        <v>1460.94</v>
      </c>
      <c r="AP139" s="37">
        <v>1461.57</v>
      </c>
      <c r="AQ139" s="37">
        <v>1467.21</v>
      </c>
      <c r="AR139" s="37">
        <v>1493.81</v>
      </c>
      <c r="AS139" s="37">
        <v>1479.09</v>
      </c>
      <c r="AT139" s="37">
        <v>1469.91</v>
      </c>
      <c r="AU139" s="37">
        <v>1435.75</v>
      </c>
      <c r="AV139" s="37">
        <v>1355.44</v>
      </c>
      <c r="AW139" s="37">
        <v>1286.96</v>
      </c>
      <c r="AX139" s="38">
        <v>1259.23</v>
      </c>
      <c r="AY139" s="314">
        <v>1222.5600000000002</v>
      </c>
      <c r="AZ139" s="378">
        <v>4.8109999999999999</v>
      </c>
      <c r="BA139" s="148">
        <v>3394.25</v>
      </c>
    </row>
    <row r="140" spans="1:53">
      <c r="A140" s="45">
        <v>21</v>
      </c>
      <c r="B140" s="158">
        <f t="shared" si="73"/>
        <v>5810.3509999999997</v>
      </c>
      <c r="C140" s="158">
        <f t="shared" si="74"/>
        <v>5805.7910000000002</v>
      </c>
      <c r="D140" s="158">
        <f t="shared" si="75"/>
        <v>5795.7910000000002</v>
      </c>
      <c r="E140" s="158">
        <f t="shared" si="76"/>
        <v>5797.6909999999998</v>
      </c>
      <c r="F140" s="158">
        <f t="shared" si="77"/>
        <v>5810.5309999999999</v>
      </c>
      <c r="G140" s="158">
        <f t="shared" si="78"/>
        <v>5816.2210000000005</v>
      </c>
      <c r="H140" s="158">
        <f t="shared" si="79"/>
        <v>5963.701</v>
      </c>
      <c r="I140" s="158">
        <f t="shared" si="80"/>
        <v>6009.9309999999996</v>
      </c>
      <c r="J140" s="158">
        <f t="shared" si="81"/>
        <v>6122.4809999999998</v>
      </c>
      <c r="K140" s="158">
        <f t="shared" si="82"/>
        <v>6207.1210000000001</v>
      </c>
      <c r="L140" s="158">
        <f t="shared" si="83"/>
        <v>6286.701</v>
      </c>
      <c r="M140" s="158">
        <f t="shared" si="84"/>
        <v>6293.6710000000003</v>
      </c>
      <c r="N140" s="158">
        <f t="shared" si="85"/>
        <v>6285.7510000000002</v>
      </c>
      <c r="O140" s="158">
        <f t="shared" si="86"/>
        <v>6281.9409999999998</v>
      </c>
      <c r="P140" s="158">
        <f t="shared" si="87"/>
        <v>6299.0910000000003</v>
      </c>
      <c r="Q140" s="158">
        <f t="shared" si="88"/>
        <v>6353.3609999999999</v>
      </c>
      <c r="R140" s="158">
        <f t="shared" si="89"/>
        <v>6353.8810000000003</v>
      </c>
      <c r="S140" s="158">
        <f t="shared" si="90"/>
        <v>6383.5010000000002</v>
      </c>
      <c r="T140" s="158">
        <f t="shared" si="91"/>
        <v>6340.6909999999998</v>
      </c>
      <c r="U140" s="158">
        <f t="shared" si="92"/>
        <v>6188.7510000000002</v>
      </c>
      <c r="V140" s="158">
        <f t="shared" si="93"/>
        <v>6115.0510000000004</v>
      </c>
      <c r="W140" s="158">
        <f t="shared" si="94"/>
        <v>6007.9009999999998</v>
      </c>
      <c r="X140" s="158">
        <f t="shared" si="95"/>
        <v>5912.9110000000001</v>
      </c>
      <c r="Y140" s="160">
        <f t="shared" si="96"/>
        <v>5873.2309999999998</v>
      </c>
      <c r="Z140" s="35"/>
      <c r="AA140" s="39">
        <v>1188.73</v>
      </c>
      <c r="AB140" s="37">
        <v>1184.17</v>
      </c>
      <c r="AC140" s="37">
        <v>1174.17</v>
      </c>
      <c r="AD140" s="37">
        <v>1176.07</v>
      </c>
      <c r="AE140" s="37">
        <v>1188.9100000000001</v>
      </c>
      <c r="AF140" s="37">
        <v>1194.5999999999999</v>
      </c>
      <c r="AG140" s="37">
        <v>1342.08</v>
      </c>
      <c r="AH140" s="37">
        <v>1388.31</v>
      </c>
      <c r="AI140" s="37">
        <v>1500.86</v>
      </c>
      <c r="AJ140" s="37">
        <v>1585.5</v>
      </c>
      <c r="AK140" s="37">
        <v>1665.08</v>
      </c>
      <c r="AL140" s="37">
        <v>1672.05</v>
      </c>
      <c r="AM140" s="37">
        <v>1664.13</v>
      </c>
      <c r="AN140" s="37">
        <v>1660.32</v>
      </c>
      <c r="AO140" s="37">
        <v>1677.47</v>
      </c>
      <c r="AP140" s="37">
        <v>1731.74</v>
      </c>
      <c r="AQ140" s="37">
        <v>1732.26</v>
      </c>
      <c r="AR140" s="37">
        <v>1761.88</v>
      </c>
      <c r="AS140" s="37">
        <v>1719.07</v>
      </c>
      <c r="AT140" s="37">
        <v>1567.13</v>
      </c>
      <c r="AU140" s="37">
        <v>1493.43</v>
      </c>
      <c r="AV140" s="37">
        <v>1386.28</v>
      </c>
      <c r="AW140" s="37">
        <v>1291.29</v>
      </c>
      <c r="AX140" s="38">
        <v>1251.6099999999999</v>
      </c>
      <c r="AY140" s="314">
        <v>1222.5600000000002</v>
      </c>
      <c r="AZ140" s="378">
        <v>4.8109999999999999</v>
      </c>
      <c r="BA140" s="148">
        <v>3394.25</v>
      </c>
    </row>
    <row r="141" spans="1:53">
      <c r="A141" s="45">
        <v>22</v>
      </c>
      <c r="B141" s="158">
        <f t="shared" si="73"/>
        <v>5784.1410000000005</v>
      </c>
      <c r="C141" s="158">
        <f t="shared" si="74"/>
        <v>5777.2110000000002</v>
      </c>
      <c r="D141" s="158">
        <f t="shared" si="75"/>
        <v>5725.4110000000001</v>
      </c>
      <c r="E141" s="158">
        <f t="shared" si="76"/>
        <v>5773.5510000000004</v>
      </c>
      <c r="F141" s="158">
        <f t="shared" si="77"/>
        <v>5783.0010000000002</v>
      </c>
      <c r="G141" s="158">
        <f t="shared" si="78"/>
        <v>5728.7210000000005</v>
      </c>
      <c r="H141" s="158">
        <f t="shared" si="79"/>
        <v>5820.7110000000002</v>
      </c>
      <c r="I141" s="158">
        <f t="shared" si="80"/>
        <v>5945.9610000000002</v>
      </c>
      <c r="J141" s="158">
        <f t="shared" si="81"/>
        <v>6051.8509999999997</v>
      </c>
      <c r="K141" s="158">
        <f t="shared" si="82"/>
        <v>6088.8010000000004</v>
      </c>
      <c r="L141" s="158">
        <f t="shared" si="83"/>
        <v>6081.5010000000002</v>
      </c>
      <c r="M141" s="158">
        <f t="shared" si="84"/>
        <v>6086.201</v>
      </c>
      <c r="N141" s="158">
        <f t="shared" si="85"/>
        <v>6085.7610000000004</v>
      </c>
      <c r="O141" s="158">
        <f t="shared" si="86"/>
        <v>6097.8310000000001</v>
      </c>
      <c r="P141" s="158">
        <f t="shared" si="87"/>
        <v>6098.9110000000001</v>
      </c>
      <c r="Q141" s="158">
        <f t="shared" si="88"/>
        <v>6149.9409999999998</v>
      </c>
      <c r="R141" s="158">
        <f t="shared" si="89"/>
        <v>6150.9009999999998</v>
      </c>
      <c r="S141" s="158">
        <f t="shared" si="90"/>
        <v>6369.3209999999999</v>
      </c>
      <c r="T141" s="158">
        <f t="shared" si="91"/>
        <v>6259.9110000000001</v>
      </c>
      <c r="U141" s="158">
        <f t="shared" si="92"/>
        <v>6197.1710000000003</v>
      </c>
      <c r="V141" s="158">
        <f t="shared" si="93"/>
        <v>6052.2210000000005</v>
      </c>
      <c r="W141" s="158">
        <f t="shared" si="94"/>
        <v>5929.5510000000004</v>
      </c>
      <c r="X141" s="158">
        <f t="shared" si="95"/>
        <v>5897.991</v>
      </c>
      <c r="Y141" s="160">
        <f t="shared" si="96"/>
        <v>5820.1610000000001</v>
      </c>
      <c r="Z141" s="35"/>
      <c r="AA141" s="39">
        <v>1162.52</v>
      </c>
      <c r="AB141" s="37">
        <v>1155.5899999999999</v>
      </c>
      <c r="AC141" s="37">
        <v>1103.79</v>
      </c>
      <c r="AD141" s="37">
        <v>1151.93</v>
      </c>
      <c r="AE141" s="37">
        <v>1161.3800000000001</v>
      </c>
      <c r="AF141" s="37">
        <v>1107.0999999999999</v>
      </c>
      <c r="AG141" s="37">
        <v>1199.0899999999999</v>
      </c>
      <c r="AH141" s="37">
        <v>1324.34</v>
      </c>
      <c r="AI141" s="37">
        <v>1430.23</v>
      </c>
      <c r="AJ141" s="37">
        <v>1467.18</v>
      </c>
      <c r="AK141" s="37">
        <v>1459.88</v>
      </c>
      <c r="AL141" s="37">
        <v>1464.58</v>
      </c>
      <c r="AM141" s="37">
        <v>1464.14</v>
      </c>
      <c r="AN141" s="37">
        <v>1476.21</v>
      </c>
      <c r="AO141" s="37">
        <v>1477.29</v>
      </c>
      <c r="AP141" s="37">
        <v>1528.32</v>
      </c>
      <c r="AQ141" s="37">
        <v>1529.28</v>
      </c>
      <c r="AR141" s="37">
        <v>1747.7</v>
      </c>
      <c r="AS141" s="37">
        <v>1638.29</v>
      </c>
      <c r="AT141" s="37">
        <v>1575.55</v>
      </c>
      <c r="AU141" s="37">
        <v>1430.6</v>
      </c>
      <c r="AV141" s="37">
        <v>1307.93</v>
      </c>
      <c r="AW141" s="37">
        <v>1276.3699999999999</v>
      </c>
      <c r="AX141" s="38">
        <v>1198.54</v>
      </c>
      <c r="AY141" s="314">
        <v>1222.5600000000002</v>
      </c>
      <c r="AZ141" s="378">
        <v>4.8109999999999999</v>
      </c>
      <c r="BA141" s="148">
        <v>3394.25</v>
      </c>
    </row>
    <row r="142" spans="1:53">
      <c r="A142" s="45">
        <v>23</v>
      </c>
      <c r="B142" s="158">
        <f t="shared" si="73"/>
        <v>5778.9809999999998</v>
      </c>
      <c r="C142" s="158">
        <f t="shared" si="74"/>
        <v>5773.8710000000001</v>
      </c>
      <c r="D142" s="158">
        <f t="shared" si="75"/>
        <v>5769.951</v>
      </c>
      <c r="E142" s="158">
        <f t="shared" si="76"/>
        <v>5770.5410000000002</v>
      </c>
      <c r="F142" s="158">
        <f t="shared" si="77"/>
        <v>5777.7210000000005</v>
      </c>
      <c r="G142" s="158">
        <f t="shared" si="78"/>
        <v>5780.8609999999999</v>
      </c>
      <c r="H142" s="158">
        <f t="shared" si="79"/>
        <v>5848.0110000000004</v>
      </c>
      <c r="I142" s="158">
        <f t="shared" si="80"/>
        <v>5912.8810000000003</v>
      </c>
      <c r="J142" s="158">
        <f t="shared" si="81"/>
        <v>5912.1509999999998</v>
      </c>
      <c r="K142" s="158">
        <f t="shared" si="82"/>
        <v>5910.8609999999999</v>
      </c>
      <c r="L142" s="158">
        <f t="shared" si="83"/>
        <v>5909.8710000000001</v>
      </c>
      <c r="M142" s="158">
        <f t="shared" si="84"/>
        <v>5908.1710000000003</v>
      </c>
      <c r="N142" s="158">
        <f t="shared" si="85"/>
        <v>5907.6009999999997</v>
      </c>
      <c r="O142" s="158">
        <f t="shared" si="86"/>
        <v>5905.0209999999997</v>
      </c>
      <c r="P142" s="158">
        <f t="shared" si="87"/>
        <v>5903.6509999999998</v>
      </c>
      <c r="Q142" s="158">
        <f t="shared" si="88"/>
        <v>5908.2510000000002</v>
      </c>
      <c r="R142" s="158">
        <f t="shared" si="89"/>
        <v>5911.2309999999998</v>
      </c>
      <c r="S142" s="158">
        <f t="shared" si="90"/>
        <v>5913.7709999999997</v>
      </c>
      <c r="T142" s="158">
        <f t="shared" si="91"/>
        <v>6201.8609999999999</v>
      </c>
      <c r="U142" s="158">
        <f t="shared" si="92"/>
        <v>6084.4610000000002</v>
      </c>
      <c r="V142" s="158">
        <f t="shared" si="93"/>
        <v>5999.1710000000003</v>
      </c>
      <c r="W142" s="158">
        <f t="shared" si="94"/>
        <v>5911.5810000000001</v>
      </c>
      <c r="X142" s="158">
        <f t="shared" si="95"/>
        <v>5778.8010000000004</v>
      </c>
      <c r="Y142" s="160">
        <f t="shared" si="96"/>
        <v>5821.9710000000005</v>
      </c>
      <c r="Z142" s="35"/>
      <c r="AA142" s="39">
        <v>1157.3599999999999</v>
      </c>
      <c r="AB142" s="37">
        <v>1152.25</v>
      </c>
      <c r="AC142" s="37">
        <v>1148.33</v>
      </c>
      <c r="AD142" s="37">
        <v>1148.92</v>
      </c>
      <c r="AE142" s="37">
        <v>1156.0999999999999</v>
      </c>
      <c r="AF142" s="37">
        <v>1159.24</v>
      </c>
      <c r="AG142" s="37">
        <v>1226.3900000000001</v>
      </c>
      <c r="AH142" s="37">
        <v>1291.26</v>
      </c>
      <c r="AI142" s="37">
        <v>1290.53</v>
      </c>
      <c r="AJ142" s="37">
        <v>1289.24</v>
      </c>
      <c r="AK142" s="37">
        <v>1288.25</v>
      </c>
      <c r="AL142" s="37">
        <v>1286.55</v>
      </c>
      <c r="AM142" s="37">
        <v>1285.98</v>
      </c>
      <c r="AN142" s="37">
        <v>1283.4000000000001</v>
      </c>
      <c r="AO142" s="37">
        <v>1282.03</v>
      </c>
      <c r="AP142" s="37">
        <v>1286.6300000000001</v>
      </c>
      <c r="AQ142" s="37">
        <v>1289.6099999999999</v>
      </c>
      <c r="AR142" s="37">
        <v>1292.1500000000001</v>
      </c>
      <c r="AS142" s="37">
        <v>1580.24</v>
      </c>
      <c r="AT142" s="37">
        <v>1462.84</v>
      </c>
      <c r="AU142" s="37">
        <v>1377.55</v>
      </c>
      <c r="AV142" s="37">
        <v>1289.96</v>
      </c>
      <c r="AW142" s="37">
        <v>1157.18</v>
      </c>
      <c r="AX142" s="38">
        <v>1200.3499999999999</v>
      </c>
      <c r="AY142" s="314">
        <v>1222.5600000000002</v>
      </c>
      <c r="AZ142" s="378">
        <v>4.8109999999999999</v>
      </c>
      <c r="BA142" s="148">
        <v>3394.25</v>
      </c>
    </row>
    <row r="143" spans="1:53">
      <c r="A143" s="45">
        <v>24</v>
      </c>
      <c r="B143" s="158">
        <f t="shared" si="73"/>
        <v>5912.3110000000006</v>
      </c>
      <c r="C143" s="158">
        <f t="shared" si="74"/>
        <v>5886.1909999999998</v>
      </c>
      <c r="D143" s="158">
        <f t="shared" si="75"/>
        <v>5866.2809999999999</v>
      </c>
      <c r="E143" s="158">
        <f t="shared" si="76"/>
        <v>5868.1009999999997</v>
      </c>
      <c r="F143" s="158">
        <f t="shared" si="77"/>
        <v>5845.3310000000001</v>
      </c>
      <c r="G143" s="158">
        <f t="shared" si="78"/>
        <v>5915.7510000000002</v>
      </c>
      <c r="H143" s="158">
        <f t="shared" si="79"/>
        <v>5924.2709999999997</v>
      </c>
      <c r="I143" s="158">
        <f t="shared" si="80"/>
        <v>6109.2510000000002</v>
      </c>
      <c r="J143" s="158">
        <f t="shared" si="81"/>
        <v>6244.4110000000001</v>
      </c>
      <c r="K143" s="158">
        <f t="shared" si="82"/>
        <v>6402.6009999999997</v>
      </c>
      <c r="L143" s="158">
        <f t="shared" si="83"/>
        <v>6429.0010000000002</v>
      </c>
      <c r="M143" s="158">
        <f t="shared" si="84"/>
        <v>6446.491</v>
      </c>
      <c r="N143" s="158">
        <f t="shared" si="85"/>
        <v>6437.1710000000003</v>
      </c>
      <c r="O143" s="158">
        <f t="shared" si="86"/>
        <v>6425.7910000000002</v>
      </c>
      <c r="P143" s="158">
        <f t="shared" si="87"/>
        <v>6434.9309999999996</v>
      </c>
      <c r="Q143" s="158">
        <f t="shared" si="88"/>
        <v>6484.9409999999998</v>
      </c>
      <c r="R143" s="158">
        <f t="shared" si="89"/>
        <v>6519.8410000000003</v>
      </c>
      <c r="S143" s="158">
        <f t="shared" si="90"/>
        <v>6525.2110000000002</v>
      </c>
      <c r="T143" s="158">
        <f t="shared" si="91"/>
        <v>6500.3810000000003</v>
      </c>
      <c r="U143" s="158">
        <f t="shared" si="92"/>
        <v>6415.5709999999999</v>
      </c>
      <c r="V143" s="158">
        <f t="shared" si="93"/>
        <v>6302.0010000000002</v>
      </c>
      <c r="W143" s="158">
        <f t="shared" si="94"/>
        <v>6163.6509999999998</v>
      </c>
      <c r="X143" s="158">
        <f t="shared" si="95"/>
        <v>5996.7809999999999</v>
      </c>
      <c r="Y143" s="160">
        <f t="shared" si="96"/>
        <v>5926.8609999999999</v>
      </c>
      <c r="Z143" s="35"/>
      <c r="AA143" s="39">
        <v>1290.69</v>
      </c>
      <c r="AB143" s="37">
        <v>1264.57</v>
      </c>
      <c r="AC143" s="37">
        <v>1244.6600000000001</v>
      </c>
      <c r="AD143" s="37">
        <v>1246.48</v>
      </c>
      <c r="AE143" s="37">
        <v>1223.71</v>
      </c>
      <c r="AF143" s="37">
        <v>1294.1300000000001</v>
      </c>
      <c r="AG143" s="37">
        <v>1302.6500000000001</v>
      </c>
      <c r="AH143" s="37">
        <v>1487.63</v>
      </c>
      <c r="AI143" s="37">
        <v>1622.79</v>
      </c>
      <c r="AJ143" s="37">
        <v>1780.98</v>
      </c>
      <c r="AK143" s="37">
        <v>1807.38</v>
      </c>
      <c r="AL143" s="37">
        <v>1824.87</v>
      </c>
      <c r="AM143" s="37">
        <v>1815.55</v>
      </c>
      <c r="AN143" s="37">
        <v>1804.17</v>
      </c>
      <c r="AO143" s="37">
        <v>1813.31</v>
      </c>
      <c r="AP143" s="37">
        <v>1863.32</v>
      </c>
      <c r="AQ143" s="37">
        <v>1898.22</v>
      </c>
      <c r="AR143" s="37">
        <v>1903.59</v>
      </c>
      <c r="AS143" s="37">
        <v>1878.76</v>
      </c>
      <c r="AT143" s="37">
        <v>1793.95</v>
      </c>
      <c r="AU143" s="37">
        <v>1680.38</v>
      </c>
      <c r="AV143" s="37">
        <v>1542.03</v>
      </c>
      <c r="AW143" s="37">
        <v>1375.16</v>
      </c>
      <c r="AX143" s="38">
        <v>1305.24</v>
      </c>
      <c r="AY143" s="314">
        <v>1222.5600000000002</v>
      </c>
      <c r="AZ143" s="378">
        <v>4.8109999999999999</v>
      </c>
      <c r="BA143" s="148">
        <v>3394.25</v>
      </c>
    </row>
    <row r="144" spans="1:53">
      <c r="A144" s="45">
        <v>25</v>
      </c>
      <c r="B144" s="158">
        <f t="shared" si="73"/>
        <v>5916.1610000000001</v>
      </c>
      <c r="C144" s="158">
        <f t="shared" si="74"/>
        <v>5896.2110000000002</v>
      </c>
      <c r="D144" s="158">
        <f t="shared" si="75"/>
        <v>5865.3209999999999</v>
      </c>
      <c r="E144" s="158">
        <f t="shared" si="76"/>
        <v>5864.8509999999997</v>
      </c>
      <c r="F144" s="158">
        <f t="shared" si="77"/>
        <v>5852.6210000000001</v>
      </c>
      <c r="G144" s="158">
        <f t="shared" si="78"/>
        <v>5892.9409999999998</v>
      </c>
      <c r="H144" s="158">
        <f t="shared" si="79"/>
        <v>5923.1109999999999</v>
      </c>
      <c r="I144" s="158">
        <f t="shared" si="80"/>
        <v>5963.4710000000005</v>
      </c>
      <c r="J144" s="158">
        <f t="shared" si="81"/>
        <v>6157.8010000000004</v>
      </c>
      <c r="K144" s="158">
        <f t="shared" si="82"/>
        <v>6228.0309999999999</v>
      </c>
      <c r="L144" s="158">
        <f t="shared" si="83"/>
        <v>6292.8110000000006</v>
      </c>
      <c r="M144" s="158">
        <f t="shared" si="84"/>
        <v>6306.6710000000003</v>
      </c>
      <c r="N144" s="158">
        <f t="shared" si="85"/>
        <v>6273.7210000000005</v>
      </c>
      <c r="O144" s="158">
        <f t="shared" si="86"/>
        <v>6270.8810000000003</v>
      </c>
      <c r="P144" s="158">
        <f t="shared" si="87"/>
        <v>6286.0610000000006</v>
      </c>
      <c r="Q144" s="158">
        <f t="shared" si="88"/>
        <v>6360.6410000000005</v>
      </c>
      <c r="R144" s="158">
        <f t="shared" si="89"/>
        <v>6402.2210000000005</v>
      </c>
      <c r="S144" s="158">
        <f t="shared" si="90"/>
        <v>6391.0110000000004</v>
      </c>
      <c r="T144" s="158">
        <f t="shared" si="91"/>
        <v>6360.6809999999996</v>
      </c>
      <c r="U144" s="158">
        <f t="shared" si="92"/>
        <v>6300.0010000000002</v>
      </c>
      <c r="V144" s="158">
        <f t="shared" si="93"/>
        <v>6211.1509999999998</v>
      </c>
      <c r="W144" s="158">
        <f t="shared" si="94"/>
        <v>6119.1210000000001</v>
      </c>
      <c r="X144" s="158">
        <f t="shared" si="95"/>
        <v>6000.741</v>
      </c>
      <c r="Y144" s="160">
        <f t="shared" si="96"/>
        <v>5958.991</v>
      </c>
      <c r="Z144" s="35"/>
      <c r="AA144" s="39">
        <v>1294.54</v>
      </c>
      <c r="AB144" s="37">
        <v>1274.5899999999999</v>
      </c>
      <c r="AC144" s="37">
        <v>1243.7</v>
      </c>
      <c r="AD144" s="37">
        <v>1243.23</v>
      </c>
      <c r="AE144" s="37">
        <v>1231</v>
      </c>
      <c r="AF144" s="37">
        <v>1271.32</v>
      </c>
      <c r="AG144" s="37">
        <v>1301.49</v>
      </c>
      <c r="AH144" s="37">
        <v>1341.85</v>
      </c>
      <c r="AI144" s="37">
        <v>1536.18</v>
      </c>
      <c r="AJ144" s="37">
        <v>1606.41</v>
      </c>
      <c r="AK144" s="37">
        <v>1671.19</v>
      </c>
      <c r="AL144" s="37">
        <v>1685.05</v>
      </c>
      <c r="AM144" s="37">
        <v>1652.1</v>
      </c>
      <c r="AN144" s="37">
        <v>1649.26</v>
      </c>
      <c r="AO144" s="37">
        <v>1664.44</v>
      </c>
      <c r="AP144" s="37">
        <v>1739.02</v>
      </c>
      <c r="AQ144" s="37">
        <v>1780.6</v>
      </c>
      <c r="AR144" s="37">
        <v>1769.39</v>
      </c>
      <c r="AS144" s="37">
        <v>1739.06</v>
      </c>
      <c r="AT144" s="37">
        <v>1678.38</v>
      </c>
      <c r="AU144" s="37">
        <v>1589.53</v>
      </c>
      <c r="AV144" s="37">
        <v>1497.5</v>
      </c>
      <c r="AW144" s="37">
        <v>1379.12</v>
      </c>
      <c r="AX144" s="38">
        <v>1337.37</v>
      </c>
      <c r="AY144" s="314">
        <v>1222.5600000000002</v>
      </c>
      <c r="AZ144" s="378">
        <v>4.8109999999999999</v>
      </c>
      <c r="BA144" s="148">
        <v>3394.25</v>
      </c>
    </row>
    <row r="145" spans="1:53">
      <c r="A145" s="45">
        <v>26</v>
      </c>
      <c r="B145" s="158">
        <f t="shared" si="73"/>
        <v>5920.5510000000004</v>
      </c>
      <c r="C145" s="158">
        <f t="shared" si="74"/>
        <v>5897.6710000000003</v>
      </c>
      <c r="D145" s="158">
        <f t="shared" si="75"/>
        <v>5816.1909999999998</v>
      </c>
      <c r="E145" s="158">
        <f t="shared" si="76"/>
        <v>5813.5510000000004</v>
      </c>
      <c r="F145" s="158">
        <f t="shared" si="77"/>
        <v>5823.4409999999998</v>
      </c>
      <c r="G145" s="158">
        <f t="shared" si="78"/>
        <v>5961.2709999999997</v>
      </c>
      <c r="H145" s="158">
        <f t="shared" si="79"/>
        <v>5973.3110000000006</v>
      </c>
      <c r="I145" s="158">
        <f t="shared" si="80"/>
        <v>6176.2910000000002</v>
      </c>
      <c r="J145" s="158">
        <f t="shared" si="81"/>
        <v>6238.201</v>
      </c>
      <c r="K145" s="158">
        <f t="shared" si="82"/>
        <v>6246.5010000000002</v>
      </c>
      <c r="L145" s="158">
        <f t="shared" si="83"/>
        <v>6240.0309999999999</v>
      </c>
      <c r="M145" s="158">
        <f t="shared" si="84"/>
        <v>6248.741</v>
      </c>
      <c r="N145" s="158">
        <f t="shared" si="85"/>
        <v>6245.6310000000003</v>
      </c>
      <c r="O145" s="158">
        <f t="shared" si="86"/>
        <v>6242.8209999999999</v>
      </c>
      <c r="P145" s="158">
        <f t="shared" si="87"/>
        <v>6239.7510000000002</v>
      </c>
      <c r="Q145" s="158">
        <f t="shared" si="88"/>
        <v>6378.7910000000002</v>
      </c>
      <c r="R145" s="158">
        <f t="shared" si="89"/>
        <v>6475.1809999999996</v>
      </c>
      <c r="S145" s="158">
        <f t="shared" si="90"/>
        <v>6600.6310000000003</v>
      </c>
      <c r="T145" s="158">
        <f t="shared" si="91"/>
        <v>6624.991</v>
      </c>
      <c r="U145" s="158">
        <f t="shared" si="92"/>
        <v>6452.6809999999996</v>
      </c>
      <c r="V145" s="158">
        <f t="shared" si="93"/>
        <v>6214.4009999999998</v>
      </c>
      <c r="W145" s="158">
        <f t="shared" si="94"/>
        <v>6114.8110000000006</v>
      </c>
      <c r="X145" s="158">
        <f t="shared" si="95"/>
        <v>5954.1909999999998</v>
      </c>
      <c r="Y145" s="160">
        <f t="shared" si="96"/>
        <v>5991.5810000000001</v>
      </c>
      <c r="Z145" s="35"/>
      <c r="AA145" s="39">
        <v>1298.93</v>
      </c>
      <c r="AB145" s="37">
        <v>1276.05</v>
      </c>
      <c r="AC145" s="37">
        <v>1194.57</v>
      </c>
      <c r="AD145" s="37">
        <v>1191.93</v>
      </c>
      <c r="AE145" s="37">
        <v>1201.82</v>
      </c>
      <c r="AF145" s="37">
        <v>1339.65</v>
      </c>
      <c r="AG145" s="37">
        <v>1351.69</v>
      </c>
      <c r="AH145" s="37">
        <v>1554.67</v>
      </c>
      <c r="AI145" s="37">
        <v>1616.58</v>
      </c>
      <c r="AJ145" s="37">
        <v>1624.88</v>
      </c>
      <c r="AK145" s="37">
        <v>1618.41</v>
      </c>
      <c r="AL145" s="37">
        <v>1627.12</v>
      </c>
      <c r="AM145" s="37">
        <v>1624.01</v>
      </c>
      <c r="AN145" s="37">
        <v>1621.2</v>
      </c>
      <c r="AO145" s="37">
        <v>1618.13</v>
      </c>
      <c r="AP145" s="37">
        <v>1757.17</v>
      </c>
      <c r="AQ145" s="37">
        <v>1853.56</v>
      </c>
      <c r="AR145" s="37">
        <v>1979.01</v>
      </c>
      <c r="AS145" s="37">
        <v>2003.37</v>
      </c>
      <c r="AT145" s="37">
        <v>1831.06</v>
      </c>
      <c r="AU145" s="37">
        <v>1592.78</v>
      </c>
      <c r="AV145" s="37">
        <v>1493.19</v>
      </c>
      <c r="AW145" s="37">
        <v>1332.57</v>
      </c>
      <c r="AX145" s="38">
        <v>1369.96</v>
      </c>
      <c r="AY145" s="314">
        <v>1222.5600000000002</v>
      </c>
      <c r="AZ145" s="378">
        <v>4.8109999999999999</v>
      </c>
      <c r="BA145" s="148">
        <v>3394.25</v>
      </c>
    </row>
    <row r="146" spans="1:53">
      <c r="A146" s="45">
        <v>27</v>
      </c>
      <c r="B146" s="158">
        <f t="shared" si="73"/>
        <v>5924.7910000000002</v>
      </c>
      <c r="C146" s="158">
        <f t="shared" si="74"/>
        <v>5848.4809999999998</v>
      </c>
      <c r="D146" s="158">
        <f t="shared" si="75"/>
        <v>5812.2709999999997</v>
      </c>
      <c r="E146" s="158">
        <f t="shared" si="76"/>
        <v>5811.5709999999999</v>
      </c>
      <c r="F146" s="158">
        <f t="shared" si="77"/>
        <v>5821.7809999999999</v>
      </c>
      <c r="G146" s="158">
        <f t="shared" si="78"/>
        <v>6248.6809999999996</v>
      </c>
      <c r="H146" s="158">
        <f t="shared" si="79"/>
        <v>6247.3710000000001</v>
      </c>
      <c r="I146" s="158">
        <f t="shared" si="80"/>
        <v>6745.2510000000002</v>
      </c>
      <c r="J146" s="158">
        <f t="shared" si="81"/>
        <v>6758.5010000000002</v>
      </c>
      <c r="K146" s="158">
        <f t="shared" si="82"/>
        <v>6865.9409999999998</v>
      </c>
      <c r="L146" s="158">
        <f t="shared" si="83"/>
        <v>6808.0410000000002</v>
      </c>
      <c r="M146" s="158">
        <f t="shared" si="84"/>
        <v>6929.5709999999999</v>
      </c>
      <c r="N146" s="158">
        <f t="shared" si="85"/>
        <v>6836.6510000000007</v>
      </c>
      <c r="O146" s="158">
        <f t="shared" si="86"/>
        <v>6817.2510000000002</v>
      </c>
      <c r="P146" s="158">
        <f t="shared" si="87"/>
        <v>6985.451</v>
      </c>
      <c r="Q146" s="158">
        <f t="shared" si="88"/>
        <v>6977.7210000000005</v>
      </c>
      <c r="R146" s="158">
        <f t="shared" si="89"/>
        <v>6983.3209999999999</v>
      </c>
      <c r="S146" s="158">
        <f t="shared" si="90"/>
        <v>6987.6610000000001</v>
      </c>
      <c r="T146" s="158">
        <f t="shared" si="91"/>
        <v>6990.3710000000001</v>
      </c>
      <c r="U146" s="158">
        <f t="shared" si="92"/>
        <v>6876.6610000000001</v>
      </c>
      <c r="V146" s="158">
        <f t="shared" si="93"/>
        <v>6610.5610000000006</v>
      </c>
      <c r="W146" s="158">
        <f t="shared" si="94"/>
        <v>6102.6310000000003</v>
      </c>
      <c r="X146" s="158">
        <f t="shared" si="95"/>
        <v>5965.0510000000004</v>
      </c>
      <c r="Y146" s="160">
        <f t="shared" si="96"/>
        <v>5999.7910000000002</v>
      </c>
      <c r="Z146" s="35"/>
      <c r="AA146" s="39">
        <v>1303.17</v>
      </c>
      <c r="AB146" s="37">
        <v>1226.8599999999999</v>
      </c>
      <c r="AC146" s="37">
        <v>1190.6500000000001</v>
      </c>
      <c r="AD146" s="37">
        <v>1189.95</v>
      </c>
      <c r="AE146" s="37">
        <v>1200.1600000000001</v>
      </c>
      <c r="AF146" s="37">
        <v>1627.06</v>
      </c>
      <c r="AG146" s="37">
        <v>1625.75</v>
      </c>
      <c r="AH146" s="37">
        <v>2123.63</v>
      </c>
      <c r="AI146" s="37">
        <v>2136.88</v>
      </c>
      <c r="AJ146" s="37">
        <v>2244.3200000000002</v>
      </c>
      <c r="AK146" s="37">
        <v>2186.42</v>
      </c>
      <c r="AL146" s="37">
        <v>2307.9499999999998</v>
      </c>
      <c r="AM146" s="37">
        <v>2215.0300000000002</v>
      </c>
      <c r="AN146" s="37">
        <v>2195.63</v>
      </c>
      <c r="AO146" s="37">
        <v>2363.83</v>
      </c>
      <c r="AP146" s="37">
        <v>2356.1</v>
      </c>
      <c r="AQ146" s="37">
        <v>2361.6999999999998</v>
      </c>
      <c r="AR146" s="37">
        <v>2366.04</v>
      </c>
      <c r="AS146" s="37">
        <v>2368.75</v>
      </c>
      <c r="AT146" s="37">
        <v>2255.04</v>
      </c>
      <c r="AU146" s="37">
        <v>1988.94</v>
      </c>
      <c r="AV146" s="37">
        <v>1481.01</v>
      </c>
      <c r="AW146" s="37">
        <v>1343.43</v>
      </c>
      <c r="AX146" s="38">
        <v>1378.17</v>
      </c>
      <c r="AY146" s="314">
        <v>1222.5600000000002</v>
      </c>
      <c r="AZ146" s="378">
        <v>4.8109999999999999</v>
      </c>
      <c r="BA146" s="148">
        <v>3394.25</v>
      </c>
    </row>
    <row r="147" spans="1:53">
      <c r="A147" s="45">
        <v>28</v>
      </c>
      <c r="B147" s="158">
        <f t="shared" si="73"/>
        <v>5926.9409999999998</v>
      </c>
      <c r="C147" s="158">
        <f t="shared" si="74"/>
        <v>5859.1310000000003</v>
      </c>
      <c r="D147" s="158">
        <f t="shared" si="75"/>
        <v>5825.8910000000005</v>
      </c>
      <c r="E147" s="158">
        <f t="shared" si="76"/>
        <v>5824.0810000000001</v>
      </c>
      <c r="F147" s="158">
        <f t="shared" si="77"/>
        <v>5833.8209999999999</v>
      </c>
      <c r="G147" s="158">
        <f t="shared" si="78"/>
        <v>5973.4309999999996</v>
      </c>
      <c r="H147" s="158">
        <f t="shared" si="79"/>
        <v>5997.1009999999997</v>
      </c>
      <c r="I147" s="158">
        <f t="shared" si="80"/>
        <v>6170.4809999999998</v>
      </c>
      <c r="J147" s="158">
        <f t="shared" si="81"/>
        <v>6756.241</v>
      </c>
      <c r="K147" s="158">
        <f t="shared" si="82"/>
        <v>6805.1210000000001</v>
      </c>
      <c r="L147" s="158">
        <f t="shared" si="83"/>
        <v>6208.0610000000006</v>
      </c>
      <c r="M147" s="158">
        <f t="shared" si="84"/>
        <v>6217.7809999999999</v>
      </c>
      <c r="N147" s="158">
        <f t="shared" si="85"/>
        <v>6210.451</v>
      </c>
      <c r="O147" s="158">
        <f t="shared" si="86"/>
        <v>6179.8110000000006</v>
      </c>
      <c r="P147" s="158">
        <f t="shared" si="87"/>
        <v>6185.8110000000006</v>
      </c>
      <c r="Q147" s="158">
        <f t="shared" si="88"/>
        <v>6238.1809999999996</v>
      </c>
      <c r="R147" s="158">
        <f t="shared" si="89"/>
        <v>6304.0810000000001</v>
      </c>
      <c r="S147" s="158">
        <f t="shared" si="90"/>
        <v>6313.1610000000001</v>
      </c>
      <c r="T147" s="158">
        <f t="shared" si="91"/>
        <v>6904.0109999999995</v>
      </c>
      <c r="U147" s="158">
        <f t="shared" si="92"/>
        <v>6213.0709999999999</v>
      </c>
      <c r="V147" s="158">
        <f t="shared" si="93"/>
        <v>6138.7709999999997</v>
      </c>
      <c r="W147" s="158">
        <f t="shared" si="94"/>
        <v>6058.6509999999998</v>
      </c>
      <c r="X147" s="158">
        <f t="shared" si="95"/>
        <v>5974.8509999999997</v>
      </c>
      <c r="Y147" s="160">
        <f t="shared" si="96"/>
        <v>6003.7610000000004</v>
      </c>
      <c r="Z147" s="35"/>
      <c r="AA147" s="39">
        <v>1305.32</v>
      </c>
      <c r="AB147" s="37">
        <v>1237.51</v>
      </c>
      <c r="AC147" s="37">
        <v>1204.27</v>
      </c>
      <c r="AD147" s="37">
        <v>1202.46</v>
      </c>
      <c r="AE147" s="37">
        <v>1212.2</v>
      </c>
      <c r="AF147" s="37">
        <v>1351.81</v>
      </c>
      <c r="AG147" s="37">
        <v>1375.48</v>
      </c>
      <c r="AH147" s="37">
        <v>1548.86</v>
      </c>
      <c r="AI147" s="37">
        <v>2134.62</v>
      </c>
      <c r="AJ147" s="37">
        <v>2183.5</v>
      </c>
      <c r="AK147" s="37">
        <v>1586.44</v>
      </c>
      <c r="AL147" s="37">
        <v>1596.16</v>
      </c>
      <c r="AM147" s="37">
        <v>1588.83</v>
      </c>
      <c r="AN147" s="37">
        <v>1558.19</v>
      </c>
      <c r="AO147" s="37">
        <v>1564.19</v>
      </c>
      <c r="AP147" s="37">
        <v>1616.56</v>
      </c>
      <c r="AQ147" s="37">
        <v>1682.46</v>
      </c>
      <c r="AR147" s="37">
        <v>1691.54</v>
      </c>
      <c r="AS147" s="37">
        <v>2282.39</v>
      </c>
      <c r="AT147" s="37">
        <v>1591.45</v>
      </c>
      <c r="AU147" s="37">
        <v>1517.15</v>
      </c>
      <c r="AV147" s="37">
        <v>1437.03</v>
      </c>
      <c r="AW147" s="37">
        <v>1353.23</v>
      </c>
      <c r="AX147" s="38">
        <v>1382.14</v>
      </c>
      <c r="AY147" s="314">
        <v>1222.5600000000002</v>
      </c>
      <c r="AZ147" s="378">
        <v>4.8109999999999999</v>
      </c>
      <c r="BA147" s="148">
        <v>3394.25</v>
      </c>
    </row>
    <row r="148" spans="1:53">
      <c r="A148" s="45">
        <v>29</v>
      </c>
      <c r="B148" s="158">
        <f t="shared" si="73"/>
        <v>5928.3810000000003</v>
      </c>
      <c r="C148" s="158">
        <f t="shared" si="74"/>
        <v>5863.3010000000004</v>
      </c>
      <c r="D148" s="158">
        <f t="shared" si="75"/>
        <v>5855.7110000000002</v>
      </c>
      <c r="E148" s="158">
        <f t="shared" si="76"/>
        <v>5855.2210000000005</v>
      </c>
      <c r="F148" s="158">
        <f t="shared" si="77"/>
        <v>5843.0010000000002</v>
      </c>
      <c r="G148" s="158">
        <f t="shared" si="78"/>
        <v>5982.8110000000006</v>
      </c>
      <c r="H148" s="158">
        <f t="shared" si="79"/>
        <v>5998.0209999999997</v>
      </c>
      <c r="I148" s="158">
        <f t="shared" si="80"/>
        <v>6181.4210000000003</v>
      </c>
      <c r="J148" s="158">
        <f t="shared" si="81"/>
        <v>6223.4309999999996</v>
      </c>
      <c r="K148" s="158">
        <f t="shared" si="82"/>
        <v>6280.0110000000004</v>
      </c>
      <c r="L148" s="158">
        <f t="shared" si="83"/>
        <v>6252.2709999999997</v>
      </c>
      <c r="M148" s="158">
        <f t="shared" si="84"/>
        <v>6286.1509999999998</v>
      </c>
      <c r="N148" s="158">
        <f t="shared" si="85"/>
        <v>6273.7910000000002</v>
      </c>
      <c r="O148" s="158">
        <f t="shared" si="86"/>
        <v>6288.2510000000002</v>
      </c>
      <c r="P148" s="158">
        <f t="shared" si="87"/>
        <v>6300.4809999999998</v>
      </c>
      <c r="Q148" s="158">
        <f t="shared" si="88"/>
        <v>6471.2309999999998</v>
      </c>
      <c r="R148" s="158">
        <f t="shared" si="89"/>
        <v>6620.3710000000001</v>
      </c>
      <c r="S148" s="158">
        <f t="shared" si="90"/>
        <v>6680.9409999999998</v>
      </c>
      <c r="T148" s="158">
        <f t="shared" si="91"/>
        <v>6669.2609999999995</v>
      </c>
      <c r="U148" s="158">
        <f t="shared" si="92"/>
        <v>6434.2210000000005</v>
      </c>
      <c r="V148" s="158">
        <f t="shared" si="93"/>
        <v>6179.741</v>
      </c>
      <c r="W148" s="158">
        <f t="shared" si="94"/>
        <v>6120.1509999999998</v>
      </c>
      <c r="X148" s="158">
        <f t="shared" si="95"/>
        <v>6059.8310000000001</v>
      </c>
      <c r="Y148" s="160">
        <f t="shared" si="96"/>
        <v>5968.3609999999999</v>
      </c>
      <c r="Z148" s="35"/>
      <c r="AA148" s="39">
        <v>1306.76</v>
      </c>
      <c r="AB148" s="37">
        <v>1241.68</v>
      </c>
      <c r="AC148" s="37">
        <v>1234.0899999999999</v>
      </c>
      <c r="AD148" s="37">
        <v>1233.5999999999999</v>
      </c>
      <c r="AE148" s="37">
        <v>1221.3800000000001</v>
      </c>
      <c r="AF148" s="37">
        <v>1361.19</v>
      </c>
      <c r="AG148" s="37">
        <v>1376.4</v>
      </c>
      <c r="AH148" s="37">
        <v>1559.8</v>
      </c>
      <c r="AI148" s="37">
        <v>1601.81</v>
      </c>
      <c r="AJ148" s="37">
        <v>1658.39</v>
      </c>
      <c r="AK148" s="37">
        <v>1630.65</v>
      </c>
      <c r="AL148" s="37">
        <v>1664.53</v>
      </c>
      <c r="AM148" s="37">
        <v>1652.17</v>
      </c>
      <c r="AN148" s="37">
        <v>1666.63</v>
      </c>
      <c r="AO148" s="37">
        <v>1678.86</v>
      </c>
      <c r="AP148" s="37">
        <v>1849.61</v>
      </c>
      <c r="AQ148" s="37">
        <v>1998.75</v>
      </c>
      <c r="AR148" s="37">
        <v>2059.3200000000002</v>
      </c>
      <c r="AS148" s="37">
        <v>2047.6399999999999</v>
      </c>
      <c r="AT148" s="37">
        <v>1812.6</v>
      </c>
      <c r="AU148" s="37">
        <v>1558.12</v>
      </c>
      <c r="AV148" s="37">
        <v>1498.53</v>
      </c>
      <c r="AW148" s="37">
        <v>1438.21</v>
      </c>
      <c r="AX148" s="38">
        <v>1346.74</v>
      </c>
      <c r="AY148" s="314">
        <v>1222.5600000000002</v>
      </c>
      <c r="AZ148" s="378">
        <v>4.8109999999999999</v>
      </c>
      <c r="BA148" s="148">
        <v>3394.25</v>
      </c>
    </row>
    <row r="149" spans="1:53">
      <c r="A149" s="45">
        <v>30</v>
      </c>
      <c r="B149" s="158">
        <f t="shared" si="73"/>
        <v>5955.0910000000003</v>
      </c>
      <c r="C149" s="158">
        <f t="shared" si="74"/>
        <v>5930.951</v>
      </c>
      <c r="D149" s="158">
        <f t="shared" si="75"/>
        <v>5927.7309999999998</v>
      </c>
      <c r="E149" s="158">
        <f t="shared" si="76"/>
        <v>5903.0709999999999</v>
      </c>
      <c r="F149" s="158">
        <f t="shared" si="77"/>
        <v>5959.3710000000001</v>
      </c>
      <c r="G149" s="158">
        <f t="shared" si="78"/>
        <v>5987.5510000000004</v>
      </c>
      <c r="H149" s="158">
        <f t="shared" si="79"/>
        <v>6053.6310000000003</v>
      </c>
      <c r="I149" s="158">
        <f t="shared" si="80"/>
        <v>6205.1009999999997</v>
      </c>
      <c r="J149" s="158">
        <f t="shared" si="81"/>
        <v>6361.6710000000003</v>
      </c>
      <c r="K149" s="158">
        <f t="shared" si="82"/>
        <v>6484.8609999999999</v>
      </c>
      <c r="L149" s="158">
        <f t="shared" si="83"/>
        <v>6428.0309999999999</v>
      </c>
      <c r="M149" s="158">
        <f t="shared" si="84"/>
        <v>6494.6410000000005</v>
      </c>
      <c r="N149" s="158">
        <f t="shared" si="85"/>
        <v>6430.5010000000002</v>
      </c>
      <c r="O149" s="158">
        <f t="shared" si="86"/>
        <v>6420.4009999999998</v>
      </c>
      <c r="P149" s="158">
        <f t="shared" si="87"/>
        <v>6459.6009999999997</v>
      </c>
      <c r="Q149" s="158">
        <f t="shared" si="88"/>
        <v>6593.1509999999998</v>
      </c>
      <c r="R149" s="158">
        <f t="shared" si="89"/>
        <v>6646.8310000000001</v>
      </c>
      <c r="S149" s="158">
        <f t="shared" si="90"/>
        <v>6667.4709999999995</v>
      </c>
      <c r="T149" s="158">
        <f t="shared" si="91"/>
        <v>6667.3910000000005</v>
      </c>
      <c r="U149" s="158">
        <f t="shared" si="92"/>
        <v>6548.0810000000001</v>
      </c>
      <c r="V149" s="158">
        <f t="shared" si="93"/>
        <v>6306.6809999999996</v>
      </c>
      <c r="W149" s="158">
        <f t="shared" si="94"/>
        <v>6195.0510000000004</v>
      </c>
      <c r="X149" s="158">
        <f t="shared" si="95"/>
        <v>6107.8310000000001</v>
      </c>
      <c r="Y149" s="160">
        <f t="shared" si="96"/>
        <v>6067.4710000000005</v>
      </c>
      <c r="Z149" s="35"/>
      <c r="AA149" s="39">
        <v>1333.47</v>
      </c>
      <c r="AB149" s="37">
        <v>1309.33</v>
      </c>
      <c r="AC149" s="37">
        <v>1306.1099999999999</v>
      </c>
      <c r="AD149" s="37">
        <v>1281.45</v>
      </c>
      <c r="AE149" s="37">
        <v>1337.75</v>
      </c>
      <c r="AF149" s="37">
        <v>1365.93</v>
      </c>
      <c r="AG149" s="37">
        <v>1432.01</v>
      </c>
      <c r="AH149" s="37">
        <v>1583.48</v>
      </c>
      <c r="AI149" s="37">
        <v>1740.05</v>
      </c>
      <c r="AJ149" s="37">
        <v>1863.24</v>
      </c>
      <c r="AK149" s="37">
        <v>1806.41</v>
      </c>
      <c r="AL149" s="37">
        <v>1873.02</v>
      </c>
      <c r="AM149" s="37">
        <v>1808.88</v>
      </c>
      <c r="AN149" s="37">
        <v>1798.78</v>
      </c>
      <c r="AO149" s="37">
        <v>1837.98</v>
      </c>
      <c r="AP149" s="37">
        <v>1971.53</v>
      </c>
      <c r="AQ149" s="37">
        <v>2025.21</v>
      </c>
      <c r="AR149" s="37">
        <v>2045.8499999999997</v>
      </c>
      <c r="AS149" s="37">
        <v>2045.77</v>
      </c>
      <c r="AT149" s="37">
        <v>1926.46</v>
      </c>
      <c r="AU149" s="37">
        <v>1685.06</v>
      </c>
      <c r="AV149" s="37">
        <v>1573.43</v>
      </c>
      <c r="AW149" s="37">
        <v>1486.21</v>
      </c>
      <c r="AX149" s="38">
        <v>1445.85</v>
      </c>
      <c r="AY149" s="314">
        <v>1222.5600000000002</v>
      </c>
      <c r="AZ149" s="378">
        <v>4.8109999999999999</v>
      </c>
      <c r="BA149" s="148">
        <v>3394.25</v>
      </c>
    </row>
    <row r="150" spans="1:53" ht="13.5" thickBot="1">
      <c r="A150" s="143">
        <v>31</v>
      </c>
      <c r="B150" s="158">
        <f t="shared" si="73"/>
        <v>6041.8410000000003</v>
      </c>
      <c r="C150" s="158">
        <f t="shared" si="74"/>
        <v>5972.0309999999999</v>
      </c>
      <c r="D150" s="158">
        <f t="shared" si="75"/>
        <v>5965.7809999999999</v>
      </c>
      <c r="E150" s="158">
        <f t="shared" si="76"/>
        <v>5961.4110000000001</v>
      </c>
      <c r="F150" s="158">
        <f t="shared" si="77"/>
        <v>5967.0810000000001</v>
      </c>
      <c r="G150" s="158">
        <f t="shared" si="78"/>
        <v>5976.9110000000001</v>
      </c>
      <c r="H150" s="158">
        <f t="shared" si="79"/>
        <v>6101.7210000000005</v>
      </c>
      <c r="I150" s="158">
        <f t="shared" si="80"/>
        <v>6206.2910000000002</v>
      </c>
      <c r="J150" s="158">
        <f t="shared" si="81"/>
        <v>6280.6009999999997</v>
      </c>
      <c r="K150" s="158">
        <f t="shared" si="82"/>
        <v>6490.1210000000001</v>
      </c>
      <c r="L150" s="158">
        <f t="shared" si="83"/>
        <v>6565.0610000000006</v>
      </c>
      <c r="M150" s="158">
        <f t="shared" si="84"/>
        <v>6565.9009999999998</v>
      </c>
      <c r="N150" s="158">
        <f t="shared" si="85"/>
        <v>6542.9710000000005</v>
      </c>
      <c r="O150" s="158">
        <f t="shared" si="86"/>
        <v>6539.2809999999999</v>
      </c>
      <c r="P150" s="158">
        <f t="shared" si="87"/>
        <v>6548.1909999999998</v>
      </c>
      <c r="Q150" s="158">
        <f t="shared" si="88"/>
        <v>6650.9309999999996</v>
      </c>
      <c r="R150" s="158">
        <f t="shared" si="89"/>
        <v>6680.741</v>
      </c>
      <c r="S150" s="158">
        <f t="shared" si="90"/>
        <v>6707.0709999999999</v>
      </c>
      <c r="T150" s="158">
        <f t="shared" si="91"/>
        <v>6691.6710000000003</v>
      </c>
      <c r="U150" s="158">
        <f t="shared" si="92"/>
        <v>6599.0610000000006</v>
      </c>
      <c r="V150" s="158">
        <f t="shared" si="93"/>
        <v>6535.7709999999997</v>
      </c>
      <c r="W150" s="158">
        <f t="shared" si="94"/>
        <v>6261.8209999999999</v>
      </c>
      <c r="X150" s="158">
        <f t="shared" si="95"/>
        <v>6133.4309999999996</v>
      </c>
      <c r="Y150" s="160">
        <f t="shared" si="96"/>
        <v>6090.8710000000001</v>
      </c>
      <c r="Z150" s="35"/>
      <c r="AA150" s="70">
        <v>1420.22</v>
      </c>
      <c r="AB150" s="71">
        <v>1350.41</v>
      </c>
      <c r="AC150" s="71">
        <v>1344.16</v>
      </c>
      <c r="AD150" s="71">
        <v>1339.79</v>
      </c>
      <c r="AE150" s="71">
        <v>1345.46</v>
      </c>
      <c r="AF150" s="71">
        <v>1355.29</v>
      </c>
      <c r="AG150" s="71">
        <v>1480.1</v>
      </c>
      <c r="AH150" s="71">
        <v>1584.67</v>
      </c>
      <c r="AI150" s="71">
        <v>1658.98</v>
      </c>
      <c r="AJ150" s="71">
        <v>1868.5</v>
      </c>
      <c r="AK150" s="71">
        <v>1943.44</v>
      </c>
      <c r="AL150" s="71">
        <v>1944.28</v>
      </c>
      <c r="AM150" s="71">
        <v>1921.35</v>
      </c>
      <c r="AN150" s="71">
        <v>1917.66</v>
      </c>
      <c r="AO150" s="71">
        <v>1926.57</v>
      </c>
      <c r="AP150" s="71">
        <v>2029.3099999999997</v>
      </c>
      <c r="AQ150" s="71">
        <v>2059.12</v>
      </c>
      <c r="AR150" s="71">
        <v>2085.4499999999998</v>
      </c>
      <c r="AS150" s="71">
        <v>2070.0500000000002</v>
      </c>
      <c r="AT150" s="71">
        <v>1977.44</v>
      </c>
      <c r="AU150" s="71">
        <v>1914.15</v>
      </c>
      <c r="AV150" s="71">
        <v>1640.2</v>
      </c>
      <c r="AW150" s="71">
        <v>1511.81</v>
      </c>
      <c r="AX150" s="119">
        <v>1469.25</v>
      </c>
      <c r="AY150" s="315">
        <v>1222.5600000000002</v>
      </c>
      <c r="AZ150" s="378">
        <v>4.8109999999999999</v>
      </c>
      <c r="BA150" s="149">
        <v>3394.25</v>
      </c>
    </row>
    <row r="151" spans="1:53" ht="13.5" thickBot="1">
      <c r="AA151" s="153">
        <f>SUM(AA120:AX150)</f>
        <v>1164670.01</v>
      </c>
      <c r="AZ151" s="18"/>
    </row>
    <row r="152" spans="1:53" ht="38.25" customHeight="1" thickBot="1">
      <c r="A152" s="494" t="s">
        <v>1</v>
      </c>
      <c r="B152" s="496" t="s">
        <v>139</v>
      </c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  <c r="V152" s="496"/>
      <c r="W152" s="496"/>
      <c r="X152" s="496"/>
      <c r="Y152" s="497"/>
      <c r="Z152" s="7"/>
      <c r="AA152" s="137" t="s">
        <v>182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3" ht="54" customHeight="1">
      <c r="A153" s="495"/>
      <c r="B153" s="498" t="s">
        <v>2</v>
      </c>
      <c r="C153" s="498"/>
      <c r="D153" s="498"/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9"/>
      <c r="AA153" s="476" t="s">
        <v>87</v>
      </c>
      <c r="AB153" s="477"/>
      <c r="AC153" s="477"/>
      <c r="AD153" s="477"/>
      <c r="AE153" s="477"/>
      <c r="AF153" s="477"/>
      <c r="AG153" s="477"/>
      <c r="AH153" s="477"/>
      <c r="AI153" s="477"/>
      <c r="AJ153" s="477"/>
      <c r="AK153" s="477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8"/>
      <c r="AY153" s="486" t="s">
        <v>148</v>
      </c>
      <c r="AZ153" s="515" t="s">
        <v>197</v>
      </c>
      <c r="BA153" s="300" t="s">
        <v>146</v>
      </c>
    </row>
    <row r="154" spans="1:53" ht="43.5" customHeight="1">
      <c r="A154" s="495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487"/>
      <c r="AZ154" s="516"/>
      <c r="BA154" s="163" t="s">
        <v>31</v>
      </c>
    </row>
    <row r="155" spans="1:53" s="161" customFormat="1" ht="16.149999999999999" customHeight="1">
      <c r="A155" s="483" t="s">
        <v>204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500">
        <v>2</v>
      </c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1"/>
      <c r="AS155" s="501"/>
      <c r="AT155" s="501"/>
      <c r="AU155" s="501"/>
      <c r="AV155" s="501"/>
      <c r="AW155" s="501"/>
      <c r="AX155" s="502"/>
      <c r="AY155" s="168">
        <v>3</v>
      </c>
      <c r="AZ155" s="170">
        <v>4</v>
      </c>
      <c r="BA155" s="171">
        <v>5</v>
      </c>
    </row>
    <row r="156" spans="1:53" ht="12" customHeight="1">
      <c r="A156" s="45">
        <v>1</v>
      </c>
      <c r="B156" s="158">
        <f t="shared" ref="B156:B186" si="97">AA156+$BA156+$AZ156+$AY156</f>
        <v>5985.6710000000003</v>
      </c>
      <c r="C156" s="158">
        <f t="shared" ref="C156:C186" si="98">AB156+$BA156+$AZ156+$AY156</f>
        <v>5978.3710000000001</v>
      </c>
      <c r="D156" s="158">
        <f t="shared" ref="D156:D186" si="99">AC156+$BA156+$AZ156+$AY156</f>
        <v>5973.8209999999999</v>
      </c>
      <c r="E156" s="158">
        <f t="shared" ref="E156:E186" si="100">AD156+$BA156+$AZ156+$AY156</f>
        <v>5974.9710000000005</v>
      </c>
      <c r="F156" s="158">
        <f t="shared" ref="F156:F186" si="101">AE156+$BA156+$AZ156+$AY156</f>
        <v>5980.741</v>
      </c>
      <c r="G156" s="158">
        <f t="shared" ref="G156:G186" si="102">AF156+$BA156+$AZ156+$AY156</f>
        <v>6036.8609999999999</v>
      </c>
      <c r="H156" s="158">
        <f t="shared" ref="H156:H186" si="103">AG156+$BA156+$AZ156+$AY156</f>
        <v>6163.2510000000002</v>
      </c>
      <c r="I156" s="158">
        <f t="shared" ref="I156:I186" si="104">AH156+$BA156+$AZ156+$AY156</f>
        <v>6344.6610000000001</v>
      </c>
      <c r="J156" s="158">
        <f t="shared" ref="J156:J186" si="105">AI156+$BA156+$AZ156+$AY156</f>
        <v>6463.1909999999998</v>
      </c>
      <c r="K156" s="158">
        <f t="shared" ref="K156:K186" si="106">AJ156+$BA156+$AZ156+$AY156</f>
        <v>6653.0309999999999</v>
      </c>
      <c r="L156" s="158">
        <f t="shared" ref="L156:L186" si="107">AK156+$BA156+$AZ156+$AY156</f>
        <v>6654.7709999999997</v>
      </c>
      <c r="M156" s="158">
        <f t="shared" ref="M156:M186" si="108">AL156+$BA156+$AZ156+$AY156</f>
        <v>6687.5010000000002</v>
      </c>
      <c r="N156" s="158">
        <f t="shared" ref="N156:N186" si="109">AM156+$BA156+$AZ156+$AY156</f>
        <v>6686.2510000000002</v>
      </c>
      <c r="O156" s="158">
        <f t="shared" ref="O156:O186" si="110">AN156+$BA156+$AZ156+$AY156</f>
        <v>6716.9310000000005</v>
      </c>
      <c r="P156" s="158">
        <f t="shared" ref="P156:P186" si="111">AO156+$BA156+$AZ156+$AY156</f>
        <v>6749.5610000000006</v>
      </c>
      <c r="Q156" s="158">
        <f t="shared" ref="Q156:Q186" si="112">AP156+$BA156+$AZ156+$AY156</f>
        <v>6732.8310000000001</v>
      </c>
      <c r="R156" s="158">
        <f t="shared" ref="R156:R186" si="113">AQ156+$BA156+$AZ156+$AY156</f>
        <v>6734.0610000000006</v>
      </c>
      <c r="S156" s="158">
        <f t="shared" ref="S156:S186" si="114">AR156+$BA156+$AZ156+$AY156</f>
        <v>6761.3509999999997</v>
      </c>
      <c r="T156" s="158">
        <f t="shared" ref="T156:T186" si="115">AS156+$BA156+$AZ156+$AY156</f>
        <v>6784.8209999999999</v>
      </c>
      <c r="U156" s="158">
        <f t="shared" ref="U156:U186" si="116">AT156+$BA156+$AZ156+$AY156</f>
        <v>6657.6109999999999</v>
      </c>
      <c r="V156" s="158">
        <f t="shared" ref="V156:V186" si="117">AU156+$BA156+$AZ156+$AY156</f>
        <v>6509.5410000000002</v>
      </c>
      <c r="W156" s="158">
        <f t="shared" ref="W156:W186" si="118">AV156+$BA156+$AZ156+$AY156</f>
        <v>6291.4310000000005</v>
      </c>
      <c r="X156" s="158">
        <f t="shared" ref="X156:X186" si="119">AW156+$BA156+$AZ156+$AY156</f>
        <v>6290.8310000000001</v>
      </c>
      <c r="Y156" s="160">
        <f t="shared" ref="Y156:Y186" si="120">AX156+$BA156+$AZ156+$AY156</f>
        <v>6178.6510000000007</v>
      </c>
      <c r="Z156" s="35"/>
      <c r="AA156" s="39">
        <v>1121.42</v>
      </c>
      <c r="AB156" s="37">
        <v>1114.1199999999999</v>
      </c>
      <c r="AC156" s="37">
        <v>1109.57</v>
      </c>
      <c r="AD156" s="37">
        <v>1110.72</v>
      </c>
      <c r="AE156" s="37">
        <v>1116.49</v>
      </c>
      <c r="AF156" s="37">
        <v>1172.6099999999999</v>
      </c>
      <c r="AG156" s="37">
        <v>1299</v>
      </c>
      <c r="AH156" s="37">
        <v>1480.41</v>
      </c>
      <c r="AI156" s="37">
        <v>1598.94</v>
      </c>
      <c r="AJ156" s="37">
        <v>1788.78</v>
      </c>
      <c r="AK156" s="37">
        <v>1790.52</v>
      </c>
      <c r="AL156" s="37">
        <v>1823.25</v>
      </c>
      <c r="AM156" s="37">
        <v>1822</v>
      </c>
      <c r="AN156" s="37">
        <v>1852.68</v>
      </c>
      <c r="AO156" s="37">
        <v>1885.31</v>
      </c>
      <c r="AP156" s="37">
        <v>1868.58</v>
      </c>
      <c r="AQ156" s="37">
        <v>1869.81</v>
      </c>
      <c r="AR156" s="37">
        <v>1897.1</v>
      </c>
      <c r="AS156" s="37">
        <v>1920.57</v>
      </c>
      <c r="AT156" s="37">
        <v>1793.36</v>
      </c>
      <c r="AU156" s="37">
        <v>1645.29</v>
      </c>
      <c r="AV156" s="37">
        <v>1427.18</v>
      </c>
      <c r="AW156" s="37">
        <v>1426.58</v>
      </c>
      <c r="AX156" s="38">
        <v>1314.4</v>
      </c>
      <c r="AY156" s="313">
        <v>1222.5600000000002</v>
      </c>
      <c r="AZ156" s="378">
        <v>4.8109999999999999</v>
      </c>
      <c r="BA156" s="164">
        <v>3636.88</v>
      </c>
    </row>
    <row r="157" spans="1:53">
      <c r="A157" s="45">
        <v>2</v>
      </c>
      <c r="B157" s="158">
        <f t="shared" si="97"/>
        <v>6076.1410000000005</v>
      </c>
      <c r="C157" s="158">
        <f t="shared" si="98"/>
        <v>5993.4710000000005</v>
      </c>
      <c r="D157" s="158">
        <f t="shared" si="99"/>
        <v>5987.951</v>
      </c>
      <c r="E157" s="158">
        <f t="shared" si="100"/>
        <v>5990.4110000000001</v>
      </c>
      <c r="F157" s="158">
        <f t="shared" si="101"/>
        <v>6000.3209999999999</v>
      </c>
      <c r="G157" s="158">
        <f t="shared" si="102"/>
        <v>6090.2210000000005</v>
      </c>
      <c r="H157" s="158">
        <f t="shared" si="103"/>
        <v>6248.8209999999999</v>
      </c>
      <c r="I157" s="158">
        <f t="shared" si="104"/>
        <v>6352.3509999999997</v>
      </c>
      <c r="J157" s="158">
        <f t="shared" si="105"/>
        <v>6471.6009999999997</v>
      </c>
      <c r="K157" s="158">
        <f t="shared" si="106"/>
        <v>6598.8310000000001</v>
      </c>
      <c r="L157" s="158">
        <f t="shared" si="107"/>
        <v>6615.1610000000001</v>
      </c>
      <c r="M157" s="158">
        <f t="shared" si="108"/>
        <v>6624.8509999999997</v>
      </c>
      <c r="N157" s="158">
        <f t="shared" si="109"/>
        <v>6613.8310000000001</v>
      </c>
      <c r="O157" s="158">
        <f t="shared" si="110"/>
        <v>6623.8710000000001</v>
      </c>
      <c r="P157" s="158">
        <f t="shared" si="111"/>
        <v>6657.2809999999999</v>
      </c>
      <c r="Q157" s="158">
        <f t="shared" si="112"/>
        <v>6625.4610000000002</v>
      </c>
      <c r="R157" s="158">
        <f t="shared" si="113"/>
        <v>6692.3509999999997</v>
      </c>
      <c r="S157" s="158">
        <f t="shared" si="114"/>
        <v>6744.8110000000006</v>
      </c>
      <c r="T157" s="158">
        <f t="shared" si="115"/>
        <v>6794.7610000000004</v>
      </c>
      <c r="U157" s="158">
        <f t="shared" si="116"/>
        <v>6723.2910000000002</v>
      </c>
      <c r="V157" s="158">
        <f t="shared" si="117"/>
        <v>6518.0610000000006</v>
      </c>
      <c r="W157" s="158">
        <f t="shared" si="118"/>
        <v>6486.3110000000006</v>
      </c>
      <c r="X157" s="158">
        <f t="shared" si="119"/>
        <v>6385.3509999999997</v>
      </c>
      <c r="Y157" s="160">
        <f t="shared" si="120"/>
        <v>6285.7210000000005</v>
      </c>
      <c r="Z157" s="35"/>
      <c r="AA157" s="36">
        <v>1211.8900000000001</v>
      </c>
      <c r="AB157" s="37">
        <v>1129.22</v>
      </c>
      <c r="AC157" s="37">
        <v>1123.7</v>
      </c>
      <c r="AD157" s="37">
        <v>1126.1600000000001</v>
      </c>
      <c r="AE157" s="37">
        <v>1136.07</v>
      </c>
      <c r="AF157" s="37">
        <v>1225.97</v>
      </c>
      <c r="AG157" s="37">
        <v>1384.57</v>
      </c>
      <c r="AH157" s="37">
        <v>1488.1</v>
      </c>
      <c r="AI157" s="37">
        <v>1607.35</v>
      </c>
      <c r="AJ157" s="37">
        <v>1734.58</v>
      </c>
      <c r="AK157" s="37">
        <v>1750.91</v>
      </c>
      <c r="AL157" s="37">
        <v>1760.6</v>
      </c>
      <c r="AM157" s="37">
        <v>1749.58</v>
      </c>
      <c r="AN157" s="37">
        <v>1759.62</v>
      </c>
      <c r="AO157" s="37">
        <v>1793.03</v>
      </c>
      <c r="AP157" s="37">
        <v>1761.21</v>
      </c>
      <c r="AQ157" s="37">
        <v>1828.1</v>
      </c>
      <c r="AR157" s="37">
        <v>1880.56</v>
      </c>
      <c r="AS157" s="37">
        <v>1930.51</v>
      </c>
      <c r="AT157" s="37">
        <v>1859.04</v>
      </c>
      <c r="AU157" s="37">
        <v>1653.81</v>
      </c>
      <c r="AV157" s="37">
        <v>1622.06</v>
      </c>
      <c r="AW157" s="37">
        <v>1521.1</v>
      </c>
      <c r="AX157" s="38">
        <v>1421.47</v>
      </c>
      <c r="AY157" s="314">
        <v>1222.5600000000002</v>
      </c>
      <c r="AZ157" s="378">
        <v>4.8109999999999999</v>
      </c>
      <c r="BA157" s="148">
        <v>3636.88</v>
      </c>
    </row>
    <row r="158" spans="1:53">
      <c r="A158" s="45">
        <v>3</v>
      </c>
      <c r="B158" s="158">
        <f t="shared" si="97"/>
        <v>6149.1610000000001</v>
      </c>
      <c r="C158" s="158">
        <f t="shared" si="98"/>
        <v>6100.8509999999997</v>
      </c>
      <c r="D158" s="158">
        <f t="shared" si="99"/>
        <v>6075.5510000000004</v>
      </c>
      <c r="E158" s="158">
        <f t="shared" si="100"/>
        <v>6072.451</v>
      </c>
      <c r="F158" s="158">
        <f t="shared" si="101"/>
        <v>6073.4610000000002</v>
      </c>
      <c r="G158" s="158">
        <f t="shared" si="102"/>
        <v>6142.8810000000003</v>
      </c>
      <c r="H158" s="158">
        <f t="shared" si="103"/>
        <v>6245.3110000000006</v>
      </c>
      <c r="I158" s="158">
        <f t="shared" si="104"/>
        <v>6396.8110000000006</v>
      </c>
      <c r="J158" s="158">
        <f t="shared" si="105"/>
        <v>6563.1610000000001</v>
      </c>
      <c r="K158" s="158">
        <f t="shared" si="106"/>
        <v>6736.0910000000003</v>
      </c>
      <c r="L158" s="158">
        <f t="shared" si="107"/>
        <v>6774.951</v>
      </c>
      <c r="M158" s="158">
        <f t="shared" si="108"/>
        <v>6783.7610000000004</v>
      </c>
      <c r="N158" s="158">
        <f t="shared" si="109"/>
        <v>6773.7510000000002</v>
      </c>
      <c r="O158" s="158">
        <f t="shared" si="110"/>
        <v>6822.2809999999999</v>
      </c>
      <c r="P158" s="158">
        <f t="shared" si="111"/>
        <v>6857.4610000000002</v>
      </c>
      <c r="Q158" s="158">
        <f t="shared" si="112"/>
        <v>6867.2110000000002</v>
      </c>
      <c r="R158" s="158">
        <f t="shared" si="113"/>
        <v>6788.8910000000005</v>
      </c>
      <c r="S158" s="158">
        <f t="shared" si="114"/>
        <v>6756.6909999999998</v>
      </c>
      <c r="T158" s="158">
        <f t="shared" si="115"/>
        <v>6720.9810000000007</v>
      </c>
      <c r="U158" s="158">
        <f t="shared" si="116"/>
        <v>6740.0309999999999</v>
      </c>
      <c r="V158" s="158">
        <f t="shared" si="117"/>
        <v>6551.6510000000007</v>
      </c>
      <c r="W158" s="158">
        <f t="shared" si="118"/>
        <v>6383.9710000000005</v>
      </c>
      <c r="X158" s="158">
        <f t="shared" si="119"/>
        <v>6363.8710000000001</v>
      </c>
      <c r="Y158" s="160">
        <f t="shared" si="120"/>
        <v>6262.3209999999999</v>
      </c>
      <c r="Z158" s="35"/>
      <c r="AA158" s="36">
        <v>1284.9100000000001</v>
      </c>
      <c r="AB158" s="37">
        <v>1236.5999999999999</v>
      </c>
      <c r="AC158" s="37">
        <v>1211.3</v>
      </c>
      <c r="AD158" s="37">
        <v>1208.2</v>
      </c>
      <c r="AE158" s="37">
        <v>1209.21</v>
      </c>
      <c r="AF158" s="37">
        <v>1278.6300000000001</v>
      </c>
      <c r="AG158" s="37">
        <v>1381.06</v>
      </c>
      <c r="AH158" s="37">
        <v>1532.56</v>
      </c>
      <c r="AI158" s="37">
        <v>1698.91</v>
      </c>
      <c r="AJ158" s="37">
        <v>1871.84</v>
      </c>
      <c r="AK158" s="37">
        <v>1910.7</v>
      </c>
      <c r="AL158" s="37">
        <v>1919.51</v>
      </c>
      <c r="AM158" s="37">
        <v>1909.5</v>
      </c>
      <c r="AN158" s="37">
        <v>1958.03</v>
      </c>
      <c r="AO158" s="37">
        <v>1993.21</v>
      </c>
      <c r="AP158" s="37">
        <v>2002.9599999999998</v>
      </c>
      <c r="AQ158" s="37">
        <v>1924.64</v>
      </c>
      <c r="AR158" s="37">
        <v>1892.44</v>
      </c>
      <c r="AS158" s="37">
        <v>1856.73</v>
      </c>
      <c r="AT158" s="37">
        <v>1875.78</v>
      </c>
      <c r="AU158" s="37">
        <v>1687.4</v>
      </c>
      <c r="AV158" s="37">
        <v>1519.72</v>
      </c>
      <c r="AW158" s="37">
        <v>1499.62</v>
      </c>
      <c r="AX158" s="38">
        <v>1398.07</v>
      </c>
      <c r="AY158" s="314">
        <v>1222.5600000000002</v>
      </c>
      <c r="AZ158" s="378">
        <v>4.8109999999999999</v>
      </c>
      <c r="BA158" s="148">
        <v>3636.88</v>
      </c>
    </row>
    <row r="159" spans="1:53">
      <c r="A159" s="45">
        <v>4</v>
      </c>
      <c r="B159" s="158">
        <f t="shared" si="97"/>
        <v>6242.701</v>
      </c>
      <c r="C159" s="158">
        <f t="shared" si="98"/>
        <v>6144.4610000000002</v>
      </c>
      <c r="D159" s="158">
        <f t="shared" si="99"/>
        <v>6141.6410000000005</v>
      </c>
      <c r="E159" s="158">
        <f t="shared" si="100"/>
        <v>6128.6810000000005</v>
      </c>
      <c r="F159" s="158">
        <f t="shared" si="101"/>
        <v>6081.3310000000001</v>
      </c>
      <c r="G159" s="158">
        <f t="shared" si="102"/>
        <v>6119.9710000000005</v>
      </c>
      <c r="H159" s="158">
        <f t="shared" si="103"/>
        <v>6155.4110000000001</v>
      </c>
      <c r="I159" s="158">
        <f t="shared" si="104"/>
        <v>6251.3209999999999</v>
      </c>
      <c r="J159" s="158">
        <f t="shared" si="105"/>
        <v>6479.3710000000001</v>
      </c>
      <c r="K159" s="158">
        <f t="shared" si="106"/>
        <v>6585.3010000000004</v>
      </c>
      <c r="L159" s="158">
        <f t="shared" si="107"/>
        <v>6589.9010000000007</v>
      </c>
      <c r="M159" s="158">
        <f t="shared" si="108"/>
        <v>6643.1710000000003</v>
      </c>
      <c r="N159" s="158">
        <f t="shared" si="109"/>
        <v>6652.2310000000007</v>
      </c>
      <c r="O159" s="158">
        <f t="shared" si="110"/>
        <v>6650.6210000000001</v>
      </c>
      <c r="P159" s="158">
        <f t="shared" si="111"/>
        <v>6659.8710000000001</v>
      </c>
      <c r="Q159" s="158">
        <f t="shared" si="112"/>
        <v>6606.8609999999999</v>
      </c>
      <c r="R159" s="158">
        <f t="shared" si="113"/>
        <v>6677.6410000000005</v>
      </c>
      <c r="S159" s="158">
        <f t="shared" si="114"/>
        <v>6697.7210000000005</v>
      </c>
      <c r="T159" s="158">
        <f t="shared" si="115"/>
        <v>6741.3810000000003</v>
      </c>
      <c r="U159" s="158">
        <f t="shared" si="116"/>
        <v>6756.7510000000002</v>
      </c>
      <c r="V159" s="158">
        <f t="shared" si="117"/>
        <v>6623.3710000000001</v>
      </c>
      <c r="W159" s="158">
        <f t="shared" si="118"/>
        <v>6480.3410000000003</v>
      </c>
      <c r="X159" s="158">
        <f t="shared" si="119"/>
        <v>6347.0010000000002</v>
      </c>
      <c r="Y159" s="160">
        <f t="shared" si="120"/>
        <v>6222.6210000000001</v>
      </c>
      <c r="Z159" s="35"/>
      <c r="AA159" s="36">
        <v>1378.45</v>
      </c>
      <c r="AB159" s="37">
        <v>1280.21</v>
      </c>
      <c r="AC159" s="37">
        <v>1277.3900000000001</v>
      </c>
      <c r="AD159" s="37">
        <v>1264.43</v>
      </c>
      <c r="AE159" s="37">
        <v>1217.08</v>
      </c>
      <c r="AF159" s="37">
        <v>1255.72</v>
      </c>
      <c r="AG159" s="37">
        <v>1291.1600000000001</v>
      </c>
      <c r="AH159" s="37">
        <v>1387.07</v>
      </c>
      <c r="AI159" s="37">
        <v>1615.12</v>
      </c>
      <c r="AJ159" s="37">
        <v>1721.05</v>
      </c>
      <c r="AK159" s="37">
        <v>1725.65</v>
      </c>
      <c r="AL159" s="37">
        <v>1778.92</v>
      </c>
      <c r="AM159" s="37">
        <v>1787.98</v>
      </c>
      <c r="AN159" s="37">
        <v>1786.37</v>
      </c>
      <c r="AO159" s="37">
        <v>1795.62</v>
      </c>
      <c r="AP159" s="37">
        <v>1742.61</v>
      </c>
      <c r="AQ159" s="37">
        <v>1813.39</v>
      </c>
      <c r="AR159" s="37">
        <v>1833.47</v>
      </c>
      <c r="AS159" s="37">
        <v>1877.13</v>
      </c>
      <c r="AT159" s="37">
        <v>1892.5</v>
      </c>
      <c r="AU159" s="37">
        <v>1759.12</v>
      </c>
      <c r="AV159" s="37">
        <v>1616.09</v>
      </c>
      <c r="AW159" s="37">
        <v>1482.75</v>
      </c>
      <c r="AX159" s="38">
        <v>1358.37</v>
      </c>
      <c r="AY159" s="314">
        <v>1222.5600000000002</v>
      </c>
      <c r="AZ159" s="378">
        <v>4.8109999999999999</v>
      </c>
      <c r="BA159" s="148">
        <v>3636.88</v>
      </c>
    </row>
    <row r="160" spans="1:53">
      <c r="A160" s="45">
        <v>5</v>
      </c>
      <c r="B160" s="158">
        <f t="shared" si="97"/>
        <v>6099.5309999999999</v>
      </c>
      <c r="C160" s="158">
        <f t="shared" si="98"/>
        <v>6055.491</v>
      </c>
      <c r="D160" s="158">
        <f t="shared" si="99"/>
        <v>6020.8609999999999</v>
      </c>
      <c r="E160" s="158">
        <f t="shared" si="100"/>
        <v>6018.741</v>
      </c>
      <c r="F160" s="158">
        <f t="shared" si="101"/>
        <v>6028.1610000000001</v>
      </c>
      <c r="G160" s="158">
        <f t="shared" si="102"/>
        <v>6100.3110000000006</v>
      </c>
      <c r="H160" s="158">
        <f t="shared" si="103"/>
        <v>6259.3410000000003</v>
      </c>
      <c r="I160" s="158">
        <f t="shared" si="104"/>
        <v>6468.9310000000005</v>
      </c>
      <c r="J160" s="158">
        <f t="shared" si="105"/>
        <v>6664.1710000000003</v>
      </c>
      <c r="K160" s="158">
        <f t="shared" si="106"/>
        <v>6760.8609999999999</v>
      </c>
      <c r="L160" s="158">
        <f t="shared" si="107"/>
        <v>6777.7910000000002</v>
      </c>
      <c r="M160" s="158">
        <f t="shared" si="108"/>
        <v>6785.2809999999999</v>
      </c>
      <c r="N160" s="158">
        <f t="shared" si="109"/>
        <v>6770.6510000000007</v>
      </c>
      <c r="O160" s="158">
        <f t="shared" si="110"/>
        <v>6771.4210000000003</v>
      </c>
      <c r="P160" s="158">
        <f t="shared" si="111"/>
        <v>6791.6109999999999</v>
      </c>
      <c r="Q160" s="158">
        <f t="shared" si="112"/>
        <v>6751.7210000000005</v>
      </c>
      <c r="R160" s="158">
        <f t="shared" si="113"/>
        <v>6748.3209999999999</v>
      </c>
      <c r="S160" s="158">
        <f t="shared" si="114"/>
        <v>6707.1410000000005</v>
      </c>
      <c r="T160" s="158">
        <f t="shared" si="115"/>
        <v>6718.2210000000005</v>
      </c>
      <c r="U160" s="158">
        <f t="shared" si="116"/>
        <v>6742.3609999999999</v>
      </c>
      <c r="V160" s="158">
        <f t="shared" si="117"/>
        <v>6556.6310000000003</v>
      </c>
      <c r="W160" s="158">
        <f t="shared" si="118"/>
        <v>6423.8110000000006</v>
      </c>
      <c r="X160" s="158">
        <f t="shared" si="119"/>
        <v>6274.0410000000002</v>
      </c>
      <c r="Y160" s="160">
        <f t="shared" si="120"/>
        <v>6188.8410000000003</v>
      </c>
      <c r="Z160" s="35"/>
      <c r="AA160" s="36">
        <v>1235.28</v>
      </c>
      <c r="AB160" s="37">
        <v>1191.24</v>
      </c>
      <c r="AC160" s="37">
        <v>1156.6099999999999</v>
      </c>
      <c r="AD160" s="37">
        <v>1154.49</v>
      </c>
      <c r="AE160" s="37">
        <v>1163.9100000000001</v>
      </c>
      <c r="AF160" s="37">
        <v>1236.06</v>
      </c>
      <c r="AG160" s="37">
        <v>1395.09</v>
      </c>
      <c r="AH160" s="37">
        <v>1604.68</v>
      </c>
      <c r="AI160" s="37">
        <v>1799.92</v>
      </c>
      <c r="AJ160" s="37">
        <v>1896.61</v>
      </c>
      <c r="AK160" s="37">
        <v>1913.54</v>
      </c>
      <c r="AL160" s="37">
        <v>1921.03</v>
      </c>
      <c r="AM160" s="37">
        <v>1906.4</v>
      </c>
      <c r="AN160" s="37">
        <v>1907.17</v>
      </c>
      <c r="AO160" s="37">
        <v>1927.36</v>
      </c>
      <c r="AP160" s="37">
        <v>1887.47</v>
      </c>
      <c r="AQ160" s="37">
        <v>1884.07</v>
      </c>
      <c r="AR160" s="37">
        <v>1842.89</v>
      </c>
      <c r="AS160" s="37">
        <v>1853.97</v>
      </c>
      <c r="AT160" s="37">
        <v>1878.11</v>
      </c>
      <c r="AU160" s="37">
        <v>1692.38</v>
      </c>
      <c r="AV160" s="37">
        <v>1559.56</v>
      </c>
      <c r="AW160" s="37">
        <v>1409.79</v>
      </c>
      <c r="AX160" s="38">
        <v>1324.59</v>
      </c>
      <c r="AY160" s="314">
        <v>1222.5600000000002</v>
      </c>
      <c r="AZ160" s="378">
        <v>4.8109999999999999</v>
      </c>
      <c r="BA160" s="148">
        <v>3636.88</v>
      </c>
    </row>
    <row r="161" spans="1:53">
      <c r="A161" s="45">
        <v>6</v>
      </c>
      <c r="B161" s="158">
        <f t="shared" si="97"/>
        <v>6111.7610000000004</v>
      </c>
      <c r="C161" s="158">
        <f t="shared" si="98"/>
        <v>6035.7610000000004</v>
      </c>
      <c r="D161" s="158">
        <f t="shared" si="99"/>
        <v>6029.2510000000002</v>
      </c>
      <c r="E161" s="158">
        <f t="shared" si="100"/>
        <v>6027.3509999999997</v>
      </c>
      <c r="F161" s="158">
        <f t="shared" si="101"/>
        <v>6036.9810000000007</v>
      </c>
      <c r="G161" s="158">
        <f t="shared" si="102"/>
        <v>6042.9710000000005</v>
      </c>
      <c r="H161" s="158">
        <f t="shared" si="103"/>
        <v>6136.451</v>
      </c>
      <c r="I161" s="158">
        <f t="shared" si="104"/>
        <v>6303.9409999999998</v>
      </c>
      <c r="J161" s="158">
        <f t="shared" si="105"/>
        <v>6386.2210000000005</v>
      </c>
      <c r="K161" s="158">
        <f t="shared" si="106"/>
        <v>6479.6710000000003</v>
      </c>
      <c r="L161" s="158">
        <f t="shared" si="107"/>
        <v>6458.1610000000001</v>
      </c>
      <c r="M161" s="158">
        <f t="shared" si="108"/>
        <v>6458.1009999999997</v>
      </c>
      <c r="N161" s="158">
        <f t="shared" si="109"/>
        <v>6458.6710000000003</v>
      </c>
      <c r="O161" s="158">
        <f t="shared" si="110"/>
        <v>6471.0410000000002</v>
      </c>
      <c r="P161" s="158">
        <f t="shared" si="111"/>
        <v>6489.2809999999999</v>
      </c>
      <c r="Q161" s="158">
        <f t="shared" si="112"/>
        <v>6478.2709999999997</v>
      </c>
      <c r="R161" s="158">
        <f t="shared" si="113"/>
        <v>6479.9210000000003</v>
      </c>
      <c r="S161" s="158">
        <f t="shared" si="114"/>
        <v>6652.2709999999997</v>
      </c>
      <c r="T161" s="158">
        <f t="shared" si="115"/>
        <v>6696.7709999999997</v>
      </c>
      <c r="U161" s="158">
        <f t="shared" si="116"/>
        <v>6726.3110000000006</v>
      </c>
      <c r="V161" s="158">
        <f t="shared" si="117"/>
        <v>6566.491</v>
      </c>
      <c r="W161" s="158">
        <f t="shared" si="118"/>
        <v>6409.2310000000007</v>
      </c>
      <c r="X161" s="158">
        <f t="shared" si="119"/>
        <v>6228.2610000000004</v>
      </c>
      <c r="Y161" s="160">
        <f t="shared" si="120"/>
        <v>6154.6510000000007</v>
      </c>
      <c r="Z161" s="35"/>
      <c r="AA161" s="36">
        <v>1247.51</v>
      </c>
      <c r="AB161" s="37">
        <v>1171.51</v>
      </c>
      <c r="AC161" s="37">
        <v>1165</v>
      </c>
      <c r="AD161" s="37">
        <v>1163.0999999999999</v>
      </c>
      <c r="AE161" s="37">
        <v>1172.73</v>
      </c>
      <c r="AF161" s="37">
        <v>1178.72</v>
      </c>
      <c r="AG161" s="37">
        <v>1272.2</v>
      </c>
      <c r="AH161" s="37">
        <v>1439.69</v>
      </c>
      <c r="AI161" s="37">
        <v>1521.97</v>
      </c>
      <c r="AJ161" s="37">
        <v>1615.42</v>
      </c>
      <c r="AK161" s="37">
        <v>1593.91</v>
      </c>
      <c r="AL161" s="37">
        <v>1593.85</v>
      </c>
      <c r="AM161" s="37">
        <v>1594.42</v>
      </c>
      <c r="AN161" s="37">
        <v>1606.79</v>
      </c>
      <c r="AO161" s="37">
        <v>1625.03</v>
      </c>
      <c r="AP161" s="37">
        <v>1614.02</v>
      </c>
      <c r="AQ161" s="37">
        <v>1615.67</v>
      </c>
      <c r="AR161" s="37">
        <v>1788.02</v>
      </c>
      <c r="AS161" s="37">
        <v>1832.52</v>
      </c>
      <c r="AT161" s="37">
        <v>1862.06</v>
      </c>
      <c r="AU161" s="37">
        <v>1702.24</v>
      </c>
      <c r="AV161" s="37">
        <v>1544.98</v>
      </c>
      <c r="AW161" s="37">
        <v>1364.01</v>
      </c>
      <c r="AX161" s="38">
        <v>1290.4000000000001</v>
      </c>
      <c r="AY161" s="314">
        <v>1222.5600000000002</v>
      </c>
      <c r="AZ161" s="378">
        <v>4.8109999999999999</v>
      </c>
      <c r="BA161" s="148">
        <v>3636.88</v>
      </c>
    </row>
    <row r="162" spans="1:53">
      <c r="A162" s="45">
        <v>7</v>
      </c>
      <c r="B162" s="158">
        <f t="shared" si="97"/>
        <v>6126.2510000000002</v>
      </c>
      <c r="C162" s="158">
        <f t="shared" si="98"/>
        <v>6074.7210000000005</v>
      </c>
      <c r="D162" s="158">
        <f t="shared" si="99"/>
        <v>6042.4310000000005</v>
      </c>
      <c r="E162" s="158">
        <f t="shared" si="100"/>
        <v>6043.8310000000001</v>
      </c>
      <c r="F162" s="158">
        <f t="shared" si="101"/>
        <v>6053.3209999999999</v>
      </c>
      <c r="G162" s="158">
        <f t="shared" si="102"/>
        <v>6141.8410000000003</v>
      </c>
      <c r="H162" s="158">
        <f t="shared" si="103"/>
        <v>6240.5010000000002</v>
      </c>
      <c r="I162" s="158">
        <f t="shared" si="104"/>
        <v>6481.7709999999997</v>
      </c>
      <c r="J162" s="158">
        <f t="shared" si="105"/>
        <v>6617.7910000000002</v>
      </c>
      <c r="K162" s="158">
        <f t="shared" si="106"/>
        <v>6729.9710000000005</v>
      </c>
      <c r="L162" s="158">
        <f t="shared" si="107"/>
        <v>6756.6109999999999</v>
      </c>
      <c r="M162" s="158">
        <f t="shared" si="108"/>
        <v>6796.0309999999999</v>
      </c>
      <c r="N162" s="158">
        <f t="shared" si="109"/>
        <v>6763.8110000000006</v>
      </c>
      <c r="O162" s="158">
        <f t="shared" si="110"/>
        <v>6795.5010000000002</v>
      </c>
      <c r="P162" s="158">
        <f t="shared" si="111"/>
        <v>6815.3010000000004</v>
      </c>
      <c r="Q162" s="158">
        <f t="shared" si="112"/>
        <v>6861.8810000000003</v>
      </c>
      <c r="R162" s="158">
        <f t="shared" si="113"/>
        <v>6846.5510000000004</v>
      </c>
      <c r="S162" s="158">
        <f t="shared" si="114"/>
        <v>6782.7910000000002</v>
      </c>
      <c r="T162" s="158">
        <f t="shared" si="115"/>
        <v>6673.2310000000007</v>
      </c>
      <c r="U162" s="158">
        <f t="shared" si="116"/>
        <v>6661.5309999999999</v>
      </c>
      <c r="V162" s="158">
        <f t="shared" si="117"/>
        <v>6542.1009999999997</v>
      </c>
      <c r="W162" s="158">
        <f t="shared" si="118"/>
        <v>6386.4110000000001</v>
      </c>
      <c r="X162" s="158">
        <f t="shared" si="119"/>
        <v>6230.3010000000004</v>
      </c>
      <c r="Y162" s="160">
        <f t="shared" si="120"/>
        <v>6230.6109999999999</v>
      </c>
      <c r="Z162" s="35"/>
      <c r="AA162" s="36">
        <v>1262</v>
      </c>
      <c r="AB162" s="37">
        <v>1210.47</v>
      </c>
      <c r="AC162" s="37">
        <v>1178.18</v>
      </c>
      <c r="AD162" s="37">
        <v>1179.58</v>
      </c>
      <c r="AE162" s="37">
        <v>1189.07</v>
      </c>
      <c r="AF162" s="37">
        <v>1277.5899999999999</v>
      </c>
      <c r="AG162" s="37">
        <v>1376.25</v>
      </c>
      <c r="AH162" s="37">
        <v>1617.52</v>
      </c>
      <c r="AI162" s="37">
        <v>1753.54</v>
      </c>
      <c r="AJ162" s="37">
        <v>1865.72</v>
      </c>
      <c r="AK162" s="37">
        <v>1892.36</v>
      </c>
      <c r="AL162" s="37">
        <v>1931.78</v>
      </c>
      <c r="AM162" s="37">
        <v>1899.56</v>
      </c>
      <c r="AN162" s="37">
        <v>1931.25</v>
      </c>
      <c r="AO162" s="37">
        <v>1951.05</v>
      </c>
      <c r="AP162" s="37">
        <v>1997.63</v>
      </c>
      <c r="AQ162" s="37">
        <v>1982.3</v>
      </c>
      <c r="AR162" s="37">
        <v>1918.54</v>
      </c>
      <c r="AS162" s="37">
        <v>1808.98</v>
      </c>
      <c r="AT162" s="37">
        <v>1797.28</v>
      </c>
      <c r="AU162" s="37">
        <v>1677.85</v>
      </c>
      <c r="AV162" s="37">
        <v>1522.16</v>
      </c>
      <c r="AW162" s="37">
        <v>1366.05</v>
      </c>
      <c r="AX162" s="38">
        <v>1366.36</v>
      </c>
      <c r="AY162" s="314">
        <v>1222.5600000000002</v>
      </c>
      <c r="AZ162" s="378">
        <v>4.8109999999999999</v>
      </c>
      <c r="BA162" s="148">
        <v>3636.88</v>
      </c>
    </row>
    <row r="163" spans="1:53">
      <c r="A163" s="45">
        <v>8</v>
      </c>
      <c r="B163" s="158">
        <f t="shared" si="97"/>
        <v>6118.9610000000002</v>
      </c>
      <c r="C163" s="158">
        <f t="shared" si="98"/>
        <v>6044.1009999999997</v>
      </c>
      <c r="D163" s="158">
        <f t="shared" si="99"/>
        <v>6040.1109999999999</v>
      </c>
      <c r="E163" s="158">
        <f t="shared" si="100"/>
        <v>6035.951</v>
      </c>
      <c r="F163" s="158">
        <f t="shared" si="101"/>
        <v>6039.7910000000002</v>
      </c>
      <c r="G163" s="158">
        <f t="shared" si="102"/>
        <v>6052.0110000000004</v>
      </c>
      <c r="H163" s="158">
        <f t="shared" si="103"/>
        <v>6191.5309999999999</v>
      </c>
      <c r="I163" s="158">
        <f t="shared" si="104"/>
        <v>6369.5110000000004</v>
      </c>
      <c r="J163" s="158">
        <f t="shared" si="105"/>
        <v>6547.7110000000002</v>
      </c>
      <c r="K163" s="158">
        <f t="shared" si="106"/>
        <v>6617.4409999999998</v>
      </c>
      <c r="L163" s="158">
        <f t="shared" si="107"/>
        <v>6624.6410000000005</v>
      </c>
      <c r="M163" s="158">
        <f t="shared" si="108"/>
        <v>6637.3310000000001</v>
      </c>
      <c r="N163" s="158">
        <f t="shared" si="109"/>
        <v>6640.8910000000005</v>
      </c>
      <c r="O163" s="158">
        <f t="shared" si="110"/>
        <v>6657.8410000000003</v>
      </c>
      <c r="P163" s="158">
        <f t="shared" si="111"/>
        <v>6636.7510000000002</v>
      </c>
      <c r="Q163" s="158">
        <f t="shared" si="112"/>
        <v>6632.8609999999999</v>
      </c>
      <c r="R163" s="158">
        <f t="shared" si="113"/>
        <v>6639.1310000000003</v>
      </c>
      <c r="S163" s="158">
        <f t="shared" si="114"/>
        <v>6615.4310000000005</v>
      </c>
      <c r="T163" s="158">
        <f t="shared" si="115"/>
        <v>6636.5309999999999</v>
      </c>
      <c r="U163" s="158">
        <f t="shared" si="116"/>
        <v>6542.3810000000003</v>
      </c>
      <c r="V163" s="158">
        <f t="shared" si="117"/>
        <v>6436.2809999999999</v>
      </c>
      <c r="W163" s="158">
        <f t="shared" si="118"/>
        <v>6308.7910000000002</v>
      </c>
      <c r="X163" s="158">
        <f t="shared" si="119"/>
        <v>6229.3810000000003</v>
      </c>
      <c r="Y163" s="160">
        <f t="shared" si="120"/>
        <v>6137.7809999999999</v>
      </c>
      <c r="Z163" s="35"/>
      <c r="AA163" s="36">
        <v>1254.71</v>
      </c>
      <c r="AB163" s="37">
        <v>1179.8499999999999</v>
      </c>
      <c r="AC163" s="37">
        <v>1175.8599999999999</v>
      </c>
      <c r="AD163" s="37">
        <v>1171.7</v>
      </c>
      <c r="AE163" s="37">
        <v>1175.54</v>
      </c>
      <c r="AF163" s="37">
        <v>1187.76</v>
      </c>
      <c r="AG163" s="37">
        <v>1327.28</v>
      </c>
      <c r="AH163" s="37">
        <v>1505.26</v>
      </c>
      <c r="AI163" s="37">
        <v>1683.46</v>
      </c>
      <c r="AJ163" s="37">
        <v>1753.19</v>
      </c>
      <c r="AK163" s="37">
        <v>1760.39</v>
      </c>
      <c r="AL163" s="37">
        <v>1773.08</v>
      </c>
      <c r="AM163" s="37">
        <v>1776.64</v>
      </c>
      <c r="AN163" s="37">
        <v>1793.59</v>
      </c>
      <c r="AO163" s="37">
        <v>1772.5</v>
      </c>
      <c r="AP163" s="37">
        <v>1768.61</v>
      </c>
      <c r="AQ163" s="37">
        <v>1774.88</v>
      </c>
      <c r="AR163" s="37">
        <v>1751.18</v>
      </c>
      <c r="AS163" s="37">
        <v>1772.28</v>
      </c>
      <c r="AT163" s="37">
        <v>1678.13</v>
      </c>
      <c r="AU163" s="37">
        <v>1572.03</v>
      </c>
      <c r="AV163" s="37">
        <v>1444.54</v>
      </c>
      <c r="AW163" s="37">
        <v>1365.13</v>
      </c>
      <c r="AX163" s="38">
        <v>1273.53</v>
      </c>
      <c r="AY163" s="314">
        <v>1222.5600000000002</v>
      </c>
      <c r="AZ163" s="378">
        <v>4.8109999999999999</v>
      </c>
      <c r="BA163" s="148">
        <v>3636.88</v>
      </c>
    </row>
    <row r="164" spans="1:53">
      <c r="A164" s="45">
        <v>9</v>
      </c>
      <c r="B164" s="158">
        <f t="shared" si="97"/>
        <v>6064.5610000000006</v>
      </c>
      <c r="C164" s="158">
        <f t="shared" si="98"/>
        <v>6047.0410000000002</v>
      </c>
      <c r="D164" s="158">
        <f t="shared" si="99"/>
        <v>6042.0309999999999</v>
      </c>
      <c r="E164" s="158">
        <f t="shared" si="100"/>
        <v>6041.6710000000003</v>
      </c>
      <c r="F164" s="158">
        <f t="shared" si="101"/>
        <v>6052.2910000000002</v>
      </c>
      <c r="G164" s="158">
        <f t="shared" si="102"/>
        <v>6024.1310000000003</v>
      </c>
      <c r="H164" s="158">
        <f t="shared" si="103"/>
        <v>6201.0709999999999</v>
      </c>
      <c r="I164" s="158">
        <f t="shared" si="104"/>
        <v>6291.1909999999998</v>
      </c>
      <c r="J164" s="158">
        <f t="shared" si="105"/>
        <v>6438.7910000000002</v>
      </c>
      <c r="K164" s="158">
        <f t="shared" si="106"/>
        <v>6516.1909999999998</v>
      </c>
      <c r="L164" s="158">
        <f t="shared" si="107"/>
        <v>6522.9610000000002</v>
      </c>
      <c r="M164" s="158">
        <f t="shared" si="108"/>
        <v>6530.5910000000003</v>
      </c>
      <c r="N164" s="158">
        <f t="shared" si="109"/>
        <v>6526.7610000000004</v>
      </c>
      <c r="O164" s="158">
        <f t="shared" si="110"/>
        <v>6504.6510000000007</v>
      </c>
      <c r="P164" s="158">
        <f t="shared" si="111"/>
        <v>6529.8910000000005</v>
      </c>
      <c r="Q164" s="158">
        <f t="shared" si="112"/>
        <v>6559.5910000000003</v>
      </c>
      <c r="R164" s="158">
        <f t="shared" si="113"/>
        <v>6582.5209999999997</v>
      </c>
      <c r="S164" s="158">
        <f t="shared" si="114"/>
        <v>6584.3609999999999</v>
      </c>
      <c r="T164" s="158">
        <f t="shared" si="115"/>
        <v>6593.7110000000002</v>
      </c>
      <c r="U164" s="158">
        <f t="shared" si="116"/>
        <v>6515.6210000000001</v>
      </c>
      <c r="V164" s="158">
        <f t="shared" si="117"/>
        <v>6371.1610000000001</v>
      </c>
      <c r="W164" s="158">
        <f t="shared" si="118"/>
        <v>6295.6909999999998</v>
      </c>
      <c r="X164" s="158">
        <f t="shared" si="119"/>
        <v>6180.0510000000004</v>
      </c>
      <c r="Y164" s="160">
        <f t="shared" si="120"/>
        <v>6197.2809999999999</v>
      </c>
      <c r="Z164" s="35"/>
      <c r="AA164" s="36">
        <v>1200.31</v>
      </c>
      <c r="AB164" s="37">
        <v>1182.79</v>
      </c>
      <c r="AC164" s="37">
        <v>1177.78</v>
      </c>
      <c r="AD164" s="37">
        <v>1177.42</v>
      </c>
      <c r="AE164" s="37">
        <v>1188.04</v>
      </c>
      <c r="AF164" s="37">
        <v>1159.8800000000001</v>
      </c>
      <c r="AG164" s="37">
        <v>1336.82</v>
      </c>
      <c r="AH164" s="37">
        <v>1426.94</v>
      </c>
      <c r="AI164" s="37">
        <v>1574.54</v>
      </c>
      <c r="AJ164" s="37">
        <v>1651.94</v>
      </c>
      <c r="AK164" s="37">
        <v>1658.71</v>
      </c>
      <c r="AL164" s="37">
        <v>1666.34</v>
      </c>
      <c r="AM164" s="37">
        <v>1662.51</v>
      </c>
      <c r="AN164" s="37">
        <v>1640.4</v>
      </c>
      <c r="AO164" s="37">
        <v>1665.64</v>
      </c>
      <c r="AP164" s="37">
        <v>1695.34</v>
      </c>
      <c r="AQ164" s="37">
        <v>1718.27</v>
      </c>
      <c r="AR164" s="37">
        <v>1720.11</v>
      </c>
      <c r="AS164" s="37">
        <v>1729.46</v>
      </c>
      <c r="AT164" s="37">
        <v>1651.37</v>
      </c>
      <c r="AU164" s="37">
        <v>1506.91</v>
      </c>
      <c r="AV164" s="37">
        <v>1431.44</v>
      </c>
      <c r="AW164" s="37">
        <v>1315.8</v>
      </c>
      <c r="AX164" s="38">
        <v>1333.03</v>
      </c>
      <c r="AY164" s="314">
        <v>1222.5600000000002</v>
      </c>
      <c r="AZ164" s="378">
        <v>4.8109999999999999</v>
      </c>
      <c r="BA164" s="148">
        <v>3636.88</v>
      </c>
    </row>
    <row r="165" spans="1:53">
      <c r="A165" s="45">
        <v>10</v>
      </c>
      <c r="B165" s="158">
        <f t="shared" si="97"/>
        <v>6194.6909999999998</v>
      </c>
      <c r="C165" s="158">
        <f t="shared" si="98"/>
        <v>6122.2610000000004</v>
      </c>
      <c r="D165" s="158">
        <f t="shared" si="99"/>
        <v>6085.2709999999997</v>
      </c>
      <c r="E165" s="158">
        <f t="shared" si="100"/>
        <v>6080.7910000000002</v>
      </c>
      <c r="F165" s="158">
        <f t="shared" si="101"/>
        <v>6078.951</v>
      </c>
      <c r="G165" s="158">
        <f t="shared" si="102"/>
        <v>6085.8310000000001</v>
      </c>
      <c r="H165" s="158">
        <f t="shared" si="103"/>
        <v>6157.8910000000005</v>
      </c>
      <c r="I165" s="158">
        <f t="shared" si="104"/>
        <v>6226.0110000000004</v>
      </c>
      <c r="J165" s="158">
        <f t="shared" si="105"/>
        <v>6430.1510000000007</v>
      </c>
      <c r="K165" s="158">
        <f t="shared" si="106"/>
        <v>6532.3310000000001</v>
      </c>
      <c r="L165" s="158">
        <f t="shared" si="107"/>
        <v>6552.9810000000007</v>
      </c>
      <c r="M165" s="158">
        <f t="shared" si="108"/>
        <v>6569.3410000000003</v>
      </c>
      <c r="N165" s="158">
        <f t="shared" si="109"/>
        <v>6590.3609999999999</v>
      </c>
      <c r="O165" s="158">
        <f t="shared" si="110"/>
        <v>6598.4210000000003</v>
      </c>
      <c r="P165" s="158">
        <f t="shared" si="111"/>
        <v>6586.1510000000007</v>
      </c>
      <c r="Q165" s="158">
        <f t="shared" si="112"/>
        <v>6611.6610000000001</v>
      </c>
      <c r="R165" s="158">
        <f t="shared" si="113"/>
        <v>6602.2809999999999</v>
      </c>
      <c r="S165" s="158">
        <f t="shared" si="114"/>
        <v>6603.7809999999999</v>
      </c>
      <c r="T165" s="158">
        <f t="shared" si="115"/>
        <v>6650.0410000000002</v>
      </c>
      <c r="U165" s="158">
        <f t="shared" si="116"/>
        <v>6593.201</v>
      </c>
      <c r="V165" s="158">
        <f t="shared" si="117"/>
        <v>6446.4110000000001</v>
      </c>
      <c r="W165" s="158">
        <f t="shared" si="118"/>
        <v>6288.4409999999998</v>
      </c>
      <c r="X165" s="158">
        <f t="shared" si="119"/>
        <v>6196.1109999999999</v>
      </c>
      <c r="Y165" s="160">
        <f t="shared" si="120"/>
        <v>6207.5209999999997</v>
      </c>
      <c r="Z165" s="35"/>
      <c r="AA165" s="36">
        <v>1330.44</v>
      </c>
      <c r="AB165" s="37">
        <v>1258.01</v>
      </c>
      <c r="AC165" s="37">
        <v>1221.02</v>
      </c>
      <c r="AD165" s="37">
        <v>1216.54</v>
      </c>
      <c r="AE165" s="37">
        <v>1214.7</v>
      </c>
      <c r="AF165" s="37">
        <v>1221.58</v>
      </c>
      <c r="AG165" s="37">
        <v>1293.6400000000001</v>
      </c>
      <c r="AH165" s="37">
        <v>1361.76</v>
      </c>
      <c r="AI165" s="37">
        <v>1565.9</v>
      </c>
      <c r="AJ165" s="37">
        <v>1668.08</v>
      </c>
      <c r="AK165" s="37">
        <v>1688.73</v>
      </c>
      <c r="AL165" s="37">
        <v>1705.09</v>
      </c>
      <c r="AM165" s="37">
        <v>1726.11</v>
      </c>
      <c r="AN165" s="37">
        <v>1734.17</v>
      </c>
      <c r="AO165" s="37">
        <v>1721.9</v>
      </c>
      <c r="AP165" s="37">
        <v>1747.41</v>
      </c>
      <c r="AQ165" s="37">
        <v>1738.03</v>
      </c>
      <c r="AR165" s="37">
        <v>1739.53</v>
      </c>
      <c r="AS165" s="37">
        <v>1785.79</v>
      </c>
      <c r="AT165" s="37">
        <v>1728.95</v>
      </c>
      <c r="AU165" s="37">
        <v>1582.16</v>
      </c>
      <c r="AV165" s="37">
        <v>1424.19</v>
      </c>
      <c r="AW165" s="37">
        <v>1331.86</v>
      </c>
      <c r="AX165" s="38">
        <v>1343.27</v>
      </c>
      <c r="AY165" s="314">
        <v>1222.5600000000002</v>
      </c>
      <c r="AZ165" s="378">
        <v>4.8109999999999999</v>
      </c>
      <c r="BA165" s="148">
        <v>3636.88</v>
      </c>
    </row>
    <row r="166" spans="1:53">
      <c r="A166" s="45">
        <v>11</v>
      </c>
      <c r="B166" s="158">
        <f t="shared" si="97"/>
        <v>6086.2110000000002</v>
      </c>
      <c r="C166" s="158">
        <f t="shared" si="98"/>
        <v>6041.7709999999997</v>
      </c>
      <c r="D166" s="158">
        <f t="shared" si="99"/>
        <v>6039.5510000000004</v>
      </c>
      <c r="E166" s="158">
        <f t="shared" si="100"/>
        <v>6038.2210000000005</v>
      </c>
      <c r="F166" s="158">
        <f t="shared" si="101"/>
        <v>6040.0309999999999</v>
      </c>
      <c r="G166" s="158">
        <f t="shared" si="102"/>
        <v>5931.5410000000002</v>
      </c>
      <c r="H166" s="158">
        <f t="shared" si="103"/>
        <v>6024.6710000000003</v>
      </c>
      <c r="I166" s="158">
        <f t="shared" si="104"/>
        <v>6182.6810000000005</v>
      </c>
      <c r="J166" s="158">
        <f t="shared" si="105"/>
        <v>6287.9810000000007</v>
      </c>
      <c r="K166" s="158">
        <f t="shared" si="106"/>
        <v>6392.5410000000002</v>
      </c>
      <c r="L166" s="158">
        <f t="shared" si="107"/>
        <v>6417.3910000000005</v>
      </c>
      <c r="M166" s="158">
        <f t="shared" si="108"/>
        <v>6435.0110000000004</v>
      </c>
      <c r="N166" s="158">
        <f t="shared" si="109"/>
        <v>6437.0510000000004</v>
      </c>
      <c r="O166" s="158">
        <f t="shared" si="110"/>
        <v>6452.9110000000001</v>
      </c>
      <c r="P166" s="158">
        <f t="shared" si="111"/>
        <v>6483.4310000000005</v>
      </c>
      <c r="Q166" s="158">
        <f t="shared" si="112"/>
        <v>6522.1410000000005</v>
      </c>
      <c r="R166" s="158">
        <f t="shared" si="113"/>
        <v>6527.951</v>
      </c>
      <c r="S166" s="158">
        <f t="shared" si="114"/>
        <v>6519.5910000000003</v>
      </c>
      <c r="T166" s="158">
        <f t="shared" si="115"/>
        <v>6559.3010000000004</v>
      </c>
      <c r="U166" s="158">
        <f t="shared" si="116"/>
        <v>6527.3509999999997</v>
      </c>
      <c r="V166" s="158">
        <f t="shared" si="117"/>
        <v>6403.951</v>
      </c>
      <c r="W166" s="158">
        <f t="shared" si="118"/>
        <v>6280.8010000000004</v>
      </c>
      <c r="X166" s="158">
        <f t="shared" si="119"/>
        <v>6199.6310000000003</v>
      </c>
      <c r="Y166" s="160">
        <f t="shared" si="120"/>
        <v>6223.5810000000001</v>
      </c>
      <c r="Z166" s="35"/>
      <c r="AA166" s="39">
        <v>1221.96</v>
      </c>
      <c r="AB166" s="37">
        <v>1177.52</v>
      </c>
      <c r="AC166" s="37">
        <v>1175.3</v>
      </c>
      <c r="AD166" s="37">
        <v>1173.97</v>
      </c>
      <c r="AE166" s="37">
        <v>1175.78</v>
      </c>
      <c r="AF166" s="37">
        <v>1067.29</v>
      </c>
      <c r="AG166" s="37">
        <v>1160.42</v>
      </c>
      <c r="AH166" s="37">
        <v>1318.43</v>
      </c>
      <c r="AI166" s="37">
        <v>1423.73</v>
      </c>
      <c r="AJ166" s="37">
        <v>1528.29</v>
      </c>
      <c r="AK166" s="37">
        <v>1553.14</v>
      </c>
      <c r="AL166" s="37">
        <v>1570.76</v>
      </c>
      <c r="AM166" s="37">
        <v>1572.8</v>
      </c>
      <c r="AN166" s="37">
        <v>1588.66</v>
      </c>
      <c r="AO166" s="37">
        <v>1619.18</v>
      </c>
      <c r="AP166" s="37">
        <v>1657.89</v>
      </c>
      <c r="AQ166" s="37">
        <v>1663.7</v>
      </c>
      <c r="AR166" s="37">
        <v>1655.34</v>
      </c>
      <c r="AS166" s="37">
        <v>1695.05</v>
      </c>
      <c r="AT166" s="37">
        <v>1663.1</v>
      </c>
      <c r="AU166" s="37">
        <v>1539.7</v>
      </c>
      <c r="AV166" s="37">
        <v>1416.55</v>
      </c>
      <c r="AW166" s="37">
        <v>1335.38</v>
      </c>
      <c r="AX166" s="38">
        <v>1359.33</v>
      </c>
      <c r="AY166" s="314">
        <v>1222.5600000000002</v>
      </c>
      <c r="AZ166" s="378">
        <v>4.8109999999999999</v>
      </c>
      <c r="BA166" s="148">
        <v>3636.88</v>
      </c>
    </row>
    <row r="167" spans="1:53">
      <c r="A167" s="45">
        <v>12</v>
      </c>
      <c r="B167" s="158">
        <f t="shared" si="97"/>
        <v>6090.8710000000001</v>
      </c>
      <c r="C167" s="158">
        <f t="shared" si="98"/>
        <v>6054.8609999999999</v>
      </c>
      <c r="D167" s="158">
        <f t="shared" si="99"/>
        <v>6040.201</v>
      </c>
      <c r="E167" s="158">
        <f t="shared" si="100"/>
        <v>6041.4810000000007</v>
      </c>
      <c r="F167" s="158">
        <f t="shared" si="101"/>
        <v>6050.5709999999999</v>
      </c>
      <c r="G167" s="158">
        <f t="shared" si="102"/>
        <v>6099.4210000000003</v>
      </c>
      <c r="H167" s="158">
        <f t="shared" si="103"/>
        <v>6226.991</v>
      </c>
      <c r="I167" s="158">
        <f t="shared" si="104"/>
        <v>6438.8910000000005</v>
      </c>
      <c r="J167" s="158">
        <f t="shared" si="105"/>
        <v>6723.1410000000005</v>
      </c>
      <c r="K167" s="158">
        <f t="shared" si="106"/>
        <v>6798.6109999999999</v>
      </c>
      <c r="L167" s="158">
        <f t="shared" si="107"/>
        <v>6788.3710000000001</v>
      </c>
      <c r="M167" s="158">
        <f t="shared" si="108"/>
        <v>6794.7910000000002</v>
      </c>
      <c r="N167" s="158">
        <f t="shared" si="109"/>
        <v>6808.1710000000003</v>
      </c>
      <c r="O167" s="158">
        <f t="shared" si="110"/>
        <v>6796.3310000000001</v>
      </c>
      <c r="P167" s="158">
        <f t="shared" si="111"/>
        <v>6777.6009999999997</v>
      </c>
      <c r="Q167" s="158">
        <f t="shared" si="112"/>
        <v>6801.6810000000005</v>
      </c>
      <c r="R167" s="158">
        <f t="shared" si="113"/>
        <v>6807.8910000000005</v>
      </c>
      <c r="S167" s="158">
        <f t="shared" si="114"/>
        <v>6806.3010000000004</v>
      </c>
      <c r="T167" s="158">
        <f t="shared" si="115"/>
        <v>6834.7110000000002</v>
      </c>
      <c r="U167" s="158">
        <f t="shared" si="116"/>
        <v>6774.7310000000007</v>
      </c>
      <c r="V167" s="158">
        <f t="shared" si="117"/>
        <v>6655.9409999999998</v>
      </c>
      <c r="W167" s="158">
        <f t="shared" si="118"/>
        <v>6441.6909999999998</v>
      </c>
      <c r="X167" s="158">
        <f t="shared" si="119"/>
        <v>6233.3710000000001</v>
      </c>
      <c r="Y167" s="160">
        <f t="shared" si="120"/>
        <v>6222.3410000000003</v>
      </c>
      <c r="Z167" s="35"/>
      <c r="AA167" s="39">
        <v>1226.6199999999999</v>
      </c>
      <c r="AB167" s="37">
        <v>1190.6099999999999</v>
      </c>
      <c r="AC167" s="37">
        <v>1175.95</v>
      </c>
      <c r="AD167" s="37">
        <v>1177.23</v>
      </c>
      <c r="AE167" s="37">
        <v>1186.32</v>
      </c>
      <c r="AF167" s="37">
        <v>1235.17</v>
      </c>
      <c r="AG167" s="37">
        <v>1362.74</v>
      </c>
      <c r="AH167" s="37">
        <v>1574.64</v>
      </c>
      <c r="AI167" s="37">
        <v>1858.89</v>
      </c>
      <c r="AJ167" s="37">
        <v>1934.36</v>
      </c>
      <c r="AK167" s="37">
        <v>1924.12</v>
      </c>
      <c r="AL167" s="37">
        <v>1930.54</v>
      </c>
      <c r="AM167" s="37">
        <v>1943.92</v>
      </c>
      <c r="AN167" s="37">
        <v>1932.08</v>
      </c>
      <c r="AO167" s="37">
        <v>1913.35</v>
      </c>
      <c r="AP167" s="37">
        <v>1937.43</v>
      </c>
      <c r="AQ167" s="37">
        <v>1943.64</v>
      </c>
      <c r="AR167" s="37">
        <v>1942.05</v>
      </c>
      <c r="AS167" s="37">
        <v>1970.46</v>
      </c>
      <c r="AT167" s="37">
        <v>1910.48</v>
      </c>
      <c r="AU167" s="37">
        <v>1791.69</v>
      </c>
      <c r="AV167" s="37">
        <v>1577.44</v>
      </c>
      <c r="AW167" s="37">
        <v>1369.12</v>
      </c>
      <c r="AX167" s="38">
        <v>1358.09</v>
      </c>
      <c r="AY167" s="314">
        <v>1222.5600000000002</v>
      </c>
      <c r="AZ167" s="378">
        <v>4.8109999999999999</v>
      </c>
      <c r="BA167" s="148">
        <v>3636.88</v>
      </c>
    </row>
    <row r="168" spans="1:53">
      <c r="A168" s="45">
        <v>13</v>
      </c>
      <c r="B168" s="158">
        <f t="shared" si="97"/>
        <v>6040.6909999999998</v>
      </c>
      <c r="C168" s="158">
        <f t="shared" si="98"/>
        <v>6035.8509999999997</v>
      </c>
      <c r="D168" s="158">
        <f t="shared" si="99"/>
        <v>6029.2210000000005</v>
      </c>
      <c r="E168" s="158">
        <f t="shared" si="100"/>
        <v>6030.6710000000003</v>
      </c>
      <c r="F168" s="158">
        <f t="shared" si="101"/>
        <v>6040.9210000000003</v>
      </c>
      <c r="G168" s="158">
        <f t="shared" si="102"/>
        <v>6044.1109999999999</v>
      </c>
      <c r="H168" s="158">
        <f t="shared" si="103"/>
        <v>6158.9810000000007</v>
      </c>
      <c r="I168" s="158">
        <f t="shared" si="104"/>
        <v>6325.0810000000001</v>
      </c>
      <c r="J168" s="158">
        <f t="shared" si="105"/>
        <v>6473.9010000000007</v>
      </c>
      <c r="K168" s="158">
        <f t="shared" si="106"/>
        <v>6533.4110000000001</v>
      </c>
      <c r="L168" s="158">
        <f t="shared" si="107"/>
        <v>6532.7610000000004</v>
      </c>
      <c r="M168" s="158">
        <f t="shared" si="108"/>
        <v>6540.9409999999998</v>
      </c>
      <c r="N168" s="158">
        <f t="shared" si="109"/>
        <v>6544.8010000000004</v>
      </c>
      <c r="O168" s="158">
        <f t="shared" si="110"/>
        <v>6571.2610000000004</v>
      </c>
      <c r="P168" s="158">
        <f t="shared" si="111"/>
        <v>6578.7110000000002</v>
      </c>
      <c r="Q168" s="158">
        <f t="shared" si="112"/>
        <v>6617.8910000000005</v>
      </c>
      <c r="R168" s="158">
        <f t="shared" si="113"/>
        <v>6635.6210000000001</v>
      </c>
      <c r="S168" s="158">
        <f t="shared" si="114"/>
        <v>6611.1810000000005</v>
      </c>
      <c r="T168" s="158">
        <f t="shared" si="115"/>
        <v>6630.9710000000005</v>
      </c>
      <c r="U168" s="158">
        <f t="shared" si="116"/>
        <v>6581.2310000000007</v>
      </c>
      <c r="V168" s="158">
        <f t="shared" si="117"/>
        <v>6516.3110000000006</v>
      </c>
      <c r="W168" s="158">
        <f t="shared" si="118"/>
        <v>6410.9310000000005</v>
      </c>
      <c r="X168" s="158">
        <f t="shared" si="119"/>
        <v>6185.7510000000002</v>
      </c>
      <c r="Y168" s="160">
        <f t="shared" si="120"/>
        <v>6156.0010000000002</v>
      </c>
      <c r="Z168" s="35"/>
      <c r="AA168" s="39">
        <v>1176.44</v>
      </c>
      <c r="AB168" s="37">
        <v>1171.5999999999999</v>
      </c>
      <c r="AC168" s="37">
        <v>1164.97</v>
      </c>
      <c r="AD168" s="37">
        <v>1166.42</v>
      </c>
      <c r="AE168" s="37">
        <v>1176.67</v>
      </c>
      <c r="AF168" s="37">
        <v>1179.8599999999999</v>
      </c>
      <c r="AG168" s="37">
        <v>1294.73</v>
      </c>
      <c r="AH168" s="37">
        <v>1460.83</v>
      </c>
      <c r="AI168" s="37">
        <v>1609.65</v>
      </c>
      <c r="AJ168" s="37">
        <v>1669.16</v>
      </c>
      <c r="AK168" s="37">
        <v>1668.51</v>
      </c>
      <c r="AL168" s="37">
        <v>1676.69</v>
      </c>
      <c r="AM168" s="37">
        <v>1680.55</v>
      </c>
      <c r="AN168" s="37">
        <v>1707.01</v>
      </c>
      <c r="AO168" s="37">
        <v>1714.46</v>
      </c>
      <c r="AP168" s="37">
        <v>1753.64</v>
      </c>
      <c r="AQ168" s="37">
        <v>1771.37</v>
      </c>
      <c r="AR168" s="37">
        <v>1746.93</v>
      </c>
      <c r="AS168" s="37">
        <v>1766.72</v>
      </c>
      <c r="AT168" s="37">
        <v>1716.98</v>
      </c>
      <c r="AU168" s="37">
        <v>1652.06</v>
      </c>
      <c r="AV168" s="37">
        <v>1546.68</v>
      </c>
      <c r="AW168" s="37">
        <v>1321.5</v>
      </c>
      <c r="AX168" s="38">
        <v>1291.75</v>
      </c>
      <c r="AY168" s="314">
        <v>1222.5600000000002</v>
      </c>
      <c r="AZ168" s="378">
        <v>4.8109999999999999</v>
      </c>
      <c r="BA168" s="148">
        <v>3636.88</v>
      </c>
    </row>
    <row r="169" spans="1:53">
      <c r="A169" s="45">
        <v>14</v>
      </c>
      <c r="B169" s="158">
        <f t="shared" si="97"/>
        <v>6042.5510000000004</v>
      </c>
      <c r="C169" s="158">
        <f t="shared" si="98"/>
        <v>6039.1510000000007</v>
      </c>
      <c r="D169" s="158">
        <f t="shared" si="99"/>
        <v>6033.3110000000006</v>
      </c>
      <c r="E169" s="158">
        <f t="shared" si="100"/>
        <v>6035.9810000000007</v>
      </c>
      <c r="F169" s="158">
        <f t="shared" si="101"/>
        <v>6044.6610000000001</v>
      </c>
      <c r="G169" s="158">
        <f t="shared" si="102"/>
        <v>6067.1909999999998</v>
      </c>
      <c r="H169" s="158">
        <f t="shared" si="103"/>
        <v>6178.1710000000003</v>
      </c>
      <c r="I169" s="158">
        <f t="shared" si="104"/>
        <v>6349.5910000000003</v>
      </c>
      <c r="J169" s="158">
        <f t="shared" si="105"/>
        <v>6564.4610000000002</v>
      </c>
      <c r="K169" s="158">
        <f t="shared" si="106"/>
        <v>6661.7809999999999</v>
      </c>
      <c r="L169" s="158">
        <f t="shared" si="107"/>
        <v>6660.2910000000002</v>
      </c>
      <c r="M169" s="158">
        <f t="shared" si="108"/>
        <v>6686.201</v>
      </c>
      <c r="N169" s="158">
        <f t="shared" si="109"/>
        <v>6678.0010000000002</v>
      </c>
      <c r="O169" s="158">
        <f t="shared" si="110"/>
        <v>6688.5010000000002</v>
      </c>
      <c r="P169" s="158">
        <f t="shared" si="111"/>
        <v>6709.3209999999999</v>
      </c>
      <c r="Q169" s="158">
        <f t="shared" si="112"/>
        <v>6744.0410000000002</v>
      </c>
      <c r="R169" s="158">
        <f t="shared" si="113"/>
        <v>6756.741</v>
      </c>
      <c r="S169" s="158">
        <f t="shared" si="114"/>
        <v>6744.5209999999997</v>
      </c>
      <c r="T169" s="158">
        <f t="shared" si="115"/>
        <v>6796.3910000000005</v>
      </c>
      <c r="U169" s="158">
        <f t="shared" si="116"/>
        <v>6739.4810000000007</v>
      </c>
      <c r="V169" s="158">
        <f t="shared" si="117"/>
        <v>6593.5810000000001</v>
      </c>
      <c r="W169" s="158">
        <f t="shared" si="118"/>
        <v>6446.6610000000001</v>
      </c>
      <c r="X169" s="158">
        <f t="shared" si="119"/>
        <v>6209.5209999999997</v>
      </c>
      <c r="Y169" s="160">
        <f t="shared" si="120"/>
        <v>6205.4310000000005</v>
      </c>
      <c r="Z169" s="35"/>
      <c r="AA169" s="39">
        <v>1178.3</v>
      </c>
      <c r="AB169" s="37">
        <v>1174.9000000000001</v>
      </c>
      <c r="AC169" s="37">
        <v>1169.06</v>
      </c>
      <c r="AD169" s="37">
        <v>1171.73</v>
      </c>
      <c r="AE169" s="37">
        <v>1180.4100000000001</v>
      </c>
      <c r="AF169" s="37">
        <v>1202.94</v>
      </c>
      <c r="AG169" s="37">
        <v>1313.92</v>
      </c>
      <c r="AH169" s="37">
        <v>1485.34</v>
      </c>
      <c r="AI169" s="37">
        <v>1700.21</v>
      </c>
      <c r="AJ169" s="37">
        <v>1797.53</v>
      </c>
      <c r="AK169" s="37">
        <v>1796.04</v>
      </c>
      <c r="AL169" s="37">
        <v>1821.95</v>
      </c>
      <c r="AM169" s="37">
        <v>1813.75</v>
      </c>
      <c r="AN169" s="37">
        <v>1824.25</v>
      </c>
      <c r="AO169" s="37">
        <v>1845.07</v>
      </c>
      <c r="AP169" s="37">
        <v>1879.79</v>
      </c>
      <c r="AQ169" s="37">
        <v>1892.49</v>
      </c>
      <c r="AR169" s="37">
        <v>1880.27</v>
      </c>
      <c r="AS169" s="37">
        <v>1932.14</v>
      </c>
      <c r="AT169" s="37">
        <v>1875.23</v>
      </c>
      <c r="AU169" s="37">
        <v>1729.33</v>
      </c>
      <c r="AV169" s="37">
        <v>1582.41</v>
      </c>
      <c r="AW169" s="37">
        <v>1345.27</v>
      </c>
      <c r="AX169" s="38">
        <v>1341.18</v>
      </c>
      <c r="AY169" s="314">
        <v>1222.5600000000002</v>
      </c>
      <c r="AZ169" s="378">
        <v>4.8109999999999999</v>
      </c>
      <c r="BA169" s="148">
        <v>3636.88</v>
      </c>
    </row>
    <row r="170" spans="1:53">
      <c r="A170" s="45">
        <v>15</v>
      </c>
      <c r="B170" s="158">
        <f t="shared" si="97"/>
        <v>6086.0610000000006</v>
      </c>
      <c r="C170" s="158">
        <f t="shared" si="98"/>
        <v>6038.1909999999998</v>
      </c>
      <c r="D170" s="158">
        <f t="shared" si="99"/>
        <v>6036.0610000000006</v>
      </c>
      <c r="E170" s="158">
        <f t="shared" si="100"/>
        <v>6044.8710000000001</v>
      </c>
      <c r="F170" s="158">
        <f t="shared" si="101"/>
        <v>6076.3410000000003</v>
      </c>
      <c r="G170" s="158">
        <f t="shared" si="102"/>
        <v>6112.0209999999997</v>
      </c>
      <c r="H170" s="158">
        <f t="shared" si="103"/>
        <v>6213.1109999999999</v>
      </c>
      <c r="I170" s="158">
        <f t="shared" si="104"/>
        <v>6384.0510000000004</v>
      </c>
      <c r="J170" s="158">
        <f t="shared" si="105"/>
        <v>6615.0410000000002</v>
      </c>
      <c r="K170" s="158">
        <f t="shared" si="106"/>
        <v>6656.9810000000007</v>
      </c>
      <c r="L170" s="158">
        <f t="shared" si="107"/>
        <v>6648.7910000000002</v>
      </c>
      <c r="M170" s="158">
        <f t="shared" si="108"/>
        <v>6657.2910000000002</v>
      </c>
      <c r="N170" s="158">
        <f t="shared" si="109"/>
        <v>6656.9610000000002</v>
      </c>
      <c r="O170" s="158">
        <f t="shared" si="110"/>
        <v>6691.6210000000001</v>
      </c>
      <c r="P170" s="158">
        <f t="shared" si="111"/>
        <v>6709.5510000000004</v>
      </c>
      <c r="Q170" s="158">
        <f t="shared" si="112"/>
        <v>6766.3810000000003</v>
      </c>
      <c r="R170" s="158">
        <f t="shared" si="113"/>
        <v>6749.4409999999998</v>
      </c>
      <c r="S170" s="158">
        <f t="shared" si="114"/>
        <v>6995.9309999999996</v>
      </c>
      <c r="T170" s="158">
        <f t="shared" si="115"/>
        <v>6685.2510000000002</v>
      </c>
      <c r="U170" s="158">
        <f t="shared" si="116"/>
        <v>7040.3810000000003</v>
      </c>
      <c r="V170" s="158">
        <f t="shared" si="117"/>
        <v>6807.4210000000003</v>
      </c>
      <c r="W170" s="158">
        <f t="shared" si="118"/>
        <v>6644.2210000000005</v>
      </c>
      <c r="X170" s="158">
        <f t="shared" si="119"/>
        <v>6339.3710000000001</v>
      </c>
      <c r="Y170" s="160">
        <f t="shared" si="120"/>
        <v>6263.8010000000004</v>
      </c>
      <c r="Z170" s="35"/>
      <c r="AA170" s="39">
        <v>1221.81</v>
      </c>
      <c r="AB170" s="37">
        <v>1173.94</v>
      </c>
      <c r="AC170" s="37">
        <v>1171.81</v>
      </c>
      <c r="AD170" s="37">
        <v>1180.6199999999999</v>
      </c>
      <c r="AE170" s="37">
        <v>1212.0899999999999</v>
      </c>
      <c r="AF170" s="37">
        <v>1247.77</v>
      </c>
      <c r="AG170" s="37">
        <v>1348.86</v>
      </c>
      <c r="AH170" s="37">
        <v>1519.8</v>
      </c>
      <c r="AI170" s="37">
        <v>1750.79</v>
      </c>
      <c r="AJ170" s="37">
        <v>1792.73</v>
      </c>
      <c r="AK170" s="37">
        <v>1784.54</v>
      </c>
      <c r="AL170" s="37">
        <v>1793.04</v>
      </c>
      <c r="AM170" s="37">
        <v>1792.71</v>
      </c>
      <c r="AN170" s="37">
        <v>1827.37</v>
      </c>
      <c r="AO170" s="37">
        <v>1845.3</v>
      </c>
      <c r="AP170" s="37">
        <v>1902.13</v>
      </c>
      <c r="AQ170" s="37">
        <v>1885.19</v>
      </c>
      <c r="AR170" s="37">
        <v>2131.6799999999998</v>
      </c>
      <c r="AS170" s="37">
        <v>1821</v>
      </c>
      <c r="AT170" s="37">
        <v>2176.13</v>
      </c>
      <c r="AU170" s="37">
        <v>1943.17</v>
      </c>
      <c r="AV170" s="37">
        <v>1779.97</v>
      </c>
      <c r="AW170" s="37">
        <v>1475.12</v>
      </c>
      <c r="AX170" s="38">
        <v>1399.55</v>
      </c>
      <c r="AY170" s="314">
        <v>1222.5600000000002</v>
      </c>
      <c r="AZ170" s="378">
        <v>4.8109999999999999</v>
      </c>
      <c r="BA170" s="148">
        <v>3636.88</v>
      </c>
    </row>
    <row r="171" spans="1:53">
      <c r="A171" s="45">
        <v>16</v>
      </c>
      <c r="B171" s="158">
        <f t="shared" si="97"/>
        <v>6160.701</v>
      </c>
      <c r="C171" s="158">
        <f t="shared" si="98"/>
        <v>6132.451</v>
      </c>
      <c r="D171" s="158">
        <f t="shared" si="99"/>
        <v>6127.7210000000005</v>
      </c>
      <c r="E171" s="158">
        <f t="shared" si="100"/>
        <v>6135.3609999999999</v>
      </c>
      <c r="F171" s="158">
        <f t="shared" si="101"/>
        <v>6156.9110000000001</v>
      </c>
      <c r="G171" s="158">
        <f t="shared" si="102"/>
        <v>6191.6109999999999</v>
      </c>
      <c r="H171" s="158">
        <f t="shared" si="103"/>
        <v>6298.7910000000002</v>
      </c>
      <c r="I171" s="158">
        <f t="shared" si="104"/>
        <v>6445.1210000000001</v>
      </c>
      <c r="J171" s="158">
        <f t="shared" si="105"/>
        <v>6701.1909999999998</v>
      </c>
      <c r="K171" s="158">
        <f t="shared" si="106"/>
        <v>6719.4409999999998</v>
      </c>
      <c r="L171" s="158">
        <f t="shared" si="107"/>
        <v>6691.491</v>
      </c>
      <c r="M171" s="158">
        <f t="shared" si="108"/>
        <v>6698.3910000000005</v>
      </c>
      <c r="N171" s="158">
        <f t="shared" si="109"/>
        <v>6701.3710000000001</v>
      </c>
      <c r="O171" s="158">
        <f t="shared" si="110"/>
        <v>6708.241</v>
      </c>
      <c r="P171" s="158">
        <f t="shared" si="111"/>
        <v>6763.9610000000002</v>
      </c>
      <c r="Q171" s="158">
        <f t="shared" si="112"/>
        <v>6759.5709999999999</v>
      </c>
      <c r="R171" s="158">
        <f t="shared" si="113"/>
        <v>6764.6810000000005</v>
      </c>
      <c r="S171" s="158">
        <f t="shared" si="114"/>
        <v>6758.7610000000004</v>
      </c>
      <c r="T171" s="158">
        <f t="shared" si="115"/>
        <v>6758.7210000000005</v>
      </c>
      <c r="U171" s="158">
        <f t="shared" si="116"/>
        <v>6752.2610000000004</v>
      </c>
      <c r="V171" s="158">
        <f t="shared" si="117"/>
        <v>6607.5709999999999</v>
      </c>
      <c r="W171" s="158">
        <f t="shared" si="118"/>
        <v>6508.1810000000005</v>
      </c>
      <c r="X171" s="158">
        <f t="shared" si="119"/>
        <v>6249.2610000000004</v>
      </c>
      <c r="Y171" s="160">
        <f t="shared" si="120"/>
        <v>6231.6810000000005</v>
      </c>
      <c r="Z171" s="35"/>
      <c r="AA171" s="39">
        <v>1296.45</v>
      </c>
      <c r="AB171" s="37">
        <v>1268.2</v>
      </c>
      <c r="AC171" s="37">
        <v>1263.47</v>
      </c>
      <c r="AD171" s="37">
        <v>1271.1099999999999</v>
      </c>
      <c r="AE171" s="37">
        <v>1292.6600000000001</v>
      </c>
      <c r="AF171" s="37">
        <v>1327.36</v>
      </c>
      <c r="AG171" s="37">
        <v>1434.54</v>
      </c>
      <c r="AH171" s="37">
        <v>1580.87</v>
      </c>
      <c r="AI171" s="37">
        <v>1836.94</v>
      </c>
      <c r="AJ171" s="37">
        <v>1855.19</v>
      </c>
      <c r="AK171" s="37">
        <v>1827.24</v>
      </c>
      <c r="AL171" s="37">
        <v>1834.14</v>
      </c>
      <c r="AM171" s="37">
        <v>1837.12</v>
      </c>
      <c r="AN171" s="37">
        <v>1843.99</v>
      </c>
      <c r="AO171" s="37">
        <v>1899.71</v>
      </c>
      <c r="AP171" s="37">
        <v>1895.32</v>
      </c>
      <c r="AQ171" s="37">
        <v>1900.43</v>
      </c>
      <c r="AR171" s="37">
        <v>1894.51</v>
      </c>
      <c r="AS171" s="37">
        <v>1894.47</v>
      </c>
      <c r="AT171" s="37">
        <v>1888.01</v>
      </c>
      <c r="AU171" s="37">
        <v>1743.32</v>
      </c>
      <c r="AV171" s="37">
        <v>1643.93</v>
      </c>
      <c r="AW171" s="37">
        <v>1385.01</v>
      </c>
      <c r="AX171" s="38">
        <v>1367.43</v>
      </c>
      <c r="AY171" s="314">
        <v>1222.5600000000002</v>
      </c>
      <c r="AZ171" s="378">
        <v>4.8109999999999999</v>
      </c>
      <c r="BA171" s="148">
        <v>3636.88</v>
      </c>
    </row>
    <row r="172" spans="1:53">
      <c r="A172" s="45">
        <v>17</v>
      </c>
      <c r="B172" s="158">
        <f t="shared" si="97"/>
        <v>6182.9010000000007</v>
      </c>
      <c r="C172" s="158">
        <f t="shared" si="98"/>
        <v>6155.5709999999999</v>
      </c>
      <c r="D172" s="158">
        <f t="shared" si="99"/>
        <v>6154.0309999999999</v>
      </c>
      <c r="E172" s="158">
        <f t="shared" si="100"/>
        <v>6113.4310000000005</v>
      </c>
      <c r="F172" s="158">
        <f t="shared" si="101"/>
        <v>6101.5410000000002</v>
      </c>
      <c r="G172" s="158">
        <f t="shared" si="102"/>
        <v>6155.6410000000005</v>
      </c>
      <c r="H172" s="158">
        <f t="shared" si="103"/>
        <v>6198.6410000000005</v>
      </c>
      <c r="I172" s="158">
        <f t="shared" si="104"/>
        <v>6426.8110000000006</v>
      </c>
      <c r="J172" s="158">
        <f t="shared" si="105"/>
        <v>6829.451</v>
      </c>
      <c r="K172" s="158">
        <f t="shared" si="106"/>
        <v>6961.0710000000008</v>
      </c>
      <c r="L172" s="158">
        <f t="shared" si="107"/>
        <v>6960.9409999999998</v>
      </c>
      <c r="M172" s="158">
        <f t="shared" si="108"/>
        <v>6953.3110000000006</v>
      </c>
      <c r="N172" s="158">
        <f t="shared" si="109"/>
        <v>6965.6510000000007</v>
      </c>
      <c r="O172" s="158">
        <f t="shared" si="110"/>
        <v>6979.8810000000003</v>
      </c>
      <c r="P172" s="158">
        <f t="shared" si="111"/>
        <v>7061.7910000000002</v>
      </c>
      <c r="Q172" s="158">
        <f t="shared" si="112"/>
        <v>7084.0810000000001</v>
      </c>
      <c r="R172" s="158">
        <f t="shared" si="113"/>
        <v>7077.9710000000005</v>
      </c>
      <c r="S172" s="158">
        <f t="shared" si="114"/>
        <v>7080.3410000000003</v>
      </c>
      <c r="T172" s="158">
        <f t="shared" si="115"/>
        <v>7102.6710000000003</v>
      </c>
      <c r="U172" s="158">
        <f t="shared" si="116"/>
        <v>7041.3310000000001</v>
      </c>
      <c r="V172" s="158">
        <f t="shared" si="117"/>
        <v>6943.5610000000006</v>
      </c>
      <c r="W172" s="158">
        <f t="shared" si="118"/>
        <v>6754.5110000000004</v>
      </c>
      <c r="X172" s="158">
        <f t="shared" si="119"/>
        <v>6441.8209999999999</v>
      </c>
      <c r="Y172" s="160">
        <f t="shared" si="120"/>
        <v>6317.951</v>
      </c>
      <c r="Z172" s="35"/>
      <c r="AA172" s="39">
        <v>1318.65</v>
      </c>
      <c r="AB172" s="37">
        <v>1291.32</v>
      </c>
      <c r="AC172" s="37">
        <v>1289.78</v>
      </c>
      <c r="AD172" s="37">
        <v>1249.18</v>
      </c>
      <c r="AE172" s="37">
        <v>1237.29</v>
      </c>
      <c r="AF172" s="37">
        <v>1291.3900000000001</v>
      </c>
      <c r="AG172" s="37">
        <v>1334.39</v>
      </c>
      <c r="AH172" s="37">
        <v>1562.56</v>
      </c>
      <c r="AI172" s="37">
        <v>1965.2</v>
      </c>
      <c r="AJ172" s="37">
        <v>2096.8200000000002</v>
      </c>
      <c r="AK172" s="37">
        <v>2096.69</v>
      </c>
      <c r="AL172" s="37">
        <v>2089.06</v>
      </c>
      <c r="AM172" s="37">
        <v>2101.4</v>
      </c>
      <c r="AN172" s="37">
        <v>2115.63</v>
      </c>
      <c r="AO172" s="37">
        <v>2197.54</v>
      </c>
      <c r="AP172" s="37">
        <v>2219.83</v>
      </c>
      <c r="AQ172" s="37">
        <v>2213.7199999999998</v>
      </c>
      <c r="AR172" s="37">
        <v>2216.09</v>
      </c>
      <c r="AS172" s="37">
        <v>2238.42</v>
      </c>
      <c r="AT172" s="37">
        <v>2177.08</v>
      </c>
      <c r="AU172" s="37">
        <v>2079.31</v>
      </c>
      <c r="AV172" s="37">
        <v>1890.26</v>
      </c>
      <c r="AW172" s="37">
        <v>1577.57</v>
      </c>
      <c r="AX172" s="38">
        <v>1453.7</v>
      </c>
      <c r="AY172" s="314">
        <v>1222.5600000000002</v>
      </c>
      <c r="AZ172" s="378">
        <v>4.8109999999999999</v>
      </c>
      <c r="BA172" s="148">
        <v>3636.88</v>
      </c>
    </row>
    <row r="173" spans="1:53">
      <c r="A173" s="45">
        <v>18</v>
      </c>
      <c r="B173" s="158">
        <f t="shared" si="97"/>
        <v>6175.4710000000005</v>
      </c>
      <c r="C173" s="158">
        <f t="shared" si="98"/>
        <v>6128.0309999999999</v>
      </c>
      <c r="D173" s="158">
        <f t="shared" si="99"/>
        <v>6076.9010000000007</v>
      </c>
      <c r="E173" s="158">
        <f t="shared" si="100"/>
        <v>6074.8410000000003</v>
      </c>
      <c r="F173" s="158">
        <f t="shared" si="101"/>
        <v>6077.0410000000002</v>
      </c>
      <c r="G173" s="158">
        <f t="shared" si="102"/>
        <v>6082.5410000000002</v>
      </c>
      <c r="H173" s="158">
        <f t="shared" si="103"/>
        <v>6176.2210000000005</v>
      </c>
      <c r="I173" s="158">
        <f t="shared" si="104"/>
        <v>6312.7310000000007</v>
      </c>
      <c r="J173" s="158">
        <f t="shared" si="105"/>
        <v>6562.991</v>
      </c>
      <c r="K173" s="158">
        <f t="shared" si="106"/>
        <v>6865.4810000000007</v>
      </c>
      <c r="L173" s="158">
        <f t="shared" si="107"/>
        <v>6896.1310000000003</v>
      </c>
      <c r="M173" s="158">
        <f t="shared" si="108"/>
        <v>6901.4409999999998</v>
      </c>
      <c r="N173" s="158">
        <f t="shared" si="109"/>
        <v>6905.7310000000007</v>
      </c>
      <c r="O173" s="158">
        <f t="shared" si="110"/>
        <v>6917.6210000000001</v>
      </c>
      <c r="P173" s="158">
        <f t="shared" si="111"/>
        <v>6991.1809999999996</v>
      </c>
      <c r="Q173" s="158">
        <f t="shared" si="112"/>
        <v>6993.6710000000003</v>
      </c>
      <c r="R173" s="158">
        <f t="shared" si="113"/>
        <v>7003.0910000000003</v>
      </c>
      <c r="S173" s="158">
        <f t="shared" si="114"/>
        <v>7010.1009999999997</v>
      </c>
      <c r="T173" s="158">
        <f t="shared" si="115"/>
        <v>7032.241</v>
      </c>
      <c r="U173" s="158">
        <f t="shared" si="116"/>
        <v>6986.9309999999996</v>
      </c>
      <c r="V173" s="158">
        <f t="shared" si="117"/>
        <v>6858.5410000000002</v>
      </c>
      <c r="W173" s="158">
        <f t="shared" si="118"/>
        <v>6694.0610000000006</v>
      </c>
      <c r="X173" s="158">
        <f t="shared" si="119"/>
        <v>6378.5010000000002</v>
      </c>
      <c r="Y173" s="160">
        <f t="shared" si="120"/>
        <v>6252.8010000000004</v>
      </c>
      <c r="Z173" s="35"/>
      <c r="AA173" s="39">
        <v>1311.22</v>
      </c>
      <c r="AB173" s="37">
        <v>1263.78</v>
      </c>
      <c r="AC173" s="37">
        <v>1212.6500000000001</v>
      </c>
      <c r="AD173" s="37">
        <v>1210.5899999999999</v>
      </c>
      <c r="AE173" s="37">
        <v>1212.79</v>
      </c>
      <c r="AF173" s="37">
        <v>1218.29</v>
      </c>
      <c r="AG173" s="37">
        <v>1311.97</v>
      </c>
      <c r="AH173" s="37">
        <v>1448.48</v>
      </c>
      <c r="AI173" s="37">
        <v>1698.74</v>
      </c>
      <c r="AJ173" s="37">
        <v>2001.23</v>
      </c>
      <c r="AK173" s="37">
        <v>2031.88</v>
      </c>
      <c r="AL173" s="37">
        <v>2037.1899999999998</v>
      </c>
      <c r="AM173" s="37">
        <v>2041.48</v>
      </c>
      <c r="AN173" s="37">
        <v>2053.37</v>
      </c>
      <c r="AO173" s="37">
        <v>2126.9299999999998</v>
      </c>
      <c r="AP173" s="37">
        <v>2129.42</v>
      </c>
      <c r="AQ173" s="37">
        <v>2138.84</v>
      </c>
      <c r="AR173" s="37">
        <v>2145.85</v>
      </c>
      <c r="AS173" s="37">
        <v>2167.9899999999998</v>
      </c>
      <c r="AT173" s="37">
        <v>2122.6799999999998</v>
      </c>
      <c r="AU173" s="37">
        <v>1994.29</v>
      </c>
      <c r="AV173" s="37">
        <v>1829.81</v>
      </c>
      <c r="AW173" s="37">
        <v>1514.25</v>
      </c>
      <c r="AX173" s="38">
        <v>1388.55</v>
      </c>
      <c r="AY173" s="314">
        <v>1222.5600000000002</v>
      </c>
      <c r="AZ173" s="378">
        <v>4.8109999999999999</v>
      </c>
      <c r="BA173" s="148">
        <v>3636.88</v>
      </c>
    </row>
    <row r="174" spans="1:53">
      <c r="A174" s="45">
        <v>19</v>
      </c>
      <c r="B174" s="158">
        <f t="shared" si="97"/>
        <v>6165.491</v>
      </c>
      <c r="C174" s="158">
        <f t="shared" si="98"/>
        <v>6079.6009999999997</v>
      </c>
      <c r="D174" s="158">
        <f t="shared" si="99"/>
        <v>6077.5709999999999</v>
      </c>
      <c r="E174" s="158">
        <f t="shared" si="100"/>
        <v>6082.0910000000003</v>
      </c>
      <c r="F174" s="158">
        <f t="shared" si="101"/>
        <v>6085.6410000000005</v>
      </c>
      <c r="G174" s="158">
        <f t="shared" si="102"/>
        <v>6184.2310000000007</v>
      </c>
      <c r="H174" s="158">
        <f t="shared" si="103"/>
        <v>6197.6810000000005</v>
      </c>
      <c r="I174" s="158">
        <f t="shared" si="104"/>
        <v>6394.3010000000004</v>
      </c>
      <c r="J174" s="158">
        <f t="shared" si="105"/>
        <v>6541.8609999999999</v>
      </c>
      <c r="K174" s="158">
        <f t="shared" si="106"/>
        <v>6608.3810000000003</v>
      </c>
      <c r="L174" s="158">
        <f t="shared" si="107"/>
        <v>6561.9409999999998</v>
      </c>
      <c r="M174" s="158">
        <f t="shared" si="108"/>
        <v>6617.5110000000004</v>
      </c>
      <c r="N174" s="158">
        <f t="shared" si="109"/>
        <v>6627.1909999999998</v>
      </c>
      <c r="O174" s="158">
        <f t="shared" si="110"/>
        <v>6660.5510000000004</v>
      </c>
      <c r="P174" s="158">
        <f t="shared" si="111"/>
        <v>6698.3410000000003</v>
      </c>
      <c r="Q174" s="158">
        <f t="shared" si="112"/>
        <v>6667.6510000000007</v>
      </c>
      <c r="R174" s="158">
        <f t="shared" si="113"/>
        <v>6654.9110000000001</v>
      </c>
      <c r="S174" s="158">
        <f t="shared" si="114"/>
        <v>6664.6210000000001</v>
      </c>
      <c r="T174" s="158">
        <f t="shared" si="115"/>
        <v>6645.3509999999997</v>
      </c>
      <c r="U174" s="158">
        <f t="shared" si="116"/>
        <v>6613.4710000000005</v>
      </c>
      <c r="V174" s="158">
        <f t="shared" si="117"/>
        <v>6415.5810000000001</v>
      </c>
      <c r="W174" s="158">
        <f t="shared" si="118"/>
        <v>6292.3810000000003</v>
      </c>
      <c r="X174" s="158">
        <f t="shared" si="119"/>
        <v>6153.3010000000004</v>
      </c>
      <c r="Y174" s="160">
        <f t="shared" si="120"/>
        <v>6068.2510000000002</v>
      </c>
      <c r="Z174" s="35"/>
      <c r="AA174" s="39">
        <v>1301.24</v>
      </c>
      <c r="AB174" s="37">
        <v>1215.3499999999999</v>
      </c>
      <c r="AC174" s="37">
        <v>1213.32</v>
      </c>
      <c r="AD174" s="37">
        <v>1217.8399999999999</v>
      </c>
      <c r="AE174" s="37">
        <v>1221.3900000000001</v>
      </c>
      <c r="AF174" s="37">
        <v>1319.98</v>
      </c>
      <c r="AG174" s="37">
        <v>1333.43</v>
      </c>
      <c r="AH174" s="37">
        <v>1530.05</v>
      </c>
      <c r="AI174" s="37">
        <v>1677.61</v>
      </c>
      <c r="AJ174" s="37">
        <v>1744.13</v>
      </c>
      <c r="AK174" s="37">
        <v>1697.69</v>
      </c>
      <c r="AL174" s="37">
        <v>1753.26</v>
      </c>
      <c r="AM174" s="37">
        <v>1762.94</v>
      </c>
      <c r="AN174" s="37">
        <v>1796.3</v>
      </c>
      <c r="AO174" s="37">
        <v>1834.09</v>
      </c>
      <c r="AP174" s="37">
        <v>1803.4</v>
      </c>
      <c r="AQ174" s="37">
        <v>1790.66</v>
      </c>
      <c r="AR174" s="37">
        <v>1800.37</v>
      </c>
      <c r="AS174" s="37">
        <v>1781.1</v>
      </c>
      <c r="AT174" s="37">
        <v>1749.22</v>
      </c>
      <c r="AU174" s="37">
        <v>1551.33</v>
      </c>
      <c r="AV174" s="37">
        <v>1428.13</v>
      </c>
      <c r="AW174" s="37">
        <v>1289.05</v>
      </c>
      <c r="AX174" s="38">
        <v>1204</v>
      </c>
      <c r="AY174" s="314">
        <v>1222.5600000000002</v>
      </c>
      <c r="AZ174" s="378">
        <v>4.8109999999999999</v>
      </c>
      <c r="BA174" s="148">
        <v>3636.88</v>
      </c>
    </row>
    <row r="175" spans="1:53">
      <c r="A175" s="45">
        <v>20</v>
      </c>
      <c r="B175" s="158">
        <f t="shared" si="97"/>
        <v>6026.4210000000003</v>
      </c>
      <c r="C175" s="158">
        <f t="shared" si="98"/>
        <v>6012.741</v>
      </c>
      <c r="D175" s="158">
        <f t="shared" si="99"/>
        <v>5979.1310000000003</v>
      </c>
      <c r="E175" s="158">
        <f t="shared" si="100"/>
        <v>5993.8010000000004</v>
      </c>
      <c r="F175" s="158">
        <f t="shared" si="101"/>
        <v>6023.6310000000003</v>
      </c>
      <c r="G175" s="158">
        <f t="shared" si="102"/>
        <v>5970.2310000000007</v>
      </c>
      <c r="H175" s="158">
        <f t="shared" si="103"/>
        <v>6094.3710000000001</v>
      </c>
      <c r="I175" s="158">
        <f t="shared" si="104"/>
        <v>6212.3910000000005</v>
      </c>
      <c r="J175" s="158">
        <f t="shared" si="105"/>
        <v>6292.7910000000002</v>
      </c>
      <c r="K175" s="158">
        <f t="shared" si="106"/>
        <v>6314.6109999999999</v>
      </c>
      <c r="L175" s="158">
        <f t="shared" si="107"/>
        <v>6312.7110000000002</v>
      </c>
      <c r="M175" s="158">
        <f t="shared" si="108"/>
        <v>6322.5709999999999</v>
      </c>
      <c r="N175" s="158">
        <f t="shared" si="109"/>
        <v>6334.7210000000005</v>
      </c>
      <c r="O175" s="158">
        <f t="shared" si="110"/>
        <v>6322.3110000000006</v>
      </c>
      <c r="P175" s="158">
        <f t="shared" si="111"/>
        <v>6325.1909999999998</v>
      </c>
      <c r="Q175" s="158">
        <f t="shared" si="112"/>
        <v>6325.8209999999999</v>
      </c>
      <c r="R175" s="158">
        <f t="shared" si="113"/>
        <v>6331.4610000000002</v>
      </c>
      <c r="S175" s="158">
        <f t="shared" si="114"/>
        <v>6358.0610000000006</v>
      </c>
      <c r="T175" s="158">
        <f t="shared" si="115"/>
        <v>6343.3410000000003</v>
      </c>
      <c r="U175" s="158">
        <f t="shared" si="116"/>
        <v>6334.1610000000001</v>
      </c>
      <c r="V175" s="158">
        <f t="shared" si="117"/>
        <v>6300.0010000000002</v>
      </c>
      <c r="W175" s="158">
        <f t="shared" si="118"/>
        <v>6219.6909999999998</v>
      </c>
      <c r="X175" s="158">
        <f t="shared" si="119"/>
        <v>6151.2110000000002</v>
      </c>
      <c r="Y175" s="160">
        <f t="shared" si="120"/>
        <v>6123.4810000000007</v>
      </c>
      <c r="Z175" s="35"/>
      <c r="AA175" s="39">
        <v>1162.17</v>
      </c>
      <c r="AB175" s="37">
        <v>1148.49</v>
      </c>
      <c r="AC175" s="37">
        <v>1114.8800000000001</v>
      </c>
      <c r="AD175" s="37">
        <v>1129.55</v>
      </c>
      <c r="AE175" s="37">
        <v>1159.3800000000001</v>
      </c>
      <c r="AF175" s="37">
        <v>1105.98</v>
      </c>
      <c r="AG175" s="37">
        <v>1230.1199999999999</v>
      </c>
      <c r="AH175" s="37">
        <v>1348.14</v>
      </c>
      <c r="AI175" s="37">
        <v>1428.54</v>
      </c>
      <c r="AJ175" s="37">
        <v>1450.36</v>
      </c>
      <c r="AK175" s="37">
        <v>1448.46</v>
      </c>
      <c r="AL175" s="37">
        <v>1458.32</v>
      </c>
      <c r="AM175" s="37">
        <v>1470.47</v>
      </c>
      <c r="AN175" s="37">
        <v>1458.06</v>
      </c>
      <c r="AO175" s="37">
        <v>1460.94</v>
      </c>
      <c r="AP175" s="37">
        <v>1461.57</v>
      </c>
      <c r="AQ175" s="37">
        <v>1467.21</v>
      </c>
      <c r="AR175" s="37">
        <v>1493.81</v>
      </c>
      <c r="AS175" s="37">
        <v>1479.09</v>
      </c>
      <c r="AT175" s="37">
        <v>1469.91</v>
      </c>
      <c r="AU175" s="37">
        <v>1435.75</v>
      </c>
      <c r="AV175" s="37">
        <v>1355.44</v>
      </c>
      <c r="AW175" s="37">
        <v>1286.96</v>
      </c>
      <c r="AX175" s="38">
        <v>1259.23</v>
      </c>
      <c r="AY175" s="314">
        <v>1222.5600000000002</v>
      </c>
      <c r="AZ175" s="378">
        <v>4.8109999999999999</v>
      </c>
      <c r="BA175" s="148">
        <v>3636.88</v>
      </c>
    </row>
    <row r="176" spans="1:53">
      <c r="A176" s="45">
        <v>21</v>
      </c>
      <c r="B176" s="158">
        <f t="shared" si="97"/>
        <v>6052.9810000000007</v>
      </c>
      <c r="C176" s="158">
        <f t="shared" si="98"/>
        <v>6048.4210000000003</v>
      </c>
      <c r="D176" s="158">
        <f t="shared" si="99"/>
        <v>6038.4210000000003</v>
      </c>
      <c r="E176" s="158">
        <f t="shared" si="100"/>
        <v>6040.3209999999999</v>
      </c>
      <c r="F176" s="158">
        <f t="shared" si="101"/>
        <v>6053.1610000000001</v>
      </c>
      <c r="G176" s="158">
        <f t="shared" si="102"/>
        <v>6058.8509999999997</v>
      </c>
      <c r="H176" s="158">
        <f t="shared" si="103"/>
        <v>6206.3310000000001</v>
      </c>
      <c r="I176" s="158">
        <f t="shared" si="104"/>
        <v>6252.5610000000006</v>
      </c>
      <c r="J176" s="158">
        <f t="shared" si="105"/>
        <v>6365.1109999999999</v>
      </c>
      <c r="K176" s="158">
        <f t="shared" si="106"/>
        <v>6449.7510000000002</v>
      </c>
      <c r="L176" s="158">
        <f t="shared" si="107"/>
        <v>6529.3310000000001</v>
      </c>
      <c r="M176" s="158">
        <f t="shared" si="108"/>
        <v>6536.3010000000004</v>
      </c>
      <c r="N176" s="158">
        <f t="shared" si="109"/>
        <v>6528.3810000000003</v>
      </c>
      <c r="O176" s="158">
        <f t="shared" si="110"/>
        <v>6524.5709999999999</v>
      </c>
      <c r="P176" s="158">
        <f t="shared" si="111"/>
        <v>6541.7210000000005</v>
      </c>
      <c r="Q176" s="158">
        <f t="shared" si="112"/>
        <v>6595.991</v>
      </c>
      <c r="R176" s="158">
        <f t="shared" si="113"/>
        <v>6596.5110000000004</v>
      </c>
      <c r="S176" s="158">
        <f t="shared" si="114"/>
        <v>6626.1310000000003</v>
      </c>
      <c r="T176" s="158">
        <f t="shared" si="115"/>
        <v>6583.3209999999999</v>
      </c>
      <c r="U176" s="158">
        <f t="shared" si="116"/>
        <v>6431.3810000000003</v>
      </c>
      <c r="V176" s="158">
        <f t="shared" si="117"/>
        <v>6357.6810000000005</v>
      </c>
      <c r="W176" s="158">
        <f t="shared" si="118"/>
        <v>6250.5309999999999</v>
      </c>
      <c r="X176" s="158">
        <f t="shared" si="119"/>
        <v>6155.5410000000002</v>
      </c>
      <c r="Y176" s="160">
        <f t="shared" si="120"/>
        <v>6115.8609999999999</v>
      </c>
      <c r="Z176" s="35"/>
      <c r="AA176" s="39">
        <v>1188.73</v>
      </c>
      <c r="AB176" s="37">
        <v>1184.17</v>
      </c>
      <c r="AC176" s="37">
        <v>1174.17</v>
      </c>
      <c r="AD176" s="37">
        <v>1176.07</v>
      </c>
      <c r="AE176" s="37">
        <v>1188.9100000000001</v>
      </c>
      <c r="AF176" s="37">
        <v>1194.5999999999999</v>
      </c>
      <c r="AG176" s="37">
        <v>1342.08</v>
      </c>
      <c r="AH176" s="37">
        <v>1388.31</v>
      </c>
      <c r="AI176" s="37">
        <v>1500.86</v>
      </c>
      <c r="AJ176" s="37">
        <v>1585.5</v>
      </c>
      <c r="AK176" s="37">
        <v>1665.08</v>
      </c>
      <c r="AL176" s="37">
        <v>1672.05</v>
      </c>
      <c r="AM176" s="37">
        <v>1664.13</v>
      </c>
      <c r="AN176" s="37">
        <v>1660.32</v>
      </c>
      <c r="AO176" s="37">
        <v>1677.47</v>
      </c>
      <c r="AP176" s="37">
        <v>1731.74</v>
      </c>
      <c r="AQ176" s="37">
        <v>1732.26</v>
      </c>
      <c r="AR176" s="37">
        <v>1761.88</v>
      </c>
      <c r="AS176" s="37">
        <v>1719.07</v>
      </c>
      <c r="AT176" s="37">
        <v>1567.13</v>
      </c>
      <c r="AU176" s="37">
        <v>1493.43</v>
      </c>
      <c r="AV176" s="37">
        <v>1386.28</v>
      </c>
      <c r="AW176" s="37">
        <v>1291.29</v>
      </c>
      <c r="AX176" s="38">
        <v>1251.6099999999999</v>
      </c>
      <c r="AY176" s="314">
        <v>1222.5600000000002</v>
      </c>
      <c r="AZ176" s="378">
        <v>4.8109999999999999</v>
      </c>
      <c r="BA176" s="148">
        <v>3636.88</v>
      </c>
    </row>
    <row r="177" spans="1:53">
      <c r="A177" s="45">
        <v>22</v>
      </c>
      <c r="B177" s="158">
        <f t="shared" si="97"/>
        <v>6026.7709999999997</v>
      </c>
      <c r="C177" s="158">
        <f t="shared" si="98"/>
        <v>6019.8410000000003</v>
      </c>
      <c r="D177" s="158">
        <f t="shared" si="99"/>
        <v>5968.0410000000002</v>
      </c>
      <c r="E177" s="158">
        <f t="shared" si="100"/>
        <v>6016.1810000000005</v>
      </c>
      <c r="F177" s="158">
        <f t="shared" si="101"/>
        <v>6025.6310000000003</v>
      </c>
      <c r="G177" s="158">
        <f t="shared" si="102"/>
        <v>5971.3509999999997</v>
      </c>
      <c r="H177" s="158">
        <f t="shared" si="103"/>
        <v>6063.3410000000003</v>
      </c>
      <c r="I177" s="158">
        <f t="shared" si="104"/>
        <v>6188.5910000000003</v>
      </c>
      <c r="J177" s="158">
        <f t="shared" si="105"/>
        <v>6294.4810000000007</v>
      </c>
      <c r="K177" s="158">
        <f t="shared" si="106"/>
        <v>6331.4310000000005</v>
      </c>
      <c r="L177" s="158">
        <f t="shared" si="107"/>
        <v>6324.1310000000003</v>
      </c>
      <c r="M177" s="158">
        <f t="shared" si="108"/>
        <v>6328.8310000000001</v>
      </c>
      <c r="N177" s="158">
        <f t="shared" si="109"/>
        <v>6328.3910000000005</v>
      </c>
      <c r="O177" s="158">
        <f t="shared" si="110"/>
        <v>6340.4610000000002</v>
      </c>
      <c r="P177" s="158">
        <f t="shared" si="111"/>
        <v>6341.5410000000002</v>
      </c>
      <c r="Q177" s="158">
        <f t="shared" si="112"/>
        <v>6392.5709999999999</v>
      </c>
      <c r="R177" s="158">
        <f t="shared" si="113"/>
        <v>6393.5309999999999</v>
      </c>
      <c r="S177" s="158">
        <f t="shared" si="114"/>
        <v>6611.951</v>
      </c>
      <c r="T177" s="158">
        <f t="shared" si="115"/>
        <v>6502.5410000000002</v>
      </c>
      <c r="U177" s="158">
        <f t="shared" si="116"/>
        <v>6439.8010000000004</v>
      </c>
      <c r="V177" s="158">
        <f t="shared" si="117"/>
        <v>6294.8509999999997</v>
      </c>
      <c r="W177" s="158">
        <f t="shared" si="118"/>
        <v>6172.1810000000005</v>
      </c>
      <c r="X177" s="158">
        <f t="shared" si="119"/>
        <v>6140.6210000000001</v>
      </c>
      <c r="Y177" s="160">
        <f t="shared" si="120"/>
        <v>6062.7910000000002</v>
      </c>
      <c r="Z177" s="35"/>
      <c r="AA177" s="39">
        <v>1162.52</v>
      </c>
      <c r="AB177" s="37">
        <v>1155.5899999999999</v>
      </c>
      <c r="AC177" s="37">
        <v>1103.79</v>
      </c>
      <c r="AD177" s="37">
        <v>1151.93</v>
      </c>
      <c r="AE177" s="37">
        <v>1161.3800000000001</v>
      </c>
      <c r="AF177" s="37">
        <v>1107.0999999999999</v>
      </c>
      <c r="AG177" s="37">
        <v>1199.0899999999999</v>
      </c>
      <c r="AH177" s="37">
        <v>1324.34</v>
      </c>
      <c r="AI177" s="37">
        <v>1430.23</v>
      </c>
      <c r="AJ177" s="37">
        <v>1467.18</v>
      </c>
      <c r="AK177" s="37">
        <v>1459.88</v>
      </c>
      <c r="AL177" s="37">
        <v>1464.58</v>
      </c>
      <c r="AM177" s="37">
        <v>1464.14</v>
      </c>
      <c r="AN177" s="37">
        <v>1476.21</v>
      </c>
      <c r="AO177" s="37">
        <v>1477.29</v>
      </c>
      <c r="AP177" s="37">
        <v>1528.32</v>
      </c>
      <c r="AQ177" s="37">
        <v>1529.28</v>
      </c>
      <c r="AR177" s="37">
        <v>1747.7</v>
      </c>
      <c r="AS177" s="37">
        <v>1638.29</v>
      </c>
      <c r="AT177" s="37">
        <v>1575.55</v>
      </c>
      <c r="AU177" s="37">
        <v>1430.6</v>
      </c>
      <c r="AV177" s="37">
        <v>1307.93</v>
      </c>
      <c r="AW177" s="37">
        <v>1276.3699999999999</v>
      </c>
      <c r="AX177" s="38">
        <v>1198.54</v>
      </c>
      <c r="AY177" s="314">
        <v>1222.5600000000002</v>
      </c>
      <c r="AZ177" s="378">
        <v>4.8109999999999999</v>
      </c>
      <c r="BA177" s="148">
        <v>3636.88</v>
      </c>
    </row>
    <row r="178" spans="1:53">
      <c r="A178" s="45">
        <v>23</v>
      </c>
      <c r="B178" s="158">
        <f t="shared" si="97"/>
        <v>6021.6109999999999</v>
      </c>
      <c r="C178" s="158">
        <f t="shared" si="98"/>
        <v>6016.5010000000002</v>
      </c>
      <c r="D178" s="158">
        <f t="shared" si="99"/>
        <v>6012.5810000000001</v>
      </c>
      <c r="E178" s="158">
        <f t="shared" si="100"/>
        <v>6013.1710000000003</v>
      </c>
      <c r="F178" s="158">
        <f t="shared" si="101"/>
        <v>6020.3509999999997</v>
      </c>
      <c r="G178" s="158">
        <f t="shared" si="102"/>
        <v>6023.491</v>
      </c>
      <c r="H178" s="158">
        <f t="shared" si="103"/>
        <v>6090.6410000000005</v>
      </c>
      <c r="I178" s="158">
        <f t="shared" si="104"/>
        <v>6155.5110000000004</v>
      </c>
      <c r="J178" s="158">
        <f t="shared" si="105"/>
        <v>6154.7809999999999</v>
      </c>
      <c r="K178" s="158">
        <f t="shared" si="106"/>
        <v>6153.491</v>
      </c>
      <c r="L178" s="158">
        <f t="shared" si="107"/>
        <v>6152.5010000000002</v>
      </c>
      <c r="M178" s="158">
        <f t="shared" si="108"/>
        <v>6150.8010000000004</v>
      </c>
      <c r="N178" s="158">
        <f t="shared" si="109"/>
        <v>6150.2310000000007</v>
      </c>
      <c r="O178" s="158">
        <f t="shared" si="110"/>
        <v>6147.6510000000007</v>
      </c>
      <c r="P178" s="158">
        <f t="shared" si="111"/>
        <v>6146.2809999999999</v>
      </c>
      <c r="Q178" s="158">
        <f t="shared" si="112"/>
        <v>6150.8810000000003</v>
      </c>
      <c r="R178" s="158">
        <f t="shared" si="113"/>
        <v>6153.8609999999999</v>
      </c>
      <c r="S178" s="158">
        <f t="shared" si="114"/>
        <v>6156.4010000000007</v>
      </c>
      <c r="T178" s="158">
        <f t="shared" si="115"/>
        <v>6444.491</v>
      </c>
      <c r="U178" s="158">
        <f t="shared" si="116"/>
        <v>6327.0910000000003</v>
      </c>
      <c r="V178" s="158">
        <f t="shared" si="117"/>
        <v>6241.8010000000004</v>
      </c>
      <c r="W178" s="158">
        <f t="shared" si="118"/>
        <v>6154.2110000000002</v>
      </c>
      <c r="X178" s="158">
        <f t="shared" si="119"/>
        <v>6021.4310000000005</v>
      </c>
      <c r="Y178" s="160">
        <f t="shared" si="120"/>
        <v>6064.6009999999997</v>
      </c>
      <c r="Z178" s="35"/>
      <c r="AA178" s="39">
        <v>1157.3599999999999</v>
      </c>
      <c r="AB178" s="37">
        <v>1152.25</v>
      </c>
      <c r="AC178" s="37">
        <v>1148.33</v>
      </c>
      <c r="AD178" s="37">
        <v>1148.92</v>
      </c>
      <c r="AE178" s="37">
        <v>1156.0999999999999</v>
      </c>
      <c r="AF178" s="37">
        <v>1159.24</v>
      </c>
      <c r="AG178" s="37">
        <v>1226.3900000000001</v>
      </c>
      <c r="AH178" s="37">
        <v>1291.26</v>
      </c>
      <c r="AI178" s="37">
        <v>1290.53</v>
      </c>
      <c r="AJ178" s="37">
        <v>1289.24</v>
      </c>
      <c r="AK178" s="37">
        <v>1288.25</v>
      </c>
      <c r="AL178" s="37">
        <v>1286.55</v>
      </c>
      <c r="AM178" s="37">
        <v>1285.98</v>
      </c>
      <c r="AN178" s="37">
        <v>1283.4000000000001</v>
      </c>
      <c r="AO178" s="37">
        <v>1282.03</v>
      </c>
      <c r="AP178" s="37">
        <v>1286.6300000000001</v>
      </c>
      <c r="AQ178" s="37">
        <v>1289.6099999999999</v>
      </c>
      <c r="AR178" s="37">
        <v>1292.1500000000001</v>
      </c>
      <c r="AS178" s="37">
        <v>1580.24</v>
      </c>
      <c r="AT178" s="37">
        <v>1462.84</v>
      </c>
      <c r="AU178" s="37">
        <v>1377.55</v>
      </c>
      <c r="AV178" s="37">
        <v>1289.96</v>
      </c>
      <c r="AW178" s="37">
        <v>1157.18</v>
      </c>
      <c r="AX178" s="38">
        <v>1200.3499999999999</v>
      </c>
      <c r="AY178" s="314">
        <v>1222.5600000000002</v>
      </c>
      <c r="AZ178" s="378">
        <v>4.8109999999999999</v>
      </c>
      <c r="BA178" s="148">
        <v>3636.88</v>
      </c>
    </row>
    <row r="179" spans="1:53">
      <c r="A179" s="45">
        <v>24</v>
      </c>
      <c r="B179" s="158">
        <f t="shared" si="97"/>
        <v>6154.9409999999998</v>
      </c>
      <c r="C179" s="158">
        <f t="shared" si="98"/>
        <v>6128.8209999999999</v>
      </c>
      <c r="D179" s="158">
        <f t="shared" si="99"/>
        <v>6108.9110000000001</v>
      </c>
      <c r="E179" s="158">
        <f t="shared" si="100"/>
        <v>6110.7310000000007</v>
      </c>
      <c r="F179" s="158">
        <f t="shared" si="101"/>
        <v>6087.9610000000002</v>
      </c>
      <c r="G179" s="158">
        <f t="shared" si="102"/>
        <v>6158.3810000000003</v>
      </c>
      <c r="H179" s="158">
        <f t="shared" si="103"/>
        <v>6166.9010000000007</v>
      </c>
      <c r="I179" s="158">
        <f t="shared" si="104"/>
        <v>6351.8810000000003</v>
      </c>
      <c r="J179" s="158">
        <f t="shared" si="105"/>
        <v>6487.0410000000002</v>
      </c>
      <c r="K179" s="158">
        <f t="shared" si="106"/>
        <v>6645.2310000000007</v>
      </c>
      <c r="L179" s="158">
        <f t="shared" si="107"/>
        <v>6671.6310000000003</v>
      </c>
      <c r="M179" s="158">
        <f t="shared" si="108"/>
        <v>6689.1210000000001</v>
      </c>
      <c r="N179" s="158">
        <f t="shared" si="109"/>
        <v>6679.8010000000004</v>
      </c>
      <c r="O179" s="158">
        <f t="shared" si="110"/>
        <v>6668.4210000000003</v>
      </c>
      <c r="P179" s="158">
        <f t="shared" si="111"/>
        <v>6677.5610000000006</v>
      </c>
      <c r="Q179" s="158">
        <f t="shared" si="112"/>
        <v>6727.5709999999999</v>
      </c>
      <c r="R179" s="158">
        <f t="shared" si="113"/>
        <v>6762.4710000000005</v>
      </c>
      <c r="S179" s="158">
        <f t="shared" si="114"/>
        <v>6767.8410000000003</v>
      </c>
      <c r="T179" s="158">
        <f t="shared" si="115"/>
        <v>6743.0110000000004</v>
      </c>
      <c r="U179" s="158">
        <f t="shared" si="116"/>
        <v>6658.201</v>
      </c>
      <c r="V179" s="158">
        <f t="shared" si="117"/>
        <v>6544.6310000000003</v>
      </c>
      <c r="W179" s="158">
        <f t="shared" si="118"/>
        <v>6406.2809999999999</v>
      </c>
      <c r="X179" s="158">
        <f t="shared" si="119"/>
        <v>6239.4110000000001</v>
      </c>
      <c r="Y179" s="160">
        <f t="shared" si="120"/>
        <v>6169.491</v>
      </c>
      <c r="Z179" s="35"/>
      <c r="AA179" s="39">
        <v>1290.69</v>
      </c>
      <c r="AB179" s="37">
        <v>1264.57</v>
      </c>
      <c r="AC179" s="37">
        <v>1244.6600000000001</v>
      </c>
      <c r="AD179" s="37">
        <v>1246.48</v>
      </c>
      <c r="AE179" s="37">
        <v>1223.71</v>
      </c>
      <c r="AF179" s="37">
        <v>1294.1300000000001</v>
      </c>
      <c r="AG179" s="37">
        <v>1302.6500000000001</v>
      </c>
      <c r="AH179" s="37">
        <v>1487.63</v>
      </c>
      <c r="AI179" s="37">
        <v>1622.79</v>
      </c>
      <c r="AJ179" s="37">
        <v>1780.98</v>
      </c>
      <c r="AK179" s="37">
        <v>1807.38</v>
      </c>
      <c r="AL179" s="37">
        <v>1824.87</v>
      </c>
      <c r="AM179" s="37">
        <v>1815.55</v>
      </c>
      <c r="AN179" s="37">
        <v>1804.17</v>
      </c>
      <c r="AO179" s="37">
        <v>1813.31</v>
      </c>
      <c r="AP179" s="37">
        <v>1863.32</v>
      </c>
      <c r="AQ179" s="37">
        <v>1898.22</v>
      </c>
      <c r="AR179" s="37">
        <v>1903.59</v>
      </c>
      <c r="AS179" s="37">
        <v>1878.76</v>
      </c>
      <c r="AT179" s="37">
        <v>1793.95</v>
      </c>
      <c r="AU179" s="37">
        <v>1680.38</v>
      </c>
      <c r="AV179" s="37">
        <v>1542.03</v>
      </c>
      <c r="AW179" s="37">
        <v>1375.16</v>
      </c>
      <c r="AX179" s="38">
        <v>1305.24</v>
      </c>
      <c r="AY179" s="314">
        <v>1222.5600000000002</v>
      </c>
      <c r="AZ179" s="378">
        <v>4.8109999999999999</v>
      </c>
      <c r="BA179" s="148">
        <v>3636.88</v>
      </c>
    </row>
    <row r="180" spans="1:53">
      <c r="A180" s="45">
        <v>25</v>
      </c>
      <c r="B180" s="158">
        <f t="shared" si="97"/>
        <v>6158.7910000000002</v>
      </c>
      <c r="C180" s="158">
        <f t="shared" si="98"/>
        <v>6138.8410000000003</v>
      </c>
      <c r="D180" s="158">
        <f t="shared" si="99"/>
        <v>6107.951</v>
      </c>
      <c r="E180" s="158">
        <f t="shared" si="100"/>
        <v>6107.4810000000007</v>
      </c>
      <c r="F180" s="158">
        <f t="shared" si="101"/>
        <v>6095.2510000000002</v>
      </c>
      <c r="G180" s="158">
        <f t="shared" si="102"/>
        <v>6135.5709999999999</v>
      </c>
      <c r="H180" s="158">
        <f t="shared" si="103"/>
        <v>6165.741</v>
      </c>
      <c r="I180" s="158">
        <f t="shared" si="104"/>
        <v>6206.1009999999997</v>
      </c>
      <c r="J180" s="158">
        <f t="shared" si="105"/>
        <v>6400.4310000000005</v>
      </c>
      <c r="K180" s="158">
        <f t="shared" si="106"/>
        <v>6470.6610000000001</v>
      </c>
      <c r="L180" s="158">
        <f t="shared" si="107"/>
        <v>6535.4409999999998</v>
      </c>
      <c r="M180" s="158">
        <f t="shared" si="108"/>
        <v>6549.3010000000004</v>
      </c>
      <c r="N180" s="158">
        <f t="shared" si="109"/>
        <v>6516.3509999999997</v>
      </c>
      <c r="O180" s="158">
        <f t="shared" si="110"/>
        <v>6513.5110000000004</v>
      </c>
      <c r="P180" s="158">
        <f t="shared" si="111"/>
        <v>6528.6909999999998</v>
      </c>
      <c r="Q180" s="158">
        <f t="shared" si="112"/>
        <v>6603.2709999999997</v>
      </c>
      <c r="R180" s="158">
        <f t="shared" si="113"/>
        <v>6644.8509999999997</v>
      </c>
      <c r="S180" s="158">
        <f t="shared" si="114"/>
        <v>6633.6410000000005</v>
      </c>
      <c r="T180" s="158">
        <f t="shared" si="115"/>
        <v>6603.3110000000006</v>
      </c>
      <c r="U180" s="158">
        <f t="shared" si="116"/>
        <v>6542.6310000000003</v>
      </c>
      <c r="V180" s="158">
        <f t="shared" si="117"/>
        <v>6453.7809999999999</v>
      </c>
      <c r="W180" s="158">
        <f t="shared" si="118"/>
        <v>6361.7510000000002</v>
      </c>
      <c r="X180" s="158">
        <f t="shared" si="119"/>
        <v>6243.3710000000001</v>
      </c>
      <c r="Y180" s="160">
        <f t="shared" si="120"/>
        <v>6201.6210000000001</v>
      </c>
      <c r="Z180" s="35"/>
      <c r="AA180" s="39">
        <v>1294.54</v>
      </c>
      <c r="AB180" s="37">
        <v>1274.5899999999999</v>
      </c>
      <c r="AC180" s="37">
        <v>1243.7</v>
      </c>
      <c r="AD180" s="37">
        <v>1243.23</v>
      </c>
      <c r="AE180" s="37">
        <v>1231</v>
      </c>
      <c r="AF180" s="37">
        <v>1271.32</v>
      </c>
      <c r="AG180" s="37">
        <v>1301.49</v>
      </c>
      <c r="AH180" s="37">
        <v>1341.85</v>
      </c>
      <c r="AI180" s="37">
        <v>1536.18</v>
      </c>
      <c r="AJ180" s="37">
        <v>1606.41</v>
      </c>
      <c r="AK180" s="37">
        <v>1671.19</v>
      </c>
      <c r="AL180" s="37">
        <v>1685.05</v>
      </c>
      <c r="AM180" s="37">
        <v>1652.1</v>
      </c>
      <c r="AN180" s="37">
        <v>1649.26</v>
      </c>
      <c r="AO180" s="37">
        <v>1664.44</v>
      </c>
      <c r="AP180" s="37">
        <v>1739.02</v>
      </c>
      <c r="AQ180" s="37">
        <v>1780.6</v>
      </c>
      <c r="AR180" s="37">
        <v>1769.39</v>
      </c>
      <c r="AS180" s="37">
        <v>1739.06</v>
      </c>
      <c r="AT180" s="37">
        <v>1678.38</v>
      </c>
      <c r="AU180" s="37">
        <v>1589.53</v>
      </c>
      <c r="AV180" s="37">
        <v>1497.5</v>
      </c>
      <c r="AW180" s="37">
        <v>1379.12</v>
      </c>
      <c r="AX180" s="38">
        <v>1337.37</v>
      </c>
      <c r="AY180" s="314">
        <v>1222.5600000000002</v>
      </c>
      <c r="AZ180" s="378">
        <v>4.8109999999999999</v>
      </c>
      <c r="BA180" s="148">
        <v>3636.88</v>
      </c>
    </row>
    <row r="181" spans="1:53">
      <c r="A181" s="45">
        <v>26</v>
      </c>
      <c r="B181" s="158">
        <f t="shared" si="97"/>
        <v>6163.1810000000005</v>
      </c>
      <c r="C181" s="158">
        <f t="shared" si="98"/>
        <v>6140.3010000000004</v>
      </c>
      <c r="D181" s="158">
        <f t="shared" si="99"/>
        <v>6058.8209999999999</v>
      </c>
      <c r="E181" s="158">
        <f t="shared" si="100"/>
        <v>6056.1810000000005</v>
      </c>
      <c r="F181" s="158">
        <f t="shared" si="101"/>
        <v>6066.0709999999999</v>
      </c>
      <c r="G181" s="158">
        <f t="shared" si="102"/>
        <v>6203.9010000000007</v>
      </c>
      <c r="H181" s="158">
        <f t="shared" si="103"/>
        <v>6215.9409999999998</v>
      </c>
      <c r="I181" s="158">
        <f t="shared" si="104"/>
        <v>6418.9210000000003</v>
      </c>
      <c r="J181" s="158">
        <f t="shared" si="105"/>
        <v>6480.8310000000001</v>
      </c>
      <c r="K181" s="158">
        <f t="shared" si="106"/>
        <v>6489.1310000000003</v>
      </c>
      <c r="L181" s="158">
        <f t="shared" si="107"/>
        <v>6482.6610000000001</v>
      </c>
      <c r="M181" s="158">
        <f t="shared" si="108"/>
        <v>6491.3710000000001</v>
      </c>
      <c r="N181" s="158">
        <f t="shared" si="109"/>
        <v>6488.2610000000004</v>
      </c>
      <c r="O181" s="158">
        <f t="shared" si="110"/>
        <v>6485.451</v>
      </c>
      <c r="P181" s="158">
        <f t="shared" si="111"/>
        <v>6482.3810000000003</v>
      </c>
      <c r="Q181" s="158">
        <f t="shared" si="112"/>
        <v>6621.4210000000003</v>
      </c>
      <c r="R181" s="158">
        <f t="shared" si="113"/>
        <v>6717.8110000000006</v>
      </c>
      <c r="S181" s="158">
        <f t="shared" si="114"/>
        <v>6843.2610000000004</v>
      </c>
      <c r="T181" s="158">
        <f t="shared" si="115"/>
        <v>6867.6210000000001</v>
      </c>
      <c r="U181" s="158">
        <f t="shared" si="116"/>
        <v>6695.3110000000006</v>
      </c>
      <c r="V181" s="158">
        <f t="shared" si="117"/>
        <v>6457.0309999999999</v>
      </c>
      <c r="W181" s="158">
        <f t="shared" si="118"/>
        <v>6357.4409999999998</v>
      </c>
      <c r="X181" s="158">
        <f t="shared" si="119"/>
        <v>6196.8209999999999</v>
      </c>
      <c r="Y181" s="160">
        <f t="shared" si="120"/>
        <v>6234.2110000000002</v>
      </c>
      <c r="Z181" s="35"/>
      <c r="AA181" s="39">
        <v>1298.93</v>
      </c>
      <c r="AB181" s="37">
        <v>1276.05</v>
      </c>
      <c r="AC181" s="37">
        <v>1194.57</v>
      </c>
      <c r="AD181" s="37">
        <v>1191.93</v>
      </c>
      <c r="AE181" s="37">
        <v>1201.82</v>
      </c>
      <c r="AF181" s="37">
        <v>1339.65</v>
      </c>
      <c r="AG181" s="37">
        <v>1351.69</v>
      </c>
      <c r="AH181" s="37">
        <v>1554.67</v>
      </c>
      <c r="AI181" s="37">
        <v>1616.58</v>
      </c>
      <c r="AJ181" s="37">
        <v>1624.88</v>
      </c>
      <c r="AK181" s="37">
        <v>1618.41</v>
      </c>
      <c r="AL181" s="37">
        <v>1627.12</v>
      </c>
      <c r="AM181" s="37">
        <v>1624.01</v>
      </c>
      <c r="AN181" s="37">
        <v>1621.2</v>
      </c>
      <c r="AO181" s="37">
        <v>1618.13</v>
      </c>
      <c r="AP181" s="37">
        <v>1757.17</v>
      </c>
      <c r="AQ181" s="37">
        <v>1853.56</v>
      </c>
      <c r="AR181" s="37">
        <v>1979.01</v>
      </c>
      <c r="AS181" s="37">
        <v>2003.37</v>
      </c>
      <c r="AT181" s="37">
        <v>1831.06</v>
      </c>
      <c r="AU181" s="37">
        <v>1592.78</v>
      </c>
      <c r="AV181" s="37">
        <v>1493.19</v>
      </c>
      <c r="AW181" s="37">
        <v>1332.57</v>
      </c>
      <c r="AX181" s="38">
        <v>1369.96</v>
      </c>
      <c r="AY181" s="314">
        <v>1222.5600000000002</v>
      </c>
      <c r="AZ181" s="378">
        <v>4.8109999999999999</v>
      </c>
      <c r="BA181" s="148">
        <v>3636.88</v>
      </c>
    </row>
    <row r="182" spans="1:53">
      <c r="A182" s="45">
        <v>27</v>
      </c>
      <c r="B182" s="158">
        <f t="shared" si="97"/>
        <v>6167.4210000000003</v>
      </c>
      <c r="C182" s="158">
        <f t="shared" si="98"/>
        <v>6091.1109999999999</v>
      </c>
      <c r="D182" s="158">
        <f t="shared" si="99"/>
        <v>6054.9010000000007</v>
      </c>
      <c r="E182" s="158">
        <f t="shared" si="100"/>
        <v>6054.201</v>
      </c>
      <c r="F182" s="158">
        <f t="shared" si="101"/>
        <v>6064.4110000000001</v>
      </c>
      <c r="G182" s="158">
        <f t="shared" si="102"/>
        <v>6491.3110000000006</v>
      </c>
      <c r="H182" s="158">
        <f t="shared" si="103"/>
        <v>6490.0010000000002</v>
      </c>
      <c r="I182" s="158">
        <f t="shared" si="104"/>
        <v>6987.8810000000003</v>
      </c>
      <c r="J182" s="158">
        <f t="shared" si="105"/>
        <v>7001.1310000000003</v>
      </c>
      <c r="K182" s="158">
        <f t="shared" si="106"/>
        <v>7108.5710000000008</v>
      </c>
      <c r="L182" s="158">
        <f t="shared" si="107"/>
        <v>7050.6710000000003</v>
      </c>
      <c r="M182" s="158">
        <f t="shared" si="108"/>
        <v>7172.201</v>
      </c>
      <c r="N182" s="158">
        <f t="shared" si="109"/>
        <v>7079.2809999999999</v>
      </c>
      <c r="O182" s="158">
        <f t="shared" si="110"/>
        <v>7059.8810000000003</v>
      </c>
      <c r="P182" s="158">
        <f t="shared" si="111"/>
        <v>7228.0810000000001</v>
      </c>
      <c r="Q182" s="158">
        <f t="shared" si="112"/>
        <v>7220.3509999999997</v>
      </c>
      <c r="R182" s="158">
        <f t="shared" si="113"/>
        <v>7225.951</v>
      </c>
      <c r="S182" s="158">
        <f t="shared" si="114"/>
        <v>7230.2910000000002</v>
      </c>
      <c r="T182" s="158">
        <f t="shared" si="115"/>
        <v>7233.0010000000002</v>
      </c>
      <c r="U182" s="158">
        <f t="shared" si="116"/>
        <v>7119.2910000000002</v>
      </c>
      <c r="V182" s="158">
        <f t="shared" si="117"/>
        <v>6853.1909999999998</v>
      </c>
      <c r="W182" s="158">
        <f t="shared" si="118"/>
        <v>6345.2610000000004</v>
      </c>
      <c r="X182" s="158">
        <f t="shared" si="119"/>
        <v>6207.6810000000005</v>
      </c>
      <c r="Y182" s="160">
        <f t="shared" si="120"/>
        <v>6242.4210000000003</v>
      </c>
      <c r="Z182" s="35"/>
      <c r="AA182" s="39">
        <v>1303.17</v>
      </c>
      <c r="AB182" s="37">
        <v>1226.8599999999999</v>
      </c>
      <c r="AC182" s="37">
        <v>1190.6500000000001</v>
      </c>
      <c r="AD182" s="37">
        <v>1189.95</v>
      </c>
      <c r="AE182" s="37">
        <v>1200.1600000000001</v>
      </c>
      <c r="AF182" s="37">
        <v>1627.06</v>
      </c>
      <c r="AG182" s="37">
        <v>1625.75</v>
      </c>
      <c r="AH182" s="37">
        <v>2123.63</v>
      </c>
      <c r="AI182" s="37">
        <v>2136.88</v>
      </c>
      <c r="AJ182" s="37">
        <v>2244.3200000000002</v>
      </c>
      <c r="AK182" s="37">
        <v>2186.42</v>
      </c>
      <c r="AL182" s="37">
        <v>2307.9499999999998</v>
      </c>
      <c r="AM182" s="37">
        <v>2215.0300000000002</v>
      </c>
      <c r="AN182" s="37">
        <v>2195.63</v>
      </c>
      <c r="AO182" s="37">
        <v>2363.83</v>
      </c>
      <c r="AP182" s="37">
        <v>2356.1</v>
      </c>
      <c r="AQ182" s="37">
        <v>2361.6999999999998</v>
      </c>
      <c r="AR182" s="37">
        <v>2366.04</v>
      </c>
      <c r="AS182" s="37">
        <v>2368.75</v>
      </c>
      <c r="AT182" s="37">
        <v>2255.04</v>
      </c>
      <c r="AU182" s="37">
        <v>1988.94</v>
      </c>
      <c r="AV182" s="37">
        <v>1481.01</v>
      </c>
      <c r="AW182" s="37">
        <v>1343.43</v>
      </c>
      <c r="AX182" s="38">
        <v>1378.17</v>
      </c>
      <c r="AY182" s="314">
        <v>1222.5600000000002</v>
      </c>
      <c r="AZ182" s="378">
        <v>4.8109999999999999</v>
      </c>
      <c r="BA182" s="148">
        <v>3636.88</v>
      </c>
    </row>
    <row r="183" spans="1:53">
      <c r="A183" s="45">
        <v>28</v>
      </c>
      <c r="B183" s="158">
        <f t="shared" si="97"/>
        <v>6169.5709999999999</v>
      </c>
      <c r="C183" s="158">
        <f t="shared" si="98"/>
        <v>6101.7610000000004</v>
      </c>
      <c r="D183" s="158">
        <f t="shared" si="99"/>
        <v>6068.5209999999997</v>
      </c>
      <c r="E183" s="158">
        <f t="shared" si="100"/>
        <v>6066.7110000000002</v>
      </c>
      <c r="F183" s="158">
        <f t="shared" si="101"/>
        <v>6076.451</v>
      </c>
      <c r="G183" s="158">
        <f t="shared" si="102"/>
        <v>6216.0610000000006</v>
      </c>
      <c r="H183" s="158">
        <f t="shared" si="103"/>
        <v>6239.7310000000007</v>
      </c>
      <c r="I183" s="158">
        <f t="shared" si="104"/>
        <v>6413.1109999999999</v>
      </c>
      <c r="J183" s="158">
        <f t="shared" si="105"/>
        <v>6998.8710000000001</v>
      </c>
      <c r="K183" s="158">
        <f t="shared" si="106"/>
        <v>7047.7510000000002</v>
      </c>
      <c r="L183" s="158">
        <f t="shared" si="107"/>
        <v>6450.6909999999998</v>
      </c>
      <c r="M183" s="158">
        <f t="shared" si="108"/>
        <v>6460.4110000000001</v>
      </c>
      <c r="N183" s="158">
        <f t="shared" si="109"/>
        <v>6453.0810000000001</v>
      </c>
      <c r="O183" s="158">
        <f t="shared" si="110"/>
        <v>6422.4409999999998</v>
      </c>
      <c r="P183" s="158">
        <f t="shared" si="111"/>
        <v>6428.4409999999998</v>
      </c>
      <c r="Q183" s="158">
        <f t="shared" si="112"/>
        <v>6480.8110000000006</v>
      </c>
      <c r="R183" s="158">
        <f t="shared" si="113"/>
        <v>6546.7110000000002</v>
      </c>
      <c r="S183" s="158">
        <f t="shared" si="114"/>
        <v>6555.7910000000002</v>
      </c>
      <c r="T183" s="158">
        <f t="shared" si="115"/>
        <v>7146.6410000000005</v>
      </c>
      <c r="U183" s="158">
        <f t="shared" si="116"/>
        <v>6455.701</v>
      </c>
      <c r="V183" s="158">
        <f t="shared" si="117"/>
        <v>6381.4010000000007</v>
      </c>
      <c r="W183" s="158">
        <f t="shared" si="118"/>
        <v>6301.2809999999999</v>
      </c>
      <c r="X183" s="158">
        <f t="shared" si="119"/>
        <v>6217.4810000000007</v>
      </c>
      <c r="Y183" s="160">
        <f t="shared" si="120"/>
        <v>6246.3910000000005</v>
      </c>
      <c r="Z183" s="35"/>
      <c r="AA183" s="39">
        <v>1305.32</v>
      </c>
      <c r="AB183" s="37">
        <v>1237.51</v>
      </c>
      <c r="AC183" s="37">
        <v>1204.27</v>
      </c>
      <c r="AD183" s="37">
        <v>1202.46</v>
      </c>
      <c r="AE183" s="37">
        <v>1212.2</v>
      </c>
      <c r="AF183" s="37">
        <v>1351.81</v>
      </c>
      <c r="AG183" s="37">
        <v>1375.48</v>
      </c>
      <c r="AH183" s="37">
        <v>1548.86</v>
      </c>
      <c r="AI183" s="37">
        <v>2134.62</v>
      </c>
      <c r="AJ183" s="37">
        <v>2183.5</v>
      </c>
      <c r="AK183" s="37">
        <v>1586.44</v>
      </c>
      <c r="AL183" s="37">
        <v>1596.16</v>
      </c>
      <c r="AM183" s="37">
        <v>1588.83</v>
      </c>
      <c r="AN183" s="37">
        <v>1558.19</v>
      </c>
      <c r="AO183" s="37">
        <v>1564.19</v>
      </c>
      <c r="AP183" s="37">
        <v>1616.56</v>
      </c>
      <c r="AQ183" s="37">
        <v>1682.46</v>
      </c>
      <c r="AR183" s="37">
        <v>1691.54</v>
      </c>
      <c r="AS183" s="37">
        <v>2282.39</v>
      </c>
      <c r="AT183" s="37">
        <v>1591.45</v>
      </c>
      <c r="AU183" s="37">
        <v>1517.15</v>
      </c>
      <c r="AV183" s="37">
        <v>1437.03</v>
      </c>
      <c r="AW183" s="37">
        <v>1353.23</v>
      </c>
      <c r="AX183" s="38">
        <v>1382.14</v>
      </c>
      <c r="AY183" s="314">
        <v>1222.5600000000002</v>
      </c>
      <c r="AZ183" s="378">
        <v>4.8109999999999999</v>
      </c>
      <c r="BA183" s="148">
        <v>3636.88</v>
      </c>
    </row>
    <row r="184" spans="1:53">
      <c r="A184" s="45">
        <v>29</v>
      </c>
      <c r="B184" s="158">
        <f t="shared" si="97"/>
        <v>6171.0110000000004</v>
      </c>
      <c r="C184" s="158">
        <f t="shared" si="98"/>
        <v>6105.9310000000005</v>
      </c>
      <c r="D184" s="158">
        <f t="shared" si="99"/>
        <v>6098.3410000000003</v>
      </c>
      <c r="E184" s="158">
        <f t="shared" si="100"/>
        <v>6097.8509999999997</v>
      </c>
      <c r="F184" s="158">
        <f t="shared" si="101"/>
        <v>6085.6310000000003</v>
      </c>
      <c r="G184" s="158">
        <f t="shared" si="102"/>
        <v>6225.4409999999998</v>
      </c>
      <c r="H184" s="158">
        <f t="shared" si="103"/>
        <v>6240.6510000000007</v>
      </c>
      <c r="I184" s="158">
        <f t="shared" si="104"/>
        <v>6424.0510000000004</v>
      </c>
      <c r="J184" s="158">
        <f t="shared" si="105"/>
        <v>6466.0610000000006</v>
      </c>
      <c r="K184" s="158">
        <f t="shared" si="106"/>
        <v>6522.6410000000005</v>
      </c>
      <c r="L184" s="158">
        <f t="shared" si="107"/>
        <v>6494.9010000000007</v>
      </c>
      <c r="M184" s="158">
        <f t="shared" si="108"/>
        <v>6528.7809999999999</v>
      </c>
      <c r="N184" s="158">
        <f t="shared" si="109"/>
        <v>6516.4210000000003</v>
      </c>
      <c r="O184" s="158">
        <f t="shared" si="110"/>
        <v>6530.8810000000003</v>
      </c>
      <c r="P184" s="158">
        <f t="shared" si="111"/>
        <v>6543.1109999999999</v>
      </c>
      <c r="Q184" s="158">
        <f t="shared" si="112"/>
        <v>6713.8609999999999</v>
      </c>
      <c r="R184" s="158">
        <f t="shared" si="113"/>
        <v>6863.0010000000002</v>
      </c>
      <c r="S184" s="158">
        <f t="shared" si="114"/>
        <v>6923.5710000000008</v>
      </c>
      <c r="T184" s="158">
        <f t="shared" si="115"/>
        <v>6911.8910000000005</v>
      </c>
      <c r="U184" s="158">
        <f t="shared" si="116"/>
        <v>6676.8509999999997</v>
      </c>
      <c r="V184" s="158">
        <f t="shared" si="117"/>
        <v>6422.3710000000001</v>
      </c>
      <c r="W184" s="158">
        <f t="shared" si="118"/>
        <v>6362.7809999999999</v>
      </c>
      <c r="X184" s="158">
        <f t="shared" si="119"/>
        <v>6302.4610000000002</v>
      </c>
      <c r="Y184" s="160">
        <f t="shared" si="120"/>
        <v>6210.991</v>
      </c>
      <c r="Z184" s="35"/>
      <c r="AA184" s="39">
        <v>1306.76</v>
      </c>
      <c r="AB184" s="37">
        <v>1241.68</v>
      </c>
      <c r="AC184" s="37">
        <v>1234.0899999999999</v>
      </c>
      <c r="AD184" s="37">
        <v>1233.5999999999999</v>
      </c>
      <c r="AE184" s="37">
        <v>1221.3800000000001</v>
      </c>
      <c r="AF184" s="37">
        <v>1361.19</v>
      </c>
      <c r="AG184" s="37">
        <v>1376.4</v>
      </c>
      <c r="AH184" s="37">
        <v>1559.8</v>
      </c>
      <c r="AI184" s="37">
        <v>1601.81</v>
      </c>
      <c r="AJ184" s="37">
        <v>1658.39</v>
      </c>
      <c r="AK184" s="37">
        <v>1630.65</v>
      </c>
      <c r="AL184" s="37">
        <v>1664.53</v>
      </c>
      <c r="AM184" s="37">
        <v>1652.17</v>
      </c>
      <c r="AN184" s="37">
        <v>1666.63</v>
      </c>
      <c r="AO184" s="37">
        <v>1678.86</v>
      </c>
      <c r="AP184" s="37">
        <v>1849.61</v>
      </c>
      <c r="AQ184" s="37">
        <v>1998.75</v>
      </c>
      <c r="AR184" s="37">
        <v>2059.3200000000002</v>
      </c>
      <c r="AS184" s="37">
        <v>2047.6399999999999</v>
      </c>
      <c r="AT184" s="37">
        <v>1812.6</v>
      </c>
      <c r="AU184" s="37">
        <v>1558.12</v>
      </c>
      <c r="AV184" s="37">
        <v>1498.53</v>
      </c>
      <c r="AW184" s="37">
        <v>1438.21</v>
      </c>
      <c r="AX184" s="38">
        <v>1346.74</v>
      </c>
      <c r="AY184" s="314">
        <v>1222.5600000000002</v>
      </c>
      <c r="AZ184" s="378">
        <v>4.8109999999999999</v>
      </c>
      <c r="BA184" s="148">
        <v>3636.88</v>
      </c>
    </row>
    <row r="185" spans="1:53">
      <c r="A185" s="45">
        <v>30</v>
      </c>
      <c r="B185" s="158">
        <f t="shared" si="97"/>
        <v>6197.7210000000005</v>
      </c>
      <c r="C185" s="158">
        <f t="shared" si="98"/>
        <v>6173.5810000000001</v>
      </c>
      <c r="D185" s="158">
        <f t="shared" si="99"/>
        <v>6170.3609999999999</v>
      </c>
      <c r="E185" s="158">
        <f t="shared" si="100"/>
        <v>6145.701</v>
      </c>
      <c r="F185" s="158">
        <f t="shared" si="101"/>
        <v>6202.0010000000002</v>
      </c>
      <c r="G185" s="158">
        <f t="shared" si="102"/>
        <v>6230.1810000000005</v>
      </c>
      <c r="H185" s="158">
        <f t="shared" si="103"/>
        <v>6296.2610000000004</v>
      </c>
      <c r="I185" s="158">
        <f t="shared" si="104"/>
        <v>6447.7310000000007</v>
      </c>
      <c r="J185" s="158">
        <f t="shared" si="105"/>
        <v>6604.3010000000004</v>
      </c>
      <c r="K185" s="158">
        <f t="shared" si="106"/>
        <v>6727.491</v>
      </c>
      <c r="L185" s="158">
        <f t="shared" si="107"/>
        <v>6670.6610000000001</v>
      </c>
      <c r="M185" s="158">
        <f t="shared" si="108"/>
        <v>6737.2709999999997</v>
      </c>
      <c r="N185" s="158">
        <f t="shared" si="109"/>
        <v>6673.1310000000003</v>
      </c>
      <c r="O185" s="158">
        <f t="shared" si="110"/>
        <v>6663.0309999999999</v>
      </c>
      <c r="P185" s="158">
        <f t="shared" si="111"/>
        <v>6702.2310000000007</v>
      </c>
      <c r="Q185" s="158">
        <f t="shared" si="112"/>
        <v>6835.7809999999999</v>
      </c>
      <c r="R185" s="158">
        <f t="shared" si="113"/>
        <v>6889.4610000000002</v>
      </c>
      <c r="S185" s="158">
        <f t="shared" si="114"/>
        <v>6910.1009999999997</v>
      </c>
      <c r="T185" s="158">
        <f t="shared" si="115"/>
        <v>6910.0209999999997</v>
      </c>
      <c r="U185" s="158">
        <f t="shared" si="116"/>
        <v>6790.7110000000002</v>
      </c>
      <c r="V185" s="158">
        <f t="shared" si="117"/>
        <v>6549.3110000000006</v>
      </c>
      <c r="W185" s="158">
        <f t="shared" si="118"/>
        <v>6437.6810000000005</v>
      </c>
      <c r="X185" s="158">
        <f t="shared" si="119"/>
        <v>6350.4610000000002</v>
      </c>
      <c r="Y185" s="160">
        <f t="shared" si="120"/>
        <v>6310.1009999999997</v>
      </c>
      <c r="Z185" s="35"/>
      <c r="AA185" s="39">
        <v>1333.47</v>
      </c>
      <c r="AB185" s="37">
        <v>1309.33</v>
      </c>
      <c r="AC185" s="37">
        <v>1306.1099999999999</v>
      </c>
      <c r="AD185" s="37">
        <v>1281.45</v>
      </c>
      <c r="AE185" s="37">
        <v>1337.75</v>
      </c>
      <c r="AF185" s="37">
        <v>1365.93</v>
      </c>
      <c r="AG185" s="37">
        <v>1432.01</v>
      </c>
      <c r="AH185" s="37">
        <v>1583.48</v>
      </c>
      <c r="AI185" s="37">
        <v>1740.05</v>
      </c>
      <c r="AJ185" s="37">
        <v>1863.24</v>
      </c>
      <c r="AK185" s="37">
        <v>1806.41</v>
      </c>
      <c r="AL185" s="37">
        <v>1873.02</v>
      </c>
      <c r="AM185" s="37">
        <v>1808.88</v>
      </c>
      <c r="AN185" s="37">
        <v>1798.78</v>
      </c>
      <c r="AO185" s="37">
        <v>1837.98</v>
      </c>
      <c r="AP185" s="37">
        <v>1971.53</v>
      </c>
      <c r="AQ185" s="37">
        <v>2025.21</v>
      </c>
      <c r="AR185" s="37">
        <v>2045.8499999999997</v>
      </c>
      <c r="AS185" s="37">
        <v>2045.77</v>
      </c>
      <c r="AT185" s="37">
        <v>1926.46</v>
      </c>
      <c r="AU185" s="37">
        <v>1685.06</v>
      </c>
      <c r="AV185" s="37">
        <v>1573.43</v>
      </c>
      <c r="AW185" s="37">
        <v>1486.21</v>
      </c>
      <c r="AX185" s="38">
        <v>1445.85</v>
      </c>
      <c r="AY185" s="314">
        <v>1222.5600000000002</v>
      </c>
      <c r="AZ185" s="378">
        <v>4.8109999999999999</v>
      </c>
      <c r="BA185" s="148">
        <v>3636.88</v>
      </c>
    </row>
    <row r="186" spans="1:53" ht="13.5" thickBot="1">
      <c r="A186" s="143">
        <v>31</v>
      </c>
      <c r="B186" s="158">
        <f t="shared" si="97"/>
        <v>6284.4710000000005</v>
      </c>
      <c r="C186" s="158">
        <f t="shared" si="98"/>
        <v>6214.6610000000001</v>
      </c>
      <c r="D186" s="158">
        <f t="shared" si="99"/>
        <v>6208.4110000000001</v>
      </c>
      <c r="E186" s="158">
        <f t="shared" si="100"/>
        <v>6204.0410000000002</v>
      </c>
      <c r="F186" s="158">
        <f t="shared" si="101"/>
        <v>6209.7110000000002</v>
      </c>
      <c r="G186" s="158">
        <f t="shared" si="102"/>
        <v>6219.5410000000002</v>
      </c>
      <c r="H186" s="158">
        <f t="shared" si="103"/>
        <v>6344.3509999999997</v>
      </c>
      <c r="I186" s="158">
        <f t="shared" si="104"/>
        <v>6448.9210000000003</v>
      </c>
      <c r="J186" s="158">
        <f t="shared" si="105"/>
        <v>6523.2310000000007</v>
      </c>
      <c r="K186" s="158">
        <f t="shared" si="106"/>
        <v>6732.7510000000002</v>
      </c>
      <c r="L186" s="158">
        <f t="shared" si="107"/>
        <v>6807.6909999999998</v>
      </c>
      <c r="M186" s="158">
        <f t="shared" si="108"/>
        <v>6808.5309999999999</v>
      </c>
      <c r="N186" s="158">
        <f t="shared" si="109"/>
        <v>6785.6009999999997</v>
      </c>
      <c r="O186" s="158">
        <f t="shared" si="110"/>
        <v>6781.9110000000001</v>
      </c>
      <c r="P186" s="158">
        <f t="shared" si="111"/>
        <v>6790.8209999999999</v>
      </c>
      <c r="Q186" s="158">
        <f t="shared" si="112"/>
        <v>6893.5609999999997</v>
      </c>
      <c r="R186" s="158">
        <f t="shared" si="113"/>
        <v>6923.3710000000001</v>
      </c>
      <c r="S186" s="158">
        <f t="shared" si="114"/>
        <v>6949.701</v>
      </c>
      <c r="T186" s="158">
        <f t="shared" si="115"/>
        <v>6934.3010000000004</v>
      </c>
      <c r="U186" s="158">
        <f t="shared" si="116"/>
        <v>6841.6909999999998</v>
      </c>
      <c r="V186" s="158">
        <f t="shared" si="117"/>
        <v>6778.4010000000007</v>
      </c>
      <c r="W186" s="158">
        <f t="shared" si="118"/>
        <v>6504.451</v>
      </c>
      <c r="X186" s="158">
        <f t="shared" si="119"/>
        <v>6376.0610000000006</v>
      </c>
      <c r="Y186" s="160">
        <f t="shared" si="120"/>
        <v>6333.5010000000002</v>
      </c>
      <c r="Z186" s="35"/>
      <c r="AA186" s="70">
        <v>1420.22</v>
      </c>
      <c r="AB186" s="71">
        <v>1350.41</v>
      </c>
      <c r="AC186" s="71">
        <v>1344.16</v>
      </c>
      <c r="AD186" s="71">
        <v>1339.79</v>
      </c>
      <c r="AE186" s="71">
        <v>1345.46</v>
      </c>
      <c r="AF186" s="71">
        <v>1355.29</v>
      </c>
      <c r="AG186" s="71">
        <v>1480.1</v>
      </c>
      <c r="AH186" s="71">
        <v>1584.67</v>
      </c>
      <c r="AI186" s="71">
        <v>1658.98</v>
      </c>
      <c r="AJ186" s="71">
        <v>1868.5</v>
      </c>
      <c r="AK186" s="71">
        <v>1943.44</v>
      </c>
      <c r="AL186" s="71">
        <v>1944.28</v>
      </c>
      <c r="AM186" s="71">
        <v>1921.35</v>
      </c>
      <c r="AN186" s="71">
        <v>1917.66</v>
      </c>
      <c r="AO186" s="71">
        <v>1926.57</v>
      </c>
      <c r="AP186" s="71">
        <v>2029.3099999999997</v>
      </c>
      <c r="AQ186" s="71">
        <v>2059.12</v>
      </c>
      <c r="AR186" s="71">
        <v>2085.4499999999998</v>
      </c>
      <c r="AS186" s="71">
        <v>2070.0500000000002</v>
      </c>
      <c r="AT186" s="71">
        <v>1977.44</v>
      </c>
      <c r="AU186" s="71">
        <v>1914.15</v>
      </c>
      <c r="AV186" s="71">
        <v>1640.2</v>
      </c>
      <c r="AW186" s="71">
        <v>1511.81</v>
      </c>
      <c r="AX186" s="119">
        <v>1469.25</v>
      </c>
      <c r="AY186" s="315">
        <v>1222.5600000000002</v>
      </c>
      <c r="AZ186" s="378">
        <v>4.8109999999999999</v>
      </c>
      <c r="BA186" s="149">
        <v>3636.88</v>
      </c>
    </row>
    <row r="187" spans="1:53" ht="13.5" thickBot="1">
      <c r="AA187" s="153">
        <f>SUM(AA156:AX186)</f>
        <v>1164670.01</v>
      </c>
      <c r="AB187" s="62"/>
      <c r="AP187" s="62"/>
      <c r="AZ187" s="18"/>
    </row>
    <row r="188" spans="1:53" ht="38.25" customHeight="1" thickBot="1">
      <c r="A188" s="494" t="s">
        <v>1</v>
      </c>
      <c r="B188" s="496" t="s">
        <v>131</v>
      </c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  <c r="V188" s="496"/>
      <c r="W188" s="496"/>
      <c r="X188" s="496"/>
      <c r="Y188" s="497"/>
      <c r="Z188" s="7"/>
      <c r="AA188" s="137" t="s">
        <v>182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3" ht="55.5" customHeight="1">
      <c r="A189" s="495"/>
      <c r="B189" s="498" t="s">
        <v>2</v>
      </c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9"/>
      <c r="AA189" s="476" t="s">
        <v>87</v>
      </c>
      <c r="AB189" s="477"/>
      <c r="AC189" s="477"/>
      <c r="AD189" s="477"/>
      <c r="AE189" s="477"/>
      <c r="AF189" s="477"/>
      <c r="AG189" s="477"/>
      <c r="AH189" s="477"/>
      <c r="AI189" s="477"/>
      <c r="AJ189" s="477"/>
      <c r="AK189" s="477"/>
      <c r="AL189" s="477"/>
      <c r="AM189" s="477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478"/>
      <c r="AY189" s="486" t="s">
        <v>148</v>
      </c>
      <c r="AZ189" s="515" t="s">
        <v>197</v>
      </c>
      <c r="BA189" s="300" t="s">
        <v>146</v>
      </c>
    </row>
    <row r="190" spans="1:53" ht="42.75" customHeight="1">
      <c r="A190" s="495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487"/>
      <c r="AZ190" s="516"/>
      <c r="BA190" s="163" t="s">
        <v>32</v>
      </c>
    </row>
    <row r="191" spans="1:53" s="161" customFormat="1" ht="16.149999999999999" customHeight="1">
      <c r="A191" s="483" t="s">
        <v>204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500">
        <v>2</v>
      </c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502"/>
      <c r="AY191" s="168">
        <v>3</v>
      </c>
      <c r="AZ191" s="170">
        <v>4</v>
      </c>
      <c r="BA191" s="171">
        <v>5</v>
      </c>
    </row>
    <row r="192" spans="1:53">
      <c r="A192" s="45">
        <v>1</v>
      </c>
      <c r="B192" s="158">
        <f t="shared" ref="B192:B222" si="121">AA192+$BA192+$AZ192+$AY192</f>
        <v>6185.5710000000008</v>
      </c>
      <c r="C192" s="158">
        <f t="shared" ref="C192:C222" si="122">AB192+$BA192+$AZ192+$AY192</f>
        <v>6178.2709999999997</v>
      </c>
      <c r="D192" s="158">
        <f t="shared" ref="D192:D222" si="123">AC192+$BA192+$AZ192+$AY192</f>
        <v>6173.7210000000005</v>
      </c>
      <c r="E192" s="158">
        <f t="shared" ref="E192:E222" si="124">AD192+$BA192+$AZ192+$AY192</f>
        <v>6174.8710000000001</v>
      </c>
      <c r="F192" s="158">
        <f t="shared" ref="F192:F222" si="125">AE192+$BA192+$AZ192+$AY192</f>
        <v>6180.6410000000005</v>
      </c>
      <c r="G192" s="158">
        <f t="shared" ref="G192:G222" si="126">AF192+$BA192+$AZ192+$AY192</f>
        <v>6236.7610000000004</v>
      </c>
      <c r="H192" s="158">
        <f t="shared" ref="H192:H222" si="127">AG192+$BA192+$AZ192+$AY192</f>
        <v>6363.1510000000007</v>
      </c>
      <c r="I192" s="158">
        <f t="shared" ref="I192:I222" si="128">AH192+$BA192+$AZ192+$AY192</f>
        <v>6544.5610000000006</v>
      </c>
      <c r="J192" s="158">
        <f t="shared" ref="J192:J222" si="129">AI192+$BA192+$AZ192+$AY192</f>
        <v>6663.0910000000003</v>
      </c>
      <c r="K192" s="158">
        <f t="shared" ref="K192:K222" si="130">AJ192+$BA192+$AZ192+$AY192</f>
        <v>6852.9310000000005</v>
      </c>
      <c r="L192" s="158">
        <f t="shared" ref="L192:L222" si="131">AK192+$BA192+$AZ192+$AY192</f>
        <v>6854.6710000000003</v>
      </c>
      <c r="M192" s="158">
        <f t="shared" ref="M192:M222" si="132">AL192+$BA192+$AZ192+$AY192</f>
        <v>6887.4010000000007</v>
      </c>
      <c r="N192" s="158">
        <f t="shared" ref="N192:N222" si="133">AM192+$BA192+$AZ192+$AY192</f>
        <v>6886.1510000000007</v>
      </c>
      <c r="O192" s="158">
        <f t="shared" ref="O192:O222" si="134">AN192+$BA192+$AZ192+$AY192</f>
        <v>6916.8310000000001</v>
      </c>
      <c r="P192" s="158">
        <f t="shared" ref="P192:P222" si="135">AO192+$BA192+$AZ192+$AY192</f>
        <v>6949.4610000000002</v>
      </c>
      <c r="Q192" s="158">
        <f t="shared" ref="Q192:Q222" si="136">AP192+$BA192+$AZ192+$AY192</f>
        <v>6932.7310000000007</v>
      </c>
      <c r="R192" s="158">
        <f t="shared" ref="R192:R222" si="137">AQ192+$BA192+$AZ192+$AY192</f>
        <v>6933.9610000000002</v>
      </c>
      <c r="S192" s="158">
        <f t="shared" ref="S192:S222" si="138">AR192+$BA192+$AZ192+$AY192</f>
        <v>6961.2510000000002</v>
      </c>
      <c r="T192" s="158">
        <f t="shared" ref="T192:T222" si="139">AS192+$BA192+$AZ192+$AY192</f>
        <v>6984.7210000000005</v>
      </c>
      <c r="U192" s="158">
        <f t="shared" ref="U192:U222" si="140">AT192+$BA192+$AZ192+$AY192</f>
        <v>6857.5110000000004</v>
      </c>
      <c r="V192" s="158">
        <f t="shared" ref="V192:V222" si="141">AU192+$BA192+$AZ192+$AY192</f>
        <v>6709.4409999999998</v>
      </c>
      <c r="W192" s="158">
        <f t="shared" ref="W192:W222" si="142">AV192+$BA192+$AZ192+$AY192</f>
        <v>6491.3310000000001</v>
      </c>
      <c r="X192" s="158">
        <f t="shared" ref="X192:X222" si="143">AW192+$BA192+$AZ192+$AY192</f>
        <v>6490.7310000000007</v>
      </c>
      <c r="Y192" s="160">
        <f t="shared" ref="Y192:Y222" si="144">AX192+$BA192+$AZ192+$AY192</f>
        <v>6378.5510000000004</v>
      </c>
      <c r="Z192" s="35"/>
      <c r="AA192" s="39">
        <v>1121.42</v>
      </c>
      <c r="AB192" s="37">
        <v>1114.1199999999999</v>
      </c>
      <c r="AC192" s="37">
        <v>1109.57</v>
      </c>
      <c r="AD192" s="37">
        <v>1110.72</v>
      </c>
      <c r="AE192" s="37">
        <v>1116.49</v>
      </c>
      <c r="AF192" s="37">
        <v>1172.6099999999999</v>
      </c>
      <c r="AG192" s="37">
        <v>1299</v>
      </c>
      <c r="AH192" s="37">
        <v>1480.41</v>
      </c>
      <c r="AI192" s="37">
        <v>1598.94</v>
      </c>
      <c r="AJ192" s="37">
        <v>1788.78</v>
      </c>
      <c r="AK192" s="37">
        <v>1790.52</v>
      </c>
      <c r="AL192" s="37">
        <v>1823.25</v>
      </c>
      <c r="AM192" s="37">
        <v>1822</v>
      </c>
      <c r="AN192" s="37">
        <v>1852.68</v>
      </c>
      <c r="AO192" s="37">
        <v>1885.31</v>
      </c>
      <c r="AP192" s="37">
        <v>1868.58</v>
      </c>
      <c r="AQ192" s="37">
        <v>1869.81</v>
      </c>
      <c r="AR192" s="37">
        <v>1897.1</v>
      </c>
      <c r="AS192" s="37">
        <v>1920.57</v>
      </c>
      <c r="AT192" s="37">
        <v>1793.36</v>
      </c>
      <c r="AU192" s="37">
        <v>1645.29</v>
      </c>
      <c r="AV192" s="37">
        <v>1427.18</v>
      </c>
      <c r="AW192" s="37">
        <v>1426.58</v>
      </c>
      <c r="AX192" s="38">
        <v>1314.4</v>
      </c>
      <c r="AY192" s="313">
        <v>1222.5600000000002</v>
      </c>
      <c r="AZ192" s="378">
        <v>4.8109999999999999</v>
      </c>
      <c r="BA192" s="164">
        <v>3836.78</v>
      </c>
    </row>
    <row r="193" spans="1:53">
      <c r="A193" s="45">
        <v>2</v>
      </c>
      <c r="B193" s="158">
        <f t="shared" si="121"/>
        <v>6276.0410000000002</v>
      </c>
      <c r="C193" s="158">
        <f t="shared" si="122"/>
        <v>6193.3710000000001</v>
      </c>
      <c r="D193" s="158">
        <f t="shared" si="123"/>
        <v>6187.8510000000006</v>
      </c>
      <c r="E193" s="158">
        <f t="shared" si="124"/>
        <v>6190.3110000000006</v>
      </c>
      <c r="F193" s="158">
        <f t="shared" si="125"/>
        <v>6200.2210000000005</v>
      </c>
      <c r="G193" s="158">
        <f t="shared" si="126"/>
        <v>6290.1210000000001</v>
      </c>
      <c r="H193" s="158">
        <f t="shared" si="127"/>
        <v>6448.7210000000005</v>
      </c>
      <c r="I193" s="158">
        <f t="shared" si="128"/>
        <v>6552.2510000000002</v>
      </c>
      <c r="J193" s="158">
        <f t="shared" si="129"/>
        <v>6671.5010000000002</v>
      </c>
      <c r="K193" s="158">
        <f t="shared" si="130"/>
        <v>6798.7310000000007</v>
      </c>
      <c r="L193" s="158">
        <f t="shared" si="131"/>
        <v>6815.0610000000006</v>
      </c>
      <c r="M193" s="158">
        <f t="shared" si="132"/>
        <v>6824.7510000000002</v>
      </c>
      <c r="N193" s="158">
        <f t="shared" si="133"/>
        <v>6813.7310000000007</v>
      </c>
      <c r="O193" s="158">
        <f t="shared" si="134"/>
        <v>6823.7709999999997</v>
      </c>
      <c r="P193" s="158">
        <f t="shared" si="135"/>
        <v>6857.1810000000005</v>
      </c>
      <c r="Q193" s="158">
        <f t="shared" si="136"/>
        <v>6825.3609999999999</v>
      </c>
      <c r="R193" s="158">
        <f t="shared" si="137"/>
        <v>6892.2510000000002</v>
      </c>
      <c r="S193" s="158">
        <f t="shared" si="138"/>
        <v>6944.7110000000002</v>
      </c>
      <c r="T193" s="158">
        <f t="shared" si="139"/>
        <v>6994.6610000000001</v>
      </c>
      <c r="U193" s="158">
        <f t="shared" si="140"/>
        <v>6923.1909999999998</v>
      </c>
      <c r="V193" s="158">
        <f t="shared" si="141"/>
        <v>6717.9610000000002</v>
      </c>
      <c r="W193" s="158">
        <f t="shared" si="142"/>
        <v>6686.2110000000002</v>
      </c>
      <c r="X193" s="158">
        <f t="shared" si="143"/>
        <v>6585.2510000000002</v>
      </c>
      <c r="Y193" s="160">
        <f t="shared" si="144"/>
        <v>6485.6210000000001</v>
      </c>
      <c r="Z193" s="35"/>
      <c r="AA193" s="36">
        <v>1211.8900000000001</v>
      </c>
      <c r="AB193" s="37">
        <v>1129.22</v>
      </c>
      <c r="AC193" s="37">
        <v>1123.7</v>
      </c>
      <c r="AD193" s="37">
        <v>1126.1600000000001</v>
      </c>
      <c r="AE193" s="37">
        <v>1136.07</v>
      </c>
      <c r="AF193" s="37">
        <v>1225.97</v>
      </c>
      <c r="AG193" s="37">
        <v>1384.57</v>
      </c>
      <c r="AH193" s="37">
        <v>1488.1</v>
      </c>
      <c r="AI193" s="37">
        <v>1607.35</v>
      </c>
      <c r="AJ193" s="37">
        <v>1734.58</v>
      </c>
      <c r="AK193" s="37">
        <v>1750.91</v>
      </c>
      <c r="AL193" s="37">
        <v>1760.6</v>
      </c>
      <c r="AM193" s="37">
        <v>1749.58</v>
      </c>
      <c r="AN193" s="37">
        <v>1759.62</v>
      </c>
      <c r="AO193" s="37">
        <v>1793.03</v>
      </c>
      <c r="AP193" s="37">
        <v>1761.21</v>
      </c>
      <c r="AQ193" s="37">
        <v>1828.1</v>
      </c>
      <c r="AR193" s="37">
        <v>1880.56</v>
      </c>
      <c r="AS193" s="37">
        <v>1930.51</v>
      </c>
      <c r="AT193" s="37">
        <v>1859.04</v>
      </c>
      <c r="AU193" s="37">
        <v>1653.81</v>
      </c>
      <c r="AV193" s="37">
        <v>1622.06</v>
      </c>
      <c r="AW193" s="37">
        <v>1521.1</v>
      </c>
      <c r="AX193" s="38">
        <v>1421.47</v>
      </c>
      <c r="AY193" s="314">
        <v>1222.5600000000002</v>
      </c>
      <c r="AZ193" s="378">
        <v>4.8109999999999999</v>
      </c>
      <c r="BA193" s="148">
        <v>3836.78</v>
      </c>
    </row>
    <row r="194" spans="1:53">
      <c r="A194" s="45">
        <v>3</v>
      </c>
      <c r="B194" s="158">
        <f t="shared" si="121"/>
        <v>6349.0610000000006</v>
      </c>
      <c r="C194" s="158">
        <f t="shared" si="122"/>
        <v>6300.7510000000002</v>
      </c>
      <c r="D194" s="158">
        <f t="shared" si="123"/>
        <v>6275.451</v>
      </c>
      <c r="E194" s="158">
        <f t="shared" si="124"/>
        <v>6272.3510000000006</v>
      </c>
      <c r="F194" s="158">
        <f t="shared" si="125"/>
        <v>6273.3609999999999</v>
      </c>
      <c r="G194" s="158">
        <f t="shared" si="126"/>
        <v>6342.7809999999999</v>
      </c>
      <c r="H194" s="158">
        <f t="shared" si="127"/>
        <v>6445.2110000000002</v>
      </c>
      <c r="I194" s="158">
        <f t="shared" si="128"/>
        <v>6596.7110000000002</v>
      </c>
      <c r="J194" s="158">
        <f t="shared" si="129"/>
        <v>6763.0610000000006</v>
      </c>
      <c r="K194" s="158">
        <f t="shared" si="130"/>
        <v>6935.991</v>
      </c>
      <c r="L194" s="158">
        <f t="shared" si="131"/>
        <v>6974.8510000000006</v>
      </c>
      <c r="M194" s="158">
        <f t="shared" si="132"/>
        <v>6983.6610000000001</v>
      </c>
      <c r="N194" s="158">
        <f t="shared" si="133"/>
        <v>6973.6510000000007</v>
      </c>
      <c r="O194" s="158">
        <f t="shared" si="134"/>
        <v>7022.1810000000005</v>
      </c>
      <c r="P194" s="158">
        <f t="shared" si="135"/>
        <v>7057.3609999999999</v>
      </c>
      <c r="Q194" s="158">
        <f t="shared" si="136"/>
        <v>7067.1109999999999</v>
      </c>
      <c r="R194" s="158">
        <f t="shared" si="137"/>
        <v>6988.7910000000002</v>
      </c>
      <c r="S194" s="158">
        <f t="shared" si="138"/>
        <v>6956.5910000000003</v>
      </c>
      <c r="T194" s="158">
        <f t="shared" si="139"/>
        <v>6920.8810000000003</v>
      </c>
      <c r="U194" s="158">
        <f t="shared" si="140"/>
        <v>6939.9310000000005</v>
      </c>
      <c r="V194" s="158">
        <f t="shared" si="141"/>
        <v>6751.5510000000004</v>
      </c>
      <c r="W194" s="158">
        <f t="shared" si="142"/>
        <v>6583.8710000000001</v>
      </c>
      <c r="X194" s="158">
        <f t="shared" si="143"/>
        <v>6563.7709999999997</v>
      </c>
      <c r="Y194" s="160">
        <f t="shared" si="144"/>
        <v>6462.2210000000005</v>
      </c>
      <c r="Z194" s="35"/>
      <c r="AA194" s="36">
        <v>1284.9100000000001</v>
      </c>
      <c r="AB194" s="37">
        <v>1236.5999999999999</v>
      </c>
      <c r="AC194" s="37">
        <v>1211.3</v>
      </c>
      <c r="AD194" s="37">
        <v>1208.2</v>
      </c>
      <c r="AE194" s="37">
        <v>1209.21</v>
      </c>
      <c r="AF194" s="37">
        <v>1278.6300000000001</v>
      </c>
      <c r="AG194" s="37">
        <v>1381.06</v>
      </c>
      <c r="AH194" s="37">
        <v>1532.56</v>
      </c>
      <c r="AI194" s="37">
        <v>1698.91</v>
      </c>
      <c r="AJ194" s="37">
        <v>1871.84</v>
      </c>
      <c r="AK194" s="37">
        <v>1910.7</v>
      </c>
      <c r="AL194" s="37">
        <v>1919.51</v>
      </c>
      <c r="AM194" s="37">
        <v>1909.5</v>
      </c>
      <c r="AN194" s="37">
        <v>1958.03</v>
      </c>
      <c r="AO194" s="37">
        <v>1993.21</v>
      </c>
      <c r="AP194" s="37">
        <v>2002.9599999999998</v>
      </c>
      <c r="AQ194" s="37">
        <v>1924.64</v>
      </c>
      <c r="AR194" s="37">
        <v>1892.44</v>
      </c>
      <c r="AS194" s="37">
        <v>1856.73</v>
      </c>
      <c r="AT194" s="37">
        <v>1875.78</v>
      </c>
      <c r="AU194" s="37">
        <v>1687.4</v>
      </c>
      <c r="AV194" s="37">
        <v>1519.72</v>
      </c>
      <c r="AW194" s="37">
        <v>1499.62</v>
      </c>
      <c r="AX194" s="38">
        <v>1398.07</v>
      </c>
      <c r="AY194" s="314">
        <v>1222.5600000000002</v>
      </c>
      <c r="AZ194" s="378">
        <v>4.8109999999999999</v>
      </c>
      <c r="BA194" s="148">
        <v>3836.78</v>
      </c>
    </row>
    <row r="195" spans="1:53">
      <c r="A195" s="45">
        <v>4</v>
      </c>
      <c r="B195" s="158">
        <f t="shared" si="121"/>
        <v>6442.6010000000006</v>
      </c>
      <c r="C195" s="158">
        <f t="shared" si="122"/>
        <v>6344.3609999999999</v>
      </c>
      <c r="D195" s="158">
        <f t="shared" si="123"/>
        <v>6341.5410000000002</v>
      </c>
      <c r="E195" s="158">
        <f t="shared" si="124"/>
        <v>6328.5810000000001</v>
      </c>
      <c r="F195" s="158">
        <f t="shared" si="125"/>
        <v>6281.2310000000007</v>
      </c>
      <c r="G195" s="158">
        <f t="shared" si="126"/>
        <v>6319.8710000000001</v>
      </c>
      <c r="H195" s="158">
        <f t="shared" si="127"/>
        <v>6355.3110000000006</v>
      </c>
      <c r="I195" s="158">
        <f t="shared" si="128"/>
        <v>6451.2210000000005</v>
      </c>
      <c r="J195" s="158">
        <f t="shared" si="129"/>
        <v>6679.2709999999997</v>
      </c>
      <c r="K195" s="158">
        <f t="shared" si="130"/>
        <v>6785.201</v>
      </c>
      <c r="L195" s="158">
        <f t="shared" si="131"/>
        <v>6789.8010000000004</v>
      </c>
      <c r="M195" s="158">
        <f t="shared" si="132"/>
        <v>6843.0710000000008</v>
      </c>
      <c r="N195" s="158">
        <f t="shared" si="133"/>
        <v>6852.1310000000003</v>
      </c>
      <c r="O195" s="158">
        <f t="shared" si="134"/>
        <v>6850.5209999999997</v>
      </c>
      <c r="P195" s="158">
        <f t="shared" si="135"/>
        <v>6859.7709999999997</v>
      </c>
      <c r="Q195" s="158">
        <f t="shared" si="136"/>
        <v>6806.7610000000004</v>
      </c>
      <c r="R195" s="158">
        <f t="shared" si="137"/>
        <v>6877.5410000000002</v>
      </c>
      <c r="S195" s="158">
        <f t="shared" si="138"/>
        <v>6897.6210000000001</v>
      </c>
      <c r="T195" s="158">
        <f t="shared" si="139"/>
        <v>6941.2809999999999</v>
      </c>
      <c r="U195" s="158">
        <f t="shared" si="140"/>
        <v>6956.6510000000007</v>
      </c>
      <c r="V195" s="158">
        <f t="shared" si="141"/>
        <v>6823.2709999999997</v>
      </c>
      <c r="W195" s="158">
        <f t="shared" si="142"/>
        <v>6680.241</v>
      </c>
      <c r="X195" s="158">
        <f t="shared" si="143"/>
        <v>6546.9010000000007</v>
      </c>
      <c r="Y195" s="160">
        <f t="shared" si="144"/>
        <v>6422.5209999999997</v>
      </c>
      <c r="Z195" s="35"/>
      <c r="AA195" s="36">
        <v>1378.45</v>
      </c>
      <c r="AB195" s="37">
        <v>1280.21</v>
      </c>
      <c r="AC195" s="37">
        <v>1277.3900000000001</v>
      </c>
      <c r="AD195" s="37">
        <v>1264.43</v>
      </c>
      <c r="AE195" s="37">
        <v>1217.08</v>
      </c>
      <c r="AF195" s="37">
        <v>1255.72</v>
      </c>
      <c r="AG195" s="37">
        <v>1291.1600000000001</v>
      </c>
      <c r="AH195" s="37">
        <v>1387.07</v>
      </c>
      <c r="AI195" s="37">
        <v>1615.12</v>
      </c>
      <c r="AJ195" s="37">
        <v>1721.05</v>
      </c>
      <c r="AK195" s="37">
        <v>1725.65</v>
      </c>
      <c r="AL195" s="37">
        <v>1778.92</v>
      </c>
      <c r="AM195" s="37">
        <v>1787.98</v>
      </c>
      <c r="AN195" s="37">
        <v>1786.37</v>
      </c>
      <c r="AO195" s="37">
        <v>1795.62</v>
      </c>
      <c r="AP195" s="37">
        <v>1742.61</v>
      </c>
      <c r="AQ195" s="37">
        <v>1813.39</v>
      </c>
      <c r="AR195" s="37">
        <v>1833.47</v>
      </c>
      <c r="AS195" s="37">
        <v>1877.13</v>
      </c>
      <c r="AT195" s="37">
        <v>1892.5</v>
      </c>
      <c r="AU195" s="37">
        <v>1759.12</v>
      </c>
      <c r="AV195" s="37">
        <v>1616.09</v>
      </c>
      <c r="AW195" s="37">
        <v>1482.75</v>
      </c>
      <c r="AX195" s="38">
        <v>1358.37</v>
      </c>
      <c r="AY195" s="314">
        <v>1222.5600000000002</v>
      </c>
      <c r="AZ195" s="378">
        <v>4.8109999999999999</v>
      </c>
      <c r="BA195" s="148">
        <v>3836.78</v>
      </c>
    </row>
    <row r="196" spans="1:53">
      <c r="A196" s="45">
        <v>5</v>
      </c>
      <c r="B196" s="158">
        <f t="shared" si="121"/>
        <v>6299.4310000000005</v>
      </c>
      <c r="C196" s="158">
        <f t="shared" si="122"/>
        <v>6255.3910000000005</v>
      </c>
      <c r="D196" s="158">
        <f t="shared" si="123"/>
        <v>6220.7610000000004</v>
      </c>
      <c r="E196" s="158">
        <f t="shared" si="124"/>
        <v>6218.6410000000005</v>
      </c>
      <c r="F196" s="158">
        <f t="shared" si="125"/>
        <v>6228.0610000000006</v>
      </c>
      <c r="G196" s="158">
        <f t="shared" si="126"/>
        <v>6300.2110000000002</v>
      </c>
      <c r="H196" s="158">
        <f t="shared" si="127"/>
        <v>6459.241</v>
      </c>
      <c r="I196" s="158">
        <f t="shared" si="128"/>
        <v>6668.8310000000001</v>
      </c>
      <c r="J196" s="158">
        <f t="shared" si="129"/>
        <v>6864.0710000000008</v>
      </c>
      <c r="K196" s="158">
        <f t="shared" si="130"/>
        <v>6960.7610000000004</v>
      </c>
      <c r="L196" s="158">
        <f t="shared" si="131"/>
        <v>6977.6909999999998</v>
      </c>
      <c r="M196" s="158">
        <f t="shared" si="132"/>
        <v>6985.1810000000005</v>
      </c>
      <c r="N196" s="158">
        <f t="shared" si="133"/>
        <v>6970.5510000000004</v>
      </c>
      <c r="O196" s="158">
        <f t="shared" si="134"/>
        <v>6971.3210000000008</v>
      </c>
      <c r="P196" s="158">
        <f t="shared" si="135"/>
        <v>6991.5110000000004</v>
      </c>
      <c r="Q196" s="158">
        <f t="shared" si="136"/>
        <v>6951.6210000000001</v>
      </c>
      <c r="R196" s="158">
        <f t="shared" si="137"/>
        <v>6948.2210000000005</v>
      </c>
      <c r="S196" s="158">
        <f t="shared" si="138"/>
        <v>6907.0410000000002</v>
      </c>
      <c r="T196" s="158">
        <f t="shared" si="139"/>
        <v>6918.1210000000001</v>
      </c>
      <c r="U196" s="158">
        <f t="shared" si="140"/>
        <v>6942.2610000000004</v>
      </c>
      <c r="V196" s="158">
        <f t="shared" si="141"/>
        <v>6756.5309999999999</v>
      </c>
      <c r="W196" s="158">
        <f t="shared" si="142"/>
        <v>6623.7110000000002</v>
      </c>
      <c r="X196" s="158">
        <f t="shared" si="143"/>
        <v>6473.9409999999998</v>
      </c>
      <c r="Y196" s="160">
        <f t="shared" si="144"/>
        <v>6388.741</v>
      </c>
      <c r="Z196" s="35"/>
      <c r="AA196" s="36">
        <v>1235.28</v>
      </c>
      <c r="AB196" s="37">
        <v>1191.24</v>
      </c>
      <c r="AC196" s="37">
        <v>1156.6099999999999</v>
      </c>
      <c r="AD196" s="37">
        <v>1154.49</v>
      </c>
      <c r="AE196" s="37">
        <v>1163.9100000000001</v>
      </c>
      <c r="AF196" s="37">
        <v>1236.06</v>
      </c>
      <c r="AG196" s="37">
        <v>1395.09</v>
      </c>
      <c r="AH196" s="37">
        <v>1604.68</v>
      </c>
      <c r="AI196" s="37">
        <v>1799.92</v>
      </c>
      <c r="AJ196" s="37">
        <v>1896.61</v>
      </c>
      <c r="AK196" s="37">
        <v>1913.54</v>
      </c>
      <c r="AL196" s="37">
        <v>1921.03</v>
      </c>
      <c r="AM196" s="37">
        <v>1906.4</v>
      </c>
      <c r="AN196" s="37">
        <v>1907.17</v>
      </c>
      <c r="AO196" s="37">
        <v>1927.36</v>
      </c>
      <c r="AP196" s="37">
        <v>1887.47</v>
      </c>
      <c r="AQ196" s="37">
        <v>1884.07</v>
      </c>
      <c r="AR196" s="37">
        <v>1842.89</v>
      </c>
      <c r="AS196" s="37">
        <v>1853.97</v>
      </c>
      <c r="AT196" s="37">
        <v>1878.11</v>
      </c>
      <c r="AU196" s="37">
        <v>1692.38</v>
      </c>
      <c r="AV196" s="37">
        <v>1559.56</v>
      </c>
      <c r="AW196" s="37">
        <v>1409.79</v>
      </c>
      <c r="AX196" s="38">
        <v>1324.59</v>
      </c>
      <c r="AY196" s="314">
        <v>1222.5600000000002</v>
      </c>
      <c r="AZ196" s="378">
        <v>4.8109999999999999</v>
      </c>
      <c r="BA196" s="148">
        <v>3836.78</v>
      </c>
    </row>
    <row r="197" spans="1:53">
      <c r="A197" s="45">
        <v>6</v>
      </c>
      <c r="B197" s="158">
        <f t="shared" si="121"/>
        <v>6311.6610000000001</v>
      </c>
      <c r="C197" s="158">
        <f t="shared" si="122"/>
        <v>6235.6610000000001</v>
      </c>
      <c r="D197" s="158">
        <f t="shared" si="123"/>
        <v>6229.1510000000007</v>
      </c>
      <c r="E197" s="158">
        <f t="shared" si="124"/>
        <v>6227.2510000000002</v>
      </c>
      <c r="F197" s="158">
        <f t="shared" si="125"/>
        <v>6236.8810000000003</v>
      </c>
      <c r="G197" s="158">
        <f t="shared" si="126"/>
        <v>6242.8710000000001</v>
      </c>
      <c r="H197" s="158">
        <f t="shared" si="127"/>
        <v>6336.3510000000006</v>
      </c>
      <c r="I197" s="158">
        <f t="shared" si="128"/>
        <v>6503.8410000000003</v>
      </c>
      <c r="J197" s="158">
        <f t="shared" si="129"/>
        <v>6586.1210000000001</v>
      </c>
      <c r="K197" s="158">
        <f t="shared" si="130"/>
        <v>6679.5710000000008</v>
      </c>
      <c r="L197" s="158">
        <f t="shared" si="131"/>
        <v>6658.0610000000006</v>
      </c>
      <c r="M197" s="158">
        <f t="shared" si="132"/>
        <v>6658.0010000000002</v>
      </c>
      <c r="N197" s="158">
        <f t="shared" si="133"/>
        <v>6658.5710000000008</v>
      </c>
      <c r="O197" s="158">
        <f t="shared" si="134"/>
        <v>6670.9409999999998</v>
      </c>
      <c r="P197" s="158">
        <f t="shared" si="135"/>
        <v>6689.1810000000005</v>
      </c>
      <c r="Q197" s="158">
        <f t="shared" si="136"/>
        <v>6678.1710000000003</v>
      </c>
      <c r="R197" s="158">
        <f t="shared" si="137"/>
        <v>6679.8210000000008</v>
      </c>
      <c r="S197" s="158">
        <f t="shared" si="138"/>
        <v>6852.1710000000003</v>
      </c>
      <c r="T197" s="158">
        <f t="shared" si="139"/>
        <v>6896.6710000000003</v>
      </c>
      <c r="U197" s="158">
        <f t="shared" si="140"/>
        <v>6926.2110000000002</v>
      </c>
      <c r="V197" s="158">
        <f t="shared" si="141"/>
        <v>6766.3910000000005</v>
      </c>
      <c r="W197" s="158">
        <f t="shared" si="142"/>
        <v>6609.1310000000003</v>
      </c>
      <c r="X197" s="158">
        <f t="shared" si="143"/>
        <v>6428.1610000000001</v>
      </c>
      <c r="Y197" s="160">
        <f t="shared" si="144"/>
        <v>6354.5510000000004</v>
      </c>
      <c r="Z197" s="35"/>
      <c r="AA197" s="36">
        <v>1247.51</v>
      </c>
      <c r="AB197" s="37">
        <v>1171.51</v>
      </c>
      <c r="AC197" s="37">
        <v>1165</v>
      </c>
      <c r="AD197" s="37">
        <v>1163.0999999999999</v>
      </c>
      <c r="AE197" s="37">
        <v>1172.73</v>
      </c>
      <c r="AF197" s="37">
        <v>1178.72</v>
      </c>
      <c r="AG197" s="37">
        <v>1272.2</v>
      </c>
      <c r="AH197" s="37">
        <v>1439.69</v>
      </c>
      <c r="AI197" s="37">
        <v>1521.97</v>
      </c>
      <c r="AJ197" s="37">
        <v>1615.42</v>
      </c>
      <c r="AK197" s="37">
        <v>1593.91</v>
      </c>
      <c r="AL197" s="37">
        <v>1593.85</v>
      </c>
      <c r="AM197" s="37">
        <v>1594.42</v>
      </c>
      <c r="AN197" s="37">
        <v>1606.79</v>
      </c>
      <c r="AO197" s="37">
        <v>1625.03</v>
      </c>
      <c r="AP197" s="37">
        <v>1614.02</v>
      </c>
      <c r="AQ197" s="37">
        <v>1615.67</v>
      </c>
      <c r="AR197" s="37">
        <v>1788.02</v>
      </c>
      <c r="AS197" s="37">
        <v>1832.52</v>
      </c>
      <c r="AT197" s="37">
        <v>1862.06</v>
      </c>
      <c r="AU197" s="37">
        <v>1702.24</v>
      </c>
      <c r="AV197" s="37">
        <v>1544.98</v>
      </c>
      <c r="AW197" s="37">
        <v>1364.01</v>
      </c>
      <c r="AX197" s="38">
        <v>1290.4000000000001</v>
      </c>
      <c r="AY197" s="314">
        <v>1222.5600000000002</v>
      </c>
      <c r="AZ197" s="378">
        <v>4.8109999999999999</v>
      </c>
      <c r="BA197" s="148">
        <v>3836.78</v>
      </c>
    </row>
    <row r="198" spans="1:53">
      <c r="A198" s="45">
        <v>7</v>
      </c>
      <c r="B198" s="158">
        <f t="shared" si="121"/>
        <v>6326.1510000000007</v>
      </c>
      <c r="C198" s="158">
        <f t="shared" si="122"/>
        <v>6274.6210000000001</v>
      </c>
      <c r="D198" s="158">
        <f t="shared" si="123"/>
        <v>6242.3310000000001</v>
      </c>
      <c r="E198" s="158">
        <f t="shared" si="124"/>
        <v>6243.7310000000007</v>
      </c>
      <c r="F198" s="158">
        <f t="shared" si="125"/>
        <v>6253.2210000000005</v>
      </c>
      <c r="G198" s="158">
        <f t="shared" si="126"/>
        <v>6341.741</v>
      </c>
      <c r="H198" s="158">
        <f t="shared" si="127"/>
        <v>6440.4010000000007</v>
      </c>
      <c r="I198" s="158">
        <f t="shared" si="128"/>
        <v>6681.6710000000003</v>
      </c>
      <c r="J198" s="158">
        <f t="shared" si="129"/>
        <v>6817.6909999999998</v>
      </c>
      <c r="K198" s="158">
        <f t="shared" si="130"/>
        <v>6929.8710000000001</v>
      </c>
      <c r="L198" s="158">
        <f t="shared" si="131"/>
        <v>6956.5110000000004</v>
      </c>
      <c r="M198" s="158">
        <f t="shared" si="132"/>
        <v>6995.9310000000005</v>
      </c>
      <c r="N198" s="158">
        <f t="shared" si="133"/>
        <v>6963.7110000000002</v>
      </c>
      <c r="O198" s="158">
        <f t="shared" si="134"/>
        <v>6995.4010000000007</v>
      </c>
      <c r="P198" s="158">
        <f t="shared" si="135"/>
        <v>7015.201</v>
      </c>
      <c r="Q198" s="158">
        <f t="shared" si="136"/>
        <v>7061.7809999999999</v>
      </c>
      <c r="R198" s="158">
        <f t="shared" si="137"/>
        <v>7046.451</v>
      </c>
      <c r="S198" s="158">
        <f t="shared" si="138"/>
        <v>6982.6909999999998</v>
      </c>
      <c r="T198" s="158">
        <f t="shared" si="139"/>
        <v>6873.1310000000003</v>
      </c>
      <c r="U198" s="158">
        <f t="shared" si="140"/>
        <v>6861.4310000000005</v>
      </c>
      <c r="V198" s="158">
        <f t="shared" si="141"/>
        <v>6742.0010000000002</v>
      </c>
      <c r="W198" s="158">
        <f t="shared" si="142"/>
        <v>6586.3110000000006</v>
      </c>
      <c r="X198" s="158">
        <f t="shared" si="143"/>
        <v>6430.201</v>
      </c>
      <c r="Y198" s="160">
        <f t="shared" si="144"/>
        <v>6430.5110000000004</v>
      </c>
      <c r="Z198" s="35"/>
      <c r="AA198" s="36">
        <v>1262</v>
      </c>
      <c r="AB198" s="37">
        <v>1210.47</v>
      </c>
      <c r="AC198" s="37">
        <v>1178.18</v>
      </c>
      <c r="AD198" s="37">
        <v>1179.58</v>
      </c>
      <c r="AE198" s="37">
        <v>1189.07</v>
      </c>
      <c r="AF198" s="37">
        <v>1277.5899999999999</v>
      </c>
      <c r="AG198" s="37">
        <v>1376.25</v>
      </c>
      <c r="AH198" s="37">
        <v>1617.52</v>
      </c>
      <c r="AI198" s="37">
        <v>1753.54</v>
      </c>
      <c r="AJ198" s="37">
        <v>1865.72</v>
      </c>
      <c r="AK198" s="37">
        <v>1892.36</v>
      </c>
      <c r="AL198" s="37">
        <v>1931.78</v>
      </c>
      <c r="AM198" s="37">
        <v>1899.56</v>
      </c>
      <c r="AN198" s="37">
        <v>1931.25</v>
      </c>
      <c r="AO198" s="37">
        <v>1951.05</v>
      </c>
      <c r="AP198" s="37">
        <v>1997.63</v>
      </c>
      <c r="AQ198" s="37">
        <v>1982.3</v>
      </c>
      <c r="AR198" s="37">
        <v>1918.54</v>
      </c>
      <c r="AS198" s="37">
        <v>1808.98</v>
      </c>
      <c r="AT198" s="37">
        <v>1797.28</v>
      </c>
      <c r="AU198" s="37">
        <v>1677.85</v>
      </c>
      <c r="AV198" s="37">
        <v>1522.16</v>
      </c>
      <c r="AW198" s="37">
        <v>1366.05</v>
      </c>
      <c r="AX198" s="38">
        <v>1366.36</v>
      </c>
      <c r="AY198" s="314">
        <v>1222.5600000000002</v>
      </c>
      <c r="AZ198" s="378">
        <v>4.8109999999999999</v>
      </c>
      <c r="BA198" s="148">
        <v>3836.78</v>
      </c>
    </row>
    <row r="199" spans="1:53">
      <c r="A199" s="45">
        <v>8</v>
      </c>
      <c r="B199" s="158">
        <f t="shared" si="121"/>
        <v>6318.8609999999999</v>
      </c>
      <c r="C199" s="158">
        <f t="shared" si="122"/>
        <v>6244.0010000000002</v>
      </c>
      <c r="D199" s="158">
        <f t="shared" si="123"/>
        <v>6240.0110000000004</v>
      </c>
      <c r="E199" s="158">
        <f t="shared" si="124"/>
        <v>6235.8510000000006</v>
      </c>
      <c r="F199" s="158">
        <f t="shared" si="125"/>
        <v>6239.6909999999998</v>
      </c>
      <c r="G199" s="158">
        <f t="shared" si="126"/>
        <v>6251.9110000000001</v>
      </c>
      <c r="H199" s="158">
        <f t="shared" si="127"/>
        <v>6391.4310000000005</v>
      </c>
      <c r="I199" s="158">
        <f t="shared" si="128"/>
        <v>6569.4110000000001</v>
      </c>
      <c r="J199" s="158">
        <f t="shared" si="129"/>
        <v>6747.6109999999999</v>
      </c>
      <c r="K199" s="158">
        <f t="shared" si="130"/>
        <v>6817.3410000000003</v>
      </c>
      <c r="L199" s="158">
        <f t="shared" si="131"/>
        <v>6824.5410000000002</v>
      </c>
      <c r="M199" s="158">
        <f t="shared" si="132"/>
        <v>6837.2310000000007</v>
      </c>
      <c r="N199" s="158">
        <f t="shared" si="133"/>
        <v>6840.7910000000002</v>
      </c>
      <c r="O199" s="158">
        <f t="shared" si="134"/>
        <v>6857.741</v>
      </c>
      <c r="P199" s="158">
        <f t="shared" si="135"/>
        <v>6836.6510000000007</v>
      </c>
      <c r="Q199" s="158">
        <f t="shared" si="136"/>
        <v>6832.7610000000004</v>
      </c>
      <c r="R199" s="158">
        <f t="shared" si="137"/>
        <v>6839.0309999999999</v>
      </c>
      <c r="S199" s="158">
        <f t="shared" si="138"/>
        <v>6815.3310000000001</v>
      </c>
      <c r="T199" s="158">
        <f t="shared" si="139"/>
        <v>6836.4310000000005</v>
      </c>
      <c r="U199" s="158">
        <f t="shared" si="140"/>
        <v>6742.2809999999999</v>
      </c>
      <c r="V199" s="158">
        <f t="shared" si="141"/>
        <v>6636.1810000000005</v>
      </c>
      <c r="W199" s="158">
        <f t="shared" si="142"/>
        <v>6508.6909999999998</v>
      </c>
      <c r="X199" s="158">
        <f t="shared" si="143"/>
        <v>6429.2809999999999</v>
      </c>
      <c r="Y199" s="160">
        <f t="shared" si="144"/>
        <v>6337.6810000000005</v>
      </c>
      <c r="Z199" s="35"/>
      <c r="AA199" s="36">
        <v>1254.71</v>
      </c>
      <c r="AB199" s="37">
        <v>1179.8499999999999</v>
      </c>
      <c r="AC199" s="37">
        <v>1175.8599999999999</v>
      </c>
      <c r="AD199" s="37">
        <v>1171.7</v>
      </c>
      <c r="AE199" s="37">
        <v>1175.54</v>
      </c>
      <c r="AF199" s="37">
        <v>1187.76</v>
      </c>
      <c r="AG199" s="37">
        <v>1327.28</v>
      </c>
      <c r="AH199" s="37">
        <v>1505.26</v>
      </c>
      <c r="AI199" s="37">
        <v>1683.46</v>
      </c>
      <c r="AJ199" s="37">
        <v>1753.19</v>
      </c>
      <c r="AK199" s="37">
        <v>1760.39</v>
      </c>
      <c r="AL199" s="37">
        <v>1773.08</v>
      </c>
      <c r="AM199" s="37">
        <v>1776.64</v>
      </c>
      <c r="AN199" s="37">
        <v>1793.59</v>
      </c>
      <c r="AO199" s="37">
        <v>1772.5</v>
      </c>
      <c r="AP199" s="37">
        <v>1768.61</v>
      </c>
      <c r="AQ199" s="37">
        <v>1774.88</v>
      </c>
      <c r="AR199" s="37">
        <v>1751.18</v>
      </c>
      <c r="AS199" s="37">
        <v>1772.28</v>
      </c>
      <c r="AT199" s="37">
        <v>1678.13</v>
      </c>
      <c r="AU199" s="37">
        <v>1572.03</v>
      </c>
      <c r="AV199" s="37">
        <v>1444.54</v>
      </c>
      <c r="AW199" s="37">
        <v>1365.13</v>
      </c>
      <c r="AX199" s="38">
        <v>1273.53</v>
      </c>
      <c r="AY199" s="314">
        <v>1222.5600000000002</v>
      </c>
      <c r="AZ199" s="378">
        <v>4.8109999999999999</v>
      </c>
      <c r="BA199" s="148">
        <v>3836.78</v>
      </c>
    </row>
    <row r="200" spans="1:53">
      <c r="A200" s="45">
        <v>9</v>
      </c>
      <c r="B200" s="158">
        <f t="shared" si="121"/>
        <v>6264.4610000000002</v>
      </c>
      <c r="C200" s="158">
        <f t="shared" si="122"/>
        <v>6246.9409999999998</v>
      </c>
      <c r="D200" s="158">
        <f t="shared" si="123"/>
        <v>6241.9310000000005</v>
      </c>
      <c r="E200" s="158">
        <f t="shared" si="124"/>
        <v>6241.5710000000008</v>
      </c>
      <c r="F200" s="158">
        <f t="shared" si="125"/>
        <v>6252.1909999999998</v>
      </c>
      <c r="G200" s="158">
        <f t="shared" si="126"/>
        <v>6224.0309999999999</v>
      </c>
      <c r="H200" s="158">
        <f t="shared" si="127"/>
        <v>6400.9710000000005</v>
      </c>
      <c r="I200" s="158">
        <f t="shared" si="128"/>
        <v>6491.0910000000003</v>
      </c>
      <c r="J200" s="158">
        <f t="shared" si="129"/>
        <v>6638.6909999999998</v>
      </c>
      <c r="K200" s="158">
        <f t="shared" si="130"/>
        <v>6716.0910000000003</v>
      </c>
      <c r="L200" s="158">
        <f t="shared" si="131"/>
        <v>6722.8609999999999</v>
      </c>
      <c r="M200" s="158">
        <f t="shared" si="132"/>
        <v>6730.491</v>
      </c>
      <c r="N200" s="158">
        <f t="shared" si="133"/>
        <v>6726.6610000000001</v>
      </c>
      <c r="O200" s="158">
        <f t="shared" si="134"/>
        <v>6704.5510000000004</v>
      </c>
      <c r="P200" s="158">
        <f t="shared" si="135"/>
        <v>6729.7910000000002</v>
      </c>
      <c r="Q200" s="158">
        <f t="shared" si="136"/>
        <v>6759.491</v>
      </c>
      <c r="R200" s="158">
        <f t="shared" si="137"/>
        <v>6782.4210000000003</v>
      </c>
      <c r="S200" s="158">
        <f t="shared" si="138"/>
        <v>6784.2610000000004</v>
      </c>
      <c r="T200" s="158">
        <f t="shared" si="139"/>
        <v>6793.6109999999999</v>
      </c>
      <c r="U200" s="158">
        <f t="shared" si="140"/>
        <v>6715.5209999999997</v>
      </c>
      <c r="V200" s="158">
        <f t="shared" si="141"/>
        <v>6571.0610000000006</v>
      </c>
      <c r="W200" s="158">
        <f t="shared" si="142"/>
        <v>6495.5910000000003</v>
      </c>
      <c r="X200" s="158">
        <f t="shared" si="143"/>
        <v>6379.951</v>
      </c>
      <c r="Y200" s="160">
        <f t="shared" si="144"/>
        <v>6397.1810000000005</v>
      </c>
      <c r="Z200" s="35"/>
      <c r="AA200" s="36">
        <v>1200.31</v>
      </c>
      <c r="AB200" s="37">
        <v>1182.79</v>
      </c>
      <c r="AC200" s="37">
        <v>1177.78</v>
      </c>
      <c r="AD200" s="37">
        <v>1177.42</v>
      </c>
      <c r="AE200" s="37">
        <v>1188.04</v>
      </c>
      <c r="AF200" s="37">
        <v>1159.8800000000001</v>
      </c>
      <c r="AG200" s="37">
        <v>1336.82</v>
      </c>
      <c r="AH200" s="37">
        <v>1426.94</v>
      </c>
      <c r="AI200" s="37">
        <v>1574.54</v>
      </c>
      <c r="AJ200" s="37">
        <v>1651.94</v>
      </c>
      <c r="AK200" s="37">
        <v>1658.71</v>
      </c>
      <c r="AL200" s="37">
        <v>1666.34</v>
      </c>
      <c r="AM200" s="37">
        <v>1662.51</v>
      </c>
      <c r="AN200" s="37">
        <v>1640.4</v>
      </c>
      <c r="AO200" s="37">
        <v>1665.64</v>
      </c>
      <c r="AP200" s="37">
        <v>1695.34</v>
      </c>
      <c r="AQ200" s="37">
        <v>1718.27</v>
      </c>
      <c r="AR200" s="37">
        <v>1720.11</v>
      </c>
      <c r="AS200" s="37">
        <v>1729.46</v>
      </c>
      <c r="AT200" s="37">
        <v>1651.37</v>
      </c>
      <c r="AU200" s="37">
        <v>1506.91</v>
      </c>
      <c r="AV200" s="37">
        <v>1431.44</v>
      </c>
      <c r="AW200" s="37">
        <v>1315.8</v>
      </c>
      <c r="AX200" s="38">
        <v>1333.03</v>
      </c>
      <c r="AY200" s="314">
        <v>1222.5600000000002</v>
      </c>
      <c r="AZ200" s="378">
        <v>4.8109999999999999</v>
      </c>
      <c r="BA200" s="148">
        <v>3836.78</v>
      </c>
    </row>
    <row r="201" spans="1:53">
      <c r="A201" s="45">
        <v>10</v>
      </c>
      <c r="B201" s="158">
        <f t="shared" si="121"/>
        <v>6394.5910000000003</v>
      </c>
      <c r="C201" s="158">
        <f t="shared" si="122"/>
        <v>6322.1610000000001</v>
      </c>
      <c r="D201" s="158">
        <f t="shared" si="123"/>
        <v>6285.1710000000003</v>
      </c>
      <c r="E201" s="158">
        <f t="shared" si="124"/>
        <v>6280.6909999999998</v>
      </c>
      <c r="F201" s="158">
        <f t="shared" si="125"/>
        <v>6278.8510000000006</v>
      </c>
      <c r="G201" s="158">
        <f t="shared" si="126"/>
        <v>6285.7310000000007</v>
      </c>
      <c r="H201" s="158">
        <f t="shared" si="127"/>
        <v>6357.7910000000002</v>
      </c>
      <c r="I201" s="158">
        <f t="shared" si="128"/>
        <v>6425.9110000000001</v>
      </c>
      <c r="J201" s="158">
        <f t="shared" si="129"/>
        <v>6630.0510000000004</v>
      </c>
      <c r="K201" s="158">
        <f t="shared" si="130"/>
        <v>6732.2310000000007</v>
      </c>
      <c r="L201" s="158">
        <f t="shared" si="131"/>
        <v>6752.8810000000003</v>
      </c>
      <c r="M201" s="158">
        <f t="shared" si="132"/>
        <v>6769.241</v>
      </c>
      <c r="N201" s="158">
        <f t="shared" si="133"/>
        <v>6790.2610000000004</v>
      </c>
      <c r="O201" s="158">
        <f t="shared" si="134"/>
        <v>6798.3210000000008</v>
      </c>
      <c r="P201" s="158">
        <f t="shared" si="135"/>
        <v>6786.0510000000004</v>
      </c>
      <c r="Q201" s="158">
        <f t="shared" si="136"/>
        <v>6811.5610000000006</v>
      </c>
      <c r="R201" s="158">
        <f t="shared" si="137"/>
        <v>6802.1810000000005</v>
      </c>
      <c r="S201" s="158">
        <f t="shared" si="138"/>
        <v>6803.6810000000005</v>
      </c>
      <c r="T201" s="158">
        <f t="shared" si="139"/>
        <v>6849.9409999999998</v>
      </c>
      <c r="U201" s="158">
        <f t="shared" si="140"/>
        <v>6793.1010000000006</v>
      </c>
      <c r="V201" s="158">
        <f t="shared" si="141"/>
        <v>6646.3110000000006</v>
      </c>
      <c r="W201" s="158">
        <f t="shared" si="142"/>
        <v>6488.3410000000003</v>
      </c>
      <c r="X201" s="158">
        <f t="shared" si="143"/>
        <v>6396.0110000000004</v>
      </c>
      <c r="Y201" s="160">
        <f t="shared" si="144"/>
        <v>6407.4210000000003</v>
      </c>
      <c r="Z201" s="35"/>
      <c r="AA201" s="36">
        <v>1330.44</v>
      </c>
      <c r="AB201" s="37">
        <v>1258.01</v>
      </c>
      <c r="AC201" s="37">
        <v>1221.02</v>
      </c>
      <c r="AD201" s="37">
        <v>1216.54</v>
      </c>
      <c r="AE201" s="37">
        <v>1214.7</v>
      </c>
      <c r="AF201" s="37">
        <v>1221.58</v>
      </c>
      <c r="AG201" s="37">
        <v>1293.6400000000001</v>
      </c>
      <c r="AH201" s="37">
        <v>1361.76</v>
      </c>
      <c r="AI201" s="37">
        <v>1565.9</v>
      </c>
      <c r="AJ201" s="37">
        <v>1668.08</v>
      </c>
      <c r="AK201" s="37">
        <v>1688.73</v>
      </c>
      <c r="AL201" s="37">
        <v>1705.09</v>
      </c>
      <c r="AM201" s="37">
        <v>1726.11</v>
      </c>
      <c r="AN201" s="37">
        <v>1734.17</v>
      </c>
      <c r="AO201" s="37">
        <v>1721.9</v>
      </c>
      <c r="AP201" s="37">
        <v>1747.41</v>
      </c>
      <c r="AQ201" s="37">
        <v>1738.03</v>
      </c>
      <c r="AR201" s="37">
        <v>1739.53</v>
      </c>
      <c r="AS201" s="37">
        <v>1785.79</v>
      </c>
      <c r="AT201" s="37">
        <v>1728.95</v>
      </c>
      <c r="AU201" s="37">
        <v>1582.16</v>
      </c>
      <c r="AV201" s="37">
        <v>1424.19</v>
      </c>
      <c r="AW201" s="37">
        <v>1331.86</v>
      </c>
      <c r="AX201" s="38">
        <v>1343.27</v>
      </c>
      <c r="AY201" s="314">
        <v>1222.5600000000002</v>
      </c>
      <c r="AZ201" s="378">
        <v>4.8109999999999999</v>
      </c>
      <c r="BA201" s="148">
        <v>3836.78</v>
      </c>
    </row>
    <row r="202" spans="1:53">
      <c r="A202" s="45">
        <v>11</v>
      </c>
      <c r="B202" s="158">
        <f t="shared" si="121"/>
        <v>6286.1109999999999</v>
      </c>
      <c r="C202" s="158">
        <f t="shared" si="122"/>
        <v>6241.6710000000003</v>
      </c>
      <c r="D202" s="158">
        <f t="shared" si="123"/>
        <v>6239.451</v>
      </c>
      <c r="E202" s="158">
        <f t="shared" si="124"/>
        <v>6238.1210000000001</v>
      </c>
      <c r="F202" s="158">
        <f t="shared" si="125"/>
        <v>6239.9310000000005</v>
      </c>
      <c r="G202" s="158">
        <f t="shared" si="126"/>
        <v>6131.4409999999998</v>
      </c>
      <c r="H202" s="158">
        <f t="shared" si="127"/>
        <v>6224.5710000000008</v>
      </c>
      <c r="I202" s="158">
        <f t="shared" si="128"/>
        <v>6382.5810000000001</v>
      </c>
      <c r="J202" s="158">
        <f t="shared" si="129"/>
        <v>6487.8810000000003</v>
      </c>
      <c r="K202" s="158">
        <f t="shared" si="130"/>
        <v>6592.4409999999998</v>
      </c>
      <c r="L202" s="158">
        <f t="shared" si="131"/>
        <v>6617.2910000000002</v>
      </c>
      <c r="M202" s="158">
        <f t="shared" si="132"/>
        <v>6634.9110000000001</v>
      </c>
      <c r="N202" s="158">
        <f t="shared" si="133"/>
        <v>6636.951</v>
      </c>
      <c r="O202" s="158">
        <f t="shared" si="134"/>
        <v>6652.8110000000006</v>
      </c>
      <c r="P202" s="158">
        <f t="shared" si="135"/>
        <v>6683.3310000000001</v>
      </c>
      <c r="Q202" s="158">
        <f t="shared" si="136"/>
        <v>6722.0410000000002</v>
      </c>
      <c r="R202" s="158">
        <f t="shared" si="137"/>
        <v>6727.8510000000006</v>
      </c>
      <c r="S202" s="158">
        <f t="shared" si="138"/>
        <v>6719.491</v>
      </c>
      <c r="T202" s="158">
        <f t="shared" si="139"/>
        <v>6759.201</v>
      </c>
      <c r="U202" s="158">
        <f t="shared" si="140"/>
        <v>6727.2510000000002</v>
      </c>
      <c r="V202" s="158">
        <f t="shared" si="141"/>
        <v>6603.8510000000006</v>
      </c>
      <c r="W202" s="158">
        <f t="shared" si="142"/>
        <v>6480.701</v>
      </c>
      <c r="X202" s="158">
        <f t="shared" si="143"/>
        <v>6399.5309999999999</v>
      </c>
      <c r="Y202" s="160">
        <f t="shared" si="144"/>
        <v>6423.4810000000007</v>
      </c>
      <c r="Z202" s="35"/>
      <c r="AA202" s="39">
        <v>1221.96</v>
      </c>
      <c r="AB202" s="37">
        <v>1177.52</v>
      </c>
      <c r="AC202" s="37">
        <v>1175.3</v>
      </c>
      <c r="AD202" s="37">
        <v>1173.97</v>
      </c>
      <c r="AE202" s="37">
        <v>1175.78</v>
      </c>
      <c r="AF202" s="37">
        <v>1067.29</v>
      </c>
      <c r="AG202" s="37">
        <v>1160.42</v>
      </c>
      <c r="AH202" s="37">
        <v>1318.43</v>
      </c>
      <c r="AI202" s="37">
        <v>1423.73</v>
      </c>
      <c r="AJ202" s="37">
        <v>1528.29</v>
      </c>
      <c r="AK202" s="37">
        <v>1553.14</v>
      </c>
      <c r="AL202" s="37">
        <v>1570.76</v>
      </c>
      <c r="AM202" s="37">
        <v>1572.8</v>
      </c>
      <c r="AN202" s="37">
        <v>1588.66</v>
      </c>
      <c r="AO202" s="37">
        <v>1619.18</v>
      </c>
      <c r="AP202" s="37">
        <v>1657.89</v>
      </c>
      <c r="AQ202" s="37">
        <v>1663.7</v>
      </c>
      <c r="AR202" s="37">
        <v>1655.34</v>
      </c>
      <c r="AS202" s="37">
        <v>1695.05</v>
      </c>
      <c r="AT202" s="37">
        <v>1663.1</v>
      </c>
      <c r="AU202" s="37">
        <v>1539.7</v>
      </c>
      <c r="AV202" s="37">
        <v>1416.55</v>
      </c>
      <c r="AW202" s="37">
        <v>1335.38</v>
      </c>
      <c r="AX202" s="38">
        <v>1359.33</v>
      </c>
      <c r="AY202" s="314">
        <v>1222.5600000000002</v>
      </c>
      <c r="AZ202" s="378">
        <v>4.8109999999999999</v>
      </c>
      <c r="BA202" s="148">
        <v>3836.78</v>
      </c>
    </row>
    <row r="203" spans="1:53">
      <c r="A203" s="45">
        <v>12</v>
      </c>
      <c r="B203" s="158">
        <f t="shared" si="121"/>
        <v>6290.7709999999997</v>
      </c>
      <c r="C203" s="158">
        <f t="shared" si="122"/>
        <v>6254.7610000000004</v>
      </c>
      <c r="D203" s="158">
        <f t="shared" si="123"/>
        <v>6240.1010000000006</v>
      </c>
      <c r="E203" s="158">
        <f t="shared" si="124"/>
        <v>6241.3810000000003</v>
      </c>
      <c r="F203" s="158">
        <f t="shared" si="125"/>
        <v>6250.4710000000005</v>
      </c>
      <c r="G203" s="158">
        <f t="shared" si="126"/>
        <v>6299.3210000000008</v>
      </c>
      <c r="H203" s="158">
        <f t="shared" si="127"/>
        <v>6426.8910000000005</v>
      </c>
      <c r="I203" s="158">
        <f t="shared" si="128"/>
        <v>6638.7910000000002</v>
      </c>
      <c r="J203" s="158">
        <f t="shared" si="129"/>
        <v>6923.0410000000002</v>
      </c>
      <c r="K203" s="158">
        <f t="shared" si="130"/>
        <v>6998.5110000000004</v>
      </c>
      <c r="L203" s="158">
        <f t="shared" si="131"/>
        <v>6988.2709999999997</v>
      </c>
      <c r="M203" s="158">
        <f t="shared" si="132"/>
        <v>6994.6909999999998</v>
      </c>
      <c r="N203" s="158">
        <f t="shared" si="133"/>
        <v>7008.0710000000008</v>
      </c>
      <c r="O203" s="158">
        <f t="shared" si="134"/>
        <v>6996.2310000000007</v>
      </c>
      <c r="P203" s="158">
        <f t="shared" si="135"/>
        <v>6977.5010000000002</v>
      </c>
      <c r="Q203" s="158">
        <f t="shared" si="136"/>
        <v>7001.5810000000001</v>
      </c>
      <c r="R203" s="158">
        <f t="shared" si="137"/>
        <v>7007.7910000000002</v>
      </c>
      <c r="S203" s="158">
        <f t="shared" si="138"/>
        <v>7006.201</v>
      </c>
      <c r="T203" s="158">
        <f t="shared" si="139"/>
        <v>7034.6109999999999</v>
      </c>
      <c r="U203" s="158">
        <f t="shared" si="140"/>
        <v>6974.6310000000003</v>
      </c>
      <c r="V203" s="158">
        <f t="shared" si="141"/>
        <v>6855.8410000000003</v>
      </c>
      <c r="W203" s="158">
        <f t="shared" si="142"/>
        <v>6641.5910000000003</v>
      </c>
      <c r="X203" s="158">
        <f t="shared" si="143"/>
        <v>6433.2709999999997</v>
      </c>
      <c r="Y203" s="160">
        <f t="shared" si="144"/>
        <v>6422.241</v>
      </c>
      <c r="Z203" s="35"/>
      <c r="AA203" s="39">
        <v>1226.6199999999999</v>
      </c>
      <c r="AB203" s="37">
        <v>1190.6099999999999</v>
      </c>
      <c r="AC203" s="37">
        <v>1175.95</v>
      </c>
      <c r="AD203" s="37">
        <v>1177.23</v>
      </c>
      <c r="AE203" s="37">
        <v>1186.32</v>
      </c>
      <c r="AF203" s="37">
        <v>1235.17</v>
      </c>
      <c r="AG203" s="37">
        <v>1362.74</v>
      </c>
      <c r="AH203" s="37">
        <v>1574.64</v>
      </c>
      <c r="AI203" s="37">
        <v>1858.89</v>
      </c>
      <c r="AJ203" s="37">
        <v>1934.36</v>
      </c>
      <c r="AK203" s="37">
        <v>1924.12</v>
      </c>
      <c r="AL203" s="37">
        <v>1930.54</v>
      </c>
      <c r="AM203" s="37">
        <v>1943.92</v>
      </c>
      <c r="AN203" s="37">
        <v>1932.08</v>
      </c>
      <c r="AO203" s="37">
        <v>1913.35</v>
      </c>
      <c r="AP203" s="37">
        <v>1937.43</v>
      </c>
      <c r="AQ203" s="37">
        <v>1943.64</v>
      </c>
      <c r="AR203" s="37">
        <v>1942.05</v>
      </c>
      <c r="AS203" s="37">
        <v>1970.46</v>
      </c>
      <c r="AT203" s="37">
        <v>1910.48</v>
      </c>
      <c r="AU203" s="37">
        <v>1791.69</v>
      </c>
      <c r="AV203" s="37">
        <v>1577.44</v>
      </c>
      <c r="AW203" s="37">
        <v>1369.12</v>
      </c>
      <c r="AX203" s="38">
        <v>1358.09</v>
      </c>
      <c r="AY203" s="314">
        <v>1222.5600000000002</v>
      </c>
      <c r="AZ203" s="378">
        <v>4.8109999999999999</v>
      </c>
      <c r="BA203" s="148">
        <v>3836.78</v>
      </c>
    </row>
    <row r="204" spans="1:53">
      <c r="A204" s="45">
        <v>13</v>
      </c>
      <c r="B204" s="158">
        <f t="shared" si="121"/>
        <v>6240.5910000000003</v>
      </c>
      <c r="C204" s="158">
        <f t="shared" si="122"/>
        <v>6235.7510000000002</v>
      </c>
      <c r="D204" s="158">
        <f t="shared" si="123"/>
        <v>6229.1210000000001</v>
      </c>
      <c r="E204" s="158">
        <f t="shared" si="124"/>
        <v>6230.5710000000008</v>
      </c>
      <c r="F204" s="158">
        <f t="shared" si="125"/>
        <v>6240.8210000000008</v>
      </c>
      <c r="G204" s="158">
        <f t="shared" si="126"/>
        <v>6244.0110000000004</v>
      </c>
      <c r="H204" s="158">
        <f t="shared" si="127"/>
        <v>6358.8810000000003</v>
      </c>
      <c r="I204" s="158">
        <f t="shared" si="128"/>
        <v>6524.9810000000007</v>
      </c>
      <c r="J204" s="158">
        <f t="shared" si="129"/>
        <v>6673.8010000000004</v>
      </c>
      <c r="K204" s="158">
        <f t="shared" si="130"/>
        <v>6733.3110000000006</v>
      </c>
      <c r="L204" s="158">
        <f t="shared" si="131"/>
        <v>6732.6610000000001</v>
      </c>
      <c r="M204" s="158">
        <f t="shared" si="132"/>
        <v>6740.8410000000003</v>
      </c>
      <c r="N204" s="158">
        <f t="shared" si="133"/>
        <v>6744.701</v>
      </c>
      <c r="O204" s="158">
        <f t="shared" si="134"/>
        <v>6771.1610000000001</v>
      </c>
      <c r="P204" s="158">
        <f t="shared" si="135"/>
        <v>6778.6109999999999</v>
      </c>
      <c r="Q204" s="158">
        <f t="shared" si="136"/>
        <v>6817.7910000000002</v>
      </c>
      <c r="R204" s="158">
        <f t="shared" si="137"/>
        <v>6835.5209999999997</v>
      </c>
      <c r="S204" s="158">
        <f t="shared" si="138"/>
        <v>6811.0810000000001</v>
      </c>
      <c r="T204" s="158">
        <f t="shared" si="139"/>
        <v>6830.8710000000001</v>
      </c>
      <c r="U204" s="158">
        <f t="shared" si="140"/>
        <v>6781.1310000000003</v>
      </c>
      <c r="V204" s="158">
        <f t="shared" si="141"/>
        <v>6716.2110000000002</v>
      </c>
      <c r="W204" s="158">
        <f t="shared" si="142"/>
        <v>6610.8310000000001</v>
      </c>
      <c r="X204" s="158">
        <f t="shared" si="143"/>
        <v>6385.6510000000007</v>
      </c>
      <c r="Y204" s="160">
        <f t="shared" si="144"/>
        <v>6355.9010000000007</v>
      </c>
      <c r="Z204" s="35"/>
      <c r="AA204" s="39">
        <v>1176.44</v>
      </c>
      <c r="AB204" s="37">
        <v>1171.5999999999999</v>
      </c>
      <c r="AC204" s="37">
        <v>1164.97</v>
      </c>
      <c r="AD204" s="37">
        <v>1166.42</v>
      </c>
      <c r="AE204" s="37">
        <v>1176.67</v>
      </c>
      <c r="AF204" s="37">
        <v>1179.8599999999999</v>
      </c>
      <c r="AG204" s="37">
        <v>1294.73</v>
      </c>
      <c r="AH204" s="37">
        <v>1460.83</v>
      </c>
      <c r="AI204" s="37">
        <v>1609.65</v>
      </c>
      <c r="AJ204" s="37">
        <v>1669.16</v>
      </c>
      <c r="AK204" s="37">
        <v>1668.51</v>
      </c>
      <c r="AL204" s="37">
        <v>1676.69</v>
      </c>
      <c r="AM204" s="37">
        <v>1680.55</v>
      </c>
      <c r="AN204" s="37">
        <v>1707.01</v>
      </c>
      <c r="AO204" s="37">
        <v>1714.46</v>
      </c>
      <c r="AP204" s="37">
        <v>1753.64</v>
      </c>
      <c r="AQ204" s="37">
        <v>1771.37</v>
      </c>
      <c r="AR204" s="37">
        <v>1746.93</v>
      </c>
      <c r="AS204" s="37">
        <v>1766.72</v>
      </c>
      <c r="AT204" s="37">
        <v>1716.98</v>
      </c>
      <c r="AU204" s="37">
        <v>1652.06</v>
      </c>
      <c r="AV204" s="37">
        <v>1546.68</v>
      </c>
      <c r="AW204" s="37">
        <v>1321.5</v>
      </c>
      <c r="AX204" s="38">
        <v>1291.75</v>
      </c>
      <c r="AY204" s="314">
        <v>1222.5600000000002</v>
      </c>
      <c r="AZ204" s="378">
        <v>4.8109999999999999</v>
      </c>
      <c r="BA204" s="148">
        <v>3836.78</v>
      </c>
    </row>
    <row r="205" spans="1:53">
      <c r="A205" s="45">
        <v>14</v>
      </c>
      <c r="B205" s="158">
        <f t="shared" si="121"/>
        <v>6242.451</v>
      </c>
      <c r="C205" s="158">
        <f t="shared" si="122"/>
        <v>6239.0510000000004</v>
      </c>
      <c r="D205" s="158">
        <f t="shared" si="123"/>
        <v>6233.2110000000002</v>
      </c>
      <c r="E205" s="158">
        <f t="shared" si="124"/>
        <v>6235.8810000000003</v>
      </c>
      <c r="F205" s="158">
        <f t="shared" si="125"/>
        <v>6244.5610000000006</v>
      </c>
      <c r="G205" s="158">
        <f t="shared" si="126"/>
        <v>6267.0910000000003</v>
      </c>
      <c r="H205" s="158">
        <f t="shared" si="127"/>
        <v>6378.0710000000008</v>
      </c>
      <c r="I205" s="158">
        <f t="shared" si="128"/>
        <v>6549.491</v>
      </c>
      <c r="J205" s="158">
        <f t="shared" si="129"/>
        <v>6764.3609999999999</v>
      </c>
      <c r="K205" s="158">
        <f t="shared" si="130"/>
        <v>6861.6810000000005</v>
      </c>
      <c r="L205" s="158">
        <f t="shared" si="131"/>
        <v>6860.1909999999998</v>
      </c>
      <c r="M205" s="158">
        <f t="shared" si="132"/>
        <v>6886.1010000000006</v>
      </c>
      <c r="N205" s="158">
        <f t="shared" si="133"/>
        <v>6877.9010000000007</v>
      </c>
      <c r="O205" s="158">
        <f t="shared" si="134"/>
        <v>6888.4010000000007</v>
      </c>
      <c r="P205" s="158">
        <f t="shared" si="135"/>
        <v>6909.2210000000005</v>
      </c>
      <c r="Q205" s="158">
        <f t="shared" si="136"/>
        <v>6943.9409999999998</v>
      </c>
      <c r="R205" s="158">
        <f t="shared" si="137"/>
        <v>6956.6410000000005</v>
      </c>
      <c r="S205" s="158">
        <f t="shared" si="138"/>
        <v>6944.4210000000003</v>
      </c>
      <c r="T205" s="158">
        <f t="shared" si="139"/>
        <v>6996.2910000000002</v>
      </c>
      <c r="U205" s="158">
        <f t="shared" si="140"/>
        <v>6939.3810000000003</v>
      </c>
      <c r="V205" s="158">
        <f t="shared" si="141"/>
        <v>6793.4810000000007</v>
      </c>
      <c r="W205" s="158">
        <f t="shared" si="142"/>
        <v>6646.5610000000006</v>
      </c>
      <c r="X205" s="158">
        <f t="shared" si="143"/>
        <v>6409.4210000000003</v>
      </c>
      <c r="Y205" s="160">
        <f t="shared" si="144"/>
        <v>6405.3310000000001</v>
      </c>
      <c r="Z205" s="35"/>
      <c r="AA205" s="39">
        <v>1178.3</v>
      </c>
      <c r="AB205" s="37">
        <v>1174.9000000000001</v>
      </c>
      <c r="AC205" s="37">
        <v>1169.06</v>
      </c>
      <c r="AD205" s="37">
        <v>1171.73</v>
      </c>
      <c r="AE205" s="37">
        <v>1180.4100000000001</v>
      </c>
      <c r="AF205" s="37">
        <v>1202.94</v>
      </c>
      <c r="AG205" s="37">
        <v>1313.92</v>
      </c>
      <c r="AH205" s="37">
        <v>1485.34</v>
      </c>
      <c r="AI205" s="37">
        <v>1700.21</v>
      </c>
      <c r="AJ205" s="37">
        <v>1797.53</v>
      </c>
      <c r="AK205" s="37">
        <v>1796.04</v>
      </c>
      <c r="AL205" s="37">
        <v>1821.95</v>
      </c>
      <c r="AM205" s="37">
        <v>1813.75</v>
      </c>
      <c r="AN205" s="37">
        <v>1824.25</v>
      </c>
      <c r="AO205" s="37">
        <v>1845.07</v>
      </c>
      <c r="AP205" s="37">
        <v>1879.79</v>
      </c>
      <c r="AQ205" s="37">
        <v>1892.49</v>
      </c>
      <c r="AR205" s="37">
        <v>1880.27</v>
      </c>
      <c r="AS205" s="37">
        <v>1932.14</v>
      </c>
      <c r="AT205" s="37">
        <v>1875.23</v>
      </c>
      <c r="AU205" s="37">
        <v>1729.33</v>
      </c>
      <c r="AV205" s="37">
        <v>1582.41</v>
      </c>
      <c r="AW205" s="37">
        <v>1345.27</v>
      </c>
      <c r="AX205" s="38">
        <v>1341.18</v>
      </c>
      <c r="AY205" s="314">
        <v>1222.5600000000002</v>
      </c>
      <c r="AZ205" s="378">
        <v>4.8109999999999999</v>
      </c>
      <c r="BA205" s="148">
        <v>3836.78</v>
      </c>
    </row>
    <row r="206" spans="1:53">
      <c r="A206" s="45">
        <v>15</v>
      </c>
      <c r="B206" s="158">
        <f t="shared" si="121"/>
        <v>6285.9610000000002</v>
      </c>
      <c r="C206" s="158">
        <f t="shared" si="122"/>
        <v>6238.0910000000003</v>
      </c>
      <c r="D206" s="158">
        <f t="shared" si="123"/>
        <v>6235.9610000000002</v>
      </c>
      <c r="E206" s="158">
        <f t="shared" si="124"/>
        <v>6244.7709999999997</v>
      </c>
      <c r="F206" s="158">
        <f t="shared" si="125"/>
        <v>6276.241</v>
      </c>
      <c r="G206" s="158">
        <f t="shared" si="126"/>
        <v>6311.9210000000003</v>
      </c>
      <c r="H206" s="158">
        <f t="shared" si="127"/>
        <v>6413.0110000000004</v>
      </c>
      <c r="I206" s="158">
        <f t="shared" si="128"/>
        <v>6583.951</v>
      </c>
      <c r="J206" s="158">
        <f t="shared" si="129"/>
        <v>6814.9409999999998</v>
      </c>
      <c r="K206" s="158">
        <f t="shared" si="130"/>
        <v>6856.8810000000003</v>
      </c>
      <c r="L206" s="158">
        <f t="shared" si="131"/>
        <v>6848.6909999999998</v>
      </c>
      <c r="M206" s="158">
        <f t="shared" si="132"/>
        <v>6857.1909999999998</v>
      </c>
      <c r="N206" s="158">
        <f t="shared" si="133"/>
        <v>6856.8609999999999</v>
      </c>
      <c r="O206" s="158">
        <f t="shared" si="134"/>
        <v>6891.5209999999997</v>
      </c>
      <c r="P206" s="158">
        <f t="shared" si="135"/>
        <v>6909.451</v>
      </c>
      <c r="Q206" s="158">
        <f t="shared" si="136"/>
        <v>6966.2809999999999</v>
      </c>
      <c r="R206" s="158">
        <f t="shared" si="137"/>
        <v>6949.3410000000003</v>
      </c>
      <c r="S206" s="158">
        <f t="shared" si="138"/>
        <v>7195.8310000000001</v>
      </c>
      <c r="T206" s="158">
        <f t="shared" si="139"/>
        <v>6885.1510000000007</v>
      </c>
      <c r="U206" s="158">
        <f t="shared" si="140"/>
        <v>7240.2809999999999</v>
      </c>
      <c r="V206" s="158">
        <f t="shared" si="141"/>
        <v>7007.3210000000008</v>
      </c>
      <c r="W206" s="158">
        <f t="shared" si="142"/>
        <v>6844.1210000000001</v>
      </c>
      <c r="X206" s="158">
        <f t="shared" si="143"/>
        <v>6539.2709999999997</v>
      </c>
      <c r="Y206" s="160">
        <f t="shared" si="144"/>
        <v>6463.701</v>
      </c>
      <c r="Z206" s="35"/>
      <c r="AA206" s="39">
        <v>1221.81</v>
      </c>
      <c r="AB206" s="37">
        <v>1173.94</v>
      </c>
      <c r="AC206" s="37">
        <v>1171.81</v>
      </c>
      <c r="AD206" s="37">
        <v>1180.6199999999999</v>
      </c>
      <c r="AE206" s="37">
        <v>1212.0899999999999</v>
      </c>
      <c r="AF206" s="37">
        <v>1247.77</v>
      </c>
      <c r="AG206" s="37">
        <v>1348.86</v>
      </c>
      <c r="AH206" s="37">
        <v>1519.8</v>
      </c>
      <c r="AI206" s="37">
        <v>1750.79</v>
      </c>
      <c r="AJ206" s="37">
        <v>1792.73</v>
      </c>
      <c r="AK206" s="37">
        <v>1784.54</v>
      </c>
      <c r="AL206" s="37">
        <v>1793.04</v>
      </c>
      <c r="AM206" s="37">
        <v>1792.71</v>
      </c>
      <c r="AN206" s="37">
        <v>1827.37</v>
      </c>
      <c r="AO206" s="37">
        <v>1845.3</v>
      </c>
      <c r="AP206" s="37">
        <v>1902.13</v>
      </c>
      <c r="AQ206" s="37">
        <v>1885.19</v>
      </c>
      <c r="AR206" s="37">
        <v>2131.6799999999998</v>
      </c>
      <c r="AS206" s="37">
        <v>1821</v>
      </c>
      <c r="AT206" s="37">
        <v>2176.13</v>
      </c>
      <c r="AU206" s="37">
        <v>1943.17</v>
      </c>
      <c r="AV206" s="37">
        <v>1779.97</v>
      </c>
      <c r="AW206" s="37">
        <v>1475.12</v>
      </c>
      <c r="AX206" s="38">
        <v>1399.55</v>
      </c>
      <c r="AY206" s="314">
        <v>1222.5600000000002</v>
      </c>
      <c r="AZ206" s="378">
        <v>4.8109999999999999</v>
      </c>
      <c r="BA206" s="148">
        <v>3836.78</v>
      </c>
    </row>
    <row r="207" spans="1:53">
      <c r="A207" s="45">
        <v>16</v>
      </c>
      <c r="B207" s="158">
        <f t="shared" si="121"/>
        <v>6360.6010000000006</v>
      </c>
      <c r="C207" s="158">
        <f t="shared" si="122"/>
        <v>6332.3510000000006</v>
      </c>
      <c r="D207" s="158">
        <f t="shared" si="123"/>
        <v>6327.6210000000001</v>
      </c>
      <c r="E207" s="158">
        <f t="shared" si="124"/>
        <v>6335.2610000000004</v>
      </c>
      <c r="F207" s="158">
        <f t="shared" si="125"/>
        <v>6356.8110000000006</v>
      </c>
      <c r="G207" s="158">
        <f t="shared" si="126"/>
        <v>6391.5110000000004</v>
      </c>
      <c r="H207" s="158">
        <f t="shared" si="127"/>
        <v>6498.6909999999998</v>
      </c>
      <c r="I207" s="158">
        <f t="shared" si="128"/>
        <v>6645.0209999999997</v>
      </c>
      <c r="J207" s="158">
        <f t="shared" si="129"/>
        <v>6901.0910000000003</v>
      </c>
      <c r="K207" s="158">
        <f t="shared" si="130"/>
        <v>6919.3410000000003</v>
      </c>
      <c r="L207" s="158">
        <f t="shared" si="131"/>
        <v>6891.3910000000005</v>
      </c>
      <c r="M207" s="158">
        <f t="shared" si="132"/>
        <v>6898.2910000000002</v>
      </c>
      <c r="N207" s="158">
        <f t="shared" si="133"/>
        <v>6901.2709999999997</v>
      </c>
      <c r="O207" s="158">
        <f t="shared" si="134"/>
        <v>6908.1410000000005</v>
      </c>
      <c r="P207" s="158">
        <f t="shared" si="135"/>
        <v>6963.8609999999999</v>
      </c>
      <c r="Q207" s="158">
        <f t="shared" si="136"/>
        <v>6959.4710000000005</v>
      </c>
      <c r="R207" s="158">
        <f t="shared" si="137"/>
        <v>6964.5810000000001</v>
      </c>
      <c r="S207" s="158">
        <f t="shared" si="138"/>
        <v>6958.6610000000001</v>
      </c>
      <c r="T207" s="158">
        <f t="shared" si="139"/>
        <v>6958.6210000000001</v>
      </c>
      <c r="U207" s="158">
        <f t="shared" si="140"/>
        <v>6952.1610000000001</v>
      </c>
      <c r="V207" s="158">
        <f t="shared" si="141"/>
        <v>6807.4710000000005</v>
      </c>
      <c r="W207" s="158">
        <f t="shared" si="142"/>
        <v>6708.0810000000001</v>
      </c>
      <c r="X207" s="158">
        <f t="shared" si="143"/>
        <v>6449.1610000000001</v>
      </c>
      <c r="Y207" s="160">
        <f t="shared" si="144"/>
        <v>6431.5810000000001</v>
      </c>
      <c r="Z207" s="35"/>
      <c r="AA207" s="39">
        <v>1296.45</v>
      </c>
      <c r="AB207" s="37">
        <v>1268.2</v>
      </c>
      <c r="AC207" s="37">
        <v>1263.47</v>
      </c>
      <c r="AD207" s="37">
        <v>1271.1099999999999</v>
      </c>
      <c r="AE207" s="37">
        <v>1292.6600000000001</v>
      </c>
      <c r="AF207" s="37">
        <v>1327.36</v>
      </c>
      <c r="AG207" s="37">
        <v>1434.54</v>
      </c>
      <c r="AH207" s="37">
        <v>1580.87</v>
      </c>
      <c r="AI207" s="37">
        <v>1836.94</v>
      </c>
      <c r="AJ207" s="37">
        <v>1855.19</v>
      </c>
      <c r="AK207" s="37">
        <v>1827.24</v>
      </c>
      <c r="AL207" s="37">
        <v>1834.14</v>
      </c>
      <c r="AM207" s="37">
        <v>1837.12</v>
      </c>
      <c r="AN207" s="37">
        <v>1843.99</v>
      </c>
      <c r="AO207" s="37">
        <v>1899.71</v>
      </c>
      <c r="AP207" s="37">
        <v>1895.32</v>
      </c>
      <c r="AQ207" s="37">
        <v>1900.43</v>
      </c>
      <c r="AR207" s="37">
        <v>1894.51</v>
      </c>
      <c r="AS207" s="37">
        <v>1894.47</v>
      </c>
      <c r="AT207" s="37">
        <v>1888.01</v>
      </c>
      <c r="AU207" s="37">
        <v>1743.32</v>
      </c>
      <c r="AV207" s="37">
        <v>1643.93</v>
      </c>
      <c r="AW207" s="37">
        <v>1385.01</v>
      </c>
      <c r="AX207" s="38">
        <v>1367.43</v>
      </c>
      <c r="AY207" s="314">
        <v>1222.5600000000002</v>
      </c>
      <c r="AZ207" s="378">
        <v>4.8109999999999999</v>
      </c>
      <c r="BA207" s="148">
        <v>3836.78</v>
      </c>
    </row>
    <row r="208" spans="1:53">
      <c r="A208" s="45">
        <v>17</v>
      </c>
      <c r="B208" s="158">
        <f t="shared" si="121"/>
        <v>6382.8010000000004</v>
      </c>
      <c r="C208" s="158">
        <f t="shared" si="122"/>
        <v>6355.4710000000005</v>
      </c>
      <c r="D208" s="158">
        <f t="shared" si="123"/>
        <v>6353.9310000000005</v>
      </c>
      <c r="E208" s="158">
        <f t="shared" si="124"/>
        <v>6313.3310000000001</v>
      </c>
      <c r="F208" s="158">
        <f t="shared" si="125"/>
        <v>6301.4409999999998</v>
      </c>
      <c r="G208" s="158">
        <f t="shared" si="126"/>
        <v>6355.5410000000002</v>
      </c>
      <c r="H208" s="158">
        <f t="shared" si="127"/>
        <v>6398.5410000000002</v>
      </c>
      <c r="I208" s="158">
        <f t="shared" si="128"/>
        <v>6626.7110000000002</v>
      </c>
      <c r="J208" s="158">
        <f t="shared" si="129"/>
        <v>7029.3510000000006</v>
      </c>
      <c r="K208" s="158">
        <f t="shared" si="130"/>
        <v>7160.9710000000005</v>
      </c>
      <c r="L208" s="158">
        <f t="shared" si="131"/>
        <v>7160.8410000000003</v>
      </c>
      <c r="M208" s="158">
        <f t="shared" si="132"/>
        <v>7153.2110000000002</v>
      </c>
      <c r="N208" s="158">
        <f t="shared" si="133"/>
        <v>7165.5510000000004</v>
      </c>
      <c r="O208" s="158">
        <f t="shared" si="134"/>
        <v>7179.7809999999999</v>
      </c>
      <c r="P208" s="158">
        <f t="shared" si="135"/>
        <v>7261.6909999999998</v>
      </c>
      <c r="Q208" s="158">
        <f t="shared" si="136"/>
        <v>7283.9810000000007</v>
      </c>
      <c r="R208" s="158">
        <f t="shared" si="137"/>
        <v>7277.8710000000001</v>
      </c>
      <c r="S208" s="158">
        <f t="shared" si="138"/>
        <v>7280.2410000000009</v>
      </c>
      <c r="T208" s="158">
        <f t="shared" si="139"/>
        <v>7302.5710000000008</v>
      </c>
      <c r="U208" s="158">
        <f t="shared" si="140"/>
        <v>7241.2310000000007</v>
      </c>
      <c r="V208" s="158">
        <f t="shared" si="141"/>
        <v>7143.4610000000002</v>
      </c>
      <c r="W208" s="158">
        <f t="shared" si="142"/>
        <v>6954.4110000000001</v>
      </c>
      <c r="X208" s="158">
        <f t="shared" si="143"/>
        <v>6641.7210000000005</v>
      </c>
      <c r="Y208" s="160">
        <f t="shared" si="144"/>
        <v>6517.8510000000006</v>
      </c>
      <c r="Z208" s="35"/>
      <c r="AA208" s="39">
        <v>1318.65</v>
      </c>
      <c r="AB208" s="37">
        <v>1291.32</v>
      </c>
      <c r="AC208" s="37">
        <v>1289.78</v>
      </c>
      <c r="AD208" s="37">
        <v>1249.18</v>
      </c>
      <c r="AE208" s="37">
        <v>1237.29</v>
      </c>
      <c r="AF208" s="37">
        <v>1291.3900000000001</v>
      </c>
      <c r="AG208" s="37">
        <v>1334.39</v>
      </c>
      <c r="AH208" s="37">
        <v>1562.56</v>
      </c>
      <c r="AI208" s="37">
        <v>1965.2</v>
      </c>
      <c r="AJ208" s="37">
        <v>2096.8200000000002</v>
      </c>
      <c r="AK208" s="37">
        <v>2096.69</v>
      </c>
      <c r="AL208" s="37">
        <v>2089.06</v>
      </c>
      <c r="AM208" s="37">
        <v>2101.4</v>
      </c>
      <c r="AN208" s="37">
        <v>2115.63</v>
      </c>
      <c r="AO208" s="37">
        <v>2197.54</v>
      </c>
      <c r="AP208" s="37">
        <v>2219.83</v>
      </c>
      <c r="AQ208" s="37">
        <v>2213.7199999999998</v>
      </c>
      <c r="AR208" s="37">
        <v>2216.09</v>
      </c>
      <c r="AS208" s="37">
        <v>2238.42</v>
      </c>
      <c r="AT208" s="37">
        <v>2177.08</v>
      </c>
      <c r="AU208" s="37">
        <v>2079.31</v>
      </c>
      <c r="AV208" s="37">
        <v>1890.26</v>
      </c>
      <c r="AW208" s="37">
        <v>1577.57</v>
      </c>
      <c r="AX208" s="38">
        <v>1453.7</v>
      </c>
      <c r="AY208" s="314">
        <v>1222.5600000000002</v>
      </c>
      <c r="AZ208" s="378">
        <v>4.8109999999999999</v>
      </c>
      <c r="BA208" s="148">
        <v>3836.78</v>
      </c>
    </row>
    <row r="209" spans="1:53">
      <c r="A209" s="45">
        <v>18</v>
      </c>
      <c r="B209" s="158">
        <f t="shared" si="121"/>
        <v>6375.3710000000001</v>
      </c>
      <c r="C209" s="158">
        <f t="shared" si="122"/>
        <v>6327.9310000000005</v>
      </c>
      <c r="D209" s="158">
        <f t="shared" si="123"/>
        <v>6276.8010000000004</v>
      </c>
      <c r="E209" s="158">
        <f t="shared" si="124"/>
        <v>6274.741</v>
      </c>
      <c r="F209" s="158">
        <f t="shared" si="125"/>
        <v>6276.9409999999998</v>
      </c>
      <c r="G209" s="158">
        <f t="shared" si="126"/>
        <v>6282.4409999999998</v>
      </c>
      <c r="H209" s="158">
        <f t="shared" si="127"/>
        <v>6376.1210000000001</v>
      </c>
      <c r="I209" s="158">
        <f t="shared" si="128"/>
        <v>6512.6310000000003</v>
      </c>
      <c r="J209" s="158">
        <f t="shared" si="129"/>
        <v>6762.8910000000005</v>
      </c>
      <c r="K209" s="158">
        <f t="shared" si="130"/>
        <v>7065.3810000000003</v>
      </c>
      <c r="L209" s="158">
        <f t="shared" si="131"/>
        <v>7096.0309999999999</v>
      </c>
      <c r="M209" s="158">
        <f t="shared" si="132"/>
        <v>7101.3410000000003</v>
      </c>
      <c r="N209" s="158">
        <f t="shared" si="133"/>
        <v>7105.6310000000003</v>
      </c>
      <c r="O209" s="158">
        <f t="shared" si="134"/>
        <v>7117.5209999999997</v>
      </c>
      <c r="P209" s="158">
        <f t="shared" si="135"/>
        <v>7191.0810000000001</v>
      </c>
      <c r="Q209" s="158">
        <f t="shared" si="136"/>
        <v>7193.5710000000008</v>
      </c>
      <c r="R209" s="158">
        <f t="shared" si="137"/>
        <v>7202.9910000000009</v>
      </c>
      <c r="S209" s="158">
        <f t="shared" si="138"/>
        <v>7210.0010000000002</v>
      </c>
      <c r="T209" s="158">
        <f t="shared" si="139"/>
        <v>7232.1410000000005</v>
      </c>
      <c r="U209" s="158">
        <f t="shared" si="140"/>
        <v>7186.8310000000001</v>
      </c>
      <c r="V209" s="158">
        <f t="shared" si="141"/>
        <v>7058.4409999999998</v>
      </c>
      <c r="W209" s="158">
        <f t="shared" si="142"/>
        <v>6893.9610000000002</v>
      </c>
      <c r="X209" s="158">
        <f t="shared" si="143"/>
        <v>6578.4010000000007</v>
      </c>
      <c r="Y209" s="160">
        <f t="shared" si="144"/>
        <v>6452.701</v>
      </c>
      <c r="Z209" s="35"/>
      <c r="AA209" s="39">
        <v>1311.22</v>
      </c>
      <c r="AB209" s="37">
        <v>1263.78</v>
      </c>
      <c r="AC209" s="37">
        <v>1212.6500000000001</v>
      </c>
      <c r="AD209" s="37">
        <v>1210.5899999999999</v>
      </c>
      <c r="AE209" s="37">
        <v>1212.79</v>
      </c>
      <c r="AF209" s="37">
        <v>1218.29</v>
      </c>
      <c r="AG209" s="37">
        <v>1311.97</v>
      </c>
      <c r="AH209" s="37">
        <v>1448.48</v>
      </c>
      <c r="AI209" s="37">
        <v>1698.74</v>
      </c>
      <c r="AJ209" s="37">
        <v>2001.23</v>
      </c>
      <c r="AK209" s="37">
        <v>2031.88</v>
      </c>
      <c r="AL209" s="37">
        <v>2037.1899999999998</v>
      </c>
      <c r="AM209" s="37">
        <v>2041.48</v>
      </c>
      <c r="AN209" s="37">
        <v>2053.37</v>
      </c>
      <c r="AO209" s="37">
        <v>2126.9299999999998</v>
      </c>
      <c r="AP209" s="37">
        <v>2129.42</v>
      </c>
      <c r="AQ209" s="37">
        <v>2138.84</v>
      </c>
      <c r="AR209" s="37">
        <v>2145.85</v>
      </c>
      <c r="AS209" s="37">
        <v>2167.9899999999998</v>
      </c>
      <c r="AT209" s="37">
        <v>2122.6799999999998</v>
      </c>
      <c r="AU209" s="37">
        <v>1994.29</v>
      </c>
      <c r="AV209" s="37">
        <v>1829.81</v>
      </c>
      <c r="AW209" s="37">
        <v>1514.25</v>
      </c>
      <c r="AX209" s="38">
        <v>1388.55</v>
      </c>
      <c r="AY209" s="314">
        <v>1222.5600000000002</v>
      </c>
      <c r="AZ209" s="378">
        <v>4.8109999999999999</v>
      </c>
      <c r="BA209" s="148">
        <v>3836.78</v>
      </c>
    </row>
    <row r="210" spans="1:53">
      <c r="A210" s="45">
        <v>19</v>
      </c>
      <c r="B210" s="158">
        <f t="shared" si="121"/>
        <v>6365.3910000000005</v>
      </c>
      <c r="C210" s="158">
        <f t="shared" si="122"/>
        <v>6279.5010000000002</v>
      </c>
      <c r="D210" s="158">
        <f t="shared" si="123"/>
        <v>6277.4710000000005</v>
      </c>
      <c r="E210" s="158">
        <f t="shared" si="124"/>
        <v>6281.991</v>
      </c>
      <c r="F210" s="158">
        <f t="shared" si="125"/>
        <v>6285.5410000000002</v>
      </c>
      <c r="G210" s="158">
        <f t="shared" si="126"/>
        <v>6384.1310000000003</v>
      </c>
      <c r="H210" s="158">
        <f t="shared" si="127"/>
        <v>6397.5810000000001</v>
      </c>
      <c r="I210" s="158">
        <f t="shared" si="128"/>
        <v>6594.201</v>
      </c>
      <c r="J210" s="158">
        <f t="shared" si="129"/>
        <v>6741.7610000000004</v>
      </c>
      <c r="K210" s="158">
        <f t="shared" si="130"/>
        <v>6808.2809999999999</v>
      </c>
      <c r="L210" s="158">
        <f t="shared" si="131"/>
        <v>6761.8410000000003</v>
      </c>
      <c r="M210" s="158">
        <f t="shared" si="132"/>
        <v>6817.4110000000001</v>
      </c>
      <c r="N210" s="158">
        <f t="shared" si="133"/>
        <v>6827.0910000000003</v>
      </c>
      <c r="O210" s="158">
        <f t="shared" si="134"/>
        <v>6860.451</v>
      </c>
      <c r="P210" s="158">
        <f t="shared" si="135"/>
        <v>6898.241</v>
      </c>
      <c r="Q210" s="158">
        <f t="shared" si="136"/>
        <v>6867.5510000000004</v>
      </c>
      <c r="R210" s="158">
        <f t="shared" si="137"/>
        <v>6854.8110000000006</v>
      </c>
      <c r="S210" s="158">
        <f t="shared" si="138"/>
        <v>6864.5209999999997</v>
      </c>
      <c r="T210" s="158">
        <f t="shared" si="139"/>
        <v>6845.2510000000002</v>
      </c>
      <c r="U210" s="158">
        <f t="shared" si="140"/>
        <v>6813.3710000000001</v>
      </c>
      <c r="V210" s="158">
        <f t="shared" si="141"/>
        <v>6615.4810000000007</v>
      </c>
      <c r="W210" s="158">
        <f t="shared" si="142"/>
        <v>6492.2809999999999</v>
      </c>
      <c r="X210" s="158">
        <f t="shared" si="143"/>
        <v>6353.201</v>
      </c>
      <c r="Y210" s="160">
        <f t="shared" si="144"/>
        <v>6268.1510000000007</v>
      </c>
      <c r="Z210" s="35"/>
      <c r="AA210" s="39">
        <v>1301.24</v>
      </c>
      <c r="AB210" s="37">
        <v>1215.3499999999999</v>
      </c>
      <c r="AC210" s="37">
        <v>1213.32</v>
      </c>
      <c r="AD210" s="37">
        <v>1217.8399999999999</v>
      </c>
      <c r="AE210" s="37">
        <v>1221.3900000000001</v>
      </c>
      <c r="AF210" s="37">
        <v>1319.98</v>
      </c>
      <c r="AG210" s="37">
        <v>1333.43</v>
      </c>
      <c r="AH210" s="37">
        <v>1530.05</v>
      </c>
      <c r="AI210" s="37">
        <v>1677.61</v>
      </c>
      <c r="AJ210" s="37">
        <v>1744.13</v>
      </c>
      <c r="AK210" s="37">
        <v>1697.69</v>
      </c>
      <c r="AL210" s="37">
        <v>1753.26</v>
      </c>
      <c r="AM210" s="37">
        <v>1762.94</v>
      </c>
      <c r="AN210" s="37">
        <v>1796.3</v>
      </c>
      <c r="AO210" s="37">
        <v>1834.09</v>
      </c>
      <c r="AP210" s="37">
        <v>1803.4</v>
      </c>
      <c r="AQ210" s="37">
        <v>1790.66</v>
      </c>
      <c r="AR210" s="37">
        <v>1800.37</v>
      </c>
      <c r="AS210" s="37">
        <v>1781.1</v>
      </c>
      <c r="AT210" s="37">
        <v>1749.22</v>
      </c>
      <c r="AU210" s="37">
        <v>1551.33</v>
      </c>
      <c r="AV210" s="37">
        <v>1428.13</v>
      </c>
      <c r="AW210" s="37">
        <v>1289.05</v>
      </c>
      <c r="AX210" s="38">
        <v>1204</v>
      </c>
      <c r="AY210" s="314">
        <v>1222.5600000000002</v>
      </c>
      <c r="AZ210" s="378">
        <v>4.8109999999999999</v>
      </c>
      <c r="BA210" s="148">
        <v>3836.78</v>
      </c>
    </row>
    <row r="211" spans="1:53">
      <c r="A211" s="45">
        <v>20</v>
      </c>
      <c r="B211" s="158">
        <f t="shared" si="121"/>
        <v>6226.3210000000008</v>
      </c>
      <c r="C211" s="158">
        <f t="shared" si="122"/>
        <v>6212.6410000000005</v>
      </c>
      <c r="D211" s="158">
        <f t="shared" si="123"/>
        <v>6179.0309999999999</v>
      </c>
      <c r="E211" s="158">
        <f t="shared" si="124"/>
        <v>6193.701</v>
      </c>
      <c r="F211" s="158">
        <f t="shared" si="125"/>
        <v>6223.5309999999999</v>
      </c>
      <c r="G211" s="158">
        <f t="shared" si="126"/>
        <v>6170.1310000000003</v>
      </c>
      <c r="H211" s="158">
        <f t="shared" si="127"/>
        <v>6294.2709999999997</v>
      </c>
      <c r="I211" s="158">
        <f t="shared" si="128"/>
        <v>6412.2910000000002</v>
      </c>
      <c r="J211" s="158">
        <f t="shared" si="129"/>
        <v>6492.6909999999998</v>
      </c>
      <c r="K211" s="158">
        <f t="shared" si="130"/>
        <v>6514.5110000000004</v>
      </c>
      <c r="L211" s="158">
        <f t="shared" si="131"/>
        <v>6512.6109999999999</v>
      </c>
      <c r="M211" s="158">
        <f t="shared" si="132"/>
        <v>6522.4710000000005</v>
      </c>
      <c r="N211" s="158">
        <f t="shared" si="133"/>
        <v>6534.6210000000001</v>
      </c>
      <c r="O211" s="158">
        <f t="shared" si="134"/>
        <v>6522.2110000000002</v>
      </c>
      <c r="P211" s="158">
        <f t="shared" si="135"/>
        <v>6525.0910000000003</v>
      </c>
      <c r="Q211" s="158">
        <f t="shared" si="136"/>
        <v>6525.7210000000005</v>
      </c>
      <c r="R211" s="158">
        <f t="shared" si="137"/>
        <v>6531.3609999999999</v>
      </c>
      <c r="S211" s="158">
        <f t="shared" si="138"/>
        <v>6557.9610000000002</v>
      </c>
      <c r="T211" s="158">
        <f t="shared" si="139"/>
        <v>6543.241</v>
      </c>
      <c r="U211" s="158">
        <f t="shared" si="140"/>
        <v>6534.0610000000006</v>
      </c>
      <c r="V211" s="158">
        <f t="shared" si="141"/>
        <v>6499.9010000000007</v>
      </c>
      <c r="W211" s="158">
        <f t="shared" si="142"/>
        <v>6419.5910000000003</v>
      </c>
      <c r="X211" s="158">
        <f t="shared" si="143"/>
        <v>6351.1109999999999</v>
      </c>
      <c r="Y211" s="160">
        <f t="shared" si="144"/>
        <v>6323.3810000000003</v>
      </c>
      <c r="Z211" s="35"/>
      <c r="AA211" s="39">
        <v>1162.17</v>
      </c>
      <c r="AB211" s="37">
        <v>1148.49</v>
      </c>
      <c r="AC211" s="37">
        <v>1114.8800000000001</v>
      </c>
      <c r="AD211" s="37">
        <v>1129.55</v>
      </c>
      <c r="AE211" s="37">
        <v>1159.3800000000001</v>
      </c>
      <c r="AF211" s="37">
        <v>1105.98</v>
      </c>
      <c r="AG211" s="37">
        <v>1230.1199999999999</v>
      </c>
      <c r="AH211" s="37">
        <v>1348.14</v>
      </c>
      <c r="AI211" s="37">
        <v>1428.54</v>
      </c>
      <c r="AJ211" s="37">
        <v>1450.36</v>
      </c>
      <c r="AK211" s="37">
        <v>1448.46</v>
      </c>
      <c r="AL211" s="37">
        <v>1458.32</v>
      </c>
      <c r="AM211" s="37">
        <v>1470.47</v>
      </c>
      <c r="AN211" s="37">
        <v>1458.06</v>
      </c>
      <c r="AO211" s="37">
        <v>1460.94</v>
      </c>
      <c r="AP211" s="37">
        <v>1461.57</v>
      </c>
      <c r="AQ211" s="37">
        <v>1467.21</v>
      </c>
      <c r="AR211" s="37">
        <v>1493.81</v>
      </c>
      <c r="AS211" s="37">
        <v>1479.09</v>
      </c>
      <c r="AT211" s="37">
        <v>1469.91</v>
      </c>
      <c r="AU211" s="37">
        <v>1435.75</v>
      </c>
      <c r="AV211" s="37">
        <v>1355.44</v>
      </c>
      <c r="AW211" s="37">
        <v>1286.96</v>
      </c>
      <c r="AX211" s="38">
        <v>1259.23</v>
      </c>
      <c r="AY211" s="314">
        <v>1222.5600000000002</v>
      </c>
      <c r="AZ211" s="378">
        <v>4.8109999999999999</v>
      </c>
      <c r="BA211" s="148">
        <v>3836.78</v>
      </c>
    </row>
    <row r="212" spans="1:53">
      <c r="A212" s="45">
        <v>21</v>
      </c>
      <c r="B212" s="158">
        <f t="shared" si="121"/>
        <v>6252.8810000000003</v>
      </c>
      <c r="C212" s="158">
        <f t="shared" si="122"/>
        <v>6248.3210000000008</v>
      </c>
      <c r="D212" s="158">
        <f t="shared" si="123"/>
        <v>6238.3210000000008</v>
      </c>
      <c r="E212" s="158">
        <f t="shared" si="124"/>
        <v>6240.2210000000005</v>
      </c>
      <c r="F212" s="158">
        <f t="shared" si="125"/>
        <v>6253.0610000000006</v>
      </c>
      <c r="G212" s="158">
        <f t="shared" si="126"/>
        <v>6258.7510000000002</v>
      </c>
      <c r="H212" s="158">
        <f t="shared" si="127"/>
        <v>6406.2310000000007</v>
      </c>
      <c r="I212" s="158">
        <f t="shared" si="128"/>
        <v>6452.4610000000002</v>
      </c>
      <c r="J212" s="158">
        <f t="shared" si="129"/>
        <v>6565.0110000000004</v>
      </c>
      <c r="K212" s="158">
        <f t="shared" si="130"/>
        <v>6649.6510000000007</v>
      </c>
      <c r="L212" s="158">
        <f t="shared" si="131"/>
        <v>6729.2310000000007</v>
      </c>
      <c r="M212" s="158">
        <f t="shared" si="132"/>
        <v>6736.201</v>
      </c>
      <c r="N212" s="158">
        <f t="shared" si="133"/>
        <v>6728.2809999999999</v>
      </c>
      <c r="O212" s="158">
        <f t="shared" si="134"/>
        <v>6724.4710000000005</v>
      </c>
      <c r="P212" s="158">
        <f t="shared" si="135"/>
        <v>6741.6210000000001</v>
      </c>
      <c r="Q212" s="158">
        <f t="shared" si="136"/>
        <v>6795.8910000000005</v>
      </c>
      <c r="R212" s="158">
        <f t="shared" si="137"/>
        <v>6796.4110000000001</v>
      </c>
      <c r="S212" s="158">
        <f t="shared" si="138"/>
        <v>6826.0309999999999</v>
      </c>
      <c r="T212" s="158">
        <f t="shared" si="139"/>
        <v>6783.2210000000005</v>
      </c>
      <c r="U212" s="158">
        <f t="shared" si="140"/>
        <v>6631.2809999999999</v>
      </c>
      <c r="V212" s="158">
        <f t="shared" si="141"/>
        <v>6557.5810000000001</v>
      </c>
      <c r="W212" s="158">
        <f t="shared" si="142"/>
        <v>6450.4310000000005</v>
      </c>
      <c r="X212" s="158">
        <f t="shared" si="143"/>
        <v>6355.4409999999998</v>
      </c>
      <c r="Y212" s="160">
        <f t="shared" si="144"/>
        <v>6315.7610000000004</v>
      </c>
      <c r="Z212" s="35"/>
      <c r="AA212" s="39">
        <v>1188.73</v>
      </c>
      <c r="AB212" s="37">
        <v>1184.17</v>
      </c>
      <c r="AC212" s="37">
        <v>1174.17</v>
      </c>
      <c r="AD212" s="37">
        <v>1176.07</v>
      </c>
      <c r="AE212" s="37">
        <v>1188.9100000000001</v>
      </c>
      <c r="AF212" s="37">
        <v>1194.5999999999999</v>
      </c>
      <c r="AG212" s="37">
        <v>1342.08</v>
      </c>
      <c r="AH212" s="37">
        <v>1388.31</v>
      </c>
      <c r="AI212" s="37">
        <v>1500.86</v>
      </c>
      <c r="AJ212" s="37">
        <v>1585.5</v>
      </c>
      <c r="AK212" s="37">
        <v>1665.08</v>
      </c>
      <c r="AL212" s="37">
        <v>1672.05</v>
      </c>
      <c r="AM212" s="37">
        <v>1664.13</v>
      </c>
      <c r="AN212" s="37">
        <v>1660.32</v>
      </c>
      <c r="AO212" s="37">
        <v>1677.47</v>
      </c>
      <c r="AP212" s="37">
        <v>1731.74</v>
      </c>
      <c r="AQ212" s="37">
        <v>1732.26</v>
      </c>
      <c r="AR212" s="37">
        <v>1761.88</v>
      </c>
      <c r="AS212" s="37">
        <v>1719.07</v>
      </c>
      <c r="AT212" s="37">
        <v>1567.13</v>
      </c>
      <c r="AU212" s="37">
        <v>1493.43</v>
      </c>
      <c r="AV212" s="37">
        <v>1386.28</v>
      </c>
      <c r="AW212" s="37">
        <v>1291.29</v>
      </c>
      <c r="AX212" s="38">
        <v>1251.6099999999999</v>
      </c>
      <c r="AY212" s="314">
        <v>1222.5600000000002</v>
      </c>
      <c r="AZ212" s="378">
        <v>4.8109999999999999</v>
      </c>
      <c r="BA212" s="148">
        <v>3836.78</v>
      </c>
    </row>
    <row r="213" spans="1:53">
      <c r="A213" s="45">
        <v>22</v>
      </c>
      <c r="B213" s="158">
        <f t="shared" si="121"/>
        <v>6226.6710000000003</v>
      </c>
      <c r="C213" s="158">
        <f t="shared" si="122"/>
        <v>6219.741</v>
      </c>
      <c r="D213" s="158">
        <f t="shared" si="123"/>
        <v>6167.9409999999998</v>
      </c>
      <c r="E213" s="158">
        <f t="shared" si="124"/>
        <v>6216.0810000000001</v>
      </c>
      <c r="F213" s="158">
        <f t="shared" si="125"/>
        <v>6225.5309999999999</v>
      </c>
      <c r="G213" s="158">
        <f t="shared" si="126"/>
        <v>6171.2510000000002</v>
      </c>
      <c r="H213" s="158">
        <f t="shared" si="127"/>
        <v>6263.241</v>
      </c>
      <c r="I213" s="158">
        <f t="shared" si="128"/>
        <v>6388.491</v>
      </c>
      <c r="J213" s="158">
        <f t="shared" si="129"/>
        <v>6494.3810000000003</v>
      </c>
      <c r="K213" s="158">
        <f t="shared" si="130"/>
        <v>6531.3310000000001</v>
      </c>
      <c r="L213" s="158">
        <f t="shared" si="131"/>
        <v>6524.0309999999999</v>
      </c>
      <c r="M213" s="158">
        <f t="shared" si="132"/>
        <v>6528.7310000000007</v>
      </c>
      <c r="N213" s="158">
        <f t="shared" si="133"/>
        <v>6528.2910000000002</v>
      </c>
      <c r="O213" s="158">
        <f t="shared" si="134"/>
        <v>6540.3609999999999</v>
      </c>
      <c r="P213" s="158">
        <f t="shared" si="135"/>
        <v>6541.4409999999998</v>
      </c>
      <c r="Q213" s="158">
        <f t="shared" si="136"/>
        <v>6592.4710000000005</v>
      </c>
      <c r="R213" s="158">
        <f t="shared" si="137"/>
        <v>6593.4310000000005</v>
      </c>
      <c r="S213" s="158">
        <f t="shared" si="138"/>
        <v>6811.8510000000006</v>
      </c>
      <c r="T213" s="158">
        <f t="shared" si="139"/>
        <v>6702.4409999999998</v>
      </c>
      <c r="U213" s="158">
        <f t="shared" si="140"/>
        <v>6639.701</v>
      </c>
      <c r="V213" s="158">
        <f t="shared" si="141"/>
        <v>6494.7510000000002</v>
      </c>
      <c r="W213" s="158">
        <f t="shared" si="142"/>
        <v>6372.0810000000001</v>
      </c>
      <c r="X213" s="158">
        <f t="shared" si="143"/>
        <v>6340.5209999999997</v>
      </c>
      <c r="Y213" s="160">
        <f t="shared" si="144"/>
        <v>6262.6909999999998</v>
      </c>
      <c r="Z213" s="35"/>
      <c r="AA213" s="39">
        <v>1162.52</v>
      </c>
      <c r="AB213" s="37">
        <v>1155.5899999999999</v>
      </c>
      <c r="AC213" s="37">
        <v>1103.79</v>
      </c>
      <c r="AD213" s="37">
        <v>1151.93</v>
      </c>
      <c r="AE213" s="37">
        <v>1161.3800000000001</v>
      </c>
      <c r="AF213" s="37">
        <v>1107.0999999999999</v>
      </c>
      <c r="AG213" s="37">
        <v>1199.0899999999999</v>
      </c>
      <c r="AH213" s="37">
        <v>1324.34</v>
      </c>
      <c r="AI213" s="37">
        <v>1430.23</v>
      </c>
      <c r="AJ213" s="37">
        <v>1467.18</v>
      </c>
      <c r="AK213" s="37">
        <v>1459.88</v>
      </c>
      <c r="AL213" s="37">
        <v>1464.58</v>
      </c>
      <c r="AM213" s="37">
        <v>1464.14</v>
      </c>
      <c r="AN213" s="37">
        <v>1476.21</v>
      </c>
      <c r="AO213" s="37">
        <v>1477.29</v>
      </c>
      <c r="AP213" s="37">
        <v>1528.32</v>
      </c>
      <c r="AQ213" s="37">
        <v>1529.28</v>
      </c>
      <c r="AR213" s="37">
        <v>1747.7</v>
      </c>
      <c r="AS213" s="37">
        <v>1638.29</v>
      </c>
      <c r="AT213" s="37">
        <v>1575.55</v>
      </c>
      <c r="AU213" s="37">
        <v>1430.6</v>
      </c>
      <c r="AV213" s="37">
        <v>1307.93</v>
      </c>
      <c r="AW213" s="37">
        <v>1276.3699999999999</v>
      </c>
      <c r="AX213" s="38">
        <v>1198.54</v>
      </c>
      <c r="AY213" s="314">
        <v>1222.5600000000002</v>
      </c>
      <c r="AZ213" s="378">
        <v>4.8109999999999999</v>
      </c>
      <c r="BA213" s="148">
        <v>3836.78</v>
      </c>
    </row>
    <row r="214" spans="1:53">
      <c r="A214" s="45">
        <v>23</v>
      </c>
      <c r="B214" s="158">
        <f t="shared" si="121"/>
        <v>6221.5110000000004</v>
      </c>
      <c r="C214" s="158">
        <f t="shared" si="122"/>
        <v>6216.4010000000007</v>
      </c>
      <c r="D214" s="158">
        <f t="shared" si="123"/>
        <v>6212.4810000000007</v>
      </c>
      <c r="E214" s="158">
        <f t="shared" si="124"/>
        <v>6213.0710000000008</v>
      </c>
      <c r="F214" s="158">
        <f t="shared" si="125"/>
        <v>6220.2510000000002</v>
      </c>
      <c r="G214" s="158">
        <f t="shared" si="126"/>
        <v>6223.3910000000005</v>
      </c>
      <c r="H214" s="158">
        <f t="shared" si="127"/>
        <v>6290.5410000000002</v>
      </c>
      <c r="I214" s="158">
        <f t="shared" si="128"/>
        <v>6355.4110000000001</v>
      </c>
      <c r="J214" s="158">
        <f t="shared" si="129"/>
        <v>6354.6810000000005</v>
      </c>
      <c r="K214" s="158">
        <f t="shared" si="130"/>
        <v>6353.3910000000005</v>
      </c>
      <c r="L214" s="158">
        <f t="shared" si="131"/>
        <v>6352.4010000000007</v>
      </c>
      <c r="M214" s="158">
        <f t="shared" si="132"/>
        <v>6350.701</v>
      </c>
      <c r="N214" s="158">
        <f t="shared" si="133"/>
        <v>6350.1310000000003</v>
      </c>
      <c r="O214" s="158">
        <f t="shared" si="134"/>
        <v>6347.5510000000004</v>
      </c>
      <c r="P214" s="158">
        <f t="shared" si="135"/>
        <v>6346.1810000000005</v>
      </c>
      <c r="Q214" s="158">
        <f t="shared" si="136"/>
        <v>6350.7809999999999</v>
      </c>
      <c r="R214" s="158">
        <f t="shared" si="137"/>
        <v>6353.7610000000004</v>
      </c>
      <c r="S214" s="158">
        <f t="shared" si="138"/>
        <v>6356.3010000000004</v>
      </c>
      <c r="T214" s="158">
        <f t="shared" si="139"/>
        <v>6644.3910000000005</v>
      </c>
      <c r="U214" s="158">
        <f t="shared" si="140"/>
        <v>6526.991</v>
      </c>
      <c r="V214" s="158">
        <f t="shared" si="141"/>
        <v>6441.701</v>
      </c>
      <c r="W214" s="158">
        <f t="shared" si="142"/>
        <v>6354.1109999999999</v>
      </c>
      <c r="X214" s="158">
        <f t="shared" si="143"/>
        <v>6221.3310000000001</v>
      </c>
      <c r="Y214" s="160">
        <f t="shared" si="144"/>
        <v>6264.5010000000002</v>
      </c>
      <c r="Z214" s="35"/>
      <c r="AA214" s="39">
        <v>1157.3599999999999</v>
      </c>
      <c r="AB214" s="37">
        <v>1152.25</v>
      </c>
      <c r="AC214" s="37">
        <v>1148.33</v>
      </c>
      <c r="AD214" s="37">
        <v>1148.92</v>
      </c>
      <c r="AE214" s="37">
        <v>1156.0999999999999</v>
      </c>
      <c r="AF214" s="37">
        <v>1159.24</v>
      </c>
      <c r="AG214" s="37">
        <v>1226.3900000000001</v>
      </c>
      <c r="AH214" s="37">
        <v>1291.26</v>
      </c>
      <c r="AI214" s="37">
        <v>1290.53</v>
      </c>
      <c r="AJ214" s="37">
        <v>1289.24</v>
      </c>
      <c r="AK214" s="37">
        <v>1288.25</v>
      </c>
      <c r="AL214" s="37">
        <v>1286.55</v>
      </c>
      <c r="AM214" s="37">
        <v>1285.98</v>
      </c>
      <c r="AN214" s="37">
        <v>1283.4000000000001</v>
      </c>
      <c r="AO214" s="37">
        <v>1282.03</v>
      </c>
      <c r="AP214" s="37">
        <v>1286.6300000000001</v>
      </c>
      <c r="AQ214" s="37">
        <v>1289.6099999999999</v>
      </c>
      <c r="AR214" s="37">
        <v>1292.1500000000001</v>
      </c>
      <c r="AS214" s="37">
        <v>1580.24</v>
      </c>
      <c r="AT214" s="37">
        <v>1462.84</v>
      </c>
      <c r="AU214" s="37">
        <v>1377.55</v>
      </c>
      <c r="AV214" s="37">
        <v>1289.96</v>
      </c>
      <c r="AW214" s="37">
        <v>1157.18</v>
      </c>
      <c r="AX214" s="38">
        <v>1200.3499999999999</v>
      </c>
      <c r="AY214" s="314">
        <v>1222.5600000000002</v>
      </c>
      <c r="AZ214" s="378">
        <v>4.8109999999999999</v>
      </c>
      <c r="BA214" s="148">
        <v>3836.78</v>
      </c>
    </row>
    <row r="215" spans="1:53">
      <c r="A215" s="45">
        <v>24</v>
      </c>
      <c r="B215" s="158">
        <f t="shared" si="121"/>
        <v>6354.8410000000003</v>
      </c>
      <c r="C215" s="158">
        <f t="shared" si="122"/>
        <v>6328.7210000000005</v>
      </c>
      <c r="D215" s="158">
        <f t="shared" si="123"/>
        <v>6308.8110000000006</v>
      </c>
      <c r="E215" s="158">
        <f t="shared" si="124"/>
        <v>6310.6310000000003</v>
      </c>
      <c r="F215" s="158">
        <f t="shared" si="125"/>
        <v>6287.8609999999999</v>
      </c>
      <c r="G215" s="158">
        <f t="shared" si="126"/>
        <v>6358.2809999999999</v>
      </c>
      <c r="H215" s="158">
        <f t="shared" si="127"/>
        <v>6366.8010000000004</v>
      </c>
      <c r="I215" s="158">
        <f t="shared" si="128"/>
        <v>6551.7809999999999</v>
      </c>
      <c r="J215" s="158">
        <f t="shared" si="129"/>
        <v>6686.9409999999998</v>
      </c>
      <c r="K215" s="158">
        <f t="shared" si="130"/>
        <v>6845.1310000000003</v>
      </c>
      <c r="L215" s="158">
        <f t="shared" si="131"/>
        <v>6871.5309999999999</v>
      </c>
      <c r="M215" s="158">
        <f t="shared" si="132"/>
        <v>6889.0209999999997</v>
      </c>
      <c r="N215" s="158">
        <f t="shared" si="133"/>
        <v>6879.701</v>
      </c>
      <c r="O215" s="158">
        <f t="shared" si="134"/>
        <v>6868.3210000000008</v>
      </c>
      <c r="P215" s="158">
        <f t="shared" si="135"/>
        <v>6877.4610000000002</v>
      </c>
      <c r="Q215" s="158">
        <f t="shared" si="136"/>
        <v>6927.4710000000005</v>
      </c>
      <c r="R215" s="158">
        <f t="shared" si="137"/>
        <v>6962.3710000000001</v>
      </c>
      <c r="S215" s="158">
        <f t="shared" si="138"/>
        <v>6967.741</v>
      </c>
      <c r="T215" s="158">
        <f t="shared" si="139"/>
        <v>6942.9110000000001</v>
      </c>
      <c r="U215" s="158">
        <f t="shared" si="140"/>
        <v>6858.1010000000006</v>
      </c>
      <c r="V215" s="158">
        <f t="shared" si="141"/>
        <v>6744.5309999999999</v>
      </c>
      <c r="W215" s="158">
        <f t="shared" si="142"/>
        <v>6606.1810000000005</v>
      </c>
      <c r="X215" s="158">
        <f t="shared" si="143"/>
        <v>6439.3110000000006</v>
      </c>
      <c r="Y215" s="160">
        <f t="shared" si="144"/>
        <v>6369.3910000000005</v>
      </c>
      <c r="Z215" s="35"/>
      <c r="AA215" s="39">
        <v>1290.69</v>
      </c>
      <c r="AB215" s="37">
        <v>1264.57</v>
      </c>
      <c r="AC215" s="37">
        <v>1244.6600000000001</v>
      </c>
      <c r="AD215" s="37">
        <v>1246.48</v>
      </c>
      <c r="AE215" s="37">
        <v>1223.71</v>
      </c>
      <c r="AF215" s="37">
        <v>1294.1300000000001</v>
      </c>
      <c r="AG215" s="37">
        <v>1302.6500000000001</v>
      </c>
      <c r="AH215" s="37">
        <v>1487.63</v>
      </c>
      <c r="AI215" s="37">
        <v>1622.79</v>
      </c>
      <c r="AJ215" s="37">
        <v>1780.98</v>
      </c>
      <c r="AK215" s="37">
        <v>1807.38</v>
      </c>
      <c r="AL215" s="37">
        <v>1824.87</v>
      </c>
      <c r="AM215" s="37">
        <v>1815.55</v>
      </c>
      <c r="AN215" s="37">
        <v>1804.17</v>
      </c>
      <c r="AO215" s="37">
        <v>1813.31</v>
      </c>
      <c r="AP215" s="37">
        <v>1863.32</v>
      </c>
      <c r="AQ215" s="37">
        <v>1898.22</v>
      </c>
      <c r="AR215" s="37">
        <v>1903.59</v>
      </c>
      <c r="AS215" s="37">
        <v>1878.76</v>
      </c>
      <c r="AT215" s="37">
        <v>1793.95</v>
      </c>
      <c r="AU215" s="37">
        <v>1680.38</v>
      </c>
      <c r="AV215" s="37">
        <v>1542.03</v>
      </c>
      <c r="AW215" s="37">
        <v>1375.16</v>
      </c>
      <c r="AX215" s="38">
        <v>1305.24</v>
      </c>
      <c r="AY215" s="314">
        <v>1222.5600000000002</v>
      </c>
      <c r="AZ215" s="378">
        <v>4.8109999999999999</v>
      </c>
      <c r="BA215" s="148">
        <v>3836.78</v>
      </c>
    </row>
    <row r="216" spans="1:53">
      <c r="A216" s="45">
        <v>25</v>
      </c>
      <c r="B216" s="158">
        <f t="shared" si="121"/>
        <v>6358.6909999999998</v>
      </c>
      <c r="C216" s="158">
        <f t="shared" si="122"/>
        <v>6338.741</v>
      </c>
      <c r="D216" s="158">
        <f t="shared" si="123"/>
        <v>6307.8510000000006</v>
      </c>
      <c r="E216" s="158">
        <f t="shared" si="124"/>
        <v>6307.3810000000003</v>
      </c>
      <c r="F216" s="158">
        <f t="shared" si="125"/>
        <v>6295.1510000000007</v>
      </c>
      <c r="G216" s="158">
        <f t="shared" si="126"/>
        <v>6335.4710000000005</v>
      </c>
      <c r="H216" s="158">
        <f t="shared" si="127"/>
        <v>6365.6410000000005</v>
      </c>
      <c r="I216" s="158">
        <f t="shared" si="128"/>
        <v>6406.0010000000002</v>
      </c>
      <c r="J216" s="158">
        <f t="shared" si="129"/>
        <v>6600.3310000000001</v>
      </c>
      <c r="K216" s="158">
        <f t="shared" si="130"/>
        <v>6670.5610000000006</v>
      </c>
      <c r="L216" s="158">
        <f t="shared" si="131"/>
        <v>6735.3410000000003</v>
      </c>
      <c r="M216" s="158">
        <f t="shared" si="132"/>
        <v>6749.201</v>
      </c>
      <c r="N216" s="158">
        <f t="shared" si="133"/>
        <v>6716.2510000000002</v>
      </c>
      <c r="O216" s="158">
        <f t="shared" si="134"/>
        <v>6713.4110000000001</v>
      </c>
      <c r="P216" s="158">
        <f t="shared" si="135"/>
        <v>6728.5910000000003</v>
      </c>
      <c r="Q216" s="158">
        <f t="shared" si="136"/>
        <v>6803.1710000000003</v>
      </c>
      <c r="R216" s="158">
        <f t="shared" si="137"/>
        <v>6844.7510000000002</v>
      </c>
      <c r="S216" s="158">
        <f t="shared" si="138"/>
        <v>6833.5410000000002</v>
      </c>
      <c r="T216" s="158">
        <f t="shared" si="139"/>
        <v>6803.2110000000002</v>
      </c>
      <c r="U216" s="158">
        <f t="shared" si="140"/>
        <v>6742.5309999999999</v>
      </c>
      <c r="V216" s="158">
        <f t="shared" si="141"/>
        <v>6653.6810000000005</v>
      </c>
      <c r="W216" s="158">
        <f t="shared" si="142"/>
        <v>6561.6510000000007</v>
      </c>
      <c r="X216" s="158">
        <f t="shared" si="143"/>
        <v>6443.2709999999997</v>
      </c>
      <c r="Y216" s="160">
        <f t="shared" si="144"/>
        <v>6401.5209999999997</v>
      </c>
      <c r="Z216" s="35"/>
      <c r="AA216" s="39">
        <v>1294.54</v>
      </c>
      <c r="AB216" s="37">
        <v>1274.5899999999999</v>
      </c>
      <c r="AC216" s="37">
        <v>1243.7</v>
      </c>
      <c r="AD216" s="37">
        <v>1243.23</v>
      </c>
      <c r="AE216" s="37">
        <v>1231</v>
      </c>
      <c r="AF216" s="37">
        <v>1271.32</v>
      </c>
      <c r="AG216" s="37">
        <v>1301.49</v>
      </c>
      <c r="AH216" s="37">
        <v>1341.85</v>
      </c>
      <c r="AI216" s="37">
        <v>1536.18</v>
      </c>
      <c r="AJ216" s="37">
        <v>1606.41</v>
      </c>
      <c r="AK216" s="37">
        <v>1671.19</v>
      </c>
      <c r="AL216" s="37">
        <v>1685.05</v>
      </c>
      <c r="AM216" s="37">
        <v>1652.1</v>
      </c>
      <c r="AN216" s="37">
        <v>1649.26</v>
      </c>
      <c r="AO216" s="37">
        <v>1664.44</v>
      </c>
      <c r="AP216" s="37">
        <v>1739.02</v>
      </c>
      <c r="AQ216" s="37">
        <v>1780.6</v>
      </c>
      <c r="AR216" s="37">
        <v>1769.39</v>
      </c>
      <c r="AS216" s="37">
        <v>1739.06</v>
      </c>
      <c r="AT216" s="37">
        <v>1678.38</v>
      </c>
      <c r="AU216" s="37">
        <v>1589.53</v>
      </c>
      <c r="AV216" s="37">
        <v>1497.5</v>
      </c>
      <c r="AW216" s="37">
        <v>1379.12</v>
      </c>
      <c r="AX216" s="38">
        <v>1337.37</v>
      </c>
      <c r="AY216" s="314">
        <v>1222.5600000000002</v>
      </c>
      <c r="AZ216" s="378">
        <v>4.8109999999999999</v>
      </c>
      <c r="BA216" s="148">
        <v>3836.78</v>
      </c>
    </row>
    <row r="217" spans="1:53">
      <c r="A217" s="45">
        <v>26</v>
      </c>
      <c r="B217" s="158">
        <f t="shared" si="121"/>
        <v>6363.0810000000001</v>
      </c>
      <c r="C217" s="158">
        <f t="shared" si="122"/>
        <v>6340.201</v>
      </c>
      <c r="D217" s="158">
        <f t="shared" si="123"/>
        <v>6258.7210000000005</v>
      </c>
      <c r="E217" s="158">
        <f t="shared" si="124"/>
        <v>6256.0810000000001</v>
      </c>
      <c r="F217" s="158">
        <f t="shared" si="125"/>
        <v>6265.9710000000005</v>
      </c>
      <c r="G217" s="158">
        <f t="shared" si="126"/>
        <v>6403.8010000000004</v>
      </c>
      <c r="H217" s="158">
        <f t="shared" si="127"/>
        <v>6415.8410000000003</v>
      </c>
      <c r="I217" s="158">
        <f t="shared" si="128"/>
        <v>6618.8210000000008</v>
      </c>
      <c r="J217" s="158">
        <f t="shared" si="129"/>
        <v>6680.7310000000007</v>
      </c>
      <c r="K217" s="158">
        <f t="shared" si="130"/>
        <v>6689.0309999999999</v>
      </c>
      <c r="L217" s="158">
        <f t="shared" si="131"/>
        <v>6682.5610000000006</v>
      </c>
      <c r="M217" s="158">
        <f t="shared" si="132"/>
        <v>6691.2709999999997</v>
      </c>
      <c r="N217" s="158">
        <f t="shared" si="133"/>
        <v>6688.1610000000001</v>
      </c>
      <c r="O217" s="158">
        <f t="shared" si="134"/>
        <v>6685.3510000000006</v>
      </c>
      <c r="P217" s="158">
        <f t="shared" si="135"/>
        <v>6682.2809999999999</v>
      </c>
      <c r="Q217" s="158">
        <f t="shared" si="136"/>
        <v>6821.3210000000008</v>
      </c>
      <c r="R217" s="158">
        <f t="shared" si="137"/>
        <v>6917.7110000000002</v>
      </c>
      <c r="S217" s="158">
        <f t="shared" si="138"/>
        <v>7043.1610000000001</v>
      </c>
      <c r="T217" s="158">
        <f t="shared" si="139"/>
        <v>7067.5209999999997</v>
      </c>
      <c r="U217" s="158">
        <f t="shared" si="140"/>
        <v>6895.2110000000002</v>
      </c>
      <c r="V217" s="158">
        <f t="shared" si="141"/>
        <v>6656.9310000000005</v>
      </c>
      <c r="W217" s="158">
        <f t="shared" si="142"/>
        <v>6557.3410000000003</v>
      </c>
      <c r="X217" s="158">
        <f t="shared" si="143"/>
        <v>6396.7210000000005</v>
      </c>
      <c r="Y217" s="160">
        <f t="shared" si="144"/>
        <v>6434.1109999999999</v>
      </c>
      <c r="Z217" s="35"/>
      <c r="AA217" s="39">
        <v>1298.93</v>
      </c>
      <c r="AB217" s="37">
        <v>1276.05</v>
      </c>
      <c r="AC217" s="37">
        <v>1194.57</v>
      </c>
      <c r="AD217" s="37">
        <v>1191.93</v>
      </c>
      <c r="AE217" s="37">
        <v>1201.82</v>
      </c>
      <c r="AF217" s="37">
        <v>1339.65</v>
      </c>
      <c r="AG217" s="37">
        <v>1351.69</v>
      </c>
      <c r="AH217" s="37">
        <v>1554.67</v>
      </c>
      <c r="AI217" s="37">
        <v>1616.58</v>
      </c>
      <c r="AJ217" s="37">
        <v>1624.88</v>
      </c>
      <c r="AK217" s="37">
        <v>1618.41</v>
      </c>
      <c r="AL217" s="37">
        <v>1627.12</v>
      </c>
      <c r="AM217" s="37">
        <v>1624.01</v>
      </c>
      <c r="AN217" s="37">
        <v>1621.2</v>
      </c>
      <c r="AO217" s="37">
        <v>1618.13</v>
      </c>
      <c r="AP217" s="37">
        <v>1757.17</v>
      </c>
      <c r="AQ217" s="37">
        <v>1853.56</v>
      </c>
      <c r="AR217" s="37">
        <v>1979.01</v>
      </c>
      <c r="AS217" s="37">
        <v>2003.37</v>
      </c>
      <c r="AT217" s="37">
        <v>1831.06</v>
      </c>
      <c r="AU217" s="37">
        <v>1592.78</v>
      </c>
      <c r="AV217" s="37">
        <v>1493.19</v>
      </c>
      <c r="AW217" s="37">
        <v>1332.57</v>
      </c>
      <c r="AX217" s="38">
        <v>1369.96</v>
      </c>
      <c r="AY217" s="314">
        <v>1222.5600000000002</v>
      </c>
      <c r="AZ217" s="378">
        <v>4.8109999999999999</v>
      </c>
      <c r="BA217" s="148">
        <v>3836.78</v>
      </c>
    </row>
    <row r="218" spans="1:53">
      <c r="A218" s="45">
        <v>27</v>
      </c>
      <c r="B218" s="158">
        <f t="shared" si="121"/>
        <v>6367.3210000000008</v>
      </c>
      <c r="C218" s="158">
        <f t="shared" si="122"/>
        <v>6291.0110000000004</v>
      </c>
      <c r="D218" s="158">
        <f t="shared" si="123"/>
        <v>6254.8010000000004</v>
      </c>
      <c r="E218" s="158">
        <f t="shared" si="124"/>
        <v>6254.1010000000006</v>
      </c>
      <c r="F218" s="158">
        <f t="shared" si="125"/>
        <v>6264.3110000000006</v>
      </c>
      <c r="G218" s="158">
        <f t="shared" si="126"/>
        <v>6691.2110000000002</v>
      </c>
      <c r="H218" s="158">
        <f t="shared" si="127"/>
        <v>6689.9010000000007</v>
      </c>
      <c r="I218" s="158">
        <f t="shared" si="128"/>
        <v>7187.7809999999999</v>
      </c>
      <c r="J218" s="158">
        <f t="shared" si="129"/>
        <v>7201.0309999999999</v>
      </c>
      <c r="K218" s="158">
        <f t="shared" si="130"/>
        <v>7308.4710000000005</v>
      </c>
      <c r="L218" s="158">
        <f t="shared" si="131"/>
        <v>7250.5710000000008</v>
      </c>
      <c r="M218" s="158">
        <f t="shared" si="132"/>
        <v>7372.1009999999997</v>
      </c>
      <c r="N218" s="158">
        <f t="shared" si="133"/>
        <v>7279.1810000000005</v>
      </c>
      <c r="O218" s="158">
        <f t="shared" si="134"/>
        <v>7259.7809999999999</v>
      </c>
      <c r="P218" s="158">
        <f t="shared" si="135"/>
        <v>7427.9810000000007</v>
      </c>
      <c r="Q218" s="158">
        <f t="shared" si="136"/>
        <v>7420.2510000000002</v>
      </c>
      <c r="R218" s="158">
        <f t="shared" si="137"/>
        <v>7425.8509999999997</v>
      </c>
      <c r="S218" s="158">
        <f t="shared" si="138"/>
        <v>7430.1909999999998</v>
      </c>
      <c r="T218" s="158">
        <f t="shared" si="139"/>
        <v>7432.9010000000007</v>
      </c>
      <c r="U218" s="158">
        <f t="shared" si="140"/>
        <v>7319.1909999999998</v>
      </c>
      <c r="V218" s="158">
        <f t="shared" si="141"/>
        <v>7053.0910000000003</v>
      </c>
      <c r="W218" s="158">
        <f t="shared" si="142"/>
        <v>6545.1610000000001</v>
      </c>
      <c r="X218" s="158">
        <f t="shared" si="143"/>
        <v>6407.5810000000001</v>
      </c>
      <c r="Y218" s="160">
        <f t="shared" si="144"/>
        <v>6442.3210000000008</v>
      </c>
      <c r="Z218" s="35"/>
      <c r="AA218" s="39">
        <v>1303.17</v>
      </c>
      <c r="AB218" s="37">
        <v>1226.8599999999999</v>
      </c>
      <c r="AC218" s="37">
        <v>1190.6500000000001</v>
      </c>
      <c r="AD218" s="37">
        <v>1189.95</v>
      </c>
      <c r="AE218" s="37">
        <v>1200.1600000000001</v>
      </c>
      <c r="AF218" s="37">
        <v>1627.06</v>
      </c>
      <c r="AG218" s="37">
        <v>1625.75</v>
      </c>
      <c r="AH218" s="37">
        <v>2123.63</v>
      </c>
      <c r="AI218" s="37">
        <v>2136.88</v>
      </c>
      <c r="AJ218" s="37">
        <v>2244.3200000000002</v>
      </c>
      <c r="AK218" s="37">
        <v>2186.42</v>
      </c>
      <c r="AL218" s="37">
        <v>2307.9499999999998</v>
      </c>
      <c r="AM218" s="37">
        <v>2215.0300000000002</v>
      </c>
      <c r="AN218" s="37">
        <v>2195.63</v>
      </c>
      <c r="AO218" s="37">
        <v>2363.83</v>
      </c>
      <c r="AP218" s="37">
        <v>2356.1</v>
      </c>
      <c r="AQ218" s="37">
        <v>2361.6999999999998</v>
      </c>
      <c r="AR218" s="37">
        <v>2366.04</v>
      </c>
      <c r="AS218" s="37">
        <v>2368.75</v>
      </c>
      <c r="AT218" s="37">
        <v>2255.04</v>
      </c>
      <c r="AU218" s="37">
        <v>1988.94</v>
      </c>
      <c r="AV218" s="37">
        <v>1481.01</v>
      </c>
      <c r="AW218" s="37">
        <v>1343.43</v>
      </c>
      <c r="AX218" s="38">
        <v>1378.17</v>
      </c>
      <c r="AY218" s="314">
        <v>1222.5600000000002</v>
      </c>
      <c r="AZ218" s="378">
        <v>4.8109999999999999</v>
      </c>
      <c r="BA218" s="148">
        <v>3836.78</v>
      </c>
    </row>
    <row r="219" spans="1:53">
      <c r="A219" s="45">
        <v>28</v>
      </c>
      <c r="B219" s="158">
        <f t="shared" si="121"/>
        <v>6369.4710000000005</v>
      </c>
      <c r="C219" s="158">
        <f t="shared" si="122"/>
        <v>6301.6610000000001</v>
      </c>
      <c r="D219" s="158">
        <f t="shared" si="123"/>
        <v>6268.4210000000003</v>
      </c>
      <c r="E219" s="158">
        <f t="shared" si="124"/>
        <v>6266.6109999999999</v>
      </c>
      <c r="F219" s="158">
        <f t="shared" si="125"/>
        <v>6276.3510000000006</v>
      </c>
      <c r="G219" s="158">
        <f t="shared" si="126"/>
        <v>6415.9610000000002</v>
      </c>
      <c r="H219" s="158">
        <f t="shared" si="127"/>
        <v>6439.6310000000003</v>
      </c>
      <c r="I219" s="158">
        <f t="shared" si="128"/>
        <v>6613.0110000000004</v>
      </c>
      <c r="J219" s="158">
        <f t="shared" si="129"/>
        <v>7198.7709999999997</v>
      </c>
      <c r="K219" s="158">
        <f t="shared" si="130"/>
        <v>7247.6510000000007</v>
      </c>
      <c r="L219" s="158">
        <f t="shared" si="131"/>
        <v>6650.5910000000003</v>
      </c>
      <c r="M219" s="158">
        <f t="shared" si="132"/>
        <v>6660.3110000000006</v>
      </c>
      <c r="N219" s="158">
        <f t="shared" si="133"/>
        <v>6652.9810000000007</v>
      </c>
      <c r="O219" s="158">
        <f t="shared" si="134"/>
        <v>6622.3410000000003</v>
      </c>
      <c r="P219" s="158">
        <f t="shared" si="135"/>
        <v>6628.3410000000003</v>
      </c>
      <c r="Q219" s="158">
        <f t="shared" si="136"/>
        <v>6680.7110000000002</v>
      </c>
      <c r="R219" s="158">
        <f t="shared" si="137"/>
        <v>6746.6109999999999</v>
      </c>
      <c r="S219" s="158">
        <f t="shared" si="138"/>
        <v>6755.6909999999998</v>
      </c>
      <c r="T219" s="158">
        <f t="shared" si="139"/>
        <v>7346.5410000000002</v>
      </c>
      <c r="U219" s="158">
        <f t="shared" si="140"/>
        <v>6655.6010000000006</v>
      </c>
      <c r="V219" s="158">
        <f t="shared" si="141"/>
        <v>6581.3010000000004</v>
      </c>
      <c r="W219" s="158">
        <f t="shared" si="142"/>
        <v>6501.1810000000005</v>
      </c>
      <c r="X219" s="158">
        <f t="shared" si="143"/>
        <v>6417.3810000000003</v>
      </c>
      <c r="Y219" s="160">
        <f t="shared" si="144"/>
        <v>6446.2910000000002</v>
      </c>
      <c r="Z219" s="35"/>
      <c r="AA219" s="39">
        <v>1305.32</v>
      </c>
      <c r="AB219" s="37">
        <v>1237.51</v>
      </c>
      <c r="AC219" s="37">
        <v>1204.27</v>
      </c>
      <c r="AD219" s="37">
        <v>1202.46</v>
      </c>
      <c r="AE219" s="37">
        <v>1212.2</v>
      </c>
      <c r="AF219" s="37">
        <v>1351.81</v>
      </c>
      <c r="AG219" s="37">
        <v>1375.48</v>
      </c>
      <c r="AH219" s="37">
        <v>1548.86</v>
      </c>
      <c r="AI219" s="37">
        <v>2134.62</v>
      </c>
      <c r="AJ219" s="37">
        <v>2183.5</v>
      </c>
      <c r="AK219" s="37">
        <v>1586.44</v>
      </c>
      <c r="AL219" s="37">
        <v>1596.16</v>
      </c>
      <c r="AM219" s="37">
        <v>1588.83</v>
      </c>
      <c r="AN219" s="37">
        <v>1558.19</v>
      </c>
      <c r="AO219" s="37">
        <v>1564.19</v>
      </c>
      <c r="AP219" s="37">
        <v>1616.56</v>
      </c>
      <c r="AQ219" s="37">
        <v>1682.46</v>
      </c>
      <c r="AR219" s="37">
        <v>1691.54</v>
      </c>
      <c r="AS219" s="37">
        <v>2282.39</v>
      </c>
      <c r="AT219" s="37">
        <v>1591.45</v>
      </c>
      <c r="AU219" s="37">
        <v>1517.15</v>
      </c>
      <c r="AV219" s="37">
        <v>1437.03</v>
      </c>
      <c r="AW219" s="37">
        <v>1353.23</v>
      </c>
      <c r="AX219" s="38">
        <v>1382.14</v>
      </c>
      <c r="AY219" s="314">
        <v>1222.5600000000002</v>
      </c>
      <c r="AZ219" s="378">
        <v>4.8109999999999999</v>
      </c>
      <c r="BA219" s="148">
        <v>3836.78</v>
      </c>
    </row>
    <row r="220" spans="1:53">
      <c r="A220" s="45">
        <v>29</v>
      </c>
      <c r="B220" s="158">
        <f t="shared" si="121"/>
        <v>6370.9110000000001</v>
      </c>
      <c r="C220" s="158">
        <f t="shared" si="122"/>
        <v>6305.8310000000001</v>
      </c>
      <c r="D220" s="158">
        <f t="shared" si="123"/>
        <v>6298.241</v>
      </c>
      <c r="E220" s="158">
        <f t="shared" si="124"/>
        <v>6297.7510000000002</v>
      </c>
      <c r="F220" s="158">
        <f t="shared" si="125"/>
        <v>6285.5309999999999</v>
      </c>
      <c r="G220" s="158">
        <f t="shared" si="126"/>
        <v>6425.3410000000003</v>
      </c>
      <c r="H220" s="158">
        <f t="shared" si="127"/>
        <v>6440.5510000000004</v>
      </c>
      <c r="I220" s="158">
        <f t="shared" si="128"/>
        <v>6623.951</v>
      </c>
      <c r="J220" s="158">
        <f t="shared" si="129"/>
        <v>6665.9610000000002</v>
      </c>
      <c r="K220" s="158">
        <f t="shared" si="130"/>
        <v>6722.5410000000002</v>
      </c>
      <c r="L220" s="158">
        <f t="shared" si="131"/>
        <v>6694.8010000000004</v>
      </c>
      <c r="M220" s="158">
        <f t="shared" si="132"/>
        <v>6728.6810000000005</v>
      </c>
      <c r="N220" s="158">
        <f t="shared" si="133"/>
        <v>6716.3210000000008</v>
      </c>
      <c r="O220" s="158">
        <f t="shared" si="134"/>
        <v>6730.7809999999999</v>
      </c>
      <c r="P220" s="158">
        <f t="shared" si="135"/>
        <v>6743.0110000000004</v>
      </c>
      <c r="Q220" s="158">
        <f t="shared" si="136"/>
        <v>6913.7610000000004</v>
      </c>
      <c r="R220" s="158">
        <f t="shared" si="137"/>
        <v>7062.9010000000007</v>
      </c>
      <c r="S220" s="158">
        <f t="shared" si="138"/>
        <v>7123.4710000000005</v>
      </c>
      <c r="T220" s="158">
        <f t="shared" si="139"/>
        <v>7111.7910000000002</v>
      </c>
      <c r="U220" s="158">
        <f t="shared" si="140"/>
        <v>6876.7510000000002</v>
      </c>
      <c r="V220" s="158">
        <f t="shared" si="141"/>
        <v>6622.2709999999997</v>
      </c>
      <c r="W220" s="158">
        <f t="shared" si="142"/>
        <v>6562.6810000000005</v>
      </c>
      <c r="X220" s="158">
        <f t="shared" si="143"/>
        <v>6502.3609999999999</v>
      </c>
      <c r="Y220" s="160">
        <f t="shared" si="144"/>
        <v>6410.8910000000005</v>
      </c>
      <c r="Z220" s="35"/>
      <c r="AA220" s="39">
        <v>1306.76</v>
      </c>
      <c r="AB220" s="37">
        <v>1241.68</v>
      </c>
      <c r="AC220" s="37">
        <v>1234.0899999999999</v>
      </c>
      <c r="AD220" s="37">
        <v>1233.5999999999999</v>
      </c>
      <c r="AE220" s="37">
        <v>1221.3800000000001</v>
      </c>
      <c r="AF220" s="37">
        <v>1361.19</v>
      </c>
      <c r="AG220" s="37">
        <v>1376.4</v>
      </c>
      <c r="AH220" s="37">
        <v>1559.8</v>
      </c>
      <c r="AI220" s="37">
        <v>1601.81</v>
      </c>
      <c r="AJ220" s="37">
        <v>1658.39</v>
      </c>
      <c r="AK220" s="37">
        <v>1630.65</v>
      </c>
      <c r="AL220" s="37">
        <v>1664.53</v>
      </c>
      <c r="AM220" s="37">
        <v>1652.17</v>
      </c>
      <c r="AN220" s="37">
        <v>1666.63</v>
      </c>
      <c r="AO220" s="37">
        <v>1678.86</v>
      </c>
      <c r="AP220" s="37">
        <v>1849.61</v>
      </c>
      <c r="AQ220" s="37">
        <v>1998.75</v>
      </c>
      <c r="AR220" s="37">
        <v>2059.3200000000002</v>
      </c>
      <c r="AS220" s="37">
        <v>2047.6399999999999</v>
      </c>
      <c r="AT220" s="37">
        <v>1812.6</v>
      </c>
      <c r="AU220" s="37">
        <v>1558.12</v>
      </c>
      <c r="AV220" s="37">
        <v>1498.53</v>
      </c>
      <c r="AW220" s="37">
        <v>1438.21</v>
      </c>
      <c r="AX220" s="38">
        <v>1346.74</v>
      </c>
      <c r="AY220" s="314">
        <v>1222.5600000000002</v>
      </c>
      <c r="AZ220" s="378">
        <v>4.8109999999999999</v>
      </c>
      <c r="BA220" s="148">
        <v>3836.78</v>
      </c>
    </row>
    <row r="221" spans="1:53">
      <c r="A221" s="45">
        <v>30</v>
      </c>
      <c r="B221" s="158">
        <f t="shared" si="121"/>
        <v>6397.6210000000001</v>
      </c>
      <c r="C221" s="158">
        <f t="shared" si="122"/>
        <v>6373.4810000000007</v>
      </c>
      <c r="D221" s="158">
        <f t="shared" si="123"/>
        <v>6370.2610000000004</v>
      </c>
      <c r="E221" s="158">
        <f t="shared" si="124"/>
        <v>6345.6010000000006</v>
      </c>
      <c r="F221" s="158">
        <f t="shared" si="125"/>
        <v>6401.9010000000007</v>
      </c>
      <c r="G221" s="158">
        <f t="shared" si="126"/>
        <v>6430.0810000000001</v>
      </c>
      <c r="H221" s="158">
        <f t="shared" si="127"/>
        <v>6496.1610000000001</v>
      </c>
      <c r="I221" s="158">
        <f t="shared" si="128"/>
        <v>6647.6310000000003</v>
      </c>
      <c r="J221" s="158">
        <f t="shared" si="129"/>
        <v>6804.201</v>
      </c>
      <c r="K221" s="158">
        <f t="shared" si="130"/>
        <v>6927.3910000000005</v>
      </c>
      <c r="L221" s="158">
        <f t="shared" si="131"/>
        <v>6870.5610000000006</v>
      </c>
      <c r="M221" s="158">
        <f t="shared" si="132"/>
        <v>6937.1710000000003</v>
      </c>
      <c r="N221" s="158">
        <f t="shared" si="133"/>
        <v>6873.0309999999999</v>
      </c>
      <c r="O221" s="158">
        <f t="shared" si="134"/>
        <v>6862.9310000000005</v>
      </c>
      <c r="P221" s="158">
        <f t="shared" si="135"/>
        <v>6902.1310000000003</v>
      </c>
      <c r="Q221" s="158">
        <f t="shared" si="136"/>
        <v>7035.6810000000005</v>
      </c>
      <c r="R221" s="158">
        <f t="shared" si="137"/>
        <v>7089.3609999999999</v>
      </c>
      <c r="S221" s="158">
        <f t="shared" si="138"/>
        <v>7110.0010000000002</v>
      </c>
      <c r="T221" s="158">
        <f t="shared" si="139"/>
        <v>7109.9210000000003</v>
      </c>
      <c r="U221" s="158">
        <f t="shared" si="140"/>
        <v>6990.6109999999999</v>
      </c>
      <c r="V221" s="158">
        <f t="shared" si="141"/>
        <v>6749.2110000000002</v>
      </c>
      <c r="W221" s="158">
        <f t="shared" si="142"/>
        <v>6637.5810000000001</v>
      </c>
      <c r="X221" s="158">
        <f t="shared" si="143"/>
        <v>6550.3609999999999</v>
      </c>
      <c r="Y221" s="160">
        <f t="shared" si="144"/>
        <v>6510.0010000000002</v>
      </c>
      <c r="Z221" s="35"/>
      <c r="AA221" s="39">
        <v>1333.47</v>
      </c>
      <c r="AB221" s="37">
        <v>1309.33</v>
      </c>
      <c r="AC221" s="37">
        <v>1306.1099999999999</v>
      </c>
      <c r="AD221" s="37">
        <v>1281.45</v>
      </c>
      <c r="AE221" s="37">
        <v>1337.75</v>
      </c>
      <c r="AF221" s="37">
        <v>1365.93</v>
      </c>
      <c r="AG221" s="37">
        <v>1432.01</v>
      </c>
      <c r="AH221" s="37">
        <v>1583.48</v>
      </c>
      <c r="AI221" s="37">
        <v>1740.05</v>
      </c>
      <c r="AJ221" s="37">
        <v>1863.24</v>
      </c>
      <c r="AK221" s="37">
        <v>1806.41</v>
      </c>
      <c r="AL221" s="37">
        <v>1873.02</v>
      </c>
      <c r="AM221" s="37">
        <v>1808.88</v>
      </c>
      <c r="AN221" s="37">
        <v>1798.78</v>
      </c>
      <c r="AO221" s="37">
        <v>1837.98</v>
      </c>
      <c r="AP221" s="37">
        <v>1971.53</v>
      </c>
      <c r="AQ221" s="37">
        <v>2025.21</v>
      </c>
      <c r="AR221" s="37">
        <v>2045.8499999999997</v>
      </c>
      <c r="AS221" s="37">
        <v>2045.77</v>
      </c>
      <c r="AT221" s="37">
        <v>1926.46</v>
      </c>
      <c r="AU221" s="37">
        <v>1685.06</v>
      </c>
      <c r="AV221" s="37">
        <v>1573.43</v>
      </c>
      <c r="AW221" s="37">
        <v>1486.21</v>
      </c>
      <c r="AX221" s="38">
        <v>1445.85</v>
      </c>
      <c r="AY221" s="314">
        <v>1222.5600000000002</v>
      </c>
      <c r="AZ221" s="378">
        <v>4.8109999999999999</v>
      </c>
      <c r="BA221" s="148">
        <v>3836.78</v>
      </c>
    </row>
    <row r="222" spans="1:53" ht="13.5" thickBot="1">
      <c r="A222" s="143">
        <v>31</v>
      </c>
      <c r="B222" s="158">
        <f t="shared" si="121"/>
        <v>6484.3710000000001</v>
      </c>
      <c r="C222" s="158">
        <f t="shared" si="122"/>
        <v>6414.5610000000006</v>
      </c>
      <c r="D222" s="158">
        <f t="shared" si="123"/>
        <v>6408.3110000000006</v>
      </c>
      <c r="E222" s="158">
        <f t="shared" si="124"/>
        <v>6403.9409999999998</v>
      </c>
      <c r="F222" s="158">
        <f t="shared" si="125"/>
        <v>6409.6109999999999</v>
      </c>
      <c r="G222" s="158">
        <f t="shared" si="126"/>
        <v>6419.4409999999998</v>
      </c>
      <c r="H222" s="158">
        <f t="shared" si="127"/>
        <v>6544.2510000000002</v>
      </c>
      <c r="I222" s="158">
        <f t="shared" si="128"/>
        <v>6648.8210000000008</v>
      </c>
      <c r="J222" s="158">
        <f t="shared" si="129"/>
        <v>6723.1310000000003</v>
      </c>
      <c r="K222" s="158">
        <f t="shared" si="130"/>
        <v>6932.6510000000007</v>
      </c>
      <c r="L222" s="158">
        <f t="shared" si="131"/>
        <v>7007.5910000000003</v>
      </c>
      <c r="M222" s="158">
        <f t="shared" si="132"/>
        <v>7008.4310000000005</v>
      </c>
      <c r="N222" s="158">
        <f t="shared" si="133"/>
        <v>6985.5010000000002</v>
      </c>
      <c r="O222" s="158">
        <f t="shared" si="134"/>
        <v>6981.8110000000006</v>
      </c>
      <c r="P222" s="158">
        <f t="shared" si="135"/>
        <v>6990.7210000000005</v>
      </c>
      <c r="Q222" s="158">
        <f t="shared" si="136"/>
        <v>7093.4610000000002</v>
      </c>
      <c r="R222" s="158">
        <f t="shared" si="137"/>
        <v>7123.2709999999997</v>
      </c>
      <c r="S222" s="158">
        <f t="shared" si="138"/>
        <v>7149.6009999999997</v>
      </c>
      <c r="T222" s="158">
        <f t="shared" si="139"/>
        <v>7134.201</v>
      </c>
      <c r="U222" s="158">
        <f t="shared" si="140"/>
        <v>7041.5910000000003</v>
      </c>
      <c r="V222" s="158">
        <f t="shared" si="141"/>
        <v>6978.3010000000004</v>
      </c>
      <c r="W222" s="158">
        <f t="shared" si="142"/>
        <v>6704.3510000000006</v>
      </c>
      <c r="X222" s="158">
        <f t="shared" si="143"/>
        <v>6575.9610000000002</v>
      </c>
      <c r="Y222" s="160">
        <f t="shared" si="144"/>
        <v>6533.4010000000007</v>
      </c>
      <c r="Z222" s="35"/>
      <c r="AA222" s="70">
        <v>1420.22</v>
      </c>
      <c r="AB222" s="71">
        <v>1350.41</v>
      </c>
      <c r="AC222" s="71">
        <v>1344.16</v>
      </c>
      <c r="AD222" s="71">
        <v>1339.79</v>
      </c>
      <c r="AE222" s="71">
        <v>1345.46</v>
      </c>
      <c r="AF222" s="71">
        <v>1355.29</v>
      </c>
      <c r="AG222" s="71">
        <v>1480.1</v>
      </c>
      <c r="AH222" s="71">
        <v>1584.67</v>
      </c>
      <c r="AI222" s="71">
        <v>1658.98</v>
      </c>
      <c r="AJ222" s="71">
        <v>1868.5</v>
      </c>
      <c r="AK222" s="71">
        <v>1943.44</v>
      </c>
      <c r="AL222" s="71">
        <v>1944.28</v>
      </c>
      <c r="AM222" s="71">
        <v>1921.35</v>
      </c>
      <c r="AN222" s="71">
        <v>1917.66</v>
      </c>
      <c r="AO222" s="71">
        <v>1926.57</v>
      </c>
      <c r="AP222" s="71">
        <v>2029.3099999999997</v>
      </c>
      <c r="AQ222" s="71">
        <v>2059.12</v>
      </c>
      <c r="AR222" s="71">
        <v>2085.4499999999998</v>
      </c>
      <c r="AS222" s="71">
        <v>2070.0500000000002</v>
      </c>
      <c r="AT222" s="71">
        <v>1977.44</v>
      </c>
      <c r="AU222" s="71">
        <v>1914.15</v>
      </c>
      <c r="AV222" s="71">
        <v>1640.2</v>
      </c>
      <c r="AW222" s="71">
        <v>1511.81</v>
      </c>
      <c r="AX222" s="119">
        <v>1469.25</v>
      </c>
      <c r="AY222" s="315">
        <v>1222.5600000000002</v>
      </c>
      <c r="AZ222" s="378">
        <v>4.8109999999999999</v>
      </c>
      <c r="BA222" s="149">
        <v>3836.78</v>
      </c>
    </row>
    <row r="223" spans="1:53">
      <c r="AA223" s="153"/>
      <c r="AB223" s="62"/>
      <c r="AP223" s="62"/>
      <c r="AZ223" s="18"/>
    </row>
    <row r="224" spans="1:53">
      <c r="AA224" s="60"/>
      <c r="AB224" s="60"/>
      <c r="AC224" s="60"/>
      <c r="AD224" s="60"/>
      <c r="AZ224" s="18"/>
    </row>
    <row r="225" spans="1:54">
      <c r="A225" s="272" t="s">
        <v>206</v>
      </c>
      <c r="B225" s="24" t="s">
        <v>84</v>
      </c>
      <c r="C225" s="24"/>
      <c r="D225" s="24"/>
      <c r="E225" s="24"/>
      <c r="F225" s="24"/>
      <c r="G225" s="24"/>
      <c r="H225" s="24"/>
      <c r="I225" s="24"/>
      <c r="J225" s="24"/>
      <c r="K225" s="24"/>
      <c r="L225" s="275"/>
      <c r="M225" s="275"/>
      <c r="N225" s="24"/>
      <c r="O225" s="24"/>
      <c r="P225" s="24"/>
      <c r="Q225" s="24"/>
      <c r="R225" s="24"/>
      <c r="S225" s="16"/>
      <c r="T225" s="16"/>
      <c r="U225" s="16"/>
      <c r="V225" s="16"/>
      <c r="W225" s="16"/>
      <c r="X225" s="16"/>
      <c r="Y225" s="16"/>
      <c r="AA225" s="60"/>
      <c r="AB225" s="60"/>
      <c r="AC225" s="60"/>
      <c r="AD225" s="60"/>
      <c r="AZ225" s="18"/>
      <c r="BA225" s="5"/>
      <c r="BB225" s="3"/>
    </row>
    <row r="226" spans="1:54" ht="13.5" thickBot="1">
      <c r="AA226" s="60"/>
      <c r="AB226" s="60"/>
      <c r="AC226" s="60"/>
      <c r="AD226" s="60"/>
      <c r="AZ226" s="18"/>
      <c r="BA226" s="5"/>
    </row>
    <row r="227" spans="1:54" ht="76.5" customHeight="1">
      <c r="A227" s="536" t="s">
        <v>34</v>
      </c>
      <c r="B227" s="537"/>
      <c r="C227" s="537"/>
      <c r="D227" s="537"/>
      <c r="E227" s="538"/>
      <c r="F227" s="479" t="s">
        <v>230</v>
      </c>
      <c r="G227" s="480"/>
      <c r="H227" s="480" t="s">
        <v>231</v>
      </c>
      <c r="I227" s="480"/>
      <c r="J227" s="480" t="s">
        <v>232</v>
      </c>
      <c r="K227" s="490"/>
      <c r="L227" s="72"/>
      <c r="M227" s="72"/>
      <c r="N227" s="72"/>
      <c r="O227" s="72"/>
      <c r="P227" s="72"/>
      <c r="Q227" s="72"/>
      <c r="R227" s="72"/>
      <c r="S227" s="72"/>
      <c r="T227" s="72"/>
      <c r="U227" s="3"/>
      <c r="V227" s="60"/>
      <c r="W227" s="60"/>
      <c r="X227" s="60"/>
      <c r="Y227" s="60"/>
      <c r="Z227" s="61"/>
      <c r="AB227" s="126"/>
      <c r="AC227" s="126"/>
      <c r="AD227" s="475"/>
      <c r="AE227" s="475"/>
      <c r="AF227" s="475"/>
      <c r="AG227" s="475"/>
      <c r="AH227" s="475"/>
      <c r="AI227" s="475"/>
      <c r="AJ227" s="475"/>
      <c r="AK227" s="475"/>
      <c r="AL227" s="475"/>
      <c r="AM227" s="475"/>
      <c r="AN227" s="475"/>
      <c r="AO227" s="475"/>
      <c r="AP227" s="475"/>
      <c r="AQ227" s="475"/>
      <c r="AR227" s="475"/>
      <c r="AS227" s="475"/>
      <c r="AT227" s="18"/>
      <c r="AU227" s="18"/>
      <c r="AV227" s="5"/>
      <c r="AW227" s="18"/>
      <c r="AX227" s="3"/>
      <c r="AY227" s="3"/>
      <c r="BA227" s="3"/>
      <c r="BB227" s="3"/>
    </row>
    <row r="228" spans="1:54" s="7" customFormat="1" ht="17.45" customHeight="1">
      <c r="A228" s="503">
        <v>1</v>
      </c>
      <c r="B228" s="504"/>
      <c r="C228" s="504"/>
      <c r="D228" s="504"/>
      <c r="E228" s="505"/>
      <c r="F228" s="509" t="s">
        <v>233</v>
      </c>
      <c r="G228" s="510"/>
      <c r="H228" s="491">
        <v>3</v>
      </c>
      <c r="I228" s="491"/>
      <c r="J228" s="491">
        <v>4</v>
      </c>
      <c r="K228" s="492"/>
      <c r="L228" s="124"/>
      <c r="M228" s="124"/>
      <c r="N228" s="124"/>
      <c r="O228" s="124"/>
      <c r="P228" s="124"/>
      <c r="Q228" s="124"/>
      <c r="R228" s="124"/>
      <c r="S228" s="124"/>
      <c r="T228" s="124"/>
      <c r="V228" s="127"/>
      <c r="W228" s="127"/>
      <c r="X228" s="127"/>
      <c r="Y228" s="127"/>
      <c r="Z228" s="127"/>
      <c r="AA228" s="127"/>
      <c r="AB228" s="128"/>
      <c r="AC228" s="128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50"/>
      <c r="AU228" s="150"/>
      <c r="AV228" s="30"/>
    </row>
    <row r="229" spans="1:54" ht="42" customHeight="1" thickBot="1">
      <c r="A229" s="532" t="s">
        <v>234</v>
      </c>
      <c r="B229" s="533"/>
      <c r="C229" s="533"/>
      <c r="D229" s="533"/>
      <c r="E229" s="534"/>
      <c r="F229" s="481">
        <f>H229+J229</f>
        <v>859398.87</v>
      </c>
      <c r="G229" s="482"/>
      <c r="H229" s="472">
        <v>859248.88</v>
      </c>
      <c r="I229" s="473"/>
      <c r="J229" s="472">
        <v>149.99</v>
      </c>
      <c r="K229" s="474">
        <v>0</v>
      </c>
      <c r="L229" s="73"/>
      <c r="M229" s="73"/>
      <c r="N229" s="73"/>
      <c r="O229" s="73"/>
      <c r="P229" s="73"/>
      <c r="Q229" s="73"/>
      <c r="R229" s="73"/>
      <c r="S229" s="73"/>
      <c r="T229" s="73"/>
      <c r="U229" s="40"/>
      <c r="V229" s="61"/>
      <c r="W229" s="61"/>
      <c r="X229" s="61"/>
      <c r="Y229" s="61"/>
      <c r="Z229" s="61"/>
      <c r="AB229" s="129"/>
      <c r="AC229" s="130"/>
      <c r="AD229" s="511"/>
      <c r="AE229" s="511"/>
      <c r="AF229" s="511"/>
      <c r="AG229" s="511"/>
      <c r="AH229" s="511"/>
      <c r="AI229" s="511"/>
      <c r="AJ229" s="511"/>
      <c r="AK229" s="511"/>
      <c r="AL229" s="511"/>
      <c r="AM229" s="511"/>
      <c r="AN229" s="511"/>
      <c r="AO229" s="511"/>
      <c r="AP229" s="511"/>
      <c r="AQ229" s="511"/>
      <c r="AR229" s="511"/>
      <c r="AS229" s="511"/>
      <c r="AT229" s="18"/>
      <c r="AU229" s="18"/>
      <c r="AV229" s="5"/>
      <c r="AW229" s="18"/>
      <c r="AX229" s="3"/>
      <c r="AY229" s="3"/>
      <c r="BA229" s="3"/>
      <c r="BB229" s="3"/>
    </row>
    <row r="230" spans="1:54" s="8" customFormat="1" ht="15.75">
      <c r="A230" s="65"/>
      <c r="B230" s="65"/>
      <c r="C230" s="65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78"/>
      <c r="AB230" s="178"/>
      <c r="AC230" s="131"/>
      <c r="AD230" s="131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151"/>
      <c r="AZ230" s="151"/>
      <c r="BA230" s="177"/>
    </row>
    <row r="231" spans="1:54" ht="27" customHeight="1">
      <c r="A231" s="506" t="s">
        <v>207</v>
      </c>
      <c r="B231" s="506"/>
      <c r="C231" s="506"/>
      <c r="D231" s="506"/>
      <c r="E231" s="506"/>
      <c r="F231" s="506"/>
      <c r="G231" s="506"/>
      <c r="H231" s="506"/>
      <c r="I231" s="506"/>
      <c r="J231" s="506"/>
      <c r="K231" s="506"/>
      <c r="L231" s="506"/>
      <c r="M231" s="506"/>
      <c r="N231" s="506"/>
      <c r="O231" s="506"/>
      <c r="P231" s="506"/>
      <c r="Q231" s="506"/>
      <c r="R231" s="506"/>
      <c r="S231" s="506"/>
      <c r="T231" s="506"/>
      <c r="U231" s="506"/>
      <c r="V231" s="506"/>
      <c r="W231" s="506"/>
      <c r="X231" s="506"/>
      <c r="Y231" s="506"/>
      <c r="AA231" s="271" t="s">
        <v>119</v>
      </c>
      <c r="AZ231" s="18"/>
    </row>
    <row r="232" spans="1:54">
      <c r="A232" s="272" t="s">
        <v>151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AZ232" s="18"/>
      <c r="BB232" s="3"/>
    </row>
    <row r="233" spans="1:54" ht="13.5" thickBot="1">
      <c r="A233" s="152"/>
      <c r="AZ233" s="18"/>
    </row>
    <row r="234" spans="1:54" ht="17.45" customHeight="1" thickBot="1">
      <c r="A234" s="494" t="s">
        <v>1</v>
      </c>
      <c r="B234" s="496" t="s">
        <v>105</v>
      </c>
      <c r="C234" s="496"/>
      <c r="D234" s="496"/>
      <c r="E234" s="496"/>
      <c r="F234" s="496"/>
      <c r="G234" s="496"/>
      <c r="H234" s="496"/>
      <c r="I234" s="496"/>
      <c r="J234" s="496"/>
      <c r="K234" s="496"/>
      <c r="L234" s="496"/>
      <c r="M234" s="496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  <c r="X234" s="496"/>
      <c r="Y234" s="497"/>
      <c r="AA234" s="137" t="s">
        <v>182</v>
      </c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216"/>
      <c r="AZ234" s="147"/>
      <c r="BA234" s="147"/>
    </row>
    <row r="235" spans="1:54" ht="51.75" customHeight="1">
      <c r="A235" s="495"/>
      <c r="B235" s="498" t="s">
        <v>2</v>
      </c>
      <c r="C235" s="498"/>
      <c r="D235" s="498"/>
      <c r="E235" s="498"/>
      <c r="F235" s="498"/>
      <c r="G235" s="498"/>
      <c r="H235" s="498"/>
      <c r="I235" s="498"/>
      <c r="J235" s="498"/>
      <c r="K235" s="498"/>
      <c r="L235" s="498"/>
      <c r="M235" s="498"/>
      <c r="N235" s="498"/>
      <c r="O235" s="498"/>
      <c r="P235" s="498"/>
      <c r="Q235" s="498"/>
      <c r="R235" s="498"/>
      <c r="S235" s="498"/>
      <c r="T235" s="498"/>
      <c r="U235" s="498"/>
      <c r="V235" s="498"/>
      <c r="W235" s="498"/>
      <c r="X235" s="498"/>
      <c r="Y235" s="499"/>
      <c r="AA235" s="476" t="s">
        <v>87</v>
      </c>
      <c r="AB235" s="477"/>
      <c r="AC235" s="477"/>
      <c r="AD235" s="477"/>
      <c r="AE235" s="477"/>
      <c r="AF235" s="477"/>
      <c r="AG235" s="477"/>
      <c r="AH235" s="477"/>
      <c r="AI235" s="477"/>
      <c r="AJ235" s="477"/>
      <c r="AK235" s="477"/>
      <c r="AL235" s="477"/>
      <c r="AM235" s="477"/>
      <c r="AN235" s="477"/>
      <c r="AO235" s="477"/>
      <c r="AP235" s="477"/>
      <c r="AQ235" s="477"/>
      <c r="AR235" s="477"/>
      <c r="AS235" s="477"/>
      <c r="AT235" s="477"/>
      <c r="AU235" s="477"/>
      <c r="AV235" s="477"/>
      <c r="AW235" s="477"/>
      <c r="AX235" s="478"/>
      <c r="AY235" s="486" t="s">
        <v>148</v>
      </c>
      <c r="AZ235" s="530" t="s">
        <v>197</v>
      </c>
      <c r="BA235" s="512"/>
    </row>
    <row r="236" spans="1:54" ht="44.25" customHeight="1">
      <c r="A236" s="495"/>
      <c r="B236" s="46" t="s">
        <v>3</v>
      </c>
      <c r="C236" s="46" t="s">
        <v>4</v>
      </c>
      <c r="D236" s="46" t="s">
        <v>5</v>
      </c>
      <c r="E236" s="46" t="s">
        <v>6</v>
      </c>
      <c r="F236" s="46" t="s">
        <v>7</v>
      </c>
      <c r="G236" s="46" t="s">
        <v>8</v>
      </c>
      <c r="H236" s="46" t="s">
        <v>9</v>
      </c>
      <c r="I236" s="46" t="s">
        <v>10</v>
      </c>
      <c r="J236" s="46" t="s">
        <v>11</v>
      </c>
      <c r="K236" s="46" t="s">
        <v>12</v>
      </c>
      <c r="L236" s="46" t="s">
        <v>13</v>
      </c>
      <c r="M236" s="46" t="s">
        <v>14</v>
      </c>
      <c r="N236" s="46" t="s">
        <v>15</v>
      </c>
      <c r="O236" s="46" t="s">
        <v>16</v>
      </c>
      <c r="P236" s="46" t="s">
        <v>17</v>
      </c>
      <c r="Q236" s="46" t="s">
        <v>18</v>
      </c>
      <c r="R236" s="46" t="s">
        <v>19</v>
      </c>
      <c r="S236" s="46" t="s">
        <v>20</v>
      </c>
      <c r="T236" s="46" t="s">
        <v>21</v>
      </c>
      <c r="U236" s="46" t="s">
        <v>22</v>
      </c>
      <c r="V236" s="46" t="s">
        <v>23</v>
      </c>
      <c r="W236" s="46" t="s">
        <v>24</v>
      </c>
      <c r="X236" s="46" t="s">
        <v>25</v>
      </c>
      <c r="Y236" s="47" t="s">
        <v>26</v>
      </c>
      <c r="AA236" s="58" t="s">
        <v>3</v>
      </c>
      <c r="AB236" s="59" t="s">
        <v>4</v>
      </c>
      <c r="AC236" s="59" t="s">
        <v>5</v>
      </c>
      <c r="AD236" s="59" t="s">
        <v>6</v>
      </c>
      <c r="AE236" s="59" t="s">
        <v>7</v>
      </c>
      <c r="AF236" s="59" t="s">
        <v>8</v>
      </c>
      <c r="AG236" s="59" t="s">
        <v>9</v>
      </c>
      <c r="AH236" s="59" t="s">
        <v>10</v>
      </c>
      <c r="AI236" s="59" t="s">
        <v>11</v>
      </c>
      <c r="AJ236" s="59" t="s">
        <v>12</v>
      </c>
      <c r="AK236" s="59" t="s">
        <v>13</v>
      </c>
      <c r="AL236" s="59" t="s">
        <v>14</v>
      </c>
      <c r="AM236" s="59" t="s">
        <v>15</v>
      </c>
      <c r="AN236" s="59" t="s">
        <v>16</v>
      </c>
      <c r="AO236" s="59" t="s">
        <v>17</v>
      </c>
      <c r="AP236" s="59" t="s">
        <v>18</v>
      </c>
      <c r="AQ236" s="59" t="s">
        <v>19</v>
      </c>
      <c r="AR236" s="59" t="s">
        <v>20</v>
      </c>
      <c r="AS236" s="59" t="s">
        <v>21</v>
      </c>
      <c r="AT236" s="59" t="s">
        <v>22</v>
      </c>
      <c r="AU236" s="59" t="s">
        <v>23</v>
      </c>
      <c r="AV236" s="59" t="s">
        <v>24</v>
      </c>
      <c r="AW236" s="59" t="s">
        <v>25</v>
      </c>
      <c r="AX236" s="118" t="s">
        <v>26</v>
      </c>
      <c r="AY236" s="487"/>
      <c r="AZ236" s="531"/>
      <c r="BA236" s="512"/>
    </row>
    <row r="237" spans="1:54" s="161" customFormat="1" ht="16.149999999999999" customHeight="1">
      <c r="A237" s="483" t="s">
        <v>203</v>
      </c>
      <c r="B237" s="484"/>
      <c r="C237" s="484"/>
      <c r="D237" s="484"/>
      <c r="E237" s="484"/>
      <c r="F237" s="484"/>
      <c r="G237" s="484"/>
      <c r="H237" s="484"/>
      <c r="I237" s="484"/>
      <c r="J237" s="484"/>
      <c r="K237" s="484"/>
      <c r="L237" s="484"/>
      <c r="M237" s="484"/>
      <c r="N237" s="484"/>
      <c r="O237" s="484"/>
      <c r="P237" s="484"/>
      <c r="Q237" s="484"/>
      <c r="R237" s="484"/>
      <c r="S237" s="484"/>
      <c r="T237" s="484"/>
      <c r="U237" s="484"/>
      <c r="V237" s="484"/>
      <c r="W237" s="484"/>
      <c r="X237" s="484"/>
      <c r="Y237" s="485"/>
      <c r="AA237" s="500">
        <v>2</v>
      </c>
      <c r="AB237" s="501"/>
      <c r="AC237" s="501"/>
      <c r="AD237" s="501"/>
      <c r="AE237" s="501"/>
      <c r="AF237" s="501"/>
      <c r="AG237" s="501"/>
      <c r="AH237" s="501"/>
      <c r="AI237" s="501"/>
      <c r="AJ237" s="501"/>
      <c r="AK237" s="501"/>
      <c r="AL237" s="501"/>
      <c r="AM237" s="501"/>
      <c r="AN237" s="501"/>
      <c r="AO237" s="501"/>
      <c r="AP237" s="501"/>
      <c r="AQ237" s="501"/>
      <c r="AR237" s="501"/>
      <c r="AS237" s="501"/>
      <c r="AT237" s="501"/>
      <c r="AU237" s="501"/>
      <c r="AV237" s="501"/>
      <c r="AW237" s="501"/>
      <c r="AX237" s="502"/>
      <c r="AY237" s="168">
        <v>3</v>
      </c>
      <c r="AZ237" s="169">
        <v>4</v>
      </c>
      <c r="BA237" s="159"/>
    </row>
    <row r="238" spans="1:54">
      <c r="A238" s="45">
        <v>1</v>
      </c>
      <c r="B238" s="158">
        <f t="shared" ref="B238:Y238" si="145">AA238+$AZ238+$AY238</f>
        <v>1692.941</v>
      </c>
      <c r="C238" s="158">
        <f t="shared" si="145"/>
        <v>1685.6409999999998</v>
      </c>
      <c r="D238" s="158">
        <f t="shared" si="145"/>
        <v>1681.0909999999999</v>
      </c>
      <c r="E238" s="158">
        <f t="shared" si="145"/>
        <v>1682.241</v>
      </c>
      <c r="F238" s="158">
        <f t="shared" si="145"/>
        <v>1688.011</v>
      </c>
      <c r="G238" s="158">
        <f t="shared" si="145"/>
        <v>1744.1309999999999</v>
      </c>
      <c r="H238" s="158">
        <f t="shared" si="145"/>
        <v>1870.521</v>
      </c>
      <c r="I238" s="158">
        <f t="shared" si="145"/>
        <v>2051.931</v>
      </c>
      <c r="J238" s="158">
        <f t="shared" si="145"/>
        <v>2170.4610000000002</v>
      </c>
      <c r="K238" s="158">
        <f t="shared" si="145"/>
        <v>2360.3009999999999</v>
      </c>
      <c r="L238" s="158">
        <f t="shared" si="145"/>
        <v>2362.0410000000002</v>
      </c>
      <c r="M238" s="158">
        <f t="shared" si="145"/>
        <v>2394.7709999999997</v>
      </c>
      <c r="N238" s="158">
        <f t="shared" si="145"/>
        <v>2393.5209999999997</v>
      </c>
      <c r="O238" s="158">
        <f t="shared" si="145"/>
        <v>2424.201</v>
      </c>
      <c r="P238" s="158">
        <f t="shared" si="145"/>
        <v>2456.8310000000001</v>
      </c>
      <c r="Q238" s="158">
        <f t="shared" si="145"/>
        <v>2440.1009999999997</v>
      </c>
      <c r="R238" s="158">
        <f t="shared" si="145"/>
        <v>2441.3310000000001</v>
      </c>
      <c r="S238" s="158">
        <f t="shared" si="145"/>
        <v>2468.6210000000001</v>
      </c>
      <c r="T238" s="158">
        <f t="shared" si="145"/>
        <v>2492.0909999999999</v>
      </c>
      <c r="U238" s="158">
        <f t="shared" si="145"/>
        <v>2364.8809999999999</v>
      </c>
      <c r="V238" s="158">
        <f t="shared" si="145"/>
        <v>2216.8109999999997</v>
      </c>
      <c r="W238" s="158">
        <f t="shared" si="145"/>
        <v>1998.701</v>
      </c>
      <c r="X238" s="158">
        <f t="shared" si="145"/>
        <v>1998.1009999999999</v>
      </c>
      <c r="Y238" s="160">
        <f t="shared" si="145"/>
        <v>1885.921</v>
      </c>
      <c r="Z238" s="35"/>
      <c r="AA238" s="39">
        <v>1121.42</v>
      </c>
      <c r="AB238" s="37">
        <v>1114.1199999999999</v>
      </c>
      <c r="AC238" s="37">
        <v>1109.57</v>
      </c>
      <c r="AD238" s="37">
        <v>1110.72</v>
      </c>
      <c r="AE238" s="37">
        <v>1116.49</v>
      </c>
      <c r="AF238" s="37">
        <v>1172.6099999999999</v>
      </c>
      <c r="AG238" s="37">
        <v>1299</v>
      </c>
      <c r="AH238" s="37">
        <v>1480.41</v>
      </c>
      <c r="AI238" s="37">
        <v>1598.94</v>
      </c>
      <c r="AJ238" s="37">
        <v>1788.78</v>
      </c>
      <c r="AK238" s="37">
        <v>1790.52</v>
      </c>
      <c r="AL238" s="37">
        <v>1823.25</v>
      </c>
      <c r="AM238" s="37">
        <v>1822</v>
      </c>
      <c r="AN238" s="37">
        <v>1852.68</v>
      </c>
      <c r="AO238" s="37">
        <v>1885.31</v>
      </c>
      <c r="AP238" s="37">
        <v>1868.58</v>
      </c>
      <c r="AQ238" s="37">
        <v>1869.81</v>
      </c>
      <c r="AR238" s="37">
        <v>1897.1</v>
      </c>
      <c r="AS238" s="37">
        <v>1920.57</v>
      </c>
      <c r="AT238" s="37">
        <v>1793.36</v>
      </c>
      <c r="AU238" s="37">
        <v>1645.29</v>
      </c>
      <c r="AV238" s="37">
        <v>1427.18</v>
      </c>
      <c r="AW238" s="37">
        <v>1426.58</v>
      </c>
      <c r="AX238" s="38">
        <v>1314.4</v>
      </c>
      <c r="AY238" s="313">
        <v>566.71</v>
      </c>
      <c r="AZ238" s="378">
        <v>4.8109999999999999</v>
      </c>
      <c r="BA238" s="132"/>
    </row>
    <row r="239" spans="1:54">
      <c r="A239" s="45">
        <v>2</v>
      </c>
      <c r="B239" s="158">
        <f t="shared" ref="B239:B268" si="146">AA239+$AZ239+$AY239</f>
        <v>1783.4110000000001</v>
      </c>
      <c r="C239" s="158">
        <f t="shared" ref="C239:C268" si="147">AB239+$AZ239+$AY239</f>
        <v>1700.741</v>
      </c>
      <c r="D239" s="158">
        <f t="shared" ref="D239:D268" si="148">AC239+$AZ239+$AY239</f>
        <v>1695.221</v>
      </c>
      <c r="E239" s="158">
        <f t="shared" ref="E239:E268" si="149">AD239+$AZ239+$AY239</f>
        <v>1697.681</v>
      </c>
      <c r="F239" s="158">
        <f t="shared" ref="F239:F268" si="150">AE239+$AZ239+$AY239</f>
        <v>1707.5909999999999</v>
      </c>
      <c r="G239" s="158">
        <f t="shared" ref="G239:G268" si="151">AF239+$AZ239+$AY239</f>
        <v>1797.491</v>
      </c>
      <c r="H239" s="158">
        <f t="shared" ref="H239:H268" si="152">AG239+$AZ239+$AY239</f>
        <v>1956.0909999999999</v>
      </c>
      <c r="I239" s="158">
        <f t="shared" ref="I239:I268" si="153">AH239+$AZ239+$AY239</f>
        <v>2059.6210000000001</v>
      </c>
      <c r="J239" s="158">
        <f t="shared" ref="J239:J268" si="154">AI239+$AZ239+$AY239</f>
        <v>2178.8710000000001</v>
      </c>
      <c r="K239" s="158">
        <f t="shared" ref="K239:K268" si="155">AJ239+$AZ239+$AY239</f>
        <v>2306.1009999999997</v>
      </c>
      <c r="L239" s="158">
        <f t="shared" ref="L239:L268" si="156">AK239+$AZ239+$AY239</f>
        <v>2322.431</v>
      </c>
      <c r="M239" s="158">
        <f t="shared" ref="M239:M268" si="157">AL239+$AZ239+$AY239</f>
        <v>2332.1210000000001</v>
      </c>
      <c r="N239" s="158">
        <f t="shared" ref="N239:N268" si="158">AM239+$AZ239+$AY239</f>
        <v>2321.1009999999997</v>
      </c>
      <c r="O239" s="158">
        <f t="shared" ref="O239:O268" si="159">AN239+$AZ239+$AY239</f>
        <v>2331.1409999999996</v>
      </c>
      <c r="P239" s="158">
        <f t="shared" ref="P239:P268" si="160">AO239+$AZ239+$AY239</f>
        <v>2364.5509999999999</v>
      </c>
      <c r="Q239" s="158">
        <f t="shared" ref="Q239:Q268" si="161">AP239+$AZ239+$AY239</f>
        <v>2332.7309999999998</v>
      </c>
      <c r="R239" s="158">
        <f t="shared" ref="R239:R268" si="162">AQ239+$AZ239+$AY239</f>
        <v>2399.6210000000001</v>
      </c>
      <c r="S239" s="158">
        <f t="shared" ref="S239:S268" si="163">AR239+$AZ239+$AY239</f>
        <v>2452.0810000000001</v>
      </c>
      <c r="T239" s="158">
        <f t="shared" ref="T239:T268" si="164">AS239+$AZ239+$AY239</f>
        <v>2502.0309999999999</v>
      </c>
      <c r="U239" s="158">
        <f t="shared" ref="U239:U268" si="165">AT239+$AZ239+$AY239</f>
        <v>2430.5609999999997</v>
      </c>
      <c r="V239" s="158">
        <f t="shared" ref="V239:V268" si="166">AU239+$AZ239+$AY239</f>
        <v>2225.3310000000001</v>
      </c>
      <c r="W239" s="158">
        <f t="shared" ref="W239:W268" si="167">AV239+$AZ239+$AY239</f>
        <v>2193.5810000000001</v>
      </c>
      <c r="X239" s="158">
        <f t="shared" ref="X239:X268" si="168">AW239+$AZ239+$AY239</f>
        <v>2092.6210000000001</v>
      </c>
      <c r="Y239" s="160">
        <f t="shared" ref="Y239:Y268" si="169">AX239+$AZ239+$AY239</f>
        <v>1992.991</v>
      </c>
      <c r="Z239" s="35"/>
      <c r="AA239" s="36">
        <v>1211.8900000000001</v>
      </c>
      <c r="AB239" s="37">
        <v>1129.22</v>
      </c>
      <c r="AC239" s="37">
        <v>1123.7</v>
      </c>
      <c r="AD239" s="37">
        <v>1126.1600000000001</v>
      </c>
      <c r="AE239" s="37">
        <v>1136.07</v>
      </c>
      <c r="AF239" s="37">
        <v>1225.97</v>
      </c>
      <c r="AG239" s="37">
        <v>1384.57</v>
      </c>
      <c r="AH239" s="37">
        <v>1488.1</v>
      </c>
      <c r="AI239" s="37">
        <v>1607.35</v>
      </c>
      <c r="AJ239" s="37">
        <v>1734.58</v>
      </c>
      <c r="AK239" s="37">
        <v>1750.91</v>
      </c>
      <c r="AL239" s="37">
        <v>1760.6</v>
      </c>
      <c r="AM239" s="37">
        <v>1749.58</v>
      </c>
      <c r="AN239" s="37">
        <v>1759.62</v>
      </c>
      <c r="AO239" s="37">
        <v>1793.03</v>
      </c>
      <c r="AP239" s="37">
        <v>1761.21</v>
      </c>
      <c r="AQ239" s="37">
        <v>1828.1</v>
      </c>
      <c r="AR239" s="37">
        <v>1880.56</v>
      </c>
      <c r="AS239" s="37">
        <v>1930.51</v>
      </c>
      <c r="AT239" s="37">
        <v>1859.04</v>
      </c>
      <c r="AU239" s="37">
        <v>1653.81</v>
      </c>
      <c r="AV239" s="37">
        <v>1622.06</v>
      </c>
      <c r="AW239" s="37">
        <v>1521.1</v>
      </c>
      <c r="AX239" s="38">
        <v>1421.47</v>
      </c>
      <c r="AY239" s="314">
        <v>566.71</v>
      </c>
      <c r="AZ239" s="378">
        <v>4.8109999999999999</v>
      </c>
      <c r="BA239" s="132"/>
    </row>
    <row r="240" spans="1:54">
      <c r="A240" s="45">
        <v>3</v>
      </c>
      <c r="B240" s="158">
        <f t="shared" si="146"/>
        <v>1856.431</v>
      </c>
      <c r="C240" s="158">
        <f t="shared" si="147"/>
        <v>1808.1209999999999</v>
      </c>
      <c r="D240" s="158">
        <f t="shared" si="148"/>
        <v>1782.8209999999999</v>
      </c>
      <c r="E240" s="158">
        <f t="shared" si="149"/>
        <v>1779.721</v>
      </c>
      <c r="F240" s="158">
        <f t="shared" si="150"/>
        <v>1780.731</v>
      </c>
      <c r="G240" s="158">
        <f t="shared" si="151"/>
        <v>1850.1510000000001</v>
      </c>
      <c r="H240" s="158">
        <f t="shared" si="152"/>
        <v>1952.5809999999999</v>
      </c>
      <c r="I240" s="158">
        <f t="shared" si="153"/>
        <v>2104.0810000000001</v>
      </c>
      <c r="J240" s="158">
        <f t="shared" si="154"/>
        <v>2270.431</v>
      </c>
      <c r="K240" s="158">
        <f t="shared" si="155"/>
        <v>2443.3609999999999</v>
      </c>
      <c r="L240" s="158">
        <f t="shared" si="156"/>
        <v>2482.221</v>
      </c>
      <c r="M240" s="158">
        <f t="shared" si="157"/>
        <v>2491.0309999999999</v>
      </c>
      <c r="N240" s="158">
        <f t="shared" si="158"/>
        <v>2481.0209999999997</v>
      </c>
      <c r="O240" s="158">
        <f t="shared" si="159"/>
        <v>2529.5509999999999</v>
      </c>
      <c r="P240" s="158">
        <f t="shared" si="160"/>
        <v>2564.7309999999998</v>
      </c>
      <c r="Q240" s="158">
        <f t="shared" si="161"/>
        <v>2574.4809999999998</v>
      </c>
      <c r="R240" s="158">
        <f t="shared" si="162"/>
        <v>2496.1610000000001</v>
      </c>
      <c r="S240" s="158">
        <f t="shared" si="163"/>
        <v>2463.9610000000002</v>
      </c>
      <c r="T240" s="158">
        <f t="shared" si="164"/>
        <v>2428.2510000000002</v>
      </c>
      <c r="U240" s="158">
        <f t="shared" si="165"/>
        <v>2447.3009999999999</v>
      </c>
      <c r="V240" s="158">
        <f t="shared" si="166"/>
        <v>2258.9210000000003</v>
      </c>
      <c r="W240" s="158">
        <f t="shared" si="167"/>
        <v>2091.241</v>
      </c>
      <c r="X240" s="158">
        <f t="shared" si="168"/>
        <v>2071.1409999999996</v>
      </c>
      <c r="Y240" s="160">
        <f t="shared" si="169"/>
        <v>1969.5909999999999</v>
      </c>
      <c r="Z240" s="35"/>
      <c r="AA240" s="36">
        <v>1284.9100000000001</v>
      </c>
      <c r="AB240" s="37">
        <v>1236.5999999999999</v>
      </c>
      <c r="AC240" s="37">
        <v>1211.3</v>
      </c>
      <c r="AD240" s="37">
        <v>1208.2</v>
      </c>
      <c r="AE240" s="37">
        <v>1209.21</v>
      </c>
      <c r="AF240" s="37">
        <v>1278.6300000000001</v>
      </c>
      <c r="AG240" s="37">
        <v>1381.06</v>
      </c>
      <c r="AH240" s="37">
        <v>1532.56</v>
      </c>
      <c r="AI240" s="37">
        <v>1698.91</v>
      </c>
      <c r="AJ240" s="37">
        <v>1871.84</v>
      </c>
      <c r="AK240" s="37">
        <v>1910.7</v>
      </c>
      <c r="AL240" s="37">
        <v>1919.51</v>
      </c>
      <c r="AM240" s="37">
        <v>1909.5</v>
      </c>
      <c r="AN240" s="37">
        <v>1958.03</v>
      </c>
      <c r="AO240" s="37">
        <v>1993.21</v>
      </c>
      <c r="AP240" s="37">
        <v>2002.9599999999998</v>
      </c>
      <c r="AQ240" s="37">
        <v>1924.64</v>
      </c>
      <c r="AR240" s="37">
        <v>1892.44</v>
      </c>
      <c r="AS240" s="37">
        <v>1856.73</v>
      </c>
      <c r="AT240" s="37">
        <v>1875.78</v>
      </c>
      <c r="AU240" s="37">
        <v>1687.4</v>
      </c>
      <c r="AV240" s="37">
        <v>1519.72</v>
      </c>
      <c r="AW240" s="37">
        <v>1499.62</v>
      </c>
      <c r="AX240" s="38">
        <v>1398.07</v>
      </c>
      <c r="AY240" s="314">
        <v>566.71</v>
      </c>
      <c r="AZ240" s="378">
        <v>4.8109999999999999</v>
      </c>
      <c r="BA240" s="132"/>
    </row>
    <row r="241" spans="1:53">
      <c r="A241" s="45">
        <v>4</v>
      </c>
      <c r="B241" s="158">
        <f t="shared" si="146"/>
        <v>1949.971</v>
      </c>
      <c r="C241" s="158">
        <f t="shared" si="147"/>
        <v>1851.731</v>
      </c>
      <c r="D241" s="158">
        <f t="shared" si="148"/>
        <v>1848.9110000000001</v>
      </c>
      <c r="E241" s="158">
        <f t="shared" si="149"/>
        <v>1835.951</v>
      </c>
      <c r="F241" s="158">
        <f t="shared" si="150"/>
        <v>1788.6009999999999</v>
      </c>
      <c r="G241" s="158">
        <f t="shared" si="151"/>
        <v>1827.241</v>
      </c>
      <c r="H241" s="158">
        <f t="shared" si="152"/>
        <v>1862.681</v>
      </c>
      <c r="I241" s="158">
        <f t="shared" si="153"/>
        <v>1958.5909999999999</v>
      </c>
      <c r="J241" s="158">
        <f t="shared" si="154"/>
        <v>2186.6409999999996</v>
      </c>
      <c r="K241" s="158">
        <f t="shared" si="155"/>
        <v>2292.5709999999999</v>
      </c>
      <c r="L241" s="158">
        <f t="shared" si="156"/>
        <v>2297.1710000000003</v>
      </c>
      <c r="M241" s="158">
        <f t="shared" si="157"/>
        <v>2350.4409999999998</v>
      </c>
      <c r="N241" s="158">
        <f t="shared" si="158"/>
        <v>2359.5010000000002</v>
      </c>
      <c r="O241" s="158">
        <f t="shared" si="159"/>
        <v>2357.8909999999996</v>
      </c>
      <c r="P241" s="158">
        <f t="shared" si="160"/>
        <v>2367.1409999999996</v>
      </c>
      <c r="Q241" s="158">
        <f t="shared" si="161"/>
        <v>2314.1309999999999</v>
      </c>
      <c r="R241" s="158">
        <f t="shared" si="162"/>
        <v>2384.9110000000001</v>
      </c>
      <c r="S241" s="158">
        <f t="shared" si="163"/>
        <v>2404.991</v>
      </c>
      <c r="T241" s="158">
        <f t="shared" si="164"/>
        <v>2448.6509999999998</v>
      </c>
      <c r="U241" s="158">
        <f t="shared" si="165"/>
        <v>2464.0209999999997</v>
      </c>
      <c r="V241" s="158">
        <f t="shared" si="166"/>
        <v>2330.6409999999996</v>
      </c>
      <c r="W241" s="158">
        <f t="shared" si="167"/>
        <v>2187.6109999999999</v>
      </c>
      <c r="X241" s="158">
        <f t="shared" si="168"/>
        <v>2054.2709999999997</v>
      </c>
      <c r="Y241" s="160">
        <f t="shared" si="169"/>
        <v>1929.8909999999998</v>
      </c>
      <c r="Z241" s="35"/>
      <c r="AA241" s="36">
        <v>1378.45</v>
      </c>
      <c r="AB241" s="37">
        <v>1280.21</v>
      </c>
      <c r="AC241" s="37">
        <v>1277.3900000000001</v>
      </c>
      <c r="AD241" s="37">
        <v>1264.43</v>
      </c>
      <c r="AE241" s="37">
        <v>1217.08</v>
      </c>
      <c r="AF241" s="37">
        <v>1255.72</v>
      </c>
      <c r="AG241" s="37">
        <v>1291.1600000000001</v>
      </c>
      <c r="AH241" s="37">
        <v>1387.07</v>
      </c>
      <c r="AI241" s="37">
        <v>1615.12</v>
      </c>
      <c r="AJ241" s="37">
        <v>1721.05</v>
      </c>
      <c r="AK241" s="37">
        <v>1725.65</v>
      </c>
      <c r="AL241" s="37">
        <v>1778.92</v>
      </c>
      <c r="AM241" s="37">
        <v>1787.98</v>
      </c>
      <c r="AN241" s="37">
        <v>1786.37</v>
      </c>
      <c r="AO241" s="37">
        <v>1795.62</v>
      </c>
      <c r="AP241" s="37">
        <v>1742.61</v>
      </c>
      <c r="AQ241" s="37">
        <v>1813.39</v>
      </c>
      <c r="AR241" s="37">
        <v>1833.47</v>
      </c>
      <c r="AS241" s="37">
        <v>1877.13</v>
      </c>
      <c r="AT241" s="37">
        <v>1892.5</v>
      </c>
      <c r="AU241" s="37">
        <v>1759.12</v>
      </c>
      <c r="AV241" s="37">
        <v>1616.09</v>
      </c>
      <c r="AW241" s="37">
        <v>1482.75</v>
      </c>
      <c r="AX241" s="38">
        <v>1358.37</v>
      </c>
      <c r="AY241" s="314">
        <v>566.71</v>
      </c>
      <c r="AZ241" s="378">
        <v>4.8109999999999999</v>
      </c>
      <c r="BA241" s="132"/>
    </row>
    <row r="242" spans="1:53">
      <c r="A242" s="45">
        <v>5</v>
      </c>
      <c r="B242" s="158">
        <f t="shared" si="146"/>
        <v>1806.8009999999999</v>
      </c>
      <c r="C242" s="158">
        <f t="shared" si="147"/>
        <v>1762.761</v>
      </c>
      <c r="D242" s="158">
        <f t="shared" si="148"/>
        <v>1728.1309999999999</v>
      </c>
      <c r="E242" s="158">
        <f t="shared" si="149"/>
        <v>1726.011</v>
      </c>
      <c r="F242" s="158">
        <f t="shared" si="150"/>
        <v>1735.431</v>
      </c>
      <c r="G242" s="158">
        <f t="shared" si="151"/>
        <v>1807.5809999999999</v>
      </c>
      <c r="H242" s="158">
        <f t="shared" si="152"/>
        <v>1966.6109999999999</v>
      </c>
      <c r="I242" s="158">
        <f t="shared" si="153"/>
        <v>2176.201</v>
      </c>
      <c r="J242" s="158">
        <f t="shared" si="154"/>
        <v>2371.4409999999998</v>
      </c>
      <c r="K242" s="158">
        <f t="shared" si="155"/>
        <v>2468.1309999999999</v>
      </c>
      <c r="L242" s="158">
        <f t="shared" si="156"/>
        <v>2485.0609999999997</v>
      </c>
      <c r="M242" s="158">
        <f t="shared" si="157"/>
        <v>2492.5509999999999</v>
      </c>
      <c r="N242" s="158">
        <f t="shared" si="158"/>
        <v>2477.9210000000003</v>
      </c>
      <c r="O242" s="158">
        <f t="shared" si="159"/>
        <v>2478.6909999999998</v>
      </c>
      <c r="P242" s="158">
        <f t="shared" si="160"/>
        <v>2498.8809999999999</v>
      </c>
      <c r="Q242" s="158">
        <f t="shared" si="161"/>
        <v>2458.991</v>
      </c>
      <c r="R242" s="158">
        <f t="shared" si="162"/>
        <v>2455.5909999999999</v>
      </c>
      <c r="S242" s="158">
        <f t="shared" si="163"/>
        <v>2414.4110000000001</v>
      </c>
      <c r="T242" s="158">
        <f t="shared" si="164"/>
        <v>2425.491</v>
      </c>
      <c r="U242" s="158">
        <f t="shared" si="165"/>
        <v>2449.6309999999999</v>
      </c>
      <c r="V242" s="158">
        <f t="shared" si="166"/>
        <v>2263.9009999999998</v>
      </c>
      <c r="W242" s="158">
        <f t="shared" si="167"/>
        <v>2131.0810000000001</v>
      </c>
      <c r="X242" s="158">
        <f t="shared" si="168"/>
        <v>1981.3109999999999</v>
      </c>
      <c r="Y242" s="160">
        <f t="shared" si="169"/>
        <v>1896.1109999999999</v>
      </c>
      <c r="Z242" s="35"/>
      <c r="AA242" s="36">
        <v>1235.28</v>
      </c>
      <c r="AB242" s="37">
        <v>1191.24</v>
      </c>
      <c r="AC242" s="37">
        <v>1156.6099999999999</v>
      </c>
      <c r="AD242" s="37">
        <v>1154.49</v>
      </c>
      <c r="AE242" s="37">
        <v>1163.9100000000001</v>
      </c>
      <c r="AF242" s="37">
        <v>1236.06</v>
      </c>
      <c r="AG242" s="37">
        <v>1395.09</v>
      </c>
      <c r="AH242" s="37">
        <v>1604.68</v>
      </c>
      <c r="AI242" s="37">
        <v>1799.92</v>
      </c>
      <c r="AJ242" s="37">
        <v>1896.61</v>
      </c>
      <c r="AK242" s="37">
        <v>1913.54</v>
      </c>
      <c r="AL242" s="37">
        <v>1921.03</v>
      </c>
      <c r="AM242" s="37">
        <v>1906.4</v>
      </c>
      <c r="AN242" s="37">
        <v>1907.17</v>
      </c>
      <c r="AO242" s="37">
        <v>1927.36</v>
      </c>
      <c r="AP242" s="37">
        <v>1887.47</v>
      </c>
      <c r="AQ242" s="37">
        <v>1884.07</v>
      </c>
      <c r="AR242" s="37">
        <v>1842.89</v>
      </c>
      <c r="AS242" s="37">
        <v>1853.97</v>
      </c>
      <c r="AT242" s="37">
        <v>1878.11</v>
      </c>
      <c r="AU242" s="37">
        <v>1692.38</v>
      </c>
      <c r="AV242" s="37">
        <v>1559.56</v>
      </c>
      <c r="AW242" s="37">
        <v>1409.79</v>
      </c>
      <c r="AX242" s="38">
        <v>1324.59</v>
      </c>
      <c r="AY242" s="314">
        <v>566.71</v>
      </c>
      <c r="AZ242" s="378">
        <v>4.8109999999999999</v>
      </c>
      <c r="BA242" s="132"/>
    </row>
    <row r="243" spans="1:53">
      <c r="A243" s="45">
        <v>6</v>
      </c>
      <c r="B243" s="158">
        <f t="shared" si="146"/>
        <v>1819.0309999999999</v>
      </c>
      <c r="C243" s="158">
        <f t="shared" si="147"/>
        <v>1743.0309999999999</v>
      </c>
      <c r="D243" s="158">
        <f t="shared" si="148"/>
        <v>1736.521</v>
      </c>
      <c r="E243" s="158">
        <f t="shared" si="149"/>
        <v>1734.6209999999999</v>
      </c>
      <c r="F243" s="158">
        <f t="shared" si="150"/>
        <v>1744.251</v>
      </c>
      <c r="G243" s="158">
        <f t="shared" si="151"/>
        <v>1750.241</v>
      </c>
      <c r="H243" s="158">
        <f t="shared" si="152"/>
        <v>1843.721</v>
      </c>
      <c r="I243" s="158">
        <f t="shared" si="153"/>
        <v>2011.211</v>
      </c>
      <c r="J243" s="158">
        <f t="shared" si="154"/>
        <v>2093.491</v>
      </c>
      <c r="K243" s="158">
        <f t="shared" si="155"/>
        <v>2186.9409999999998</v>
      </c>
      <c r="L243" s="158">
        <f t="shared" si="156"/>
        <v>2165.431</v>
      </c>
      <c r="M243" s="158">
        <f t="shared" si="157"/>
        <v>2165.3710000000001</v>
      </c>
      <c r="N243" s="158">
        <f t="shared" si="158"/>
        <v>2165.9409999999998</v>
      </c>
      <c r="O243" s="158">
        <f t="shared" si="159"/>
        <v>2178.3109999999997</v>
      </c>
      <c r="P243" s="158">
        <f t="shared" si="160"/>
        <v>2196.5509999999999</v>
      </c>
      <c r="Q243" s="158">
        <f t="shared" si="161"/>
        <v>2185.5410000000002</v>
      </c>
      <c r="R243" s="158">
        <f t="shared" si="162"/>
        <v>2187.1909999999998</v>
      </c>
      <c r="S243" s="158">
        <f t="shared" si="163"/>
        <v>2359.5410000000002</v>
      </c>
      <c r="T243" s="158">
        <f t="shared" si="164"/>
        <v>2404.0410000000002</v>
      </c>
      <c r="U243" s="158">
        <f t="shared" si="165"/>
        <v>2433.5810000000001</v>
      </c>
      <c r="V243" s="158">
        <f t="shared" si="166"/>
        <v>2273.761</v>
      </c>
      <c r="W243" s="158">
        <f t="shared" si="167"/>
        <v>2116.5010000000002</v>
      </c>
      <c r="X243" s="158">
        <f t="shared" si="168"/>
        <v>1935.5309999999999</v>
      </c>
      <c r="Y243" s="160">
        <f t="shared" si="169"/>
        <v>1861.921</v>
      </c>
      <c r="Z243" s="35"/>
      <c r="AA243" s="36">
        <v>1247.51</v>
      </c>
      <c r="AB243" s="37">
        <v>1171.51</v>
      </c>
      <c r="AC243" s="37">
        <v>1165</v>
      </c>
      <c r="AD243" s="37">
        <v>1163.0999999999999</v>
      </c>
      <c r="AE243" s="37">
        <v>1172.73</v>
      </c>
      <c r="AF243" s="37">
        <v>1178.72</v>
      </c>
      <c r="AG243" s="37">
        <v>1272.2</v>
      </c>
      <c r="AH243" s="37">
        <v>1439.69</v>
      </c>
      <c r="AI243" s="37">
        <v>1521.97</v>
      </c>
      <c r="AJ243" s="37">
        <v>1615.42</v>
      </c>
      <c r="AK243" s="37">
        <v>1593.91</v>
      </c>
      <c r="AL243" s="37">
        <v>1593.85</v>
      </c>
      <c r="AM243" s="37">
        <v>1594.42</v>
      </c>
      <c r="AN243" s="37">
        <v>1606.79</v>
      </c>
      <c r="AO243" s="37">
        <v>1625.03</v>
      </c>
      <c r="AP243" s="37">
        <v>1614.02</v>
      </c>
      <c r="AQ243" s="37">
        <v>1615.67</v>
      </c>
      <c r="AR243" s="37">
        <v>1788.02</v>
      </c>
      <c r="AS243" s="37">
        <v>1832.52</v>
      </c>
      <c r="AT243" s="37">
        <v>1862.06</v>
      </c>
      <c r="AU243" s="37">
        <v>1702.24</v>
      </c>
      <c r="AV243" s="37">
        <v>1544.98</v>
      </c>
      <c r="AW243" s="37">
        <v>1364.01</v>
      </c>
      <c r="AX243" s="38">
        <v>1290.4000000000001</v>
      </c>
      <c r="AY243" s="314">
        <v>566.71</v>
      </c>
      <c r="AZ243" s="378">
        <v>4.8109999999999999</v>
      </c>
      <c r="BA243" s="132"/>
    </row>
    <row r="244" spans="1:53">
      <c r="A244" s="45">
        <v>7</v>
      </c>
      <c r="B244" s="158">
        <f t="shared" si="146"/>
        <v>1833.521</v>
      </c>
      <c r="C244" s="158">
        <f t="shared" si="147"/>
        <v>1781.991</v>
      </c>
      <c r="D244" s="158">
        <f t="shared" si="148"/>
        <v>1749.701</v>
      </c>
      <c r="E244" s="158">
        <f t="shared" si="149"/>
        <v>1751.1009999999999</v>
      </c>
      <c r="F244" s="158">
        <f t="shared" si="150"/>
        <v>1760.5909999999999</v>
      </c>
      <c r="G244" s="158">
        <f t="shared" si="151"/>
        <v>1849.1109999999999</v>
      </c>
      <c r="H244" s="158">
        <f t="shared" si="152"/>
        <v>1947.771</v>
      </c>
      <c r="I244" s="158">
        <f t="shared" si="153"/>
        <v>2189.0410000000002</v>
      </c>
      <c r="J244" s="158">
        <f t="shared" si="154"/>
        <v>2325.0609999999997</v>
      </c>
      <c r="K244" s="158">
        <f t="shared" si="155"/>
        <v>2437.241</v>
      </c>
      <c r="L244" s="158">
        <f t="shared" si="156"/>
        <v>2463.8809999999999</v>
      </c>
      <c r="M244" s="158">
        <f t="shared" si="157"/>
        <v>2503.3009999999999</v>
      </c>
      <c r="N244" s="158">
        <f t="shared" si="158"/>
        <v>2471.0810000000001</v>
      </c>
      <c r="O244" s="158">
        <f t="shared" si="159"/>
        <v>2502.7709999999997</v>
      </c>
      <c r="P244" s="158">
        <f t="shared" si="160"/>
        <v>2522.5709999999999</v>
      </c>
      <c r="Q244" s="158">
        <f t="shared" si="161"/>
        <v>2569.1509999999998</v>
      </c>
      <c r="R244" s="158">
        <f t="shared" si="162"/>
        <v>2553.8209999999999</v>
      </c>
      <c r="S244" s="158">
        <f t="shared" si="163"/>
        <v>2490.0609999999997</v>
      </c>
      <c r="T244" s="158">
        <f t="shared" si="164"/>
        <v>2380.5010000000002</v>
      </c>
      <c r="U244" s="158">
        <f t="shared" si="165"/>
        <v>2368.8009999999999</v>
      </c>
      <c r="V244" s="158">
        <f t="shared" si="166"/>
        <v>2249.3710000000001</v>
      </c>
      <c r="W244" s="158">
        <f t="shared" si="167"/>
        <v>2093.681</v>
      </c>
      <c r="X244" s="158">
        <f t="shared" si="168"/>
        <v>1937.5709999999999</v>
      </c>
      <c r="Y244" s="160">
        <f t="shared" si="169"/>
        <v>1937.8809999999999</v>
      </c>
      <c r="Z244" s="35"/>
      <c r="AA244" s="36">
        <v>1262</v>
      </c>
      <c r="AB244" s="37">
        <v>1210.47</v>
      </c>
      <c r="AC244" s="37">
        <v>1178.18</v>
      </c>
      <c r="AD244" s="37">
        <v>1179.58</v>
      </c>
      <c r="AE244" s="37">
        <v>1189.07</v>
      </c>
      <c r="AF244" s="37">
        <v>1277.5899999999999</v>
      </c>
      <c r="AG244" s="37">
        <v>1376.25</v>
      </c>
      <c r="AH244" s="37">
        <v>1617.52</v>
      </c>
      <c r="AI244" s="37">
        <v>1753.54</v>
      </c>
      <c r="AJ244" s="37">
        <v>1865.72</v>
      </c>
      <c r="AK244" s="37">
        <v>1892.36</v>
      </c>
      <c r="AL244" s="37">
        <v>1931.78</v>
      </c>
      <c r="AM244" s="37">
        <v>1899.56</v>
      </c>
      <c r="AN244" s="37">
        <v>1931.25</v>
      </c>
      <c r="AO244" s="37">
        <v>1951.05</v>
      </c>
      <c r="AP244" s="37">
        <v>1997.63</v>
      </c>
      <c r="AQ244" s="37">
        <v>1982.3</v>
      </c>
      <c r="AR244" s="37">
        <v>1918.54</v>
      </c>
      <c r="AS244" s="37">
        <v>1808.98</v>
      </c>
      <c r="AT244" s="37">
        <v>1797.28</v>
      </c>
      <c r="AU244" s="37">
        <v>1677.85</v>
      </c>
      <c r="AV244" s="37">
        <v>1522.16</v>
      </c>
      <c r="AW244" s="37">
        <v>1366.05</v>
      </c>
      <c r="AX244" s="38">
        <v>1366.36</v>
      </c>
      <c r="AY244" s="314">
        <v>566.71</v>
      </c>
      <c r="AZ244" s="378">
        <v>4.8109999999999999</v>
      </c>
      <c r="BA244" s="132"/>
    </row>
    <row r="245" spans="1:53">
      <c r="A245" s="45">
        <v>8</v>
      </c>
      <c r="B245" s="158">
        <f t="shared" si="146"/>
        <v>1826.231</v>
      </c>
      <c r="C245" s="158">
        <f t="shared" si="147"/>
        <v>1751.3709999999999</v>
      </c>
      <c r="D245" s="158">
        <f t="shared" si="148"/>
        <v>1747.3809999999999</v>
      </c>
      <c r="E245" s="158">
        <f t="shared" si="149"/>
        <v>1743.221</v>
      </c>
      <c r="F245" s="158">
        <f t="shared" si="150"/>
        <v>1747.0609999999999</v>
      </c>
      <c r="G245" s="158">
        <f t="shared" si="151"/>
        <v>1759.2809999999999</v>
      </c>
      <c r="H245" s="158">
        <f t="shared" si="152"/>
        <v>1898.8009999999999</v>
      </c>
      <c r="I245" s="158">
        <f t="shared" si="153"/>
        <v>2076.7809999999999</v>
      </c>
      <c r="J245" s="158">
        <f t="shared" si="154"/>
        <v>2254.9809999999998</v>
      </c>
      <c r="K245" s="158">
        <f t="shared" si="155"/>
        <v>2324.7110000000002</v>
      </c>
      <c r="L245" s="158">
        <f t="shared" si="156"/>
        <v>2331.9110000000001</v>
      </c>
      <c r="M245" s="158">
        <f t="shared" si="157"/>
        <v>2344.6009999999997</v>
      </c>
      <c r="N245" s="158">
        <f t="shared" si="158"/>
        <v>2348.1610000000001</v>
      </c>
      <c r="O245" s="158">
        <f t="shared" si="159"/>
        <v>2365.1109999999999</v>
      </c>
      <c r="P245" s="158">
        <f t="shared" si="160"/>
        <v>2344.0209999999997</v>
      </c>
      <c r="Q245" s="158">
        <f t="shared" si="161"/>
        <v>2340.1309999999999</v>
      </c>
      <c r="R245" s="158">
        <f t="shared" si="162"/>
        <v>2346.4009999999998</v>
      </c>
      <c r="S245" s="158">
        <f t="shared" si="163"/>
        <v>2322.701</v>
      </c>
      <c r="T245" s="158">
        <f t="shared" si="164"/>
        <v>2343.8009999999999</v>
      </c>
      <c r="U245" s="158">
        <f t="shared" si="165"/>
        <v>2249.6509999999998</v>
      </c>
      <c r="V245" s="158">
        <f t="shared" si="166"/>
        <v>2143.5509999999999</v>
      </c>
      <c r="W245" s="158">
        <f t="shared" si="167"/>
        <v>2016.0609999999999</v>
      </c>
      <c r="X245" s="158">
        <f t="shared" si="168"/>
        <v>1936.6510000000001</v>
      </c>
      <c r="Y245" s="160">
        <f t="shared" si="169"/>
        <v>1845.0509999999999</v>
      </c>
      <c r="Z245" s="35"/>
      <c r="AA245" s="36">
        <v>1254.71</v>
      </c>
      <c r="AB245" s="37">
        <v>1179.8499999999999</v>
      </c>
      <c r="AC245" s="37">
        <v>1175.8599999999999</v>
      </c>
      <c r="AD245" s="37">
        <v>1171.7</v>
      </c>
      <c r="AE245" s="37">
        <v>1175.54</v>
      </c>
      <c r="AF245" s="37">
        <v>1187.76</v>
      </c>
      <c r="AG245" s="37">
        <v>1327.28</v>
      </c>
      <c r="AH245" s="37">
        <v>1505.26</v>
      </c>
      <c r="AI245" s="37">
        <v>1683.46</v>
      </c>
      <c r="AJ245" s="37">
        <v>1753.19</v>
      </c>
      <c r="AK245" s="37">
        <v>1760.39</v>
      </c>
      <c r="AL245" s="37">
        <v>1773.08</v>
      </c>
      <c r="AM245" s="37">
        <v>1776.64</v>
      </c>
      <c r="AN245" s="37">
        <v>1793.59</v>
      </c>
      <c r="AO245" s="37">
        <v>1772.5</v>
      </c>
      <c r="AP245" s="37">
        <v>1768.61</v>
      </c>
      <c r="AQ245" s="37">
        <v>1774.88</v>
      </c>
      <c r="AR245" s="37">
        <v>1751.18</v>
      </c>
      <c r="AS245" s="37">
        <v>1772.28</v>
      </c>
      <c r="AT245" s="37">
        <v>1678.13</v>
      </c>
      <c r="AU245" s="37">
        <v>1572.03</v>
      </c>
      <c r="AV245" s="37">
        <v>1444.54</v>
      </c>
      <c r="AW245" s="37">
        <v>1365.13</v>
      </c>
      <c r="AX245" s="38">
        <v>1273.53</v>
      </c>
      <c r="AY245" s="314">
        <v>566.71</v>
      </c>
      <c r="AZ245" s="378">
        <v>4.8109999999999999</v>
      </c>
      <c r="BA245" s="132"/>
    </row>
    <row r="246" spans="1:53">
      <c r="A246" s="45">
        <v>9</v>
      </c>
      <c r="B246" s="158">
        <f t="shared" si="146"/>
        <v>1771.8309999999999</v>
      </c>
      <c r="C246" s="158">
        <f t="shared" si="147"/>
        <v>1754.3109999999999</v>
      </c>
      <c r="D246" s="158">
        <f t="shared" si="148"/>
        <v>1749.3009999999999</v>
      </c>
      <c r="E246" s="158">
        <f t="shared" si="149"/>
        <v>1748.941</v>
      </c>
      <c r="F246" s="158">
        <f t="shared" si="150"/>
        <v>1759.5609999999999</v>
      </c>
      <c r="G246" s="158">
        <f t="shared" si="151"/>
        <v>1731.4010000000001</v>
      </c>
      <c r="H246" s="158">
        <f t="shared" si="152"/>
        <v>1908.3409999999999</v>
      </c>
      <c r="I246" s="158">
        <f t="shared" si="153"/>
        <v>1998.461</v>
      </c>
      <c r="J246" s="158">
        <f t="shared" si="154"/>
        <v>2146.0609999999997</v>
      </c>
      <c r="K246" s="158">
        <f t="shared" si="155"/>
        <v>2223.4610000000002</v>
      </c>
      <c r="L246" s="158">
        <f t="shared" si="156"/>
        <v>2230.2309999999998</v>
      </c>
      <c r="M246" s="158">
        <f t="shared" si="157"/>
        <v>2237.8609999999999</v>
      </c>
      <c r="N246" s="158">
        <f t="shared" si="158"/>
        <v>2234.0309999999999</v>
      </c>
      <c r="O246" s="158">
        <f t="shared" si="159"/>
        <v>2211.9210000000003</v>
      </c>
      <c r="P246" s="158">
        <f t="shared" si="160"/>
        <v>2237.1610000000001</v>
      </c>
      <c r="Q246" s="158">
        <f t="shared" si="161"/>
        <v>2266.8609999999999</v>
      </c>
      <c r="R246" s="158">
        <f t="shared" si="162"/>
        <v>2289.7910000000002</v>
      </c>
      <c r="S246" s="158">
        <f t="shared" si="163"/>
        <v>2291.6309999999999</v>
      </c>
      <c r="T246" s="158">
        <f t="shared" si="164"/>
        <v>2300.9809999999998</v>
      </c>
      <c r="U246" s="158">
        <f t="shared" si="165"/>
        <v>2222.8909999999996</v>
      </c>
      <c r="V246" s="158">
        <f t="shared" si="166"/>
        <v>2078.431</v>
      </c>
      <c r="W246" s="158">
        <f t="shared" si="167"/>
        <v>2002.961</v>
      </c>
      <c r="X246" s="158">
        <f t="shared" si="168"/>
        <v>1887.3209999999999</v>
      </c>
      <c r="Y246" s="160">
        <f t="shared" si="169"/>
        <v>1904.5509999999999</v>
      </c>
      <c r="Z246" s="35"/>
      <c r="AA246" s="36">
        <v>1200.31</v>
      </c>
      <c r="AB246" s="37">
        <v>1182.79</v>
      </c>
      <c r="AC246" s="37">
        <v>1177.78</v>
      </c>
      <c r="AD246" s="37">
        <v>1177.42</v>
      </c>
      <c r="AE246" s="37">
        <v>1188.04</v>
      </c>
      <c r="AF246" s="37">
        <v>1159.8800000000001</v>
      </c>
      <c r="AG246" s="37">
        <v>1336.82</v>
      </c>
      <c r="AH246" s="37">
        <v>1426.94</v>
      </c>
      <c r="AI246" s="37">
        <v>1574.54</v>
      </c>
      <c r="AJ246" s="37">
        <v>1651.94</v>
      </c>
      <c r="AK246" s="37">
        <v>1658.71</v>
      </c>
      <c r="AL246" s="37">
        <v>1666.34</v>
      </c>
      <c r="AM246" s="37">
        <v>1662.51</v>
      </c>
      <c r="AN246" s="37">
        <v>1640.4</v>
      </c>
      <c r="AO246" s="37">
        <v>1665.64</v>
      </c>
      <c r="AP246" s="37">
        <v>1695.34</v>
      </c>
      <c r="AQ246" s="37">
        <v>1718.27</v>
      </c>
      <c r="AR246" s="37">
        <v>1720.11</v>
      </c>
      <c r="AS246" s="37">
        <v>1729.46</v>
      </c>
      <c r="AT246" s="37">
        <v>1651.37</v>
      </c>
      <c r="AU246" s="37">
        <v>1506.91</v>
      </c>
      <c r="AV246" s="37">
        <v>1431.44</v>
      </c>
      <c r="AW246" s="37">
        <v>1315.8</v>
      </c>
      <c r="AX246" s="38">
        <v>1333.03</v>
      </c>
      <c r="AY246" s="314">
        <v>566.71</v>
      </c>
      <c r="AZ246" s="378">
        <v>4.8109999999999999</v>
      </c>
      <c r="BA246" s="132"/>
    </row>
    <row r="247" spans="1:53">
      <c r="A247" s="45">
        <v>10</v>
      </c>
      <c r="B247" s="158">
        <f t="shared" si="146"/>
        <v>1901.961</v>
      </c>
      <c r="C247" s="158">
        <f t="shared" si="147"/>
        <v>1829.5309999999999</v>
      </c>
      <c r="D247" s="158">
        <f t="shared" si="148"/>
        <v>1792.5409999999999</v>
      </c>
      <c r="E247" s="158">
        <f t="shared" si="149"/>
        <v>1788.0609999999999</v>
      </c>
      <c r="F247" s="158">
        <f t="shared" si="150"/>
        <v>1786.221</v>
      </c>
      <c r="G247" s="158">
        <f t="shared" si="151"/>
        <v>1793.1009999999999</v>
      </c>
      <c r="H247" s="158">
        <f t="shared" si="152"/>
        <v>1865.1610000000001</v>
      </c>
      <c r="I247" s="158">
        <f t="shared" si="153"/>
        <v>1933.2809999999999</v>
      </c>
      <c r="J247" s="158">
        <f t="shared" si="154"/>
        <v>2137.4210000000003</v>
      </c>
      <c r="K247" s="158">
        <f t="shared" si="155"/>
        <v>2239.6009999999997</v>
      </c>
      <c r="L247" s="158">
        <f t="shared" si="156"/>
        <v>2260.2510000000002</v>
      </c>
      <c r="M247" s="158">
        <f t="shared" si="157"/>
        <v>2276.6109999999999</v>
      </c>
      <c r="N247" s="158">
        <f t="shared" si="158"/>
        <v>2297.6309999999999</v>
      </c>
      <c r="O247" s="158">
        <f t="shared" si="159"/>
        <v>2305.6909999999998</v>
      </c>
      <c r="P247" s="158">
        <f t="shared" si="160"/>
        <v>2293.4210000000003</v>
      </c>
      <c r="Q247" s="158">
        <f t="shared" si="161"/>
        <v>2318.931</v>
      </c>
      <c r="R247" s="158">
        <f t="shared" si="162"/>
        <v>2309.5509999999999</v>
      </c>
      <c r="S247" s="158">
        <f t="shared" si="163"/>
        <v>2311.0509999999999</v>
      </c>
      <c r="T247" s="158">
        <f t="shared" si="164"/>
        <v>2357.3109999999997</v>
      </c>
      <c r="U247" s="158">
        <f t="shared" si="165"/>
        <v>2300.471</v>
      </c>
      <c r="V247" s="158">
        <f t="shared" si="166"/>
        <v>2153.681</v>
      </c>
      <c r="W247" s="158">
        <f t="shared" si="167"/>
        <v>1995.711</v>
      </c>
      <c r="X247" s="158">
        <f t="shared" si="168"/>
        <v>1903.3809999999999</v>
      </c>
      <c r="Y247" s="160">
        <f t="shared" si="169"/>
        <v>1914.7909999999999</v>
      </c>
      <c r="Z247" s="35"/>
      <c r="AA247" s="36">
        <v>1330.44</v>
      </c>
      <c r="AB247" s="37">
        <v>1258.01</v>
      </c>
      <c r="AC247" s="37">
        <v>1221.02</v>
      </c>
      <c r="AD247" s="37">
        <v>1216.54</v>
      </c>
      <c r="AE247" s="37">
        <v>1214.7</v>
      </c>
      <c r="AF247" s="37">
        <v>1221.58</v>
      </c>
      <c r="AG247" s="37">
        <v>1293.6400000000001</v>
      </c>
      <c r="AH247" s="37">
        <v>1361.76</v>
      </c>
      <c r="AI247" s="37">
        <v>1565.9</v>
      </c>
      <c r="AJ247" s="37">
        <v>1668.08</v>
      </c>
      <c r="AK247" s="37">
        <v>1688.73</v>
      </c>
      <c r="AL247" s="37">
        <v>1705.09</v>
      </c>
      <c r="AM247" s="37">
        <v>1726.11</v>
      </c>
      <c r="AN247" s="37">
        <v>1734.17</v>
      </c>
      <c r="AO247" s="37">
        <v>1721.9</v>
      </c>
      <c r="AP247" s="37">
        <v>1747.41</v>
      </c>
      <c r="AQ247" s="37">
        <v>1738.03</v>
      </c>
      <c r="AR247" s="37">
        <v>1739.53</v>
      </c>
      <c r="AS247" s="37">
        <v>1785.79</v>
      </c>
      <c r="AT247" s="37">
        <v>1728.95</v>
      </c>
      <c r="AU247" s="37">
        <v>1582.16</v>
      </c>
      <c r="AV247" s="37">
        <v>1424.19</v>
      </c>
      <c r="AW247" s="37">
        <v>1331.86</v>
      </c>
      <c r="AX247" s="38">
        <v>1343.27</v>
      </c>
      <c r="AY247" s="314">
        <v>566.71</v>
      </c>
      <c r="AZ247" s="378">
        <v>4.8109999999999999</v>
      </c>
      <c r="BA247" s="132"/>
    </row>
    <row r="248" spans="1:53">
      <c r="A248" s="45">
        <v>11</v>
      </c>
      <c r="B248" s="158">
        <f t="shared" si="146"/>
        <v>1793.481</v>
      </c>
      <c r="C248" s="158">
        <f t="shared" si="147"/>
        <v>1749.0409999999999</v>
      </c>
      <c r="D248" s="158">
        <f t="shared" si="148"/>
        <v>1746.8209999999999</v>
      </c>
      <c r="E248" s="158">
        <f t="shared" si="149"/>
        <v>1745.491</v>
      </c>
      <c r="F248" s="158">
        <f t="shared" si="150"/>
        <v>1747.3009999999999</v>
      </c>
      <c r="G248" s="158">
        <f t="shared" si="151"/>
        <v>1638.8109999999999</v>
      </c>
      <c r="H248" s="158">
        <f t="shared" si="152"/>
        <v>1731.941</v>
      </c>
      <c r="I248" s="158">
        <f t="shared" si="153"/>
        <v>1889.951</v>
      </c>
      <c r="J248" s="158">
        <f t="shared" si="154"/>
        <v>1995.251</v>
      </c>
      <c r="K248" s="158">
        <f t="shared" si="155"/>
        <v>2099.8109999999997</v>
      </c>
      <c r="L248" s="158">
        <f t="shared" si="156"/>
        <v>2124.6610000000001</v>
      </c>
      <c r="M248" s="158">
        <f t="shared" si="157"/>
        <v>2142.2809999999999</v>
      </c>
      <c r="N248" s="158">
        <f t="shared" si="158"/>
        <v>2144.3209999999999</v>
      </c>
      <c r="O248" s="158">
        <f t="shared" si="159"/>
        <v>2160.181</v>
      </c>
      <c r="P248" s="158">
        <f t="shared" si="160"/>
        <v>2190.701</v>
      </c>
      <c r="Q248" s="158">
        <f t="shared" si="161"/>
        <v>2229.4110000000001</v>
      </c>
      <c r="R248" s="158">
        <f t="shared" si="162"/>
        <v>2235.221</v>
      </c>
      <c r="S248" s="158">
        <f t="shared" si="163"/>
        <v>2226.8609999999999</v>
      </c>
      <c r="T248" s="158">
        <f t="shared" si="164"/>
        <v>2266.5709999999999</v>
      </c>
      <c r="U248" s="158">
        <f t="shared" si="165"/>
        <v>2234.6210000000001</v>
      </c>
      <c r="V248" s="158">
        <f t="shared" si="166"/>
        <v>2111.221</v>
      </c>
      <c r="W248" s="158">
        <f t="shared" si="167"/>
        <v>1988.0709999999999</v>
      </c>
      <c r="X248" s="158">
        <f t="shared" si="168"/>
        <v>1906.9010000000001</v>
      </c>
      <c r="Y248" s="160">
        <f t="shared" si="169"/>
        <v>1930.8509999999999</v>
      </c>
      <c r="Z248" s="35"/>
      <c r="AA248" s="39">
        <v>1221.96</v>
      </c>
      <c r="AB248" s="37">
        <v>1177.52</v>
      </c>
      <c r="AC248" s="37">
        <v>1175.3</v>
      </c>
      <c r="AD248" s="37">
        <v>1173.97</v>
      </c>
      <c r="AE248" s="37">
        <v>1175.78</v>
      </c>
      <c r="AF248" s="37">
        <v>1067.29</v>
      </c>
      <c r="AG248" s="37">
        <v>1160.42</v>
      </c>
      <c r="AH248" s="37">
        <v>1318.43</v>
      </c>
      <c r="AI248" s="37">
        <v>1423.73</v>
      </c>
      <c r="AJ248" s="37">
        <v>1528.29</v>
      </c>
      <c r="AK248" s="37">
        <v>1553.14</v>
      </c>
      <c r="AL248" s="37">
        <v>1570.76</v>
      </c>
      <c r="AM248" s="37">
        <v>1572.8</v>
      </c>
      <c r="AN248" s="37">
        <v>1588.66</v>
      </c>
      <c r="AO248" s="37">
        <v>1619.18</v>
      </c>
      <c r="AP248" s="37">
        <v>1657.89</v>
      </c>
      <c r="AQ248" s="37">
        <v>1663.7</v>
      </c>
      <c r="AR248" s="37">
        <v>1655.34</v>
      </c>
      <c r="AS248" s="37">
        <v>1695.05</v>
      </c>
      <c r="AT248" s="37">
        <v>1663.1</v>
      </c>
      <c r="AU248" s="37">
        <v>1539.7</v>
      </c>
      <c r="AV248" s="37">
        <v>1416.55</v>
      </c>
      <c r="AW248" s="37">
        <v>1335.38</v>
      </c>
      <c r="AX248" s="38">
        <v>1359.33</v>
      </c>
      <c r="AY248" s="314">
        <v>566.71</v>
      </c>
      <c r="AZ248" s="378">
        <v>4.8109999999999999</v>
      </c>
      <c r="BA248" s="132"/>
    </row>
    <row r="249" spans="1:53">
      <c r="A249" s="45">
        <v>12</v>
      </c>
      <c r="B249" s="158">
        <f t="shared" si="146"/>
        <v>1798.1409999999998</v>
      </c>
      <c r="C249" s="158">
        <f t="shared" si="147"/>
        <v>1762.1309999999999</v>
      </c>
      <c r="D249" s="158">
        <f t="shared" si="148"/>
        <v>1747.471</v>
      </c>
      <c r="E249" s="158">
        <f t="shared" si="149"/>
        <v>1748.751</v>
      </c>
      <c r="F249" s="158">
        <f t="shared" si="150"/>
        <v>1757.8409999999999</v>
      </c>
      <c r="G249" s="158">
        <f t="shared" si="151"/>
        <v>1806.691</v>
      </c>
      <c r="H249" s="158">
        <f t="shared" si="152"/>
        <v>1934.261</v>
      </c>
      <c r="I249" s="158">
        <f t="shared" si="153"/>
        <v>2146.1610000000001</v>
      </c>
      <c r="J249" s="158">
        <f t="shared" si="154"/>
        <v>2430.4110000000001</v>
      </c>
      <c r="K249" s="158">
        <f t="shared" si="155"/>
        <v>2505.8809999999999</v>
      </c>
      <c r="L249" s="158">
        <f t="shared" si="156"/>
        <v>2495.6409999999996</v>
      </c>
      <c r="M249" s="158">
        <f t="shared" si="157"/>
        <v>2502.0609999999997</v>
      </c>
      <c r="N249" s="158">
        <f t="shared" si="158"/>
        <v>2515.4409999999998</v>
      </c>
      <c r="O249" s="158">
        <f t="shared" si="159"/>
        <v>2503.6009999999997</v>
      </c>
      <c r="P249" s="158">
        <f t="shared" si="160"/>
        <v>2484.8710000000001</v>
      </c>
      <c r="Q249" s="158">
        <f t="shared" si="161"/>
        <v>2508.951</v>
      </c>
      <c r="R249" s="158">
        <f t="shared" si="162"/>
        <v>2515.1610000000001</v>
      </c>
      <c r="S249" s="158">
        <f t="shared" si="163"/>
        <v>2513.5709999999999</v>
      </c>
      <c r="T249" s="158">
        <f t="shared" si="164"/>
        <v>2541.9809999999998</v>
      </c>
      <c r="U249" s="158">
        <f t="shared" si="165"/>
        <v>2482.0010000000002</v>
      </c>
      <c r="V249" s="158">
        <f t="shared" si="166"/>
        <v>2363.2110000000002</v>
      </c>
      <c r="W249" s="158">
        <f t="shared" si="167"/>
        <v>2148.9610000000002</v>
      </c>
      <c r="X249" s="158">
        <f t="shared" si="168"/>
        <v>1940.6409999999998</v>
      </c>
      <c r="Y249" s="160">
        <f t="shared" si="169"/>
        <v>1929.6109999999999</v>
      </c>
      <c r="Z249" s="35"/>
      <c r="AA249" s="39">
        <v>1226.6199999999999</v>
      </c>
      <c r="AB249" s="37">
        <v>1190.6099999999999</v>
      </c>
      <c r="AC249" s="37">
        <v>1175.95</v>
      </c>
      <c r="AD249" s="37">
        <v>1177.23</v>
      </c>
      <c r="AE249" s="37">
        <v>1186.32</v>
      </c>
      <c r="AF249" s="37">
        <v>1235.17</v>
      </c>
      <c r="AG249" s="37">
        <v>1362.74</v>
      </c>
      <c r="AH249" s="37">
        <v>1574.64</v>
      </c>
      <c r="AI249" s="37">
        <v>1858.89</v>
      </c>
      <c r="AJ249" s="37">
        <v>1934.36</v>
      </c>
      <c r="AK249" s="37">
        <v>1924.12</v>
      </c>
      <c r="AL249" s="37">
        <v>1930.54</v>
      </c>
      <c r="AM249" s="37">
        <v>1943.92</v>
      </c>
      <c r="AN249" s="37">
        <v>1932.08</v>
      </c>
      <c r="AO249" s="37">
        <v>1913.35</v>
      </c>
      <c r="AP249" s="37">
        <v>1937.43</v>
      </c>
      <c r="AQ249" s="37">
        <v>1943.64</v>
      </c>
      <c r="AR249" s="37">
        <v>1942.05</v>
      </c>
      <c r="AS249" s="37">
        <v>1970.46</v>
      </c>
      <c r="AT249" s="37">
        <v>1910.48</v>
      </c>
      <c r="AU249" s="37">
        <v>1791.69</v>
      </c>
      <c r="AV249" s="37">
        <v>1577.44</v>
      </c>
      <c r="AW249" s="37">
        <v>1369.12</v>
      </c>
      <c r="AX249" s="38">
        <v>1358.09</v>
      </c>
      <c r="AY249" s="314">
        <v>566.71</v>
      </c>
      <c r="AZ249" s="378">
        <v>4.8109999999999999</v>
      </c>
      <c r="BA249" s="132"/>
    </row>
    <row r="250" spans="1:53">
      <c r="A250" s="45">
        <v>13</v>
      </c>
      <c r="B250" s="158">
        <f t="shared" si="146"/>
        <v>1747.961</v>
      </c>
      <c r="C250" s="158">
        <f t="shared" si="147"/>
        <v>1743.1209999999999</v>
      </c>
      <c r="D250" s="158">
        <f t="shared" si="148"/>
        <v>1736.491</v>
      </c>
      <c r="E250" s="158">
        <f t="shared" si="149"/>
        <v>1737.941</v>
      </c>
      <c r="F250" s="158">
        <f t="shared" si="150"/>
        <v>1748.191</v>
      </c>
      <c r="G250" s="158">
        <f t="shared" si="151"/>
        <v>1751.3809999999999</v>
      </c>
      <c r="H250" s="158">
        <f t="shared" si="152"/>
        <v>1866.251</v>
      </c>
      <c r="I250" s="158">
        <f t="shared" si="153"/>
        <v>2032.3509999999999</v>
      </c>
      <c r="J250" s="158">
        <f t="shared" si="154"/>
        <v>2181.1710000000003</v>
      </c>
      <c r="K250" s="158">
        <f t="shared" si="155"/>
        <v>2240.681</v>
      </c>
      <c r="L250" s="158">
        <f t="shared" si="156"/>
        <v>2240.0309999999999</v>
      </c>
      <c r="M250" s="158">
        <f t="shared" si="157"/>
        <v>2248.2110000000002</v>
      </c>
      <c r="N250" s="158">
        <f t="shared" si="158"/>
        <v>2252.0709999999999</v>
      </c>
      <c r="O250" s="158">
        <f t="shared" si="159"/>
        <v>2278.5309999999999</v>
      </c>
      <c r="P250" s="158">
        <f t="shared" si="160"/>
        <v>2285.9809999999998</v>
      </c>
      <c r="Q250" s="158">
        <f t="shared" si="161"/>
        <v>2325.1610000000001</v>
      </c>
      <c r="R250" s="158">
        <f t="shared" si="162"/>
        <v>2342.8909999999996</v>
      </c>
      <c r="S250" s="158">
        <f t="shared" si="163"/>
        <v>2318.451</v>
      </c>
      <c r="T250" s="158">
        <f t="shared" si="164"/>
        <v>2338.241</v>
      </c>
      <c r="U250" s="158">
        <f t="shared" si="165"/>
        <v>2288.5010000000002</v>
      </c>
      <c r="V250" s="158">
        <f t="shared" si="166"/>
        <v>2223.5810000000001</v>
      </c>
      <c r="W250" s="158">
        <f t="shared" si="167"/>
        <v>2118.201</v>
      </c>
      <c r="X250" s="158">
        <f t="shared" si="168"/>
        <v>1893.021</v>
      </c>
      <c r="Y250" s="160">
        <f t="shared" si="169"/>
        <v>1863.271</v>
      </c>
      <c r="Z250" s="35"/>
      <c r="AA250" s="39">
        <v>1176.44</v>
      </c>
      <c r="AB250" s="37">
        <v>1171.5999999999999</v>
      </c>
      <c r="AC250" s="37">
        <v>1164.97</v>
      </c>
      <c r="AD250" s="37">
        <v>1166.42</v>
      </c>
      <c r="AE250" s="37">
        <v>1176.67</v>
      </c>
      <c r="AF250" s="37">
        <v>1179.8599999999999</v>
      </c>
      <c r="AG250" s="37">
        <v>1294.73</v>
      </c>
      <c r="AH250" s="37">
        <v>1460.83</v>
      </c>
      <c r="AI250" s="37">
        <v>1609.65</v>
      </c>
      <c r="AJ250" s="37">
        <v>1669.16</v>
      </c>
      <c r="AK250" s="37">
        <v>1668.51</v>
      </c>
      <c r="AL250" s="37">
        <v>1676.69</v>
      </c>
      <c r="AM250" s="37">
        <v>1680.55</v>
      </c>
      <c r="AN250" s="37">
        <v>1707.01</v>
      </c>
      <c r="AO250" s="37">
        <v>1714.46</v>
      </c>
      <c r="AP250" s="37">
        <v>1753.64</v>
      </c>
      <c r="AQ250" s="37">
        <v>1771.37</v>
      </c>
      <c r="AR250" s="37">
        <v>1746.93</v>
      </c>
      <c r="AS250" s="37">
        <v>1766.72</v>
      </c>
      <c r="AT250" s="37">
        <v>1716.98</v>
      </c>
      <c r="AU250" s="37">
        <v>1652.06</v>
      </c>
      <c r="AV250" s="37">
        <v>1546.68</v>
      </c>
      <c r="AW250" s="37">
        <v>1321.5</v>
      </c>
      <c r="AX250" s="38">
        <v>1291.75</v>
      </c>
      <c r="AY250" s="314">
        <v>566.71</v>
      </c>
      <c r="AZ250" s="378">
        <v>4.8109999999999999</v>
      </c>
      <c r="BA250" s="132"/>
    </row>
    <row r="251" spans="1:53">
      <c r="A251" s="45">
        <v>14</v>
      </c>
      <c r="B251" s="158">
        <f t="shared" si="146"/>
        <v>1749.8209999999999</v>
      </c>
      <c r="C251" s="158">
        <f t="shared" si="147"/>
        <v>1746.421</v>
      </c>
      <c r="D251" s="158">
        <f t="shared" si="148"/>
        <v>1740.5809999999999</v>
      </c>
      <c r="E251" s="158">
        <f t="shared" si="149"/>
        <v>1743.251</v>
      </c>
      <c r="F251" s="158">
        <f t="shared" si="150"/>
        <v>1751.931</v>
      </c>
      <c r="G251" s="158">
        <f t="shared" si="151"/>
        <v>1774.461</v>
      </c>
      <c r="H251" s="158">
        <f t="shared" si="152"/>
        <v>1885.441</v>
      </c>
      <c r="I251" s="158">
        <f t="shared" si="153"/>
        <v>2056.8609999999999</v>
      </c>
      <c r="J251" s="158">
        <f t="shared" si="154"/>
        <v>2271.7309999999998</v>
      </c>
      <c r="K251" s="158">
        <f t="shared" si="155"/>
        <v>2369.0509999999999</v>
      </c>
      <c r="L251" s="158">
        <f t="shared" si="156"/>
        <v>2367.5609999999997</v>
      </c>
      <c r="M251" s="158">
        <f t="shared" si="157"/>
        <v>2393.471</v>
      </c>
      <c r="N251" s="158">
        <f t="shared" si="158"/>
        <v>2385.2709999999997</v>
      </c>
      <c r="O251" s="158">
        <f t="shared" si="159"/>
        <v>2395.7709999999997</v>
      </c>
      <c r="P251" s="158">
        <f t="shared" si="160"/>
        <v>2416.5909999999999</v>
      </c>
      <c r="Q251" s="158">
        <f t="shared" si="161"/>
        <v>2451.3109999999997</v>
      </c>
      <c r="R251" s="158">
        <f t="shared" si="162"/>
        <v>2464.011</v>
      </c>
      <c r="S251" s="158">
        <f t="shared" si="163"/>
        <v>2451.7910000000002</v>
      </c>
      <c r="T251" s="158">
        <f t="shared" si="164"/>
        <v>2503.6610000000001</v>
      </c>
      <c r="U251" s="158">
        <f t="shared" si="165"/>
        <v>2446.7510000000002</v>
      </c>
      <c r="V251" s="158">
        <f t="shared" si="166"/>
        <v>2300.8509999999997</v>
      </c>
      <c r="W251" s="158">
        <f t="shared" si="167"/>
        <v>2153.931</v>
      </c>
      <c r="X251" s="158">
        <f t="shared" si="168"/>
        <v>1916.7909999999999</v>
      </c>
      <c r="Y251" s="160">
        <f t="shared" si="169"/>
        <v>1912.701</v>
      </c>
      <c r="Z251" s="35"/>
      <c r="AA251" s="39">
        <v>1178.3</v>
      </c>
      <c r="AB251" s="37">
        <v>1174.9000000000001</v>
      </c>
      <c r="AC251" s="37">
        <v>1169.06</v>
      </c>
      <c r="AD251" s="37">
        <v>1171.73</v>
      </c>
      <c r="AE251" s="37">
        <v>1180.4100000000001</v>
      </c>
      <c r="AF251" s="37">
        <v>1202.94</v>
      </c>
      <c r="AG251" s="37">
        <v>1313.92</v>
      </c>
      <c r="AH251" s="37">
        <v>1485.34</v>
      </c>
      <c r="AI251" s="37">
        <v>1700.21</v>
      </c>
      <c r="AJ251" s="37">
        <v>1797.53</v>
      </c>
      <c r="AK251" s="37">
        <v>1796.04</v>
      </c>
      <c r="AL251" s="37">
        <v>1821.95</v>
      </c>
      <c r="AM251" s="37">
        <v>1813.75</v>
      </c>
      <c r="AN251" s="37">
        <v>1824.25</v>
      </c>
      <c r="AO251" s="37">
        <v>1845.07</v>
      </c>
      <c r="AP251" s="37">
        <v>1879.79</v>
      </c>
      <c r="AQ251" s="37">
        <v>1892.49</v>
      </c>
      <c r="AR251" s="37">
        <v>1880.27</v>
      </c>
      <c r="AS251" s="37">
        <v>1932.14</v>
      </c>
      <c r="AT251" s="37">
        <v>1875.23</v>
      </c>
      <c r="AU251" s="37">
        <v>1729.33</v>
      </c>
      <c r="AV251" s="37">
        <v>1582.41</v>
      </c>
      <c r="AW251" s="37">
        <v>1345.27</v>
      </c>
      <c r="AX251" s="38">
        <v>1341.18</v>
      </c>
      <c r="AY251" s="314">
        <v>566.71</v>
      </c>
      <c r="AZ251" s="378">
        <v>4.8109999999999999</v>
      </c>
      <c r="BA251" s="132"/>
    </row>
    <row r="252" spans="1:53">
      <c r="A252" s="45">
        <v>15</v>
      </c>
      <c r="B252" s="158">
        <f t="shared" si="146"/>
        <v>1793.3309999999999</v>
      </c>
      <c r="C252" s="158">
        <f t="shared" si="147"/>
        <v>1745.461</v>
      </c>
      <c r="D252" s="158">
        <f t="shared" si="148"/>
        <v>1743.3309999999999</v>
      </c>
      <c r="E252" s="158">
        <f t="shared" si="149"/>
        <v>1752.1409999999998</v>
      </c>
      <c r="F252" s="158">
        <f t="shared" si="150"/>
        <v>1783.6109999999999</v>
      </c>
      <c r="G252" s="158">
        <f t="shared" si="151"/>
        <v>1819.2909999999999</v>
      </c>
      <c r="H252" s="158">
        <f t="shared" si="152"/>
        <v>1920.3809999999999</v>
      </c>
      <c r="I252" s="158">
        <f t="shared" si="153"/>
        <v>2091.3209999999999</v>
      </c>
      <c r="J252" s="158">
        <f t="shared" si="154"/>
        <v>2322.3109999999997</v>
      </c>
      <c r="K252" s="158">
        <f t="shared" si="155"/>
        <v>2364.2510000000002</v>
      </c>
      <c r="L252" s="158">
        <f t="shared" si="156"/>
        <v>2356.0609999999997</v>
      </c>
      <c r="M252" s="158">
        <f t="shared" si="157"/>
        <v>2364.5609999999997</v>
      </c>
      <c r="N252" s="158">
        <f t="shared" si="158"/>
        <v>2364.2309999999998</v>
      </c>
      <c r="O252" s="158">
        <f t="shared" si="159"/>
        <v>2398.8909999999996</v>
      </c>
      <c r="P252" s="158">
        <f t="shared" si="160"/>
        <v>2416.8209999999999</v>
      </c>
      <c r="Q252" s="158">
        <f t="shared" si="161"/>
        <v>2473.6509999999998</v>
      </c>
      <c r="R252" s="158">
        <f t="shared" si="162"/>
        <v>2456.7110000000002</v>
      </c>
      <c r="S252" s="158">
        <f t="shared" si="163"/>
        <v>2703.201</v>
      </c>
      <c r="T252" s="158">
        <f t="shared" si="164"/>
        <v>2392.5209999999997</v>
      </c>
      <c r="U252" s="158">
        <f t="shared" si="165"/>
        <v>2747.6510000000003</v>
      </c>
      <c r="V252" s="158">
        <f t="shared" si="166"/>
        <v>2514.6909999999998</v>
      </c>
      <c r="W252" s="158">
        <f t="shared" si="167"/>
        <v>2351.491</v>
      </c>
      <c r="X252" s="158">
        <f t="shared" si="168"/>
        <v>2046.6409999999998</v>
      </c>
      <c r="Y252" s="160">
        <f t="shared" si="169"/>
        <v>1971.0709999999999</v>
      </c>
      <c r="Z252" s="35"/>
      <c r="AA252" s="39">
        <v>1221.81</v>
      </c>
      <c r="AB252" s="37">
        <v>1173.94</v>
      </c>
      <c r="AC252" s="37">
        <v>1171.81</v>
      </c>
      <c r="AD252" s="37">
        <v>1180.6199999999999</v>
      </c>
      <c r="AE252" s="37">
        <v>1212.0899999999999</v>
      </c>
      <c r="AF252" s="37">
        <v>1247.77</v>
      </c>
      <c r="AG252" s="37">
        <v>1348.86</v>
      </c>
      <c r="AH252" s="37">
        <v>1519.8</v>
      </c>
      <c r="AI252" s="37">
        <v>1750.79</v>
      </c>
      <c r="AJ252" s="37">
        <v>1792.73</v>
      </c>
      <c r="AK252" s="37">
        <v>1784.54</v>
      </c>
      <c r="AL252" s="37">
        <v>1793.04</v>
      </c>
      <c r="AM252" s="37">
        <v>1792.71</v>
      </c>
      <c r="AN252" s="37">
        <v>1827.37</v>
      </c>
      <c r="AO252" s="37">
        <v>1845.3</v>
      </c>
      <c r="AP252" s="37">
        <v>1902.13</v>
      </c>
      <c r="AQ252" s="37">
        <v>1885.19</v>
      </c>
      <c r="AR252" s="37">
        <v>2131.6799999999998</v>
      </c>
      <c r="AS252" s="37">
        <v>1821</v>
      </c>
      <c r="AT252" s="37">
        <v>2176.13</v>
      </c>
      <c r="AU252" s="37">
        <v>1943.17</v>
      </c>
      <c r="AV252" s="37">
        <v>1779.97</v>
      </c>
      <c r="AW252" s="37">
        <v>1475.12</v>
      </c>
      <c r="AX252" s="38">
        <v>1399.55</v>
      </c>
      <c r="AY252" s="314">
        <v>566.71</v>
      </c>
      <c r="AZ252" s="378">
        <v>4.8109999999999999</v>
      </c>
      <c r="BA252" s="132"/>
    </row>
    <row r="253" spans="1:53">
      <c r="A253" s="45">
        <v>16</v>
      </c>
      <c r="B253" s="158">
        <f t="shared" si="146"/>
        <v>1867.971</v>
      </c>
      <c r="C253" s="158">
        <f t="shared" si="147"/>
        <v>1839.721</v>
      </c>
      <c r="D253" s="158">
        <f t="shared" si="148"/>
        <v>1834.991</v>
      </c>
      <c r="E253" s="158">
        <f t="shared" si="149"/>
        <v>1842.6309999999999</v>
      </c>
      <c r="F253" s="158">
        <f t="shared" si="150"/>
        <v>1864.181</v>
      </c>
      <c r="G253" s="158">
        <f t="shared" si="151"/>
        <v>1898.8809999999999</v>
      </c>
      <c r="H253" s="158">
        <f t="shared" si="152"/>
        <v>2006.0609999999999</v>
      </c>
      <c r="I253" s="158">
        <f t="shared" si="153"/>
        <v>2152.3909999999996</v>
      </c>
      <c r="J253" s="158">
        <f t="shared" si="154"/>
        <v>2408.4610000000002</v>
      </c>
      <c r="K253" s="158">
        <f t="shared" si="155"/>
        <v>2426.7110000000002</v>
      </c>
      <c r="L253" s="158">
        <f t="shared" si="156"/>
        <v>2398.761</v>
      </c>
      <c r="M253" s="158">
        <f t="shared" si="157"/>
        <v>2405.6610000000001</v>
      </c>
      <c r="N253" s="158">
        <f t="shared" si="158"/>
        <v>2408.6409999999996</v>
      </c>
      <c r="O253" s="158">
        <f t="shared" si="159"/>
        <v>2415.511</v>
      </c>
      <c r="P253" s="158">
        <f t="shared" si="160"/>
        <v>2471.2309999999998</v>
      </c>
      <c r="Q253" s="158">
        <f t="shared" si="161"/>
        <v>2466.8409999999999</v>
      </c>
      <c r="R253" s="158">
        <f t="shared" si="162"/>
        <v>2471.951</v>
      </c>
      <c r="S253" s="158">
        <f t="shared" si="163"/>
        <v>2466.0309999999999</v>
      </c>
      <c r="T253" s="158">
        <f t="shared" si="164"/>
        <v>2465.991</v>
      </c>
      <c r="U253" s="158">
        <f t="shared" si="165"/>
        <v>2459.5309999999999</v>
      </c>
      <c r="V253" s="158">
        <f t="shared" si="166"/>
        <v>2314.8409999999999</v>
      </c>
      <c r="W253" s="158">
        <f t="shared" si="167"/>
        <v>2215.451</v>
      </c>
      <c r="X253" s="158">
        <f t="shared" si="168"/>
        <v>1956.5309999999999</v>
      </c>
      <c r="Y253" s="160">
        <f t="shared" si="169"/>
        <v>1938.951</v>
      </c>
      <c r="Z253" s="35"/>
      <c r="AA253" s="39">
        <v>1296.45</v>
      </c>
      <c r="AB253" s="37">
        <v>1268.2</v>
      </c>
      <c r="AC253" s="37">
        <v>1263.47</v>
      </c>
      <c r="AD253" s="37">
        <v>1271.1099999999999</v>
      </c>
      <c r="AE253" s="37">
        <v>1292.6600000000001</v>
      </c>
      <c r="AF253" s="37">
        <v>1327.36</v>
      </c>
      <c r="AG253" s="37">
        <v>1434.54</v>
      </c>
      <c r="AH253" s="37">
        <v>1580.87</v>
      </c>
      <c r="AI253" s="37">
        <v>1836.94</v>
      </c>
      <c r="AJ253" s="37">
        <v>1855.19</v>
      </c>
      <c r="AK253" s="37">
        <v>1827.24</v>
      </c>
      <c r="AL253" s="37">
        <v>1834.14</v>
      </c>
      <c r="AM253" s="37">
        <v>1837.12</v>
      </c>
      <c r="AN253" s="37">
        <v>1843.99</v>
      </c>
      <c r="AO253" s="37">
        <v>1899.71</v>
      </c>
      <c r="AP253" s="37">
        <v>1895.32</v>
      </c>
      <c r="AQ253" s="37">
        <v>1900.43</v>
      </c>
      <c r="AR253" s="37">
        <v>1894.51</v>
      </c>
      <c r="AS253" s="37">
        <v>1894.47</v>
      </c>
      <c r="AT253" s="37">
        <v>1888.01</v>
      </c>
      <c r="AU253" s="37">
        <v>1743.32</v>
      </c>
      <c r="AV253" s="37">
        <v>1643.93</v>
      </c>
      <c r="AW253" s="37">
        <v>1385.01</v>
      </c>
      <c r="AX253" s="38">
        <v>1367.43</v>
      </c>
      <c r="AY253" s="314">
        <v>566.71</v>
      </c>
      <c r="AZ253" s="378">
        <v>4.8109999999999999</v>
      </c>
      <c r="BA253" s="132"/>
    </row>
    <row r="254" spans="1:53">
      <c r="A254" s="45">
        <v>17</v>
      </c>
      <c r="B254" s="158">
        <f t="shared" si="146"/>
        <v>1890.171</v>
      </c>
      <c r="C254" s="158">
        <f t="shared" si="147"/>
        <v>1862.8409999999999</v>
      </c>
      <c r="D254" s="158">
        <f t="shared" si="148"/>
        <v>1861.3009999999999</v>
      </c>
      <c r="E254" s="158">
        <f t="shared" si="149"/>
        <v>1820.701</v>
      </c>
      <c r="F254" s="158">
        <f t="shared" si="150"/>
        <v>1808.8109999999999</v>
      </c>
      <c r="G254" s="158">
        <f t="shared" si="151"/>
        <v>1862.9110000000001</v>
      </c>
      <c r="H254" s="158">
        <f t="shared" si="152"/>
        <v>1905.9110000000001</v>
      </c>
      <c r="I254" s="158">
        <f t="shared" si="153"/>
        <v>2134.0810000000001</v>
      </c>
      <c r="J254" s="158">
        <f t="shared" si="154"/>
        <v>2536.721</v>
      </c>
      <c r="K254" s="158">
        <f t="shared" si="155"/>
        <v>2668.3410000000003</v>
      </c>
      <c r="L254" s="158">
        <f t="shared" si="156"/>
        <v>2668.2110000000002</v>
      </c>
      <c r="M254" s="158">
        <f t="shared" si="157"/>
        <v>2660.5810000000001</v>
      </c>
      <c r="N254" s="158">
        <f t="shared" si="158"/>
        <v>2672.9210000000003</v>
      </c>
      <c r="O254" s="158">
        <f t="shared" si="159"/>
        <v>2687.1510000000003</v>
      </c>
      <c r="P254" s="158">
        <f t="shared" si="160"/>
        <v>2769.0610000000001</v>
      </c>
      <c r="Q254" s="158">
        <f t="shared" si="161"/>
        <v>2791.3510000000001</v>
      </c>
      <c r="R254" s="158">
        <f t="shared" si="162"/>
        <v>2785.241</v>
      </c>
      <c r="S254" s="158">
        <f t="shared" si="163"/>
        <v>2787.6110000000003</v>
      </c>
      <c r="T254" s="158">
        <f t="shared" si="164"/>
        <v>2809.9410000000003</v>
      </c>
      <c r="U254" s="158">
        <f t="shared" si="165"/>
        <v>2748.6010000000001</v>
      </c>
      <c r="V254" s="158">
        <f t="shared" si="166"/>
        <v>2650.8310000000001</v>
      </c>
      <c r="W254" s="158">
        <f t="shared" si="167"/>
        <v>2461.7809999999999</v>
      </c>
      <c r="X254" s="158">
        <f t="shared" si="168"/>
        <v>2149.0909999999999</v>
      </c>
      <c r="Y254" s="160">
        <f t="shared" si="169"/>
        <v>2025.221</v>
      </c>
      <c r="Z254" s="35"/>
      <c r="AA254" s="39">
        <v>1318.65</v>
      </c>
      <c r="AB254" s="37">
        <v>1291.32</v>
      </c>
      <c r="AC254" s="37">
        <v>1289.78</v>
      </c>
      <c r="AD254" s="37">
        <v>1249.18</v>
      </c>
      <c r="AE254" s="37">
        <v>1237.29</v>
      </c>
      <c r="AF254" s="37">
        <v>1291.3900000000001</v>
      </c>
      <c r="AG254" s="37">
        <v>1334.39</v>
      </c>
      <c r="AH254" s="37">
        <v>1562.56</v>
      </c>
      <c r="AI254" s="37">
        <v>1965.2</v>
      </c>
      <c r="AJ254" s="37">
        <v>2096.8200000000002</v>
      </c>
      <c r="AK254" s="37">
        <v>2096.69</v>
      </c>
      <c r="AL254" s="37">
        <v>2089.06</v>
      </c>
      <c r="AM254" s="37">
        <v>2101.4</v>
      </c>
      <c r="AN254" s="37">
        <v>2115.63</v>
      </c>
      <c r="AO254" s="37">
        <v>2197.54</v>
      </c>
      <c r="AP254" s="37">
        <v>2219.83</v>
      </c>
      <c r="AQ254" s="37">
        <v>2213.7199999999998</v>
      </c>
      <c r="AR254" s="37">
        <v>2216.09</v>
      </c>
      <c r="AS254" s="37">
        <v>2238.42</v>
      </c>
      <c r="AT254" s="37">
        <v>2177.08</v>
      </c>
      <c r="AU254" s="37">
        <v>2079.31</v>
      </c>
      <c r="AV254" s="37">
        <v>1890.26</v>
      </c>
      <c r="AW254" s="37">
        <v>1577.57</v>
      </c>
      <c r="AX254" s="38">
        <v>1453.7</v>
      </c>
      <c r="AY254" s="314">
        <v>566.71</v>
      </c>
      <c r="AZ254" s="378">
        <v>4.8109999999999999</v>
      </c>
      <c r="BA254" s="132"/>
    </row>
    <row r="255" spans="1:53">
      <c r="A255" s="45">
        <v>18</v>
      </c>
      <c r="B255" s="158">
        <f t="shared" si="146"/>
        <v>1882.741</v>
      </c>
      <c r="C255" s="158">
        <f t="shared" si="147"/>
        <v>1835.3009999999999</v>
      </c>
      <c r="D255" s="158">
        <f t="shared" si="148"/>
        <v>1784.171</v>
      </c>
      <c r="E255" s="158">
        <f t="shared" si="149"/>
        <v>1782.1109999999999</v>
      </c>
      <c r="F255" s="158">
        <f t="shared" si="150"/>
        <v>1784.3109999999999</v>
      </c>
      <c r="G255" s="158">
        <f t="shared" si="151"/>
        <v>1789.8109999999999</v>
      </c>
      <c r="H255" s="158">
        <f t="shared" si="152"/>
        <v>1883.491</v>
      </c>
      <c r="I255" s="158">
        <f t="shared" si="153"/>
        <v>2020.001</v>
      </c>
      <c r="J255" s="158">
        <f t="shared" si="154"/>
        <v>2270.261</v>
      </c>
      <c r="K255" s="158">
        <f t="shared" si="155"/>
        <v>2572.7510000000002</v>
      </c>
      <c r="L255" s="158">
        <f t="shared" si="156"/>
        <v>2603.4009999999998</v>
      </c>
      <c r="M255" s="158">
        <f t="shared" si="157"/>
        <v>2608.7109999999998</v>
      </c>
      <c r="N255" s="158">
        <f t="shared" si="158"/>
        <v>2613.0010000000002</v>
      </c>
      <c r="O255" s="158">
        <f t="shared" si="159"/>
        <v>2624.8910000000001</v>
      </c>
      <c r="P255" s="158">
        <f t="shared" si="160"/>
        <v>2698.451</v>
      </c>
      <c r="Q255" s="158">
        <f t="shared" si="161"/>
        <v>2700.9410000000003</v>
      </c>
      <c r="R255" s="158">
        <f t="shared" si="162"/>
        <v>2710.3610000000003</v>
      </c>
      <c r="S255" s="158">
        <f t="shared" si="163"/>
        <v>2717.3710000000001</v>
      </c>
      <c r="T255" s="158">
        <f t="shared" si="164"/>
        <v>2739.511</v>
      </c>
      <c r="U255" s="158">
        <f t="shared" si="165"/>
        <v>2694.201</v>
      </c>
      <c r="V255" s="158">
        <f t="shared" si="166"/>
        <v>2565.8109999999997</v>
      </c>
      <c r="W255" s="158">
        <f t="shared" si="167"/>
        <v>2401.3310000000001</v>
      </c>
      <c r="X255" s="158">
        <f t="shared" si="168"/>
        <v>2085.7709999999997</v>
      </c>
      <c r="Y255" s="160">
        <f t="shared" si="169"/>
        <v>1960.0709999999999</v>
      </c>
      <c r="Z255" s="35"/>
      <c r="AA255" s="39">
        <v>1311.22</v>
      </c>
      <c r="AB255" s="37">
        <v>1263.78</v>
      </c>
      <c r="AC255" s="37">
        <v>1212.6500000000001</v>
      </c>
      <c r="AD255" s="37">
        <v>1210.5899999999999</v>
      </c>
      <c r="AE255" s="37">
        <v>1212.79</v>
      </c>
      <c r="AF255" s="37">
        <v>1218.29</v>
      </c>
      <c r="AG255" s="37">
        <v>1311.97</v>
      </c>
      <c r="AH255" s="37">
        <v>1448.48</v>
      </c>
      <c r="AI255" s="37">
        <v>1698.74</v>
      </c>
      <c r="AJ255" s="37">
        <v>2001.23</v>
      </c>
      <c r="AK255" s="37">
        <v>2031.88</v>
      </c>
      <c r="AL255" s="37">
        <v>2037.1899999999998</v>
      </c>
      <c r="AM255" s="37">
        <v>2041.48</v>
      </c>
      <c r="AN255" s="37">
        <v>2053.37</v>
      </c>
      <c r="AO255" s="37">
        <v>2126.9299999999998</v>
      </c>
      <c r="AP255" s="37">
        <v>2129.42</v>
      </c>
      <c r="AQ255" s="37">
        <v>2138.84</v>
      </c>
      <c r="AR255" s="37">
        <v>2145.85</v>
      </c>
      <c r="AS255" s="37">
        <v>2167.9899999999998</v>
      </c>
      <c r="AT255" s="37">
        <v>2122.6799999999998</v>
      </c>
      <c r="AU255" s="37">
        <v>1994.29</v>
      </c>
      <c r="AV255" s="37">
        <v>1829.81</v>
      </c>
      <c r="AW255" s="37">
        <v>1514.25</v>
      </c>
      <c r="AX255" s="38">
        <v>1388.55</v>
      </c>
      <c r="AY255" s="314">
        <v>566.71</v>
      </c>
      <c r="AZ255" s="378">
        <v>4.8109999999999999</v>
      </c>
      <c r="BA255" s="132"/>
    </row>
    <row r="256" spans="1:53">
      <c r="A256" s="45">
        <v>19</v>
      </c>
      <c r="B256" s="158">
        <f t="shared" si="146"/>
        <v>1872.761</v>
      </c>
      <c r="C256" s="158">
        <f t="shared" si="147"/>
        <v>1786.8709999999999</v>
      </c>
      <c r="D256" s="158">
        <f t="shared" si="148"/>
        <v>1784.8409999999999</v>
      </c>
      <c r="E256" s="158">
        <f t="shared" si="149"/>
        <v>1789.3609999999999</v>
      </c>
      <c r="F256" s="158">
        <f t="shared" si="150"/>
        <v>1792.9110000000001</v>
      </c>
      <c r="G256" s="158">
        <f t="shared" si="151"/>
        <v>1891.501</v>
      </c>
      <c r="H256" s="158">
        <f t="shared" si="152"/>
        <v>1904.951</v>
      </c>
      <c r="I256" s="158">
        <f t="shared" si="153"/>
        <v>2101.5709999999999</v>
      </c>
      <c r="J256" s="158">
        <f t="shared" si="154"/>
        <v>2249.1309999999999</v>
      </c>
      <c r="K256" s="158">
        <f t="shared" si="155"/>
        <v>2315.6509999999998</v>
      </c>
      <c r="L256" s="158">
        <f t="shared" si="156"/>
        <v>2269.2110000000002</v>
      </c>
      <c r="M256" s="158">
        <f t="shared" si="157"/>
        <v>2324.7809999999999</v>
      </c>
      <c r="N256" s="158">
        <f t="shared" si="158"/>
        <v>2334.4610000000002</v>
      </c>
      <c r="O256" s="158">
        <f t="shared" si="159"/>
        <v>2367.8209999999999</v>
      </c>
      <c r="P256" s="158">
        <f t="shared" si="160"/>
        <v>2405.6109999999999</v>
      </c>
      <c r="Q256" s="158">
        <f t="shared" si="161"/>
        <v>2374.9210000000003</v>
      </c>
      <c r="R256" s="158">
        <f t="shared" si="162"/>
        <v>2362.181</v>
      </c>
      <c r="S256" s="158">
        <f t="shared" si="163"/>
        <v>2371.8909999999996</v>
      </c>
      <c r="T256" s="158">
        <f t="shared" si="164"/>
        <v>2352.6210000000001</v>
      </c>
      <c r="U256" s="158">
        <f t="shared" si="165"/>
        <v>2320.741</v>
      </c>
      <c r="V256" s="158">
        <f t="shared" si="166"/>
        <v>2122.8509999999997</v>
      </c>
      <c r="W256" s="158">
        <f t="shared" si="167"/>
        <v>1999.6510000000001</v>
      </c>
      <c r="X256" s="158">
        <f t="shared" si="168"/>
        <v>1860.5709999999999</v>
      </c>
      <c r="Y256" s="160">
        <f t="shared" si="169"/>
        <v>1775.521</v>
      </c>
      <c r="Z256" s="35"/>
      <c r="AA256" s="39">
        <v>1301.24</v>
      </c>
      <c r="AB256" s="37">
        <v>1215.3499999999999</v>
      </c>
      <c r="AC256" s="37">
        <v>1213.32</v>
      </c>
      <c r="AD256" s="37">
        <v>1217.8399999999999</v>
      </c>
      <c r="AE256" s="37">
        <v>1221.3900000000001</v>
      </c>
      <c r="AF256" s="37">
        <v>1319.98</v>
      </c>
      <c r="AG256" s="37">
        <v>1333.43</v>
      </c>
      <c r="AH256" s="37">
        <v>1530.05</v>
      </c>
      <c r="AI256" s="37">
        <v>1677.61</v>
      </c>
      <c r="AJ256" s="37">
        <v>1744.13</v>
      </c>
      <c r="AK256" s="37">
        <v>1697.69</v>
      </c>
      <c r="AL256" s="37">
        <v>1753.26</v>
      </c>
      <c r="AM256" s="37">
        <v>1762.94</v>
      </c>
      <c r="AN256" s="37">
        <v>1796.3</v>
      </c>
      <c r="AO256" s="37">
        <v>1834.09</v>
      </c>
      <c r="AP256" s="37">
        <v>1803.4</v>
      </c>
      <c r="AQ256" s="37">
        <v>1790.66</v>
      </c>
      <c r="AR256" s="37">
        <v>1800.37</v>
      </c>
      <c r="AS256" s="37">
        <v>1781.1</v>
      </c>
      <c r="AT256" s="37">
        <v>1749.22</v>
      </c>
      <c r="AU256" s="37">
        <v>1551.33</v>
      </c>
      <c r="AV256" s="37">
        <v>1428.13</v>
      </c>
      <c r="AW256" s="37">
        <v>1289.05</v>
      </c>
      <c r="AX256" s="38">
        <v>1204</v>
      </c>
      <c r="AY256" s="314">
        <v>566.71</v>
      </c>
      <c r="AZ256" s="378">
        <v>4.8109999999999999</v>
      </c>
      <c r="BA256" s="132"/>
    </row>
    <row r="257" spans="1:53">
      <c r="A257" s="45">
        <v>20</v>
      </c>
      <c r="B257" s="158">
        <f t="shared" si="146"/>
        <v>1733.691</v>
      </c>
      <c r="C257" s="158">
        <f t="shared" si="147"/>
        <v>1720.011</v>
      </c>
      <c r="D257" s="158">
        <f t="shared" si="148"/>
        <v>1686.4010000000001</v>
      </c>
      <c r="E257" s="158">
        <f t="shared" si="149"/>
        <v>1701.0709999999999</v>
      </c>
      <c r="F257" s="158">
        <f t="shared" si="150"/>
        <v>1730.9010000000001</v>
      </c>
      <c r="G257" s="158">
        <f t="shared" si="151"/>
        <v>1677.501</v>
      </c>
      <c r="H257" s="158">
        <f t="shared" si="152"/>
        <v>1801.6409999999998</v>
      </c>
      <c r="I257" s="158">
        <f t="shared" si="153"/>
        <v>1919.6610000000001</v>
      </c>
      <c r="J257" s="158">
        <f t="shared" si="154"/>
        <v>2000.0609999999999</v>
      </c>
      <c r="K257" s="158">
        <f t="shared" si="155"/>
        <v>2021.8809999999999</v>
      </c>
      <c r="L257" s="158">
        <f t="shared" si="156"/>
        <v>2019.981</v>
      </c>
      <c r="M257" s="158">
        <f t="shared" si="157"/>
        <v>2029.8409999999999</v>
      </c>
      <c r="N257" s="158">
        <f t="shared" si="158"/>
        <v>2041.991</v>
      </c>
      <c r="O257" s="158">
        <f t="shared" si="159"/>
        <v>2029.5809999999999</v>
      </c>
      <c r="P257" s="158">
        <f t="shared" si="160"/>
        <v>2032.461</v>
      </c>
      <c r="Q257" s="158">
        <f t="shared" si="161"/>
        <v>2033.0909999999999</v>
      </c>
      <c r="R257" s="158">
        <f t="shared" si="162"/>
        <v>2038.731</v>
      </c>
      <c r="S257" s="158">
        <f t="shared" si="163"/>
        <v>2065.3310000000001</v>
      </c>
      <c r="T257" s="158">
        <f t="shared" si="164"/>
        <v>2050.6109999999999</v>
      </c>
      <c r="U257" s="158">
        <f t="shared" si="165"/>
        <v>2041.431</v>
      </c>
      <c r="V257" s="158">
        <f t="shared" si="166"/>
        <v>2007.271</v>
      </c>
      <c r="W257" s="158">
        <f t="shared" si="167"/>
        <v>1926.961</v>
      </c>
      <c r="X257" s="158">
        <f t="shared" si="168"/>
        <v>1858.481</v>
      </c>
      <c r="Y257" s="160">
        <f t="shared" si="169"/>
        <v>1830.751</v>
      </c>
      <c r="Z257" s="35"/>
      <c r="AA257" s="39">
        <v>1162.17</v>
      </c>
      <c r="AB257" s="37">
        <v>1148.49</v>
      </c>
      <c r="AC257" s="37">
        <v>1114.8800000000001</v>
      </c>
      <c r="AD257" s="37">
        <v>1129.55</v>
      </c>
      <c r="AE257" s="37">
        <v>1159.3800000000001</v>
      </c>
      <c r="AF257" s="37">
        <v>1105.98</v>
      </c>
      <c r="AG257" s="37">
        <v>1230.1199999999999</v>
      </c>
      <c r="AH257" s="37">
        <v>1348.14</v>
      </c>
      <c r="AI257" s="37">
        <v>1428.54</v>
      </c>
      <c r="AJ257" s="37">
        <v>1450.36</v>
      </c>
      <c r="AK257" s="37">
        <v>1448.46</v>
      </c>
      <c r="AL257" s="37">
        <v>1458.32</v>
      </c>
      <c r="AM257" s="37">
        <v>1470.47</v>
      </c>
      <c r="AN257" s="37">
        <v>1458.06</v>
      </c>
      <c r="AO257" s="37">
        <v>1460.94</v>
      </c>
      <c r="AP257" s="37">
        <v>1461.57</v>
      </c>
      <c r="AQ257" s="37">
        <v>1467.21</v>
      </c>
      <c r="AR257" s="37">
        <v>1493.81</v>
      </c>
      <c r="AS257" s="37">
        <v>1479.09</v>
      </c>
      <c r="AT257" s="37">
        <v>1469.91</v>
      </c>
      <c r="AU257" s="37">
        <v>1435.75</v>
      </c>
      <c r="AV257" s="37">
        <v>1355.44</v>
      </c>
      <c r="AW257" s="37">
        <v>1286.96</v>
      </c>
      <c r="AX257" s="38">
        <v>1259.23</v>
      </c>
      <c r="AY257" s="314">
        <v>566.71</v>
      </c>
      <c r="AZ257" s="378">
        <v>4.8109999999999999</v>
      </c>
      <c r="BA257" s="132"/>
    </row>
    <row r="258" spans="1:53">
      <c r="A258" s="45">
        <v>21</v>
      </c>
      <c r="B258" s="158">
        <f t="shared" si="146"/>
        <v>1760.251</v>
      </c>
      <c r="C258" s="158">
        <f t="shared" si="147"/>
        <v>1755.691</v>
      </c>
      <c r="D258" s="158">
        <f t="shared" si="148"/>
        <v>1745.691</v>
      </c>
      <c r="E258" s="158">
        <f t="shared" si="149"/>
        <v>1747.5909999999999</v>
      </c>
      <c r="F258" s="158">
        <f t="shared" si="150"/>
        <v>1760.431</v>
      </c>
      <c r="G258" s="158">
        <f t="shared" si="151"/>
        <v>1766.1209999999999</v>
      </c>
      <c r="H258" s="158">
        <f t="shared" si="152"/>
        <v>1913.6009999999999</v>
      </c>
      <c r="I258" s="158">
        <f t="shared" si="153"/>
        <v>1959.8309999999999</v>
      </c>
      <c r="J258" s="158">
        <f t="shared" si="154"/>
        <v>2072.3809999999999</v>
      </c>
      <c r="K258" s="158">
        <f t="shared" si="155"/>
        <v>2157.0209999999997</v>
      </c>
      <c r="L258" s="158">
        <f t="shared" si="156"/>
        <v>2236.6009999999997</v>
      </c>
      <c r="M258" s="158">
        <f t="shared" si="157"/>
        <v>2243.5709999999999</v>
      </c>
      <c r="N258" s="158">
        <f t="shared" si="158"/>
        <v>2235.6509999999998</v>
      </c>
      <c r="O258" s="158">
        <f t="shared" si="159"/>
        <v>2231.8409999999999</v>
      </c>
      <c r="P258" s="158">
        <f t="shared" si="160"/>
        <v>2248.991</v>
      </c>
      <c r="Q258" s="158">
        <f t="shared" si="161"/>
        <v>2303.261</v>
      </c>
      <c r="R258" s="158">
        <f t="shared" si="162"/>
        <v>2303.7809999999999</v>
      </c>
      <c r="S258" s="158">
        <f t="shared" si="163"/>
        <v>2333.4009999999998</v>
      </c>
      <c r="T258" s="158">
        <f t="shared" si="164"/>
        <v>2290.5909999999999</v>
      </c>
      <c r="U258" s="158">
        <f t="shared" si="165"/>
        <v>2138.6509999999998</v>
      </c>
      <c r="V258" s="158">
        <f t="shared" si="166"/>
        <v>2064.951</v>
      </c>
      <c r="W258" s="158">
        <f t="shared" si="167"/>
        <v>1957.8009999999999</v>
      </c>
      <c r="X258" s="158">
        <f t="shared" si="168"/>
        <v>1862.8109999999999</v>
      </c>
      <c r="Y258" s="160">
        <f t="shared" si="169"/>
        <v>1823.1309999999999</v>
      </c>
      <c r="Z258" s="35"/>
      <c r="AA258" s="39">
        <v>1188.73</v>
      </c>
      <c r="AB258" s="37">
        <v>1184.17</v>
      </c>
      <c r="AC258" s="37">
        <v>1174.17</v>
      </c>
      <c r="AD258" s="37">
        <v>1176.07</v>
      </c>
      <c r="AE258" s="37">
        <v>1188.9100000000001</v>
      </c>
      <c r="AF258" s="37">
        <v>1194.5999999999999</v>
      </c>
      <c r="AG258" s="37">
        <v>1342.08</v>
      </c>
      <c r="AH258" s="37">
        <v>1388.31</v>
      </c>
      <c r="AI258" s="37">
        <v>1500.86</v>
      </c>
      <c r="AJ258" s="37">
        <v>1585.5</v>
      </c>
      <c r="AK258" s="37">
        <v>1665.08</v>
      </c>
      <c r="AL258" s="37">
        <v>1672.05</v>
      </c>
      <c r="AM258" s="37">
        <v>1664.13</v>
      </c>
      <c r="AN258" s="37">
        <v>1660.32</v>
      </c>
      <c r="AO258" s="37">
        <v>1677.47</v>
      </c>
      <c r="AP258" s="37">
        <v>1731.74</v>
      </c>
      <c r="AQ258" s="37">
        <v>1732.26</v>
      </c>
      <c r="AR258" s="37">
        <v>1761.88</v>
      </c>
      <c r="AS258" s="37">
        <v>1719.07</v>
      </c>
      <c r="AT258" s="37">
        <v>1567.13</v>
      </c>
      <c r="AU258" s="37">
        <v>1493.43</v>
      </c>
      <c r="AV258" s="37">
        <v>1386.28</v>
      </c>
      <c r="AW258" s="37">
        <v>1291.29</v>
      </c>
      <c r="AX258" s="38">
        <v>1251.6099999999999</v>
      </c>
      <c r="AY258" s="314">
        <v>566.71</v>
      </c>
      <c r="AZ258" s="378">
        <v>4.8109999999999999</v>
      </c>
      <c r="BA258" s="132"/>
    </row>
    <row r="259" spans="1:53">
      <c r="A259" s="45">
        <v>22</v>
      </c>
      <c r="B259" s="158">
        <f t="shared" si="146"/>
        <v>1734.0409999999999</v>
      </c>
      <c r="C259" s="158">
        <f t="shared" si="147"/>
        <v>1727.1109999999999</v>
      </c>
      <c r="D259" s="158">
        <f t="shared" si="148"/>
        <v>1675.3109999999999</v>
      </c>
      <c r="E259" s="158">
        <f t="shared" si="149"/>
        <v>1723.451</v>
      </c>
      <c r="F259" s="158">
        <f t="shared" si="150"/>
        <v>1732.9010000000001</v>
      </c>
      <c r="G259" s="158">
        <f t="shared" si="151"/>
        <v>1678.6209999999999</v>
      </c>
      <c r="H259" s="158">
        <f t="shared" si="152"/>
        <v>1770.6109999999999</v>
      </c>
      <c r="I259" s="158">
        <f t="shared" si="153"/>
        <v>1895.8609999999999</v>
      </c>
      <c r="J259" s="158">
        <f t="shared" si="154"/>
        <v>2001.751</v>
      </c>
      <c r="K259" s="158">
        <f t="shared" si="155"/>
        <v>2038.701</v>
      </c>
      <c r="L259" s="158">
        <f t="shared" si="156"/>
        <v>2031.4010000000001</v>
      </c>
      <c r="M259" s="158">
        <f t="shared" si="157"/>
        <v>2036.1009999999999</v>
      </c>
      <c r="N259" s="158">
        <f t="shared" si="158"/>
        <v>2035.6610000000001</v>
      </c>
      <c r="O259" s="158">
        <f t="shared" si="159"/>
        <v>2047.731</v>
      </c>
      <c r="P259" s="158">
        <f t="shared" si="160"/>
        <v>2048.8109999999997</v>
      </c>
      <c r="Q259" s="158">
        <f t="shared" si="161"/>
        <v>2099.8409999999999</v>
      </c>
      <c r="R259" s="158">
        <f t="shared" si="162"/>
        <v>2100.8009999999999</v>
      </c>
      <c r="S259" s="158">
        <f t="shared" si="163"/>
        <v>2319.221</v>
      </c>
      <c r="T259" s="158">
        <f t="shared" si="164"/>
        <v>2209.8109999999997</v>
      </c>
      <c r="U259" s="158">
        <f t="shared" si="165"/>
        <v>2147.0709999999999</v>
      </c>
      <c r="V259" s="158">
        <f t="shared" si="166"/>
        <v>2002.1209999999999</v>
      </c>
      <c r="W259" s="158">
        <f t="shared" si="167"/>
        <v>1879.451</v>
      </c>
      <c r="X259" s="158">
        <f t="shared" si="168"/>
        <v>1847.8909999999998</v>
      </c>
      <c r="Y259" s="160">
        <f t="shared" si="169"/>
        <v>1770.0609999999999</v>
      </c>
      <c r="Z259" s="35"/>
      <c r="AA259" s="39">
        <v>1162.52</v>
      </c>
      <c r="AB259" s="37">
        <v>1155.5899999999999</v>
      </c>
      <c r="AC259" s="37">
        <v>1103.79</v>
      </c>
      <c r="AD259" s="37">
        <v>1151.93</v>
      </c>
      <c r="AE259" s="37">
        <v>1161.3800000000001</v>
      </c>
      <c r="AF259" s="37">
        <v>1107.0999999999999</v>
      </c>
      <c r="AG259" s="37">
        <v>1199.0899999999999</v>
      </c>
      <c r="AH259" s="37">
        <v>1324.34</v>
      </c>
      <c r="AI259" s="37">
        <v>1430.23</v>
      </c>
      <c r="AJ259" s="37">
        <v>1467.18</v>
      </c>
      <c r="AK259" s="37">
        <v>1459.88</v>
      </c>
      <c r="AL259" s="37">
        <v>1464.58</v>
      </c>
      <c r="AM259" s="37">
        <v>1464.14</v>
      </c>
      <c r="AN259" s="37">
        <v>1476.21</v>
      </c>
      <c r="AO259" s="37">
        <v>1477.29</v>
      </c>
      <c r="AP259" s="37">
        <v>1528.32</v>
      </c>
      <c r="AQ259" s="37">
        <v>1529.28</v>
      </c>
      <c r="AR259" s="37">
        <v>1747.7</v>
      </c>
      <c r="AS259" s="37">
        <v>1638.29</v>
      </c>
      <c r="AT259" s="37">
        <v>1575.55</v>
      </c>
      <c r="AU259" s="37">
        <v>1430.6</v>
      </c>
      <c r="AV259" s="37">
        <v>1307.93</v>
      </c>
      <c r="AW259" s="37">
        <v>1276.3699999999999</v>
      </c>
      <c r="AX259" s="38">
        <v>1198.54</v>
      </c>
      <c r="AY259" s="314">
        <v>566.71</v>
      </c>
      <c r="AZ259" s="378">
        <v>4.8109999999999999</v>
      </c>
      <c r="BA259" s="132"/>
    </row>
    <row r="260" spans="1:53">
      <c r="A260" s="45">
        <v>23</v>
      </c>
      <c r="B260" s="158">
        <f t="shared" si="146"/>
        <v>1728.8809999999999</v>
      </c>
      <c r="C260" s="158">
        <f t="shared" si="147"/>
        <v>1723.771</v>
      </c>
      <c r="D260" s="158">
        <f t="shared" si="148"/>
        <v>1719.8509999999999</v>
      </c>
      <c r="E260" s="158">
        <f t="shared" si="149"/>
        <v>1720.441</v>
      </c>
      <c r="F260" s="158">
        <f t="shared" si="150"/>
        <v>1727.6209999999999</v>
      </c>
      <c r="G260" s="158">
        <f t="shared" si="151"/>
        <v>1730.761</v>
      </c>
      <c r="H260" s="158">
        <f t="shared" si="152"/>
        <v>1797.9110000000001</v>
      </c>
      <c r="I260" s="158">
        <f t="shared" si="153"/>
        <v>1862.7809999999999</v>
      </c>
      <c r="J260" s="158">
        <f t="shared" si="154"/>
        <v>1862.0509999999999</v>
      </c>
      <c r="K260" s="158">
        <f t="shared" si="155"/>
        <v>1860.761</v>
      </c>
      <c r="L260" s="158">
        <f t="shared" si="156"/>
        <v>1859.771</v>
      </c>
      <c r="M260" s="158">
        <f t="shared" si="157"/>
        <v>1858.0709999999999</v>
      </c>
      <c r="N260" s="158">
        <f t="shared" si="158"/>
        <v>1857.501</v>
      </c>
      <c r="O260" s="158">
        <f t="shared" si="159"/>
        <v>1854.921</v>
      </c>
      <c r="P260" s="158">
        <f t="shared" si="160"/>
        <v>1853.5509999999999</v>
      </c>
      <c r="Q260" s="158">
        <f t="shared" si="161"/>
        <v>1858.1510000000001</v>
      </c>
      <c r="R260" s="158">
        <f t="shared" si="162"/>
        <v>1861.1309999999999</v>
      </c>
      <c r="S260" s="158">
        <f t="shared" si="163"/>
        <v>1863.671</v>
      </c>
      <c r="T260" s="158">
        <f t="shared" si="164"/>
        <v>2151.761</v>
      </c>
      <c r="U260" s="158">
        <f t="shared" si="165"/>
        <v>2034.3609999999999</v>
      </c>
      <c r="V260" s="158">
        <f t="shared" si="166"/>
        <v>1949.0709999999999</v>
      </c>
      <c r="W260" s="158">
        <f t="shared" si="167"/>
        <v>1861.481</v>
      </c>
      <c r="X260" s="158">
        <f t="shared" si="168"/>
        <v>1728.701</v>
      </c>
      <c r="Y260" s="160">
        <f t="shared" si="169"/>
        <v>1771.8709999999999</v>
      </c>
      <c r="Z260" s="35"/>
      <c r="AA260" s="39">
        <v>1157.3599999999999</v>
      </c>
      <c r="AB260" s="37">
        <v>1152.25</v>
      </c>
      <c r="AC260" s="37">
        <v>1148.33</v>
      </c>
      <c r="AD260" s="37">
        <v>1148.92</v>
      </c>
      <c r="AE260" s="37">
        <v>1156.0999999999999</v>
      </c>
      <c r="AF260" s="37">
        <v>1159.24</v>
      </c>
      <c r="AG260" s="37">
        <v>1226.3900000000001</v>
      </c>
      <c r="AH260" s="37">
        <v>1291.26</v>
      </c>
      <c r="AI260" s="37">
        <v>1290.53</v>
      </c>
      <c r="AJ260" s="37">
        <v>1289.24</v>
      </c>
      <c r="AK260" s="37">
        <v>1288.25</v>
      </c>
      <c r="AL260" s="37">
        <v>1286.55</v>
      </c>
      <c r="AM260" s="37">
        <v>1285.98</v>
      </c>
      <c r="AN260" s="37">
        <v>1283.4000000000001</v>
      </c>
      <c r="AO260" s="37">
        <v>1282.03</v>
      </c>
      <c r="AP260" s="37">
        <v>1286.6300000000001</v>
      </c>
      <c r="AQ260" s="37">
        <v>1289.6099999999999</v>
      </c>
      <c r="AR260" s="37">
        <v>1292.1500000000001</v>
      </c>
      <c r="AS260" s="37">
        <v>1580.24</v>
      </c>
      <c r="AT260" s="37">
        <v>1462.84</v>
      </c>
      <c r="AU260" s="37">
        <v>1377.55</v>
      </c>
      <c r="AV260" s="37">
        <v>1289.96</v>
      </c>
      <c r="AW260" s="37">
        <v>1157.18</v>
      </c>
      <c r="AX260" s="38">
        <v>1200.3499999999999</v>
      </c>
      <c r="AY260" s="314">
        <v>566.71</v>
      </c>
      <c r="AZ260" s="378">
        <v>4.8109999999999999</v>
      </c>
      <c r="BA260" s="132"/>
    </row>
    <row r="261" spans="1:53">
      <c r="A261" s="45">
        <v>24</v>
      </c>
      <c r="B261" s="158">
        <f t="shared" si="146"/>
        <v>1862.211</v>
      </c>
      <c r="C261" s="158">
        <f t="shared" si="147"/>
        <v>1836.0909999999999</v>
      </c>
      <c r="D261" s="158">
        <f t="shared" si="148"/>
        <v>1816.181</v>
      </c>
      <c r="E261" s="158">
        <f t="shared" si="149"/>
        <v>1818.001</v>
      </c>
      <c r="F261" s="158">
        <f t="shared" si="150"/>
        <v>1795.231</v>
      </c>
      <c r="G261" s="158">
        <f t="shared" si="151"/>
        <v>1865.6510000000001</v>
      </c>
      <c r="H261" s="158">
        <f t="shared" si="152"/>
        <v>1874.171</v>
      </c>
      <c r="I261" s="158">
        <f t="shared" si="153"/>
        <v>2059.1509999999998</v>
      </c>
      <c r="J261" s="158">
        <f t="shared" si="154"/>
        <v>2194.3109999999997</v>
      </c>
      <c r="K261" s="158">
        <f t="shared" si="155"/>
        <v>2352.5010000000002</v>
      </c>
      <c r="L261" s="158">
        <f t="shared" si="156"/>
        <v>2378.9009999999998</v>
      </c>
      <c r="M261" s="158">
        <f t="shared" si="157"/>
        <v>2396.3909999999996</v>
      </c>
      <c r="N261" s="158">
        <f t="shared" si="158"/>
        <v>2387.0709999999999</v>
      </c>
      <c r="O261" s="158">
        <f t="shared" si="159"/>
        <v>2375.6909999999998</v>
      </c>
      <c r="P261" s="158">
        <f t="shared" si="160"/>
        <v>2384.8310000000001</v>
      </c>
      <c r="Q261" s="158">
        <f t="shared" si="161"/>
        <v>2434.8409999999999</v>
      </c>
      <c r="R261" s="158">
        <f t="shared" si="162"/>
        <v>2469.741</v>
      </c>
      <c r="S261" s="158">
        <f t="shared" si="163"/>
        <v>2475.1109999999999</v>
      </c>
      <c r="T261" s="158">
        <f t="shared" si="164"/>
        <v>2450.2809999999999</v>
      </c>
      <c r="U261" s="158">
        <f t="shared" si="165"/>
        <v>2365.471</v>
      </c>
      <c r="V261" s="158">
        <f t="shared" si="166"/>
        <v>2251.9009999999998</v>
      </c>
      <c r="W261" s="158">
        <f t="shared" si="167"/>
        <v>2113.5509999999999</v>
      </c>
      <c r="X261" s="158">
        <f t="shared" si="168"/>
        <v>1946.681</v>
      </c>
      <c r="Y261" s="160">
        <f t="shared" si="169"/>
        <v>1876.761</v>
      </c>
      <c r="Z261" s="35"/>
      <c r="AA261" s="39">
        <v>1290.69</v>
      </c>
      <c r="AB261" s="37">
        <v>1264.57</v>
      </c>
      <c r="AC261" s="37">
        <v>1244.6600000000001</v>
      </c>
      <c r="AD261" s="37">
        <v>1246.48</v>
      </c>
      <c r="AE261" s="37">
        <v>1223.71</v>
      </c>
      <c r="AF261" s="37">
        <v>1294.1300000000001</v>
      </c>
      <c r="AG261" s="37">
        <v>1302.6500000000001</v>
      </c>
      <c r="AH261" s="37">
        <v>1487.63</v>
      </c>
      <c r="AI261" s="37">
        <v>1622.79</v>
      </c>
      <c r="AJ261" s="37">
        <v>1780.98</v>
      </c>
      <c r="AK261" s="37">
        <v>1807.38</v>
      </c>
      <c r="AL261" s="37">
        <v>1824.87</v>
      </c>
      <c r="AM261" s="37">
        <v>1815.55</v>
      </c>
      <c r="AN261" s="37">
        <v>1804.17</v>
      </c>
      <c r="AO261" s="37">
        <v>1813.31</v>
      </c>
      <c r="AP261" s="37">
        <v>1863.32</v>
      </c>
      <c r="AQ261" s="37">
        <v>1898.22</v>
      </c>
      <c r="AR261" s="37">
        <v>1903.59</v>
      </c>
      <c r="AS261" s="37">
        <v>1878.76</v>
      </c>
      <c r="AT261" s="37">
        <v>1793.95</v>
      </c>
      <c r="AU261" s="37">
        <v>1680.38</v>
      </c>
      <c r="AV261" s="37">
        <v>1542.03</v>
      </c>
      <c r="AW261" s="37">
        <v>1375.16</v>
      </c>
      <c r="AX261" s="38">
        <v>1305.24</v>
      </c>
      <c r="AY261" s="314">
        <v>566.71</v>
      </c>
      <c r="AZ261" s="378">
        <v>4.8109999999999999</v>
      </c>
      <c r="BA261" s="132"/>
    </row>
    <row r="262" spans="1:53">
      <c r="A262" s="45">
        <v>25</v>
      </c>
      <c r="B262" s="158">
        <f t="shared" si="146"/>
        <v>1866.0609999999999</v>
      </c>
      <c r="C262" s="158">
        <f t="shared" si="147"/>
        <v>1846.1109999999999</v>
      </c>
      <c r="D262" s="158">
        <f t="shared" si="148"/>
        <v>1815.221</v>
      </c>
      <c r="E262" s="158">
        <f t="shared" si="149"/>
        <v>1814.751</v>
      </c>
      <c r="F262" s="158">
        <f t="shared" si="150"/>
        <v>1802.521</v>
      </c>
      <c r="G262" s="158">
        <f t="shared" si="151"/>
        <v>1842.8409999999999</v>
      </c>
      <c r="H262" s="158">
        <f t="shared" si="152"/>
        <v>1873.011</v>
      </c>
      <c r="I262" s="158">
        <f t="shared" si="153"/>
        <v>1913.3709999999999</v>
      </c>
      <c r="J262" s="158">
        <f t="shared" si="154"/>
        <v>2107.701</v>
      </c>
      <c r="K262" s="158">
        <f t="shared" si="155"/>
        <v>2177.931</v>
      </c>
      <c r="L262" s="158">
        <f t="shared" si="156"/>
        <v>2242.7110000000002</v>
      </c>
      <c r="M262" s="158">
        <f t="shared" si="157"/>
        <v>2256.5709999999999</v>
      </c>
      <c r="N262" s="158">
        <f t="shared" si="158"/>
        <v>2223.6210000000001</v>
      </c>
      <c r="O262" s="158">
        <f t="shared" si="159"/>
        <v>2220.7809999999999</v>
      </c>
      <c r="P262" s="158">
        <f t="shared" si="160"/>
        <v>2235.9610000000002</v>
      </c>
      <c r="Q262" s="158">
        <f t="shared" si="161"/>
        <v>2310.5410000000002</v>
      </c>
      <c r="R262" s="158">
        <f t="shared" si="162"/>
        <v>2352.1210000000001</v>
      </c>
      <c r="S262" s="158">
        <f t="shared" si="163"/>
        <v>2340.9110000000001</v>
      </c>
      <c r="T262" s="158">
        <f t="shared" si="164"/>
        <v>2310.5810000000001</v>
      </c>
      <c r="U262" s="158">
        <f t="shared" si="165"/>
        <v>2249.9009999999998</v>
      </c>
      <c r="V262" s="158">
        <f t="shared" si="166"/>
        <v>2161.0509999999999</v>
      </c>
      <c r="W262" s="158">
        <f t="shared" si="167"/>
        <v>2069.0209999999997</v>
      </c>
      <c r="X262" s="158">
        <f t="shared" si="168"/>
        <v>1950.6409999999998</v>
      </c>
      <c r="Y262" s="160">
        <f t="shared" si="169"/>
        <v>1908.8909999999998</v>
      </c>
      <c r="Z262" s="35"/>
      <c r="AA262" s="39">
        <v>1294.54</v>
      </c>
      <c r="AB262" s="37">
        <v>1274.5899999999999</v>
      </c>
      <c r="AC262" s="37">
        <v>1243.7</v>
      </c>
      <c r="AD262" s="37">
        <v>1243.23</v>
      </c>
      <c r="AE262" s="37">
        <v>1231</v>
      </c>
      <c r="AF262" s="37">
        <v>1271.32</v>
      </c>
      <c r="AG262" s="37">
        <v>1301.49</v>
      </c>
      <c r="AH262" s="37">
        <v>1341.85</v>
      </c>
      <c r="AI262" s="37">
        <v>1536.18</v>
      </c>
      <c r="AJ262" s="37">
        <v>1606.41</v>
      </c>
      <c r="AK262" s="37">
        <v>1671.19</v>
      </c>
      <c r="AL262" s="37">
        <v>1685.05</v>
      </c>
      <c r="AM262" s="37">
        <v>1652.1</v>
      </c>
      <c r="AN262" s="37">
        <v>1649.26</v>
      </c>
      <c r="AO262" s="37">
        <v>1664.44</v>
      </c>
      <c r="AP262" s="37">
        <v>1739.02</v>
      </c>
      <c r="AQ262" s="37">
        <v>1780.6</v>
      </c>
      <c r="AR262" s="37">
        <v>1769.39</v>
      </c>
      <c r="AS262" s="37">
        <v>1739.06</v>
      </c>
      <c r="AT262" s="37">
        <v>1678.38</v>
      </c>
      <c r="AU262" s="37">
        <v>1589.53</v>
      </c>
      <c r="AV262" s="37">
        <v>1497.5</v>
      </c>
      <c r="AW262" s="37">
        <v>1379.12</v>
      </c>
      <c r="AX262" s="38">
        <v>1337.37</v>
      </c>
      <c r="AY262" s="314">
        <v>566.71</v>
      </c>
      <c r="AZ262" s="378">
        <v>4.8109999999999999</v>
      </c>
      <c r="BA262" s="132"/>
    </row>
    <row r="263" spans="1:53">
      <c r="A263" s="45">
        <v>26</v>
      </c>
      <c r="B263" s="158">
        <f t="shared" si="146"/>
        <v>1870.451</v>
      </c>
      <c r="C263" s="158">
        <f t="shared" si="147"/>
        <v>1847.5709999999999</v>
      </c>
      <c r="D263" s="158">
        <f t="shared" si="148"/>
        <v>1766.0909999999999</v>
      </c>
      <c r="E263" s="158">
        <f t="shared" si="149"/>
        <v>1763.451</v>
      </c>
      <c r="F263" s="158">
        <f t="shared" si="150"/>
        <v>1773.3409999999999</v>
      </c>
      <c r="G263" s="158">
        <f t="shared" si="151"/>
        <v>1911.171</v>
      </c>
      <c r="H263" s="158">
        <f t="shared" si="152"/>
        <v>1923.211</v>
      </c>
      <c r="I263" s="158">
        <f t="shared" si="153"/>
        <v>2126.1909999999998</v>
      </c>
      <c r="J263" s="158">
        <f t="shared" si="154"/>
        <v>2188.1009999999997</v>
      </c>
      <c r="K263" s="158">
        <f t="shared" si="155"/>
        <v>2196.4009999999998</v>
      </c>
      <c r="L263" s="158">
        <f t="shared" si="156"/>
        <v>2189.931</v>
      </c>
      <c r="M263" s="158">
        <f t="shared" si="157"/>
        <v>2198.6409999999996</v>
      </c>
      <c r="N263" s="158">
        <f t="shared" si="158"/>
        <v>2195.5309999999999</v>
      </c>
      <c r="O263" s="158">
        <f t="shared" si="159"/>
        <v>2192.721</v>
      </c>
      <c r="P263" s="158">
        <f t="shared" si="160"/>
        <v>2189.6509999999998</v>
      </c>
      <c r="Q263" s="158">
        <f t="shared" si="161"/>
        <v>2328.6909999999998</v>
      </c>
      <c r="R263" s="158">
        <f t="shared" si="162"/>
        <v>2425.0810000000001</v>
      </c>
      <c r="S263" s="158">
        <f t="shared" si="163"/>
        <v>2550.5309999999999</v>
      </c>
      <c r="T263" s="158">
        <f t="shared" si="164"/>
        <v>2574.8909999999996</v>
      </c>
      <c r="U263" s="158">
        <f t="shared" si="165"/>
        <v>2402.5810000000001</v>
      </c>
      <c r="V263" s="158">
        <f t="shared" si="166"/>
        <v>2164.3009999999999</v>
      </c>
      <c r="W263" s="158">
        <f t="shared" si="167"/>
        <v>2064.7110000000002</v>
      </c>
      <c r="X263" s="158">
        <f t="shared" si="168"/>
        <v>1904.0909999999999</v>
      </c>
      <c r="Y263" s="160">
        <f t="shared" si="169"/>
        <v>1941.481</v>
      </c>
      <c r="Z263" s="35"/>
      <c r="AA263" s="39">
        <v>1298.93</v>
      </c>
      <c r="AB263" s="37">
        <v>1276.05</v>
      </c>
      <c r="AC263" s="37">
        <v>1194.57</v>
      </c>
      <c r="AD263" s="37">
        <v>1191.93</v>
      </c>
      <c r="AE263" s="37">
        <v>1201.82</v>
      </c>
      <c r="AF263" s="37">
        <v>1339.65</v>
      </c>
      <c r="AG263" s="37">
        <v>1351.69</v>
      </c>
      <c r="AH263" s="37">
        <v>1554.67</v>
      </c>
      <c r="AI263" s="37">
        <v>1616.58</v>
      </c>
      <c r="AJ263" s="37">
        <v>1624.88</v>
      </c>
      <c r="AK263" s="37">
        <v>1618.41</v>
      </c>
      <c r="AL263" s="37">
        <v>1627.12</v>
      </c>
      <c r="AM263" s="37">
        <v>1624.01</v>
      </c>
      <c r="AN263" s="37">
        <v>1621.2</v>
      </c>
      <c r="AO263" s="37">
        <v>1618.13</v>
      </c>
      <c r="AP263" s="37">
        <v>1757.17</v>
      </c>
      <c r="AQ263" s="37">
        <v>1853.56</v>
      </c>
      <c r="AR263" s="37">
        <v>1979.01</v>
      </c>
      <c r="AS263" s="37">
        <v>2003.37</v>
      </c>
      <c r="AT263" s="37">
        <v>1831.06</v>
      </c>
      <c r="AU263" s="37">
        <v>1592.78</v>
      </c>
      <c r="AV263" s="37">
        <v>1493.19</v>
      </c>
      <c r="AW263" s="37">
        <v>1332.57</v>
      </c>
      <c r="AX263" s="38">
        <v>1369.96</v>
      </c>
      <c r="AY263" s="314">
        <v>566.71</v>
      </c>
      <c r="AZ263" s="378">
        <v>4.8109999999999999</v>
      </c>
      <c r="BA263" s="132"/>
    </row>
    <row r="264" spans="1:53">
      <c r="A264" s="45">
        <v>27</v>
      </c>
      <c r="B264" s="158">
        <f t="shared" si="146"/>
        <v>1874.691</v>
      </c>
      <c r="C264" s="158">
        <f t="shared" si="147"/>
        <v>1798.3809999999999</v>
      </c>
      <c r="D264" s="158">
        <f t="shared" si="148"/>
        <v>1762.171</v>
      </c>
      <c r="E264" s="158">
        <f t="shared" si="149"/>
        <v>1761.471</v>
      </c>
      <c r="F264" s="158">
        <f t="shared" si="150"/>
        <v>1771.681</v>
      </c>
      <c r="G264" s="158">
        <f t="shared" si="151"/>
        <v>2198.5810000000001</v>
      </c>
      <c r="H264" s="158">
        <f t="shared" si="152"/>
        <v>2197.2709999999997</v>
      </c>
      <c r="I264" s="158">
        <f t="shared" si="153"/>
        <v>2695.1510000000003</v>
      </c>
      <c r="J264" s="158">
        <f t="shared" si="154"/>
        <v>2708.4010000000003</v>
      </c>
      <c r="K264" s="158">
        <f t="shared" si="155"/>
        <v>2815.8410000000003</v>
      </c>
      <c r="L264" s="158">
        <f t="shared" si="156"/>
        <v>2757.9410000000003</v>
      </c>
      <c r="M264" s="158">
        <f t="shared" si="157"/>
        <v>2879.471</v>
      </c>
      <c r="N264" s="158">
        <f t="shared" si="158"/>
        <v>2786.5510000000004</v>
      </c>
      <c r="O264" s="158">
        <f t="shared" si="159"/>
        <v>2767.1510000000003</v>
      </c>
      <c r="P264" s="158">
        <f t="shared" si="160"/>
        <v>2935.3510000000001</v>
      </c>
      <c r="Q264" s="158">
        <f t="shared" si="161"/>
        <v>2927.6210000000001</v>
      </c>
      <c r="R264" s="158">
        <f t="shared" si="162"/>
        <v>2933.221</v>
      </c>
      <c r="S264" s="158">
        <f t="shared" si="163"/>
        <v>2937.5610000000001</v>
      </c>
      <c r="T264" s="158">
        <f t="shared" si="164"/>
        <v>2940.2710000000002</v>
      </c>
      <c r="U264" s="158">
        <f t="shared" si="165"/>
        <v>2826.5610000000001</v>
      </c>
      <c r="V264" s="158">
        <f t="shared" si="166"/>
        <v>2560.4610000000002</v>
      </c>
      <c r="W264" s="158">
        <f t="shared" si="167"/>
        <v>2052.5309999999999</v>
      </c>
      <c r="X264" s="158">
        <f t="shared" si="168"/>
        <v>1914.951</v>
      </c>
      <c r="Y264" s="160">
        <f t="shared" si="169"/>
        <v>1949.691</v>
      </c>
      <c r="Z264" s="35"/>
      <c r="AA264" s="39">
        <v>1303.17</v>
      </c>
      <c r="AB264" s="37">
        <v>1226.8599999999999</v>
      </c>
      <c r="AC264" s="37">
        <v>1190.6500000000001</v>
      </c>
      <c r="AD264" s="37">
        <v>1189.95</v>
      </c>
      <c r="AE264" s="37">
        <v>1200.1600000000001</v>
      </c>
      <c r="AF264" s="37">
        <v>1627.06</v>
      </c>
      <c r="AG264" s="37">
        <v>1625.75</v>
      </c>
      <c r="AH264" s="37">
        <v>2123.63</v>
      </c>
      <c r="AI264" s="37">
        <v>2136.88</v>
      </c>
      <c r="AJ264" s="37">
        <v>2244.3200000000002</v>
      </c>
      <c r="AK264" s="37">
        <v>2186.42</v>
      </c>
      <c r="AL264" s="37">
        <v>2307.9499999999998</v>
      </c>
      <c r="AM264" s="37">
        <v>2215.0300000000002</v>
      </c>
      <c r="AN264" s="37">
        <v>2195.63</v>
      </c>
      <c r="AO264" s="37">
        <v>2363.83</v>
      </c>
      <c r="AP264" s="37">
        <v>2356.1</v>
      </c>
      <c r="AQ264" s="37">
        <v>2361.6999999999998</v>
      </c>
      <c r="AR264" s="37">
        <v>2366.04</v>
      </c>
      <c r="AS264" s="37">
        <v>2368.75</v>
      </c>
      <c r="AT264" s="37">
        <v>2255.04</v>
      </c>
      <c r="AU264" s="37">
        <v>1988.94</v>
      </c>
      <c r="AV264" s="37">
        <v>1481.01</v>
      </c>
      <c r="AW264" s="37">
        <v>1343.43</v>
      </c>
      <c r="AX264" s="38">
        <v>1378.17</v>
      </c>
      <c r="AY264" s="314">
        <v>566.71</v>
      </c>
      <c r="AZ264" s="378">
        <v>4.8109999999999999</v>
      </c>
      <c r="BA264" s="132"/>
    </row>
    <row r="265" spans="1:53">
      <c r="A265" s="45">
        <v>28</v>
      </c>
      <c r="B265" s="158">
        <f t="shared" si="146"/>
        <v>1876.8409999999999</v>
      </c>
      <c r="C265" s="158">
        <f t="shared" si="147"/>
        <v>1809.0309999999999</v>
      </c>
      <c r="D265" s="158">
        <f t="shared" si="148"/>
        <v>1775.7909999999999</v>
      </c>
      <c r="E265" s="158">
        <f t="shared" si="149"/>
        <v>1773.981</v>
      </c>
      <c r="F265" s="158">
        <f t="shared" si="150"/>
        <v>1783.721</v>
      </c>
      <c r="G265" s="158">
        <f t="shared" si="151"/>
        <v>1923.3309999999999</v>
      </c>
      <c r="H265" s="158">
        <f t="shared" si="152"/>
        <v>1947.001</v>
      </c>
      <c r="I265" s="158">
        <f t="shared" si="153"/>
        <v>2120.3809999999999</v>
      </c>
      <c r="J265" s="158">
        <f t="shared" si="154"/>
        <v>2706.1410000000001</v>
      </c>
      <c r="K265" s="158">
        <f t="shared" si="155"/>
        <v>2755.0210000000002</v>
      </c>
      <c r="L265" s="158">
        <f t="shared" si="156"/>
        <v>2157.9610000000002</v>
      </c>
      <c r="M265" s="158">
        <f t="shared" si="157"/>
        <v>2167.681</v>
      </c>
      <c r="N265" s="158">
        <f t="shared" si="158"/>
        <v>2160.3509999999997</v>
      </c>
      <c r="O265" s="158">
        <f t="shared" si="159"/>
        <v>2129.7110000000002</v>
      </c>
      <c r="P265" s="158">
        <f t="shared" si="160"/>
        <v>2135.7110000000002</v>
      </c>
      <c r="Q265" s="158">
        <f t="shared" si="161"/>
        <v>2188.0810000000001</v>
      </c>
      <c r="R265" s="158">
        <f t="shared" si="162"/>
        <v>2253.9809999999998</v>
      </c>
      <c r="S265" s="158">
        <f t="shared" si="163"/>
        <v>2263.0609999999997</v>
      </c>
      <c r="T265" s="158">
        <f t="shared" si="164"/>
        <v>2853.9110000000001</v>
      </c>
      <c r="U265" s="158">
        <f t="shared" si="165"/>
        <v>2162.971</v>
      </c>
      <c r="V265" s="158">
        <f t="shared" si="166"/>
        <v>2088.6710000000003</v>
      </c>
      <c r="W265" s="158">
        <f t="shared" si="167"/>
        <v>2008.5509999999999</v>
      </c>
      <c r="X265" s="158">
        <f t="shared" si="168"/>
        <v>1924.751</v>
      </c>
      <c r="Y265" s="160">
        <f t="shared" si="169"/>
        <v>1953.6610000000001</v>
      </c>
      <c r="Z265" s="35"/>
      <c r="AA265" s="39">
        <v>1305.32</v>
      </c>
      <c r="AB265" s="37">
        <v>1237.51</v>
      </c>
      <c r="AC265" s="37">
        <v>1204.27</v>
      </c>
      <c r="AD265" s="37">
        <v>1202.46</v>
      </c>
      <c r="AE265" s="37">
        <v>1212.2</v>
      </c>
      <c r="AF265" s="37">
        <v>1351.81</v>
      </c>
      <c r="AG265" s="37">
        <v>1375.48</v>
      </c>
      <c r="AH265" s="37">
        <v>1548.86</v>
      </c>
      <c r="AI265" s="37">
        <v>2134.62</v>
      </c>
      <c r="AJ265" s="37">
        <v>2183.5</v>
      </c>
      <c r="AK265" s="37">
        <v>1586.44</v>
      </c>
      <c r="AL265" s="37">
        <v>1596.16</v>
      </c>
      <c r="AM265" s="37">
        <v>1588.83</v>
      </c>
      <c r="AN265" s="37">
        <v>1558.19</v>
      </c>
      <c r="AO265" s="37">
        <v>1564.19</v>
      </c>
      <c r="AP265" s="37">
        <v>1616.56</v>
      </c>
      <c r="AQ265" s="37">
        <v>1682.46</v>
      </c>
      <c r="AR265" s="37">
        <v>1691.54</v>
      </c>
      <c r="AS265" s="37">
        <v>2282.39</v>
      </c>
      <c r="AT265" s="37">
        <v>1591.45</v>
      </c>
      <c r="AU265" s="37">
        <v>1517.15</v>
      </c>
      <c r="AV265" s="37">
        <v>1437.03</v>
      </c>
      <c r="AW265" s="37">
        <v>1353.23</v>
      </c>
      <c r="AX265" s="38">
        <v>1382.14</v>
      </c>
      <c r="AY265" s="314">
        <v>566.71</v>
      </c>
      <c r="AZ265" s="378">
        <v>4.8109999999999999</v>
      </c>
      <c r="BA265" s="132"/>
    </row>
    <row r="266" spans="1:53">
      <c r="A266" s="45">
        <v>29</v>
      </c>
      <c r="B266" s="158">
        <f t="shared" si="146"/>
        <v>1878.2809999999999</v>
      </c>
      <c r="C266" s="158">
        <f t="shared" si="147"/>
        <v>1813.201</v>
      </c>
      <c r="D266" s="158">
        <f t="shared" si="148"/>
        <v>1805.6109999999999</v>
      </c>
      <c r="E266" s="158">
        <f t="shared" si="149"/>
        <v>1805.1209999999999</v>
      </c>
      <c r="F266" s="158">
        <f t="shared" si="150"/>
        <v>1792.9010000000001</v>
      </c>
      <c r="G266" s="158">
        <f t="shared" si="151"/>
        <v>1932.711</v>
      </c>
      <c r="H266" s="158">
        <f t="shared" si="152"/>
        <v>1947.921</v>
      </c>
      <c r="I266" s="158">
        <f t="shared" si="153"/>
        <v>2131.3209999999999</v>
      </c>
      <c r="J266" s="158">
        <f t="shared" si="154"/>
        <v>2173.3310000000001</v>
      </c>
      <c r="K266" s="158">
        <f t="shared" si="155"/>
        <v>2229.9110000000001</v>
      </c>
      <c r="L266" s="158">
        <f t="shared" si="156"/>
        <v>2202.1710000000003</v>
      </c>
      <c r="M266" s="158">
        <f t="shared" si="157"/>
        <v>2236.0509999999999</v>
      </c>
      <c r="N266" s="158">
        <f t="shared" si="158"/>
        <v>2223.6909999999998</v>
      </c>
      <c r="O266" s="158">
        <f t="shared" si="159"/>
        <v>2238.1509999999998</v>
      </c>
      <c r="P266" s="158">
        <f t="shared" si="160"/>
        <v>2250.3809999999999</v>
      </c>
      <c r="Q266" s="158">
        <f t="shared" si="161"/>
        <v>2421.1309999999999</v>
      </c>
      <c r="R266" s="158">
        <f t="shared" si="162"/>
        <v>2570.2709999999997</v>
      </c>
      <c r="S266" s="158">
        <f t="shared" si="163"/>
        <v>2630.8410000000003</v>
      </c>
      <c r="T266" s="158">
        <f t="shared" si="164"/>
        <v>2619.1610000000001</v>
      </c>
      <c r="U266" s="158">
        <f t="shared" si="165"/>
        <v>2384.1210000000001</v>
      </c>
      <c r="V266" s="158">
        <f t="shared" si="166"/>
        <v>2129.6409999999996</v>
      </c>
      <c r="W266" s="158">
        <f t="shared" si="167"/>
        <v>2070.0509999999999</v>
      </c>
      <c r="X266" s="158">
        <f t="shared" si="168"/>
        <v>2009.731</v>
      </c>
      <c r="Y266" s="160">
        <f t="shared" si="169"/>
        <v>1918.261</v>
      </c>
      <c r="Z266" s="35"/>
      <c r="AA266" s="39">
        <v>1306.76</v>
      </c>
      <c r="AB266" s="37">
        <v>1241.68</v>
      </c>
      <c r="AC266" s="37">
        <v>1234.0899999999999</v>
      </c>
      <c r="AD266" s="37">
        <v>1233.5999999999999</v>
      </c>
      <c r="AE266" s="37">
        <v>1221.3800000000001</v>
      </c>
      <c r="AF266" s="37">
        <v>1361.19</v>
      </c>
      <c r="AG266" s="37">
        <v>1376.4</v>
      </c>
      <c r="AH266" s="37">
        <v>1559.8</v>
      </c>
      <c r="AI266" s="37">
        <v>1601.81</v>
      </c>
      <c r="AJ266" s="37">
        <v>1658.39</v>
      </c>
      <c r="AK266" s="37">
        <v>1630.65</v>
      </c>
      <c r="AL266" s="37">
        <v>1664.53</v>
      </c>
      <c r="AM266" s="37">
        <v>1652.17</v>
      </c>
      <c r="AN266" s="37">
        <v>1666.63</v>
      </c>
      <c r="AO266" s="37">
        <v>1678.86</v>
      </c>
      <c r="AP266" s="37">
        <v>1849.61</v>
      </c>
      <c r="AQ266" s="37">
        <v>1998.75</v>
      </c>
      <c r="AR266" s="37">
        <v>2059.3200000000002</v>
      </c>
      <c r="AS266" s="37">
        <v>2047.6399999999999</v>
      </c>
      <c r="AT266" s="37">
        <v>1812.6</v>
      </c>
      <c r="AU266" s="37">
        <v>1558.12</v>
      </c>
      <c r="AV266" s="37">
        <v>1498.53</v>
      </c>
      <c r="AW266" s="37">
        <v>1438.21</v>
      </c>
      <c r="AX266" s="38">
        <v>1346.74</v>
      </c>
      <c r="AY266" s="314">
        <v>566.71</v>
      </c>
      <c r="AZ266" s="378">
        <v>4.8109999999999999</v>
      </c>
      <c r="BA266" s="132"/>
    </row>
    <row r="267" spans="1:53">
      <c r="A267" s="45">
        <v>30</v>
      </c>
      <c r="B267" s="158">
        <f t="shared" si="146"/>
        <v>1904.991</v>
      </c>
      <c r="C267" s="158">
        <f t="shared" si="147"/>
        <v>1880.8509999999999</v>
      </c>
      <c r="D267" s="158">
        <f t="shared" si="148"/>
        <v>1877.6309999999999</v>
      </c>
      <c r="E267" s="158">
        <f t="shared" si="149"/>
        <v>1852.971</v>
      </c>
      <c r="F267" s="158">
        <f t="shared" si="150"/>
        <v>1909.271</v>
      </c>
      <c r="G267" s="158">
        <f t="shared" si="151"/>
        <v>1937.451</v>
      </c>
      <c r="H267" s="158">
        <f t="shared" si="152"/>
        <v>2003.5309999999999</v>
      </c>
      <c r="I267" s="158">
        <f t="shared" si="153"/>
        <v>2155.0010000000002</v>
      </c>
      <c r="J267" s="158">
        <f t="shared" si="154"/>
        <v>2311.5709999999999</v>
      </c>
      <c r="K267" s="158">
        <f t="shared" si="155"/>
        <v>2434.761</v>
      </c>
      <c r="L267" s="158">
        <f t="shared" si="156"/>
        <v>2377.931</v>
      </c>
      <c r="M267" s="158">
        <f t="shared" si="157"/>
        <v>2444.5410000000002</v>
      </c>
      <c r="N267" s="158">
        <f t="shared" si="158"/>
        <v>2380.4009999999998</v>
      </c>
      <c r="O267" s="158">
        <f t="shared" si="159"/>
        <v>2370.3009999999999</v>
      </c>
      <c r="P267" s="158">
        <f t="shared" si="160"/>
        <v>2409.5010000000002</v>
      </c>
      <c r="Q267" s="158">
        <f t="shared" si="161"/>
        <v>2543.0509999999999</v>
      </c>
      <c r="R267" s="158">
        <f t="shared" si="162"/>
        <v>2596.7309999999998</v>
      </c>
      <c r="S267" s="158">
        <f t="shared" si="163"/>
        <v>2617.3709999999996</v>
      </c>
      <c r="T267" s="158">
        <f t="shared" si="164"/>
        <v>2617.2910000000002</v>
      </c>
      <c r="U267" s="158">
        <f t="shared" si="165"/>
        <v>2497.9809999999998</v>
      </c>
      <c r="V267" s="158">
        <f t="shared" si="166"/>
        <v>2256.5810000000001</v>
      </c>
      <c r="W267" s="158">
        <f t="shared" si="167"/>
        <v>2144.951</v>
      </c>
      <c r="X267" s="158">
        <f t="shared" si="168"/>
        <v>2057.7309999999998</v>
      </c>
      <c r="Y267" s="160">
        <f t="shared" si="169"/>
        <v>2017.3709999999999</v>
      </c>
      <c r="Z267" s="35"/>
      <c r="AA267" s="39">
        <v>1333.47</v>
      </c>
      <c r="AB267" s="37">
        <v>1309.33</v>
      </c>
      <c r="AC267" s="37">
        <v>1306.1099999999999</v>
      </c>
      <c r="AD267" s="37">
        <v>1281.45</v>
      </c>
      <c r="AE267" s="37">
        <v>1337.75</v>
      </c>
      <c r="AF267" s="37">
        <v>1365.93</v>
      </c>
      <c r="AG267" s="37">
        <v>1432.01</v>
      </c>
      <c r="AH267" s="37">
        <v>1583.48</v>
      </c>
      <c r="AI267" s="37">
        <v>1740.05</v>
      </c>
      <c r="AJ267" s="37">
        <v>1863.24</v>
      </c>
      <c r="AK267" s="37">
        <v>1806.41</v>
      </c>
      <c r="AL267" s="37">
        <v>1873.02</v>
      </c>
      <c r="AM267" s="37">
        <v>1808.88</v>
      </c>
      <c r="AN267" s="37">
        <v>1798.78</v>
      </c>
      <c r="AO267" s="37">
        <v>1837.98</v>
      </c>
      <c r="AP267" s="37">
        <v>1971.53</v>
      </c>
      <c r="AQ267" s="37">
        <v>2025.21</v>
      </c>
      <c r="AR267" s="37">
        <v>2045.8499999999997</v>
      </c>
      <c r="AS267" s="37">
        <v>2045.77</v>
      </c>
      <c r="AT267" s="37">
        <v>1926.46</v>
      </c>
      <c r="AU267" s="37">
        <v>1685.06</v>
      </c>
      <c r="AV267" s="37">
        <v>1573.43</v>
      </c>
      <c r="AW267" s="37">
        <v>1486.21</v>
      </c>
      <c r="AX267" s="38">
        <v>1445.85</v>
      </c>
      <c r="AY267" s="314">
        <v>566.71</v>
      </c>
      <c r="AZ267" s="378">
        <v>4.8109999999999999</v>
      </c>
      <c r="BA267" s="132"/>
    </row>
    <row r="268" spans="1:53" ht="13.5" thickBot="1">
      <c r="A268" s="143">
        <v>31</v>
      </c>
      <c r="B268" s="158">
        <f t="shared" si="146"/>
        <v>1991.741</v>
      </c>
      <c r="C268" s="158">
        <f t="shared" si="147"/>
        <v>1921.931</v>
      </c>
      <c r="D268" s="158">
        <f t="shared" si="148"/>
        <v>1915.681</v>
      </c>
      <c r="E268" s="158">
        <f t="shared" si="149"/>
        <v>1911.3109999999999</v>
      </c>
      <c r="F268" s="158">
        <f t="shared" si="150"/>
        <v>1916.981</v>
      </c>
      <c r="G268" s="158">
        <f t="shared" si="151"/>
        <v>1926.8109999999999</v>
      </c>
      <c r="H268" s="158">
        <f t="shared" si="152"/>
        <v>2051.6210000000001</v>
      </c>
      <c r="I268" s="158">
        <f t="shared" si="153"/>
        <v>2156.1909999999998</v>
      </c>
      <c r="J268" s="158">
        <f t="shared" si="154"/>
        <v>2230.5010000000002</v>
      </c>
      <c r="K268" s="158">
        <f t="shared" si="155"/>
        <v>2440.0209999999997</v>
      </c>
      <c r="L268" s="158">
        <f t="shared" si="156"/>
        <v>2514.9610000000002</v>
      </c>
      <c r="M268" s="158">
        <f t="shared" si="157"/>
        <v>2515.8009999999999</v>
      </c>
      <c r="N268" s="158">
        <f t="shared" si="158"/>
        <v>2492.8710000000001</v>
      </c>
      <c r="O268" s="158">
        <f t="shared" si="159"/>
        <v>2489.181</v>
      </c>
      <c r="P268" s="158">
        <f t="shared" si="160"/>
        <v>2498.0909999999999</v>
      </c>
      <c r="Q268" s="158">
        <f t="shared" si="161"/>
        <v>2600.8309999999997</v>
      </c>
      <c r="R268" s="158">
        <f t="shared" si="162"/>
        <v>2630.6410000000001</v>
      </c>
      <c r="S268" s="158">
        <f t="shared" si="163"/>
        <v>2656.971</v>
      </c>
      <c r="T268" s="158">
        <f t="shared" si="164"/>
        <v>2641.5710000000004</v>
      </c>
      <c r="U268" s="158">
        <f t="shared" si="165"/>
        <v>2548.9610000000002</v>
      </c>
      <c r="V268" s="158">
        <f t="shared" si="166"/>
        <v>2485.6710000000003</v>
      </c>
      <c r="W268" s="158">
        <f t="shared" si="167"/>
        <v>2211.721</v>
      </c>
      <c r="X268" s="158">
        <f t="shared" si="168"/>
        <v>2083.3310000000001</v>
      </c>
      <c r="Y268" s="160">
        <f t="shared" si="169"/>
        <v>2040.771</v>
      </c>
      <c r="Z268" s="35"/>
      <c r="AA268" s="70">
        <v>1420.22</v>
      </c>
      <c r="AB268" s="71">
        <v>1350.41</v>
      </c>
      <c r="AC268" s="71">
        <v>1344.16</v>
      </c>
      <c r="AD268" s="71">
        <v>1339.79</v>
      </c>
      <c r="AE268" s="71">
        <v>1345.46</v>
      </c>
      <c r="AF268" s="71">
        <v>1355.29</v>
      </c>
      <c r="AG268" s="71">
        <v>1480.1</v>
      </c>
      <c r="AH268" s="71">
        <v>1584.67</v>
      </c>
      <c r="AI268" s="71">
        <v>1658.98</v>
      </c>
      <c r="AJ268" s="71">
        <v>1868.5</v>
      </c>
      <c r="AK268" s="71">
        <v>1943.44</v>
      </c>
      <c r="AL268" s="71">
        <v>1944.28</v>
      </c>
      <c r="AM268" s="71">
        <v>1921.35</v>
      </c>
      <c r="AN268" s="71">
        <v>1917.66</v>
      </c>
      <c r="AO268" s="71">
        <v>1926.57</v>
      </c>
      <c r="AP268" s="71">
        <v>2029.3099999999997</v>
      </c>
      <c r="AQ268" s="71">
        <v>2059.12</v>
      </c>
      <c r="AR268" s="71">
        <v>2085.4499999999998</v>
      </c>
      <c r="AS268" s="71">
        <v>2070.0500000000002</v>
      </c>
      <c r="AT268" s="71">
        <v>1977.44</v>
      </c>
      <c r="AU268" s="71">
        <v>1914.15</v>
      </c>
      <c r="AV268" s="71">
        <v>1640.2</v>
      </c>
      <c r="AW268" s="71">
        <v>1511.81</v>
      </c>
      <c r="AX268" s="119">
        <v>1469.25</v>
      </c>
      <c r="AY268" s="315">
        <v>566.71</v>
      </c>
      <c r="AZ268" s="378">
        <v>4.8109999999999999</v>
      </c>
      <c r="BA268" s="162">
        <f>IF(AW268&gt;0,BA267,IF(AW268&lt;0,0))</f>
        <v>0</v>
      </c>
    </row>
    <row r="269" spans="1:53" ht="13.5" customHeight="1" thickBot="1">
      <c r="A269" s="56"/>
      <c r="B269" s="274" t="s">
        <v>117</v>
      </c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AA269" s="155">
        <f>SUM(AA238:AX268)</f>
        <v>1164670.01</v>
      </c>
      <c r="AB269" s="156"/>
      <c r="AZ269" s="18"/>
    </row>
    <row r="270" spans="1:53" ht="38.25" customHeight="1" thickBot="1">
      <c r="A270" s="494" t="s">
        <v>1</v>
      </c>
      <c r="B270" s="496" t="s">
        <v>135</v>
      </c>
      <c r="C270" s="496"/>
      <c r="D270" s="496"/>
      <c r="E270" s="496"/>
      <c r="F270" s="496"/>
      <c r="G270" s="496"/>
      <c r="H270" s="496"/>
      <c r="I270" s="496"/>
      <c r="J270" s="496"/>
      <c r="K270" s="496"/>
      <c r="L270" s="496"/>
      <c r="M270" s="496"/>
      <c r="N270" s="496"/>
      <c r="O270" s="496"/>
      <c r="P270" s="496"/>
      <c r="Q270" s="496"/>
      <c r="R270" s="496"/>
      <c r="S270" s="496"/>
      <c r="T270" s="496"/>
      <c r="U270" s="496"/>
      <c r="V270" s="496"/>
      <c r="W270" s="496"/>
      <c r="X270" s="496"/>
      <c r="Y270" s="497"/>
      <c r="Z270" s="7"/>
      <c r="AA270" s="137" t="s">
        <v>182</v>
      </c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216"/>
      <c r="AZ270" s="154"/>
      <c r="BA270" s="154"/>
    </row>
    <row r="271" spans="1:53" ht="55.5" customHeight="1">
      <c r="A271" s="495"/>
      <c r="B271" s="498" t="s">
        <v>2</v>
      </c>
      <c r="C271" s="498"/>
      <c r="D271" s="498"/>
      <c r="E271" s="498"/>
      <c r="F271" s="498"/>
      <c r="G271" s="498"/>
      <c r="H271" s="498"/>
      <c r="I271" s="498"/>
      <c r="J271" s="498"/>
      <c r="K271" s="498"/>
      <c r="L271" s="498"/>
      <c r="M271" s="498"/>
      <c r="N271" s="498"/>
      <c r="O271" s="498"/>
      <c r="P271" s="498"/>
      <c r="Q271" s="498"/>
      <c r="R271" s="498"/>
      <c r="S271" s="498"/>
      <c r="T271" s="498"/>
      <c r="U271" s="498"/>
      <c r="V271" s="498"/>
      <c r="W271" s="498"/>
      <c r="X271" s="498"/>
      <c r="Y271" s="499"/>
      <c r="AA271" s="476" t="s">
        <v>87</v>
      </c>
      <c r="AB271" s="477"/>
      <c r="AC271" s="477"/>
      <c r="AD271" s="477"/>
      <c r="AE271" s="477"/>
      <c r="AF271" s="477"/>
      <c r="AG271" s="477"/>
      <c r="AH271" s="477"/>
      <c r="AI271" s="477"/>
      <c r="AJ271" s="477"/>
      <c r="AK271" s="477"/>
      <c r="AL271" s="477"/>
      <c r="AM271" s="477"/>
      <c r="AN271" s="477"/>
      <c r="AO271" s="477"/>
      <c r="AP271" s="477"/>
      <c r="AQ271" s="477"/>
      <c r="AR271" s="477"/>
      <c r="AS271" s="477"/>
      <c r="AT271" s="477"/>
      <c r="AU271" s="477"/>
      <c r="AV271" s="477"/>
      <c r="AW271" s="477"/>
      <c r="AX271" s="478"/>
      <c r="AY271" s="486" t="s">
        <v>148</v>
      </c>
      <c r="AZ271" s="515" t="s">
        <v>197</v>
      </c>
      <c r="BA271" s="300" t="s">
        <v>146</v>
      </c>
    </row>
    <row r="272" spans="1:53" ht="42.75" customHeight="1">
      <c r="A272" s="495"/>
      <c r="B272" s="46" t="s">
        <v>3</v>
      </c>
      <c r="C272" s="46" t="s">
        <v>4</v>
      </c>
      <c r="D272" s="46" t="s">
        <v>5</v>
      </c>
      <c r="E272" s="46" t="s">
        <v>6</v>
      </c>
      <c r="F272" s="46" t="s">
        <v>7</v>
      </c>
      <c r="G272" s="46" t="s">
        <v>8</v>
      </c>
      <c r="H272" s="46" t="s">
        <v>9</v>
      </c>
      <c r="I272" s="46" t="s">
        <v>10</v>
      </c>
      <c r="J272" s="46" t="s">
        <v>11</v>
      </c>
      <c r="K272" s="46" t="s">
        <v>12</v>
      </c>
      <c r="L272" s="46" t="s">
        <v>13</v>
      </c>
      <c r="M272" s="46" t="s">
        <v>14</v>
      </c>
      <c r="N272" s="46" t="s">
        <v>15</v>
      </c>
      <c r="O272" s="46" t="s">
        <v>16</v>
      </c>
      <c r="P272" s="46" t="s">
        <v>17</v>
      </c>
      <c r="Q272" s="46" t="s">
        <v>18</v>
      </c>
      <c r="R272" s="46" t="s">
        <v>19</v>
      </c>
      <c r="S272" s="46" t="s">
        <v>20</v>
      </c>
      <c r="T272" s="46" t="s">
        <v>21</v>
      </c>
      <c r="U272" s="46" t="s">
        <v>22</v>
      </c>
      <c r="V272" s="46" t="s">
        <v>23</v>
      </c>
      <c r="W272" s="46" t="s">
        <v>24</v>
      </c>
      <c r="X272" s="46" t="s">
        <v>25</v>
      </c>
      <c r="Y272" s="47" t="s">
        <v>26</v>
      </c>
      <c r="AA272" s="58" t="s">
        <v>3</v>
      </c>
      <c r="AB272" s="59" t="s">
        <v>4</v>
      </c>
      <c r="AC272" s="59" t="s">
        <v>5</v>
      </c>
      <c r="AD272" s="59" t="s">
        <v>6</v>
      </c>
      <c r="AE272" s="59" t="s">
        <v>7</v>
      </c>
      <c r="AF272" s="59" t="s">
        <v>8</v>
      </c>
      <c r="AG272" s="59" t="s">
        <v>9</v>
      </c>
      <c r="AH272" s="59" t="s">
        <v>10</v>
      </c>
      <c r="AI272" s="59" t="s">
        <v>11</v>
      </c>
      <c r="AJ272" s="59" t="s">
        <v>12</v>
      </c>
      <c r="AK272" s="59" t="s">
        <v>13</v>
      </c>
      <c r="AL272" s="59" t="s">
        <v>14</v>
      </c>
      <c r="AM272" s="59" t="s">
        <v>15</v>
      </c>
      <c r="AN272" s="59" t="s">
        <v>16</v>
      </c>
      <c r="AO272" s="59" t="s">
        <v>17</v>
      </c>
      <c r="AP272" s="59" t="s">
        <v>18</v>
      </c>
      <c r="AQ272" s="59" t="s">
        <v>19</v>
      </c>
      <c r="AR272" s="59" t="s">
        <v>20</v>
      </c>
      <c r="AS272" s="59" t="s">
        <v>21</v>
      </c>
      <c r="AT272" s="59" t="s">
        <v>22</v>
      </c>
      <c r="AU272" s="59" t="s">
        <v>23</v>
      </c>
      <c r="AV272" s="59" t="s">
        <v>24</v>
      </c>
      <c r="AW272" s="59" t="s">
        <v>25</v>
      </c>
      <c r="AX272" s="118" t="s">
        <v>26</v>
      </c>
      <c r="AY272" s="487"/>
      <c r="AZ272" s="516"/>
      <c r="BA272" s="163" t="s">
        <v>28</v>
      </c>
    </row>
    <row r="273" spans="1:53" s="161" customFormat="1" ht="16.149999999999999" customHeight="1">
      <c r="A273" s="483" t="s">
        <v>203</v>
      </c>
      <c r="B273" s="484"/>
      <c r="C273" s="484"/>
      <c r="D273" s="484"/>
      <c r="E273" s="484"/>
      <c r="F273" s="484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84"/>
      <c r="S273" s="484"/>
      <c r="T273" s="484"/>
      <c r="U273" s="484"/>
      <c r="V273" s="484"/>
      <c r="W273" s="484"/>
      <c r="X273" s="484"/>
      <c r="Y273" s="485"/>
      <c r="AA273" s="500">
        <v>2</v>
      </c>
      <c r="AB273" s="501"/>
      <c r="AC273" s="501"/>
      <c r="AD273" s="501"/>
      <c r="AE273" s="501"/>
      <c r="AF273" s="501"/>
      <c r="AG273" s="501"/>
      <c r="AH273" s="501"/>
      <c r="AI273" s="501"/>
      <c r="AJ273" s="501"/>
      <c r="AK273" s="501"/>
      <c r="AL273" s="501"/>
      <c r="AM273" s="501"/>
      <c r="AN273" s="501"/>
      <c r="AO273" s="501"/>
      <c r="AP273" s="501"/>
      <c r="AQ273" s="501"/>
      <c r="AR273" s="501"/>
      <c r="AS273" s="501"/>
      <c r="AT273" s="501"/>
      <c r="AU273" s="501"/>
      <c r="AV273" s="501"/>
      <c r="AW273" s="501"/>
      <c r="AX273" s="502"/>
      <c r="AY273" s="168">
        <v>3</v>
      </c>
      <c r="AZ273" s="170">
        <v>4</v>
      </c>
      <c r="BA273" s="171">
        <v>5</v>
      </c>
    </row>
    <row r="274" spans="1:53">
      <c r="A274" s="45">
        <v>1</v>
      </c>
      <c r="B274" s="158">
        <f t="shared" ref="B274:B304" si="170">AA274+$BA274+$AZ274+$AY274</f>
        <v>3771.3010000000004</v>
      </c>
      <c r="C274" s="158">
        <f t="shared" ref="C274:C304" si="171">AB274+$BA274+$AZ274+$AY274</f>
        <v>3764.0010000000002</v>
      </c>
      <c r="D274" s="158">
        <f t="shared" ref="D274:D304" si="172">AC274+$BA274+$AZ274+$AY274</f>
        <v>3759.4510000000005</v>
      </c>
      <c r="E274" s="158">
        <f t="shared" ref="E274:E304" si="173">AD274+$BA274+$AZ274+$AY274</f>
        <v>3760.6010000000001</v>
      </c>
      <c r="F274" s="158">
        <f t="shared" ref="F274:F304" si="174">AE274+$BA274+$AZ274+$AY274</f>
        <v>3766.3710000000005</v>
      </c>
      <c r="G274" s="158">
        <f t="shared" ref="G274:G304" si="175">AF274+$BA274+$AZ274+$AY274</f>
        <v>3822.4910000000004</v>
      </c>
      <c r="H274" s="158">
        <f t="shared" ref="H274:H304" si="176">AG274+$BA274+$AZ274+$AY274</f>
        <v>3948.8810000000003</v>
      </c>
      <c r="I274" s="158">
        <f t="shared" ref="I274:I304" si="177">AH274+$BA274+$AZ274+$AY274</f>
        <v>4130.2910000000011</v>
      </c>
      <c r="J274" s="158">
        <f t="shared" ref="J274:J304" si="178">AI274+$BA274+$AZ274+$AY274</f>
        <v>4248.8209999999999</v>
      </c>
      <c r="K274" s="158">
        <f t="shared" ref="K274:K304" si="179">AJ274+$BA274+$AZ274+$AY274</f>
        <v>4438.6610000000001</v>
      </c>
      <c r="L274" s="158">
        <f t="shared" ref="L274:L304" si="180">AK274+$BA274+$AZ274+$AY274</f>
        <v>4440.4009999999998</v>
      </c>
      <c r="M274" s="158">
        <f t="shared" ref="M274:M304" si="181">AL274+$BA274+$AZ274+$AY274</f>
        <v>4473.1310000000003</v>
      </c>
      <c r="N274" s="158">
        <f t="shared" ref="N274:N304" si="182">AM274+$BA274+$AZ274+$AY274</f>
        <v>4471.8810000000003</v>
      </c>
      <c r="O274" s="158">
        <f t="shared" ref="O274:O304" si="183">AN274+$BA274+$AZ274+$AY274</f>
        <v>4502.5609999999997</v>
      </c>
      <c r="P274" s="158">
        <f t="shared" ref="P274:P304" si="184">AO274+$BA274+$AZ274+$AY274</f>
        <v>4535.1910000000007</v>
      </c>
      <c r="Q274" s="158">
        <f t="shared" ref="Q274:Q304" si="185">AP274+$BA274+$AZ274+$AY274</f>
        <v>4518.4610000000002</v>
      </c>
      <c r="R274" s="158">
        <f t="shared" ref="R274:R304" si="186">AQ274+$BA274+$AZ274+$AY274</f>
        <v>4519.6910000000007</v>
      </c>
      <c r="S274" s="158">
        <f t="shared" ref="S274:S304" si="187">AR274+$BA274+$AZ274+$AY274</f>
        <v>4546.9809999999998</v>
      </c>
      <c r="T274" s="158">
        <f t="shared" ref="T274:T304" si="188">AS274+$BA274+$AZ274+$AY274</f>
        <v>4570.4510000000009</v>
      </c>
      <c r="U274" s="158">
        <f t="shared" ref="U274:U304" si="189">AT274+$BA274+$AZ274+$AY274</f>
        <v>4443.241</v>
      </c>
      <c r="V274" s="158">
        <f t="shared" ref="V274:V304" si="190">AU274+$BA274+$AZ274+$AY274</f>
        <v>4295.1710000000003</v>
      </c>
      <c r="W274" s="158">
        <f t="shared" ref="W274:W304" si="191">AV274+$BA274+$AZ274+$AY274</f>
        <v>4077.0610000000001</v>
      </c>
      <c r="X274" s="158">
        <f t="shared" ref="X274:X304" si="192">AW274+$BA274+$AZ274+$AY274</f>
        <v>4076.4610000000002</v>
      </c>
      <c r="Y274" s="160">
        <f t="shared" ref="Y274:Y304" si="193">AX274+$BA274+$AZ274+$AY274</f>
        <v>3964.2810000000004</v>
      </c>
      <c r="Z274" s="35"/>
      <c r="AA274" s="39">
        <v>1121.42</v>
      </c>
      <c r="AB274" s="37">
        <v>1114.1199999999999</v>
      </c>
      <c r="AC274" s="37">
        <v>1109.57</v>
      </c>
      <c r="AD274" s="37">
        <v>1110.72</v>
      </c>
      <c r="AE274" s="37">
        <v>1116.49</v>
      </c>
      <c r="AF274" s="37">
        <v>1172.6099999999999</v>
      </c>
      <c r="AG274" s="37">
        <v>1299</v>
      </c>
      <c r="AH274" s="37">
        <v>1480.41</v>
      </c>
      <c r="AI274" s="37">
        <v>1598.94</v>
      </c>
      <c r="AJ274" s="37">
        <v>1788.78</v>
      </c>
      <c r="AK274" s="37">
        <v>1790.52</v>
      </c>
      <c r="AL274" s="37">
        <v>1823.25</v>
      </c>
      <c r="AM274" s="37">
        <v>1822</v>
      </c>
      <c r="AN274" s="37">
        <v>1852.68</v>
      </c>
      <c r="AO274" s="37">
        <v>1885.31</v>
      </c>
      <c r="AP274" s="37">
        <v>1868.58</v>
      </c>
      <c r="AQ274" s="37">
        <v>1869.81</v>
      </c>
      <c r="AR274" s="37">
        <v>1897.1</v>
      </c>
      <c r="AS274" s="37">
        <v>1920.57</v>
      </c>
      <c r="AT274" s="37">
        <v>1793.36</v>
      </c>
      <c r="AU274" s="37">
        <v>1645.29</v>
      </c>
      <c r="AV274" s="37">
        <v>1427.18</v>
      </c>
      <c r="AW274" s="37">
        <v>1426.58</v>
      </c>
      <c r="AX274" s="38">
        <v>1314.4</v>
      </c>
      <c r="AY274" s="313">
        <v>566.71</v>
      </c>
      <c r="AZ274" s="378">
        <v>4.8109999999999999</v>
      </c>
      <c r="BA274" s="164">
        <v>2078.36</v>
      </c>
    </row>
    <row r="275" spans="1:53">
      <c r="A275" s="45">
        <v>2</v>
      </c>
      <c r="B275" s="158">
        <f t="shared" si="170"/>
        <v>3861.7710000000002</v>
      </c>
      <c r="C275" s="158">
        <f t="shared" si="171"/>
        <v>3779.1010000000001</v>
      </c>
      <c r="D275" s="158">
        <f t="shared" si="172"/>
        <v>3773.5810000000006</v>
      </c>
      <c r="E275" s="158">
        <f t="shared" si="173"/>
        <v>3776.0410000000006</v>
      </c>
      <c r="F275" s="158">
        <f t="shared" si="174"/>
        <v>3785.9510000000005</v>
      </c>
      <c r="G275" s="158">
        <f t="shared" si="175"/>
        <v>3875.8510000000001</v>
      </c>
      <c r="H275" s="158">
        <f t="shared" si="176"/>
        <v>4034.4510000000005</v>
      </c>
      <c r="I275" s="158">
        <f t="shared" si="177"/>
        <v>4137.9809999999998</v>
      </c>
      <c r="J275" s="158">
        <f t="shared" si="178"/>
        <v>4257.2309999999998</v>
      </c>
      <c r="K275" s="158">
        <f t="shared" si="179"/>
        <v>4384.4610000000002</v>
      </c>
      <c r="L275" s="158">
        <f t="shared" si="180"/>
        <v>4400.7910000000011</v>
      </c>
      <c r="M275" s="158">
        <f t="shared" si="181"/>
        <v>4410.4809999999998</v>
      </c>
      <c r="N275" s="158">
        <f t="shared" si="182"/>
        <v>4399.4610000000002</v>
      </c>
      <c r="O275" s="158">
        <f t="shared" si="183"/>
        <v>4409.5010000000002</v>
      </c>
      <c r="P275" s="158">
        <f t="shared" si="184"/>
        <v>4442.9110000000001</v>
      </c>
      <c r="Q275" s="158">
        <f t="shared" si="185"/>
        <v>4411.0910000000003</v>
      </c>
      <c r="R275" s="158">
        <f t="shared" si="186"/>
        <v>4477.9809999999998</v>
      </c>
      <c r="S275" s="158">
        <f t="shared" si="187"/>
        <v>4530.4410000000007</v>
      </c>
      <c r="T275" s="158">
        <f t="shared" si="188"/>
        <v>4580.3909999999996</v>
      </c>
      <c r="U275" s="158">
        <f t="shared" si="189"/>
        <v>4508.9210000000003</v>
      </c>
      <c r="V275" s="158">
        <f t="shared" si="190"/>
        <v>4303.6910000000007</v>
      </c>
      <c r="W275" s="158">
        <f t="shared" si="191"/>
        <v>4271.9410000000007</v>
      </c>
      <c r="X275" s="158">
        <f t="shared" si="192"/>
        <v>4170.9809999999998</v>
      </c>
      <c r="Y275" s="160">
        <f t="shared" si="193"/>
        <v>4071.3510000000001</v>
      </c>
      <c r="Z275" s="35"/>
      <c r="AA275" s="36">
        <v>1211.8900000000001</v>
      </c>
      <c r="AB275" s="37">
        <v>1129.22</v>
      </c>
      <c r="AC275" s="37">
        <v>1123.7</v>
      </c>
      <c r="AD275" s="37">
        <v>1126.1600000000001</v>
      </c>
      <c r="AE275" s="37">
        <v>1136.07</v>
      </c>
      <c r="AF275" s="37">
        <v>1225.97</v>
      </c>
      <c r="AG275" s="37">
        <v>1384.57</v>
      </c>
      <c r="AH275" s="37">
        <v>1488.1</v>
      </c>
      <c r="AI275" s="37">
        <v>1607.35</v>
      </c>
      <c r="AJ275" s="37">
        <v>1734.58</v>
      </c>
      <c r="AK275" s="37">
        <v>1750.91</v>
      </c>
      <c r="AL275" s="37">
        <v>1760.6</v>
      </c>
      <c r="AM275" s="37">
        <v>1749.58</v>
      </c>
      <c r="AN275" s="37">
        <v>1759.62</v>
      </c>
      <c r="AO275" s="37">
        <v>1793.03</v>
      </c>
      <c r="AP275" s="37">
        <v>1761.21</v>
      </c>
      <c r="AQ275" s="37">
        <v>1828.1</v>
      </c>
      <c r="AR275" s="37">
        <v>1880.56</v>
      </c>
      <c r="AS275" s="37">
        <v>1930.51</v>
      </c>
      <c r="AT275" s="37">
        <v>1859.04</v>
      </c>
      <c r="AU275" s="37">
        <v>1653.81</v>
      </c>
      <c r="AV275" s="37">
        <v>1622.06</v>
      </c>
      <c r="AW275" s="37">
        <v>1521.1</v>
      </c>
      <c r="AX275" s="38">
        <v>1421.47</v>
      </c>
      <c r="AY275" s="314">
        <v>566.71</v>
      </c>
      <c r="AZ275" s="378">
        <v>4.8109999999999999</v>
      </c>
      <c r="BA275" s="148">
        <v>2078.36</v>
      </c>
    </row>
    <row r="276" spans="1:53">
      <c r="A276" s="45">
        <v>3</v>
      </c>
      <c r="B276" s="158">
        <f t="shared" si="170"/>
        <v>3934.7910000000006</v>
      </c>
      <c r="C276" s="158">
        <f t="shared" si="171"/>
        <v>3886.4810000000002</v>
      </c>
      <c r="D276" s="158">
        <f t="shared" si="172"/>
        <v>3861.181</v>
      </c>
      <c r="E276" s="158">
        <f t="shared" si="173"/>
        <v>3858.0810000000006</v>
      </c>
      <c r="F276" s="158">
        <f t="shared" si="174"/>
        <v>3859.0910000000003</v>
      </c>
      <c r="G276" s="158">
        <f t="shared" si="175"/>
        <v>3928.5110000000004</v>
      </c>
      <c r="H276" s="158">
        <f t="shared" si="176"/>
        <v>4030.9410000000003</v>
      </c>
      <c r="I276" s="158">
        <f t="shared" si="177"/>
        <v>4182.4410000000007</v>
      </c>
      <c r="J276" s="158">
        <f t="shared" si="178"/>
        <v>4348.7910000000011</v>
      </c>
      <c r="K276" s="158">
        <f t="shared" si="179"/>
        <v>4521.7209999999995</v>
      </c>
      <c r="L276" s="158">
        <f t="shared" si="180"/>
        <v>4560.5810000000001</v>
      </c>
      <c r="M276" s="158">
        <f t="shared" si="181"/>
        <v>4569.3909999999996</v>
      </c>
      <c r="N276" s="158">
        <f t="shared" si="182"/>
        <v>4559.3810000000003</v>
      </c>
      <c r="O276" s="158">
        <f t="shared" si="183"/>
        <v>4607.9110000000001</v>
      </c>
      <c r="P276" s="158">
        <f t="shared" si="184"/>
        <v>4643.0910000000003</v>
      </c>
      <c r="Q276" s="158">
        <f t="shared" si="185"/>
        <v>4652.8410000000003</v>
      </c>
      <c r="R276" s="158">
        <f t="shared" si="186"/>
        <v>4574.5210000000006</v>
      </c>
      <c r="S276" s="158">
        <f t="shared" si="187"/>
        <v>4542.3209999999999</v>
      </c>
      <c r="T276" s="158">
        <f t="shared" si="188"/>
        <v>4506.6110000000008</v>
      </c>
      <c r="U276" s="158">
        <f t="shared" si="189"/>
        <v>4525.6610000000001</v>
      </c>
      <c r="V276" s="158">
        <f t="shared" si="190"/>
        <v>4337.2810000000009</v>
      </c>
      <c r="W276" s="158">
        <f t="shared" si="191"/>
        <v>4169.6010000000006</v>
      </c>
      <c r="X276" s="158">
        <f t="shared" si="192"/>
        <v>4149.5010000000002</v>
      </c>
      <c r="Y276" s="160">
        <f t="shared" si="193"/>
        <v>4047.9510000000005</v>
      </c>
      <c r="Z276" s="35"/>
      <c r="AA276" s="36">
        <v>1284.9100000000001</v>
      </c>
      <c r="AB276" s="37">
        <v>1236.5999999999999</v>
      </c>
      <c r="AC276" s="37">
        <v>1211.3</v>
      </c>
      <c r="AD276" s="37">
        <v>1208.2</v>
      </c>
      <c r="AE276" s="37">
        <v>1209.21</v>
      </c>
      <c r="AF276" s="37">
        <v>1278.6300000000001</v>
      </c>
      <c r="AG276" s="37">
        <v>1381.06</v>
      </c>
      <c r="AH276" s="37">
        <v>1532.56</v>
      </c>
      <c r="AI276" s="37">
        <v>1698.91</v>
      </c>
      <c r="AJ276" s="37">
        <v>1871.84</v>
      </c>
      <c r="AK276" s="37">
        <v>1910.7</v>
      </c>
      <c r="AL276" s="37">
        <v>1919.51</v>
      </c>
      <c r="AM276" s="37">
        <v>1909.5</v>
      </c>
      <c r="AN276" s="37">
        <v>1958.03</v>
      </c>
      <c r="AO276" s="37">
        <v>1993.21</v>
      </c>
      <c r="AP276" s="37">
        <v>2002.9599999999998</v>
      </c>
      <c r="AQ276" s="37">
        <v>1924.64</v>
      </c>
      <c r="AR276" s="37">
        <v>1892.44</v>
      </c>
      <c r="AS276" s="37">
        <v>1856.73</v>
      </c>
      <c r="AT276" s="37">
        <v>1875.78</v>
      </c>
      <c r="AU276" s="37">
        <v>1687.4</v>
      </c>
      <c r="AV276" s="37">
        <v>1519.72</v>
      </c>
      <c r="AW276" s="37">
        <v>1499.62</v>
      </c>
      <c r="AX276" s="38">
        <v>1398.07</v>
      </c>
      <c r="AY276" s="314">
        <v>566.71</v>
      </c>
      <c r="AZ276" s="378">
        <v>4.8109999999999999</v>
      </c>
      <c r="BA276" s="148">
        <v>2078.36</v>
      </c>
    </row>
    <row r="277" spans="1:53">
      <c r="A277" s="45">
        <v>4</v>
      </c>
      <c r="B277" s="158">
        <f t="shared" si="170"/>
        <v>4028.3310000000006</v>
      </c>
      <c r="C277" s="158">
        <f t="shared" si="171"/>
        <v>3930.0910000000003</v>
      </c>
      <c r="D277" s="158">
        <f t="shared" si="172"/>
        <v>3927.2710000000002</v>
      </c>
      <c r="E277" s="158">
        <f t="shared" si="173"/>
        <v>3914.3110000000001</v>
      </c>
      <c r="F277" s="158">
        <f t="shared" si="174"/>
        <v>3866.9610000000002</v>
      </c>
      <c r="G277" s="158">
        <f t="shared" si="175"/>
        <v>3905.6010000000001</v>
      </c>
      <c r="H277" s="158">
        <f t="shared" si="176"/>
        <v>3941.0410000000006</v>
      </c>
      <c r="I277" s="158">
        <f t="shared" si="177"/>
        <v>4036.9510000000005</v>
      </c>
      <c r="J277" s="158">
        <f t="shared" si="178"/>
        <v>4265.0010000000002</v>
      </c>
      <c r="K277" s="158">
        <f t="shared" si="179"/>
        <v>4370.9310000000005</v>
      </c>
      <c r="L277" s="158">
        <f t="shared" si="180"/>
        <v>4375.5310000000009</v>
      </c>
      <c r="M277" s="158">
        <f t="shared" si="181"/>
        <v>4428.8010000000004</v>
      </c>
      <c r="N277" s="158">
        <f t="shared" si="182"/>
        <v>4437.8610000000008</v>
      </c>
      <c r="O277" s="158">
        <f t="shared" si="183"/>
        <v>4436.2510000000002</v>
      </c>
      <c r="P277" s="158">
        <f t="shared" si="184"/>
        <v>4445.5010000000002</v>
      </c>
      <c r="Q277" s="158">
        <f t="shared" si="185"/>
        <v>4392.491</v>
      </c>
      <c r="R277" s="158">
        <f t="shared" si="186"/>
        <v>4463.2710000000006</v>
      </c>
      <c r="S277" s="158">
        <f t="shared" si="187"/>
        <v>4483.3510000000006</v>
      </c>
      <c r="T277" s="158">
        <f t="shared" si="188"/>
        <v>4527.0110000000004</v>
      </c>
      <c r="U277" s="158">
        <f t="shared" si="189"/>
        <v>4542.3810000000003</v>
      </c>
      <c r="V277" s="158">
        <f t="shared" si="190"/>
        <v>4409.0010000000002</v>
      </c>
      <c r="W277" s="158">
        <f t="shared" si="191"/>
        <v>4265.9709999999995</v>
      </c>
      <c r="X277" s="158">
        <f t="shared" si="192"/>
        <v>4132.6310000000003</v>
      </c>
      <c r="Y277" s="160">
        <f t="shared" si="193"/>
        <v>4008.2510000000002</v>
      </c>
      <c r="Z277" s="35"/>
      <c r="AA277" s="36">
        <v>1378.45</v>
      </c>
      <c r="AB277" s="37">
        <v>1280.21</v>
      </c>
      <c r="AC277" s="37">
        <v>1277.3900000000001</v>
      </c>
      <c r="AD277" s="37">
        <v>1264.43</v>
      </c>
      <c r="AE277" s="37">
        <v>1217.08</v>
      </c>
      <c r="AF277" s="37">
        <v>1255.72</v>
      </c>
      <c r="AG277" s="37">
        <v>1291.1600000000001</v>
      </c>
      <c r="AH277" s="37">
        <v>1387.07</v>
      </c>
      <c r="AI277" s="37">
        <v>1615.12</v>
      </c>
      <c r="AJ277" s="37">
        <v>1721.05</v>
      </c>
      <c r="AK277" s="37">
        <v>1725.65</v>
      </c>
      <c r="AL277" s="37">
        <v>1778.92</v>
      </c>
      <c r="AM277" s="37">
        <v>1787.98</v>
      </c>
      <c r="AN277" s="37">
        <v>1786.37</v>
      </c>
      <c r="AO277" s="37">
        <v>1795.62</v>
      </c>
      <c r="AP277" s="37">
        <v>1742.61</v>
      </c>
      <c r="AQ277" s="37">
        <v>1813.39</v>
      </c>
      <c r="AR277" s="37">
        <v>1833.47</v>
      </c>
      <c r="AS277" s="37">
        <v>1877.13</v>
      </c>
      <c r="AT277" s="37">
        <v>1892.5</v>
      </c>
      <c r="AU277" s="37">
        <v>1759.12</v>
      </c>
      <c r="AV277" s="37">
        <v>1616.09</v>
      </c>
      <c r="AW277" s="37">
        <v>1482.75</v>
      </c>
      <c r="AX277" s="38">
        <v>1358.37</v>
      </c>
      <c r="AY277" s="314">
        <v>566.71</v>
      </c>
      <c r="AZ277" s="378">
        <v>4.8109999999999999</v>
      </c>
      <c r="BA277" s="148">
        <v>2078.36</v>
      </c>
    </row>
    <row r="278" spans="1:53">
      <c r="A278" s="45">
        <v>5</v>
      </c>
      <c r="B278" s="158">
        <f t="shared" si="170"/>
        <v>3885.1610000000005</v>
      </c>
      <c r="C278" s="158">
        <f t="shared" si="171"/>
        <v>3841.1210000000005</v>
      </c>
      <c r="D278" s="158">
        <f t="shared" si="172"/>
        <v>3806.4910000000004</v>
      </c>
      <c r="E278" s="158">
        <f t="shared" si="173"/>
        <v>3804.3710000000005</v>
      </c>
      <c r="F278" s="158">
        <f t="shared" si="174"/>
        <v>3813.7910000000006</v>
      </c>
      <c r="G278" s="158">
        <f t="shared" si="175"/>
        <v>3885.9410000000003</v>
      </c>
      <c r="H278" s="158">
        <f t="shared" si="176"/>
        <v>4044.971</v>
      </c>
      <c r="I278" s="158">
        <f t="shared" si="177"/>
        <v>4254.5609999999997</v>
      </c>
      <c r="J278" s="158">
        <f t="shared" si="178"/>
        <v>4449.8010000000004</v>
      </c>
      <c r="K278" s="158">
        <f t="shared" si="179"/>
        <v>4546.491</v>
      </c>
      <c r="L278" s="158">
        <f t="shared" si="180"/>
        <v>4563.4210000000003</v>
      </c>
      <c r="M278" s="158">
        <f t="shared" si="181"/>
        <v>4570.9110000000001</v>
      </c>
      <c r="N278" s="158">
        <f t="shared" si="182"/>
        <v>4556.2810000000009</v>
      </c>
      <c r="O278" s="158">
        <f t="shared" si="183"/>
        <v>4557.0510000000004</v>
      </c>
      <c r="P278" s="158">
        <f t="shared" si="184"/>
        <v>4577.241</v>
      </c>
      <c r="Q278" s="158">
        <f t="shared" si="185"/>
        <v>4537.3510000000006</v>
      </c>
      <c r="R278" s="158">
        <f t="shared" si="186"/>
        <v>4533.9510000000009</v>
      </c>
      <c r="S278" s="158">
        <f t="shared" si="187"/>
        <v>4492.7710000000006</v>
      </c>
      <c r="T278" s="158">
        <f t="shared" si="188"/>
        <v>4503.8510000000006</v>
      </c>
      <c r="U278" s="158">
        <f t="shared" si="189"/>
        <v>4527.991</v>
      </c>
      <c r="V278" s="158">
        <f t="shared" si="190"/>
        <v>4342.2610000000004</v>
      </c>
      <c r="W278" s="158">
        <f t="shared" si="191"/>
        <v>4209.4410000000007</v>
      </c>
      <c r="X278" s="158">
        <f t="shared" si="192"/>
        <v>4059.6710000000003</v>
      </c>
      <c r="Y278" s="160">
        <f t="shared" si="193"/>
        <v>3974.471</v>
      </c>
      <c r="Z278" s="35"/>
      <c r="AA278" s="36">
        <v>1235.28</v>
      </c>
      <c r="AB278" s="37">
        <v>1191.24</v>
      </c>
      <c r="AC278" s="37">
        <v>1156.6099999999999</v>
      </c>
      <c r="AD278" s="37">
        <v>1154.49</v>
      </c>
      <c r="AE278" s="37">
        <v>1163.9100000000001</v>
      </c>
      <c r="AF278" s="37">
        <v>1236.06</v>
      </c>
      <c r="AG278" s="37">
        <v>1395.09</v>
      </c>
      <c r="AH278" s="37">
        <v>1604.68</v>
      </c>
      <c r="AI278" s="37">
        <v>1799.92</v>
      </c>
      <c r="AJ278" s="37">
        <v>1896.61</v>
      </c>
      <c r="AK278" s="37">
        <v>1913.54</v>
      </c>
      <c r="AL278" s="37">
        <v>1921.03</v>
      </c>
      <c r="AM278" s="37">
        <v>1906.4</v>
      </c>
      <c r="AN278" s="37">
        <v>1907.17</v>
      </c>
      <c r="AO278" s="37">
        <v>1927.36</v>
      </c>
      <c r="AP278" s="37">
        <v>1887.47</v>
      </c>
      <c r="AQ278" s="37">
        <v>1884.07</v>
      </c>
      <c r="AR278" s="37">
        <v>1842.89</v>
      </c>
      <c r="AS278" s="37">
        <v>1853.97</v>
      </c>
      <c r="AT278" s="37">
        <v>1878.11</v>
      </c>
      <c r="AU278" s="37">
        <v>1692.38</v>
      </c>
      <c r="AV278" s="37">
        <v>1559.56</v>
      </c>
      <c r="AW278" s="37">
        <v>1409.79</v>
      </c>
      <c r="AX278" s="38">
        <v>1324.59</v>
      </c>
      <c r="AY278" s="314">
        <v>566.71</v>
      </c>
      <c r="AZ278" s="378">
        <v>4.8109999999999999</v>
      </c>
      <c r="BA278" s="148">
        <v>2078.36</v>
      </c>
    </row>
    <row r="279" spans="1:53">
      <c r="A279" s="45">
        <v>6</v>
      </c>
      <c r="B279" s="158">
        <f t="shared" si="170"/>
        <v>3897.3910000000001</v>
      </c>
      <c r="C279" s="158">
        <f t="shared" si="171"/>
        <v>3821.3910000000001</v>
      </c>
      <c r="D279" s="158">
        <f t="shared" si="172"/>
        <v>3814.8810000000003</v>
      </c>
      <c r="E279" s="158">
        <f t="shared" si="173"/>
        <v>3812.9810000000002</v>
      </c>
      <c r="F279" s="158">
        <f t="shared" si="174"/>
        <v>3822.6110000000003</v>
      </c>
      <c r="G279" s="158">
        <f t="shared" si="175"/>
        <v>3828.6010000000001</v>
      </c>
      <c r="H279" s="158">
        <f t="shared" si="176"/>
        <v>3922.0810000000006</v>
      </c>
      <c r="I279" s="158">
        <f t="shared" si="177"/>
        <v>4089.5710000000004</v>
      </c>
      <c r="J279" s="158">
        <f t="shared" si="178"/>
        <v>4171.8510000000006</v>
      </c>
      <c r="K279" s="158">
        <f t="shared" si="179"/>
        <v>4265.3010000000004</v>
      </c>
      <c r="L279" s="158">
        <f t="shared" si="180"/>
        <v>4243.7910000000011</v>
      </c>
      <c r="M279" s="158">
        <f t="shared" si="181"/>
        <v>4243.7309999999998</v>
      </c>
      <c r="N279" s="158">
        <f t="shared" si="182"/>
        <v>4244.3010000000004</v>
      </c>
      <c r="O279" s="158">
        <f t="shared" si="183"/>
        <v>4256.6710000000003</v>
      </c>
      <c r="P279" s="158">
        <f t="shared" si="184"/>
        <v>4274.9110000000001</v>
      </c>
      <c r="Q279" s="158">
        <f t="shared" si="185"/>
        <v>4263.9009999999998</v>
      </c>
      <c r="R279" s="158">
        <f t="shared" si="186"/>
        <v>4265.5510000000004</v>
      </c>
      <c r="S279" s="158">
        <f t="shared" si="187"/>
        <v>4437.9009999999998</v>
      </c>
      <c r="T279" s="158">
        <f t="shared" si="188"/>
        <v>4482.4009999999998</v>
      </c>
      <c r="U279" s="158">
        <f t="shared" si="189"/>
        <v>4511.9410000000007</v>
      </c>
      <c r="V279" s="158">
        <f t="shared" si="190"/>
        <v>4352.121000000001</v>
      </c>
      <c r="W279" s="158">
        <f t="shared" si="191"/>
        <v>4194.8610000000008</v>
      </c>
      <c r="X279" s="158">
        <f t="shared" si="192"/>
        <v>4013.8910000000001</v>
      </c>
      <c r="Y279" s="160">
        <f t="shared" si="193"/>
        <v>3940.2810000000004</v>
      </c>
      <c r="Z279" s="35"/>
      <c r="AA279" s="36">
        <v>1247.51</v>
      </c>
      <c r="AB279" s="37">
        <v>1171.51</v>
      </c>
      <c r="AC279" s="37">
        <v>1165</v>
      </c>
      <c r="AD279" s="37">
        <v>1163.0999999999999</v>
      </c>
      <c r="AE279" s="37">
        <v>1172.73</v>
      </c>
      <c r="AF279" s="37">
        <v>1178.72</v>
      </c>
      <c r="AG279" s="37">
        <v>1272.2</v>
      </c>
      <c r="AH279" s="37">
        <v>1439.69</v>
      </c>
      <c r="AI279" s="37">
        <v>1521.97</v>
      </c>
      <c r="AJ279" s="37">
        <v>1615.42</v>
      </c>
      <c r="AK279" s="37">
        <v>1593.91</v>
      </c>
      <c r="AL279" s="37">
        <v>1593.85</v>
      </c>
      <c r="AM279" s="37">
        <v>1594.42</v>
      </c>
      <c r="AN279" s="37">
        <v>1606.79</v>
      </c>
      <c r="AO279" s="37">
        <v>1625.03</v>
      </c>
      <c r="AP279" s="37">
        <v>1614.02</v>
      </c>
      <c r="AQ279" s="37">
        <v>1615.67</v>
      </c>
      <c r="AR279" s="37">
        <v>1788.02</v>
      </c>
      <c r="AS279" s="37">
        <v>1832.52</v>
      </c>
      <c r="AT279" s="37">
        <v>1862.06</v>
      </c>
      <c r="AU279" s="37">
        <v>1702.24</v>
      </c>
      <c r="AV279" s="37">
        <v>1544.98</v>
      </c>
      <c r="AW279" s="37">
        <v>1364.01</v>
      </c>
      <c r="AX279" s="38">
        <v>1290.4000000000001</v>
      </c>
      <c r="AY279" s="314">
        <v>566.71</v>
      </c>
      <c r="AZ279" s="378">
        <v>4.8109999999999999</v>
      </c>
      <c r="BA279" s="148">
        <v>2078.36</v>
      </c>
    </row>
    <row r="280" spans="1:53">
      <c r="A280" s="45">
        <v>7</v>
      </c>
      <c r="B280" s="158">
        <f t="shared" si="170"/>
        <v>3911.8810000000003</v>
      </c>
      <c r="C280" s="158">
        <f t="shared" si="171"/>
        <v>3860.3510000000001</v>
      </c>
      <c r="D280" s="158">
        <f t="shared" si="172"/>
        <v>3828.0610000000001</v>
      </c>
      <c r="E280" s="158">
        <f t="shared" si="173"/>
        <v>3829.4610000000002</v>
      </c>
      <c r="F280" s="158">
        <f t="shared" si="174"/>
        <v>3838.9510000000005</v>
      </c>
      <c r="G280" s="158">
        <f t="shared" si="175"/>
        <v>3927.471</v>
      </c>
      <c r="H280" s="158">
        <f t="shared" si="176"/>
        <v>4026.1310000000003</v>
      </c>
      <c r="I280" s="158">
        <f t="shared" si="177"/>
        <v>4267.4009999999998</v>
      </c>
      <c r="J280" s="158">
        <f t="shared" si="178"/>
        <v>4403.4210000000003</v>
      </c>
      <c r="K280" s="158">
        <f t="shared" si="179"/>
        <v>4515.6010000000006</v>
      </c>
      <c r="L280" s="158">
        <f t="shared" si="180"/>
        <v>4542.241</v>
      </c>
      <c r="M280" s="158">
        <f t="shared" si="181"/>
        <v>4581.6610000000001</v>
      </c>
      <c r="N280" s="158">
        <f t="shared" si="182"/>
        <v>4549.4410000000007</v>
      </c>
      <c r="O280" s="158">
        <f t="shared" si="183"/>
        <v>4581.1310000000003</v>
      </c>
      <c r="P280" s="158">
        <f t="shared" si="184"/>
        <v>4600.9310000000005</v>
      </c>
      <c r="Q280" s="158">
        <f t="shared" si="185"/>
        <v>4647.5110000000004</v>
      </c>
      <c r="R280" s="158">
        <f t="shared" si="186"/>
        <v>4632.1810000000005</v>
      </c>
      <c r="S280" s="158">
        <f t="shared" si="187"/>
        <v>4568.4210000000003</v>
      </c>
      <c r="T280" s="158">
        <f t="shared" si="188"/>
        <v>4458.8610000000008</v>
      </c>
      <c r="U280" s="158">
        <f t="shared" si="189"/>
        <v>4447.1610000000001</v>
      </c>
      <c r="V280" s="158">
        <f t="shared" si="190"/>
        <v>4327.7309999999998</v>
      </c>
      <c r="W280" s="158">
        <f t="shared" si="191"/>
        <v>4172.0410000000011</v>
      </c>
      <c r="X280" s="158">
        <f t="shared" si="192"/>
        <v>4015.931</v>
      </c>
      <c r="Y280" s="160">
        <f t="shared" si="193"/>
        <v>4016.2410000000004</v>
      </c>
      <c r="Z280" s="35"/>
      <c r="AA280" s="36">
        <v>1262</v>
      </c>
      <c r="AB280" s="37">
        <v>1210.47</v>
      </c>
      <c r="AC280" s="37">
        <v>1178.18</v>
      </c>
      <c r="AD280" s="37">
        <v>1179.58</v>
      </c>
      <c r="AE280" s="37">
        <v>1189.07</v>
      </c>
      <c r="AF280" s="37">
        <v>1277.5899999999999</v>
      </c>
      <c r="AG280" s="37">
        <v>1376.25</v>
      </c>
      <c r="AH280" s="37">
        <v>1617.52</v>
      </c>
      <c r="AI280" s="37">
        <v>1753.54</v>
      </c>
      <c r="AJ280" s="37">
        <v>1865.72</v>
      </c>
      <c r="AK280" s="37">
        <v>1892.36</v>
      </c>
      <c r="AL280" s="37">
        <v>1931.78</v>
      </c>
      <c r="AM280" s="37">
        <v>1899.56</v>
      </c>
      <c r="AN280" s="37">
        <v>1931.25</v>
      </c>
      <c r="AO280" s="37">
        <v>1951.05</v>
      </c>
      <c r="AP280" s="37">
        <v>1997.63</v>
      </c>
      <c r="AQ280" s="37">
        <v>1982.3</v>
      </c>
      <c r="AR280" s="37">
        <v>1918.54</v>
      </c>
      <c r="AS280" s="37">
        <v>1808.98</v>
      </c>
      <c r="AT280" s="37">
        <v>1797.28</v>
      </c>
      <c r="AU280" s="37">
        <v>1677.85</v>
      </c>
      <c r="AV280" s="37">
        <v>1522.16</v>
      </c>
      <c r="AW280" s="37">
        <v>1366.05</v>
      </c>
      <c r="AX280" s="38">
        <v>1366.36</v>
      </c>
      <c r="AY280" s="314">
        <v>566.71</v>
      </c>
      <c r="AZ280" s="378">
        <v>4.8109999999999999</v>
      </c>
      <c r="BA280" s="148">
        <v>2078.36</v>
      </c>
    </row>
    <row r="281" spans="1:53">
      <c r="A281" s="45">
        <v>8</v>
      </c>
      <c r="B281" s="158">
        <f t="shared" si="170"/>
        <v>3904.5910000000003</v>
      </c>
      <c r="C281" s="158">
        <f t="shared" si="171"/>
        <v>3829.7310000000002</v>
      </c>
      <c r="D281" s="158">
        <f t="shared" si="172"/>
        <v>3825.7410000000004</v>
      </c>
      <c r="E281" s="158">
        <f t="shared" si="173"/>
        <v>3821.5810000000006</v>
      </c>
      <c r="F281" s="158">
        <f t="shared" si="174"/>
        <v>3825.4210000000003</v>
      </c>
      <c r="G281" s="158">
        <f t="shared" si="175"/>
        <v>3837.6410000000001</v>
      </c>
      <c r="H281" s="158">
        <f t="shared" si="176"/>
        <v>3977.1610000000005</v>
      </c>
      <c r="I281" s="158">
        <f t="shared" si="177"/>
        <v>4155.1409999999996</v>
      </c>
      <c r="J281" s="158">
        <f t="shared" si="178"/>
        <v>4333.3410000000003</v>
      </c>
      <c r="K281" s="158">
        <f t="shared" si="179"/>
        <v>4403.0709999999999</v>
      </c>
      <c r="L281" s="158">
        <f t="shared" si="180"/>
        <v>4410.2710000000006</v>
      </c>
      <c r="M281" s="158">
        <f t="shared" si="181"/>
        <v>4422.9610000000002</v>
      </c>
      <c r="N281" s="158">
        <f t="shared" si="182"/>
        <v>4426.5210000000006</v>
      </c>
      <c r="O281" s="158">
        <f t="shared" si="183"/>
        <v>4443.4709999999995</v>
      </c>
      <c r="P281" s="158">
        <f t="shared" si="184"/>
        <v>4422.3810000000003</v>
      </c>
      <c r="Q281" s="158">
        <f t="shared" si="185"/>
        <v>4418.491</v>
      </c>
      <c r="R281" s="158">
        <f t="shared" si="186"/>
        <v>4424.7610000000004</v>
      </c>
      <c r="S281" s="158">
        <f t="shared" si="187"/>
        <v>4401.0609999999997</v>
      </c>
      <c r="T281" s="158">
        <f t="shared" si="188"/>
        <v>4422.1610000000001</v>
      </c>
      <c r="U281" s="158">
        <f t="shared" si="189"/>
        <v>4328.0110000000004</v>
      </c>
      <c r="V281" s="158">
        <f t="shared" si="190"/>
        <v>4221.9110000000001</v>
      </c>
      <c r="W281" s="158">
        <f t="shared" si="191"/>
        <v>4094.4210000000003</v>
      </c>
      <c r="X281" s="158">
        <f t="shared" si="192"/>
        <v>4015.0110000000004</v>
      </c>
      <c r="Y281" s="160">
        <f t="shared" si="193"/>
        <v>3923.4110000000005</v>
      </c>
      <c r="Z281" s="35"/>
      <c r="AA281" s="36">
        <v>1254.71</v>
      </c>
      <c r="AB281" s="37">
        <v>1179.8499999999999</v>
      </c>
      <c r="AC281" s="37">
        <v>1175.8599999999999</v>
      </c>
      <c r="AD281" s="37">
        <v>1171.7</v>
      </c>
      <c r="AE281" s="37">
        <v>1175.54</v>
      </c>
      <c r="AF281" s="37">
        <v>1187.76</v>
      </c>
      <c r="AG281" s="37">
        <v>1327.28</v>
      </c>
      <c r="AH281" s="37">
        <v>1505.26</v>
      </c>
      <c r="AI281" s="37">
        <v>1683.46</v>
      </c>
      <c r="AJ281" s="37">
        <v>1753.19</v>
      </c>
      <c r="AK281" s="37">
        <v>1760.39</v>
      </c>
      <c r="AL281" s="37">
        <v>1773.08</v>
      </c>
      <c r="AM281" s="37">
        <v>1776.64</v>
      </c>
      <c r="AN281" s="37">
        <v>1793.59</v>
      </c>
      <c r="AO281" s="37">
        <v>1772.5</v>
      </c>
      <c r="AP281" s="37">
        <v>1768.61</v>
      </c>
      <c r="AQ281" s="37">
        <v>1774.88</v>
      </c>
      <c r="AR281" s="37">
        <v>1751.18</v>
      </c>
      <c r="AS281" s="37">
        <v>1772.28</v>
      </c>
      <c r="AT281" s="37">
        <v>1678.13</v>
      </c>
      <c r="AU281" s="37">
        <v>1572.03</v>
      </c>
      <c r="AV281" s="37">
        <v>1444.54</v>
      </c>
      <c r="AW281" s="37">
        <v>1365.13</v>
      </c>
      <c r="AX281" s="38">
        <v>1273.53</v>
      </c>
      <c r="AY281" s="314">
        <v>566.71</v>
      </c>
      <c r="AZ281" s="378">
        <v>4.8109999999999999</v>
      </c>
      <c r="BA281" s="148">
        <v>2078.36</v>
      </c>
    </row>
    <row r="282" spans="1:53">
      <c r="A282" s="45">
        <v>9</v>
      </c>
      <c r="B282" s="158">
        <f t="shared" si="170"/>
        <v>3850.1910000000003</v>
      </c>
      <c r="C282" s="158">
        <f t="shared" si="171"/>
        <v>3832.6710000000003</v>
      </c>
      <c r="D282" s="158">
        <f t="shared" si="172"/>
        <v>3827.6610000000005</v>
      </c>
      <c r="E282" s="158">
        <f t="shared" si="173"/>
        <v>3827.3010000000004</v>
      </c>
      <c r="F282" s="158">
        <f t="shared" si="174"/>
        <v>3837.9210000000003</v>
      </c>
      <c r="G282" s="158">
        <f t="shared" si="175"/>
        <v>3809.7610000000004</v>
      </c>
      <c r="H282" s="158">
        <f t="shared" si="176"/>
        <v>3986.7010000000005</v>
      </c>
      <c r="I282" s="158">
        <f t="shared" si="177"/>
        <v>4076.8210000000004</v>
      </c>
      <c r="J282" s="158">
        <f t="shared" si="178"/>
        <v>4224.4210000000003</v>
      </c>
      <c r="K282" s="158">
        <f t="shared" si="179"/>
        <v>4301.8209999999999</v>
      </c>
      <c r="L282" s="158">
        <f t="shared" si="180"/>
        <v>4308.5910000000003</v>
      </c>
      <c r="M282" s="158">
        <f t="shared" si="181"/>
        <v>4316.2209999999995</v>
      </c>
      <c r="N282" s="158">
        <f t="shared" si="182"/>
        <v>4312.3909999999996</v>
      </c>
      <c r="O282" s="158">
        <f t="shared" si="183"/>
        <v>4290.2810000000009</v>
      </c>
      <c r="P282" s="158">
        <f t="shared" si="184"/>
        <v>4315.5210000000006</v>
      </c>
      <c r="Q282" s="158">
        <f t="shared" si="185"/>
        <v>4345.2209999999995</v>
      </c>
      <c r="R282" s="158">
        <f t="shared" si="186"/>
        <v>4368.1509999999998</v>
      </c>
      <c r="S282" s="158">
        <f t="shared" si="187"/>
        <v>4369.991</v>
      </c>
      <c r="T282" s="158">
        <f t="shared" si="188"/>
        <v>4379.3410000000003</v>
      </c>
      <c r="U282" s="158">
        <f t="shared" si="189"/>
        <v>4301.2510000000002</v>
      </c>
      <c r="V282" s="158">
        <f t="shared" si="190"/>
        <v>4156.7910000000011</v>
      </c>
      <c r="W282" s="158">
        <f t="shared" si="191"/>
        <v>4081.3210000000004</v>
      </c>
      <c r="X282" s="158">
        <f t="shared" si="192"/>
        <v>3965.681</v>
      </c>
      <c r="Y282" s="160">
        <f t="shared" si="193"/>
        <v>3982.9110000000005</v>
      </c>
      <c r="Z282" s="35"/>
      <c r="AA282" s="36">
        <v>1200.31</v>
      </c>
      <c r="AB282" s="37">
        <v>1182.79</v>
      </c>
      <c r="AC282" s="37">
        <v>1177.78</v>
      </c>
      <c r="AD282" s="37">
        <v>1177.42</v>
      </c>
      <c r="AE282" s="37">
        <v>1188.04</v>
      </c>
      <c r="AF282" s="37">
        <v>1159.8800000000001</v>
      </c>
      <c r="AG282" s="37">
        <v>1336.82</v>
      </c>
      <c r="AH282" s="37">
        <v>1426.94</v>
      </c>
      <c r="AI282" s="37">
        <v>1574.54</v>
      </c>
      <c r="AJ282" s="37">
        <v>1651.94</v>
      </c>
      <c r="AK282" s="37">
        <v>1658.71</v>
      </c>
      <c r="AL282" s="37">
        <v>1666.34</v>
      </c>
      <c r="AM282" s="37">
        <v>1662.51</v>
      </c>
      <c r="AN282" s="37">
        <v>1640.4</v>
      </c>
      <c r="AO282" s="37">
        <v>1665.64</v>
      </c>
      <c r="AP282" s="37">
        <v>1695.34</v>
      </c>
      <c r="AQ282" s="37">
        <v>1718.27</v>
      </c>
      <c r="AR282" s="37">
        <v>1720.11</v>
      </c>
      <c r="AS282" s="37">
        <v>1729.46</v>
      </c>
      <c r="AT282" s="37">
        <v>1651.37</v>
      </c>
      <c r="AU282" s="37">
        <v>1506.91</v>
      </c>
      <c r="AV282" s="37">
        <v>1431.44</v>
      </c>
      <c r="AW282" s="37">
        <v>1315.8</v>
      </c>
      <c r="AX282" s="38">
        <v>1333.03</v>
      </c>
      <c r="AY282" s="314">
        <v>566.71</v>
      </c>
      <c r="AZ282" s="378">
        <v>4.8109999999999999</v>
      </c>
      <c r="BA282" s="148">
        <v>2078.36</v>
      </c>
    </row>
    <row r="283" spans="1:53">
      <c r="A283" s="45">
        <v>10</v>
      </c>
      <c r="B283" s="158">
        <f t="shared" si="170"/>
        <v>3980.3210000000004</v>
      </c>
      <c r="C283" s="158">
        <f t="shared" si="171"/>
        <v>3907.8910000000001</v>
      </c>
      <c r="D283" s="158">
        <f t="shared" si="172"/>
        <v>3870.9010000000003</v>
      </c>
      <c r="E283" s="158">
        <f t="shared" si="173"/>
        <v>3866.4210000000003</v>
      </c>
      <c r="F283" s="158">
        <f t="shared" si="174"/>
        <v>3864.5810000000006</v>
      </c>
      <c r="G283" s="158">
        <f t="shared" si="175"/>
        <v>3871.4610000000002</v>
      </c>
      <c r="H283" s="158">
        <f t="shared" si="176"/>
        <v>3943.5210000000002</v>
      </c>
      <c r="I283" s="158">
        <f t="shared" si="177"/>
        <v>4011.6410000000001</v>
      </c>
      <c r="J283" s="158">
        <f t="shared" si="178"/>
        <v>4215.7810000000009</v>
      </c>
      <c r="K283" s="158">
        <f t="shared" si="179"/>
        <v>4317.9610000000002</v>
      </c>
      <c r="L283" s="158">
        <f t="shared" si="180"/>
        <v>4338.6110000000008</v>
      </c>
      <c r="M283" s="158">
        <f t="shared" si="181"/>
        <v>4354.9709999999995</v>
      </c>
      <c r="N283" s="158">
        <f t="shared" si="182"/>
        <v>4375.991</v>
      </c>
      <c r="O283" s="158">
        <f t="shared" si="183"/>
        <v>4384.0510000000004</v>
      </c>
      <c r="P283" s="158">
        <f t="shared" si="184"/>
        <v>4371.7810000000009</v>
      </c>
      <c r="Q283" s="158">
        <f t="shared" si="185"/>
        <v>4397.2910000000011</v>
      </c>
      <c r="R283" s="158">
        <f t="shared" si="186"/>
        <v>4387.9110000000001</v>
      </c>
      <c r="S283" s="158">
        <f t="shared" si="187"/>
        <v>4389.4110000000001</v>
      </c>
      <c r="T283" s="158">
        <f t="shared" si="188"/>
        <v>4435.6710000000003</v>
      </c>
      <c r="U283" s="158">
        <f t="shared" si="189"/>
        <v>4378.8310000000001</v>
      </c>
      <c r="V283" s="158">
        <f t="shared" si="190"/>
        <v>4232.0410000000011</v>
      </c>
      <c r="W283" s="158">
        <f t="shared" si="191"/>
        <v>4074.0710000000004</v>
      </c>
      <c r="X283" s="158">
        <f t="shared" si="192"/>
        <v>3981.7410000000004</v>
      </c>
      <c r="Y283" s="160">
        <f t="shared" si="193"/>
        <v>3993.1510000000003</v>
      </c>
      <c r="Z283" s="35"/>
      <c r="AA283" s="36">
        <v>1330.44</v>
      </c>
      <c r="AB283" s="37">
        <v>1258.01</v>
      </c>
      <c r="AC283" s="37">
        <v>1221.02</v>
      </c>
      <c r="AD283" s="37">
        <v>1216.54</v>
      </c>
      <c r="AE283" s="37">
        <v>1214.7</v>
      </c>
      <c r="AF283" s="37">
        <v>1221.58</v>
      </c>
      <c r="AG283" s="37">
        <v>1293.6400000000001</v>
      </c>
      <c r="AH283" s="37">
        <v>1361.76</v>
      </c>
      <c r="AI283" s="37">
        <v>1565.9</v>
      </c>
      <c r="AJ283" s="37">
        <v>1668.08</v>
      </c>
      <c r="AK283" s="37">
        <v>1688.73</v>
      </c>
      <c r="AL283" s="37">
        <v>1705.09</v>
      </c>
      <c r="AM283" s="37">
        <v>1726.11</v>
      </c>
      <c r="AN283" s="37">
        <v>1734.17</v>
      </c>
      <c r="AO283" s="37">
        <v>1721.9</v>
      </c>
      <c r="AP283" s="37">
        <v>1747.41</v>
      </c>
      <c r="AQ283" s="37">
        <v>1738.03</v>
      </c>
      <c r="AR283" s="37">
        <v>1739.53</v>
      </c>
      <c r="AS283" s="37">
        <v>1785.79</v>
      </c>
      <c r="AT283" s="37">
        <v>1728.95</v>
      </c>
      <c r="AU283" s="37">
        <v>1582.16</v>
      </c>
      <c r="AV283" s="37">
        <v>1424.19</v>
      </c>
      <c r="AW283" s="37">
        <v>1331.86</v>
      </c>
      <c r="AX283" s="38">
        <v>1343.27</v>
      </c>
      <c r="AY283" s="314">
        <v>566.71</v>
      </c>
      <c r="AZ283" s="378">
        <v>4.8109999999999999</v>
      </c>
      <c r="BA283" s="148">
        <v>2078.36</v>
      </c>
    </row>
    <row r="284" spans="1:53">
      <c r="A284" s="45">
        <v>11</v>
      </c>
      <c r="B284" s="158">
        <f t="shared" si="170"/>
        <v>3871.8410000000003</v>
      </c>
      <c r="C284" s="158">
        <f t="shared" si="171"/>
        <v>3827.4010000000003</v>
      </c>
      <c r="D284" s="158">
        <f t="shared" si="172"/>
        <v>3825.181</v>
      </c>
      <c r="E284" s="158">
        <f t="shared" si="173"/>
        <v>3823.8510000000001</v>
      </c>
      <c r="F284" s="158">
        <f t="shared" si="174"/>
        <v>3825.6610000000005</v>
      </c>
      <c r="G284" s="158">
        <f t="shared" si="175"/>
        <v>3717.1710000000003</v>
      </c>
      <c r="H284" s="158">
        <f t="shared" si="176"/>
        <v>3810.3010000000004</v>
      </c>
      <c r="I284" s="158">
        <f t="shared" si="177"/>
        <v>3968.3110000000001</v>
      </c>
      <c r="J284" s="158">
        <f t="shared" si="178"/>
        <v>4073.6110000000003</v>
      </c>
      <c r="K284" s="158">
        <f t="shared" si="179"/>
        <v>4178.1710000000003</v>
      </c>
      <c r="L284" s="158">
        <f t="shared" si="180"/>
        <v>4203.0210000000006</v>
      </c>
      <c r="M284" s="158">
        <f t="shared" si="181"/>
        <v>4220.6409999999996</v>
      </c>
      <c r="N284" s="158">
        <f t="shared" si="182"/>
        <v>4222.6810000000005</v>
      </c>
      <c r="O284" s="158">
        <f t="shared" si="183"/>
        <v>4238.5410000000011</v>
      </c>
      <c r="P284" s="158">
        <f t="shared" si="184"/>
        <v>4269.0609999999997</v>
      </c>
      <c r="Q284" s="158">
        <f t="shared" si="185"/>
        <v>4307.7710000000006</v>
      </c>
      <c r="R284" s="158">
        <f t="shared" si="186"/>
        <v>4313.5810000000001</v>
      </c>
      <c r="S284" s="158">
        <f t="shared" si="187"/>
        <v>4305.2209999999995</v>
      </c>
      <c r="T284" s="158">
        <f t="shared" si="188"/>
        <v>4344.9310000000005</v>
      </c>
      <c r="U284" s="158">
        <f t="shared" si="189"/>
        <v>4312.9809999999998</v>
      </c>
      <c r="V284" s="158">
        <f t="shared" si="190"/>
        <v>4189.5810000000001</v>
      </c>
      <c r="W284" s="158">
        <f t="shared" si="191"/>
        <v>4066.431</v>
      </c>
      <c r="X284" s="158">
        <f t="shared" si="192"/>
        <v>3985.2610000000004</v>
      </c>
      <c r="Y284" s="160">
        <f t="shared" si="193"/>
        <v>4009.2110000000002</v>
      </c>
      <c r="Z284" s="35"/>
      <c r="AA284" s="39">
        <v>1221.96</v>
      </c>
      <c r="AB284" s="37">
        <v>1177.52</v>
      </c>
      <c r="AC284" s="37">
        <v>1175.3</v>
      </c>
      <c r="AD284" s="37">
        <v>1173.97</v>
      </c>
      <c r="AE284" s="37">
        <v>1175.78</v>
      </c>
      <c r="AF284" s="37">
        <v>1067.29</v>
      </c>
      <c r="AG284" s="37">
        <v>1160.42</v>
      </c>
      <c r="AH284" s="37">
        <v>1318.43</v>
      </c>
      <c r="AI284" s="37">
        <v>1423.73</v>
      </c>
      <c r="AJ284" s="37">
        <v>1528.29</v>
      </c>
      <c r="AK284" s="37">
        <v>1553.14</v>
      </c>
      <c r="AL284" s="37">
        <v>1570.76</v>
      </c>
      <c r="AM284" s="37">
        <v>1572.8</v>
      </c>
      <c r="AN284" s="37">
        <v>1588.66</v>
      </c>
      <c r="AO284" s="37">
        <v>1619.18</v>
      </c>
      <c r="AP284" s="37">
        <v>1657.89</v>
      </c>
      <c r="AQ284" s="37">
        <v>1663.7</v>
      </c>
      <c r="AR284" s="37">
        <v>1655.34</v>
      </c>
      <c r="AS284" s="37">
        <v>1695.05</v>
      </c>
      <c r="AT284" s="37">
        <v>1663.1</v>
      </c>
      <c r="AU284" s="37">
        <v>1539.7</v>
      </c>
      <c r="AV284" s="37">
        <v>1416.55</v>
      </c>
      <c r="AW284" s="37">
        <v>1335.38</v>
      </c>
      <c r="AX284" s="38">
        <v>1359.33</v>
      </c>
      <c r="AY284" s="314">
        <v>566.71</v>
      </c>
      <c r="AZ284" s="378">
        <v>4.8109999999999999</v>
      </c>
      <c r="BA284" s="148">
        <v>2078.36</v>
      </c>
    </row>
    <row r="285" spans="1:53">
      <c r="A285" s="45">
        <v>12</v>
      </c>
      <c r="B285" s="158">
        <f t="shared" si="170"/>
        <v>3876.5010000000002</v>
      </c>
      <c r="C285" s="158">
        <f t="shared" si="171"/>
        <v>3840.4910000000004</v>
      </c>
      <c r="D285" s="158">
        <f t="shared" si="172"/>
        <v>3825.8310000000006</v>
      </c>
      <c r="E285" s="158">
        <f t="shared" si="173"/>
        <v>3827.1110000000003</v>
      </c>
      <c r="F285" s="158">
        <f t="shared" si="174"/>
        <v>3836.2010000000005</v>
      </c>
      <c r="G285" s="158">
        <f t="shared" si="175"/>
        <v>3885.0510000000004</v>
      </c>
      <c r="H285" s="158">
        <f t="shared" si="176"/>
        <v>4012.6210000000005</v>
      </c>
      <c r="I285" s="158">
        <f t="shared" si="177"/>
        <v>4224.5210000000006</v>
      </c>
      <c r="J285" s="158">
        <f t="shared" si="178"/>
        <v>4508.7710000000006</v>
      </c>
      <c r="K285" s="158">
        <f t="shared" si="179"/>
        <v>4584.241</v>
      </c>
      <c r="L285" s="158">
        <f t="shared" si="180"/>
        <v>4574.0010000000002</v>
      </c>
      <c r="M285" s="158">
        <f t="shared" si="181"/>
        <v>4580.4210000000003</v>
      </c>
      <c r="N285" s="158">
        <f t="shared" si="182"/>
        <v>4593.8010000000004</v>
      </c>
      <c r="O285" s="158">
        <f t="shared" si="183"/>
        <v>4581.9610000000002</v>
      </c>
      <c r="P285" s="158">
        <f t="shared" si="184"/>
        <v>4563.2309999999998</v>
      </c>
      <c r="Q285" s="158">
        <f t="shared" si="185"/>
        <v>4587.3109999999997</v>
      </c>
      <c r="R285" s="158">
        <f t="shared" si="186"/>
        <v>4593.5210000000006</v>
      </c>
      <c r="S285" s="158">
        <f t="shared" si="187"/>
        <v>4591.9310000000005</v>
      </c>
      <c r="T285" s="158">
        <f t="shared" si="188"/>
        <v>4620.3410000000003</v>
      </c>
      <c r="U285" s="158">
        <f t="shared" si="189"/>
        <v>4560.3610000000008</v>
      </c>
      <c r="V285" s="158">
        <f t="shared" si="190"/>
        <v>4441.5709999999999</v>
      </c>
      <c r="W285" s="158">
        <f t="shared" si="191"/>
        <v>4227.3209999999999</v>
      </c>
      <c r="X285" s="158">
        <f t="shared" si="192"/>
        <v>4019.0010000000002</v>
      </c>
      <c r="Y285" s="160">
        <f t="shared" si="193"/>
        <v>4007.971</v>
      </c>
      <c r="Z285" s="35"/>
      <c r="AA285" s="39">
        <v>1226.6199999999999</v>
      </c>
      <c r="AB285" s="37">
        <v>1190.6099999999999</v>
      </c>
      <c r="AC285" s="37">
        <v>1175.95</v>
      </c>
      <c r="AD285" s="37">
        <v>1177.23</v>
      </c>
      <c r="AE285" s="37">
        <v>1186.32</v>
      </c>
      <c r="AF285" s="37">
        <v>1235.17</v>
      </c>
      <c r="AG285" s="37">
        <v>1362.74</v>
      </c>
      <c r="AH285" s="37">
        <v>1574.64</v>
      </c>
      <c r="AI285" s="37">
        <v>1858.89</v>
      </c>
      <c r="AJ285" s="37">
        <v>1934.36</v>
      </c>
      <c r="AK285" s="37">
        <v>1924.12</v>
      </c>
      <c r="AL285" s="37">
        <v>1930.54</v>
      </c>
      <c r="AM285" s="37">
        <v>1943.92</v>
      </c>
      <c r="AN285" s="37">
        <v>1932.08</v>
      </c>
      <c r="AO285" s="37">
        <v>1913.35</v>
      </c>
      <c r="AP285" s="37">
        <v>1937.43</v>
      </c>
      <c r="AQ285" s="37">
        <v>1943.64</v>
      </c>
      <c r="AR285" s="37">
        <v>1942.05</v>
      </c>
      <c r="AS285" s="37">
        <v>1970.46</v>
      </c>
      <c r="AT285" s="37">
        <v>1910.48</v>
      </c>
      <c r="AU285" s="37">
        <v>1791.69</v>
      </c>
      <c r="AV285" s="37">
        <v>1577.44</v>
      </c>
      <c r="AW285" s="37">
        <v>1369.12</v>
      </c>
      <c r="AX285" s="38">
        <v>1358.09</v>
      </c>
      <c r="AY285" s="314">
        <v>566.71</v>
      </c>
      <c r="AZ285" s="378">
        <v>4.8109999999999999</v>
      </c>
      <c r="BA285" s="148">
        <v>2078.36</v>
      </c>
    </row>
    <row r="286" spans="1:53">
      <c r="A286" s="45">
        <v>13</v>
      </c>
      <c r="B286" s="158">
        <f t="shared" si="170"/>
        <v>3826.3210000000004</v>
      </c>
      <c r="C286" s="158">
        <f t="shared" si="171"/>
        <v>3821.4810000000002</v>
      </c>
      <c r="D286" s="158">
        <f t="shared" si="172"/>
        <v>3814.8510000000001</v>
      </c>
      <c r="E286" s="158">
        <f t="shared" si="173"/>
        <v>3816.3010000000004</v>
      </c>
      <c r="F286" s="158">
        <f t="shared" si="174"/>
        <v>3826.5510000000004</v>
      </c>
      <c r="G286" s="158">
        <f t="shared" si="175"/>
        <v>3829.7410000000004</v>
      </c>
      <c r="H286" s="158">
        <f t="shared" si="176"/>
        <v>3944.6110000000003</v>
      </c>
      <c r="I286" s="158">
        <f t="shared" si="177"/>
        <v>4110.7110000000002</v>
      </c>
      <c r="J286" s="158">
        <f t="shared" si="178"/>
        <v>4259.5310000000009</v>
      </c>
      <c r="K286" s="158">
        <f t="shared" si="179"/>
        <v>4319.0410000000011</v>
      </c>
      <c r="L286" s="158">
        <f t="shared" si="180"/>
        <v>4318.3909999999996</v>
      </c>
      <c r="M286" s="158">
        <f t="shared" si="181"/>
        <v>4326.5709999999999</v>
      </c>
      <c r="N286" s="158">
        <f t="shared" si="182"/>
        <v>4330.4310000000005</v>
      </c>
      <c r="O286" s="158">
        <f t="shared" si="183"/>
        <v>4356.8909999999996</v>
      </c>
      <c r="P286" s="158">
        <f t="shared" si="184"/>
        <v>4364.3410000000003</v>
      </c>
      <c r="Q286" s="158">
        <f t="shared" si="185"/>
        <v>4403.5210000000006</v>
      </c>
      <c r="R286" s="158">
        <f t="shared" si="186"/>
        <v>4421.2510000000002</v>
      </c>
      <c r="S286" s="158">
        <f t="shared" si="187"/>
        <v>4396.8109999999997</v>
      </c>
      <c r="T286" s="158">
        <f t="shared" si="188"/>
        <v>4416.6010000000006</v>
      </c>
      <c r="U286" s="158">
        <f t="shared" si="189"/>
        <v>4366.8610000000008</v>
      </c>
      <c r="V286" s="158">
        <f t="shared" si="190"/>
        <v>4301.9410000000007</v>
      </c>
      <c r="W286" s="158">
        <f t="shared" si="191"/>
        <v>4196.5609999999997</v>
      </c>
      <c r="X286" s="158">
        <f t="shared" si="192"/>
        <v>3971.3810000000003</v>
      </c>
      <c r="Y286" s="160">
        <f t="shared" si="193"/>
        <v>3941.6310000000003</v>
      </c>
      <c r="Z286" s="35"/>
      <c r="AA286" s="39">
        <v>1176.44</v>
      </c>
      <c r="AB286" s="37">
        <v>1171.5999999999999</v>
      </c>
      <c r="AC286" s="37">
        <v>1164.97</v>
      </c>
      <c r="AD286" s="37">
        <v>1166.42</v>
      </c>
      <c r="AE286" s="37">
        <v>1176.67</v>
      </c>
      <c r="AF286" s="37">
        <v>1179.8599999999999</v>
      </c>
      <c r="AG286" s="37">
        <v>1294.73</v>
      </c>
      <c r="AH286" s="37">
        <v>1460.83</v>
      </c>
      <c r="AI286" s="37">
        <v>1609.65</v>
      </c>
      <c r="AJ286" s="37">
        <v>1669.16</v>
      </c>
      <c r="AK286" s="37">
        <v>1668.51</v>
      </c>
      <c r="AL286" s="37">
        <v>1676.69</v>
      </c>
      <c r="AM286" s="37">
        <v>1680.55</v>
      </c>
      <c r="AN286" s="37">
        <v>1707.01</v>
      </c>
      <c r="AO286" s="37">
        <v>1714.46</v>
      </c>
      <c r="AP286" s="37">
        <v>1753.64</v>
      </c>
      <c r="AQ286" s="37">
        <v>1771.37</v>
      </c>
      <c r="AR286" s="37">
        <v>1746.93</v>
      </c>
      <c r="AS286" s="37">
        <v>1766.72</v>
      </c>
      <c r="AT286" s="37">
        <v>1716.98</v>
      </c>
      <c r="AU286" s="37">
        <v>1652.06</v>
      </c>
      <c r="AV286" s="37">
        <v>1546.68</v>
      </c>
      <c r="AW286" s="37">
        <v>1321.5</v>
      </c>
      <c r="AX286" s="38">
        <v>1291.75</v>
      </c>
      <c r="AY286" s="314">
        <v>566.71</v>
      </c>
      <c r="AZ286" s="378">
        <v>4.8109999999999999</v>
      </c>
      <c r="BA286" s="148">
        <v>2078.36</v>
      </c>
    </row>
    <row r="287" spans="1:53">
      <c r="A287" s="45">
        <v>14</v>
      </c>
      <c r="B287" s="158">
        <f t="shared" si="170"/>
        <v>3828.181</v>
      </c>
      <c r="C287" s="158">
        <f t="shared" si="171"/>
        <v>3824.7810000000004</v>
      </c>
      <c r="D287" s="158">
        <f t="shared" si="172"/>
        <v>3818.9410000000003</v>
      </c>
      <c r="E287" s="158">
        <f t="shared" si="173"/>
        <v>3821.6110000000003</v>
      </c>
      <c r="F287" s="158">
        <f t="shared" si="174"/>
        <v>3830.2910000000006</v>
      </c>
      <c r="G287" s="158">
        <f t="shared" si="175"/>
        <v>3852.8210000000004</v>
      </c>
      <c r="H287" s="158">
        <f t="shared" si="176"/>
        <v>3963.8010000000004</v>
      </c>
      <c r="I287" s="158">
        <f t="shared" si="177"/>
        <v>4135.2209999999995</v>
      </c>
      <c r="J287" s="158">
        <f t="shared" si="178"/>
        <v>4350.0910000000003</v>
      </c>
      <c r="K287" s="158">
        <f t="shared" si="179"/>
        <v>4447.4110000000001</v>
      </c>
      <c r="L287" s="158">
        <f t="shared" si="180"/>
        <v>4445.9210000000003</v>
      </c>
      <c r="M287" s="158">
        <f t="shared" si="181"/>
        <v>4471.8310000000001</v>
      </c>
      <c r="N287" s="158">
        <f t="shared" si="182"/>
        <v>4463.6310000000003</v>
      </c>
      <c r="O287" s="158">
        <f t="shared" si="183"/>
        <v>4474.1310000000003</v>
      </c>
      <c r="P287" s="158">
        <f t="shared" si="184"/>
        <v>4494.9510000000009</v>
      </c>
      <c r="Q287" s="158">
        <f t="shared" si="185"/>
        <v>4529.6710000000003</v>
      </c>
      <c r="R287" s="158">
        <f t="shared" si="186"/>
        <v>4542.371000000001</v>
      </c>
      <c r="S287" s="158">
        <f t="shared" si="187"/>
        <v>4530.1509999999998</v>
      </c>
      <c r="T287" s="158">
        <f t="shared" si="188"/>
        <v>4582.0210000000006</v>
      </c>
      <c r="U287" s="158">
        <f t="shared" si="189"/>
        <v>4525.1110000000008</v>
      </c>
      <c r="V287" s="158">
        <f t="shared" si="190"/>
        <v>4379.2110000000002</v>
      </c>
      <c r="W287" s="158">
        <f t="shared" si="191"/>
        <v>4232.2910000000011</v>
      </c>
      <c r="X287" s="158">
        <f t="shared" si="192"/>
        <v>3995.1510000000003</v>
      </c>
      <c r="Y287" s="160">
        <f t="shared" si="193"/>
        <v>3991.0610000000001</v>
      </c>
      <c r="Z287" s="35"/>
      <c r="AA287" s="39">
        <v>1178.3</v>
      </c>
      <c r="AB287" s="37">
        <v>1174.9000000000001</v>
      </c>
      <c r="AC287" s="37">
        <v>1169.06</v>
      </c>
      <c r="AD287" s="37">
        <v>1171.73</v>
      </c>
      <c r="AE287" s="37">
        <v>1180.4100000000001</v>
      </c>
      <c r="AF287" s="37">
        <v>1202.94</v>
      </c>
      <c r="AG287" s="37">
        <v>1313.92</v>
      </c>
      <c r="AH287" s="37">
        <v>1485.34</v>
      </c>
      <c r="AI287" s="37">
        <v>1700.21</v>
      </c>
      <c r="AJ287" s="37">
        <v>1797.53</v>
      </c>
      <c r="AK287" s="37">
        <v>1796.04</v>
      </c>
      <c r="AL287" s="37">
        <v>1821.95</v>
      </c>
      <c r="AM287" s="37">
        <v>1813.75</v>
      </c>
      <c r="AN287" s="37">
        <v>1824.25</v>
      </c>
      <c r="AO287" s="37">
        <v>1845.07</v>
      </c>
      <c r="AP287" s="37">
        <v>1879.79</v>
      </c>
      <c r="AQ287" s="37">
        <v>1892.49</v>
      </c>
      <c r="AR287" s="37">
        <v>1880.27</v>
      </c>
      <c r="AS287" s="37">
        <v>1932.14</v>
      </c>
      <c r="AT287" s="37">
        <v>1875.23</v>
      </c>
      <c r="AU287" s="37">
        <v>1729.33</v>
      </c>
      <c r="AV287" s="37">
        <v>1582.41</v>
      </c>
      <c r="AW287" s="37">
        <v>1345.27</v>
      </c>
      <c r="AX287" s="38">
        <v>1341.18</v>
      </c>
      <c r="AY287" s="314">
        <v>566.71</v>
      </c>
      <c r="AZ287" s="378">
        <v>4.8109999999999999</v>
      </c>
      <c r="BA287" s="148">
        <v>2078.36</v>
      </c>
    </row>
    <row r="288" spans="1:53">
      <c r="A288" s="45">
        <v>15</v>
      </c>
      <c r="B288" s="158">
        <f t="shared" si="170"/>
        <v>3871.6910000000003</v>
      </c>
      <c r="C288" s="158">
        <f t="shared" si="171"/>
        <v>3823.8210000000004</v>
      </c>
      <c r="D288" s="158">
        <f t="shared" si="172"/>
        <v>3821.6910000000003</v>
      </c>
      <c r="E288" s="158">
        <f t="shared" si="173"/>
        <v>3830.5010000000002</v>
      </c>
      <c r="F288" s="158">
        <f t="shared" si="174"/>
        <v>3861.971</v>
      </c>
      <c r="G288" s="158">
        <f t="shared" si="175"/>
        <v>3897.6510000000003</v>
      </c>
      <c r="H288" s="158">
        <f t="shared" si="176"/>
        <v>3998.7410000000004</v>
      </c>
      <c r="I288" s="158">
        <f t="shared" si="177"/>
        <v>4169.6810000000005</v>
      </c>
      <c r="J288" s="158">
        <f t="shared" si="178"/>
        <v>4400.6710000000003</v>
      </c>
      <c r="K288" s="158">
        <f t="shared" si="179"/>
        <v>4442.6110000000008</v>
      </c>
      <c r="L288" s="158">
        <f t="shared" si="180"/>
        <v>4434.4210000000003</v>
      </c>
      <c r="M288" s="158">
        <f t="shared" si="181"/>
        <v>4442.9210000000003</v>
      </c>
      <c r="N288" s="158">
        <f t="shared" si="182"/>
        <v>4442.5910000000003</v>
      </c>
      <c r="O288" s="158">
        <f t="shared" si="183"/>
        <v>4477.2510000000002</v>
      </c>
      <c r="P288" s="158">
        <f t="shared" si="184"/>
        <v>4495.1810000000005</v>
      </c>
      <c r="Q288" s="158">
        <f t="shared" si="185"/>
        <v>4552.0110000000004</v>
      </c>
      <c r="R288" s="158">
        <f t="shared" si="186"/>
        <v>4535.0709999999999</v>
      </c>
      <c r="S288" s="158">
        <f t="shared" si="187"/>
        <v>4781.5609999999997</v>
      </c>
      <c r="T288" s="158">
        <f t="shared" si="188"/>
        <v>4470.8810000000003</v>
      </c>
      <c r="U288" s="158">
        <f t="shared" si="189"/>
        <v>4826.0109999999995</v>
      </c>
      <c r="V288" s="158">
        <f t="shared" si="190"/>
        <v>4593.0510000000004</v>
      </c>
      <c r="W288" s="158">
        <f t="shared" si="191"/>
        <v>4429.8510000000006</v>
      </c>
      <c r="X288" s="158">
        <f t="shared" si="192"/>
        <v>4125.0010000000002</v>
      </c>
      <c r="Y288" s="160">
        <f t="shared" si="193"/>
        <v>4049.431</v>
      </c>
      <c r="Z288" s="35"/>
      <c r="AA288" s="39">
        <v>1221.81</v>
      </c>
      <c r="AB288" s="37">
        <v>1173.94</v>
      </c>
      <c r="AC288" s="37">
        <v>1171.81</v>
      </c>
      <c r="AD288" s="37">
        <v>1180.6199999999999</v>
      </c>
      <c r="AE288" s="37">
        <v>1212.0899999999999</v>
      </c>
      <c r="AF288" s="37">
        <v>1247.77</v>
      </c>
      <c r="AG288" s="37">
        <v>1348.86</v>
      </c>
      <c r="AH288" s="37">
        <v>1519.8</v>
      </c>
      <c r="AI288" s="37">
        <v>1750.79</v>
      </c>
      <c r="AJ288" s="37">
        <v>1792.73</v>
      </c>
      <c r="AK288" s="37">
        <v>1784.54</v>
      </c>
      <c r="AL288" s="37">
        <v>1793.04</v>
      </c>
      <c r="AM288" s="37">
        <v>1792.71</v>
      </c>
      <c r="AN288" s="37">
        <v>1827.37</v>
      </c>
      <c r="AO288" s="37">
        <v>1845.3</v>
      </c>
      <c r="AP288" s="37">
        <v>1902.13</v>
      </c>
      <c r="AQ288" s="37">
        <v>1885.19</v>
      </c>
      <c r="AR288" s="37">
        <v>2131.6799999999998</v>
      </c>
      <c r="AS288" s="37">
        <v>1821</v>
      </c>
      <c r="AT288" s="37">
        <v>2176.13</v>
      </c>
      <c r="AU288" s="37">
        <v>1943.17</v>
      </c>
      <c r="AV288" s="37">
        <v>1779.97</v>
      </c>
      <c r="AW288" s="37">
        <v>1475.12</v>
      </c>
      <c r="AX288" s="38">
        <v>1399.55</v>
      </c>
      <c r="AY288" s="314">
        <v>566.71</v>
      </c>
      <c r="AZ288" s="378">
        <v>4.8109999999999999</v>
      </c>
      <c r="BA288" s="148">
        <v>2078.36</v>
      </c>
    </row>
    <row r="289" spans="1:53">
      <c r="A289" s="45">
        <v>16</v>
      </c>
      <c r="B289" s="158">
        <f t="shared" si="170"/>
        <v>3946.3310000000006</v>
      </c>
      <c r="C289" s="158">
        <f t="shared" si="171"/>
        <v>3918.0810000000006</v>
      </c>
      <c r="D289" s="158">
        <f t="shared" si="172"/>
        <v>3913.3510000000001</v>
      </c>
      <c r="E289" s="158">
        <f t="shared" si="173"/>
        <v>3920.9910000000004</v>
      </c>
      <c r="F289" s="158">
        <f t="shared" si="174"/>
        <v>3942.5410000000006</v>
      </c>
      <c r="G289" s="158">
        <f t="shared" si="175"/>
        <v>3977.2410000000004</v>
      </c>
      <c r="H289" s="158">
        <f t="shared" si="176"/>
        <v>4084.4210000000003</v>
      </c>
      <c r="I289" s="158">
        <f t="shared" si="177"/>
        <v>4230.7510000000002</v>
      </c>
      <c r="J289" s="158">
        <f t="shared" si="178"/>
        <v>4486.8209999999999</v>
      </c>
      <c r="K289" s="158">
        <f t="shared" si="179"/>
        <v>4505.0709999999999</v>
      </c>
      <c r="L289" s="158">
        <f t="shared" si="180"/>
        <v>4477.121000000001</v>
      </c>
      <c r="M289" s="158">
        <f t="shared" si="181"/>
        <v>4484.0210000000006</v>
      </c>
      <c r="N289" s="158">
        <f t="shared" si="182"/>
        <v>4487.0010000000002</v>
      </c>
      <c r="O289" s="158">
        <f t="shared" si="183"/>
        <v>4493.871000000001</v>
      </c>
      <c r="P289" s="158">
        <f t="shared" si="184"/>
        <v>4549.5910000000003</v>
      </c>
      <c r="Q289" s="158">
        <f t="shared" si="185"/>
        <v>4545.2010000000009</v>
      </c>
      <c r="R289" s="158">
        <f t="shared" si="186"/>
        <v>4550.3109999999997</v>
      </c>
      <c r="S289" s="158">
        <f t="shared" si="187"/>
        <v>4544.3909999999996</v>
      </c>
      <c r="T289" s="158">
        <f t="shared" si="188"/>
        <v>4544.3510000000006</v>
      </c>
      <c r="U289" s="158">
        <f t="shared" si="189"/>
        <v>4537.8909999999996</v>
      </c>
      <c r="V289" s="158">
        <f t="shared" si="190"/>
        <v>4393.2010000000009</v>
      </c>
      <c r="W289" s="158">
        <f t="shared" si="191"/>
        <v>4293.8109999999997</v>
      </c>
      <c r="X289" s="158">
        <f t="shared" si="192"/>
        <v>4034.8910000000001</v>
      </c>
      <c r="Y289" s="160">
        <f t="shared" si="193"/>
        <v>4017.3110000000001</v>
      </c>
      <c r="Z289" s="35"/>
      <c r="AA289" s="39">
        <v>1296.45</v>
      </c>
      <c r="AB289" s="37">
        <v>1268.2</v>
      </c>
      <c r="AC289" s="37">
        <v>1263.47</v>
      </c>
      <c r="AD289" s="37">
        <v>1271.1099999999999</v>
      </c>
      <c r="AE289" s="37">
        <v>1292.6600000000001</v>
      </c>
      <c r="AF289" s="37">
        <v>1327.36</v>
      </c>
      <c r="AG289" s="37">
        <v>1434.54</v>
      </c>
      <c r="AH289" s="37">
        <v>1580.87</v>
      </c>
      <c r="AI289" s="37">
        <v>1836.94</v>
      </c>
      <c r="AJ289" s="37">
        <v>1855.19</v>
      </c>
      <c r="AK289" s="37">
        <v>1827.24</v>
      </c>
      <c r="AL289" s="37">
        <v>1834.14</v>
      </c>
      <c r="AM289" s="37">
        <v>1837.12</v>
      </c>
      <c r="AN289" s="37">
        <v>1843.99</v>
      </c>
      <c r="AO289" s="37">
        <v>1899.71</v>
      </c>
      <c r="AP289" s="37">
        <v>1895.32</v>
      </c>
      <c r="AQ289" s="37">
        <v>1900.43</v>
      </c>
      <c r="AR289" s="37">
        <v>1894.51</v>
      </c>
      <c r="AS289" s="37">
        <v>1894.47</v>
      </c>
      <c r="AT289" s="37">
        <v>1888.01</v>
      </c>
      <c r="AU289" s="37">
        <v>1743.32</v>
      </c>
      <c r="AV289" s="37">
        <v>1643.93</v>
      </c>
      <c r="AW289" s="37">
        <v>1385.01</v>
      </c>
      <c r="AX289" s="38">
        <v>1367.43</v>
      </c>
      <c r="AY289" s="314">
        <v>566.71</v>
      </c>
      <c r="AZ289" s="378">
        <v>4.8109999999999999</v>
      </c>
      <c r="BA289" s="148">
        <v>2078.36</v>
      </c>
    </row>
    <row r="290" spans="1:53">
      <c r="A290" s="45">
        <v>17</v>
      </c>
      <c r="B290" s="158">
        <f t="shared" si="170"/>
        <v>3968.5310000000004</v>
      </c>
      <c r="C290" s="158">
        <f t="shared" si="171"/>
        <v>3941.2010000000005</v>
      </c>
      <c r="D290" s="158">
        <f t="shared" si="172"/>
        <v>3939.6610000000005</v>
      </c>
      <c r="E290" s="158">
        <f t="shared" si="173"/>
        <v>3899.0610000000001</v>
      </c>
      <c r="F290" s="158">
        <f t="shared" si="174"/>
        <v>3887.1710000000003</v>
      </c>
      <c r="G290" s="158">
        <f t="shared" si="175"/>
        <v>3941.2710000000002</v>
      </c>
      <c r="H290" s="158">
        <f t="shared" si="176"/>
        <v>3984.2710000000002</v>
      </c>
      <c r="I290" s="158">
        <f t="shared" si="177"/>
        <v>4212.4410000000007</v>
      </c>
      <c r="J290" s="158">
        <f t="shared" si="178"/>
        <v>4615.0810000000001</v>
      </c>
      <c r="K290" s="158">
        <f t="shared" si="179"/>
        <v>4746.701</v>
      </c>
      <c r="L290" s="158">
        <f t="shared" si="180"/>
        <v>4746.5709999999999</v>
      </c>
      <c r="M290" s="158">
        <f t="shared" si="181"/>
        <v>4738.9409999999998</v>
      </c>
      <c r="N290" s="158">
        <f t="shared" si="182"/>
        <v>4751.2809999999999</v>
      </c>
      <c r="O290" s="158">
        <f t="shared" si="183"/>
        <v>4765.5109999999995</v>
      </c>
      <c r="P290" s="158">
        <f t="shared" si="184"/>
        <v>4847.4209999999994</v>
      </c>
      <c r="Q290" s="158">
        <f t="shared" si="185"/>
        <v>4869.7110000000002</v>
      </c>
      <c r="R290" s="158">
        <f t="shared" si="186"/>
        <v>4863.6009999999997</v>
      </c>
      <c r="S290" s="158">
        <f t="shared" si="187"/>
        <v>4865.9710000000005</v>
      </c>
      <c r="T290" s="158">
        <f t="shared" si="188"/>
        <v>4888.3010000000004</v>
      </c>
      <c r="U290" s="158">
        <f t="shared" si="189"/>
        <v>4826.9610000000002</v>
      </c>
      <c r="V290" s="158">
        <f t="shared" si="190"/>
        <v>4729.1909999999998</v>
      </c>
      <c r="W290" s="158">
        <f t="shared" si="191"/>
        <v>4540.1409999999996</v>
      </c>
      <c r="X290" s="158">
        <f t="shared" si="192"/>
        <v>4227.4510000000009</v>
      </c>
      <c r="Y290" s="160">
        <f t="shared" si="193"/>
        <v>4103.5810000000001</v>
      </c>
      <c r="Z290" s="35"/>
      <c r="AA290" s="39">
        <v>1318.65</v>
      </c>
      <c r="AB290" s="37">
        <v>1291.32</v>
      </c>
      <c r="AC290" s="37">
        <v>1289.78</v>
      </c>
      <c r="AD290" s="37">
        <v>1249.18</v>
      </c>
      <c r="AE290" s="37">
        <v>1237.29</v>
      </c>
      <c r="AF290" s="37">
        <v>1291.3900000000001</v>
      </c>
      <c r="AG290" s="37">
        <v>1334.39</v>
      </c>
      <c r="AH290" s="37">
        <v>1562.56</v>
      </c>
      <c r="AI290" s="37">
        <v>1965.2</v>
      </c>
      <c r="AJ290" s="37">
        <v>2096.8200000000002</v>
      </c>
      <c r="AK290" s="37">
        <v>2096.69</v>
      </c>
      <c r="AL290" s="37">
        <v>2089.06</v>
      </c>
      <c r="AM290" s="37">
        <v>2101.4</v>
      </c>
      <c r="AN290" s="37">
        <v>2115.63</v>
      </c>
      <c r="AO290" s="37">
        <v>2197.54</v>
      </c>
      <c r="AP290" s="37">
        <v>2219.83</v>
      </c>
      <c r="AQ290" s="37">
        <v>2213.7199999999998</v>
      </c>
      <c r="AR290" s="37">
        <v>2216.09</v>
      </c>
      <c r="AS290" s="37">
        <v>2238.42</v>
      </c>
      <c r="AT290" s="37">
        <v>2177.08</v>
      </c>
      <c r="AU290" s="37">
        <v>2079.31</v>
      </c>
      <c r="AV290" s="37">
        <v>1890.26</v>
      </c>
      <c r="AW290" s="37">
        <v>1577.57</v>
      </c>
      <c r="AX290" s="38">
        <v>1453.7</v>
      </c>
      <c r="AY290" s="314">
        <v>566.71</v>
      </c>
      <c r="AZ290" s="378">
        <v>4.8109999999999999</v>
      </c>
      <c r="BA290" s="148">
        <v>2078.36</v>
      </c>
    </row>
    <row r="291" spans="1:53">
      <c r="A291" s="45">
        <v>18</v>
      </c>
      <c r="B291" s="158">
        <f t="shared" si="170"/>
        <v>3961.1010000000001</v>
      </c>
      <c r="C291" s="158">
        <f t="shared" si="171"/>
        <v>3913.6610000000005</v>
      </c>
      <c r="D291" s="158">
        <f t="shared" si="172"/>
        <v>3862.5310000000004</v>
      </c>
      <c r="E291" s="158">
        <f t="shared" si="173"/>
        <v>3860.471</v>
      </c>
      <c r="F291" s="158">
        <f t="shared" si="174"/>
        <v>3862.6710000000003</v>
      </c>
      <c r="G291" s="158">
        <f t="shared" si="175"/>
        <v>3868.1710000000003</v>
      </c>
      <c r="H291" s="158">
        <f t="shared" si="176"/>
        <v>3961.8510000000001</v>
      </c>
      <c r="I291" s="158">
        <f t="shared" si="177"/>
        <v>4098.3610000000008</v>
      </c>
      <c r="J291" s="158">
        <f t="shared" si="178"/>
        <v>4348.621000000001</v>
      </c>
      <c r="K291" s="158">
        <f t="shared" si="179"/>
        <v>4651.1110000000008</v>
      </c>
      <c r="L291" s="158">
        <f t="shared" si="180"/>
        <v>4681.7609999999995</v>
      </c>
      <c r="M291" s="158">
        <f t="shared" si="181"/>
        <v>4687.0709999999999</v>
      </c>
      <c r="N291" s="158">
        <f t="shared" si="182"/>
        <v>4691.3609999999999</v>
      </c>
      <c r="O291" s="158">
        <f t="shared" si="183"/>
        <v>4703.2509999999993</v>
      </c>
      <c r="P291" s="158">
        <f t="shared" si="184"/>
        <v>4776.8109999999997</v>
      </c>
      <c r="Q291" s="158">
        <f t="shared" si="185"/>
        <v>4779.3010000000004</v>
      </c>
      <c r="R291" s="158">
        <f t="shared" si="186"/>
        <v>4788.7210000000005</v>
      </c>
      <c r="S291" s="158">
        <f t="shared" si="187"/>
        <v>4795.7309999999998</v>
      </c>
      <c r="T291" s="158">
        <f t="shared" si="188"/>
        <v>4817.8710000000001</v>
      </c>
      <c r="U291" s="158">
        <f t="shared" si="189"/>
        <v>4772.5609999999997</v>
      </c>
      <c r="V291" s="158">
        <f t="shared" si="190"/>
        <v>4644.1710000000003</v>
      </c>
      <c r="W291" s="158">
        <f t="shared" si="191"/>
        <v>4479.6910000000007</v>
      </c>
      <c r="X291" s="158">
        <f t="shared" si="192"/>
        <v>4164.1310000000003</v>
      </c>
      <c r="Y291" s="160">
        <f t="shared" si="193"/>
        <v>4038.431</v>
      </c>
      <c r="Z291" s="35"/>
      <c r="AA291" s="39">
        <v>1311.22</v>
      </c>
      <c r="AB291" s="37">
        <v>1263.78</v>
      </c>
      <c r="AC291" s="37">
        <v>1212.6500000000001</v>
      </c>
      <c r="AD291" s="37">
        <v>1210.5899999999999</v>
      </c>
      <c r="AE291" s="37">
        <v>1212.79</v>
      </c>
      <c r="AF291" s="37">
        <v>1218.29</v>
      </c>
      <c r="AG291" s="37">
        <v>1311.97</v>
      </c>
      <c r="AH291" s="37">
        <v>1448.48</v>
      </c>
      <c r="AI291" s="37">
        <v>1698.74</v>
      </c>
      <c r="AJ291" s="37">
        <v>2001.23</v>
      </c>
      <c r="AK291" s="37">
        <v>2031.88</v>
      </c>
      <c r="AL291" s="37">
        <v>2037.1899999999998</v>
      </c>
      <c r="AM291" s="37">
        <v>2041.48</v>
      </c>
      <c r="AN291" s="37">
        <v>2053.37</v>
      </c>
      <c r="AO291" s="37">
        <v>2126.9299999999998</v>
      </c>
      <c r="AP291" s="37">
        <v>2129.42</v>
      </c>
      <c r="AQ291" s="37">
        <v>2138.84</v>
      </c>
      <c r="AR291" s="37">
        <v>2145.85</v>
      </c>
      <c r="AS291" s="37">
        <v>2167.9899999999998</v>
      </c>
      <c r="AT291" s="37">
        <v>2122.6799999999998</v>
      </c>
      <c r="AU291" s="37">
        <v>1994.29</v>
      </c>
      <c r="AV291" s="37">
        <v>1829.81</v>
      </c>
      <c r="AW291" s="37">
        <v>1514.25</v>
      </c>
      <c r="AX291" s="38">
        <v>1388.55</v>
      </c>
      <c r="AY291" s="314">
        <v>566.71</v>
      </c>
      <c r="AZ291" s="378">
        <v>4.8109999999999999</v>
      </c>
      <c r="BA291" s="148">
        <v>2078.36</v>
      </c>
    </row>
    <row r="292" spans="1:53">
      <c r="A292" s="45">
        <v>19</v>
      </c>
      <c r="B292" s="158">
        <f t="shared" si="170"/>
        <v>3951.1210000000005</v>
      </c>
      <c r="C292" s="158">
        <f t="shared" si="171"/>
        <v>3865.2310000000002</v>
      </c>
      <c r="D292" s="158">
        <f t="shared" si="172"/>
        <v>3863.2010000000005</v>
      </c>
      <c r="E292" s="158">
        <f t="shared" si="173"/>
        <v>3867.721</v>
      </c>
      <c r="F292" s="158">
        <f t="shared" si="174"/>
        <v>3871.2710000000002</v>
      </c>
      <c r="G292" s="158">
        <f t="shared" si="175"/>
        <v>3969.8610000000003</v>
      </c>
      <c r="H292" s="158">
        <f t="shared" si="176"/>
        <v>3983.3110000000001</v>
      </c>
      <c r="I292" s="158">
        <f t="shared" si="177"/>
        <v>4179.9310000000005</v>
      </c>
      <c r="J292" s="158">
        <f t="shared" si="178"/>
        <v>4327.491</v>
      </c>
      <c r="K292" s="158">
        <f t="shared" si="179"/>
        <v>4394.0110000000004</v>
      </c>
      <c r="L292" s="158">
        <f t="shared" si="180"/>
        <v>4347.5709999999999</v>
      </c>
      <c r="M292" s="158">
        <f t="shared" si="181"/>
        <v>4403.1409999999996</v>
      </c>
      <c r="N292" s="158">
        <f t="shared" si="182"/>
        <v>4412.8209999999999</v>
      </c>
      <c r="O292" s="158">
        <f t="shared" si="183"/>
        <v>4446.1810000000005</v>
      </c>
      <c r="P292" s="158">
        <f t="shared" si="184"/>
        <v>4483.9709999999995</v>
      </c>
      <c r="Q292" s="158">
        <f t="shared" si="185"/>
        <v>4453.2810000000009</v>
      </c>
      <c r="R292" s="158">
        <f t="shared" si="186"/>
        <v>4440.5410000000011</v>
      </c>
      <c r="S292" s="158">
        <f t="shared" si="187"/>
        <v>4450.2510000000002</v>
      </c>
      <c r="T292" s="158">
        <f t="shared" si="188"/>
        <v>4430.9809999999998</v>
      </c>
      <c r="U292" s="158">
        <f t="shared" si="189"/>
        <v>4399.1010000000006</v>
      </c>
      <c r="V292" s="158">
        <f t="shared" si="190"/>
        <v>4201.2110000000002</v>
      </c>
      <c r="W292" s="158">
        <f t="shared" si="191"/>
        <v>4078.0110000000004</v>
      </c>
      <c r="X292" s="158">
        <f t="shared" si="192"/>
        <v>3938.931</v>
      </c>
      <c r="Y292" s="160">
        <f t="shared" si="193"/>
        <v>3853.8810000000003</v>
      </c>
      <c r="Z292" s="35"/>
      <c r="AA292" s="39">
        <v>1301.24</v>
      </c>
      <c r="AB292" s="37">
        <v>1215.3499999999999</v>
      </c>
      <c r="AC292" s="37">
        <v>1213.32</v>
      </c>
      <c r="AD292" s="37">
        <v>1217.8399999999999</v>
      </c>
      <c r="AE292" s="37">
        <v>1221.3900000000001</v>
      </c>
      <c r="AF292" s="37">
        <v>1319.98</v>
      </c>
      <c r="AG292" s="37">
        <v>1333.43</v>
      </c>
      <c r="AH292" s="37">
        <v>1530.05</v>
      </c>
      <c r="AI292" s="37">
        <v>1677.61</v>
      </c>
      <c r="AJ292" s="37">
        <v>1744.13</v>
      </c>
      <c r="AK292" s="37">
        <v>1697.69</v>
      </c>
      <c r="AL292" s="37">
        <v>1753.26</v>
      </c>
      <c r="AM292" s="37">
        <v>1762.94</v>
      </c>
      <c r="AN292" s="37">
        <v>1796.3</v>
      </c>
      <c r="AO292" s="37">
        <v>1834.09</v>
      </c>
      <c r="AP292" s="37">
        <v>1803.4</v>
      </c>
      <c r="AQ292" s="37">
        <v>1790.66</v>
      </c>
      <c r="AR292" s="37">
        <v>1800.37</v>
      </c>
      <c r="AS292" s="37">
        <v>1781.1</v>
      </c>
      <c r="AT292" s="37">
        <v>1749.22</v>
      </c>
      <c r="AU292" s="37">
        <v>1551.33</v>
      </c>
      <c r="AV292" s="37">
        <v>1428.13</v>
      </c>
      <c r="AW292" s="37">
        <v>1289.05</v>
      </c>
      <c r="AX292" s="38">
        <v>1204</v>
      </c>
      <c r="AY292" s="314">
        <v>566.71</v>
      </c>
      <c r="AZ292" s="378">
        <v>4.8109999999999999</v>
      </c>
      <c r="BA292" s="148">
        <v>2078.36</v>
      </c>
    </row>
    <row r="293" spans="1:53">
      <c r="A293" s="45">
        <v>20</v>
      </c>
      <c r="B293" s="158">
        <f t="shared" si="170"/>
        <v>3812.0510000000004</v>
      </c>
      <c r="C293" s="158">
        <f t="shared" si="171"/>
        <v>3798.3710000000005</v>
      </c>
      <c r="D293" s="158">
        <f t="shared" si="172"/>
        <v>3764.7610000000004</v>
      </c>
      <c r="E293" s="158">
        <f t="shared" si="173"/>
        <v>3779.431</v>
      </c>
      <c r="F293" s="158">
        <f t="shared" si="174"/>
        <v>3809.2610000000004</v>
      </c>
      <c r="G293" s="158">
        <f t="shared" si="175"/>
        <v>3755.8610000000003</v>
      </c>
      <c r="H293" s="158">
        <f t="shared" si="176"/>
        <v>3880.0010000000002</v>
      </c>
      <c r="I293" s="158">
        <f t="shared" si="177"/>
        <v>3998.0210000000002</v>
      </c>
      <c r="J293" s="158">
        <f t="shared" si="178"/>
        <v>4078.4210000000003</v>
      </c>
      <c r="K293" s="158">
        <f t="shared" si="179"/>
        <v>4100.241</v>
      </c>
      <c r="L293" s="158">
        <f t="shared" si="180"/>
        <v>4098.3410000000003</v>
      </c>
      <c r="M293" s="158">
        <f t="shared" si="181"/>
        <v>4108.2010000000009</v>
      </c>
      <c r="N293" s="158">
        <f t="shared" si="182"/>
        <v>4120.3510000000006</v>
      </c>
      <c r="O293" s="158">
        <f t="shared" si="183"/>
        <v>4107.9410000000007</v>
      </c>
      <c r="P293" s="158">
        <f t="shared" si="184"/>
        <v>4110.8209999999999</v>
      </c>
      <c r="Q293" s="158">
        <f t="shared" si="185"/>
        <v>4111.4510000000009</v>
      </c>
      <c r="R293" s="158">
        <f t="shared" si="186"/>
        <v>4117.0910000000003</v>
      </c>
      <c r="S293" s="158">
        <f t="shared" si="187"/>
        <v>4143.6910000000007</v>
      </c>
      <c r="T293" s="158">
        <f t="shared" si="188"/>
        <v>4128.9709999999995</v>
      </c>
      <c r="U293" s="158">
        <f t="shared" si="189"/>
        <v>4119.7910000000011</v>
      </c>
      <c r="V293" s="158">
        <f t="shared" si="190"/>
        <v>4085.6310000000003</v>
      </c>
      <c r="W293" s="158">
        <f t="shared" si="191"/>
        <v>4005.3210000000004</v>
      </c>
      <c r="X293" s="158">
        <f t="shared" si="192"/>
        <v>3936.8410000000003</v>
      </c>
      <c r="Y293" s="160">
        <f t="shared" si="193"/>
        <v>3909.1110000000003</v>
      </c>
      <c r="Z293" s="35"/>
      <c r="AA293" s="39">
        <v>1162.17</v>
      </c>
      <c r="AB293" s="37">
        <v>1148.49</v>
      </c>
      <c r="AC293" s="37">
        <v>1114.8800000000001</v>
      </c>
      <c r="AD293" s="37">
        <v>1129.55</v>
      </c>
      <c r="AE293" s="37">
        <v>1159.3800000000001</v>
      </c>
      <c r="AF293" s="37">
        <v>1105.98</v>
      </c>
      <c r="AG293" s="37">
        <v>1230.1199999999999</v>
      </c>
      <c r="AH293" s="37">
        <v>1348.14</v>
      </c>
      <c r="AI293" s="37">
        <v>1428.54</v>
      </c>
      <c r="AJ293" s="37">
        <v>1450.36</v>
      </c>
      <c r="AK293" s="37">
        <v>1448.46</v>
      </c>
      <c r="AL293" s="37">
        <v>1458.32</v>
      </c>
      <c r="AM293" s="37">
        <v>1470.47</v>
      </c>
      <c r="AN293" s="37">
        <v>1458.06</v>
      </c>
      <c r="AO293" s="37">
        <v>1460.94</v>
      </c>
      <c r="AP293" s="37">
        <v>1461.57</v>
      </c>
      <c r="AQ293" s="37">
        <v>1467.21</v>
      </c>
      <c r="AR293" s="37">
        <v>1493.81</v>
      </c>
      <c r="AS293" s="37">
        <v>1479.09</v>
      </c>
      <c r="AT293" s="37">
        <v>1469.91</v>
      </c>
      <c r="AU293" s="37">
        <v>1435.75</v>
      </c>
      <c r="AV293" s="37">
        <v>1355.44</v>
      </c>
      <c r="AW293" s="37">
        <v>1286.96</v>
      </c>
      <c r="AX293" s="38">
        <v>1259.23</v>
      </c>
      <c r="AY293" s="314">
        <v>566.71</v>
      </c>
      <c r="AZ293" s="378">
        <v>4.8109999999999999</v>
      </c>
      <c r="BA293" s="148">
        <v>2078.36</v>
      </c>
    </row>
    <row r="294" spans="1:53">
      <c r="A294" s="45">
        <v>21</v>
      </c>
      <c r="B294" s="158">
        <f t="shared" si="170"/>
        <v>3838.6110000000003</v>
      </c>
      <c r="C294" s="158">
        <f t="shared" si="171"/>
        <v>3834.0510000000004</v>
      </c>
      <c r="D294" s="158">
        <f t="shared" si="172"/>
        <v>3824.0510000000004</v>
      </c>
      <c r="E294" s="158">
        <f t="shared" si="173"/>
        <v>3825.9510000000005</v>
      </c>
      <c r="F294" s="158">
        <f t="shared" si="174"/>
        <v>3838.7910000000006</v>
      </c>
      <c r="G294" s="158">
        <f t="shared" si="175"/>
        <v>3844.4810000000002</v>
      </c>
      <c r="H294" s="158">
        <f t="shared" si="176"/>
        <v>3991.9610000000002</v>
      </c>
      <c r="I294" s="158">
        <f t="shared" si="177"/>
        <v>4038.1910000000003</v>
      </c>
      <c r="J294" s="158">
        <f t="shared" si="178"/>
        <v>4150.741</v>
      </c>
      <c r="K294" s="158">
        <f t="shared" si="179"/>
        <v>4235.3810000000003</v>
      </c>
      <c r="L294" s="158">
        <f t="shared" si="180"/>
        <v>4314.9610000000002</v>
      </c>
      <c r="M294" s="158">
        <f t="shared" si="181"/>
        <v>4321.9310000000005</v>
      </c>
      <c r="N294" s="158">
        <f t="shared" si="182"/>
        <v>4314.0110000000004</v>
      </c>
      <c r="O294" s="158">
        <f t="shared" si="183"/>
        <v>4310.2010000000009</v>
      </c>
      <c r="P294" s="158">
        <f t="shared" si="184"/>
        <v>4327.3510000000006</v>
      </c>
      <c r="Q294" s="158">
        <f t="shared" si="185"/>
        <v>4381.621000000001</v>
      </c>
      <c r="R294" s="158">
        <f t="shared" si="186"/>
        <v>4382.1409999999996</v>
      </c>
      <c r="S294" s="158">
        <f t="shared" si="187"/>
        <v>4411.7610000000004</v>
      </c>
      <c r="T294" s="158">
        <f t="shared" si="188"/>
        <v>4368.9510000000009</v>
      </c>
      <c r="U294" s="158">
        <f t="shared" si="189"/>
        <v>4217.0110000000004</v>
      </c>
      <c r="V294" s="158">
        <f t="shared" si="190"/>
        <v>4143.3109999999997</v>
      </c>
      <c r="W294" s="158">
        <f t="shared" si="191"/>
        <v>4036.1610000000005</v>
      </c>
      <c r="X294" s="158">
        <f t="shared" si="192"/>
        <v>3941.1710000000003</v>
      </c>
      <c r="Y294" s="160">
        <f t="shared" si="193"/>
        <v>3901.4910000000004</v>
      </c>
      <c r="Z294" s="35"/>
      <c r="AA294" s="39">
        <v>1188.73</v>
      </c>
      <c r="AB294" s="37">
        <v>1184.17</v>
      </c>
      <c r="AC294" s="37">
        <v>1174.17</v>
      </c>
      <c r="AD294" s="37">
        <v>1176.07</v>
      </c>
      <c r="AE294" s="37">
        <v>1188.9100000000001</v>
      </c>
      <c r="AF294" s="37">
        <v>1194.5999999999999</v>
      </c>
      <c r="AG294" s="37">
        <v>1342.08</v>
      </c>
      <c r="AH294" s="37">
        <v>1388.31</v>
      </c>
      <c r="AI294" s="37">
        <v>1500.86</v>
      </c>
      <c r="AJ294" s="37">
        <v>1585.5</v>
      </c>
      <c r="AK294" s="37">
        <v>1665.08</v>
      </c>
      <c r="AL294" s="37">
        <v>1672.05</v>
      </c>
      <c r="AM294" s="37">
        <v>1664.13</v>
      </c>
      <c r="AN294" s="37">
        <v>1660.32</v>
      </c>
      <c r="AO294" s="37">
        <v>1677.47</v>
      </c>
      <c r="AP294" s="37">
        <v>1731.74</v>
      </c>
      <c r="AQ294" s="37">
        <v>1732.26</v>
      </c>
      <c r="AR294" s="37">
        <v>1761.88</v>
      </c>
      <c r="AS294" s="37">
        <v>1719.07</v>
      </c>
      <c r="AT294" s="37">
        <v>1567.13</v>
      </c>
      <c r="AU294" s="37">
        <v>1493.43</v>
      </c>
      <c r="AV294" s="37">
        <v>1386.28</v>
      </c>
      <c r="AW294" s="37">
        <v>1291.29</v>
      </c>
      <c r="AX294" s="38">
        <v>1251.6099999999999</v>
      </c>
      <c r="AY294" s="314">
        <v>566.71</v>
      </c>
      <c r="AZ294" s="378">
        <v>4.8109999999999999</v>
      </c>
      <c r="BA294" s="148">
        <v>2078.36</v>
      </c>
    </row>
    <row r="295" spans="1:53">
      <c r="A295" s="45">
        <v>22</v>
      </c>
      <c r="B295" s="158">
        <f t="shared" si="170"/>
        <v>3812.4010000000003</v>
      </c>
      <c r="C295" s="158">
        <f t="shared" si="171"/>
        <v>3805.471</v>
      </c>
      <c r="D295" s="158">
        <f t="shared" si="172"/>
        <v>3753.6710000000003</v>
      </c>
      <c r="E295" s="158">
        <f t="shared" si="173"/>
        <v>3801.8110000000001</v>
      </c>
      <c r="F295" s="158">
        <f t="shared" si="174"/>
        <v>3811.2610000000004</v>
      </c>
      <c r="G295" s="158">
        <f t="shared" si="175"/>
        <v>3756.9810000000002</v>
      </c>
      <c r="H295" s="158">
        <f t="shared" si="176"/>
        <v>3848.971</v>
      </c>
      <c r="I295" s="158">
        <f t="shared" si="177"/>
        <v>3974.221</v>
      </c>
      <c r="J295" s="158">
        <f t="shared" si="178"/>
        <v>4080.1110000000003</v>
      </c>
      <c r="K295" s="158">
        <f t="shared" si="179"/>
        <v>4117.0609999999997</v>
      </c>
      <c r="L295" s="158">
        <f t="shared" si="180"/>
        <v>4109.7610000000004</v>
      </c>
      <c r="M295" s="158">
        <f t="shared" si="181"/>
        <v>4114.4610000000002</v>
      </c>
      <c r="N295" s="158">
        <f t="shared" si="182"/>
        <v>4114.0210000000006</v>
      </c>
      <c r="O295" s="158">
        <f t="shared" si="183"/>
        <v>4126.0910000000003</v>
      </c>
      <c r="P295" s="158">
        <f t="shared" si="184"/>
        <v>4127.1710000000003</v>
      </c>
      <c r="Q295" s="158">
        <f t="shared" si="185"/>
        <v>4178.2010000000009</v>
      </c>
      <c r="R295" s="158">
        <f t="shared" si="186"/>
        <v>4179.1610000000001</v>
      </c>
      <c r="S295" s="158">
        <f t="shared" si="187"/>
        <v>4397.5810000000001</v>
      </c>
      <c r="T295" s="158">
        <f t="shared" si="188"/>
        <v>4288.1710000000003</v>
      </c>
      <c r="U295" s="158">
        <f t="shared" si="189"/>
        <v>4225.4310000000005</v>
      </c>
      <c r="V295" s="158">
        <f t="shared" si="190"/>
        <v>4080.4810000000002</v>
      </c>
      <c r="W295" s="158">
        <f t="shared" si="191"/>
        <v>3957.8110000000001</v>
      </c>
      <c r="X295" s="158">
        <f t="shared" si="192"/>
        <v>3926.2510000000002</v>
      </c>
      <c r="Y295" s="160">
        <f t="shared" si="193"/>
        <v>3848.4210000000003</v>
      </c>
      <c r="Z295" s="35"/>
      <c r="AA295" s="39">
        <v>1162.52</v>
      </c>
      <c r="AB295" s="37">
        <v>1155.5899999999999</v>
      </c>
      <c r="AC295" s="37">
        <v>1103.79</v>
      </c>
      <c r="AD295" s="37">
        <v>1151.93</v>
      </c>
      <c r="AE295" s="37">
        <v>1161.3800000000001</v>
      </c>
      <c r="AF295" s="37">
        <v>1107.0999999999999</v>
      </c>
      <c r="AG295" s="37">
        <v>1199.0899999999999</v>
      </c>
      <c r="AH295" s="37">
        <v>1324.34</v>
      </c>
      <c r="AI295" s="37">
        <v>1430.23</v>
      </c>
      <c r="AJ295" s="37">
        <v>1467.18</v>
      </c>
      <c r="AK295" s="37">
        <v>1459.88</v>
      </c>
      <c r="AL295" s="37">
        <v>1464.58</v>
      </c>
      <c r="AM295" s="37">
        <v>1464.14</v>
      </c>
      <c r="AN295" s="37">
        <v>1476.21</v>
      </c>
      <c r="AO295" s="37">
        <v>1477.29</v>
      </c>
      <c r="AP295" s="37">
        <v>1528.32</v>
      </c>
      <c r="AQ295" s="37">
        <v>1529.28</v>
      </c>
      <c r="AR295" s="37">
        <v>1747.7</v>
      </c>
      <c r="AS295" s="37">
        <v>1638.29</v>
      </c>
      <c r="AT295" s="37">
        <v>1575.55</v>
      </c>
      <c r="AU295" s="37">
        <v>1430.6</v>
      </c>
      <c r="AV295" s="37">
        <v>1307.93</v>
      </c>
      <c r="AW295" s="37">
        <v>1276.3699999999999</v>
      </c>
      <c r="AX295" s="38">
        <v>1198.54</v>
      </c>
      <c r="AY295" s="314">
        <v>566.71</v>
      </c>
      <c r="AZ295" s="378">
        <v>4.8109999999999999</v>
      </c>
      <c r="BA295" s="148">
        <v>2078.36</v>
      </c>
    </row>
    <row r="296" spans="1:53">
      <c r="A296" s="45">
        <v>23</v>
      </c>
      <c r="B296" s="158">
        <f t="shared" si="170"/>
        <v>3807.2410000000004</v>
      </c>
      <c r="C296" s="158">
        <f t="shared" si="171"/>
        <v>3802.1310000000003</v>
      </c>
      <c r="D296" s="158">
        <f t="shared" si="172"/>
        <v>3798.2110000000002</v>
      </c>
      <c r="E296" s="158">
        <f t="shared" si="173"/>
        <v>3798.8010000000004</v>
      </c>
      <c r="F296" s="158">
        <f t="shared" si="174"/>
        <v>3805.9810000000002</v>
      </c>
      <c r="G296" s="158">
        <f t="shared" si="175"/>
        <v>3809.1210000000005</v>
      </c>
      <c r="H296" s="158">
        <f t="shared" si="176"/>
        <v>3876.2710000000002</v>
      </c>
      <c r="I296" s="158">
        <f t="shared" si="177"/>
        <v>3941.1410000000001</v>
      </c>
      <c r="J296" s="158">
        <f t="shared" si="178"/>
        <v>3940.4110000000005</v>
      </c>
      <c r="K296" s="158">
        <f t="shared" si="179"/>
        <v>3939.1210000000005</v>
      </c>
      <c r="L296" s="158">
        <f t="shared" si="180"/>
        <v>3938.1310000000003</v>
      </c>
      <c r="M296" s="158">
        <f t="shared" si="181"/>
        <v>3936.431</v>
      </c>
      <c r="N296" s="158">
        <f t="shared" si="182"/>
        <v>3935.8610000000003</v>
      </c>
      <c r="O296" s="158">
        <f t="shared" si="183"/>
        <v>3933.2810000000004</v>
      </c>
      <c r="P296" s="158">
        <f t="shared" si="184"/>
        <v>3931.9110000000005</v>
      </c>
      <c r="Q296" s="158">
        <f t="shared" si="185"/>
        <v>3936.5110000000004</v>
      </c>
      <c r="R296" s="158">
        <f t="shared" si="186"/>
        <v>3939.4910000000004</v>
      </c>
      <c r="S296" s="158">
        <f t="shared" si="187"/>
        <v>3942.0310000000004</v>
      </c>
      <c r="T296" s="158">
        <f t="shared" si="188"/>
        <v>4230.121000000001</v>
      </c>
      <c r="U296" s="158">
        <f t="shared" si="189"/>
        <v>4112.7209999999995</v>
      </c>
      <c r="V296" s="158">
        <f t="shared" si="190"/>
        <v>4027.431</v>
      </c>
      <c r="W296" s="158">
        <f t="shared" si="191"/>
        <v>3939.8410000000003</v>
      </c>
      <c r="X296" s="158">
        <f t="shared" si="192"/>
        <v>3807.0610000000001</v>
      </c>
      <c r="Y296" s="160">
        <f t="shared" si="193"/>
        <v>3850.2310000000002</v>
      </c>
      <c r="Z296" s="35"/>
      <c r="AA296" s="39">
        <v>1157.3599999999999</v>
      </c>
      <c r="AB296" s="37">
        <v>1152.25</v>
      </c>
      <c r="AC296" s="37">
        <v>1148.33</v>
      </c>
      <c r="AD296" s="37">
        <v>1148.92</v>
      </c>
      <c r="AE296" s="37">
        <v>1156.0999999999999</v>
      </c>
      <c r="AF296" s="37">
        <v>1159.24</v>
      </c>
      <c r="AG296" s="37">
        <v>1226.3900000000001</v>
      </c>
      <c r="AH296" s="37">
        <v>1291.26</v>
      </c>
      <c r="AI296" s="37">
        <v>1290.53</v>
      </c>
      <c r="AJ296" s="37">
        <v>1289.24</v>
      </c>
      <c r="AK296" s="37">
        <v>1288.25</v>
      </c>
      <c r="AL296" s="37">
        <v>1286.55</v>
      </c>
      <c r="AM296" s="37">
        <v>1285.98</v>
      </c>
      <c r="AN296" s="37">
        <v>1283.4000000000001</v>
      </c>
      <c r="AO296" s="37">
        <v>1282.03</v>
      </c>
      <c r="AP296" s="37">
        <v>1286.6300000000001</v>
      </c>
      <c r="AQ296" s="37">
        <v>1289.6099999999999</v>
      </c>
      <c r="AR296" s="37">
        <v>1292.1500000000001</v>
      </c>
      <c r="AS296" s="37">
        <v>1580.24</v>
      </c>
      <c r="AT296" s="37">
        <v>1462.84</v>
      </c>
      <c r="AU296" s="37">
        <v>1377.55</v>
      </c>
      <c r="AV296" s="37">
        <v>1289.96</v>
      </c>
      <c r="AW296" s="37">
        <v>1157.18</v>
      </c>
      <c r="AX296" s="38">
        <v>1200.3499999999999</v>
      </c>
      <c r="AY296" s="314">
        <v>566.71</v>
      </c>
      <c r="AZ296" s="378">
        <v>4.8109999999999999</v>
      </c>
      <c r="BA296" s="148">
        <v>2078.36</v>
      </c>
    </row>
    <row r="297" spans="1:53">
      <c r="A297" s="45">
        <v>24</v>
      </c>
      <c r="B297" s="158">
        <f t="shared" si="170"/>
        <v>3940.5710000000004</v>
      </c>
      <c r="C297" s="158">
        <f t="shared" si="171"/>
        <v>3914.4510000000005</v>
      </c>
      <c r="D297" s="158">
        <f t="shared" si="172"/>
        <v>3894.5410000000006</v>
      </c>
      <c r="E297" s="158">
        <f t="shared" si="173"/>
        <v>3896.3610000000003</v>
      </c>
      <c r="F297" s="158">
        <f t="shared" si="174"/>
        <v>3873.5910000000003</v>
      </c>
      <c r="G297" s="158">
        <f t="shared" si="175"/>
        <v>3944.0110000000004</v>
      </c>
      <c r="H297" s="158">
        <f t="shared" si="176"/>
        <v>3952.5310000000004</v>
      </c>
      <c r="I297" s="158">
        <f t="shared" si="177"/>
        <v>4137.5110000000004</v>
      </c>
      <c r="J297" s="158">
        <f t="shared" si="178"/>
        <v>4272.6710000000003</v>
      </c>
      <c r="K297" s="158">
        <f t="shared" si="179"/>
        <v>4430.8610000000008</v>
      </c>
      <c r="L297" s="158">
        <f t="shared" si="180"/>
        <v>4457.2610000000004</v>
      </c>
      <c r="M297" s="158">
        <f t="shared" si="181"/>
        <v>4474.7510000000002</v>
      </c>
      <c r="N297" s="158">
        <f t="shared" si="182"/>
        <v>4465.4310000000005</v>
      </c>
      <c r="O297" s="158">
        <f t="shared" si="183"/>
        <v>4454.0510000000004</v>
      </c>
      <c r="P297" s="158">
        <f t="shared" si="184"/>
        <v>4463.1910000000007</v>
      </c>
      <c r="Q297" s="158">
        <f t="shared" si="185"/>
        <v>4513.2010000000009</v>
      </c>
      <c r="R297" s="158">
        <f t="shared" si="186"/>
        <v>4548.1010000000006</v>
      </c>
      <c r="S297" s="158">
        <f t="shared" si="187"/>
        <v>4553.4709999999995</v>
      </c>
      <c r="T297" s="158">
        <f t="shared" si="188"/>
        <v>4528.6409999999996</v>
      </c>
      <c r="U297" s="158">
        <f t="shared" si="189"/>
        <v>4443.8310000000001</v>
      </c>
      <c r="V297" s="158">
        <f t="shared" si="190"/>
        <v>4330.2610000000004</v>
      </c>
      <c r="W297" s="158">
        <f t="shared" si="191"/>
        <v>4191.9110000000001</v>
      </c>
      <c r="X297" s="158">
        <f t="shared" si="192"/>
        <v>4025.0410000000006</v>
      </c>
      <c r="Y297" s="160">
        <f t="shared" si="193"/>
        <v>3955.1210000000005</v>
      </c>
      <c r="Z297" s="35"/>
      <c r="AA297" s="39">
        <v>1290.69</v>
      </c>
      <c r="AB297" s="37">
        <v>1264.57</v>
      </c>
      <c r="AC297" s="37">
        <v>1244.6600000000001</v>
      </c>
      <c r="AD297" s="37">
        <v>1246.48</v>
      </c>
      <c r="AE297" s="37">
        <v>1223.71</v>
      </c>
      <c r="AF297" s="37">
        <v>1294.1300000000001</v>
      </c>
      <c r="AG297" s="37">
        <v>1302.6500000000001</v>
      </c>
      <c r="AH297" s="37">
        <v>1487.63</v>
      </c>
      <c r="AI297" s="37">
        <v>1622.79</v>
      </c>
      <c r="AJ297" s="37">
        <v>1780.98</v>
      </c>
      <c r="AK297" s="37">
        <v>1807.38</v>
      </c>
      <c r="AL297" s="37">
        <v>1824.87</v>
      </c>
      <c r="AM297" s="37">
        <v>1815.55</v>
      </c>
      <c r="AN297" s="37">
        <v>1804.17</v>
      </c>
      <c r="AO297" s="37">
        <v>1813.31</v>
      </c>
      <c r="AP297" s="37">
        <v>1863.32</v>
      </c>
      <c r="AQ297" s="37">
        <v>1898.22</v>
      </c>
      <c r="AR297" s="37">
        <v>1903.59</v>
      </c>
      <c r="AS297" s="37">
        <v>1878.76</v>
      </c>
      <c r="AT297" s="37">
        <v>1793.95</v>
      </c>
      <c r="AU297" s="37">
        <v>1680.38</v>
      </c>
      <c r="AV297" s="37">
        <v>1542.03</v>
      </c>
      <c r="AW297" s="37">
        <v>1375.16</v>
      </c>
      <c r="AX297" s="38">
        <v>1305.24</v>
      </c>
      <c r="AY297" s="314">
        <v>566.71</v>
      </c>
      <c r="AZ297" s="378">
        <v>4.8109999999999999</v>
      </c>
      <c r="BA297" s="148">
        <v>2078.36</v>
      </c>
    </row>
    <row r="298" spans="1:53">
      <c r="A298" s="45">
        <v>25</v>
      </c>
      <c r="B298" s="158">
        <f t="shared" si="170"/>
        <v>3944.4210000000003</v>
      </c>
      <c r="C298" s="158">
        <f t="shared" si="171"/>
        <v>3924.471</v>
      </c>
      <c r="D298" s="158">
        <f t="shared" si="172"/>
        <v>3893.5810000000006</v>
      </c>
      <c r="E298" s="158">
        <f t="shared" si="173"/>
        <v>3893.1110000000003</v>
      </c>
      <c r="F298" s="158">
        <f t="shared" si="174"/>
        <v>3880.8810000000003</v>
      </c>
      <c r="G298" s="158">
        <f t="shared" si="175"/>
        <v>3921.2010000000005</v>
      </c>
      <c r="H298" s="158">
        <f t="shared" si="176"/>
        <v>3951.3710000000005</v>
      </c>
      <c r="I298" s="158">
        <f t="shared" si="177"/>
        <v>3991.7310000000002</v>
      </c>
      <c r="J298" s="158">
        <f t="shared" si="178"/>
        <v>4186.0609999999997</v>
      </c>
      <c r="K298" s="158">
        <f t="shared" si="179"/>
        <v>4256.2910000000011</v>
      </c>
      <c r="L298" s="158">
        <f t="shared" si="180"/>
        <v>4321.0709999999999</v>
      </c>
      <c r="M298" s="158">
        <f t="shared" si="181"/>
        <v>4334.9310000000005</v>
      </c>
      <c r="N298" s="158">
        <f t="shared" si="182"/>
        <v>4301.9809999999998</v>
      </c>
      <c r="O298" s="158">
        <f t="shared" si="183"/>
        <v>4299.1409999999996</v>
      </c>
      <c r="P298" s="158">
        <f t="shared" si="184"/>
        <v>4314.3209999999999</v>
      </c>
      <c r="Q298" s="158">
        <f t="shared" si="185"/>
        <v>4388.9009999999998</v>
      </c>
      <c r="R298" s="158">
        <f t="shared" si="186"/>
        <v>4430.4809999999998</v>
      </c>
      <c r="S298" s="158">
        <f t="shared" si="187"/>
        <v>4419.2710000000006</v>
      </c>
      <c r="T298" s="158">
        <f t="shared" si="188"/>
        <v>4388.9410000000007</v>
      </c>
      <c r="U298" s="158">
        <f t="shared" si="189"/>
        <v>4328.2610000000004</v>
      </c>
      <c r="V298" s="158">
        <f t="shared" si="190"/>
        <v>4239.4110000000001</v>
      </c>
      <c r="W298" s="158">
        <f t="shared" si="191"/>
        <v>4147.3810000000003</v>
      </c>
      <c r="X298" s="158">
        <f t="shared" si="192"/>
        <v>4029.0010000000002</v>
      </c>
      <c r="Y298" s="160">
        <f t="shared" si="193"/>
        <v>3987.2510000000002</v>
      </c>
      <c r="Z298" s="35"/>
      <c r="AA298" s="39">
        <v>1294.54</v>
      </c>
      <c r="AB298" s="37">
        <v>1274.5899999999999</v>
      </c>
      <c r="AC298" s="37">
        <v>1243.7</v>
      </c>
      <c r="AD298" s="37">
        <v>1243.23</v>
      </c>
      <c r="AE298" s="37">
        <v>1231</v>
      </c>
      <c r="AF298" s="37">
        <v>1271.32</v>
      </c>
      <c r="AG298" s="37">
        <v>1301.49</v>
      </c>
      <c r="AH298" s="37">
        <v>1341.85</v>
      </c>
      <c r="AI298" s="37">
        <v>1536.18</v>
      </c>
      <c r="AJ298" s="37">
        <v>1606.41</v>
      </c>
      <c r="AK298" s="37">
        <v>1671.19</v>
      </c>
      <c r="AL298" s="37">
        <v>1685.05</v>
      </c>
      <c r="AM298" s="37">
        <v>1652.1</v>
      </c>
      <c r="AN298" s="37">
        <v>1649.26</v>
      </c>
      <c r="AO298" s="37">
        <v>1664.44</v>
      </c>
      <c r="AP298" s="37">
        <v>1739.02</v>
      </c>
      <c r="AQ298" s="37">
        <v>1780.6</v>
      </c>
      <c r="AR298" s="37">
        <v>1769.39</v>
      </c>
      <c r="AS298" s="37">
        <v>1739.06</v>
      </c>
      <c r="AT298" s="37">
        <v>1678.38</v>
      </c>
      <c r="AU298" s="37">
        <v>1589.53</v>
      </c>
      <c r="AV298" s="37">
        <v>1497.5</v>
      </c>
      <c r="AW298" s="37">
        <v>1379.12</v>
      </c>
      <c r="AX298" s="38">
        <v>1337.37</v>
      </c>
      <c r="AY298" s="314">
        <v>566.71</v>
      </c>
      <c r="AZ298" s="378">
        <v>4.8109999999999999</v>
      </c>
      <c r="BA298" s="148">
        <v>2078.36</v>
      </c>
    </row>
    <row r="299" spans="1:53">
      <c r="A299" s="45">
        <v>26</v>
      </c>
      <c r="B299" s="158">
        <f t="shared" si="170"/>
        <v>3948.8110000000001</v>
      </c>
      <c r="C299" s="158">
        <f t="shared" si="171"/>
        <v>3925.931</v>
      </c>
      <c r="D299" s="158">
        <f t="shared" si="172"/>
        <v>3844.4510000000005</v>
      </c>
      <c r="E299" s="158">
        <f t="shared" si="173"/>
        <v>3841.8110000000001</v>
      </c>
      <c r="F299" s="158">
        <f t="shared" si="174"/>
        <v>3851.7010000000005</v>
      </c>
      <c r="G299" s="158">
        <f t="shared" si="175"/>
        <v>3989.5310000000004</v>
      </c>
      <c r="H299" s="158">
        <f t="shared" si="176"/>
        <v>4001.5710000000004</v>
      </c>
      <c r="I299" s="158">
        <f t="shared" si="177"/>
        <v>4204.5510000000004</v>
      </c>
      <c r="J299" s="158">
        <f t="shared" si="178"/>
        <v>4266.4610000000002</v>
      </c>
      <c r="K299" s="158">
        <f t="shared" si="179"/>
        <v>4274.7610000000004</v>
      </c>
      <c r="L299" s="158">
        <f t="shared" si="180"/>
        <v>4268.2910000000011</v>
      </c>
      <c r="M299" s="158">
        <f t="shared" si="181"/>
        <v>4277.0010000000002</v>
      </c>
      <c r="N299" s="158">
        <f t="shared" si="182"/>
        <v>4273.8909999999996</v>
      </c>
      <c r="O299" s="158">
        <f t="shared" si="183"/>
        <v>4271.0810000000001</v>
      </c>
      <c r="P299" s="158">
        <f t="shared" si="184"/>
        <v>4268.0110000000004</v>
      </c>
      <c r="Q299" s="158">
        <f t="shared" si="185"/>
        <v>4407.0510000000004</v>
      </c>
      <c r="R299" s="158">
        <f t="shared" si="186"/>
        <v>4503.4410000000007</v>
      </c>
      <c r="S299" s="158">
        <f t="shared" si="187"/>
        <v>4628.8909999999996</v>
      </c>
      <c r="T299" s="158">
        <f t="shared" si="188"/>
        <v>4653.2510000000002</v>
      </c>
      <c r="U299" s="158">
        <f t="shared" si="189"/>
        <v>4480.9410000000007</v>
      </c>
      <c r="V299" s="158">
        <f t="shared" si="190"/>
        <v>4242.6610000000001</v>
      </c>
      <c r="W299" s="158">
        <f t="shared" si="191"/>
        <v>4143.0709999999999</v>
      </c>
      <c r="X299" s="158">
        <f t="shared" si="192"/>
        <v>3982.4510000000005</v>
      </c>
      <c r="Y299" s="160">
        <f t="shared" si="193"/>
        <v>4019.8410000000003</v>
      </c>
      <c r="Z299" s="35"/>
      <c r="AA299" s="39">
        <v>1298.93</v>
      </c>
      <c r="AB299" s="37">
        <v>1276.05</v>
      </c>
      <c r="AC299" s="37">
        <v>1194.57</v>
      </c>
      <c r="AD299" s="37">
        <v>1191.93</v>
      </c>
      <c r="AE299" s="37">
        <v>1201.82</v>
      </c>
      <c r="AF299" s="37">
        <v>1339.65</v>
      </c>
      <c r="AG299" s="37">
        <v>1351.69</v>
      </c>
      <c r="AH299" s="37">
        <v>1554.67</v>
      </c>
      <c r="AI299" s="37">
        <v>1616.58</v>
      </c>
      <c r="AJ299" s="37">
        <v>1624.88</v>
      </c>
      <c r="AK299" s="37">
        <v>1618.41</v>
      </c>
      <c r="AL299" s="37">
        <v>1627.12</v>
      </c>
      <c r="AM299" s="37">
        <v>1624.01</v>
      </c>
      <c r="AN299" s="37">
        <v>1621.2</v>
      </c>
      <c r="AO299" s="37">
        <v>1618.13</v>
      </c>
      <c r="AP299" s="37">
        <v>1757.17</v>
      </c>
      <c r="AQ299" s="37">
        <v>1853.56</v>
      </c>
      <c r="AR299" s="37">
        <v>1979.01</v>
      </c>
      <c r="AS299" s="37">
        <v>2003.37</v>
      </c>
      <c r="AT299" s="37">
        <v>1831.06</v>
      </c>
      <c r="AU299" s="37">
        <v>1592.78</v>
      </c>
      <c r="AV299" s="37">
        <v>1493.19</v>
      </c>
      <c r="AW299" s="37">
        <v>1332.57</v>
      </c>
      <c r="AX299" s="38">
        <v>1369.96</v>
      </c>
      <c r="AY299" s="314">
        <v>566.71</v>
      </c>
      <c r="AZ299" s="378">
        <v>4.8109999999999999</v>
      </c>
      <c r="BA299" s="148">
        <v>2078.36</v>
      </c>
    </row>
    <row r="300" spans="1:53">
      <c r="A300" s="45">
        <v>27</v>
      </c>
      <c r="B300" s="158">
        <f t="shared" si="170"/>
        <v>3953.0510000000004</v>
      </c>
      <c r="C300" s="158">
        <f t="shared" si="171"/>
        <v>3876.7410000000004</v>
      </c>
      <c r="D300" s="158">
        <f t="shared" si="172"/>
        <v>3840.5310000000004</v>
      </c>
      <c r="E300" s="158">
        <f t="shared" si="173"/>
        <v>3839.8310000000006</v>
      </c>
      <c r="F300" s="158">
        <f t="shared" si="174"/>
        <v>3850.0410000000006</v>
      </c>
      <c r="G300" s="158">
        <f t="shared" si="175"/>
        <v>4276.9410000000007</v>
      </c>
      <c r="H300" s="158">
        <f t="shared" si="176"/>
        <v>4275.6310000000003</v>
      </c>
      <c r="I300" s="158">
        <f t="shared" si="177"/>
        <v>4773.5109999999995</v>
      </c>
      <c r="J300" s="158">
        <f t="shared" si="178"/>
        <v>4786.7609999999995</v>
      </c>
      <c r="K300" s="158">
        <f t="shared" si="179"/>
        <v>4894.201</v>
      </c>
      <c r="L300" s="158">
        <f t="shared" si="180"/>
        <v>4836.3010000000004</v>
      </c>
      <c r="M300" s="158">
        <f t="shared" si="181"/>
        <v>4957.8309999999992</v>
      </c>
      <c r="N300" s="158">
        <f t="shared" si="182"/>
        <v>4864.9110000000001</v>
      </c>
      <c r="O300" s="158">
        <f t="shared" si="183"/>
        <v>4845.5109999999995</v>
      </c>
      <c r="P300" s="158">
        <f t="shared" si="184"/>
        <v>5013.7110000000002</v>
      </c>
      <c r="Q300" s="158">
        <f t="shared" si="185"/>
        <v>5005.9809999999998</v>
      </c>
      <c r="R300" s="158">
        <f t="shared" si="186"/>
        <v>5011.5809999999992</v>
      </c>
      <c r="S300" s="158">
        <f t="shared" si="187"/>
        <v>5015.9209999999994</v>
      </c>
      <c r="T300" s="158">
        <f t="shared" si="188"/>
        <v>5018.6310000000003</v>
      </c>
      <c r="U300" s="158">
        <f t="shared" si="189"/>
        <v>4904.9209999999994</v>
      </c>
      <c r="V300" s="158">
        <f t="shared" si="190"/>
        <v>4638.8209999999999</v>
      </c>
      <c r="W300" s="158">
        <f t="shared" si="191"/>
        <v>4130.8909999999996</v>
      </c>
      <c r="X300" s="158">
        <f t="shared" si="192"/>
        <v>3993.3110000000001</v>
      </c>
      <c r="Y300" s="160">
        <f t="shared" si="193"/>
        <v>4028.0510000000004</v>
      </c>
      <c r="Z300" s="35"/>
      <c r="AA300" s="39">
        <v>1303.17</v>
      </c>
      <c r="AB300" s="37">
        <v>1226.8599999999999</v>
      </c>
      <c r="AC300" s="37">
        <v>1190.6500000000001</v>
      </c>
      <c r="AD300" s="37">
        <v>1189.95</v>
      </c>
      <c r="AE300" s="37">
        <v>1200.1600000000001</v>
      </c>
      <c r="AF300" s="37">
        <v>1627.06</v>
      </c>
      <c r="AG300" s="37">
        <v>1625.75</v>
      </c>
      <c r="AH300" s="37">
        <v>2123.63</v>
      </c>
      <c r="AI300" s="37">
        <v>2136.88</v>
      </c>
      <c r="AJ300" s="37">
        <v>2244.3200000000002</v>
      </c>
      <c r="AK300" s="37">
        <v>2186.42</v>
      </c>
      <c r="AL300" s="37">
        <v>2307.9499999999998</v>
      </c>
      <c r="AM300" s="37">
        <v>2215.0300000000002</v>
      </c>
      <c r="AN300" s="37">
        <v>2195.63</v>
      </c>
      <c r="AO300" s="37">
        <v>2363.83</v>
      </c>
      <c r="AP300" s="37">
        <v>2356.1</v>
      </c>
      <c r="AQ300" s="37">
        <v>2361.6999999999998</v>
      </c>
      <c r="AR300" s="37">
        <v>2366.04</v>
      </c>
      <c r="AS300" s="37">
        <v>2368.75</v>
      </c>
      <c r="AT300" s="37">
        <v>2255.04</v>
      </c>
      <c r="AU300" s="37">
        <v>1988.94</v>
      </c>
      <c r="AV300" s="37">
        <v>1481.01</v>
      </c>
      <c r="AW300" s="37">
        <v>1343.43</v>
      </c>
      <c r="AX300" s="38">
        <v>1378.17</v>
      </c>
      <c r="AY300" s="314">
        <v>566.71</v>
      </c>
      <c r="AZ300" s="378">
        <v>4.8109999999999999</v>
      </c>
      <c r="BA300" s="148">
        <v>2078.36</v>
      </c>
    </row>
    <row r="301" spans="1:53">
      <c r="A301" s="45">
        <v>28</v>
      </c>
      <c r="B301" s="158">
        <f t="shared" si="170"/>
        <v>3955.2010000000005</v>
      </c>
      <c r="C301" s="158">
        <f t="shared" si="171"/>
        <v>3887.3910000000001</v>
      </c>
      <c r="D301" s="158">
        <f t="shared" si="172"/>
        <v>3854.1510000000003</v>
      </c>
      <c r="E301" s="158">
        <f t="shared" si="173"/>
        <v>3852.3410000000003</v>
      </c>
      <c r="F301" s="158">
        <f t="shared" si="174"/>
        <v>3862.0810000000006</v>
      </c>
      <c r="G301" s="158">
        <f t="shared" si="175"/>
        <v>4001.6910000000003</v>
      </c>
      <c r="H301" s="158">
        <f t="shared" si="176"/>
        <v>4025.3610000000003</v>
      </c>
      <c r="I301" s="158">
        <f t="shared" si="177"/>
        <v>4198.741</v>
      </c>
      <c r="J301" s="158">
        <f t="shared" si="178"/>
        <v>4784.5009999999993</v>
      </c>
      <c r="K301" s="158">
        <f t="shared" si="179"/>
        <v>4833.3810000000003</v>
      </c>
      <c r="L301" s="158">
        <f t="shared" si="180"/>
        <v>4236.3209999999999</v>
      </c>
      <c r="M301" s="158">
        <f t="shared" si="181"/>
        <v>4246.0410000000011</v>
      </c>
      <c r="N301" s="158">
        <f t="shared" si="182"/>
        <v>4238.7110000000002</v>
      </c>
      <c r="O301" s="158">
        <f t="shared" si="183"/>
        <v>4208.0709999999999</v>
      </c>
      <c r="P301" s="158">
        <f t="shared" si="184"/>
        <v>4214.0709999999999</v>
      </c>
      <c r="Q301" s="158">
        <f t="shared" si="185"/>
        <v>4266.4410000000007</v>
      </c>
      <c r="R301" s="158">
        <f t="shared" si="186"/>
        <v>4332.3410000000003</v>
      </c>
      <c r="S301" s="158">
        <f t="shared" si="187"/>
        <v>4341.4210000000003</v>
      </c>
      <c r="T301" s="158">
        <f t="shared" si="188"/>
        <v>4932.2709999999997</v>
      </c>
      <c r="U301" s="158">
        <f t="shared" si="189"/>
        <v>4241.3310000000001</v>
      </c>
      <c r="V301" s="158">
        <f t="shared" si="190"/>
        <v>4167.0310000000009</v>
      </c>
      <c r="W301" s="158">
        <f t="shared" si="191"/>
        <v>4086.9110000000005</v>
      </c>
      <c r="X301" s="158">
        <f t="shared" si="192"/>
        <v>4003.1110000000003</v>
      </c>
      <c r="Y301" s="160">
        <f t="shared" si="193"/>
        <v>4032.0210000000002</v>
      </c>
      <c r="Z301" s="35"/>
      <c r="AA301" s="39">
        <v>1305.32</v>
      </c>
      <c r="AB301" s="37">
        <v>1237.51</v>
      </c>
      <c r="AC301" s="37">
        <v>1204.27</v>
      </c>
      <c r="AD301" s="37">
        <v>1202.46</v>
      </c>
      <c r="AE301" s="37">
        <v>1212.2</v>
      </c>
      <c r="AF301" s="37">
        <v>1351.81</v>
      </c>
      <c r="AG301" s="37">
        <v>1375.48</v>
      </c>
      <c r="AH301" s="37">
        <v>1548.86</v>
      </c>
      <c r="AI301" s="37">
        <v>2134.62</v>
      </c>
      <c r="AJ301" s="37">
        <v>2183.5</v>
      </c>
      <c r="AK301" s="37">
        <v>1586.44</v>
      </c>
      <c r="AL301" s="37">
        <v>1596.16</v>
      </c>
      <c r="AM301" s="37">
        <v>1588.83</v>
      </c>
      <c r="AN301" s="37">
        <v>1558.19</v>
      </c>
      <c r="AO301" s="37">
        <v>1564.19</v>
      </c>
      <c r="AP301" s="37">
        <v>1616.56</v>
      </c>
      <c r="AQ301" s="37">
        <v>1682.46</v>
      </c>
      <c r="AR301" s="37">
        <v>1691.54</v>
      </c>
      <c r="AS301" s="37">
        <v>2282.39</v>
      </c>
      <c r="AT301" s="37">
        <v>1591.45</v>
      </c>
      <c r="AU301" s="37">
        <v>1517.15</v>
      </c>
      <c r="AV301" s="37">
        <v>1437.03</v>
      </c>
      <c r="AW301" s="37">
        <v>1353.23</v>
      </c>
      <c r="AX301" s="38">
        <v>1382.14</v>
      </c>
      <c r="AY301" s="314">
        <v>566.71</v>
      </c>
      <c r="AZ301" s="378">
        <v>4.8109999999999999</v>
      </c>
      <c r="BA301" s="148">
        <v>2078.36</v>
      </c>
    </row>
    <row r="302" spans="1:53">
      <c r="A302" s="45">
        <v>29</v>
      </c>
      <c r="B302" s="158">
        <f t="shared" si="170"/>
        <v>3956.6410000000001</v>
      </c>
      <c r="C302" s="158">
        <f t="shared" si="171"/>
        <v>3891.5610000000001</v>
      </c>
      <c r="D302" s="158">
        <f t="shared" si="172"/>
        <v>3883.971</v>
      </c>
      <c r="E302" s="158">
        <f t="shared" si="173"/>
        <v>3883.4810000000002</v>
      </c>
      <c r="F302" s="158">
        <f t="shared" si="174"/>
        <v>3871.2610000000004</v>
      </c>
      <c r="G302" s="158">
        <f t="shared" si="175"/>
        <v>4011.0710000000004</v>
      </c>
      <c r="H302" s="158">
        <f t="shared" si="176"/>
        <v>4026.2810000000004</v>
      </c>
      <c r="I302" s="158">
        <f t="shared" si="177"/>
        <v>4209.6810000000005</v>
      </c>
      <c r="J302" s="158">
        <f t="shared" si="178"/>
        <v>4251.6910000000007</v>
      </c>
      <c r="K302" s="158">
        <f t="shared" si="179"/>
        <v>4308.2710000000006</v>
      </c>
      <c r="L302" s="158">
        <f t="shared" si="180"/>
        <v>4280.5310000000009</v>
      </c>
      <c r="M302" s="158">
        <f t="shared" si="181"/>
        <v>4314.4110000000001</v>
      </c>
      <c r="N302" s="158">
        <f t="shared" si="182"/>
        <v>4302.0510000000004</v>
      </c>
      <c r="O302" s="158">
        <f t="shared" si="183"/>
        <v>4316.5110000000004</v>
      </c>
      <c r="P302" s="158">
        <f t="shared" si="184"/>
        <v>4328.741</v>
      </c>
      <c r="Q302" s="158">
        <f t="shared" si="185"/>
        <v>4499.491</v>
      </c>
      <c r="R302" s="158">
        <f t="shared" si="186"/>
        <v>4648.6310000000003</v>
      </c>
      <c r="S302" s="158">
        <f t="shared" si="187"/>
        <v>4709.201</v>
      </c>
      <c r="T302" s="158">
        <f t="shared" si="188"/>
        <v>4697.5209999999997</v>
      </c>
      <c r="U302" s="158">
        <f t="shared" si="189"/>
        <v>4462.4809999999998</v>
      </c>
      <c r="V302" s="158">
        <f t="shared" si="190"/>
        <v>4208.0010000000002</v>
      </c>
      <c r="W302" s="158">
        <f t="shared" si="191"/>
        <v>4148.4110000000001</v>
      </c>
      <c r="X302" s="158">
        <f t="shared" si="192"/>
        <v>4088.0910000000003</v>
      </c>
      <c r="Y302" s="160">
        <f t="shared" si="193"/>
        <v>3996.6210000000005</v>
      </c>
      <c r="Z302" s="35"/>
      <c r="AA302" s="39">
        <v>1306.76</v>
      </c>
      <c r="AB302" s="37">
        <v>1241.68</v>
      </c>
      <c r="AC302" s="37">
        <v>1234.0899999999999</v>
      </c>
      <c r="AD302" s="37">
        <v>1233.5999999999999</v>
      </c>
      <c r="AE302" s="37">
        <v>1221.3800000000001</v>
      </c>
      <c r="AF302" s="37">
        <v>1361.19</v>
      </c>
      <c r="AG302" s="37">
        <v>1376.4</v>
      </c>
      <c r="AH302" s="37">
        <v>1559.8</v>
      </c>
      <c r="AI302" s="37">
        <v>1601.81</v>
      </c>
      <c r="AJ302" s="37">
        <v>1658.39</v>
      </c>
      <c r="AK302" s="37">
        <v>1630.65</v>
      </c>
      <c r="AL302" s="37">
        <v>1664.53</v>
      </c>
      <c r="AM302" s="37">
        <v>1652.17</v>
      </c>
      <c r="AN302" s="37">
        <v>1666.63</v>
      </c>
      <c r="AO302" s="37">
        <v>1678.86</v>
      </c>
      <c r="AP302" s="37">
        <v>1849.61</v>
      </c>
      <c r="AQ302" s="37">
        <v>1998.75</v>
      </c>
      <c r="AR302" s="37">
        <v>2059.3200000000002</v>
      </c>
      <c r="AS302" s="37">
        <v>2047.6399999999999</v>
      </c>
      <c r="AT302" s="37">
        <v>1812.6</v>
      </c>
      <c r="AU302" s="37">
        <v>1558.12</v>
      </c>
      <c r="AV302" s="37">
        <v>1498.53</v>
      </c>
      <c r="AW302" s="37">
        <v>1438.21</v>
      </c>
      <c r="AX302" s="38">
        <v>1346.74</v>
      </c>
      <c r="AY302" s="314">
        <v>566.71</v>
      </c>
      <c r="AZ302" s="378">
        <v>4.8109999999999999</v>
      </c>
      <c r="BA302" s="148">
        <v>2078.36</v>
      </c>
    </row>
    <row r="303" spans="1:53">
      <c r="A303" s="45">
        <v>30</v>
      </c>
      <c r="B303" s="158">
        <f t="shared" si="170"/>
        <v>3983.3510000000001</v>
      </c>
      <c r="C303" s="158">
        <f t="shared" si="171"/>
        <v>3959.2110000000002</v>
      </c>
      <c r="D303" s="158">
        <f t="shared" si="172"/>
        <v>3955.9910000000004</v>
      </c>
      <c r="E303" s="158">
        <f t="shared" si="173"/>
        <v>3931.3310000000006</v>
      </c>
      <c r="F303" s="158">
        <f t="shared" si="174"/>
        <v>3987.6310000000003</v>
      </c>
      <c r="G303" s="158">
        <f t="shared" si="175"/>
        <v>4015.8110000000001</v>
      </c>
      <c r="H303" s="158">
        <f t="shared" si="176"/>
        <v>4081.8910000000001</v>
      </c>
      <c r="I303" s="158">
        <f t="shared" si="177"/>
        <v>4233.3610000000008</v>
      </c>
      <c r="J303" s="158">
        <f t="shared" si="178"/>
        <v>4389.9310000000005</v>
      </c>
      <c r="K303" s="158">
        <f t="shared" si="179"/>
        <v>4513.121000000001</v>
      </c>
      <c r="L303" s="158">
        <f t="shared" si="180"/>
        <v>4456.2910000000011</v>
      </c>
      <c r="M303" s="158">
        <f t="shared" si="181"/>
        <v>4522.9009999999998</v>
      </c>
      <c r="N303" s="158">
        <f t="shared" si="182"/>
        <v>4458.7610000000004</v>
      </c>
      <c r="O303" s="158">
        <f t="shared" si="183"/>
        <v>4448.6610000000001</v>
      </c>
      <c r="P303" s="158">
        <f t="shared" si="184"/>
        <v>4487.8610000000008</v>
      </c>
      <c r="Q303" s="158">
        <f t="shared" si="185"/>
        <v>4621.4110000000001</v>
      </c>
      <c r="R303" s="158">
        <f t="shared" si="186"/>
        <v>4675.0909999999994</v>
      </c>
      <c r="S303" s="158">
        <f t="shared" si="187"/>
        <v>4695.7309999999998</v>
      </c>
      <c r="T303" s="158">
        <f t="shared" si="188"/>
        <v>4695.6509999999998</v>
      </c>
      <c r="U303" s="158">
        <f t="shared" si="189"/>
        <v>4576.3410000000003</v>
      </c>
      <c r="V303" s="158">
        <f t="shared" si="190"/>
        <v>4334.9410000000007</v>
      </c>
      <c r="W303" s="158">
        <f t="shared" si="191"/>
        <v>4223.3109999999997</v>
      </c>
      <c r="X303" s="158">
        <f t="shared" si="192"/>
        <v>4136.0910000000003</v>
      </c>
      <c r="Y303" s="160">
        <f t="shared" si="193"/>
        <v>4095.7310000000002</v>
      </c>
      <c r="Z303" s="35"/>
      <c r="AA303" s="39">
        <v>1333.47</v>
      </c>
      <c r="AB303" s="37">
        <v>1309.33</v>
      </c>
      <c r="AC303" s="37">
        <v>1306.1099999999999</v>
      </c>
      <c r="AD303" s="37">
        <v>1281.45</v>
      </c>
      <c r="AE303" s="37">
        <v>1337.75</v>
      </c>
      <c r="AF303" s="37">
        <v>1365.93</v>
      </c>
      <c r="AG303" s="37">
        <v>1432.01</v>
      </c>
      <c r="AH303" s="37">
        <v>1583.48</v>
      </c>
      <c r="AI303" s="37">
        <v>1740.05</v>
      </c>
      <c r="AJ303" s="37">
        <v>1863.24</v>
      </c>
      <c r="AK303" s="37">
        <v>1806.41</v>
      </c>
      <c r="AL303" s="37">
        <v>1873.02</v>
      </c>
      <c r="AM303" s="37">
        <v>1808.88</v>
      </c>
      <c r="AN303" s="37">
        <v>1798.78</v>
      </c>
      <c r="AO303" s="37">
        <v>1837.98</v>
      </c>
      <c r="AP303" s="37">
        <v>1971.53</v>
      </c>
      <c r="AQ303" s="37">
        <v>2025.21</v>
      </c>
      <c r="AR303" s="37">
        <v>2045.8499999999997</v>
      </c>
      <c r="AS303" s="37">
        <v>2045.77</v>
      </c>
      <c r="AT303" s="37">
        <v>1926.46</v>
      </c>
      <c r="AU303" s="37">
        <v>1685.06</v>
      </c>
      <c r="AV303" s="37">
        <v>1573.43</v>
      </c>
      <c r="AW303" s="37">
        <v>1486.21</v>
      </c>
      <c r="AX303" s="38">
        <v>1445.85</v>
      </c>
      <c r="AY303" s="314">
        <v>566.71</v>
      </c>
      <c r="AZ303" s="378">
        <v>4.8109999999999999</v>
      </c>
      <c r="BA303" s="148">
        <v>2078.36</v>
      </c>
    </row>
    <row r="304" spans="1:53" ht="13.5" thickBot="1">
      <c r="A304" s="143">
        <v>31</v>
      </c>
      <c r="B304" s="158">
        <f t="shared" si="170"/>
        <v>4070.1010000000001</v>
      </c>
      <c r="C304" s="158">
        <f t="shared" si="171"/>
        <v>4000.2910000000006</v>
      </c>
      <c r="D304" s="158">
        <f t="shared" si="172"/>
        <v>3994.0410000000006</v>
      </c>
      <c r="E304" s="158">
        <f t="shared" si="173"/>
        <v>3989.6710000000003</v>
      </c>
      <c r="F304" s="158">
        <f t="shared" si="174"/>
        <v>3995.3410000000003</v>
      </c>
      <c r="G304" s="158">
        <f t="shared" si="175"/>
        <v>4005.1710000000003</v>
      </c>
      <c r="H304" s="158">
        <f t="shared" si="176"/>
        <v>4129.9809999999998</v>
      </c>
      <c r="I304" s="158">
        <f t="shared" si="177"/>
        <v>4234.5510000000004</v>
      </c>
      <c r="J304" s="158">
        <f t="shared" si="178"/>
        <v>4308.8610000000008</v>
      </c>
      <c r="K304" s="158">
        <f t="shared" si="179"/>
        <v>4518.3810000000003</v>
      </c>
      <c r="L304" s="158">
        <f t="shared" si="180"/>
        <v>4593.3209999999999</v>
      </c>
      <c r="M304" s="158">
        <f t="shared" si="181"/>
        <v>4594.1610000000001</v>
      </c>
      <c r="N304" s="158">
        <f t="shared" si="182"/>
        <v>4571.2309999999998</v>
      </c>
      <c r="O304" s="158">
        <f t="shared" si="183"/>
        <v>4567.5410000000011</v>
      </c>
      <c r="P304" s="158">
        <f t="shared" si="184"/>
        <v>4576.4510000000009</v>
      </c>
      <c r="Q304" s="158">
        <f t="shared" si="185"/>
        <v>4679.1909999999998</v>
      </c>
      <c r="R304" s="158">
        <f t="shared" si="186"/>
        <v>4709.0009999999993</v>
      </c>
      <c r="S304" s="158">
        <f t="shared" si="187"/>
        <v>4735.3309999999992</v>
      </c>
      <c r="T304" s="158">
        <f t="shared" si="188"/>
        <v>4719.9309999999996</v>
      </c>
      <c r="U304" s="158">
        <f t="shared" si="189"/>
        <v>4627.3209999999999</v>
      </c>
      <c r="V304" s="158">
        <f t="shared" si="190"/>
        <v>4564.0310000000009</v>
      </c>
      <c r="W304" s="158">
        <f t="shared" si="191"/>
        <v>4290.0810000000001</v>
      </c>
      <c r="X304" s="158">
        <f t="shared" si="192"/>
        <v>4161.6910000000007</v>
      </c>
      <c r="Y304" s="160">
        <f t="shared" si="193"/>
        <v>4119.1310000000003</v>
      </c>
      <c r="Z304" s="35"/>
      <c r="AA304" s="70">
        <v>1420.22</v>
      </c>
      <c r="AB304" s="71">
        <v>1350.41</v>
      </c>
      <c r="AC304" s="71">
        <v>1344.16</v>
      </c>
      <c r="AD304" s="71">
        <v>1339.79</v>
      </c>
      <c r="AE304" s="71">
        <v>1345.46</v>
      </c>
      <c r="AF304" s="71">
        <v>1355.29</v>
      </c>
      <c r="AG304" s="71">
        <v>1480.1</v>
      </c>
      <c r="AH304" s="71">
        <v>1584.67</v>
      </c>
      <c r="AI304" s="71">
        <v>1658.98</v>
      </c>
      <c r="AJ304" s="71">
        <v>1868.5</v>
      </c>
      <c r="AK304" s="71">
        <v>1943.44</v>
      </c>
      <c r="AL304" s="71">
        <v>1944.28</v>
      </c>
      <c r="AM304" s="71">
        <v>1921.35</v>
      </c>
      <c r="AN304" s="71">
        <v>1917.66</v>
      </c>
      <c r="AO304" s="71">
        <v>1926.57</v>
      </c>
      <c r="AP304" s="71">
        <v>2029.3099999999997</v>
      </c>
      <c r="AQ304" s="71">
        <v>2059.12</v>
      </c>
      <c r="AR304" s="71">
        <v>2085.4499999999998</v>
      </c>
      <c r="AS304" s="71">
        <v>2070.0500000000002</v>
      </c>
      <c r="AT304" s="71">
        <v>1977.44</v>
      </c>
      <c r="AU304" s="71">
        <v>1914.15</v>
      </c>
      <c r="AV304" s="71">
        <v>1640.2</v>
      </c>
      <c r="AW304" s="71">
        <v>1511.81</v>
      </c>
      <c r="AX304" s="119">
        <v>1469.25</v>
      </c>
      <c r="AY304" s="315">
        <v>566.71</v>
      </c>
      <c r="AZ304" s="378">
        <v>4.8109999999999999</v>
      </c>
      <c r="BA304" s="149">
        <v>2078.36</v>
      </c>
    </row>
    <row r="305" spans="1:53" ht="13.5" thickBot="1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AA305" s="153">
        <f>SUM(AA274:AX304)</f>
        <v>1164670.01</v>
      </c>
      <c r="AY305" s="316"/>
      <c r="AZ305" s="18"/>
    </row>
    <row r="306" spans="1:53" ht="38.25" customHeight="1" thickBot="1">
      <c r="A306" s="494" t="s">
        <v>1</v>
      </c>
      <c r="B306" s="496" t="s">
        <v>134</v>
      </c>
      <c r="C306" s="496"/>
      <c r="D306" s="496"/>
      <c r="E306" s="496"/>
      <c r="F306" s="496"/>
      <c r="G306" s="496"/>
      <c r="H306" s="496"/>
      <c r="I306" s="496"/>
      <c r="J306" s="496"/>
      <c r="K306" s="496"/>
      <c r="L306" s="496"/>
      <c r="M306" s="496"/>
      <c r="N306" s="496"/>
      <c r="O306" s="496"/>
      <c r="P306" s="496"/>
      <c r="Q306" s="496"/>
      <c r="R306" s="496"/>
      <c r="S306" s="496"/>
      <c r="T306" s="496"/>
      <c r="U306" s="496"/>
      <c r="V306" s="496"/>
      <c r="W306" s="496"/>
      <c r="X306" s="496"/>
      <c r="Y306" s="497"/>
      <c r="Z306" s="7"/>
      <c r="AA306" s="137" t="s">
        <v>182</v>
      </c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317"/>
      <c r="AZ306" s="154"/>
      <c r="BA306" s="154"/>
    </row>
    <row r="307" spans="1:53" ht="37.5" customHeight="1">
      <c r="A307" s="495"/>
      <c r="B307" s="498" t="s">
        <v>2</v>
      </c>
      <c r="C307" s="498"/>
      <c r="D307" s="498"/>
      <c r="E307" s="498"/>
      <c r="F307" s="498"/>
      <c r="G307" s="498"/>
      <c r="H307" s="498"/>
      <c r="I307" s="498"/>
      <c r="J307" s="498"/>
      <c r="K307" s="498"/>
      <c r="L307" s="498"/>
      <c r="M307" s="498"/>
      <c r="N307" s="498"/>
      <c r="O307" s="498"/>
      <c r="P307" s="498"/>
      <c r="Q307" s="498"/>
      <c r="R307" s="498"/>
      <c r="S307" s="498"/>
      <c r="T307" s="498"/>
      <c r="U307" s="498"/>
      <c r="V307" s="498"/>
      <c r="W307" s="498"/>
      <c r="X307" s="498"/>
      <c r="Y307" s="499"/>
      <c r="AA307" s="476" t="s">
        <v>87</v>
      </c>
      <c r="AB307" s="477"/>
      <c r="AC307" s="477"/>
      <c r="AD307" s="477"/>
      <c r="AE307" s="477"/>
      <c r="AF307" s="477"/>
      <c r="AG307" s="477"/>
      <c r="AH307" s="477"/>
      <c r="AI307" s="477"/>
      <c r="AJ307" s="477"/>
      <c r="AK307" s="477"/>
      <c r="AL307" s="477"/>
      <c r="AM307" s="477"/>
      <c r="AN307" s="477"/>
      <c r="AO307" s="477"/>
      <c r="AP307" s="477"/>
      <c r="AQ307" s="477"/>
      <c r="AR307" s="477"/>
      <c r="AS307" s="477"/>
      <c r="AT307" s="477"/>
      <c r="AU307" s="477"/>
      <c r="AV307" s="477"/>
      <c r="AW307" s="477"/>
      <c r="AX307" s="478"/>
      <c r="AY307" s="488" t="str">
        <f>AY271</f>
        <v>Сбытовая надбавка ГП</v>
      </c>
      <c r="AZ307" s="515" t="s">
        <v>94</v>
      </c>
      <c r="BA307" s="214" t="str">
        <f>BA271</f>
        <v>Тарифы на услуги по передаче электрической энергии</v>
      </c>
    </row>
    <row r="308" spans="1:53" ht="56.25" customHeight="1">
      <c r="A308" s="495"/>
      <c r="B308" s="46" t="s">
        <v>3</v>
      </c>
      <c r="C308" s="46" t="s">
        <v>4</v>
      </c>
      <c r="D308" s="46" t="s">
        <v>5</v>
      </c>
      <c r="E308" s="46" t="s">
        <v>6</v>
      </c>
      <c r="F308" s="46" t="s">
        <v>7</v>
      </c>
      <c r="G308" s="46" t="s">
        <v>8</v>
      </c>
      <c r="H308" s="46" t="s">
        <v>9</v>
      </c>
      <c r="I308" s="46" t="s">
        <v>10</v>
      </c>
      <c r="J308" s="46" t="s">
        <v>11</v>
      </c>
      <c r="K308" s="46" t="s">
        <v>12</v>
      </c>
      <c r="L308" s="46" t="s">
        <v>13</v>
      </c>
      <c r="M308" s="46" t="s">
        <v>14</v>
      </c>
      <c r="N308" s="46" t="s">
        <v>15</v>
      </c>
      <c r="O308" s="46" t="s">
        <v>16</v>
      </c>
      <c r="P308" s="46" t="s">
        <v>17</v>
      </c>
      <c r="Q308" s="46" t="s">
        <v>18</v>
      </c>
      <c r="R308" s="46" t="s">
        <v>19</v>
      </c>
      <c r="S308" s="46" t="s">
        <v>20</v>
      </c>
      <c r="T308" s="46" t="s">
        <v>21</v>
      </c>
      <c r="U308" s="46" t="s">
        <v>22</v>
      </c>
      <c r="V308" s="46" t="s">
        <v>23</v>
      </c>
      <c r="W308" s="46" t="s">
        <v>24</v>
      </c>
      <c r="X308" s="46" t="s">
        <v>25</v>
      </c>
      <c r="Y308" s="47" t="s">
        <v>26</v>
      </c>
      <c r="AA308" s="58" t="s">
        <v>3</v>
      </c>
      <c r="AB308" s="59" t="s">
        <v>4</v>
      </c>
      <c r="AC308" s="59" t="s">
        <v>5</v>
      </c>
      <c r="AD308" s="59" t="s">
        <v>6</v>
      </c>
      <c r="AE308" s="59" t="s">
        <v>7</v>
      </c>
      <c r="AF308" s="59" t="s">
        <v>8</v>
      </c>
      <c r="AG308" s="59" t="s">
        <v>9</v>
      </c>
      <c r="AH308" s="59" t="s">
        <v>10</v>
      </c>
      <c r="AI308" s="59" t="s">
        <v>11</v>
      </c>
      <c r="AJ308" s="59" t="s">
        <v>12</v>
      </c>
      <c r="AK308" s="59" t="s">
        <v>13</v>
      </c>
      <c r="AL308" s="59" t="s">
        <v>14</v>
      </c>
      <c r="AM308" s="59" t="s">
        <v>15</v>
      </c>
      <c r="AN308" s="59" t="s">
        <v>16</v>
      </c>
      <c r="AO308" s="59" t="s">
        <v>17</v>
      </c>
      <c r="AP308" s="59" t="s">
        <v>18</v>
      </c>
      <c r="AQ308" s="59" t="s">
        <v>19</v>
      </c>
      <c r="AR308" s="59" t="s">
        <v>20</v>
      </c>
      <c r="AS308" s="59" t="s">
        <v>21</v>
      </c>
      <c r="AT308" s="59" t="s">
        <v>22</v>
      </c>
      <c r="AU308" s="59" t="s">
        <v>23</v>
      </c>
      <c r="AV308" s="59" t="s">
        <v>24</v>
      </c>
      <c r="AW308" s="59" t="s">
        <v>25</v>
      </c>
      <c r="AX308" s="118" t="s">
        <v>26</v>
      </c>
      <c r="AY308" s="489"/>
      <c r="AZ308" s="516"/>
      <c r="BA308" s="163" t="s">
        <v>29</v>
      </c>
    </row>
    <row r="309" spans="1:53" s="161" customFormat="1" ht="16.149999999999999" customHeight="1">
      <c r="A309" s="483" t="s">
        <v>130</v>
      </c>
      <c r="B309" s="484"/>
      <c r="C309" s="484"/>
      <c r="D309" s="484"/>
      <c r="E309" s="484"/>
      <c r="F309" s="484"/>
      <c r="G309" s="484"/>
      <c r="H309" s="484"/>
      <c r="I309" s="484"/>
      <c r="J309" s="484"/>
      <c r="K309" s="484"/>
      <c r="L309" s="484"/>
      <c r="M309" s="484"/>
      <c r="N309" s="484"/>
      <c r="O309" s="484"/>
      <c r="P309" s="484"/>
      <c r="Q309" s="484"/>
      <c r="R309" s="484"/>
      <c r="S309" s="484"/>
      <c r="T309" s="484"/>
      <c r="U309" s="484"/>
      <c r="V309" s="484"/>
      <c r="W309" s="484"/>
      <c r="X309" s="484"/>
      <c r="Y309" s="485"/>
      <c r="AA309" s="500">
        <v>2</v>
      </c>
      <c r="AB309" s="501"/>
      <c r="AC309" s="501"/>
      <c r="AD309" s="501"/>
      <c r="AE309" s="501"/>
      <c r="AF309" s="501"/>
      <c r="AG309" s="501"/>
      <c r="AH309" s="501"/>
      <c r="AI309" s="501"/>
      <c r="AJ309" s="501"/>
      <c r="AK309" s="501"/>
      <c r="AL309" s="501"/>
      <c r="AM309" s="501"/>
      <c r="AN309" s="501"/>
      <c r="AO309" s="501"/>
      <c r="AP309" s="501"/>
      <c r="AQ309" s="501"/>
      <c r="AR309" s="501"/>
      <c r="AS309" s="501"/>
      <c r="AT309" s="501"/>
      <c r="AU309" s="501"/>
      <c r="AV309" s="501"/>
      <c r="AW309" s="501"/>
      <c r="AX309" s="502"/>
      <c r="AY309" s="318">
        <v>3</v>
      </c>
      <c r="AZ309" s="170">
        <v>6</v>
      </c>
      <c r="BA309" s="171">
        <v>7</v>
      </c>
    </row>
    <row r="310" spans="1:53">
      <c r="A310" s="45">
        <v>1</v>
      </c>
      <c r="B310" s="158">
        <f t="shared" ref="B310:Y310" si="194">AA310+$BA340+$AZ310+$AY310</f>
        <v>1692.941</v>
      </c>
      <c r="C310" s="158">
        <f t="shared" si="194"/>
        <v>1685.6409999999998</v>
      </c>
      <c r="D310" s="158">
        <f t="shared" si="194"/>
        <v>1681.0909999999999</v>
      </c>
      <c r="E310" s="158">
        <f t="shared" si="194"/>
        <v>1682.241</v>
      </c>
      <c r="F310" s="158">
        <f t="shared" si="194"/>
        <v>1688.011</v>
      </c>
      <c r="G310" s="158">
        <f t="shared" si="194"/>
        <v>1744.1309999999999</v>
      </c>
      <c r="H310" s="158">
        <f t="shared" si="194"/>
        <v>1870.521</v>
      </c>
      <c r="I310" s="158">
        <f t="shared" si="194"/>
        <v>2051.931</v>
      </c>
      <c r="J310" s="158">
        <f t="shared" si="194"/>
        <v>2170.4610000000002</v>
      </c>
      <c r="K310" s="158">
        <f t="shared" si="194"/>
        <v>2360.3009999999999</v>
      </c>
      <c r="L310" s="158">
        <f t="shared" si="194"/>
        <v>2362.0410000000002</v>
      </c>
      <c r="M310" s="158">
        <f t="shared" si="194"/>
        <v>2394.7709999999997</v>
      </c>
      <c r="N310" s="158">
        <f t="shared" si="194"/>
        <v>2393.5209999999997</v>
      </c>
      <c r="O310" s="158">
        <f t="shared" si="194"/>
        <v>2424.201</v>
      </c>
      <c r="P310" s="158">
        <f t="shared" si="194"/>
        <v>2456.8310000000001</v>
      </c>
      <c r="Q310" s="158">
        <f t="shared" si="194"/>
        <v>2440.1009999999997</v>
      </c>
      <c r="R310" s="158">
        <f t="shared" si="194"/>
        <v>2441.3310000000001</v>
      </c>
      <c r="S310" s="158">
        <f t="shared" si="194"/>
        <v>2468.6210000000001</v>
      </c>
      <c r="T310" s="158">
        <f t="shared" si="194"/>
        <v>2492.0909999999999</v>
      </c>
      <c r="U310" s="158">
        <f t="shared" si="194"/>
        <v>2364.8809999999999</v>
      </c>
      <c r="V310" s="158">
        <f t="shared" si="194"/>
        <v>2216.8109999999997</v>
      </c>
      <c r="W310" s="158">
        <f t="shared" si="194"/>
        <v>1998.701</v>
      </c>
      <c r="X310" s="158">
        <f t="shared" si="194"/>
        <v>1998.1009999999999</v>
      </c>
      <c r="Y310" s="160">
        <f t="shared" si="194"/>
        <v>1885.921</v>
      </c>
      <c r="Z310" s="35"/>
      <c r="AA310" s="39">
        <v>1121.42</v>
      </c>
      <c r="AB310" s="37">
        <v>1114.1199999999999</v>
      </c>
      <c r="AC310" s="37">
        <v>1109.57</v>
      </c>
      <c r="AD310" s="37">
        <v>1110.72</v>
      </c>
      <c r="AE310" s="37">
        <v>1116.49</v>
      </c>
      <c r="AF310" s="37">
        <v>1172.6099999999999</v>
      </c>
      <c r="AG310" s="37">
        <v>1299</v>
      </c>
      <c r="AH310" s="37">
        <v>1480.41</v>
      </c>
      <c r="AI310" s="37">
        <v>1598.94</v>
      </c>
      <c r="AJ310" s="37">
        <v>1788.78</v>
      </c>
      <c r="AK310" s="37">
        <v>1790.52</v>
      </c>
      <c r="AL310" s="37">
        <v>1823.25</v>
      </c>
      <c r="AM310" s="37">
        <v>1822</v>
      </c>
      <c r="AN310" s="37">
        <v>1852.68</v>
      </c>
      <c r="AO310" s="37">
        <v>1885.31</v>
      </c>
      <c r="AP310" s="37">
        <v>1868.58</v>
      </c>
      <c r="AQ310" s="37">
        <v>1869.81</v>
      </c>
      <c r="AR310" s="37">
        <v>1897.1</v>
      </c>
      <c r="AS310" s="37">
        <v>1920.57</v>
      </c>
      <c r="AT310" s="37">
        <v>1793.36</v>
      </c>
      <c r="AU310" s="37">
        <v>1645.29</v>
      </c>
      <c r="AV310" s="37">
        <v>1427.18</v>
      </c>
      <c r="AW310" s="37">
        <v>1426.58</v>
      </c>
      <c r="AX310" s="38">
        <v>1314.4</v>
      </c>
      <c r="AY310" s="313">
        <v>566.71</v>
      </c>
      <c r="AZ310" s="378">
        <v>4.8109999999999999</v>
      </c>
      <c r="BA310" s="335">
        <v>0</v>
      </c>
    </row>
    <row r="311" spans="1:53">
      <c r="A311" s="45">
        <v>2</v>
      </c>
      <c r="B311" s="158">
        <f t="shared" ref="B311:B340" si="195">AA311+$BA311+$AZ311+$AY311</f>
        <v>1783.4110000000001</v>
      </c>
      <c r="C311" s="158">
        <f t="shared" ref="C311:C340" si="196">AB311+$BA311+$AZ311+$AY311</f>
        <v>1700.741</v>
      </c>
      <c r="D311" s="158">
        <f t="shared" ref="D311:D340" si="197">AC311+$BA311+$AZ311+$AY311</f>
        <v>1695.221</v>
      </c>
      <c r="E311" s="158">
        <f t="shared" ref="E311:E340" si="198">AD311+$BA311+$AZ311+$AY311</f>
        <v>1697.681</v>
      </c>
      <c r="F311" s="158">
        <f t="shared" ref="F311:F340" si="199">AE311+$BA311+$AZ311+$AY311</f>
        <v>1707.5909999999999</v>
      </c>
      <c r="G311" s="158">
        <f t="shared" ref="G311:G340" si="200">AF311+$BA311+$AZ311+$AY311</f>
        <v>1797.491</v>
      </c>
      <c r="H311" s="158">
        <f t="shared" ref="H311:H340" si="201">AG311+$BA311+$AZ311+$AY311</f>
        <v>1956.0909999999999</v>
      </c>
      <c r="I311" s="158">
        <f t="shared" ref="I311:I340" si="202">AH311+$BA311+$AZ311+$AY311</f>
        <v>2059.6210000000001</v>
      </c>
      <c r="J311" s="158">
        <f t="shared" ref="J311:J340" si="203">AI311+$BA311+$AZ311+$AY311</f>
        <v>2178.8710000000001</v>
      </c>
      <c r="K311" s="158">
        <f t="shared" ref="K311:K340" si="204">AJ311+$BA311+$AZ311+$AY311</f>
        <v>2306.1009999999997</v>
      </c>
      <c r="L311" s="158">
        <f t="shared" ref="L311:L340" si="205">AK311+$BA311+$AZ311+$AY311</f>
        <v>2322.431</v>
      </c>
      <c r="M311" s="158">
        <f t="shared" ref="M311:M340" si="206">AL311+$BA311+$AZ311+$AY311</f>
        <v>2332.1210000000001</v>
      </c>
      <c r="N311" s="158">
        <f t="shared" ref="N311:N340" si="207">AM311+$BA311+$AZ311+$AY311</f>
        <v>2321.1009999999997</v>
      </c>
      <c r="O311" s="158">
        <f t="shared" ref="O311:O340" si="208">AN311+$BA311+$AZ311+$AY311</f>
        <v>2331.1409999999996</v>
      </c>
      <c r="P311" s="158">
        <f t="shared" ref="P311:P340" si="209">AO311+$BA311+$AZ311+$AY311</f>
        <v>2364.5509999999999</v>
      </c>
      <c r="Q311" s="158">
        <f t="shared" ref="Q311:Q340" si="210">AP311+$BA311+$AZ311+$AY311</f>
        <v>2332.7309999999998</v>
      </c>
      <c r="R311" s="158">
        <f t="shared" ref="R311:R340" si="211">AQ311+$BA311+$AZ311+$AY311</f>
        <v>2399.6210000000001</v>
      </c>
      <c r="S311" s="158">
        <f t="shared" ref="S311:S340" si="212">AR311+$BA311+$AZ311+$AY311</f>
        <v>2452.0810000000001</v>
      </c>
      <c r="T311" s="158">
        <f t="shared" ref="T311:T340" si="213">AS311+$BA311+$AZ311+$AY311</f>
        <v>2502.0309999999999</v>
      </c>
      <c r="U311" s="158">
        <f t="shared" ref="U311:U340" si="214">AT311+$BA311+$AZ311+$AY311</f>
        <v>2430.5609999999997</v>
      </c>
      <c r="V311" s="158">
        <f t="shared" ref="V311:V340" si="215">AU311+$BA311+$AZ311+$AY311</f>
        <v>2225.3310000000001</v>
      </c>
      <c r="W311" s="158">
        <f t="shared" ref="W311:W340" si="216">AV311+$BA311+$AZ311+$AY311</f>
        <v>2193.5810000000001</v>
      </c>
      <c r="X311" s="158">
        <f t="shared" ref="X311:X340" si="217">AW311+$BA311+$AZ311+$AY311</f>
        <v>2092.6210000000001</v>
      </c>
      <c r="Y311" s="160">
        <f t="shared" ref="Y311:Y340" si="218">AX311+$BA311+$AZ311+$AY311</f>
        <v>1992.991</v>
      </c>
      <c r="Z311" s="35"/>
      <c r="AA311" s="36">
        <v>1211.8900000000001</v>
      </c>
      <c r="AB311" s="37">
        <v>1129.22</v>
      </c>
      <c r="AC311" s="37">
        <v>1123.7</v>
      </c>
      <c r="AD311" s="37">
        <v>1126.1600000000001</v>
      </c>
      <c r="AE311" s="37">
        <v>1136.07</v>
      </c>
      <c r="AF311" s="37">
        <v>1225.97</v>
      </c>
      <c r="AG311" s="37">
        <v>1384.57</v>
      </c>
      <c r="AH311" s="37">
        <v>1488.1</v>
      </c>
      <c r="AI311" s="37">
        <v>1607.35</v>
      </c>
      <c r="AJ311" s="37">
        <v>1734.58</v>
      </c>
      <c r="AK311" s="37">
        <v>1750.91</v>
      </c>
      <c r="AL311" s="37">
        <v>1760.6</v>
      </c>
      <c r="AM311" s="37">
        <v>1749.58</v>
      </c>
      <c r="AN311" s="37">
        <v>1759.62</v>
      </c>
      <c r="AO311" s="37">
        <v>1793.03</v>
      </c>
      <c r="AP311" s="37">
        <v>1761.21</v>
      </c>
      <c r="AQ311" s="37">
        <v>1828.1</v>
      </c>
      <c r="AR311" s="37">
        <v>1880.56</v>
      </c>
      <c r="AS311" s="37">
        <v>1930.51</v>
      </c>
      <c r="AT311" s="37">
        <v>1859.04</v>
      </c>
      <c r="AU311" s="37">
        <v>1653.81</v>
      </c>
      <c r="AV311" s="37">
        <v>1622.06</v>
      </c>
      <c r="AW311" s="37">
        <v>1521.1</v>
      </c>
      <c r="AX311" s="38">
        <v>1421.47</v>
      </c>
      <c r="AY311" s="314">
        <v>566.71</v>
      </c>
      <c r="AZ311" s="378">
        <v>4.8109999999999999</v>
      </c>
      <c r="BA311" s="148">
        <v>0</v>
      </c>
    </row>
    <row r="312" spans="1:53">
      <c r="A312" s="45">
        <v>3</v>
      </c>
      <c r="B312" s="158">
        <f t="shared" si="195"/>
        <v>1856.431</v>
      </c>
      <c r="C312" s="158">
        <f t="shared" si="196"/>
        <v>1808.1209999999999</v>
      </c>
      <c r="D312" s="158">
        <f t="shared" si="197"/>
        <v>1782.8209999999999</v>
      </c>
      <c r="E312" s="158">
        <f t="shared" si="198"/>
        <v>1779.721</v>
      </c>
      <c r="F312" s="158">
        <f t="shared" si="199"/>
        <v>1780.731</v>
      </c>
      <c r="G312" s="158">
        <f t="shared" si="200"/>
        <v>1850.1510000000001</v>
      </c>
      <c r="H312" s="158">
        <f t="shared" si="201"/>
        <v>1952.5809999999999</v>
      </c>
      <c r="I312" s="158">
        <f t="shared" si="202"/>
        <v>2104.0810000000001</v>
      </c>
      <c r="J312" s="158">
        <f t="shared" si="203"/>
        <v>2270.431</v>
      </c>
      <c r="K312" s="158">
        <f t="shared" si="204"/>
        <v>2443.3609999999999</v>
      </c>
      <c r="L312" s="158">
        <f t="shared" si="205"/>
        <v>2482.221</v>
      </c>
      <c r="M312" s="158">
        <f t="shared" si="206"/>
        <v>2491.0309999999999</v>
      </c>
      <c r="N312" s="158">
        <f t="shared" si="207"/>
        <v>2481.0209999999997</v>
      </c>
      <c r="O312" s="158">
        <f t="shared" si="208"/>
        <v>2529.5509999999999</v>
      </c>
      <c r="P312" s="158">
        <f t="shared" si="209"/>
        <v>2564.7309999999998</v>
      </c>
      <c r="Q312" s="158">
        <f t="shared" si="210"/>
        <v>2574.4809999999998</v>
      </c>
      <c r="R312" s="158">
        <f t="shared" si="211"/>
        <v>2496.1610000000001</v>
      </c>
      <c r="S312" s="158">
        <f t="shared" si="212"/>
        <v>2463.9610000000002</v>
      </c>
      <c r="T312" s="158">
        <f t="shared" si="213"/>
        <v>2428.2510000000002</v>
      </c>
      <c r="U312" s="158">
        <f t="shared" si="214"/>
        <v>2447.3009999999999</v>
      </c>
      <c r="V312" s="158">
        <f t="shared" si="215"/>
        <v>2258.9210000000003</v>
      </c>
      <c r="W312" s="158">
        <f t="shared" si="216"/>
        <v>2091.241</v>
      </c>
      <c r="X312" s="158">
        <f t="shared" si="217"/>
        <v>2071.1409999999996</v>
      </c>
      <c r="Y312" s="160">
        <f t="shared" si="218"/>
        <v>1969.5909999999999</v>
      </c>
      <c r="Z312" s="35"/>
      <c r="AA312" s="36">
        <v>1284.9100000000001</v>
      </c>
      <c r="AB312" s="37">
        <v>1236.5999999999999</v>
      </c>
      <c r="AC312" s="37">
        <v>1211.3</v>
      </c>
      <c r="AD312" s="37">
        <v>1208.2</v>
      </c>
      <c r="AE312" s="37">
        <v>1209.21</v>
      </c>
      <c r="AF312" s="37">
        <v>1278.6300000000001</v>
      </c>
      <c r="AG312" s="37">
        <v>1381.06</v>
      </c>
      <c r="AH312" s="37">
        <v>1532.56</v>
      </c>
      <c r="AI312" s="37">
        <v>1698.91</v>
      </c>
      <c r="AJ312" s="37">
        <v>1871.84</v>
      </c>
      <c r="AK312" s="37">
        <v>1910.7</v>
      </c>
      <c r="AL312" s="37">
        <v>1919.51</v>
      </c>
      <c r="AM312" s="37">
        <v>1909.5</v>
      </c>
      <c r="AN312" s="37">
        <v>1958.03</v>
      </c>
      <c r="AO312" s="37">
        <v>1993.21</v>
      </c>
      <c r="AP312" s="37">
        <v>2002.9599999999998</v>
      </c>
      <c r="AQ312" s="37">
        <v>1924.64</v>
      </c>
      <c r="AR312" s="37">
        <v>1892.44</v>
      </c>
      <c r="AS312" s="37">
        <v>1856.73</v>
      </c>
      <c r="AT312" s="37">
        <v>1875.78</v>
      </c>
      <c r="AU312" s="37">
        <v>1687.4</v>
      </c>
      <c r="AV312" s="37">
        <v>1519.72</v>
      </c>
      <c r="AW312" s="37">
        <v>1499.62</v>
      </c>
      <c r="AX312" s="38">
        <v>1398.07</v>
      </c>
      <c r="AY312" s="314">
        <v>566.71</v>
      </c>
      <c r="AZ312" s="378">
        <v>4.8109999999999999</v>
      </c>
      <c r="BA312" s="148">
        <v>0</v>
      </c>
    </row>
    <row r="313" spans="1:53">
      <c r="A313" s="45">
        <v>4</v>
      </c>
      <c r="B313" s="158">
        <f t="shared" si="195"/>
        <v>1949.971</v>
      </c>
      <c r="C313" s="158">
        <f t="shared" si="196"/>
        <v>1851.731</v>
      </c>
      <c r="D313" s="158">
        <f t="shared" si="197"/>
        <v>1848.9110000000001</v>
      </c>
      <c r="E313" s="158">
        <f t="shared" si="198"/>
        <v>1835.951</v>
      </c>
      <c r="F313" s="158">
        <f t="shared" si="199"/>
        <v>1788.6009999999999</v>
      </c>
      <c r="G313" s="158">
        <f t="shared" si="200"/>
        <v>1827.241</v>
      </c>
      <c r="H313" s="158">
        <f t="shared" si="201"/>
        <v>1862.681</v>
      </c>
      <c r="I313" s="158">
        <f t="shared" si="202"/>
        <v>1958.5909999999999</v>
      </c>
      <c r="J313" s="158">
        <f t="shared" si="203"/>
        <v>2186.6409999999996</v>
      </c>
      <c r="K313" s="158">
        <f t="shared" si="204"/>
        <v>2292.5709999999999</v>
      </c>
      <c r="L313" s="158">
        <f t="shared" si="205"/>
        <v>2297.1710000000003</v>
      </c>
      <c r="M313" s="158">
        <f t="shared" si="206"/>
        <v>2350.4409999999998</v>
      </c>
      <c r="N313" s="158">
        <f t="shared" si="207"/>
        <v>2359.5010000000002</v>
      </c>
      <c r="O313" s="158">
        <f t="shared" si="208"/>
        <v>2357.8909999999996</v>
      </c>
      <c r="P313" s="158">
        <f t="shared" si="209"/>
        <v>2367.1409999999996</v>
      </c>
      <c r="Q313" s="158">
        <f t="shared" si="210"/>
        <v>2314.1309999999999</v>
      </c>
      <c r="R313" s="158">
        <f t="shared" si="211"/>
        <v>2384.9110000000001</v>
      </c>
      <c r="S313" s="158">
        <f t="shared" si="212"/>
        <v>2404.991</v>
      </c>
      <c r="T313" s="158">
        <f t="shared" si="213"/>
        <v>2448.6509999999998</v>
      </c>
      <c r="U313" s="158">
        <f t="shared" si="214"/>
        <v>2464.0209999999997</v>
      </c>
      <c r="V313" s="158">
        <f t="shared" si="215"/>
        <v>2330.6409999999996</v>
      </c>
      <c r="W313" s="158">
        <f t="shared" si="216"/>
        <v>2187.6109999999999</v>
      </c>
      <c r="X313" s="158">
        <f t="shared" si="217"/>
        <v>2054.2709999999997</v>
      </c>
      <c r="Y313" s="160">
        <f t="shared" si="218"/>
        <v>1929.8909999999998</v>
      </c>
      <c r="Z313" s="35"/>
      <c r="AA313" s="36">
        <v>1378.45</v>
      </c>
      <c r="AB313" s="37">
        <v>1280.21</v>
      </c>
      <c r="AC313" s="37">
        <v>1277.3900000000001</v>
      </c>
      <c r="AD313" s="37">
        <v>1264.43</v>
      </c>
      <c r="AE313" s="37">
        <v>1217.08</v>
      </c>
      <c r="AF313" s="37">
        <v>1255.72</v>
      </c>
      <c r="AG313" s="37">
        <v>1291.1600000000001</v>
      </c>
      <c r="AH313" s="37">
        <v>1387.07</v>
      </c>
      <c r="AI313" s="37">
        <v>1615.12</v>
      </c>
      <c r="AJ313" s="37">
        <v>1721.05</v>
      </c>
      <c r="AK313" s="37">
        <v>1725.65</v>
      </c>
      <c r="AL313" s="37">
        <v>1778.92</v>
      </c>
      <c r="AM313" s="37">
        <v>1787.98</v>
      </c>
      <c r="AN313" s="37">
        <v>1786.37</v>
      </c>
      <c r="AO313" s="37">
        <v>1795.62</v>
      </c>
      <c r="AP313" s="37">
        <v>1742.61</v>
      </c>
      <c r="AQ313" s="37">
        <v>1813.39</v>
      </c>
      <c r="AR313" s="37">
        <v>1833.47</v>
      </c>
      <c r="AS313" s="37">
        <v>1877.13</v>
      </c>
      <c r="AT313" s="37">
        <v>1892.5</v>
      </c>
      <c r="AU313" s="37">
        <v>1759.12</v>
      </c>
      <c r="AV313" s="37">
        <v>1616.09</v>
      </c>
      <c r="AW313" s="37">
        <v>1482.75</v>
      </c>
      <c r="AX313" s="38">
        <v>1358.37</v>
      </c>
      <c r="AY313" s="314">
        <v>566.71</v>
      </c>
      <c r="AZ313" s="378">
        <v>4.8109999999999999</v>
      </c>
      <c r="BA313" s="148">
        <v>0</v>
      </c>
    </row>
    <row r="314" spans="1:53">
      <c r="A314" s="45">
        <v>5</v>
      </c>
      <c r="B314" s="158">
        <f t="shared" si="195"/>
        <v>1806.8009999999999</v>
      </c>
      <c r="C314" s="158">
        <f t="shared" si="196"/>
        <v>1762.761</v>
      </c>
      <c r="D314" s="158">
        <f t="shared" si="197"/>
        <v>1728.1309999999999</v>
      </c>
      <c r="E314" s="158">
        <f t="shared" si="198"/>
        <v>1726.011</v>
      </c>
      <c r="F314" s="158">
        <f t="shared" si="199"/>
        <v>1735.431</v>
      </c>
      <c r="G314" s="158">
        <f t="shared" si="200"/>
        <v>1807.5809999999999</v>
      </c>
      <c r="H314" s="158">
        <f t="shared" si="201"/>
        <v>1966.6109999999999</v>
      </c>
      <c r="I314" s="158">
        <f t="shared" si="202"/>
        <v>2176.201</v>
      </c>
      <c r="J314" s="158">
        <f t="shared" si="203"/>
        <v>2371.4409999999998</v>
      </c>
      <c r="K314" s="158">
        <f t="shared" si="204"/>
        <v>2468.1309999999999</v>
      </c>
      <c r="L314" s="158">
        <f t="shared" si="205"/>
        <v>2485.0609999999997</v>
      </c>
      <c r="M314" s="158">
        <f t="shared" si="206"/>
        <v>2492.5509999999999</v>
      </c>
      <c r="N314" s="158">
        <f t="shared" si="207"/>
        <v>2477.9210000000003</v>
      </c>
      <c r="O314" s="158">
        <f t="shared" si="208"/>
        <v>2478.6909999999998</v>
      </c>
      <c r="P314" s="158">
        <f t="shared" si="209"/>
        <v>2498.8809999999999</v>
      </c>
      <c r="Q314" s="158">
        <f t="shared" si="210"/>
        <v>2458.991</v>
      </c>
      <c r="R314" s="158">
        <f t="shared" si="211"/>
        <v>2455.5909999999999</v>
      </c>
      <c r="S314" s="158">
        <f t="shared" si="212"/>
        <v>2414.4110000000001</v>
      </c>
      <c r="T314" s="158">
        <f t="shared" si="213"/>
        <v>2425.491</v>
      </c>
      <c r="U314" s="158">
        <f t="shared" si="214"/>
        <v>2449.6309999999999</v>
      </c>
      <c r="V314" s="158">
        <f t="shared" si="215"/>
        <v>2263.9009999999998</v>
      </c>
      <c r="W314" s="158">
        <f t="shared" si="216"/>
        <v>2131.0810000000001</v>
      </c>
      <c r="X314" s="158">
        <f t="shared" si="217"/>
        <v>1981.3109999999999</v>
      </c>
      <c r="Y314" s="160">
        <f t="shared" si="218"/>
        <v>1896.1109999999999</v>
      </c>
      <c r="Z314" s="35"/>
      <c r="AA314" s="36">
        <v>1235.28</v>
      </c>
      <c r="AB314" s="37">
        <v>1191.24</v>
      </c>
      <c r="AC314" s="37">
        <v>1156.6099999999999</v>
      </c>
      <c r="AD314" s="37">
        <v>1154.49</v>
      </c>
      <c r="AE314" s="37">
        <v>1163.9100000000001</v>
      </c>
      <c r="AF314" s="37">
        <v>1236.06</v>
      </c>
      <c r="AG314" s="37">
        <v>1395.09</v>
      </c>
      <c r="AH314" s="37">
        <v>1604.68</v>
      </c>
      <c r="AI314" s="37">
        <v>1799.92</v>
      </c>
      <c r="AJ314" s="37">
        <v>1896.61</v>
      </c>
      <c r="AK314" s="37">
        <v>1913.54</v>
      </c>
      <c r="AL314" s="37">
        <v>1921.03</v>
      </c>
      <c r="AM314" s="37">
        <v>1906.4</v>
      </c>
      <c r="AN314" s="37">
        <v>1907.17</v>
      </c>
      <c r="AO314" s="37">
        <v>1927.36</v>
      </c>
      <c r="AP314" s="37">
        <v>1887.47</v>
      </c>
      <c r="AQ314" s="37">
        <v>1884.07</v>
      </c>
      <c r="AR314" s="37">
        <v>1842.89</v>
      </c>
      <c r="AS314" s="37">
        <v>1853.97</v>
      </c>
      <c r="AT314" s="37">
        <v>1878.11</v>
      </c>
      <c r="AU314" s="37">
        <v>1692.38</v>
      </c>
      <c r="AV314" s="37">
        <v>1559.56</v>
      </c>
      <c r="AW314" s="37">
        <v>1409.79</v>
      </c>
      <c r="AX314" s="38">
        <v>1324.59</v>
      </c>
      <c r="AY314" s="314">
        <v>566.71</v>
      </c>
      <c r="AZ314" s="378">
        <v>4.8109999999999999</v>
      </c>
      <c r="BA314" s="148">
        <v>0</v>
      </c>
    </row>
    <row r="315" spans="1:53">
      <c r="A315" s="45">
        <v>6</v>
      </c>
      <c r="B315" s="158">
        <f t="shared" si="195"/>
        <v>1819.0309999999999</v>
      </c>
      <c r="C315" s="158">
        <f t="shared" si="196"/>
        <v>1743.0309999999999</v>
      </c>
      <c r="D315" s="158">
        <f t="shared" si="197"/>
        <v>1736.521</v>
      </c>
      <c r="E315" s="158">
        <f t="shared" si="198"/>
        <v>1734.6209999999999</v>
      </c>
      <c r="F315" s="158">
        <f t="shared" si="199"/>
        <v>1744.251</v>
      </c>
      <c r="G315" s="158">
        <f t="shared" si="200"/>
        <v>1750.241</v>
      </c>
      <c r="H315" s="158">
        <f t="shared" si="201"/>
        <v>1843.721</v>
      </c>
      <c r="I315" s="158">
        <f t="shared" si="202"/>
        <v>2011.211</v>
      </c>
      <c r="J315" s="158">
        <f t="shared" si="203"/>
        <v>2093.491</v>
      </c>
      <c r="K315" s="158">
        <f t="shared" si="204"/>
        <v>2186.9409999999998</v>
      </c>
      <c r="L315" s="158">
        <f t="shared" si="205"/>
        <v>2165.431</v>
      </c>
      <c r="M315" s="158">
        <f t="shared" si="206"/>
        <v>2165.3710000000001</v>
      </c>
      <c r="N315" s="158">
        <f t="shared" si="207"/>
        <v>2165.9409999999998</v>
      </c>
      <c r="O315" s="158">
        <f t="shared" si="208"/>
        <v>2178.3109999999997</v>
      </c>
      <c r="P315" s="158">
        <f t="shared" si="209"/>
        <v>2196.5509999999999</v>
      </c>
      <c r="Q315" s="158">
        <f t="shared" si="210"/>
        <v>2185.5410000000002</v>
      </c>
      <c r="R315" s="158">
        <f t="shared" si="211"/>
        <v>2187.1909999999998</v>
      </c>
      <c r="S315" s="158">
        <f t="shared" si="212"/>
        <v>2359.5410000000002</v>
      </c>
      <c r="T315" s="158">
        <f t="shared" si="213"/>
        <v>2404.0410000000002</v>
      </c>
      <c r="U315" s="158">
        <f t="shared" si="214"/>
        <v>2433.5810000000001</v>
      </c>
      <c r="V315" s="158">
        <f t="shared" si="215"/>
        <v>2273.761</v>
      </c>
      <c r="W315" s="158">
        <f t="shared" si="216"/>
        <v>2116.5010000000002</v>
      </c>
      <c r="X315" s="158">
        <f t="shared" si="217"/>
        <v>1935.5309999999999</v>
      </c>
      <c r="Y315" s="160">
        <f t="shared" si="218"/>
        <v>1861.921</v>
      </c>
      <c r="Z315" s="35"/>
      <c r="AA315" s="36">
        <v>1247.51</v>
      </c>
      <c r="AB315" s="37">
        <v>1171.51</v>
      </c>
      <c r="AC315" s="37">
        <v>1165</v>
      </c>
      <c r="AD315" s="37">
        <v>1163.0999999999999</v>
      </c>
      <c r="AE315" s="37">
        <v>1172.73</v>
      </c>
      <c r="AF315" s="37">
        <v>1178.72</v>
      </c>
      <c r="AG315" s="37">
        <v>1272.2</v>
      </c>
      <c r="AH315" s="37">
        <v>1439.69</v>
      </c>
      <c r="AI315" s="37">
        <v>1521.97</v>
      </c>
      <c r="AJ315" s="37">
        <v>1615.42</v>
      </c>
      <c r="AK315" s="37">
        <v>1593.91</v>
      </c>
      <c r="AL315" s="37">
        <v>1593.85</v>
      </c>
      <c r="AM315" s="37">
        <v>1594.42</v>
      </c>
      <c r="AN315" s="37">
        <v>1606.79</v>
      </c>
      <c r="AO315" s="37">
        <v>1625.03</v>
      </c>
      <c r="AP315" s="37">
        <v>1614.02</v>
      </c>
      <c r="AQ315" s="37">
        <v>1615.67</v>
      </c>
      <c r="AR315" s="37">
        <v>1788.02</v>
      </c>
      <c r="AS315" s="37">
        <v>1832.52</v>
      </c>
      <c r="AT315" s="37">
        <v>1862.06</v>
      </c>
      <c r="AU315" s="37">
        <v>1702.24</v>
      </c>
      <c r="AV315" s="37">
        <v>1544.98</v>
      </c>
      <c r="AW315" s="37">
        <v>1364.01</v>
      </c>
      <c r="AX315" s="38">
        <v>1290.4000000000001</v>
      </c>
      <c r="AY315" s="314">
        <v>566.71</v>
      </c>
      <c r="AZ315" s="378">
        <v>4.8109999999999999</v>
      </c>
      <c r="BA315" s="148">
        <v>0</v>
      </c>
    </row>
    <row r="316" spans="1:53">
      <c r="A316" s="45">
        <v>7</v>
      </c>
      <c r="B316" s="158">
        <f t="shared" si="195"/>
        <v>1833.521</v>
      </c>
      <c r="C316" s="158">
        <f t="shared" si="196"/>
        <v>1781.991</v>
      </c>
      <c r="D316" s="158">
        <f t="shared" si="197"/>
        <v>1749.701</v>
      </c>
      <c r="E316" s="158">
        <f t="shared" si="198"/>
        <v>1751.1009999999999</v>
      </c>
      <c r="F316" s="158">
        <f t="shared" si="199"/>
        <v>1760.5909999999999</v>
      </c>
      <c r="G316" s="158">
        <f t="shared" si="200"/>
        <v>1849.1109999999999</v>
      </c>
      <c r="H316" s="158">
        <f t="shared" si="201"/>
        <v>1947.771</v>
      </c>
      <c r="I316" s="158">
        <f t="shared" si="202"/>
        <v>2189.0410000000002</v>
      </c>
      <c r="J316" s="158">
        <f t="shared" si="203"/>
        <v>2325.0609999999997</v>
      </c>
      <c r="K316" s="158">
        <f t="shared" si="204"/>
        <v>2437.241</v>
      </c>
      <c r="L316" s="158">
        <f t="shared" si="205"/>
        <v>2463.8809999999999</v>
      </c>
      <c r="M316" s="158">
        <f t="shared" si="206"/>
        <v>2503.3009999999999</v>
      </c>
      <c r="N316" s="158">
        <f t="shared" si="207"/>
        <v>2471.0810000000001</v>
      </c>
      <c r="O316" s="158">
        <f t="shared" si="208"/>
        <v>2502.7709999999997</v>
      </c>
      <c r="P316" s="158">
        <f t="shared" si="209"/>
        <v>2522.5709999999999</v>
      </c>
      <c r="Q316" s="158">
        <f t="shared" si="210"/>
        <v>2569.1509999999998</v>
      </c>
      <c r="R316" s="158">
        <f t="shared" si="211"/>
        <v>2553.8209999999999</v>
      </c>
      <c r="S316" s="158">
        <f t="shared" si="212"/>
        <v>2490.0609999999997</v>
      </c>
      <c r="T316" s="158">
        <f t="shared" si="213"/>
        <v>2380.5010000000002</v>
      </c>
      <c r="U316" s="158">
        <f t="shared" si="214"/>
        <v>2368.8009999999999</v>
      </c>
      <c r="V316" s="158">
        <f t="shared" si="215"/>
        <v>2249.3710000000001</v>
      </c>
      <c r="W316" s="158">
        <f t="shared" si="216"/>
        <v>2093.681</v>
      </c>
      <c r="X316" s="158">
        <f t="shared" si="217"/>
        <v>1937.5709999999999</v>
      </c>
      <c r="Y316" s="160">
        <f t="shared" si="218"/>
        <v>1937.8809999999999</v>
      </c>
      <c r="Z316" s="35"/>
      <c r="AA316" s="36">
        <v>1262</v>
      </c>
      <c r="AB316" s="37">
        <v>1210.47</v>
      </c>
      <c r="AC316" s="37">
        <v>1178.18</v>
      </c>
      <c r="AD316" s="37">
        <v>1179.58</v>
      </c>
      <c r="AE316" s="37">
        <v>1189.07</v>
      </c>
      <c r="AF316" s="37">
        <v>1277.5899999999999</v>
      </c>
      <c r="AG316" s="37">
        <v>1376.25</v>
      </c>
      <c r="AH316" s="37">
        <v>1617.52</v>
      </c>
      <c r="AI316" s="37">
        <v>1753.54</v>
      </c>
      <c r="AJ316" s="37">
        <v>1865.72</v>
      </c>
      <c r="AK316" s="37">
        <v>1892.36</v>
      </c>
      <c r="AL316" s="37">
        <v>1931.78</v>
      </c>
      <c r="AM316" s="37">
        <v>1899.56</v>
      </c>
      <c r="AN316" s="37">
        <v>1931.25</v>
      </c>
      <c r="AO316" s="37">
        <v>1951.05</v>
      </c>
      <c r="AP316" s="37">
        <v>1997.63</v>
      </c>
      <c r="AQ316" s="37">
        <v>1982.3</v>
      </c>
      <c r="AR316" s="37">
        <v>1918.54</v>
      </c>
      <c r="AS316" s="37">
        <v>1808.98</v>
      </c>
      <c r="AT316" s="37">
        <v>1797.28</v>
      </c>
      <c r="AU316" s="37">
        <v>1677.85</v>
      </c>
      <c r="AV316" s="37">
        <v>1522.16</v>
      </c>
      <c r="AW316" s="37">
        <v>1366.05</v>
      </c>
      <c r="AX316" s="38">
        <v>1366.36</v>
      </c>
      <c r="AY316" s="314">
        <v>566.71</v>
      </c>
      <c r="AZ316" s="378">
        <v>4.8109999999999999</v>
      </c>
      <c r="BA316" s="148">
        <v>0</v>
      </c>
    </row>
    <row r="317" spans="1:53">
      <c r="A317" s="45">
        <v>8</v>
      </c>
      <c r="B317" s="158">
        <f t="shared" si="195"/>
        <v>1826.231</v>
      </c>
      <c r="C317" s="158">
        <f t="shared" si="196"/>
        <v>1751.3709999999999</v>
      </c>
      <c r="D317" s="158">
        <f t="shared" si="197"/>
        <v>1747.3809999999999</v>
      </c>
      <c r="E317" s="158">
        <f t="shared" si="198"/>
        <v>1743.221</v>
      </c>
      <c r="F317" s="158">
        <f t="shared" si="199"/>
        <v>1747.0609999999999</v>
      </c>
      <c r="G317" s="158">
        <f t="shared" si="200"/>
        <v>1759.2809999999999</v>
      </c>
      <c r="H317" s="158">
        <f t="shared" si="201"/>
        <v>1898.8009999999999</v>
      </c>
      <c r="I317" s="158">
        <f t="shared" si="202"/>
        <v>2076.7809999999999</v>
      </c>
      <c r="J317" s="158">
        <f t="shared" si="203"/>
        <v>2254.9809999999998</v>
      </c>
      <c r="K317" s="158">
        <f t="shared" si="204"/>
        <v>2324.7110000000002</v>
      </c>
      <c r="L317" s="158">
        <f t="shared" si="205"/>
        <v>2331.9110000000001</v>
      </c>
      <c r="M317" s="158">
        <f t="shared" si="206"/>
        <v>2344.6009999999997</v>
      </c>
      <c r="N317" s="158">
        <f t="shared" si="207"/>
        <v>2348.1610000000001</v>
      </c>
      <c r="O317" s="158">
        <f t="shared" si="208"/>
        <v>2365.1109999999999</v>
      </c>
      <c r="P317" s="158">
        <f t="shared" si="209"/>
        <v>2344.0209999999997</v>
      </c>
      <c r="Q317" s="158">
        <f t="shared" si="210"/>
        <v>2340.1309999999999</v>
      </c>
      <c r="R317" s="158">
        <f t="shared" si="211"/>
        <v>2346.4009999999998</v>
      </c>
      <c r="S317" s="158">
        <f t="shared" si="212"/>
        <v>2322.701</v>
      </c>
      <c r="T317" s="158">
        <f t="shared" si="213"/>
        <v>2343.8009999999999</v>
      </c>
      <c r="U317" s="158">
        <f t="shared" si="214"/>
        <v>2249.6509999999998</v>
      </c>
      <c r="V317" s="158">
        <f t="shared" si="215"/>
        <v>2143.5509999999999</v>
      </c>
      <c r="W317" s="158">
        <f t="shared" si="216"/>
        <v>2016.0609999999999</v>
      </c>
      <c r="X317" s="158">
        <f t="shared" si="217"/>
        <v>1936.6510000000001</v>
      </c>
      <c r="Y317" s="160">
        <f t="shared" si="218"/>
        <v>1845.0509999999999</v>
      </c>
      <c r="Z317" s="35"/>
      <c r="AA317" s="36">
        <v>1254.71</v>
      </c>
      <c r="AB317" s="37">
        <v>1179.8499999999999</v>
      </c>
      <c r="AC317" s="37">
        <v>1175.8599999999999</v>
      </c>
      <c r="AD317" s="37">
        <v>1171.7</v>
      </c>
      <c r="AE317" s="37">
        <v>1175.54</v>
      </c>
      <c r="AF317" s="37">
        <v>1187.76</v>
      </c>
      <c r="AG317" s="37">
        <v>1327.28</v>
      </c>
      <c r="AH317" s="37">
        <v>1505.26</v>
      </c>
      <c r="AI317" s="37">
        <v>1683.46</v>
      </c>
      <c r="AJ317" s="37">
        <v>1753.19</v>
      </c>
      <c r="AK317" s="37">
        <v>1760.39</v>
      </c>
      <c r="AL317" s="37">
        <v>1773.08</v>
      </c>
      <c r="AM317" s="37">
        <v>1776.64</v>
      </c>
      <c r="AN317" s="37">
        <v>1793.59</v>
      </c>
      <c r="AO317" s="37">
        <v>1772.5</v>
      </c>
      <c r="AP317" s="37">
        <v>1768.61</v>
      </c>
      <c r="AQ317" s="37">
        <v>1774.88</v>
      </c>
      <c r="AR317" s="37">
        <v>1751.18</v>
      </c>
      <c r="AS317" s="37">
        <v>1772.28</v>
      </c>
      <c r="AT317" s="37">
        <v>1678.13</v>
      </c>
      <c r="AU317" s="37">
        <v>1572.03</v>
      </c>
      <c r="AV317" s="37">
        <v>1444.54</v>
      </c>
      <c r="AW317" s="37">
        <v>1365.13</v>
      </c>
      <c r="AX317" s="38">
        <v>1273.53</v>
      </c>
      <c r="AY317" s="314">
        <v>566.71</v>
      </c>
      <c r="AZ317" s="378">
        <v>4.8109999999999999</v>
      </c>
      <c r="BA317" s="148">
        <v>0</v>
      </c>
    </row>
    <row r="318" spans="1:53">
      <c r="A318" s="45">
        <v>9</v>
      </c>
      <c r="B318" s="158">
        <f t="shared" si="195"/>
        <v>1771.8309999999999</v>
      </c>
      <c r="C318" s="158">
        <f t="shared" si="196"/>
        <v>1754.3109999999999</v>
      </c>
      <c r="D318" s="158">
        <f t="shared" si="197"/>
        <v>1749.3009999999999</v>
      </c>
      <c r="E318" s="158">
        <f t="shared" si="198"/>
        <v>1748.941</v>
      </c>
      <c r="F318" s="158">
        <f t="shared" si="199"/>
        <v>1759.5609999999999</v>
      </c>
      <c r="G318" s="158">
        <f t="shared" si="200"/>
        <v>1731.4010000000001</v>
      </c>
      <c r="H318" s="158">
        <f t="shared" si="201"/>
        <v>1908.3409999999999</v>
      </c>
      <c r="I318" s="158">
        <f t="shared" si="202"/>
        <v>1998.461</v>
      </c>
      <c r="J318" s="158">
        <f t="shared" si="203"/>
        <v>2146.0609999999997</v>
      </c>
      <c r="K318" s="158">
        <f t="shared" si="204"/>
        <v>2223.4610000000002</v>
      </c>
      <c r="L318" s="158">
        <f t="shared" si="205"/>
        <v>2230.2309999999998</v>
      </c>
      <c r="M318" s="158">
        <f t="shared" si="206"/>
        <v>2237.8609999999999</v>
      </c>
      <c r="N318" s="158">
        <f t="shared" si="207"/>
        <v>2234.0309999999999</v>
      </c>
      <c r="O318" s="158">
        <f t="shared" si="208"/>
        <v>2211.9210000000003</v>
      </c>
      <c r="P318" s="158">
        <f t="shared" si="209"/>
        <v>2237.1610000000001</v>
      </c>
      <c r="Q318" s="158">
        <f t="shared" si="210"/>
        <v>2266.8609999999999</v>
      </c>
      <c r="R318" s="158">
        <f t="shared" si="211"/>
        <v>2289.7910000000002</v>
      </c>
      <c r="S318" s="158">
        <f t="shared" si="212"/>
        <v>2291.6309999999999</v>
      </c>
      <c r="T318" s="158">
        <f t="shared" si="213"/>
        <v>2300.9809999999998</v>
      </c>
      <c r="U318" s="158">
        <f t="shared" si="214"/>
        <v>2222.8909999999996</v>
      </c>
      <c r="V318" s="158">
        <f t="shared" si="215"/>
        <v>2078.431</v>
      </c>
      <c r="W318" s="158">
        <f t="shared" si="216"/>
        <v>2002.961</v>
      </c>
      <c r="X318" s="158">
        <f t="shared" si="217"/>
        <v>1887.3209999999999</v>
      </c>
      <c r="Y318" s="160">
        <f t="shared" si="218"/>
        <v>1904.5509999999999</v>
      </c>
      <c r="Z318" s="35"/>
      <c r="AA318" s="36">
        <v>1200.31</v>
      </c>
      <c r="AB318" s="37">
        <v>1182.79</v>
      </c>
      <c r="AC318" s="37">
        <v>1177.78</v>
      </c>
      <c r="AD318" s="37">
        <v>1177.42</v>
      </c>
      <c r="AE318" s="37">
        <v>1188.04</v>
      </c>
      <c r="AF318" s="37">
        <v>1159.8800000000001</v>
      </c>
      <c r="AG318" s="37">
        <v>1336.82</v>
      </c>
      <c r="AH318" s="37">
        <v>1426.94</v>
      </c>
      <c r="AI318" s="37">
        <v>1574.54</v>
      </c>
      <c r="AJ318" s="37">
        <v>1651.94</v>
      </c>
      <c r="AK318" s="37">
        <v>1658.71</v>
      </c>
      <c r="AL318" s="37">
        <v>1666.34</v>
      </c>
      <c r="AM318" s="37">
        <v>1662.51</v>
      </c>
      <c r="AN318" s="37">
        <v>1640.4</v>
      </c>
      <c r="AO318" s="37">
        <v>1665.64</v>
      </c>
      <c r="AP318" s="37">
        <v>1695.34</v>
      </c>
      <c r="AQ318" s="37">
        <v>1718.27</v>
      </c>
      <c r="AR318" s="37">
        <v>1720.11</v>
      </c>
      <c r="AS318" s="37">
        <v>1729.46</v>
      </c>
      <c r="AT318" s="37">
        <v>1651.37</v>
      </c>
      <c r="AU318" s="37">
        <v>1506.91</v>
      </c>
      <c r="AV318" s="37">
        <v>1431.44</v>
      </c>
      <c r="AW318" s="37">
        <v>1315.8</v>
      </c>
      <c r="AX318" s="38">
        <v>1333.03</v>
      </c>
      <c r="AY318" s="314">
        <v>566.71</v>
      </c>
      <c r="AZ318" s="378">
        <v>4.8109999999999999</v>
      </c>
      <c r="BA318" s="148">
        <v>0</v>
      </c>
    </row>
    <row r="319" spans="1:53">
      <c r="A319" s="45">
        <v>10</v>
      </c>
      <c r="B319" s="158">
        <f t="shared" si="195"/>
        <v>1901.961</v>
      </c>
      <c r="C319" s="158">
        <f t="shared" si="196"/>
        <v>1829.5309999999999</v>
      </c>
      <c r="D319" s="158">
        <f t="shared" si="197"/>
        <v>1792.5409999999999</v>
      </c>
      <c r="E319" s="158">
        <f t="shared" si="198"/>
        <v>1788.0609999999999</v>
      </c>
      <c r="F319" s="158">
        <f t="shared" si="199"/>
        <v>1786.221</v>
      </c>
      <c r="G319" s="158">
        <f t="shared" si="200"/>
        <v>1793.1009999999999</v>
      </c>
      <c r="H319" s="158">
        <f t="shared" si="201"/>
        <v>1865.1610000000001</v>
      </c>
      <c r="I319" s="158">
        <f t="shared" si="202"/>
        <v>1933.2809999999999</v>
      </c>
      <c r="J319" s="158">
        <f t="shared" si="203"/>
        <v>2137.4210000000003</v>
      </c>
      <c r="K319" s="158">
        <f t="shared" si="204"/>
        <v>2239.6009999999997</v>
      </c>
      <c r="L319" s="158">
        <f t="shared" si="205"/>
        <v>2260.2510000000002</v>
      </c>
      <c r="M319" s="158">
        <f t="shared" si="206"/>
        <v>2276.6109999999999</v>
      </c>
      <c r="N319" s="158">
        <f t="shared" si="207"/>
        <v>2297.6309999999999</v>
      </c>
      <c r="O319" s="158">
        <f t="shared" si="208"/>
        <v>2305.6909999999998</v>
      </c>
      <c r="P319" s="158">
        <f t="shared" si="209"/>
        <v>2293.4210000000003</v>
      </c>
      <c r="Q319" s="158">
        <f t="shared" si="210"/>
        <v>2318.931</v>
      </c>
      <c r="R319" s="158">
        <f t="shared" si="211"/>
        <v>2309.5509999999999</v>
      </c>
      <c r="S319" s="158">
        <f t="shared" si="212"/>
        <v>2311.0509999999999</v>
      </c>
      <c r="T319" s="158">
        <f t="shared" si="213"/>
        <v>2357.3109999999997</v>
      </c>
      <c r="U319" s="158">
        <f t="shared" si="214"/>
        <v>2300.471</v>
      </c>
      <c r="V319" s="158">
        <f t="shared" si="215"/>
        <v>2153.681</v>
      </c>
      <c r="W319" s="158">
        <f t="shared" si="216"/>
        <v>1995.711</v>
      </c>
      <c r="X319" s="158">
        <f t="shared" si="217"/>
        <v>1903.3809999999999</v>
      </c>
      <c r="Y319" s="160">
        <f t="shared" si="218"/>
        <v>1914.7909999999999</v>
      </c>
      <c r="Z319" s="35"/>
      <c r="AA319" s="36">
        <v>1330.44</v>
      </c>
      <c r="AB319" s="37">
        <v>1258.01</v>
      </c>
      <c r="AC319" s="37">
        <v>1221.02</v>
      </c>
      <c r="AD319" s="37">
        <v>1216.54</v>
      </c>
      <c r="AE319" s="37">
        <v>1214.7</v>
      </c>
      <c r="AF319" s="37">
        <v>1221.58</v>
      </c>
      <c r="AG319" s="37">
        <v>1293.6400000000001</v>
      </c>
      <c r="AH319" s="37">
        <v>1361.76</v>
      </c>
      <c r="AI319" s="37">
        <v>1565.9</v>
      </c>
      <c r="AJ319" s="37">
        <v>1668.08</v>
      </c>
      <c r="AK319" s="37">
        <v>1688.73</v>
      </c>
      <c r="AL319" s="37">
        <v>1705.09</v>
      </c>
      <c r="AM319" s="37">
        <v>1726.11</v>
      </c>
      <c r="AN319" s="37">
        <v>1734.17</v>
      </c>
      <c r="AO319" s="37">
        <v>1721.9</v>
      </c>
      <c r="AP319" s="37">
        <v>1747.41</v>
      </c>
      <c r="AQ319" s="37">
        <v>1738.03</v>
      </c>
      <c r="AR319" s="37">
        <v>1739.53</v>
      </c>
      <c r="AS319" s="37">
        <v>1785.79</v>
      </c>
      <c r="AT319" s="37">
        <v>1728.95</v>
      </c>
      <c r="AU319" s="37">
        <v>1582.16</v>
      </c>
      <c r="AV319" s="37">
        <v>1424.19</v>
      </c>
      <c r="AW319" s="37">
        <v>1331.86</v>
      </c>
      <c r="AX319" s="38">
        <v>1343.27</v>
      </c>
      <c r="AY319" s="314">
        <v>566.71</v>
      </c>
      <c r="AZ319" s="378">
        <v>4.8109999999999999</v>
      </c>
      <c r="BA319" s="148">
        <v>0</v>
      </c>
    </row>
    <row r="320" spans="1:53">
      <c r="A320" s="45">
        <v>11</v>
      </c>
      <c r="B320" s="158">
        <f t="shared" si="195"/>
        <v>1793.481</v>
      </c>
      <c r="C320" s="158">
        <f t="shared" si="196"/>
        <v>1749.0409999999999</v>
      </c>
      <c r="D320" s="158">
        <f t="shared" si="197"/>
        <v>1746.8209999999999</v>
      </c>
      <c r="E320" s="158">
        <f t="shared" si="198"/>
        <v>1745.491</v>
      </c>
      <c r="F320" s="158">
        <f t="shared" si="199"/>
        <v>1747.3009999999999</v>
      </c>
      <c r="G320" s="158">
        <f t="shared" si="200"/>
        <v>1638.8109999999999</v>
      </c>
      <c r="H320" s="158">
        <f t="shared" si="201"/>
        <v>1731.941</v>
      </c>
      <c r="I320" s="158">
        <f t="shared" si="202"/>
        <v>1889.951</v>
      </c>
      <c r="J320" s="158">
        <f t="shared" si="203"/>
        <v>1995.251</v>
      </c>
      <c r="K320" s="158">
        <f t="shared" si="204"/>
        <v>2099.8109999999997</v>
      </c>
      <c r="L320" s="158">
        <f t="shared" si="205"/>
        <v>2124.6610000000001</v>
      </c>
      <c r="M320" s="158">
        <f t="shared" si="206"/>
        <v>2142.2809999999999</v>
      </c>
      <c r="N320" s="158">
        <f t="shared" si="207"/>
        <v>2144.3209999999999</v>
      </c>
      <c r="O320" s="158">
        <f t="shared" si="208"/>
        <v>2160.181</v>
      </c>
      <c r="P320" s="158">
        <f t="shared" si="209"/>
        <v>2190.701</v>
      </c>
      <c r="Q320" s="158">
        <f t="shared" si="210"/>
        <v>2229.4110000000001</v>
      </c>
      <c r="R320" s="158">
        <f t="shared" si="211"/>
        <v>2235.221</v>
      </c>
      <c r="S320" s="158">
        <f t="shared" si="212"/>
        <v>2226.8609999999999</v>
      </c>
      <c r="T320" s="158">
        <f t="shared" si="213"/>
        <v>2266.5709999999999</v>
      </c>
      <c r="U320" s="158">
        <f t="shared" si="214"/>
        <v>2234.6210000000001</v>
      </c>
      <c r="V320" s="158">
        <f t="shared" si="215"/>
        <v>2111.221</v>
      </c>
      <c r="W320" s="158">
        <f t="shared" si="216"/>
        <v>1988.0709999999999</v>
      </c>
      <c r="X320" s="158">
        <f t="shared" si="217"/>
        <v>1906.9010000000001</v>
      </c>
      <c r="Y320" s="160">
        <f t="shared" si="218"/>
        <v>1930.8509999999999</v>
      </c>
      <c r="Z320" s="35"/>
      <c r="AA320" s="39">
        <v>1221.96</v>
      </c>
      <c r="AB320" s="37">
        <v>1177.52</v>
      </c>
      <c r="AC320" s="37">
        <v>1175.3</v>
      </c>
      <c r="AD320" s="37">
        <v>1173.97</v>
      </c>
      <c r="AE320" s="37">
        <v>1175.78</v>
      </c>
      <c r="AF320" s="37">
        <v>1067.29</v>
      </c>
      <c r="AG320" s="37">
        <v>1160.42</v>
      </c>
      <c r="AH320" s="37">
        <v>1318.43</v>
      </c>
      <c r="AI320" s="37">
        <v>1423.73</v>
      </c>
      <c r="AJ320" s="37">
        <v>1528.29</v>
      </c>
      <c r="AK320" s="37">
        <v>1553.14</v>
      </c>
      <c r="AL320" s="37">
        <v>1570.76</v>
      </c>
      <c r="AM320" s="37">
        <v>1572.8</v>
      </c>
      <c r="AN320" s="37">
        <v>1588.66</v>
      </c>
      <c r="AO320" s="37">
        <v>1619.18</v>
      </c>
      <c r="AP320" s="37">
        <v>1657.89</v>
      </c>
      <c r="AQ320" s="37">
        <v>1663.7</v>
      </c>
      <c r="AR320" s="37">
        <v>1655.34</v>
      </c>
      <c r="AS320" s="37">
        <v>1695.05</v>
      </c>
      <c r="AT320" s="37">
        <v>1663.1</v>
      </c>
      <c r="AU320" s="37">
        <v>1539.7</v>
      </c>
      <c r="AV320" s="37">
        <v>1416.55</v>
      </c>
      <c r="AW320" s="37">
        <v>1335.38</v>
      </c>
      <c r="AX320" s="38">
        <v>1359.33</v>
      </c>
      <c r="AY320" s="314">
        <v>566.71</v>
      </c>
      <c r="AZ320" s="378">
        <v>4.8109999999999999</v>
      </c>
      <c r="BA320" s="148">
        <v>0</v>
      </c>
    </row>
    <row r="321" spans="1:53">
      <c r="A321" s="45">
        <v>12</v>
      </c>
      <c r="B321" s="158">
        <f t="shared" si="195"/>
        <v>1798.1409999999998</v>
      </c>
      <c r="C321" s="158">
        <f t="shared" si="196"/>
        <v>1762.1309999999999</v>
      </c>
      <c r="D321" s="158">
        <f t="shared" si="197"/>
        <v>1747.471</v>
      </c>
      <c r="E321" s="158">
        <f t="shared" si="198"/>
        <v>1748.751</v>
      </c>
      <c r="F321" s="158">
        <f t="shared" si="199"/>
        <v>1757.8409999999999</v>
      </c>
      <c r="G321" s="158">
        <f t="shared" si="200"/>
        <v>1806.691</v>
      </c>
      <c r="H321" s="158">
        <f t="shared" si="201"/>
        <v>1934.261</v>
      </c>
      <c r="I321" s="158">
        <f t="shared" si="202"/>
        <v>2146.1610000000001</v>
      </c>
      <c r="J321" s="158">
        <f t="shared" si="203"/>
        <v>2430.4110000000001</v>
      </c>
      <c r="K321" s="158">
        <f t="shared" si="204"/>
        <v>2505.8809999999999</v>
      </c>
      <c r="L321" s="158">
        <f t="shared" si="205"/>
        <v>2495.6409999999996</v>
      </c>
      <c r="M321" s="158">
        <f t="shared" si="206"/>
        <v>2502.0609999999997</v>
      </c>
      <c r="N321" s="158">
        <f t="shared" si="207"/>
        <v>2515.4409999999998</v>
      </c>
      <c r="O321" s="158">
        <f t="shared" si="208"/>
        <v>2503.6009999999997</v>
      </c>
      <c r="P321" s="158">
        <f t="shared" si="209"/>
        <v>2484.8710000000001</v>
      </c>
      <c r="Q321" s="158">
        <f t="shared" si="210"/>
        <v>2508.951</v>
      </c>
      <c r="R321" s="158">
        <f t="shared" si="211"/>
        <v>2515.1610000000001</v>
      </c>
      <c r="S321" s="158">
        <f t="shared" si="212"/>
        <v>2513.5709999999999</v>
      </c>
      <c r="T321" s="158">
        <f t="shared" si="213"/>
        <v>2541.9809999999998</v>
      </c>
      <c r="U321" s="158">
        <f t="shared" si="214"/>
        <v>2482.0010000000002</v>
      </c>
      <c r="V321" s="158">
        <f t="shared" si="215"/>
        <v>2363.2110000000002</v>
      </c>
      <c r="W321" s="158">
        <f t="shared" si="216"/>
        <v>2148.9610000000002</v>
      </c>
      <c r="X321" s="158">
        <f t="shared" si="217"/>
        <v>1940.6409999999998</v>
      </c>
      <c r="Y321" s="160">
        <f t="shared" si="218"/>
        <v>1929.6109999999999</v>
      </c>
      <c r="Z321" s="35"/>
      <c r="AA321" s="39">
        <v>1226.6199999999999</v>
      </c>
      <c r="AB321" s="37">
        <v>1190.6099999999999</v>
      </c>
      <c r="AC321" s="37">
        <v>1175.95</v>
      </c>
      <c r="AD321" s="37">
        <v>1177.23</v>
      </c>
      <c r="AE321" s="37">
        <v>1186.32</v>
      </c>
      <c r="AF321" s="37">
        <v>1235.17</v>
      </c>
      <c r="AG321" s="37">
        <v>1362.74</v>
      </c>
      <c r="AH321" s="37">
        <v>1574.64</v>
      </c>
      <c r="AI321" s="37">
        <v>1858.89</v>
      </c>
      <c r="AJ321" s="37">
        <v>1934.36</v>
      </c>
      <c r="AK321" s="37">
        <v>1924.12</v>
      </c>
      <c r="AL321" s="37">
        <v>1930.54</v>
      </c>
      <c r="AM321" s="37">
        <v>1943.92</v>
      </c>
      <c r="AN321" s="37">
        <v>1932.08</v>
      </c>
      <c r="AO321" s="37">
        <v>1913.35</v>
      </c>
      <c r="AP321" s="37">
        <v>1937.43</v>
      </c>
      <c r="AQ321" s="37">
        <v>1943.64</v>
      </c>
      <c r="AR321" s="37">
        <v>1942.05</v>
      </c>
      <c r="AS321" s="37">
        <v>1970.46</v>
      </c>
      <c r="AT321" s="37">
        <v>1910.48</v>
      </c>
      <c r="AU321" s="37">
        <v>1791.69</v>
      </c>
      <c r="AV321" s="37">
        <v>1577.44</v>
      </c>
      <c r="AW321" s="37">
        <v>1369.12</v>
      </c>
      <c r="AX321" s="38">
        <v>1358.09</v>
      </c>
      <c r="AY321" s="314">
        <v>566.71</v>
      </c>
      <c r="AZ321" s="378">
        <v>4.8109999999999999</v>
      </c>
      <c r="BA321" s="148">
        <v>0</v>
      </c>
    </row>
    <row r="322" spans="1:53">
      <c r="A322" s="45">
        <v>13</v>
      </c>
      <c r="B322" s="158">
        <f t="shared" si="195"/>
        <v>1747.961</v>
      </c>
      <c r="C322" s="158">
        <f t="shared" si="196"/>
        <v>1743.1209999999999</v>
      </c>
      <c r="D322" s="158">
        <f t="shared" si="197"/>
        <v>1736.491</v>
      </c>
      <c r="E322" s="158">
        <f t="shared" si="198"/>
        <v>1737.941</v>
      </c>
      <c r="F322" s="158">
        <f t="shared" si="199"/>
        <v>1748.191</v>
      </c>
      <c r="G322" s="158">
        <f t="shared" si="200"/>
        <v>1751.3809999999999</v>
      </c>
      <c r="H322" s="158">
        <f t="shared" si="201"/>
        <v>1866.251</v>
      </c>
      <c r="I322" s="158">
        <f t="shared" si="202"/>
        <v>2032.3509999999999</v>
      </c>
      <c r="J322" s="158">
        <f t="shared" si="203"/>
        <v>2181.1710000000003</v>
      </c>
      <c r="K322" s="158">
        <f t="shared" si="204"/>
        <v>2240.681</v>
      </c>
      <c r="L322" s="158">
        <f t="shared" si="205"/>
        <v>2240.0309999999999</v>
      </c>
      <c r="M322" s="158">
        <f t="shared" si="206"/>
        <v>2248.2110000000002</v>
      </c>
      <c r="N322" s="158">
        <f t="shared" si="207"/>
        <v>2252.0709999999999</v>
      </c>
      <c r="O322" s="158">
        <f t="shared" si="208"/>
        <v>2278.5309999999999</v>
      </c>
      <c r="P322" s="158">
        <f t="shared" si="209"/>
        <v>2285.9809999999998</v>
      </c>
      <c r="Q322" s="158">
        <f t="shared" si="210"/>
        <v>2325.1610000000001</v>
      </c>
      <c r="R322" s="158">
        <f t="shared" si="211"/>
        <v>2342.8909999999996</v>
      </c>
      <c r="S322" s="158">
        <f t="shared" si="212"/>
        <v>2318.451</v>
      </c>
      <c r="T322" s="158">
        <f t="shared" si="213"/>
        <v>2338.241</v>
      </c>
      <c r="U322" s="158">
        <f t="shared" si="214"/>
        <v>2288.5010000000002</v>
      </c>
      <c r="V322" s="158">
        <f t="shared" si="215"/>
        <v>2223.5810000000001</v>
      </c>
      <c r="W322" s="158">
        <f t="shared" si="216"/>
        <v>2118.201</v>
      </c>
      <c r="X322" s="158">
        <f t="shared" si="217"/>
        <v>1893.021</v>
      </c>
      <c r="Y322" s="160">
        <f t="shared" si="218"/>
        <v>1863.271</v>
      </c>
      <c r="Z322" s="35"/>
      <c r="AA322" s="39">
        <v>1176.44</v>
      </c>
      <c r="AB322" s="37">
        <v>1171.5999999999999</v>
      </c>
      <c r="AC322" s="37">
        <v>1164.97</v>
      </c>
      <c r="AD322" s="37">
        <v>1166.42</v>
      </c>
      <c r="AE322" s="37">
        <v>1176.67</v>
      </c>
      <c r="AF322" s="37">
        <v>1179.8599999999999</v>
      </c>
      <c r="AG322" s="37">
        <v>1294.73</v>
      </c>
      <c r="AH322" s="37">
        <v>1460.83</v>
      </c>
      <c r="AI322" s="37">
        <v>1609.65</v>
      </c>
      <c r="AJ322" s="37">
        <v>1669.16</v>
      </c>
      <c r="AK322" s="37">
        <v>1668.51</v>
      </c>
      <c r="AL322" s="37">
        <v>1676.69</v>
      </c>
      <c r="AM322" s="37">
        <v>1680.55</v>
      </c>
      <c r="AN322" s="37">
        <v>1707.01</v>
      </c>
      <c r="AO322" s="37">
        <v>1714.46</v>
      </c>
      <c r="AP322" s="37">
        <v>1753.64</v>
      </c>
      <c r="AQ322" s="37">
        <v>1771.37</v>
      </c>
      <c r="AR322" s="37">
        <v>1746.93</v>
      </c>
      <c r="AS322" s="37">
        <v>1766.72</v>
      </c>
      <c r="AT322" s="37">
        <v>1716.98</v>
      </c>
      <c r="AU322" s="37">
        <v>1652.06</v>
      </c>
      <c r="AV322" s="37">
        <v>1546.68</v>
      </c>
      <c r="AW322" s="37">
        <v>1321.5</v>
      </c>
      <c r="AX322" s="38">
        <v>1291.75</v>
      </c>
      <c r="AY322" s="314">
        <v>566.71</v>
      </c>
      <c r="AZ322" s="378">
        <v>4.8109999999999999</v>
      </c>
      <c r="BA322" s="148">
        <v>0</v>
      </c>
    </row>
    <row r="323" spans="1:53">
      <c r="A323" s="45">
        <v>14</v>
      </c>
      <c r="B323" s="158">
        <f t="shared" si="195"/>
        <v>1749.8209999999999</v>
      </c>
      <c r="C323" s="158">
        <f t="shared" si="196"/>
        <v>1746.421</v>
      </c>
      <c r="D323" s="158">
        <f t="shared" si="197"/>
        <v>1740.5809999999999</v>
      </c>
      <c r="E323" s="158">
        <f t="shared" si="198"/>
        <v>1743.251</v>
      </c>
      <c r="F323" s="158">
        <f t="shared" si="199"/>
        <v>1751.931</v>
      </c>
      <c r="G323" s="158">
        <f t="shared" si="200"/>
        <v>1774.461</v>
      </c>
      <c r="H323" s="158">
        <f t="shared" si="201"/>
        <v>1885.441</v>
      </c>
      <c r="I323" s="158">
        <f t="shared" si="202"/>
        <v>2056.8609999999999</v>
      </c>
      <c r="J323" s="158">
        <f t="shared" si="203"/>
        <v>2271.7309999999998</v>
      </c>
      <c r="K323" s="158">
        <f t="shared" si="204"/>
        <v>2369.0509999999999</v>
      </c>
      <c r="L323" s="158">
        <f t="shared" si="205"/>
        <v>2367.5609999999997</v>
      </c>
      <c r="M323" s="158">
        <f t="shared" si="206"/>
        <v>2393.471</v>
      </c>
      <c r="N323" s="158">
        <f t="shared" si="207"/>
        <v>2385.2709999999997</v>
      </c>
      <c r="O323" s="158">
        <f t="shared" si="208"/>
        <v>2395.7709999999997</v>
      </c>
      <c r="P323" s="158">
        <f t="shared" si="209"/>
        <v>2416.5909999999999</v>
      </c>
      <c r="Q323" s="158">
        <f t="shared" si="210"/>
        <v>2451.3109999999997</v>
      </c>
      <c r="R323" s="158">
        <f t="shared" si="211"/>
        <v>2464.011</v>
      </c>
      <c r="S323" s="158">
        <f t="shared" si="212"/>
        <v>2451.7910000000002</v>
      </c>
      <c r="T323" s="158">
        <f t="shared" si="213"/>
        <v>2503.6610000000001</v>
      </c>
      <c r="U323" s="158">
        <f t="shared" si="214"/>
        <v>2446.7510000000002</v>
      </c>
      <c r="V323" s="158">
        <f t="shared" si="215"/>
        <v>2300.8509999999997</v>
      </c>
      <c r="W323" s="158">
        <f t="shared" si="216"/>
        <v>2153.931</v>
      </c>
      <c r="X323" s="158">
        <f t="shared" si="217"/>
        <v>1916.7909999999999</v>
      </c>
      <c r="Y323" s="160">
        <f t="shared" si="218"/>
        <v>1912.701</v>
      </c>
      <c r="Z323" s="35"/>
      <c r="AA323" s="39">
        <v>1178.3</v>
      </c>
      <c r="AB323" s="37">
        <v>1174.9000000000001</v>
      </c>
      <c r="AC323" s="37">
        <v>1169.06</v>
      </c>
      <c r="AD323" s="37">
        <v>1171.73</v>
      </c>
      <c r="AE323" s="37">
        <v>1180.4100000000001</v>
      </c>
      <c r="AF323" s="37">
        <v>1202.94</v>
      </c>
      <c r="AG323" s="37">
        <v>1313.92</v>
      </c>
      <c r="AH323" s="37">
        <v>1485.34</v>
      </c>
      <c r="AI323" s="37">
        <v>1700.21</v>
      </c>
      <c r="AJ323" s="37">
        <v>1797.53</v>
      </c>
      <c r="AK323" s="37">
        <v>1796.04</v>
      </c>
      <c r="AL323" s="37">
        <v>1821.95</v>
      </c>
      <c r="AM323" s="37">
        <v>1813.75</v>
      </c>
      <c r="AN323" s="37">
        <v>1824.25</v>
      </c>
      <c r="AO323" s="37">
        <v>1845.07</v>
      </c>
      <c r="AP323" s="37">
        <v>1879.79</v>
      </c>
      <c r="AQ323" s="37">
        <v>1892.49</v>
      </c>
      <c r="AR323" s="37">
        <v>1880.27</v>
      </c>
      <c r="AS323" s="37">
        <v>1932.14</v>
      </c>
      <c r="AT323" s="37">
        <v>1875.23</v>
      </c>
      <c r="AU323" s="37">
        <v>1729.33</v>
      </c>
      <c r="AV323" s="37">
        <v>1582.41</v>
      </c>
      <c r="AW323" s="37">
        <v>1345.27</v>
      </c>
      <c r="AX323" s="38">
        <v>1341.18</v>
      </c>
      <c r="AY323" s="314">
        <v>566.71</v>
      </c>
      <c r="AZ323" s="378">
        <v>4.8109999999999999</v>
      </c>
      <c r="BA323" s="148">
        <v>0</v>
      </c>
    </row>
    <row r="324" spans="1:53">
      <c r="A324" s="45">
        <v>15</v>
      </c>
      <c r="B324" s="158">
        <f t="shared" si="195"/>
        <v>1793.3309999999999</v>
      </c>
      <c r="C324" s="158">
        <f t="shared" si="196"/>
        <v>1745.461</v>
      </c>
      <c r="D324" s="158">
        <f t="shared" si="197"/>
        <v>1743.3309999999999</v>
      </c>
      <c r="E324" s="158">
        <f t="shared" si="198"/>
        <v>1752.1409999999998</v>
      </c>
      <c r="F324" s="158">
        <f t="shared" si="199"/>
        <v>1783.6109999999999</v>
      </c>
      <c r="G324" s="158">
        <f t="shared" si="200"/>
        <v>1819.2909999999999</v>
      </c>
      <c r="H324" s="158">
        <f t="shared" si="201"/>
        <v>1920.3809999999999</v>
      </c>
      <c r="I324" s="158">
        <f t="shared" si="202"/>
        <v>2091.3209999999999</v>
      </c>
      <c r="J324" s="158">
        <f t="shared" si="203"/>
        <v>2322.3109999999997</v>
      </c>
      <c r="K324" s="158">
        <f t="shared" si="204"/>
        <v>2364.2510000000002</v>
      </c>
      <c r="L324" s="158">
        <f t="shared" si="205"/>
        <v>2356.0609999999997</v>
      </c>
      <c r="M324" s="158">
        <f t="shared" si="206"/>
        <v>2364.5609999999997</v>
      </c>
      <c r="N324" s="158">
        <f t="shared" si="207"/>
        <v>2364.2309999999998</v>
      </c>
      <c r="O324" s="158">
        <f t="shared" si="208"/>
        <v>2398.8909999999996</v>
      </c>
      <c r="P324" s="158">
        <f t="shared" si="209"/>
        <v>2416.8209999999999</v>
      </c>
      <c r="Q324" s="158">
        <f t="shared" si="210"/>
        <v>2473.6509999999998</v>
      </c>
      <c r="R324" s="158">
        <f t="shared" si="211"/>
        <v>2456.7110000000002</v>
      </c>
      <c r="S324" s="158">
        <f t="shared" si="212"/>
        <v>2703.201</v>
      </c>
      <c r="T324" s="158">
        <f t="shared" si="213"/>
        <v>2392.5209999999997</v>
      </c>
      <c r="U324" s="158">
        <f t="shared" si="214"/>
        <v>2747.6510000000003</v>
      </c>
      <c r="V324" s="158">
        <f t="shared" si="215"/>
        <v>2514.6909999999998</v>
      </c>
      <c r="W324" s="158">
        <f t="shared" si="216"/>
        <v>2351.491</v>
      </c>
      <c r="X324" s="158">
        <f t="shared" si="217"/>
        <v>2046.6409999999998</v>
      </c>
      <c r="Y324" s="160">
        <f t="shared" si="218"/>
        <v>1971.0709999999999</v>
      </c>
      <c r="Z324" s="35"/>
      <c r="AA324" s="39">
        <v>1221.81</v>
      </c>
      <c r="AB324" s="37">
        <v>1173.94</v>
      </c>
      <c r="AC324" s="37">
        <v>1171.81</v>
      </c>
      <c r="AD324" s="37">
        <v>1180.6199999999999</v>
      </c>
      <c r="AE324" s="37">
        <v>1212.0899999999999</v>
      </c>
      <c r="AF324" s="37">
        <v>1247.77</v>
      </c>
      <c r="AG324" s="37">
        <v>1348.86</v>
      </c>
      <c r="AH324" s="37">
        <v>1519.8</v>
      </c>
      <c r="AI324" s="37">
        <v>1750.79</v>
      </c>
      <c r="AJ324" s="37">
        <v>1792.73</v>
      </c>
      <c r="AK324" s="37">
        <v>1784.54</v>
      </c>
      <c r="AL324" s="37">
        <v>1793.04</v>
      </c>
      <c r="AM324" s="37">
        <v>1792.71</v>
      </c>
      <c r="AN324" s="37">
        <v>1827.37</v>
      </c>
      <c r="AO324" s="37">
        <v>1845.3</v>
      </c>
      <c r="AP324" s="37">
        <v>1902.13</v>
      </c>
      <c r="AQ324" s="37">
        <v>1885.19</v>
      </c>
      <c r="AR324" s="37">
        <v>2131.6799999999998</v>
      </c>
      <c r="AS324" s="37">
        <v>1821</v>
      </c>
      <c r="AT324" s="37">
        <v>2176.13</v>
      </c>
      <c r="AU324" s="37">
        <v>1943.17</v>
      </c>
      <c r="AV324" s="37">
        <v>1779.97</v>
      </c>
      <c r="AW324" s="37">
        <v>1475.12</v>
      </c>
      <c r="AX324" s="38">
        <v>1399.55</v>
      </c>
      <c r="AY324" s="314">
        <v>566.71</v>
      </c>
      <c r="AZ324" s="378">
        <v>4.8109999999999999</v>
      </c>
      <c r="BA324" s="148">
        <v>0</v>
      </c>
    </row>
    <row r="325" spans="1:53">
      <c r="A325" s="45">
        <v>16</v>
      </c>
      <c r="B325" s="158">
        <f t="shared" si="195"/>
        <v>1867.971</v>
      </c>
      <c r="C325" s="158">
        <f t="shared" si="196"/>
        <v>1839.721</v>
      </c>
      <c r="D325" s="158">
        <f t="shared" si="197"/>
        <v>1834.991</v>
      </c>
      <c r="E325" s="158">
        <f t="shared" si="198"/>
        <v>1842.6309999999999</v>
      </c>
      <c r="F325" s="158">
        <f t="shared" si="199"/>
        <v>1864.181</v>
      </c>
      <c r="G325" s="158">
        <f t="shared" si="200"/>
        <v>1898.8809999999999</v>
      </c>
      <c r="H325" s="158">
        <f t="shared" si="201"/>
        <v>2006.0609999999999</v>
      </c>
      <c r="I325" s="158">
        <f t="shared" si="202"/>
        <v>2152.3909999999996</v>
      </c>
      <c r="J325" s="158">
        <f t="shared" si="203"/>
        <v>2408.4610000000002</v>
      </c>
      <c r="K325" s="158">
        <f t="shared" si="204"/>
        <v>2426.7110000000002</v>
      </c>
      <c r="L325" s="158">
        <f t="shared" si="205"/>
        <v>2398.761</v>
      </c>
      <c r="M325" s="158">
        <f t="shared" si="206"/>
        <v>2405.6610000000001</v>
      </c>
      <c r="N325" s="158">
        <f t="shared" si="207"/>
        <v>2408.6409999999996</v>
      </c>
      <c r="O325" s="158">
        <f t="shared" si="208"/>
        <v>2415.511</v>
      </c>
      <c r="P325" s="158">
        <f t="shared" si="209"/>
        <v>2471.2309999999998</v>
      </c>
      <c r="Q325" s="158">
        <f t="shared" si="210"/>
        <v>2466.8409999999999</v>
      </c>
      <c r="R325" s="158">
        <f t="shared" si="211"/>
        <v>2471.951</v>
      </c>
      <c r="S325" s="158">
        <f t="shared" si="212"/>
        <v>2466.0309999999999</v>
      </c>
      <c r="T325" s="158">
        <f t="shared" si="213"/>
        <v>2465.991</v>
      </c>
      <c r="U325" s="158">
        <f t="shared" si="214"/>
        <v>2459.5309999999999</v>
      </c>
      <c r="V325" s="158">
        <f t="shared" si="215"/>
        <v>2314.8409999999999</v>
      </c>
      <c r="W325" s="158">
        <f t="shared" si="216"/>
        <v>2215.451</v>
      </c>
      <c r="X325" s="158">
        <f t="shared" si="217"/>
        <v>1956.5309999999999</v>
      </c>
      <c r="Y325" s="160">
        <f t="shared" si="218"/>
        <v>1938.951</v>
      </c>
      <c r="Z325" s="35"/>
      <c r="AA325" s="39">
        <v>1296.45</v>
      </c>
      <c r="AB325" s="37">
        <v>1268.2</v>
      </c>
      <c r="AC325" s="37">
        <v>1263.47</v>
      </c>
      <c r="AD325" s="37">
        <v>1271.1099999999999</v>
      </c>
      <c r="AE325" s="37">
        <v>1292.6600000000001</v>
      </c>
      <c r="AF325" s="37">
        <v>1327.36</v>
      </c>
      <c r="AG325" s="37">
        <v>1434.54</v>
      </c>
      <c r="AH325" s="37">
        <v>1580.87</v>
      </c>
      <c r="AI325" s="37">
        <v>1836.94</v>
      </c>
      <c r="AJ325" s="37">
        <v>1855.19</v>
      </c>
      <c r="AK325" s="37">
        <v>1827.24</v>
      </c>
      <c r="AL325" s="37">
        <v>1834.14</v>
      </c>
      <c r="AM325" s="37">
        <v>1837.12</v>
      </c>
      <c r="AN325" s="37">
        <v>1843.99</v>
      </c>
      <c r="AO325" s="37">
        <v>1899.71</v>
      </c>
      <c r="AP325" s="37">
        <v>1895.32</v>
      </c>
      <c r="AQ325" s="37">
        <v>1900.43</v>
      </c>
      <c r="AR325" s="37">
        <v>1894.51</v>
      </c>
      <c r="AS325" s="37">
        <v>1894.47</v>
      </c>
      <c r="AT325" s="37">
        <v>1888.01</v>
      </c>
      <c r="AU325" s="37">
        <v>1743.32</v>
      </c>
      <c r="AV325" s="37">
        <v>1643.93</v>
      </c>
      <c r="AW325" s="37">
        <v>1385.01</v>
      </c>
      <c r="AX325" s="38">
        <v>1367.43</v>
      </c>
      <c r="AY325" s="314">
        <v>566.71</v>
      </c>
      <c r="AZ325" s="378">
        <v>4.8109999999999999</v>
      </c>
      <c r="BA325" s="148">
        <v>0</v>
      </c>
    </row>
    <row r="326" spans="1:53">
      <c r="A326" s="45">
        <v>17</v>
      </c>
      <c r="B326" s="158">
        <f t="shared" si="195"/>
        <v>1890.171</v>
      </c>
      <c r="C326" s="158">
        <f t="shared" si="196"/>
        <v>1862.8409999999999</v>
      </c>
      <c r="D326" s="158">
        <f t="shared" si="197"/>
        <v>1861.3009999999999</v>
      </c>
      <c r="E326" s="158">
        <f t="shared" si="198"/>
        <v>1820.701</v>
      </c>
      <c r="F326" s="158">
        <f t="shared" si="199"/>
        <v>1808.8109999999999</v>
      </c>
      <c r="G326" s="158">
        <f t="shared" si="200"/>
        <v>1862.9110000000001</v>
      </c>
      <c r="H326" s="158">
        <f t="shared" si="201"/>
        <v>1905.9110000000001</v>
      </c>
      <c r="I326" s="158">
        <f t="shared" si="202"/>
        <v>2134.0810000000001</v>
      </c>
      <c r="J326" s="158">
        <f t="shared" si="203"/>
        <v>2536.721</v>
      </c>
      <c r="K326" s="158">
        <f t="shared" si="204"/>
        <v>2668.3410000000003</v>
      </c>
      <c r="L326" s="158">
        <f t="shared" si="205"/>
        <v>2668.2110000000002</v>
      </c>
      <c r="M326" s="158">
        <f t="shared" si="206"/>
        <v>2660.5810000000001</v>
      </c>
      <c r="N326" s="158">
        <f t="shared" si="207"/>
        <v>2672.9210000000003</v>
      </c>
      <c r="O326" s="158">
        <f t="shared" si="208"/>
        <v>2687.1510000000003</v>
      </c>
      <c r="P326" s="158">
        <f t="shared" si="209"/>
        <v>2769.0610000000001</v>
      </c>
      <c r="Q326" s="158">
        <f t="shared" si="210"/>
        <v>2791.3510000000001</v>
      </c>
      <c r="R326" s="158">
        <f t="shared" si="211"/>
        <v>2785.241</v>
      </c>
      <c r="S326" s="158">
        <f t="shared" si="212"/>
        <v>2787.6110000000003</v>
      </c>
      <c r="T326" s="158">
        <f t="shared" si="213"/>
        <v>2809.9410000000003</v>
      </c>
      <c r="U326" s="158">
        <f t="shared" si="214"/>
        <v>2748.6010000000001</v>
      </c>
      <c r="V326" s="158">
        <f t="shared" si="215"/>
        <v>2650.8310000000001</v>
      </c>
      <c r="W326" s="158">
        <f t="shared" si="216"/>
        <v>2461.7809999999999</v>
      </c>
      <c r="X326" s="158">
        <f t="shared" si="217"/>
        <v>2149.0909999999999</v>
      </c>
      <c r="Y326" s="160">
        <f t="shared" si="218"/>
        <v>2025.221</v>
      </c>
      <c r="Z326" s="35"/>
      <c r="AA326" s="39">
        <v>1318.65</v>
      </c>
      <c r="AB326" s="37">
        <v>1291.32</v>
      </c>
      <c r="AC326" s="37">
        <v>1289.78</v>
      </c>
      <c r="AD326" s="37">
        <v>1249.18</v>
      </c>
      <c r="AE326" s="37">
        <v>1237.29</v>
      </c>
      <c r="AF326" s="37">
        <v>1291.3900000000001</v>
      </c>
      <c r="AG326" s="37">
        <v>1334.39</v>
      </c>
      <c r="AH326" s="37">
        <v>1562.56</v>
      </c>
      <c r="AI326" s="37">
        <v>1965.2</v>
      </c>
      <c r="AJ326" s="37">
        <v>2096.8200000000002</v>
      </c>
      <c r="AK326" s="37">
        <v>2096.69</v>
      </c>
      <c r="AL326" s="37">
        <v>2089.06</v>
      </c>
      <c r="AM326" s="37">
        <v>2101.4</v>
      </c>
      <c r="AN326" s="37">
        <v>2115.63</v>
      </c>
      <c r="AO326" s="37">
        <v>2197.54</v>
      </c>
      <c r="AP326" s="37">
        <v>2219.83</v>
      </c>
      <c r="AQ326" s="37">
        <v>2213.7199999999998</v>
      </c>
      <c r="AR326" s="37">
        <v>2216.09</v>
      </c>
      <c r="AS326" s="37">
        <v>2238.42</v>
      </c>
      <c r="AT326" s="37">
        <v>2177.08</v>
      </c>
      <c r="AU326" s="37">
        <v>2079.31</v>
      </c>
      <c r="AV326" s="37">
        <v>1890.26</v>
      </c>
      <c r="AW326" s="37">
        <v>1577.57</v>
      </c>
      <c r="AX326" s="38">
        <v>1453.7</v>
      </c>
      <c r="AY326" s="314">
        <v>566.71</v>
      </c>
      <c r="AZ326" s="378">
        <v>4.8109999999999999</v>
      </c>
      <c r="BA326" s="148">
        <v>0</v>
      </c>
    </row>
    <row r="327" spans="1:53">
      <c r="A327" s="45">
        <v>18</v>
      </c>
      <c r="B327" s="158">
        <f t="shared" si="195"/>
        <v>1882.741</v>
      </c>
      <c r="C327" s="158">
        <f t="shared" si="196"/>
        <v>1835.3009999999999</v>
      </c>
      <c r="D327" s="158">
        <f t="shared" si="197"/>
        <v>1784.171</v>
      </c>
      <c r="E327" s="158">
        <f t="shared" si="198"/>
        <v>1782.1109999999999</v>
      </c>
      <c r="F327" s="158">
        <f t="shared" si="199"/>
        <v>1784.3109999999999</v>
      </c>
      <c r="G327" s="158">
        <f t="shared" si="200"/>
        <v>1789.8109999999999</v>
      </c>
      <c r="H327" s="158">
        <f t="shared" si="201"/>
        <v>1883.491</v>
      </c>
      <c r="I327" s="158">
        <f t="shared" si="202"/>
        <v>2020.001</v>
      </c>
      <c r="J327" s="158">
        <f t="shared" si="203"/>
        <v>2270.261</v>
      </c>
      <c r="K327" s="158">
        <f t="shared" si="204"/>
        <v>2572.7510000000002</v>
      </c>
      <c r="L327" s="158">
        <f t="shared" si="205"/>
        <v>2603.4009999999998</v>
      </c>
      <c r="M327" s="158">
        <f t="shared" si="206"/>
        <v>2608.7109999999998</v>
      </c>
      <c r="N327" s="158">
        <f t="shared" si="207"/>
        <v>2613.0010000000002</v>
      </c>
      <c r="O327" s="158">
        <f t="shared" si="208"/>
        <v>2624.8910000000001</v>
      </c>
      <c r="P327" s="158">
        <f t="shared" si="209"/>
        <v>2698.451</v>
      </c>
      <c r="Q327" s="158">
        <f t="shared" si="210"/>
        <v>2700.9410000000003</v>
      </c>
      <c r="R327" s="158">
        <f t="shared" si="211"/>
        <v>2710.3610000000003</v>
      </c>
      <c r="S327" s="158">
        <f t="shared" si="212"/>
        <v>2717.3710000000001</v>
      </c>
      <c r="T327" s="158">
        <f t="shared" si="213"/>
        <v>2739.511</v>
      </c>
      <c r="U327" s="158">
        <f t="shared" si="214"/>
        <v>2694.201</v>
      </c>
      <c r="V327" s="158">
        <f t="shared" si="215"/>
        <v>2565.8109999999997</v>
      </c>
      <c r="W327" s="158">
        <f t="shared" si="216"/>
        <v>2401.3310000000001</v>
      </c>
      <c r="X327" s="158">
        <f t="shared" si="217"/>
        <v>2085.7709999999997</v>
      </c>
      <c r="Y327" s="160">
        <f t="shared" si="218"/>
        <v>1960.0709999999999</v>
      </c>
      <c r="Z327" s="35"/>
      <c r="AA327" s="39">
        <v>1311.22</v>
      </c>
      <c r="AB327" s="37">
        <v>1263.78</v>
      </c>
      <c r="AC327" s="37">
        <v>1212.6500000000001</v>
      </c>
      <c r="AD327" s="37">
        <v>1210.5899999999999</v>
      </c>
      <c r="AE327" s="37">
        <v>1212.79</v>
      </c>
      <c r="AF327" s="37">
        <v>1218.29</v>
      </c>
      <c r="AG327" s="37">
        <v>1311.97</v>
      </c>
      <c r="AH327" s="37">
        <v>1448.48</v>
      </c>
      <c r="AI327" s="37">
        <v>1698.74</v>
      </c>
      <c r="AJ327" s="37">
        <v>2001.23</v>
      </c>
      <c r="AK327" s="37">
        <v>2031.88</v>
      </c>
      <c r="AL327" s="37">
        <v>2037.1899999999998</v>
      </c>
      <c r="AM327" s="37">
        <v>2041.48</v>
      </c>
      <c r="AN327" s="37">
        <v>2053.37</v>
      </c>
      <c r="AO327" s="37">
        <v>2126.9299999999998</v>
      </c>
      <c r="AP327" s="37">
        <v>2129.42</v>
      </c>
      <c r="AQ327" s="37">
        <v>2138.84</v>
      </c>
      <c r="AR327" s="37">
        <v>2145.85</v>
      </c>
      <c r="AS327" s="37">
        <v>2167.9899999999998</v>
      </c>
      <c r="AT327" s="37">
        <v>2122.6799999999998</v>
      </c>
      <c r="AU327" s="37">
        <v>1994.29</v>
      </c>
      <c r="AV327" s="37">
        <v>1829.81</v>
      </c>
      <c r="AW327" s="37">
        <v>1514.25</v>
      </c>
      <c r="AX327" s="38">
        <v>1388.55</v>
      </c>
      <c r="AY327" s="314">
        <v>566.71</v>
      </c>
      <c r="AZ327" s="378">
        <v>4.8109999999999999</v>
      </c>
      <c r="BA327" s="148">
        <v>0</v>
      </c>
    </row>
    <row r="328" spans="1:53">
      <c r="A328" s="45">
        <v>19</v>
      </c>
      <c r="B328" s="158">
        <f t="shared" si="195"/>
        <v>1872.761</v>
      </c>
      <c r="C328" s="158">
        <f t="shared" si="196"/>
        <v>1786.8709999999999</v>
      </c>
      <c r="D328" s="158">
        <f t="shared" si="197"/>
        <v>1784.8409999999999</v>
      </c>
      <c r="E328" s="158">
        <f t="shared" si="198"/>
        <v>1789.3609999999999</v>
      </c>
      <c r="F328" s="158">
        <f t="shared" si="199"/>
        <v>1792.9110000000001</v>
      </c>
      <c r="G328" s="158">
        <f t="shared" si="200"/>
        <v>1891.501</v>
      </c>
      <c r="H328" s="158">
        <f t="shared" si="201"/>
        <v>1904.951</v>
      </c>
      <c r="I328" s="158">
        <f t="shared" si="202"/>
        <v>2101.5709999999999</v>
      </c>
      <c r="J328" s="158">
        <f t="shared" si="203"/>
        <v>2249.1309999999999</v>
      </c>
      <c r="K328" s="158">
        <f t="shared" si="204"/>
        <v>2315.6509999999998</v>
      </c>
      <c r="L328" s="158">
        <f t="shared" si="205"/>
        <v>2269.2110000000002</v>
      </c>
      <c r="M328" s="158">
        <f t="shared" si="206"/>
        <v>2324.7809999999999</v>
      </c>
      <c r="N328" s="158">
        <f t="shared" si="207"/>
        <v>2334.4610000000002</v>
      </c>
      <c r="O328" s="158">
        <f t="shared" si="208"/>
        <v>2367.8209999999999</v>
      </c>
      <c r="P328" s="158">
        <f t="shared" si="209"/>
        <v>2405.6109999999999</v>
      </c>
      <c r="Q328" s="158">
        <f t="shared" si="210"/>
        <v>2374.9210000000003</v>
      </c>
      <c r="R328" s="158">
        <f t="shared" si="211"/>
        <v>2362.181</v>
      </c>
      <c r="S328" s="158">
        <f t="shared" si="212"/>
        <v>2371.8909999999996</v>
      </c>
      <c r="T328" s="158">
        <f t="shared" si="213"/>
        <v>2352.6210000000001</v>
      </c>
      <c r="U328" s="158">
        <f t="shared" si="214"/>
        <v>2320.741</v>
      </c>
      <c r="V328" s="158">
        <f t="shared" si="215"/>
        <v>2122.8509999999997</v>
      </c>
      <c r="W328" s="158">
        <f t="shared" si="216"/>
        <v>1999.6510000000001</v>
      </c>
      <c r="X328" s="158">
        <f t="shared" si="217"/>
        <v>1860.5709999999999</v>
      </c>
      <c r="Y328" s="160">
        <f t="shared" si="218"/>
        <v>1775.521</v>
      </c>
      <c r="Z328" s="35"/>
      <c r="AA328" s="39">
        <v>1301.24</v>
      </c>
      <c r="AB328" s="37">
        <v>1215.3499999999999</v>
      </c>
      <c r="AC328" s="37">
        <v>1213.32</v>
      </c>
      <c r="AD328" s="37">
        <v>1217.8399999999999</v>
      </c>
      <c r="AE328" s="37">
        <v>1221.3900000000001</v>
      </c>
      <c r="AF328" s="37">
        <v>1319.98</v>
      </c>
      <c r="AG328" s="37">
        <v>1333.43</v>
      </c>
      <c r="AH328" s="37">
        <v>1530.05</v>
      </c>
      <c r="AI328" s="37">
        <v>1677.61</v>
      </c>
      <c r="AJ328" s="37">
        <v>1744.13</v>
      </c>
      <c r="AK328" s="37">
        <v>1697.69</v>
      </c>
      <c r="AL328" s="37">
        <v>1753.26</v>
      </c>
      <c r="AM328" s="37">
        <v>1762.94</v>
      </c>
      <c r="AN328" s="37">
        <v>1796.3</v>
      </c>
      <c r="AO328" s="37">
        <v>1834.09</v>
      </c>
      <c r="AP328" s="37">
        <v>1803.4</v>
      </c>
      <c r="AQ328" s="37">
        <v>1790.66</v>
      </c>
      <c r="AR328" s="37">
        <v>1800.37</v>
      </c>
      <c r="AS328" s="37">
        <v>1781.1</v>
      </c>
      <c r="AT328" s="37">
        <v>1749.22</v>
      </c>
      <c r="AU328" s="37">
        <v>1551.33</v>
      </c>
      <c r="AV328" s="37">
        <v>1428.13</v>
      </c>
      <c r="AW328" s="37">
        <v>1289.05</v>
      </c>
      <c r="AX328" s="38">
        <v>1204</v>
      </c>
      <c r="AY328" s="314">
        <v>566.71</v>
      </c>
      <c r="AZ328" s="378">
        <v>4.8109999999999999</v>
      </c>
      <c r="BA328" s="148">
        <v>0</v>
      </c>
    </row>
    <row r="329" spans="1:53">
      <c r="A329" s="45">
        <v>20</v>
      </c>
      <c r="B329" s="158">
        <f t="shared" si="195"/>
        <v>1733.691</v>
      </c>
      <c r="C329" s="158">
        <f t="shared" si="196"/>
        <v>1720.011</v>
      </c>
      <c r="D329" s="158">
        <f t="shared" si="197"/>
        <v>1686.4010000000001</v>
      </c>
      <c r="E329" s="158">
        <f t="shared" si="198"/>
        <v>1701.0709999999999</v>
      </c>
      <c r="F329" s="158">
        <f t="shared" si="199"/>
        <v>1730.9010000000001</v>
      </c>
      <c r="G329" s="158">
        <f t="shared" si="200"/>
        <v>1677.501</v>
      </c>
      <c r="H329" s="158">
        <f t="shared" si="201"/>
        <v>1801.6409999999998</v>
      </c>
      <c r="I329" s="158">
        <f t="shared" si="202"/>
        <v>1919.6610000000001</v>
      </c>
      <c r="J329" s="158">
        <f t="shared" si="203"/>
        <v>2000.0609999999999</v>
      </c>
      <c r="K329" s="158">
        <f t="shared" si="204"/>
        <v>2021.8809999999999</v>
      </c>
      <c r="L329" s="158">
        <f t="shared" si="205"/>
        <v>2019.981</v>
      </c>
      <c r="M329" s="158">
        <f t="shared" si="206"/>
        <v>2029.8409999999999</v>
      </c>
      <c r="N329" s="158">
        <f t="shared" si="207"/>
        <v>2041.991</v>
      </c>
      <c r="O329" s="158">
        <f t="shared" si="208"/>
        <v>2029.5809999999999</v>
      </c>
      <c r="P329" s="158">
        <f t="shared" si="209"/>
        <v>2032.461</v>
      </c>
      <c r="Q329" s="158">
        <f t="shared" si="210"/>
        <v>2033.0909999999999</v>
      </c>
      <c r="R329" s="158">
        <f t="shared" si="211"/>
        <v>2038.731</v>
      </c>
      <c r="S329" s="158">
        <f t="shared" si="212"/>
        <v>2065.3310000000001</v>
      </c>
      <c r="T329" s="158">
        <f t="shared" si="213"/>
        <v>2050.6109999999999</v>
      </c>
      <c r="U329" s="158">
        <f t="shared" si="214"/>
        <v>2041.431</v>
      </c>
      <c r="V329" s="158">
        <f t="shared" si="215"/>
        <v>2007.271</v>
      </c>
      <c r="W329" s="158">
        <f t="shared" si="216"/>
        <v>1926.961</v>
      </c>
      <c r="X329" s="158">
        <f t="shared" si="217"/>
        <v>1858.481</v>
      </c>
      <c r="Y329" s="160">
        <f t="shared" si="218"/>
        <v>1830.751</v>
      </c>
      <c r="Z329" s="35"/>
      <c r="AA329" s="39">
        <v>1162.17</v>
      </c>
      <c r="AB329" s="37">
        <v>1148.49</v>
      </c>
      <c r="AC329" s="37">
        <v>1114.8800000000001</v>
      </c>
      <c r="AD329" s="37">
        <v>1129.55</v>
      </c>
      <c r="AE329" s="37">
        <v>1159.3800000000001</v>
      </c>
      <c r="AF329" s="37">
        <v>1105.98</v>
      </c>
      <c r="AG329" s="37">
        <v>1230.1199999999999</v>
      </c>
      <c r="AH329" s="37">
        <v>1348.14</v>
      </c>
      <c r="AI329" s="37">
        <v>1428.54</v>
      </c>
      <c r="AJ329" s="37">
        <v>1450.36</v>
      </c>
      <c r="AK329" s="37">
        <v>1448.46</v>
      </c>
      <c r="AL329" s="37">
        <v>1458.32</v>
      </c>
      <c r="AM329" s="37">
        <v>1470.47</v>
      </c>
      <c r="AN329" s="37">
        <v>1458.06</v>
      </c>
      <c r="AO329" s="37">
        <v>1460.94</v>
      </c>
      <c r="AP329" s="37">
        <v>1461.57</v>
      </c>
      <c r="AQ329" s="37">
        <v>1467.21</v>
      </c>
      <c r="AR329" s="37">
        <v>1493.81</v>
      </c>
      <c r="AS329" s="37">
        <v>1479.09</v>
      </c>
      <c r="AT329" s="37">
        <v>1469.91</v>
      </c>
      <c r="AU329" s="37">
        <v>1435.75</v>
      </c>
      <c r="AV329" s="37">
        <v>1355.44</v>
      </c>
      <c r="AW329" s="37">
        <v>1286.96</v>
      </c>
      <c r="AX329" s="38">
        <v>1259.23</v>
      </c>
      <c r="AY329" s="314">
        <v>566.71</v>
      </c>
      <c r="AZ329" s="378">
        <v>4.8109999999999999</v>
      </c>
      <c r="BA329" s="148">
        <v>0</v>
      </c>
    </row>
    <row r="330" spans="1:53">
      <c r="A330" s="45">
        <v>21</v>
      </c>
      <c r="B330" s="158">
        <f t="shared" si="195"/>
        <v>1760.251</v>
      </c>
      <c r="C330" s="158">
        <f t="shared" si="196"/>
        <v>1755.691</v>
      </c>
      <c r="D330" s="158">
        <f t="shared" si="197"/>
        <v>1745.691</v>
      </c>
      <c r="E330" s="158">
        <f t="shared" si="198"/>
        <v>1747.5909999999999</v>
      </c>
      <c r="F330" s="158">
        <f t="shared" si="199"/>
        <v>1760.431</v>
      </c>
      <c r="G330" s="158">
        <f t="shared" si="200"/>
        <v>1766.1209999999999</v>
      </c>
      <c r="H330" s="158">
        <f t="shared" si="201"/>
        <v>1913.6009999999999</v>
      </c>
      <c r="I330" s="158">
        <f t="shared" si="202"/>
        <v>1959.8309999999999</v>
      </c>
      <c r="J330" s="158">
        <f t="shared" si="203"/>
        <v>2072.3809999999999</v>
      </c>
      <c r="K330" s="158">
        <f t="shared" si="204"/>
        <v>2157.0209999999997</v>
      </c>
      <c r="L330" s="158">
        <f t="shared" si="205"/>
        <v>2236.6009999999997</v>
      </c>
      <c r="M330" s="158">
        <f t="shared" si="206"/>
        <v>2243.5709999999999</v>
      </c>
      <c r="N330" s="158">
        <f t="shared" si="207"/>
        <v>2235.6509999999998</v>
      </c>
      <c r="O330" s="158">
        <f t="shared" si="208"/>
        <v>2231.8409999999999</v>
      </c>
      <c r="P330" s="158">
        <f t="shared" si="209"/>
        <v>2248.991</v>
      </c>
      <c r="Q330" s="158">
        <f t="shared" si="210"/>
        <v>2303.261</v>
      </c>
      <c r="R330" s="158">
        <f t="shared" si="211"/>
        <v>2303.7809999999999</v>
      </c>
      <c r="S330" s="158">
        <f t="shared" si="212"/>
        <v>2333.4009999999998</v>
      </c>
      <c r="T330" s="158">
        <f t="shared" si="213"/>
        <v>2290.5909999999999</v>
      </c>
      <c r="U330" s="158">
        <f t="shared" si="214"/>
        <v>2138.6509999999998</v>
      </c>
      <c r="V330" s="158">
        <f t="shared" si="215"/>
        <v>2064.951</v>
      </c>
      <c r="W330" s="158">
        <f t="shared" si="216"/>
        <v>1957.8009999999999</v>
      </c>
      <c r="X330" s="158">
        <f t="shared" si="217"/>
        <v>1862.8109999999999</v>
      </c>
      <c r="Y330" s="160">
        <f t="shared" si="218"/>
        <v>1823.1309999999999</v>
      </c>
      <c r="Z330" s="35"/>
      <c r="AA330" s="39">
        <v>1188.73</v>
      </c>
      <c r="AB330" s="37">
        <v>1184.17</v>
      </c>
      <c r="AC330" s="37">
        <v>1174.17</v>
      </c>
      <c r="AD330" s="37">
        <v>1176.07</v>
      </c>
      <c r="AE330" s="37">
        <v>1188.9100000000001</v>
      </c>
      <c r="AF330" s="37">
        <v>1194.5999999999999</v>
      </c>
      <c r="AG330" s="37">
        <v>1342.08</v>
      </c>
      <c r="AH330" s="37">
        <v>1388.31</v>
      </c>
      <c r="AI330" s="37">
        <v>1500.86</v>
      </c>
      <c r="AJ330" s="37">
        <v>1585.5</v>
      </c>
      <c r="AK330" s="37">
        <v>1665.08</v>
      </c>
      <c r="AL330" s="37">
        <v>1672.05</v>
      </c>
      <c r="AM330" s="37">
        <v>1664.13</v>
      </c>
      <c r="AN330" s="37">
        <v>1660.32</v>
      </c>
      <c r="AO330" s="37">
        <v>1677.47</v>
      </c>
      <c r="AP330" s="37">
        <v>1731.74</v>
      </c>
      <c r="AQ330" s="37">
        <v>1732.26</v>
      </c>
      <c r="AR330" s="37">
        <v>1761.88</v>
      </c>
      <c r="AS330" s="37">
        <v>1719.07</v>
      </c>
      <c r="AT330" s="37">
        <v>1567.13</v>
      </c>
      <c r="AU330" s="37">
        <v>1493.43</v>
      </c>
      <c r="AV330" s="37">
        <v>1386.28</v>
      </c>
      <c r="AW330" s="37">
        <v>1291.29</v>
      </c>
      <c r="AX330" s="38">
        <v>1251.6099999999999</v>
      </c>
      <c r="AY330" s="314">
        <v>566.71</v>
      </c>
      <c r="AZ330" s="378">
        <v>4.8109999999999999</v>
      </c>
      <c r="BA330" s="148">
        <v>0</v>
      </c>
    </row>
    <row r="331" spans="1:53">
      <c r="A331" s="45">
        <v>22</v>
      </c>
      <c r="B331" s="158">
        <f t="shared" si="195"/>
        <v>1734.0409999999999</v>
      </c>
      <c r="C331" s="158">
        <f t="shared" si="196"/>
        <v>1727.1109999999999</v>
      </c>
      <c r="D331" s="158">
        <f t="shared" si="197"/>
        <v>1675.3109999999999</v>
      </c>
      <c r="E331" s="158">
        <f t="shared" si="198"/>
        <v>1723.451</v>
      </c>
      <c r="F331" s="158">
        <f t="shared" si="199"/>
        <v>1732.9010000000001</v>
      </c>
      <c r="G331" s="158">
        <f t="shared" si="200"/>
        <v>1678.6209999999999</v>
      </c>
      <c r="H331" s="158">
        <f t="shared" si="201"/>
        <v>1770.6109999999999</v>
      </c>
      <c r="I331" s="158">
        <f t="shared" si="202"/>
        <v>1895.8609999999999</v>
      </c>
      <c r="J331" s="158">
        <f t="shared" si="203"/>
        <v>2001.751</v>
      </c>
      <c r="K331" s="158">
        <f t="shared" si="204"/>
        <v>2038.701</v>
      </c>
      <c r="L331" s="158">
        <f t="shared" si="205"/>
        <v>2031.4010000000001</v>
      </c>
      <c r="M331" s="158">
        <f t="shared" si="206"/>
        <v>2036.1009999999999</v>
      </c>
      <c r="N331" s="158">
        <f t="shared" si="207"/>
        <v>2035.6610000000001</v>
      </c>
      <c r="O331" s="158">
        <f t="shared" si="208"/>
        <v>2047.731</v>
      </c>
      <c r="P331" s="158">
        <f t="shared" si="209"/>
        <v>2048.8109999999997</v>
      </c>
      <c r="Q331" s="158">
        <f t="shared" si="210"/>
        <v>2099.8409999999999</v>
      </c>
      <c r="R331" s="158">
        <f t="shared" si="211"/>
        <v>2100.8009999999999</v>
      </c>
      <c r="S331" s="158">
        <f t="shared" si="212"/>
        <v>2319.221</v>
      </c>
      <c r="T331" s="158">
        <f t="shared" si="213"/>
        <v>2209.8109999999997</v>
      </c>
      <c r="U331" s="158">
        <f t="shared" si="214"/>
        <v>2147.0709999999999</v>
      </c>
      <c r="V331" s="158">
        <f t="shared" si="215"/>
        <v>2002.1209999999999</v>
      </c>
      <c r="W331" s="158">
        <f t="shared" si="216"/>
        <v>1879.451</v>
      </c>
      <c r="X331" s="158">
        <f t="shared" si="217"/>
        <v>1847.8909999999998</v>
      </c>
      <c r="Y331" s="160">
        <f t="shared" si="218"/>
        <v>1770.0609999999999</v>
      </c>
      <c r="Z331" s="35"/>
      <c r="AA331" s="39">
        <v>1162.52</v>
      </c>
      <c r="AB331" s="37">
        <v>1155.5899999999999</v>
      </c>
      <c r="AC331" s="37">
        <v>1103.79</v>
      </c>
      <c r="AD331" s="37">
        <v>1151.93</v>
      </c>
      <c r="AE331" s="37">
        <v>1161.3800000000001</v>
      </c>
      <c r="AF331" s="37">
        <v>1107.0999999999999</v>
      </c>
      <c r="AG331" s="37">
        <v>1199.0899999999999</v>
      </c>
      <c r="AH331" s="37">
        <v>1324.34</v>
      </c>
      <c r="AI331" s="37">
        <v>1430.23</v>
      </c>
      <c r="AJ331" s="37">
        <v>1467.18</v>
      </c>
      <c r="AK331" s="37">
        <v>1459.88</v>
      </c>
      <c r="AL331" s="37">
        <v>1464.58</v>
      </c>
      <c r="AM331" s="37">
        <v>1464.14</v>
      </c>
      <c r="AN331" s="37">
        <v>1476.21</v>
      </c>
      <c r="AO331" s="37">
        <v>1477.29</v>
      </c>
      <c r="AP331" s="37">
        <v>1528.32</v>
      </c>
      <c r="AQ331" s="37">
        <v>1529.28</v>
      </c>
      <c r="AR331" s="37">
        <v>1747.7</v>
      </c>
      <c r="AS331" s="37">
        <v>1638.29</v>
      </c>
      <c r="AT331" s="37">
        <v>1575.55</v>
      </c>
      <c r="AU331" s="37">
        <v>1430.6</v>
      </c>
      <c r="AV331" s="37">
        <v>1307.93</v>
      </c>
      <c r="AW331" s="37">
        <v>1276.3699999999999</v>
      </c>
      <c r="AX331" s="38">
        <v>1198.54</v>
      </c>
      <c r="AY331" s="314">
        <v>566.71</v>
      </c>
      <c r="AZ331" s="378">
        <v>4.8109999999999999</v>
      </c>
      <c r="BA331" s="148">
        <v>0</v>
      </c>
    </row>
    <row r="332" spans="1:53">
      <c r="A332" s="45">
        <v>23</v>
      </c>
      <c r="B332" s="158">
        <f t="shared" si="195"/>
        <v>1728.8809999999999</v>
      </c>
      <c r="C332" s="158">
        <f t="shared" si="196"/>
        <v>1723.771</v>
      </c>
      <c r="D332" s="158">
        <f t="shared" si="197"/>
        <v>1719.8509999999999</v>
      </c>
      <c r="E332" s="158">
        <f t="shared" si="198"/>
        <v>1720.441</v>
      </c>
      <c r="F332" s="158">
        <f t="shared" si="199"/>
        <v>1727.6209999999999</v>
      </c>
      <c r="G332" s="158">
        <f t="shared" si="200"/>
        <v>1730.761</v>
      </c>
      <c r="H332" s="158">
        <f t="shared" si="201"/>
        <v>1797.9110000000001</v>
      </c>
      <c r="I332" s="158">
        <f t="shared" si="202"/>
        <v>1862.7809999999999</v>
      </c>
      <c r="J332" s="158">
        <f t="shared" si="203"/>
        <v>1862.0509999999999</v>
      </c>
      <c r="K332" s="158">
        <f t="shared" si="204"/>
        <v>1860.761</v>
      </c>
      <c r="L332" s="158">
        <f t="shared" si="205"/>
        <v>1859.771</v>
      </c>
      <c r="M332" s="158">
        <f t="shared" si="206"/>
        <v>1858.0709999999999</v>
      </c>
      <c r="N332" s="158">
        <f t="shared" si="207"/>
        <v>1857.501</v>
      </c>
      <c r="O332" s="158">
        <f t="shared" si="208"/>
        <v>1854.921</v>
      </c>
      <c r="P332" s="158">
        <f t="shared" si="209"/>
        <v>1853.5509999999999</v>
      </c>
      <c r="Q332" s="158">
        <f t="shared" si="210"/>
        <v>1858.1510000000001</v>
      </c>
      <c r="R332" s="158">
        <f t="shared" si="211"/>
        <v>1861.1309999999999</v>
      </c>
      <c r="S332" s="158">
        <f t="shared" si="212"/>
        <v>1863.671</v>
      </c>
      <c r="T332" s="158">
        <f t="shared" si="213"/>
        <v>2151.761</v>
      </c>
      <c r="U332" s="158">
        <f t="shared" si="214"/>
        <v>2034.3609999999999</v>
      </c>
      <c r="V332" s="158">
        <f t="shared" si="215"/>
        <v>1949.0709999999999</v>
      </c>
      <c r="W332" s="158">
        <f t="shared" si="216"/>
        <v>1861.481</v>
      </c>
      <c r="X332" s="158">
        <f t="shared" si="217"/>
        <v>1728.701</v>
      </c>
      <c r="Y332" s="160">
        <f t="shared" si="218"/>
        <v>1771.8709999999999</v>
      </c>
      <c r="Z332" s="35"/>
      <c r="AA332" s="39">
        <v>1157.3599999999999</v>
      </c>
      <c r="AB332" s="37">
        <v>1152.25</v>
      </c>
      <c r="AC332" s="37">
        <v>1148.33</v>
      </c>
      <c r="AD332" s="37">
        <v>1148.92</v>
      </c>
      <c r="AE332" s="37">
        <v>1156.0999999999999</v>
      </c>
      <c r="AF332" s="37">
        <v>1159.24</v>
      </c>
      <c r="AG332" s="37">
        <v>1226.3900000000001</v>
      </c>
      <c r="AH332" s="37">
        <v>1291.26</v>
      </c>
      <c r="AI332" s="37">
        <v>1290.53</v>
      </c>
      <c r="AJ332" s="37">
        <v>1289.24</v>
      </c>
      <c r="AK332" s="37">
        <v>1288.25</v>
      </c>
      <c r="AL332" s="37">
        <v>1286.55</v>
      </c>
      <c r="AM332" s="37">
        <v>1285.98</v>
      </c>
      <c r="AN332" s="37">
        <v>1283.4000000000001</v>
      </c>
      <c r="AO332" s="37">
        <v>1282.03</v>
      </c>
      <c r="AP332" s="37">
        <v>1286.6300000000001</v>
      </c>
      <c r="AQ332" s="37">
        <v>1289.6099999999999</v>
      </c>
      <c r="AR332" s="37">
        <v>1292.1500000000001</v>
      </c>
      <c r="AS332" s="37">
        <v>1580.24</v>
      </c>
      <c r="AT332" s="37">
        <v>1462.84</v>
      </c>
      <c r="AU332" s="37">
        <v>1377.55</v>
      </c>
      <c r="AV332" s="37">
        <v>1289.96</v>
      </c>
      <c r="AW332" s="37">
        <v>1157.18</v>
      </c>
      <c r="AX332" s="38">
        <v>1200.3499999999999</v>
      </c>
      <c r="AY332" s="314">
        <v>566.71</v>
      </c>
      <c r="AZ332" s="378">
        <v>4.8109999999999999</v>
      </c>
      <c r="BA332" s="148">
        <v>0</v>
      </c>
    </row>
    <row r="333" spans="1:53">
      <c r="A333" s="45">
        <v>24</v>
      </c>
      <c r="B333" s="158">
        <f t="shared" si="195"/>
        <v>1862.211</v>
      </c>
      <c r="C333" s="158">
        <f t="shared" si="196"/>
        <v>1836.0909999999999</v>
      </c>
      <c r="D333" s="158">
        <f t="shared" si="197"/>
        <v>1816.181</v>
      </c>
      <c r="E333" s="158">
        <f t="shared" si="198"/>
        <v>1818.001</v>
      </c>
      <c r="F333" s="158">
        <f t="shared" si="199"/>
        <v>1795.231</v>
      </c>
      <c r="G333" s="158">
        <f t="shared" si="200"/>
        <v>1865.6510000000001</v>
      </c>
      <c r="H333" s="158">
        <f t="shared" si="201"/>
        <v>1874.171</v>
      </c>
      <c r="I333" s="158">
        <f t="shared" si="202"/>
        <v>2059.1509999999998</v>
      </c>
      <c r="J333" s="158">
        <f t="shared" si="203"/>
        <v>2194.3109999999997</v>
      </c>
      <c r="K333" s="158">
        <f t="shared" si="204"/>
        <v>2352.5010000000002</v>
      </c>
      <c r="L333" s="158">
        <f t="shared" si="205"/>
        <v>2378.9009999999998</v>
      </c>
      <c r="M333" s="158">
        <f t="shared" si="206"/>
        <v>2396.3909999999996</v>
      </c>
      <c r="N333" s="158">
        <f t="shared" si="207"/>
        <v>2387.0709999999999</v>
      </c>
      <c r="O333" s="158">
        <f t="shared" si="208"/>
        <v>2375.6909999999998</v>
      </c>
      <c r="P333" s="158">
        <f t="shared" si="209"/>
        <v>2384.8310000000001</v>
      </c>
      <c r="Q333" s="158">
        <f t="shared" si="210"/>
        <v>2434.8409999999999</v>
      </c>
      <c r="R333" s="158">
        <f t="shared" si="211"/>
        <v>2469.741</v>
      </c>
      <c r="S333" s="158">
        <f t="shared" si="212"/>
        <v>2475.1109999999999</v>
      </c>
      <c r="T333" s="158">
        <f t="shared" si="213"/>
        <v>2450.2809999999999</v>
      </c>
      <c r="U333" s="158">
        <f t="shared" si="214"/>
        <v>2365.471</v>
      </c>
      <c r="V333" s="158">
        <f t="shared" si="215"/>
        <v>2251.9009999999998</v>
      </c>
      <c r="W333" s="158">
        <f t="shared" si="216"/>
        <v>2113.5509999999999</v>
      </c>
      <c r="X333" s="158">
        <f t="shared" si="217"/>
        <v>1946.681</v>
      </c>
      <c r="Y333" s="160">
        <f t="shared" si="218"/>
        <v>1876.761</v>
      </c>
      <c r="Z333" s="35"/>
      <c r="AA333" s="39">
        <v>1290.69</v>
      </c>
      <c r="AB333" s="37">
        <v>1264.57</v>
      </c>
      <c r="AC333" s="37">
        <v>1244.6600000000001</v>
      </c>
      <c r="AD333" s="37">
        <v>1246.48</v>
      </c>
      <c r="AE333" s="37">
        <v>1223.71</v>
      </c>
      <c r="AF333" s="37">
        <v>1294.1300000000001</v>
      </c>
      <c r="AG333" s="37">
        <v>1302.6500000000001</v>
      </c>
      <c r="AH333" s="37">
        <v>1487.63</v>
      </c>
      <c r="AI333" s="37">
        <v>1622.79</v>
      </c>
      <c r="AJ333" s="37">
        <v>1780.98</v>
      </c>
      <c r="AK333" s="37">
        <v>1807.38</v>
      </c>
      <c r="AL333" s="37">
        <v>1824.87</v>
      </c>
      <c r="AM333" s="37">
        <v>1815.55</v>
      </c>
      <c r="AN333" s="37">
        <v>1804.17</v>
      </c>
      <c r="AO333" s="37">
        <v>1813.31</v>
      </c>
      <c r="AP333" s="37">
        <v>1863.32</v>
      </c>
      <c r="AQ333" s="37">
        <v>1898.22</v>
      </c>
      <c r="AR333" s="37">
        <v>1903.59</v>
      </c>
      <c r="AS333" s="37">
        <v>1878.76</v>
      </c>
      <c r="AT333" s="37">
        <v>1793.95</v>
      </c>
      <c r="AU333" s="37">
        <v>1680.38</v>
      </c>
      <c r="AV333" s="37">
        <v>1542.03</v>
      </c>
      <c r="AW333" s="37">
        <v>1375.16</v>
      </c>
      <c r="AX333" s="38">
        <v>1305.24</v>
      </c>
      <c r="AY333" s="314">
        <v>566.71</v>
      </c>
      <c r="AZ333" s="378">
        <v>4.8109999999999999</v>
      </c>
      <c r="BA333" s="148">
        <v>0</v>
      </c>
    </row>
    <row r="334" spans="1:53">
      <c r="A334" s="45">
        <v>25</v>
      </c>
      <c r="B334" s="158">
        <f t="shared" si="195"/>
        <v>1866.0609999999999</v>
      </c>
      <c r="C334" s="158">
        <f t="shared" si="196"/>
        <v>1846.1109999999999</v>
      </c>
      <c r="D334" s="158">
        <f t="shared" si="197"/>
        <v>1815.221</v>
      </c>
      <c r="E334" s="158">
        <f t="shared" si="198"/>
        <v>1814.751</v>
      </c>
      <c r="F334" s="158">
        <f t="shared" si="199"/>
        <v>1802.521</v>
      </c>
      <c r="G334" s="158">
        <f t="shared" si="200"/>
        <v>1842.8409999999999</v>
      </c>
      <c r="H334" s="158">
        <f t="shared" si="201"/>
        <v>1873.011</v>
      </c>
      <c r="I334" s="158">
        <f t="shared" si="202"/>
        <v>1913.3709999999999</v>
      </c>
      <c r="J334" s="158">
        <f t="shared" si="203"/>
        <v>2107.701</v>
      </c>
      <c r="K334" s="158">
        <f t="shared" si="204"/>
        <v>2177.931</v>
      </c>
      <c r="L334" s="158">
        <f t="shared" si="205"/>
        <v>2242.7110000000002</v>
      </c>
      <c r="M334" s="158">
        <f t="shared" si="206"/>
        <v>2256.5709999999999</v>
      </c>
      <c r="N334" s="158">
        <f t="shared" si="207"/>
        <v>2223.6210000000001</v>
      </c>
      <c r="O334" s="158">
        <f t="shared" si="208"/>
        <v>2220.7809999999999</v>
      </c>
      <c r="P334" s="158">
        <f t="shared" si="209"/>
        <v>2235.9610000000002</v>
      </c>
      <c r="Q334" s="158">
        <f t="shared" si="210"/>
        <v>2310.5410000000002</v>
      </c>
      <c r="R334" s="158">
        <f t="shared" si="211"/>
        <v>2352.1210000000001</v>
      </c>
      <c r="S334" s="158">
        <f t="shared" si="212"/>
        <v>2340.9110000000001</v>
      </c>
      <c r="T334" s="158">
        <f t="shared" si="213"/>
        <v>2310.5810000000001</v>
      </c>
      <c r="U334" s="158">
        <f t="shared" si="214"/>
        <v>2249.9009999999998</v>
      </c>
      <c r="V334" s="158">
        <f t="shared" si="215"/>
        <v>2161.0509999999999</v>
      </c>
      <c r="W334" s="158">
        <f t="shared" si="216"/>
        <v>2069.0209999999997</v>
      </c>
      <c r="X334" s="158">
        <f t="shared" si="217"/>
        <v>1950.6409999999998</v>
      </c>
      <c r="Y334" s="160">
        <f t="shared" si="218"/>
        <v>1908.8909999999998</v>
      </c>
      <c r="Z334" s="35"/>
      <c r="AA334" s="39">
        <v>1294.54</v>
      </c>
      <c r="AB334" s="37">
        <v>1274.5899999999999</v>
      </c>
      <c r="AC334" s="37">
        <v>1243.7</v>
      </c>
      <c r="AD334" s="37">
        <v>1243.23</v>
      </c>
      <c r="AE334" s="37">
        <v>1231</v>
      </c>
      <c r="AF334" s="37">
        <v>1271.32</v>
      </c>
      <c r="AG334" s="37">
        <v>1301.49</v>
      </c>
      <c r="AH334" s="37">
        <v>1341.85</v>
      </c>
      <c r="AI334" s="37">
        <v>1536.18</v>
      </c>
      <c r="AJ334" s="37">
        <v>1606.41</v>
      </c>
      <c r="AK334" s="37">
        <v>1671.19</v>
      </c>
      <c r="AL334" s="37">
        <v>1685.05</v>
      </c>
      <c r="AM334" s="37">
        <v>1652.1</v>
      </c>
      <c r="AN334" s="37">
        <v>1649.26</v>
      </c>
      <c r="AO334" s="37">
        <v>1664.44</v>
      </c>
      <c r="AP334" s="37">
        <v>1739.02</v>
      </c>
      <c r="AQ334" s="37">
        <v>1780.6</v>
      </c>
      <c r="AR334" s="37">
        <v>1769.39</v>
      </c>
      <c r="AS334" s="37">
        <v>1739.06</v>
      </c>
      <c r="AT334" s="37">
        <v>1678.38</v>
      </c>
      <c r="AU334" s="37">
        <v>1589.53</v>
      </c>
      <c r="AV334" s="37">
        <v>1497.5</v>
      </c>
      <c r="AW334" s="37">
        <v>1379.12</v>
      </c>
      <c r="AX334" s="38">
        <v>1337.37</v>
      </c>
      <c r="AY334" s="314">
        <v>566.71</v>
      </c>
      <c r="AZ334" s="378">
        <v>4.8109999999999999</v>
      </c>
      <c r="BA334" s="148">
        <v>0</v>
      </c>
    </row>
    <row r="335" spans="1:53">
      <c r="A335" s="45">
        <v>26</v>
      </c>
      <c r="B335" s="158">
        <f t="shared" si="195"/>
        <v>1870.451</v>
      </c>
      <c r="C335" s="158">
        <f t="shared" si="196"/>
        <v>1847.5709999999999</v>
      </c>
      <c r="D335" s="158">
        <f t="shared" si="197"/>
        <v>1766.0909999999999</v>
      </c>
      <c r="E335" s="158">
        <f t="shared" si="198"/>
        <v>1763.451</v>
      </c>
      <c r="F335" s="158">
        <f t="shared" si="199"/>
        <v>1773.3409999999999</v>
      </c>
      <c r="G335" s="158">
        <f t="shared" si="200"/>
        <v>1911.171</v>
      </c>
      <c r="H335" s="158">
        <f t="shared" si="201"/>
        <v>1923.211</v>
      </c>
      <c r="I335" s="158">
        <f t="shared" si="202"/>
        <v>2126.1909999999998</v>
      </c>
      <c r="J335" s="158">
        <f t="shared" si="203"/>
        <v>2188.1009999999997</v>
      </c>
      <c r="K335" s="158">
        <f t="shared" si="204"/>
        <v>2196.4009999999998</v>
      </c>
      <c r="L335" s="158">
        <f t="shared" si="205"/>
        <v>2189.931</v>
      </c>
      <c r="M335" s="158">
        <f t="shared" si="206"/>
        <v>2198.6409999999996</v>
      </c>
      <c r="N335" s="158">
        <f t="shared" si="207"/>
        <v>2195.5309999999999</v>
      </c>
      <c r="O335" s="158">
        <f t="shared" si="208"/>
        <v>2192.721</v>
      </c>
      <c r="P335" s="158">
        <f t="shared" si="209"/>
        <v>2189.6509999999998</v>
      </c>
      <c r="Q335" s="158">
        <f t="shared" si="210"/>
        <v>2328.6909999999998</v>
      </c>
      <c r="R335" s="158">
        <f t="shared" si="211"/>
        <v>2425.0810000000001</v>
      </c>
      <c r="S335" s="158">
        <f t="shared" si="212"/>
        <v>2550.5309999999999</v>
      </c>
      <c r="T335" s="158">
        <f t="shared" si="213"/>
        <v>2574.8909999999996</v>
      </c>
      <c r="U335" s="158">
        <f t="shared" si="214"/>
        <v>2402.5810000000001</v>
      </c>
      <c r="V335" s="158">
        <f t="shared" si="215"/>
        <v>2164.3009999999999</v>
      </c>
      <c r="W335" s="158">
        <f t="shared" si="216"/>
        <v>2064.7110000000002</v>
      </c>
      <c r="X335" s="158">
        <f t="shared" si="217"/>
        <v>1904.0909999999999</v>
      </c>
      <c r="Y335" s="160">
        <f t="shared" si="218"/>
        <v>1941.481</v>
      </c>
      <c r="Z335" s="35"/>
      <c r="AA335" s="39">
        <v>1298.93</v>
      </c>
      <c r="AB335" s="37">
        <v>1276.05</v>
      </c>
      <c r="AC335" s="37">
        <v>1194.57</v>
      </c>
      <c r="AD335" s="37">
        <v>1191.93</v>
      </c>
      <c r="AE335" s="37">
        <v>1201.82</v>
      </c>
      <c r="AF335" s="37">
        <v>1339.65</v>
      </c>
      <c r="AG335" s="37">
        <v>1351.69</v>
      </c>
      <c r="AH335" s="37">
        <v>1554.67</v>
      </c>
      <c r="AI335" s="37">
        <v>1616.58</v>
      </c>
      <c r="AJ335" s="37">
        <v>1624.88</v>
      </c>
      <c r="AK335" s="37">
        <v>1618.41</v>
      </c>
      <c r="AL335" s="37">
        <v>1627.12</v>
      </c>
      <c r="AM335" s="37">
        <v>1624.01</v>
      </c>
      <c r="AN335" s="37">
        <v>1621.2</v>
      </c>
      <c r="AO335" s="37">
        <v>1618.13</v>
      </c>
      <c r="AP335" s="37">
        <v>1757.17</v>
      </c>
      <c r="AQ335" s="37">
        <v>1853.56</v>
      </c>
      <c r="AR335" s="37">
        <v>1979.01</v>
      </c>
      <c r="AS335" s="37">
        <v>2003.37</v>
      </c>
      <c r="AT335" s="37">
        <v>1831.06</v>
      </c>
      <c r="AU335" s="37">
        <v>1592.78</v>
      </c>
      <c r="AV335" s="37">
        <v>1493.19</v>
      </c>
      <c r="AW335" s="37">
        <v>1332.57</v>
      </c>
      <c r="AX335" s="38">
        <v>1369.96</v>
      </c>
      <c r="AY335" s="314">
        <v>566.71</v>
      </c>
      <c r="AZ335" s="378">
        <v>4.8109999999999999</v>
      </c>
      <c r="BA335" s="148">
        <v>0</v>
      </c>
    </row>
    <row r="336" spans="1:53">
      <c r="A336" s="45">
        <v>27</v>
      </c>
      <c r="B336" s="158">
        <f t="shared" si="195"/>
        <v>1874.691</v>
      </c>
      <c r="C336" s="158">
        <f t="shared" si="196"/>
        <v>1798.3809999999999</v>
      </c>
      <c r="D336" s="158">
        <f t="shared" si="197"/>
        <v>1762.171</v>
      </c>
      <c r="E336" s="158">
        <f t="shared" si="198"/>
        <v>1761.471</v>
      </c>
      <c r="F336" s="158">
        <f t="shared" si="199"/>
        <v>1771.681</v>
      </c>
      <c r="G336" s="158">
        <f t="shared" si="200"/>
        <v>2198.5810000000001</v>
      </c>
      <c r="H336" s="158">
        <f t="shared" si="201"/>
        <v>2197.2709999999997</v>
      </c>
      <c r="I336" s="158">
        <f t="shared" si="202"/>
        <v>2695.1510000000003</v>
      </c>
      <c r="J336" s="158">
        <f t="shared" si="203"/>
        <v>2708.4010000000003</v>
      </c>
      <c r="K336" s="158">
        <f t="shared" si="204"/>
        <v>2815.8410000000003</v>
      </c>
      <c r="L336" s="158">
        <f t="shared" si="205"/>
        <v>2757.9410000000003</v>
      </c>
      <c r="M336" s="158">
        <f t="shared" si="206"/>
        <v>2879.471</v>
      </c>
      <c r="N336" s="158">
        <f t="shared" si="207"/>
        <v>2786.5510000000004</v>
      </c>
      <c r="O336" s="158">
        <f t="shared" si="208"/>
        <v>2767.1510000000003</v>
      </c>
      <c r="P336" s="158">
        <f t="shared" si="209"/>
        <v>2935.3510000000001</v>
      </c>
      <c r="Q336" s="158">
        <f t="shared" si="210"/>
        <v>2927.6210000000001</v>
      </c>
      <c r="R336" s="158">
        <f t="shared" si="211"/>
        <v>2933.221</v>
      </c>
      <c r="S336" s="158">
        <f t="shared" si="212"/>
        <v>2937.5610000000001</v>
      </c>
      <c r="T336" s="158">
        <f t="shared" si="213"/>
        <v>2940.2710000000002</v>
      </c>
      <c r="U336" s="158">
        <f t="shared" si="214"/>
        <v>2826.5610000000001</v>
      </c>
      <c r="V336" s="158">
        <f t="shared" si="215"/>
        <v>2560.4610000000002</v>
      </c>
      <c r="W336" s="158">
        <f t="shared" si="216"/>
        <v>2052.5309999999999</v>
      </c>
      <c r="X336" s="158">
        <f t="shared" si="217"/>
        <v>1914.951</v>
      </c>
      <c r="Y336" s="160">
        <f t="shared" si="218"/>
        <v>1949.691</v>
      </c>
      <c r="Z336" s="35"/>
      <c r="AA336" s="39">
        <v>1303.17</v>
      </c>
      <c r="AB336" s="37">
        <v>1226.8599999999999</v>
      </c>
      <c r="AC336" s="37">
        <v>1190.6500000000001</v>
      </c>
      <c r="AD336" s="37">
        <v>1189.95</v>
      </c>
      <c r="AE336" s="37">
        <v>1200.1600000000001</v>
      </c>
      <c r="AF336" s="37">
        <v>1627.06</v>
      </c>
      <c r="AG336" s="37">
        <v>1625.75</v>
      </c>
      <c r="AH336" s="37">
        <v>2123.63</v>
      </c>
      <c r="AI336" s="37">
        <v>2136.88</v>
      </c>
      <c r="AJ336" s="37">
        <v>2244.3200000000002</v>
      </c>
      <c r="AK336" s="37">
        <v>2186.42</v>
      </c>
      <c r="AL336" s="37">
        <v>2307.9499999999998</v>
      </c>
      <c r="AM336" s="37">
        <v>2215.0300000000002</v>
      </c>
      <c r="AN336" s="37">
        <v>2195.63</v>
      </c>
      <c r="AO336" s="37">
        <v>2363.83</v>
      </c>
      <c r="AP336" s="37">
        <v>2356.1</v>
      </c>
      <c r="AQ336" s="37">
        <v>2361.6999999999998</v>
      </c>
      <c r="AR336" s="37">
        <v>2366.04</v>
      </c>
      <c r="AS336" s="37">
        <v>2368.75</v>
      </c>
      <c r="AT336" s="37">
        <v>2255.04</v>
      </c>
      <c r="AU336" s="37">
        <v>1988.94</v>
      </c>
      <c r="AV336" s="37">
        <v>1481.01</v>
      </c>
      <c r="AW336" s="37">
        <v>1343.43</v>
      </c>
      <c r="AX336" s="38">
        <v>1378.17</v>
      </c>
      <c r="AY336" s="314">
        <v>566.71</v>
      </c>
      <c r="AZ336" s="378">
        <v>4.8109999999999999</v>
      </c>
      <c r="BA336" s="148">
        <v>0</v>
      </c>
    </row>
    <row r="337" spans="1:53">
      <c r="A337" s="45">
        <v>28</v>
      </c>
      <c r="B337" s="158">
        <f t="shared" si="195"/>
        <v>1876.8409999999999</v>
      </c>
      <c r="C337" s="158">
        <f t="shared" si="196"/>
        <v>1809.0309999999999</v>
      </c>
      <c r="D337" s="158">
        <f t="shared" si="197"/>
        <v>1775.7909999999999</v>
      </c>
      <c r="E337" s="158">
        <f t="shared" si="198"/>
        <v>1773.981</v>
      </c>
      <c r="F337" s="158">
        <f t="shared" si="199"/>
        <v>1783.721</v>
      </c>
      <c r="G337" s="158">
        <f t="shared" si="200"/>
        <v>1923.3309999999999</v>
      </c>
      <c r="H337" s="158">
        <f t="shared" si="201"/>
        <v>1947.001</v>
      </c>
      <c r="I337" s="158">
        <f t="shared" si="202"/>
        <v>2120.3809999999999</v>
      </c>
      <c r="J337" s="158">
        <f t="shared" si="203"/>
        <v>2706.1410000000001</v>
      </c>
      <c r="K337" s="158">
        <f t="shared" si="204"/>
        <v>2755.0210000000002</v>
      </c>
      <c r="L337" s="158">
        <f t="shared" si="205"/>
        <v>2157.9610000000002</v>
      </c>
      <c r="M337" s="158">
        <f t="shared" si="206"/>
        <v>2167.681</v>
      </c>
      <c r="N337" s="158">
        <f t="shared" si="207"/>
        <v>2160.3509999999997</v>
      </c>
      <c r="O337" s="158">
        <f t="shared" si="208"/>
        <v>2129.7110000000002</v>
      </c>
      <c r="P337" s="158">
        <f t="shared" si="209"/>
        <v>2135.7110000000002</v>
      </c>
      <c r="Q337" s="158">
        <f t="shared" si="210"/>
        <v>2188.0810000000001</v>
      </c>
      <c r="R337" s="158">
        <f t="shared" si="211"/>
        <v>2253.9809999999998</v>
      </c>
      <c r="S337" s="158">
        <f t="shared" si="212"/>
        <v>2263.0609999999997</v>
      </c>
      <c r="T337" s="158">
        <f t="shared" si="213"/>
        <v>2853.9110000000001</v>
      </c>
      <c r="U337" s="158">
        <f t="shared" si="214"/>
        <v>2162.971</v>
      </c>
      <c r="V337" s="158">
        <f t="shared" si="215"/>
        <v>2088.6710000000003</v>
      </c>
      <c r="W337" s="158">
        <f t="shared" si="216"/>
        <v>2008.5509999999999</v>
      </c>
      <c r="X337" s="158">
        <f t="shared" si="217"/>
        <v>1924.751</v>
      </c>
      <c r="Y337" s="160">
        <f t="shared" si="218"/>
        <v>1953.6610000000001</v>
      </c>
      <c r="Z337" s="35"/>
      <c r="AA337" s="39">
        <v>1305.32</v>
      </c>
      <c r="AB337" s="37">
        <v>1237.51</v>
      </c>
      <c r="AC337" s="37">
        <v>1204.27</v>
      </c>
      <c r="AD337" s="37">
        <v>1202.46</v>
      </c>
      <c r="AE337" s="37">
        <v>1212.2</v>
      </c>
      <c r="AF337" s="37">
        <v>1351.81</v>
      </c>
      <c r="AG337" s="37">
        <v>1375.48</v>
      </c>
      <c r="AH337" s="37">
        <v>1548.86</v>
      </c>
      <c r="AI337" s="37">
        <v>2134.62</v>
      </c>
      <c r="AJ337" s="37">
        <v>2183.5</v>
      </c>
      <c r="AK337" s="37">
        <v>1586.44</v>
      </c>
      <c r="AL337" s="37">
        <v>1596.16</v>
      </c>
      <c r="AM337" s="37">
        <v>1588.83</v>
      </c>
      <c r="AN337" s="37">
        <v>1558.19</v>
      </c>
      <c r="AO337" s="37">
        <v>1564.19</v>
      </c>
      <c r="AP337" s="37">
        <v>1616.56</v>
      </c>
      <c r="AQ337" s="37">
        <v>1682.46</v>
      </c>
      <c r="AR337" s="37">
        <v>1691.54</v>
      </c>
      <c r="AS337" s="37">
        <v>2282.39</v>
      </c>
      <c r="AT337" s="37">
        <v>1591.45</v>
      </c>
      <c r="AU337" s="37">
        <v>1517.15</v>
      </c>
      <c r="AV337" s="37">
        <v>1437.03</v>
      </c>
      <c r="AW337" s="37">
        <v>1353.23</v>
      </c>
      <c r="AX337" s="38">
        <v>1382.14</v>
      </c>
      <c r="AY337" s="314">
        <v>566.71</v>
      </c>
      <c r="AZ337" s="378">
        <v>4.8109999999999999</v>
      </c>
      <c r="BA337" s="148">
        <v>0</v>
      </c>
    </row>
    <row r="338" spans="1:53">
      <c r="A338" s="45">
        <v>29</v>
      </c>
      <c r="B338" s="158">
        <f t="shared" si="195"/>
        <v>1878.2809999999999</v>
      </c>
      <c r="C338" s="158">
        <f t="shared" si="196"/>
        <v>1813.201</v>
      </c>
      <c r="D338" s="158">
        <f t="shared" si="197"/>
        <v>1805.6109999999999</v>
      </c>
      <c r="E338" s="158">
        <f t="shared" si="198"/>
        <v>1805.1209999999999</v>
      </c>
      <c r="F338" s="158">
        <f t="shared" si="199"/>
        <v>1792.9010000000001</v>
      </c>
      <c r="G338" s="158">
        <f t="shared" si="200"/>
        <v>1932.711</v>
      </c>
      <c r="H338" s="158">
        <f t="shared" si="201"/>
        <v>1947.921</v>
      </c>
      <c r="I338" s="158">
        <f t="shared" si="202"/>
        <v>2131.3209999999999</v>
      </c>
      <c r="J338" s="158">
        <f t="shared" si="203"/>
        <v>2173.3310000000001</v>
      </c>
      <c r="K338" s="158">
        <f t="shared" si="204"/>
        <v>2229.9110000000001</v>
      </c>
      <c r="L338" s="158">
        <f t="shared" si="205"/>
        <v>2202.1710000000003</v>
      </c>
      <c r="M338" s="158">
        <f t="shared" si="206"/>
        <v>2236.0509999999999</v>
      </c>
      <c r="N338" s="158">
        <f t="shared" si="207"/>
        <v>2223.6909999999998</v>
      </c>
      <c r="O338" s="158">
        <f t="shared" si="208"/>
        <v>2238.1509999999998</v>
      </c>
      <c r="P338" s="158">
        <f t="shared" si="209"/>
        <v>2250.3809999999999</v>
      </c>
      <c r="Q338" s="158">
        <f t="shared" si="210"/>
        <v>2421.1309999999999</v>
      </c>
      <c r="R338" s="158">
        <f t="shared" si="211"/>
        <v>2570.2709999999997</v>
      </c>
      <c r="S338" s="158">
        <f t="shared" si="212"/>
        <v>2630.8410000000003</v>
      </c>
      <c r="T338" s="158">
        <f t="shared" si="213"/>
        <v>2619.1610000000001</v>
      </c>
      <c r="U338" s="158">
        <f t="shared" si="214"/>
        <v>2384.1210000000001</v>
      </c>
      <c r="V338" s="158">
        <f t="shared" si="215"/>
        <v>2129.6409999999996</v>
      </c>
      <c r="W338" s="158">
        <f t="shared" si="216"/>
        <v>2070.0509999999999</v>
      </c>
      <c r="X338" s="158">
        <f t="shared" si="217"/>
        <v>2009.731</v>
      </c>
      <c r="Y338" s="160">
        <f t="shared" si="218"/>
        <v>1918.261</v>
      </c>
      <c r="Z338" s="35"/>
      <c r="AA338" s="39">
        <v>1306.76</v>
      </c>
      <c r="AB338" s="37">
        <v>1241.68</v>
      </c>
      <c r="AC338" s="37">
        <v>1234.0899999999999</v>
      </c>
      <c r="AD338" s="37">
        <v>1233.5999999999999</v>
      </c>
      <c r="AE338" s="37">
        <v>1221.3800000000001</v>
      </c>
      <c r="AF338" s="37">
        <v>1361.19</v>
      </c>
      <c r="AG338" s="37">
        <v>1376.4</v>
      </c>
      <c r="AH338" s="37">
        <v>1559.8</v>
      </c>
      <c r="AI338" s="37">
        <v>1601.81</v>
      </c>
      <c r="AJ338" s="37">
        <v>1658.39</v>
      </c>
      <c r="AK338" s="37">
        <v>1630.65</v>
      </c>
      <c r="AL338" s="37">
        <v>1664.53</v>
      </c>
      <c r="AM338" s="37">
        <v>1652.17</v>
      </c>
      <c r="AN338" s="37">
        <v>1666.63</v>
      </c>
      <c r="AO338" s="37">
        <v>1678.86</v>
      </c>
      <c r="AP338" s="37">
        <v>1849.61</v>
      </c>
      <c r="AQ338" s="37">
        <v>1998.75</v>
      </c>
      <c r="AR338" s="37">
        <v>2059.3200000000002</v>
      </c>
      <c r="AS338" s="37">
        <v>2047.6399999999999</v>
      </c>
      <c r="AT338" s="37">
        <v>1812.6</v>
      </c>
      <c r="AU338" s="37">
        <v>1558.12</v>
      </c>
      <c r="AV338" s="37">
        <v>1498.53</v>
      </c>
      <c r="AW338" s="37">
        <v>1438.21</v>
      </c>
      <c r="AX338" s="38">
        <v>1346.74</v>
      </c>
      <c r="AY338" s="314">
        <v>566.71</v>
      </c>
      <c r="AZ338" s="378">
        <v>4.8109999999999999</v>
      </c>
      <c r="BA338" s="148">
        <v>0</v>
      </c>
    </row>
    <row r="339" spans="1:53">
      <c r="A339" s="45">
        <v>30</v>
      </c>
      <c r="B339" s="158">
        <f t="shared" si="195"/>
        <v>1904.991</v>
      </c>
      <c r="C339" s="158">
        <f t="shared" si="196"/>
        <v>1880.8509999999999</v>
      </c>
      <c r="D339" s="158">
        <f t="shared" si="197"/>
        <v>1877.6309999999999</v>
      </c>
      <c r="E339" s="158">
        <f t="shared" si="198"/>
        <v>1852.971</v>
      </c>
      <c r="F339" s="158">
        <f t="shared" si="199"/>
        <v>1909.271</v>
      </c>
      <c r="G339" s="158">
        <f t="shared" si="200"/>
        <v>1937.451</v>
      </c>
      <c r="H339" s="158">
        <f t="shared" si="201"/>
        <v>2003.5309999999999</v>
      </c>
      <c r="I339" s="158">
        <f t="shared" si="202"/>
        <v>2155.0010000000002</v>
      </c>
      <c r="J339" s="158">
        <f t="shared" si="203"/>
        <v>2311.5709999999999</v>
      </c>
      <c r="K339" s="158">
        <f t="shared" si="204"/>
        <v>2434.761</v>
      </c>
      <c r="L339" s="158">
        <f t="shared" si="205"/>
        <v>2377.931</v>
      </c>
      <c r="M339" s="158">
        <f t="shared" si="206"/>
        <v>2444.5410000000002</v>
      </c>
      <c r="N339" s="158">
        <f t="shared" si="207"/>
        <v>2380.4009999999998</v>
      </c>
      <c r="O339" s="158">
        <f t="shared" si="208"/>
        <v>2370.3009999999999</v>
      </c>
      <c r="P339" s="158">
        <f t="shared" si="209"/>
        <v>2409.5010000000002</v>
      </c>
      <c r="Q339" s="158">
        <f t="shared" si="210"/>
        <v>2543.0509999999999</v>
      </c>
      <c r="R339" s="158">
        <f t="shared" si="211"/>
        <v>2596.7309999999998</v>
      </c>
      <c r="S339" s="158">
        <f t="shared" si="212"/>
        <v>2617.3709999999996</v>
      </c>
      <c r="T339" s="158">
        <f t="shared" si="213"/>
        <v>2617.2910000000002</v>
      </c>
      <c r="U339" s="158">
        <f t="shared" si="214"/>
        <v>2497.9809999999998</v>
      </c>
      <c r="V339" s="158">
        <f t="shared" si="215"/>
        <v>2256.5810000000001</v>
      </c>
      <c r="W339" s="158">
        <f t="shared" si="216"/>
        <v>2144.951</v>
      </c>
      <c r="X339" s="158">
        <f t="shared" si="217"/>
        <v>2057.7309999999998</v>
      </c>
      <c r="Y339" s="160">
        <f t="shared" si="218"/>
        <v>2017.3709999999999</v>
      </c>
      <c r="Z339" s="35"/>
      <c r="AA339" s="39">
        <v>1333.47</v>
      </c>
      <c r="AB339" s="37">
        <v>1309.33</v>
      </c>
      <c r="AC339" s="37">
        <v>1306.1099999999999</v>
      </c>
      <c r="AD339" s="37">
        <v>1281.45</v>
      </c>
      <c r="AE339" s="37">
        <v>1337.75</v>
      </c>
      <c r="AF339" s="37">
        <v>1365.93</v>
      </c>
      <c r="AG339" s="37">
        <v>1432.01</v>
      </c>
      <c r="AH339" s="37">
        <v>1583.48</v>
      </c>
      <c r="AI339" s="37">
        <v>1740.05</v>
      </c>
      <c r="AJ339" s="37">
        <v>1863.24</v>
      </c>
      <c r="AK339" s="37">
        <v>1806.41</v>
      </c>
      <c r="AL339" s="37">
        <v>1873.02</v>
      </c>
      <c r="AM339" s="37">
        <v>1808.88</v>
      </c>
      <c r="AN339" s="37">
        <v>1798.78</v>
      </c>
      <c r="AO339" s="37">
        <v>1837.98</v>
      </c>
      <c r="AP339" s="37">
        <v>1971.53</v>
      </c>
      <c r="AQ339" s="37">
        <v>2025.21</v>
      </c>
      <c r="AR339" s="37">
        <v>2045.8499999999997</v>
      </c>
      <c r="AS339" s="37">
        <v>2045.77</v>
      </c>
      <c r="AT339" s="37">
        <v>1926.46</v>
      </c>
      <c r="AU339" s="37">
        <v>1685.06</v>
      </c>
      <c r="AV339" s="37">
        <v>1573.43</v>
      </c>
      <c r="AW339" s="37">
        <v>1486.21</v>
      </c>
      <c r="AX339" s="38">
        <v>1445.85</v>
      </c>
      <c r="AY339" s="314">
        <v>566.71</v>
      </c>
      <c r="AZ339" s="378">
        <v>4.8109999999999999</v>
      </c>
      <c r="BA339" s="148">
        <v>0</v>
      </c>
    </row>
    <row r="340" spans="1:53" ht="13.5" thickBot="1">
      <c r="A340" s="143">
        <v>31</v>
      </c>
      <c r="B340" s="158">
        <f t="shared" si="195"/>
        <v>1991.741</v>
      </c>
      <c r="C340" s="158">
        <f t="shared" si="196"/>
        <v>1921.931</v>
      </c>
      <c r="D340" s="158">
        <f t="shared" si="197"/>
        <v>1915.681</v>
      </c>
      <c r="E340" s="158">
        <f t="shared" si="198"/>
        <v>1911.3109999999999</v>
      </c>
      <c r="F340" s="158">
        <f t="shared" si="199"/>
        <v>1916.981</v>
      </c>
      <c r="G340" s="158">
        <f t="shared" si="200"/>
        <v>1926.8109999999999</v>
      </c>
      <c r="H340" s="158">
        <f t="shared" si="201"/>
        <v>2051.6210000000001</v>
      </c>
      <c r="I340" s="158">
        <f t="shared" si="202"/>
        <v>2156.1909999999998</v>
      </c>
      <c r="J340" s="158">
        <f t="shared" si="203"/>
        <v>2230.5010000000002</v>
      </c>
      <c r="K340" s="158">
        <f t="shared" si="204"/>
        <v>2440.0209999999997</v>
      </c>
      <c r="L340" s="158">
        <f t="shared" si="205"/>
        <v>2514.9610000000002</v>
      </c>
      <c r="M340" s="158">
        <f t="shared" si="206"/>
        <v>2515.8009999999999</v>
      </c>
      <c r="N340" s="158">
        <f t="shared" si="207"/>
        <v>2492.8710000000001</v>
      </c>
      <c r="O340" s="158">
        <f t="shared" si="208"/>
        <v>2489.181</v>
      </c>
      <c r="P340" s="158">
        <f t="shared" si="209"/>
        <v>2498.0909999999999</v>
      </c>
      <c r="Q340" s="158">
        <f t="shared" si="210"/>
        <v>2600.8309999999997</v>
      </c>
      <c r="R340" s="158">
        <f t="shared" si="211"/>
        <v>2630.6410000000001</v>
      </c>
      <c r="S340" s="158">
        <f t="shared" si="212"/>
        <v>2656.971</v>
      </c>
      <c r="T340" s="158">
        <f t="shared" si="213"/>
        <v>2641.5710000000004</v>
      </c>
      <c r="U340" s="158">
        <f t="shared" si="214"/>
        <v>2548.9610000000002</v>
      </c>
      <c r="V340" s="158">
        <f t="shared" si="215"/>
        <v>2485.6710000000003</v>
      </c>
      <c r="W340" s="158">
        <f t="shared" si="216"/>
        <v>2211.721</v>
      </c>
      <c r="X340" s="158">
        <f t="shared" si="217"/>
        <v>2083.3310000000001</v>
      </c>
      <c r="Y340" s="158">
        <f t="shared" si="218"/>
        <v>2040.771</v>
      </c>
      <c r="Z340" s="35"/>
      <c r="AA340" s="70">
        <v>1420.22</v>
      </c>
      <c r="AB340" s="71">
        <v>1350.41</v>
      </c>
      <c r="AC340" s="71">
        <v>1344.16</v>
      </c>
      <c r="AD340" s="71">
        <v>1339.79</v>
      </c>
      <c r="AE340" s="71">
        <v>1345.46</v>
      </c>
      <c r="AF340" s="71">
        <v>1355.29</v>
      </c>
      <c r="AG340" s="71">
        <v>1480.1</v>
      </c>
      <c r="AH340" s="71">
        <v>1584.67</v>
      </c>
      <c r="AI340" s="71">
        <v>1658.98</v>
      </c>
      <c r="AJ340" s="71">
        <v>1868.5</v>
      </c>
      <c r="AK340" s="71">
        <v>1943.44</v>
      </c>
      <c r="AL340" s="71">
        <v>1944.28</v>
      </c>
      <c r="AM340" s="71">
        <v>1921.35</v>
      </c>
      <c r="AN340" s="71">
        <v>1917.66</v>
      </c>
      <c r="AO340" s="71">
        <v>1926.57</v>
      </c>
      <c r="AP340" s="71">
        <v>2029.3099999999997</v>
      </c>
      <c r="AQ340" s="71">
        <v>2059.12</v>
      </c>
      <c r="AR340" s="71">
        <v>2085.4499999999998</v>
      </c>
      <c r="AS340" s="71">
        <v>2070.0500000000002</v>
      </c>
      <c r="AT340" s="71">
        <v>1977.44</v>
      </c>
      <c r="AU340" s="71">
        <v>1914.15</v>
      </c>
      <c r="AV340" s="71">
        <v>1640.2</v>
      </c>
      <c r="AW340" s="71">
        <v>1511.81</v>
      </c>
      <c r="AX340" s="119">
        <v>1469.25</v>
      </c>
      <c r="AY340" s="314">
        <v>566.71</v>
      </c>
      <c r="AZ340" s="378">
        <v>4.8109999999999999</v>
      </c>
      <c r="BA340" s="164">
        <v>0</v>
      </c>
    </row>
    <row r="341" spans="1:53" ht="13.5" thickBot="1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AA341" s="153">
        <f>SUM(AA310:AX340)</f>
        <v>1164670.01</v>
      </c>
      <c r="AY341" s="316"/>
      <c r="AZ341" s="18"/>
    </row>
    <row r="342" spans="1:53" ht="38.25" customHeight="1" thickBot="1">
      <c r="A342" s="494" t="s">
        <v>1</v>
      </c>
      <c r="B342" s="496" t="s">
        <v>133</v>
      </c>
      <c r="C342" s="496"/>
      <c r="D342" s="496"/>
      <c r="E342" s="496"/>
      <c r="F342" s="496"/>
      <c r="G342" s="496"/>
      <c r="H342" s="496"/>
      <c r="I342" s="496"/>
      <c r="J342" s="496"/>
      <c r="K342" s="496"/>
      <c r="L342" s="496"/>
      <c r="M342" s="496"/>
      <c r="N342" s="496"/>
      <c r="O342" s="496"/>
      <c r="P342" s="496"/>
      <c r="Q342" s="496"/>
      <c r="R342" s="496"/>
      <c r="S342" s="496"/>
      <c r="T342" s="496"/>
      <c r="U342" s="496"/>
      <c r="V342" s="496"/>
      <c r="W342" s="496"/>
      <c r="X342" s="496"/>
      <c r="Y342" s="497"/>
      <c r="Z342" s="7"/>
      <c r="AA342" s="137" t="s">
        <v>182</v>
      </c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216"/>
      <c r="AZ342" s="154"/>
      <c r="BA342" s="154"/>
    </row>
    <row r="343" spans="1:53" ht="57" customHeight="1">
      <c r="A343" s="495"/>
      <c r="B343" s="498" t="s">
        <v>2</v>
      </c>
      <c r="C343" s="498"/>
      <c r="D343" s="498"/>
      <c r="E343" s="498"/>
      <c r="F343" s="498"/>
      <c r="G343" s="498"/>
      <c r="H343" s="498"/>
      <c r="I343" s="498"/>
      <c r="J343" s="498"/>
      <c r="K343" s="498"/>
      <c r="L343" s="498"/>
      <c r="M343" s="498"/>
      <c r="N343" s="498"/>
      <c r="O343" s="498"/>
      <c r="P343" s="498"/>
      <c r="Q343" s="498"/>
      <c r="R343" s="498"/>
      <c r="S343" s="498"/>
      <c r="T343" s="498"/>
      <c r="U343" s="498"/>
      <c r="V343" s="498"/>
      <c r="W343" s="498"/>
      <c r="X343" s="498"/>
      <c r="Y343" s="499"/>
      <c r="AA343" s="476" t="s">
        <v>87</v>
      </c>
      <c r="AB343" s="477"/>
      <c r="AC343" s="477"/>
      <c r="AD343" s="477"/>
      <c r="AE343" s="477"/>
      <c r="AF343" s="477"/>
      <c r="AG343" s="477"/>
      <c r="AH343" s="477"/>
      <c r="AI343" s="477"/>
      <c r="AJ343" s="477"/>
      <c r="AK343" s="477"/>
      <c r="AL343" s="477"/>
      <c r="AM343" s="477"/>
      <c r="AN343" s="477"/>
      <c r="AO343" s="477"/>
      <c r="AP343" s="477"/>
      <c r="AQ343" s="477"/>
      <c r="AR343" s="477"/>
      <c r="AS343" s="477"/>
      <c r="AT343" s="477"/>
      <c r="AU343" s="477"/>
      <c r="AV343" s="477"/>
      <c r="AW343" s="477"/>
      <c r="AX343" s="478"/>
      <c r="AY343" s="486" t="s">
        <v>148</v>
      </c>
      <c r="AZ343" s="515" t="s">
        <v>197</v>
      </c>
      <c r="BA343" s="300" t="s">
        <v>146</v>
      </c>
    </row>
    <row r="344" spans="1:53" ht="40.5" customHeight="1">
      <c r="A344" s="495"/>
      <c r="B344" s="46" t="s">
        <v>3</v>
      </c>
      <c r="C344" s="46" t="s">
        <v>4</v>
      </c>
      <c r="D344" s="46" t="s">
        <v>5</v>
      </c>
      <c r="E344" s="46" t="s">
        <v>6</v>
      </c>
      <c r="F344" s="46" t="s">
        <v>7</v>
      </c>
      <c r="G344" s="46" t="s">
        <v>8</v>
      </c>
      <c r="H344" s="46" t="s">
        <v>9</v>
      </c>
      <c r="I344" s="46" t="s">
        <v>10</v>
      </c>
      <c r="J344" s="46" t="s">
        <v>11</v>
      </c>
      <c r="K344" s="46" t="s">
        <v>12</v>
      </c>
      <c r="L344" s="46" t="s">
        <v>13</v>
      </c>
      <c r="M344" s="46" t="s">
        <v>14</v>
      </c>
      <c r="N344" s="46" t="s">
        <v>15</v>
      </c>
      <c r="O344" s="46" t="s">
        <v>16</v>
      </c>
      <c r="P344" s="46" t="s">
        <v>17</v>
      </c>
      <c r="Q344" s="46" t="s">
        <v>18</v>
      </c>
      <c r="R344" s="46" t="s">
        <v>19</v>
      </c>
      <c r="S344" s="46" t="s">
        <v>20</v>
      </c>
      <c r="T344" s="46" t="s">
        <v>21</v>
      </c>
      <c r="U344" s="46" t="s">
        <v>22</v>
      </c>
      <c r="V344" s="46" t="s">
        <v>23</v>
      </c>
      <c r="W344" s="46" t="s">
        <v>24</v>
      </c>
      <c r="X344" s="46" t="s">
        <v>25</v>
      </c>
      <c r="Y344" s="47" t="s">
        <v>26</v>
      </c>
      <c r="AA344" s="58" t="s">
        <v>3</v>
      </c>
      <c r="AB344" s="59" t="s">
        <v>4</v>
      </c>
      <c r="AC344" s="59" t="s">
        <v>5</v>
      </c>
      <c r="AD344" s="59" t="s">
        <v>6</v>
      </c>
      <c r="AE344" s="59" t="s">
        <v>7</v>
      </c>
      <c r="AF344" s="59" t="s">
        <v>8</v>
      </c>
      <c r="AG344" s="59" t="s">
        <v>9</v>
      </c>
      <c r="AH344" s="59" t="s">
        <v>10</v>
      </c>
      <c r="AI344" s="59" t="s">
        <v>11</v>
      </c>
      <c r="AJ344" s="59" t="s">
        <v>12</v>
      </c>
      <c r="AK344" s="59" t="s">
        <v>13</v>
      </c>
      <c r="AL344" s="59" t="s">
        <v>14</v>
      </c>
      <c r="AM344" s="59" t="s">
        <v>15</v>
      </c>
      <c r="AN344" s="59" t="s">
        <v>16</v>
      </c>
      <c r="AO344" s="59" t="s">
        <v>17</v>
      </c>
      <c r="AP344" s="59" t="s">
        <v>18</v>
      </c>
      <c r="AQ344" s="59" t="s">
        <v>19</v>
      </c>
      <c r="AR344" s="59" t="s">
        <v>20</v>
      </c>
      <c r="AS344" s="59" t="s">
        <v>21</v>
      </c>
      <c r="AT344" s="59" t="s">
        <v>22</v>
      </c>
      <c r="AU344" s="59" t="s">
        <v>23</v>
      </c>
      <c r="AV344" s="59" t="s">
        <v>24</v>
      </c>
      <c r="AW344" s="59" t="s">
        <v>25</v>
      </c>
      <c r="AX344" s="118" t="s">
        <v>26</v>
      </c>
      <c r="AY344" s="487"/>
      <c r="AZ344" s="516"/>
      <c r="BA344" s="163" t="s">
        <v>30</v>
      </c>
    </row>
    <row r="345" spans="1:53" s="161" customFormat="1" ht="16.149999999999999" customHeight="1">
      <c r="A345" s="483" t="s">
        <v>204</v>
      </c>
      <c r="B345" s="484"/>
      <c r="C345" s="484"/>
      <c r="D345" s="484"/>
      <c r="E345" s="484"/>
      <c r="F345" s="484"/>
      <c r="G345" s="484"/>
      <c r="H345" s="484"/>
      <c r="I345" s="484"/>
      <c r="J345" s="484"/>
      <c r="K345" s="484"/>
      <c r="L345" s="484"/>
      <c r="M345" s="484"/>
      <c r="N345" s="484"/>
      <c r="O345" s="484"/>
      <c r="P345" s="484"/>
      <c r="Q345" s="484"/>
      <c r="R345" s="484"/>
      <c r="S345" s="484"/>
      <c r="T345" s="484"/>
      <c r="U345" s="484"/>
      <c r="V345" s="484"/>
      <c r="W345" s="484"/>
      <c r="X345" s="484"/>
      <c r="Y345" s="485"/>
      <c r="AA345" s="500">
        <v>2</v>
      </c>
      <c r="AB345" s="501"/>
      <c r="AC345" s="501"/>
      <c r="AD345" s="501"/>
      <c r="AE345" s="501"/>
      <c r="AF345" s="501"/>
      <c r="AG345" s="501"/>
      <c r="AH345" s="501"/>
      <c r="AI345" s="501"/>
      <c r="AJ345" s="501"/>
      <c r="AK345" s="501"/>
      <c r="AL345" s="501"/>
      <c r="AM345" s="501"/>
      <c r="AN345" s="501"/>
      <c r="AO345" s="501"/>
      <c r="AP345" s="501"/>
      <c r="AQ345" s="501"/>
      <c r="AR345" s="501"/>
      <c r="AS345" s="501"/>
      <c r="AT345" s="501"/>
      <c r="AU345" s="501"/>
      <c r="AV345" s="501"/>
      <c r="AW345" s="501"/>
      <c r="AX345" s="502"/>
      <c r="AY345" s="168">
        <v>3</v>
      </c>
      <c r="AZ345" s="170">
        <v>4</v>
      </c>
      <c r="BA345" s="171">
        <v>5</v>
      </c>
    </row>
    <row r="346" spans="1:53">
      <c r="A346" s="45">
        <v>1</v>
      </c>
      <c r="B346" s="158">
        <f t="shared" ref="B346:B376" si="219">AA346+$BA346+$AZ346+$AY346</f>
        <v>5087.1909999999998</v>
      </c>
      <c r="C346" s="158">
        <f t="shared" ref="C346:C376" si="220">AB346+$BA346+$AZ346+$AY346</f>
        <v>5079.8909999999996</v>
      </c>
      <c r="D346" s="158">
        <f t="shared" ref="D346:D376" si="221">AC346+$BA346+$AZ346+$AY346</f>
        <v>5075.3409999999994</v>
      </c>
      <c r="E346" s="158">
        <f t="shared" ref="E346:E376" si="222">AD346+$BA346+$AZ346+$AY346</f>
        <v>5076.491</v>
      </c>
      <c r="F346" s="158">
        <f t="shared" ref="F346:F376" si="223">AE346+$BA346+$AZ346+$AY346</f>
        <v>5082.2609999999995</v>
      </c>
      <c r="G346" s="158">
        <f t="shared" ref="G346:G376" si="224">AF346+$BA346+$AZ346+$AY346</f>
        <v>5138.3809999999994</v>
      </c>
      <c r="H346" s="158">
        <f t="shared" ref="H346:H376" si="225">AG346+$BA346+$AZ346+$AY346</f>
        <v>5264.7709999999997</v>
      </c>
      <c r="I346" s="158">
        <f t="shared" ref="I346:I376" si="226">AH346+$BA346+$AZ346+$AY346</f>
        <v>5446.1809999999996</v>
      </c>
      <c r="J346" s="158">
        <f t="shared" ref="J346:J376" si="227">AI346+$BA346+$AZ346+$AY346</f>
        <v>5564.7110000000002</v>
      </c>
      <c r="K346" s="158">
        <f t="shared" ref="K346:K376" si="228">AJ346+$BA346+$AZ346+$AY346</f>
        <v>5754.5509999999995</v>
      </c>
      <c r="L346" s="158">
        <f t="shared" ref="L346:L376" si="229">AK346+$BA346+$AZ346+$AY346</f>
        <v>5756.2910000000002</v>
      </c>
      <c r="M346" s="158">
        <f t="shared" ref="M346:M376" si="230">AL346+$BA346+$AZ346+$AY346</f>
        <v>5789.0209999999997</v>
      </c>
      <c r="N346" s="158">
        <f t="shared" ref="N346:N376" si="231">AM346+$BA346+$AZ346+$AY346</f>
        <v>5787.7709999999997</v>
      </c>
      <c r="O346" s="158">
        <f t="shared" ref="O346:O376" si="232">AN346+$BA346+$AZ346+$AY346</f>
        <v>5818.451</v>
      </c>
      <c r="P346" s="158">
        <f t="shared" ref="P346:P376" si="233">AO346+$BA346+$AZ346+$AY346</f>
        <v>5851.0809999999992</v>
      </c>
      <c r="Q346" s="158">
        <f t="shared" ref="Q346:Q376" si="234">AP346+$BA346+$AZ346+$AY346</f>
        <v>5834.3509999999997</v>
      </c>
      <c r="R346" s="158">
        <f t="shared" ref="R346:R376" si="235">AQ346+$BA346+$AZ346+$AY346</f>
        <v>5835.5809999999992</v>
      </c>
      <c r="S346" s="158">
        <f t="shared" ref="S346:S376" si="236">AR346+$BA346+$AZ346+$AY346</f>
        <v>5862.8710000000001</v>
      </c>
      <c r="T346" s="158">
        <f t="shared" ref="T346:T376" si="237">AS346+$BA346+$AZ346+$AY346</f>
        <v>5886.3409999999994</v>
      </c>
      <c r="U346" s="158">
        <f t="shared" ref="U346:U376" si="238">AT346+$BA346+$AZ346+$AY346</f>
        <v>5759.1309999999994</v>
      </c>
      <c r="V346" s="158">
        <f t="shared" ref="V346:V376" si="239">AU346+$BA346+$AZ346+$AY346</f>
        <v>5611.0609999999997</v>
      </c>
      <c r="W346" s="158">
        <f t="shared" ref="W346:W376" si="240">AV346+$BA346+$AZ346+$AY346</f>
        <v>5392.951</v>
      </c>
      <c r="X346" s="158">
        <f t="shared" ref="X346:X376" si="241">AW346+$BA346+$AZ346+$AY346</f>
        <v>5392.3509999999997</v>
      </c>
      <c r="Y346" s="160">
        <f t="shared" ref="Y346:Y376" si="242">AX346+$BA346+$AZ346+$AY346</f>
        <v>5280.1709999999994</v>
      </c>
      <c r="Z346" s="35"/>
      <c r="AA346" s="39">
        <v>1121.42</v>
      </c>
      <c r="AB346" s="37">
        <v>1114.1199999999999</v>
      </c>
      <c r="AC346" s="37">
        <v>1109.57</v>
      </c>
      <c r="AD346" s="37">
        <v>1110.72</v>
      </c>
      <c r="AE346" s="37">
        <v>1116.49</v>
      </c>
      <c r="AF346" s="37">
        <v>1172.6099999999999</v>
      </c>
      <c r="AG346" s="37">
        <v>1299</v>
      </c>
      <c r="AH346" s="37">
        <v>1480.41</v>
      </c>
      <c r="AI346" s="37">
        <v>1598.94</v>
      </c>
      <c r="AJ346" s="37">
        <v>1788.78</v>
      </c>
      <c r="AK346" s="37">
        <v>1790.52</v>
      </c>
      <c r="AL346" s="37">
        <v>1823.25</v>
      </c>
      <c r="AM346" s="37">
        <v>1822</v>
      </c>
      <c r="AN346" s="37">
        <v>1852.68</v>
      </c>
      <c r="AO346" s="37">
        <v>1885.31</v>
      </c>
      <c r="AP346" s="37">
        <v>1868.58</v>
      </c>
      <c r="AQ346" s="37">
        <v>1869.81</v>
      </c>
      <c r="AR346" s="37">
        <v>1897.1</v>
      </c>
      <c r="AS346" s="37">
        <v>1920.57</v>
      </c>
      <c r="AT346" s="37">
        <v>1793.36</v>
      </c>
      <c r="AU346" s="37">
        <v>1645.29</v>
      </c>
      <c r="AV346" s="37">
        <v>1427.18</v>
      </c>
      <c r="AW346" s="37">
        <v>1426.58</v>
      </c>
      <c r="AX346" s="38">
        <v>1314.4</v>
      </c>
      <c r="AY346" s="313">
        <v>566.71</v>
      </c>
      <c r="AZ346" s="378">
        <v>4.8109999999999999</v>
      </c>
      <c r="BA346" s="164">
        <v>3394.25</v>
      </c>
    </row>
    <row r="347" spans="1:53">
      <c r="A347" s="45">
        <v>2</v>
      </c>
      <c r="B347" s="158">
        <f t="shared" si="219"/>
        <v>5177.6610000000001</v>
      </c>
      <c r="C347" s="158">
        <f t="shared" si="220"/>
        <v>5094.991</v>
      </c>
      <c r="D347" s="158">
        <f t="shared" si="221"/>
        <v>5089.4709999999995</v>
      </c>
      <c r="E347" s="158">
        <f t="shared" si="222"/>
        <v>5091.9309999999996</v>
      </c>
      <c r="F347" s="158">
        <f t="shared" si="223"/>
        <v>5101.8409999999994</v>
      </c>
      <c r="G347" s="158">
        <f t="shared" si="224"/>
        <v>5191.741</v>
      </c>
      <c r="H347" s="158">
        <f t="shared" si="225"/>
        <v>5350.3409999999994</v>
      </c>
      <c r="I347" s="158">
        <f t="shared" si="226"/>
        <v>5453.8710000000001</v>
      </c>
      <c r="J347" s="158">
        <f t="shared" si="227"/>
        <v>5573.1210000000001</v>
      </c>
      <c r="K347" s="158">
        <f t="shared" si="228"/>
        <v>5700.3509999999997</v>
      </c>
      <c r="L347" s="158">
        <f t="shared" si="229"/>
        <v>5716.6809999999996</v>
      </c>
      <c r="M347" s="158">
        <f t="shared" si="230"/>
        <v>5726.3710000000001</v>
      </c>
      <c r="N347" s="158">
        <f t="shared" si="231"/>
        <v>5715.3509999999997</v>
      </c>
      <c r="O347" s="158">
        <f t="shared" si="232"/>
        <v>5725.3909999999996</v>
      </c>
      <c r="P347" s="158">
        <f t="shared" si="233"/>
        <v>5758.8009999999995</v>
      </c>
      <c r="Q347" s="158">
        <f t="shared" si="234"/>
        <v>5726.9809999999998</v>
      </c>
      <c r="R347" s="158">
        <f t="shared" si="235"/>
        <v>5793.8710000000001</v>
      </c>
      <c r="S347" s="158">
        <f t="shared" si="236"/>
        <v>5846.3309999999992</v>
      </c>
      <c r="T347" s="158">
        <f t="shared" si="237"/>
        <v>5896.2809999999999</v>
      </c>
      <c r="U347" s="158">
        <f t="shared" si="238"/>
        <v>5824.8109999999997</v>
      </c>
      <c r="V347" s="158">
        <f t="shared" si="239"/>
        <v>5619.5809999999992</v>
      </c>
      <c r="W347" s="158">
        <f t="shared" si="240"/>
        <v>5587.8309999999992</v>
      </c>
      <c r="X347" s="158">
        <f t="shared" si="241"/>
        <v>5486.8710000000001</v>
      </c>
      <c r="Y347" s="160">
        <f t="shared" si="242"/>
        <v>5387.241</v>
      </c>
      <c r="Z347" s="35"/>
      <c r="AA347" s="36">
        <v>1211.8900000000001</v>
      </c>
      <c r="AB347" s="37">
        <v>1129.22</v>
      </c>
      <c r="AC347" s="37">
        <v>1123.7</v>
      </c>
      <c r="AD347" s="37">
        <v>1126.1600000000001</v>
      </c>
      <c r="AE347" s="37">
        <v>1136.07</v>
      </c>
      <c r="AF347" s="37">
        <v>1225.97</v>
      </c>
      <c r="AG347" s="37">
        <v>1384.57</v>
      </c>
      <c r="AH347" s="37">
        <v>1488.1</v>
      </c>
      <c r="AI347" s="37">
        <v>1607.35</v>
      </c>
      <c r="AJ347" s="37">
        <v>1734.58</v>
      </c>
      <c r="AK347" s="37">
        <v>1750.91</v>
      </c>
      <c r="AL347" s="37">
        <v>1760.6</v>
      </c>
      <c r="AM347" s="37">
        <v>1749.58</v>
      </c>
      <c r="AN347" s="37">
        <v>1759.62</v>
      </c>
      <c r="AO347" s="37">
        <v>1793.03</v>
      </c>
      <c r="AP347" s="37">
        <v>1761.21</v>
      </c>
      <c r="AQ347" s="37">
        <v>1828.1</v>
      </c>
      <c r="AR347" s="37">
        <v>1880.56</v>
      </c>
      <c r="AS347" s="37">
        <v>1930.51</v>
      </c>
      <c r="AT347" s="37">
        <v>1859.04</v>
      </c>
      <c r="AU347" s="37">
        <v>1653.81</v>
      </c>
      <c r="AV347" s="37">
        <v>1622.06</v>
      </c>
      <c r="AW347" s="37">
        <v>1521.1</v>
      </c>
      <c r="AX347" s="38">
        <v>1421.47</v>
      </c>
      <c r="AY347" s="314">
        <v>566.71</v>
      </c>
      <c r="AZ347" s="378">
        <v>4.8109999999999999</v>
      </c>
      <c r="BA347" s="148">
        <v>3394.25</v>
      </c>
    </row>
    <row r="348" spans="1:53">
      <c r="A348" s="45">
        <v>3</v>
      </c>
      <c r="B348" s="158">
        <f t="shared" si="219"/>
        <v>5250.6809999999996</v>
      </c>
      <c r="C348" s="158">
        <f t="shared" si="220"/>
        <v>5202.3710000000001</v>
      </c>
      <c r="D348" s="158">
        <f t="shared" si="221"/>
        <v>5177.0709999999999</v>
      </c>
      <c r="E348" s="158">
        <f t="shared" si="222"/>
        <v>5173.9709999999995</v>
      </c>
      <c r="F348" s="158">
        <f t="shared" si="223"/>
        <v>5174.9809999999998</v>
      </c>
      <c r="G348" s="158">
        <f t="shared" si="224"/>
        <v>5244.4009999999998</v>
      </c>
      <c r="H348" s="158">
        <f t="shared" si="225"/>
        <v>5346.8309999999992</v>
      </c>
      <c r="I348" s="158">
        <f t="shared" si="226"/>
        <v>5498.3309999999992</v>
      </c>
      <c r="J348" s="158">
        <f t="shared" si="227"/>
        <v>5664.6809999999996</v>
      </c>
      <c r="K348" s="158">
        <f t="shared" si="228"/>
        <v>5837.6109999999999</v>
      </c>
      <c r="L348" s="158">
        <f t="shared" si="229"/>
        <v>5876.4709999999995</v>
      </c>
      <c r="M348" s="158">
        <f t="shared" si="230"/>
        <v>5885.2809999999999</v>
      </c>
      <c r="N348" s="158">
        <f t="shared" si="231"/>
        <v>5875.2709999999997</v>
      </c>
      <c r="O348" s="158">
        <f t="shared" si="232"/>
        <v>5923.8009999999995</v>
      </c>
      <c r="P348" s="158">
        <f t="shared" si="233"/>
        <v>5958.9809999999998</v>
      </c>
      <c r="Q348" s="158">
        <f t="shared" si="234"/>
        <v>5968.7309999999998</v>
      </c>
      <c r="R348" s="158">
        <f t="shared" si="235"/>
        <v>5890.4110000000001</v>
      </c>
      <c r="S348" s="158">
        <f t="shared" si="236"/>
        <v>5858.2110000000002</v>
      </c>
      <c r="T348" s="158">
        <f t="shared" si="237"/>
        <v>5822.5009999999993</v>
      </c>
      <c r="U348" s="158">
        <f t="shared" si="238"/>
        <v>5841.5509999999995</v>
      </c>
      <c r="V348" s="158">
        <f t="shared" si="239"/>
        <v>5653.1709999999994</v>
      </c>
      <c r="W348" s="158">
        <f t="shared" si="240"/>
        <v>5485.491</v>
      </c>
      <c r="X348" s="158">
        <f t="shared" si="241"/>
        <v>5465.3909999999996</v>
      </c>
      <c r="Y348" s="160">
        <f t="shared" si="242"/>
        <v>5363.8409999999994</v>
      </c>
      <c r="Z348" s="35"/>
      <c r="AA348" s="36">
        <v>1284.9100000000001</v>
      </c>
      <c r="AB348" s="37">
        <v>1236.5999999999999</v>
      </c>
      <c r="AC348" s="37">
        <v>1211.3</v>
      </c>
      <c r="AD348" s="37">
        <v>1208.2</v>
      </c>
      <c r="AE348" s="37">
        <v>1209.21</v>
      </c>
      <c r="AF348" s="37">
        <v>1278.6300000000001</v>
      </c>
      <c r="AG348" s="37">
        <v>1381.06</v>
      </c>
      <c r="AH348" s="37">
        <v>1532.56</v>
      </c>
      <c r="AI348" s="37">
        <v>1698.91</v>
      </c>
      <c r="AJ348" s="37">
        <v>1871.84</v>
      </c>
      <c r="AK348" s="37">
        <v>1910.7</v>
      </c>
      <c r="AL348" s="37">
        <v>1919.51</v>
      </c>
      <c r="AM348" s="37">
        <v>1909.5</v>
      </c>
      <c r="AN348" s="37">
        <v>1958.03</v>
      </c>
      <c r="AO348" s="37">
        <v>1993.21</v>
      </c>
      <c r="AP348" s="37">
        <v>2002.9599999999998</v>
      </c>
      <c r="AQ348" s="37">
        <v>1924.64</v>
      </c>
      <c r="AR348" s="37">
        <v>1892.44</v>
      </c>
      <c r="AS348" s="37">
        <v>1856.73</v>
      </c>
      <c r="AT348" s="37">
        <v>1875.78</v>
      </c>
      <c r="AU348" s="37">
        <v>1687.4</v>
      </c>
      <c r="AV348" s="37">
        <v>1519.72</v>
      </c>
      <c r="AW348" s="37">
        <v>1499.62</v>
      </c>
      <c r="AX348" s="38">
        <v>1398.07</v>
      </c>
      <c r="AY348" s="314">
        <v>566.71</v>
      </c>
      <c r="AZ348" s="378">
        <v>4.8109999999999999</v>
      </c>
      <c r="BA348" s="148">
        <v>3394.25</v>
      </c>
    </row>
    <row r="349" spans="1:53">
      <c r="A349" s="45">
        <v>4</v>
      </c>
      <c r="B349" s="158">
        <f t="shared" si="219"/>
        <v>5344.2209999999995</v>
      </c>
      <c r="C349" s="158">
        <f t="shared" si="220"/>
        <v>5245.9809999999998</v>
      </c>
      <c r="D349" s="158">
        <f t="shared" si="221"/>
        <v>5243.1610000000001</v>
      </c>
      <c r="E349" s="158">
        <f t="shared" si="222"/>
        <v>5230.201</v>
      </c>
      <c r="F349" s="158">
        <f t="shared" si="223"/>
        <v>5182.8509999999997</v>
      </c>
      <c r="G349" s="158">
        <f t="shared" si="224"/>
        <v>5221.491</v>
      </c>
      <c r="H349" s="158">
        <f t="shared" si="225"/>
        <v>5256.9309999999996</v>
      </c>
      <c r="I349" s="158">
        <f t="shared" si="226"/>
        <v>5352.8409999999994</v>
      </c>
      <c r="J349" s="158">
        <f t="shared" si="227"/>
        <v>5580.8909999999996</v>
      </c>
      <c r="K349" s="158">
        <f t="shared" si="228"/>
        <v>5686.8209999999999</v>
      </c>
      <c r="L349" s="158">
        <f t="shared" si="229"/>
        <v>5691.4209999999994</v>
      </c>
      <c r="M349" s="158">
        <f t="shared" si="230"/>
        <v>5744.6909999999998</v>
      </c>
      <c r="N349" s="158">
        <f t="shared" si="231"/>
        <v>5753.7509999999993</v>
      </c>
      <c r="O349" s="158">
        <f t="shared" si="232"/>
        <v>5752.1409999999996</v>
      </c>
      <c r="P349" s="158">
        <f t="shared" si="233"/>
        <v>5761.3909999999996</v>
      </c>
      <c r="Q349" s="158">
        <f t="shared" si="234"/>
        <v>5708.3809999999994</v>
      </c>
      <c r="R349" s="158">
        <f t="shared" si="235"/>
        <v>5779.1610000000001</v>
      </c>
      <c r="S349" s="158">
        <f t="shared" si="236"/>
        <v>5799.241</v>
      </c>
      <c r="T349" s="158">
        <f t="shared" si="237"/>
        <v>5842.9009999999998</v>
      </c>
      <c r="U349" s="158">
        <f t="shared" si="238"/>
        <v>5858.2709999999997</v>
      </c>
      <c r="V349" s="158">
        <f t="shared" si="239"/>
        <v>5724.8909999999996</v>
      </c>
      <c r="W349" s="158">
        <f t="shared" si="240"/>
        <v>5581.8609999999999</v>
      </c>
      <c r="X349" s="158">
        <f t="shared" si="241"/>
        <v>5448.5209999999997</v>
      </c>
      <c r="Y349" s="160">
        <f t="shared" si="242"/>
        <v>5324.1409999999996</v>
      </c>
      <c r="Z349" s="35"/>
      <c r="AA349" s="36">
        <v>1378.45</v>
      </c>
      <c r="AB349" s="37">
        <v>1280.21</v>
      </c>
      <c r="AC349" s="37">
        <v>1277.3900000000001</v>
      </c>
      <c r="AD349" s="37">
        <v>1264.43</v>
      </c>
      <c r="AE349" s="37">
        <v>1217.08</v>
      </c>
      <c r="AF349" s="37">
        <v>1255.72</v>
      </c>
      <c r="AG349" s="37">
        <v>1291.1600000000001</v>
      </c>
      <c r="AH349" s="37">
        <v>1387.07</v>
      </c>
      <c r="AI349" s="37">
        <v>1615.12</v>
      </c>
      <c r="AJ349" s="37">
        <v>1721.05</v>
      </c>
      <c r="AK349" s="37">
        <v>1725.65</v>
      </c>
      <c r="AL349" s="37">
        <v>1778.92</v>
      </c>
      <c r="AM349" s="37">
        <v>1787.98</v>
      </c>
      <c r="AN349" s="37">
        <v>1786.37</v>
      </c>
      <c r="AO349" s="37">
        <v>1795.62</v>
      </c>
      <c r="AP349" s="37">
        <v>1742.61</v>
      </c>
      <c r="AQ349" s="37">
        <v>1813.39</v>
      </c>
      <c r="AR349" s="37">
        <v>1833.47</v>
      </c>
      <c r="AS349" s="37">
        <v>1877.13</v>
      </c>
      <c r="AT349" s="37">
        <v>1892.5</v>
      </c>
      <c r="AU349" s="37">
        <v>1759.12</v>
      </c>
      <c r="AV349" s="37">
        <v>1616.09</v>
      </c>
      <c r="AW349" s="37">
        <v>1482.75</v>
      </c>
      <c r="AX349" s="38">
        <v>1358.37</v>
      </c>
      <c r="AY349" s="314">
        <v>566.71</v>
      </c>
      <c r="AZ349" s="378">
        <v>4.8109999999999999</v>
      </c>
      <c r="BA349" s="148">
        <v>3394.25</v>
      </c>
    </row>
    <row r="350" spans="1:53">
      <c r="A350" s="45">
        <v>5</v>
      </c>
      <c r="B350" s="158">
        <f t="shared" si="219"/>
        <v>5201.0509999999995</v>
      </c>
      <c r="C350" s="158">
        <f t="shared" si="220"/>
        <v>5157.0109999999995</v>
      </c>
      <c r="D350" s="158">
        <f t="shared" si="221"/>
        <v>5122.3809999999994</v>
      </c>
      <c r="E350" s="158">
        <f t="shared" si="222"/>
        <v>5120.2609999999995</v>
      </c>
      <c r="F350" s="158">
        <f t="shared" si="223"/>
        <v>5129.6809999999996</v>
      </c>
      <c r="G350" s="158">
        <f t="shared" si="224"/>
        <v>5201.8309999999992</v>
      </c>
      <c r="H350" s="158">
        <f t="shared" si="225"/>
        <v>5360.8609999999999</v>
      </c>
      <c r="I350" s="158">
        <f t="shared" si="226"/>
        <v>5570.451</v>
      </c>
      <c r="J350" s="158">
        <f t="shared" si="227"/>
        <v>5765.6909999999998</v>
      </c>
      <c r="K350" s="158">
        <f t="shared" si="228"/>
        <v>5862.3809999999994</v>
      </c>
      <c r="L350" s="158">
        <f t="shared" si="229"/>
        <v>5879.3109999999997</v>
      </c>
      <c r="M350" s="158">
        <f t="shared" si="230"/>
        <v>5886.8009999999995</v>
      </c>
      <c r="N350" s="158">
        <f t="shared" si="231"/>
        <v>5872.1709999999994</v>
      </c>
      <c r="O350" s="158">
        <f t="shared" si="232"/>
        <v>5872.9409999999998</v>
      </c>
      <c r="P350" s="158">
        <f t="shared" si="233"/>
        <v>5893.1309999999994</v>
      </c>
      <c r="Q350" s="158">
        <f t="shared" si="234"/>
        <v>5853.241</v>
      </c>
      <c r="R350" s="158">
        <f t="shared" si="235"/>
        <v>5849.8409999999994</v>
      </c>
      <c r="S350" s="158">
        <f t="shared" si="236"/>
        <v>5808.6610000000001</v>
      </c>
      <c r="T350" s="158">
        <f t="shared" si="237"/>
        <v>5819.741</v>
      </c>
      <c r="U350" s="158">
        <f t="shared" si="238"/>
        <v>5843.8809999999994</v>
      </c>
      <c r="V350" s="158">
        <f t="shared" si="239"/>
        <v>5658.1509999999998</v>
      </c>
      <c r="W350" s="158">
        <f t="shared" si="240"/>
        <v>5525.3309999999992</v>
      </c>
      <c r="X350" s="158">
        <f t="shared" si="241"/>
        <v>5375.5609999999997</v>
      </c>
      <c r="Y350" s="160">
        <f t="shared" si="242"/>
        <v>5290.3609999999999</v>
      </c>
      <c r="Z350" s="35"/>
      <c r="AA350" s="36">
        <v>1235.28</v>
      </c>
      <c r="AB350" s="37">
        <v>1191.24</v>
      </c>
      <c r="AC350" s="37">
        <v>1156.6099999999999</v>
      </c>
      <c r="AD350" s="37">
        <v>1154.49</v>
      </c>
      <c r="AE350" s="37">
        <v>1163.9100000000001</v>
      </c>
      <c r="AF350" s="37">
        <v>1236.06</v>
      </c>
      <c r="AG350" s="37">
        <v>1395.09</v>
      </c>
      <c r="AH350" s="37">
        <v>1604.68</v>
      </c>
      <c r="AI350" s="37">
        <v>1799.92</v>
      </c>
      <c r="AJ350" s="37">
        <v>1896.61</v>
      </c>
      <c r="AK350" s="37">
        <v>1913.54</v>
      </c>
      <c r="AL350" s="37">
        <v>1921.03</v>
      </c>
      <c r="AM350" s="37">
        <v>1906.4</v>
      </c>
      <c r="AN350" s="37">
        <v>1907.17</v>
      </c>
      <c r="AO350" s="37">
        <v>1927.36</v>
      </c>
      <c r="AP350" s="37">
        <v>1887.47</v>
      </c>
      <c r="AQ350" s="37">
        <v>1884.07</v>
      </c>
      <c r="AR350" s="37">
        <v>1842.89</v>
      </c>
      <c r="AS350" s="37">
        <v>1853.97</v>
      </c>
      <c r="AT350" s="37">
        <v>1878.11</v>
      </c>
      <c r="AU350" s="37">
        <v>1692.38</v>
      </c>
      <c r="AV350" s="37">
        <v>1559.56</v>
      </c>
      <c r="AW350" s="37">
        <v>1409.79</v>
      </c>
      <c r="AX350" s="38">
        <v>1324.59</v>
      </c>
      <c r="AY350" s="314">
        <v>566.71</v>
      </c>
      <c r="AZ350" s="378">
        <v>4.8109999999999999</v>
      </c>
      <c r="BA350" s="148">
        <v>3394.25</v>
      </c>
    </row>
    <row r="351" spans="1:53">
      <c r="A351" s="45">
        <v>6</v>
      </c>
      <c r="B351" s="158">
        <f t="shared" si="219"/>
        <v>5213.2809999999999</v>
      </c>
      <c r="C351" s="158">
        <f t="shared" si="220"/>
        <v>5137.2809999999999</v>
      </c>
      <c r="D351" s="158">
        <f t="shared" si="221"/>
        <v>5130.7709999999997</v>
      </c>
      <c r="E351" s="158">
        <f t="shared" si="222"/>
        <v>5128.8710000000001</v>
      </c>
      <c r="F351" s="158">
        <f t="shared" si="223"/>
        <v>5138.5009999999993</v>
      </c>
      <c r="G351" s="158">
        <f t="shared" si="224"/>
        <v>5144.491</v>
      </c>
      <c r="H351" s="158">
        <f t="shared" si="225"/>
        <v>5237.9709999999995</v>
      </c>
      <c r="I351" s="158">
        <f t="shared" si="226"/>
        <v>5405.4610000000002</v>
      </c>
      <c r="J351" s="158">
        <f t="shared" si="227"/>
        <v>5487.741</v>
      </c>
      <c r="K351" s="158">
        <f t="shared" si="228"/>
        <v>5581.1909999999998</v>
      </c>
      <c r="L351" s="158">
        <f t="shared" si="229"/>
        <v>5559.6809999999996</v>
      </c>
      <c r="M351" s="158">
        <f t="shared" si="230"/>
        <v>5559.6210000000001</v>
      </c>
      <c r="N351" s="158">
        <f t="shared" si="231"/>
        <v>5560.1909999999998</v>
      </c>
      <c r="O351" s="158">
        <f t="shared" si="232"/>
        <v>5572.5609999999997</v>
      </c>
      <c r="P351" s="158">
        <f t="shared" si="233"/>
        <v>5590.8009999999995</v>
      </c>
      <c r="Q351" s="158">
        <f t="shared" si="234"/>
        <v>5579.7910000000002</v>
      </c>
      <c r="R351" s="158">
        <f t="shared" si="235"/>
        <v>5581.4409999999998</v>
      </c>
      <c r="S351" s="158">
        <f t="shared" si="236"/>
        <v>5753.7910000000002</v>
      </c>
      <c r="T351" s="158">
        <f t="shared" si="237"/>
        <v>5798.2910000000002</v>
      </c>
      <c r="U351" s="158">
        <f t="shared" si="238"/>
        <v>5827.8309999999992</v>
      </c>
      <c r="V351" s="158">
        <f t="shared" si="239"/>
        <v>5668.0109999999995</v>
      </c>
      <c r="W351" s="158">
        <f t="shared" si="240"/>
        <v>5510.7509999999993</v>
      </c>
      <c r="X351" s="158">
        <f t="shared" si="241"/>
        <v>5329.7809999999999</v>
      </c>
      <c r="Y351" s="160">
        <f t="shared" si="242"/>
        <v>5256.1709999999994</v>
      </c>
      <c r="Z351" s="35"/>
      <c r="AA351" s="36">
        <v>1247.51</v>
      </c>
      <c r="AB351" s="37">
        <v>1171.51</v>
      </c>
      <c r="AC351" s="37">
        <v>1165</v>
      </c>
      <c r="AD351" s="37">
        <v>1163.0999999999999</v>
      </c>
      <c r="AE351" s="37">
        <v>1172.73</v>
      </c>
      <c r="AF351" s="37">
        <v>1178.72</v>
      </c>
      <c r="AG351" s="37">
        <v>1272.2</v>
      </c>
      <c r="AH351" s="37">
        <v>1439.69</v>
      </c>
      <c r="AI351" s="37">
        <v>1521.97</v>
      </c>
      <c r="AJ351" s="37">
        <v>1615.42</v>
      </c>
      <c r="AK351" s="37">
        <v>1593.91</v>
      </c>
      <c r="AL351" s="37">
        <v>1593.85</v>
      </c>
      <c r="AM351" s="37">
        <v>1594.42</v>
      </c>
      <c r="AN351" s="37">
        <v>1606.79</v>
      </c>
      <c r="AO351" s="37">
        <v>1625.03</v>
      </c>
      <c r="AP351" s="37">
        <v>1614.02</v>
      </c>
      <c r="AQ351" s="37">
        <v>1615.67</v>
      </c>
      <c r="AR351" s="37">
        <v>1788.02</v>
      </c>
      <c r="AS351" s="37">
        <v>1832.52</v>
      </c>
      <c r="AT351" s="37">
        <v>1862.06</v>
      </c>
      <c r="AU351" s="37">
        <v>1702.24</v>
      </c>
      <c r="AV351" s="37">
        <v>1544.98</v>
      </c>
      <c r="AW351" s="37">
        <v>1364.01</v>
      </c>
      <c r="AX351" s="38">
        <v>1290.4000000000001</v>
      </c>
      <c r="AY351" s="314">
        <v>566.71</v>
      </c>
      <c r="AZ351" s="378">
        <v>4.8109999999999999</v>
      </c>
      <c r="BA351" s="148">
        <v>3394.25</v>
      </c>
    </row>
    <row r="352" spans="1:53">
      <c r="A352" s="45">
        <v>7</v>
      </c>
      <c r="B352" s="158">
        <f t="shared" si="219"/>
        <v>5227.7709999999997</v>
      </c>
      <c r="C352" s="158">
        <f t="shared" si="220"/>
        <v>5176.241</v>
      </c>
      <c r="D352" s="158">
        <f t="shared" si="221"/>
        <v>5143.951</v>
      </c>
      <c r="E352" s="158">
        <f t="shared" si="222"/>
        <v>5145.3509999999997</v>
      </c>
      <c r="F352" s="158">
        <f t="shared" si="223"/>
        <v>5154.8409999999994</v>
      </c>
      <c r="G352" s="158">
        <f t="shared" si="224"/>
        <v>5243.3609999999999</v>
      </c>
      <c r="H352" s="158">
        <f t="shared" si="225"/>
        <v>5342.0209999999997</v>
      </c>
      <c r="I352" s="158">
        <f t="shared" si="226"/>
        <v>5583.2910000000002</v>
      </c>
      <c r="J352" s="158">
        <f t="shared" si="227"/>
        <v>5719.3109999999997</v>
      </c>
      <c r="K352" s="158">
        <f t="shared" si="228"/>
        <v>5831.491</v>
      </c>
      <c r="L352" s="158">
        <f t="shared" si="229"/>
        <v>5858.1309999999994</v>
      </c>
      <c r="M352" s="158">
        <f t="shared" si="230"/>
        <v>5897.5509999999995</v>
      </c>
      <c r="N352" s="158">
        <f t="shared" si="231"/>
        <v>5865.3309999999992</v>
      </c>
      <c r="O352" s="158">
        <f t="shared" si="232"/>
        <v>5897.0209999999997</v>
      </c>
      <c r="P352" s="158">
        <f t="shared" si="233"/>
        <v>5916.8209999999999</v>
      </c>
      <c r="Q352" s="158">
        <f t="shared" si="234"/>
        <v>5963.4009999999998</v>
      </c>
      <c r="R352" s="158">
        <f t="shared" si="235"/>
        <v>5948.0709999999999</v>
      </c>
      <c r="S352" s="158">
        <f t="shared" si="236"/>
        <v>5884.3109999999997</v>
      </c>
      <c r="T352" s="158">
        <f t="shared" si="237"/>
        <v>5774.7509999999993</v>
      </c>
      <c r="U352" s="158">
        <f t="shared" si="238"/>
        <v>5763.0509999999995</v>
      </c>
      <c r="V352" s="158">
        <f t="shared" si="239"/>
        <v>5643.6210000000001</v>
      </c>
      <c r="W352" s="158">
        <f t="shared" si="240"/>
        <v>5487.9309999999996</v>
      </c>
      <c r="X352" s="158">
        <f t="shared" si="241"/>
        <v>5331.8209999999999</v>
      </c>
      <c r="Y352" s="160">
        <f t="shared" si="242"/>
        <v>5332.1309999999994</v>
      </c>
      <c r="Z352" s="35"/>
      <c r="AA352" s="36">
        <v>1262</v>
      </c>
      <c r="AB352" s="37">
        <v>1210.47</v>
      </c>
      <c r="AC352" s="37">
        <v>1178.18</v>
      </c>
      <c r="AD352" s="37">
        <v>1179.58</v>
      </c>
      <c r="AE352" s="37">
        <v>1189.07</v>
      </c>
      <c r="AF352" s="37">
        <v>1277.5899999999999</v>
      </c>
      <c r="AG352" s="37">
        <v>1376.25</v>
      </c>
      <c r="AH352" s="37">
        <v>1617.52</v>
      </c>
      <c r="AI352" s="37">
        <v>1753.54</v>
      </c>
      <c r="AJ352" s="37">
        <v>1865.72</v>
      </c>
      <c r="AK352" s="37">
        <v>1892.36</v>
      </c>
      <c r="AL352" s="37">
        <v>1931.78</v>
      </c>
      <c r="AM352" s="37">
        <v>1899.56</v>
      </c>
      <c r="AN352" s="37">
        <v>1931.25</v>
      </c>
      <c r="AO352" s="37">
        <v>1951.05</v>
      </c>
      <c r="AP352" s="37">
        <v>1997.63</v>
      </c>
      <c r="AQ352" s="37">
        <v>1982.3</v>
      </c>
      <c r="AR352" s="37">
        <v>1918.54</v>
      </c>
      <c r="AS352" s="37">
        <v>1808.98</v>
      </c>
      <c r="AT352" s="37">
        <v>1797.28</v>
      </c>
      <c r="AU352" s="37">
        <v>1677.85</v>
      </c>
      <c r="AV352" s="37">
        <v>1522.16</v>
      </c>
      <c r="AW352" s="37">
        <v>1366.05</v>
      </c>
      <c r="AX352" s="38">
        <v>1366.36</v>
      </c>
      <c r="AY352" s="314">
        <v>566.71</v>
      </c>
      <c r="AZ352" s="378">
        <v>4.8109999999999999</v>
      </c>
      <c r="BA352" s="148">
        <v>3394.25</v>
      </c>
    </row>
    <row r="353" spans="1:53">
      <c r="A353" s="45">
        <v>8</v>
      </c>
      <c r="B353" s="158">
        <f t="shared" si="219"/>
        <v>5220.4809999999998</v>
      </c>
      <c r="C353" s="158">
        <f t="shared" si="220"/>
        <v>5145.6210000000001</v>
      </c>
      <c r="D353" s="158">
        <f t="shared" si="221"/>
        <v>5141.6309999999994</v>
      </c>
      <c r="E353" s="158">
        <f t="shared" si="222"/>
        <v>5137.4709999999995</v>
      </c>
      <c r="F353" s="158">
        <f t="shared" si="223"/>
        <v>5141.3109999999997</v>
      </c>
      <c r="G353" s="158">
        <f t="shared" si="224"/>
        <v>5153.5309999999999</v>
      </c>
      <c r="H353" s="158">
        <f t="shared" si="225"/>
        <v>5293.0509999999995</v>
      </c>
      <c r="I353" s="158">
        <f t="shared" si="226"/>
        <v>5471.0309999999999</v>
      </c>
      <c r="J353" s="158">
        <f t="shared" si="227"/>
        <v>5649.2309999999998</v>
      </c>
      <c r="K353" s="158">
        <f t="shared" si="228"/>
        <v>5718.9610000000002</v>
      </c>
      <c r="L353" s="158">
        <f t="shared" si="229"/>
        <v>5726.1610000000001</v>
      </c>
      <c r="M353" s="158">
        <f t="shared" si="230"/>
        <v>5738.8509999999997</v>
      </c>
      <c r="N353" s="158">
        <f t="shared" si="231"/>
        <v>5742.4110000000001</v>
      </c>
      <c r="O353" s="158">
        <f t="shared" si="232"/>
        <v>5759.3609999999999</v>
      </c>
      <c r="P353" s="158">
        <f t="shared" si="233"/>
        <v>5738.2709999999997</v>
      </c>
      <c r="Q353" s="158">
        <f t="shared" si="234"/>
        <v>5734.3809999999994</v>
      </c>
      <c r="R353" s="158">
        <f t="shared" si="235"/>
        <v>5740.6509999999998</v>
      </c>
      <c r="S353" s="158">
        <f t="shared" si="236"/>
        <v>5716.951</v>
      </c>
      <c r="T353" s="158">
        <f t="shared" si="237"/>
        <v>5738.0509999999995</v>
      </c>
      <c r="U353" s="158">
        <f t="shared" si="238"/>
        <v>5643.9009999999998</v>
      </c>
      <c r="V353" s="158">
        <f t="shared" si="239"/>
        <v>5537.8009999999995</v>
      </c>
      <c r="W353" s="158">
        <f t="shared" si="240"/>
        <v>5410.3109999999997</v>
      </c>
      <c r="X353" s="158">
        <f t="shared" si="241"/>
        <v>5330.9009999999998</v>
      </c>
      <c r="Y353" s="160">
        <f t="shared" si="242"/>
        <v>5239.3009999999995</v>
      </c>
      <c r="Z353" s="35"/>
      <c r="AA353" s="36">
        <v>1254.71</v>
      </c>
      <c r="AB353" s="37">
        <v>1179.8499999999999</v>
      </c>
      <c r="AC353" s="37">
        <v>1175.8599999999999</v>
      </c>
      <c r="AD353" s="37">
        <v>1171.7</v>
      </c>
      <c r="AE353" s="37">
        <v>1175.54</v>
      </c>
      <c r="AF353" s="37">
        <v>1187.76</v>
      </c>
      <c r="AG353" s="37">
        <v>1327.28</v>
      </c>
      <c r="AH353" s="37">
        <v>1505.26</v>
      </c>
      <c r="AI353" s="37">
        <v>1683.46</v>
      </c>
      <c r="AJ353" s="37">
        <v>1753.19</v>
      </c>
      <c r="AK353" s="37">
        <v>1760.39</v>
      </c>
      <c r="AL353" s="37">
        <v>1773.08</v>
      </c>
      <c r="AM353" s="37">
        <v>1776.64</v>
      </c>
      <c r="AN353" s="37">
        <v>1793.59</v>
      </c>
      <c r="AO353" s="37">
        <v>1772.5</v>
      </c>
      <c r="AP353" s="37">
        <v>1768.61</v>
      </c>
      <c r="AQ353" s="37">
        <v>1774.88</v>
      </c>
      <c r="AR353" s="37">
        <v>1751.18</v>
      </c>
      <c r="AS353" s="37">
        <v>1772.28</v>
      </c>
      <c r="AT353" s="37">
        <v>1678.13</v>
      </c>
      <c r="AU353" s="37">
        <v>1572.03</v>
      </c>
      <c r="AV353" s="37">
        <v>1444.54</v>
      </c>
      <c r="AW353" s="37">
        <v>1365.13</v>
      </c>
      <c r="AX353" s="38">
        <v>1273.53</v>
      </c>
      <c r="AY353" s="314">
        <v>566.71</v>
      </c>
      <c r="AZ353" s="378">
        <v>4.8109999999999999</v>
      </c>
      <c r="BA353" s="148">
        <v>3394.25</v>
      </c>
    </row>
    <row r="354" spans="1:53">
      <c r="A354" s="45">
        <v>9</v>
      </c>
      <c r="B354" s="158">
        <f t="shared" si="219"/>
        <v>5166.0809999999992</v>
      </c>
      <c r="C354" s="158">
        <f t="shared" si="220"/>
        <v>5148.5609999999997</v>
      </c>
      <c r="D354" s="158">
        <f t="shared" si="221"/>
        <v>5143.5509999999995</v>
      </c>
      <c r="E354" s="158">
        <f t="shared" si="222"/>
        <v>5143.1909999999998</v>
      </c>
      <c r="F354" s="158">
        <f t="shared" si="223"/>
        <v>5153.8109999999997</v>
      </c>
      <c r="G354" s="158">
        <f t="shared" si="224"/>
        <v>5125.6509999999998</v>
      </c>
      <c r="H354" s="158">
        <f t="shared" si="225"/>
        <v>5302.5909999999994</v>
      </c>
      <c r="I354" s="158">
        <f t="shared" si="226"/>
        <v>5392.7110000000002</v>
      </c>
      <c r="J354" s="158">
        <f t="shared" si="227"/>
        <v>5540.3109999999997</v>
      </c>
      <c r="K354" s="158">
        <f t="shared" si="228"/>
        <v>5617.7110000000002</v>
      </c>
      <c r="L354" s="158">
        <f t="shared" si="229"/>
        <v>5624.4809999999998</v>
      </c>
      <c r="M354" s="158">
        <f t="shared" si="230"/>
        <v>5632.1109999999999</v>
      </c>
      <c r="N354" s="158">
        <f t="shared" si="231"/>
        <v>5628.2809999999999</v>
      </c>
      <c r="O354" s="158">
        <f t="shared" si="232"/>
        <v>5606.1709999999994</v>
      </c>
      <c r="P354" s="158">
        <f t="shared" si="233"/>
        <v>5631.4110000000001</v>
      </c>
      <c r="Q354" s="158">
        <f t="shared" si="234"/>
        <v>5661.1109999999999</v>
      </c>
      <c r="R354" s="158">
        <f t="shared" si="235"/>
        <v>5684.0410000000002</v>
      </c>
      <c r="S354" s="158">
        <f t="shared" si="236"/>
        <v>5685.8809999999994</v>
      </c>
      <c r="T354" s="158">
        <f t="shared" si="237"/>
        <v>5695.2309999999998</v>
      </c>
      <c r="U354" s="158">
        <f t="shared" si="238"/>
        <v>5617.1409999999996</v>
      </c>
      <c r="V354" s="158">
        <f t="shared" si="239"/>
        <v>5472.6809999999996</v>
      </c>
      <c r="W354" s="158">
        <f t="shared" si="240"/>
        <v>5397.2110000000002</v>
      </c>
      <c r="X354" s="158">
        <f t="shared" si="241"/>
        <v>5281.5709999999999</v>
      </c>
      <c r="Y354" s="160">
        <f t="shared" si="242"/>
        <v>5298.8009999999995</v>
      </c>
      <c r="Z354" s="35"/>
      <c r="AA354" s="36">
        <v>1200.31</v>
      </c>
      <c r="AB354" s="37">
        <v>1182.79</v>
      </c>
      <c r="AC354" s="37">
        <v>1177.78</v>
      </c>
      <c r="AD354" s="37">
        <v>1177.42</v>
      </c>
      <c r="AE354" s="37">
        <v>1188.04</v>
      </c>
      <c r="AF354" s="37">
        <v>1159.8800000000001</v>
      </c>
      <c r="AG354" s="37">
        <v>1336.82</v>
      </c>
      <c r="AH354" s="37">
        <v>1426.94</v>
      </c>
      <c r="AI354" s="37">
        <v>1574.54</v>
      </c>
      <c r="AJ354" s="37">
        <v>1651.94</v>
      </c>
      <c r="AK354" s="37">
        <v>1658.71</v>
      </c>
      <c r="AL354" s="37">
        <v>1666.34</v>
      </c>
      <c r="AM354" s="37">
        <v>1662.51</v>
      </c>
      <c r="AN354" s="37">
        <v>1640.4</v>
      </c>
      <c r="AO354" s="37">
        <v>1665.64</v>
      </c>
      <c r="AP354" s="37">
        <v>1695.34</v>
      </c>
      <c r="AQ354" s="37">
        <v>1718.27</v>
      </c>
      <c r="AR354" s="37">
        <v>1720.11</v>
      </c>
      <c r="AS354" s="37">
        <v>1729.46</v>
      </c>
      <c r="AT354" s="37">
        <v>1651.37</v>
      </c>
      <c r="AU354" s="37">
        <v>1506.91</v>
      </c>
      <c r="AV354" s="37">
        <v>1431.44</v>
      </c>
      <c r="AW354" s="37">
        <v>1315.8</v>
      </c>
      <c r="AX354" s="38">
        <v>1333.03</v>
      </c>
      <c r="AY354" s="314">
        <v>566.71</v>
      </c>
      <c r="AZ354" s="378">
        <v>4.8109999999999999</v>
      </c>
      <c r="BA354" s="148">
        <v>3394.25</v>
      </c>
    </row>
    <row r="355" spans="1:53">
      <c r="A355" s="45">
        <v>10</v>
      </c>
      <c r="B355" s="158">
        <f t="shared" si="219"/>
        <v>5296.2110000000002</v>
      </c>
      <c r="C355" s="158">
        <f t="shared" si="220"/>
        <v>5223.7809999999999</v>
      </c>
      <c r="D355" s="158">
        <f t="shared" si="221"/>
        <v>5186.7910000000002</v>
      </c>
      <c r="E355" s="158">
        <f t="shared" si="222"/>
        <v>5182.3109999999997</v>
      </c>
      <c r="F355" s="158">
        <f t="shared" si="223"/>
        <v>5180.4709999999995</v>
      </c>
      <c r="G355" s="158">
        <f t="shared" si="224"/>
        <v>5187.3509999999997</v>
      </c>
      <c r="H355" s="158">
        <f t="shared" si="225"/>
        <v>5259.4110000000001</v>
      </c>
      <c r="I355" s="158">
        <f t="shared" si="226"/>
        <v>5327.5309999999999</v>
      </c>
      <c r="J355" s="158">
        <f t="shared" si="227"/>
        <v>5531.6709999999994</v>
      </c>
      <c r="K355" s="158">
        <f t="shared" si="228"/>
        <v>5633.8509999999997</v>
      </c>
      <c r="L355" s="158">
        <f t="shared" si="229"/>
        <v>5654.5009999999993</v>
      </c>
      <c r="M355" s="158">
        <f t="shared" si="230"/>
        <v>5670.8609999999999</v>
      </c>
      <c r="N355" s="158">
        <f t="shared" si="231"/>
        <v>5691.8809999999994</v>
      </c>
      <c r="O355" s="158">
        <f t="shared" si="232"/>
        <v>5699.9409999999998</v>
      </c>
      <c r="P355" s="158">
        <f t="shared" si="233"/>
        <v>5687.6709999999994</v>
      </c>
      <c r="Q355" s="158">
        <f t="shared" si="234"/>
        <v>5713.1809999999996</v>
      </c>
      <c r="R355" s="158">
        <f t="shared" si="235"/>
        <v>5703.8009999999995</v>
      </c>
      <c r="S355" s="158">
        <f t="shared" si="236"/>
        <v>5705.3009999999995</v>
      </c>
      <c r="T355" s="158">
        <f t="shared" si="237"/>
        <v>5751.5609999999997</v>
      </c>
      <c r="U355" s="158">
        <f t="shared" si="238"/>
        <v>5694.7209999999995</v>
      </c>
      <c r="V355" s="158">
        <f t="shared" si="239"/>
        <v>5547.9309999999996</v>
      </c>
      <c r="W355" s="158">
        <f t="shared" si="240"/>
        <v>5389.9610000000002</v>
      </c>
      <c r="X355" s="158">
        <f t="shared" si="241"/>
        <v>5297.6309999999994</v>
      </c>
      <c r="Y355" s="160">
        <f t="shared" si="242"/>
        <v>5309.0410000000002</v>
      </c>
      <c r="Z355" s="35"/>
      <c r="AA355" s="36">
        <v>1330.44</v>
      </c>
      <c r="AB355" s="37">
        <v>1258.01</v>
      </c>
      <c r="AC355" s="37">
        <v>1221.02</v>
      </c>
      <c r="AD355" s="37">
        <v>1216.54</v>
      </c>
      <c r="AE355" s="37">
        <v>1214.7</v>
      </c>
      <c r="AF355" s="37">
        <v>1221.58</v>
      </c>
      <c r="AG355" s="37">
        <v>1293.6400000000001</v>
      </c>
      <c r="AH355" s="37">
        <v>1361.76</v>
      </c>
      <c r="AI355" s="37">
        <v>1565.9</v>
      </c>
      <c r="AJ355" s="37">
        <v>1668.08</v>
      </c>
      <c r="AK355" s="37">
        <v>1688.73</v>
      </c>
      <c r="AL355" s="37">
        <v>1705.09</v>
      </c>
      <c r="AM355" s="37">
        <v>1726.11</v>
      </c>
      <c r="AN355" s="37">
        <v>1734.17</v>
      </c>
      <c r="AO355" s="37">
        <v>1721.9</v>
      </c>
      <c r="AP355" s="37">
        <v>1747.41</v>
      </c>
      <c r="AQ355" s="37">
        <v>1738.03</v>
      </c>
      <c r="AR355" s="37">
        <v>1739.53</v>
      </c>
      <c r="AS355" s="37">
        <v>1785.79</v>
      </c>
      <c r="AT355" s="37">
        <v>1728.95</v>
      </c>
      <c r="AU355" s="37">
        <v>1582.16</v>
      </c>
      <c r="AV355" s="37">
        <v>1424.19</v>
      </c>
      <c r="AW355" s="37">
        <v>1331.86</v>
      </c>
      <c r="AX355" s="38">
        <v>1343.27</v>
      </c>
      <c r="AY355" s="314">
        <v>566.71</v>
      </c>
      <c r="AZ355" s="378">
        <v>4.8109999999999999</v>
      </c>
      <c r="BA355" s="148">
        <v>3394.25</v>
      </c>
    </row>
    <row r="356" spans="1:53">
      <c r="A356" s="45">
        <v>11</v>
      </c>
      <c r="B356" s="158">
        <f t="shared" si="219"/>
        <v>5187.7309999999998</v>
      </c>
      <c r="C356" s="158">
        <f t="shared" si="220"/>
        <v>5143.2910000000002</v>
      </c>
      <c r="D356" s="158">
        <f t="shared" si="221"/>
        <v>5141.0709999999999</v>
      </c>
      <c r="E356" s="158">
        <f t="shared" si="222"/>
        <v>5139.741</v>
      </c>
      <c r="F356" s="158">
        <f t="shared" si="223"/>
        <v>5141.5509999999995</v>
      </c>
      <c r="G356" s="158">
        <f t="shared" si="224"/>
        <v>5033.0609999999997</v>
      </c>
      <c r="H356" s="158">
        <f t="shared" si="225"/>
        <v>5126.1909999999998</v>
      </c>
      <c r="I356" s="158">
        <f t="shared" si="226"/>
        <v>5284.201</v>
      </c>
      <c r="J356" s="158">
        <f t="shared" si="227"/>
        <v>5389.5009999999993</v>
      </c>
      <c r="K356" s="158">
        <f t="shared" si="228"/>
        <v>5494.0609999999997</v>
      </c>
      <c r="L356" s="158">
        <f t="shared" si="229"/>
        <v>5518.9110000000001</v>
      </c>
      <c r="M356" s="158">
        <f t="shared" si="230"/>
        <v>5536.5309999999999</v>
      </c>
      <c r="N356" s="158">
        <f t="shared" si="231"/>
        <v>5538.5709999999999</v>
      </c>
      <c r="O356" s="158">
        <f t="shared" si="232"/>
        <v>5554.4309999999996</v>
      </c>
      <c r="P356" s="158">
        <f t="shared" si="233"/>
        <v>5584.951</v>
      </c>
      <c r="Q356" s="158">
        <f t="shared" si="234"/>
        <v>5623.6610000000001</v>
      </c>
      <c r="R356" s="158">
        <f t="shared" si="235"/>
        <v>5629.4709999999995</v>
      </c>
      <c r="S356" s="158">
        <f t="shared" si="236"/>
        <v>5621.1109999999999</v>
      </c>
      <c r="T356" s="158">
        <f t="shared" si="237"/>
        <v>5660.8209999999999</v>
      </c>
      <c r="U356" s="158">
        <f t="shared" si="238"/>
        <v>5628.8710000000001</v>
      </c>
      <c r="V356" s="158">
        <f t="shared" si="239"/>
        <v>5505.4709999999995</v>
      </c>
      <c r="W356" s="158">
        <f t="shared" si="240"/>
        <v>5382.3209999999999</v>
      </c>
      <c r="X356" s="158">
        <f t="shared" si="241"/>
        <v>5301.1509999999998</v>
      </c>
      <c r="Y356" s="160">
        <f t="shared" si="242"/>
        <v>5325.1009999999997</v>
      </c>
      <c r="Z356" s="35"/>
      <c r="AA356" s="39">
        <v>1221.96</v>
      </c>
      <c r="AB356" s="37">
        <v>1177.52</v>
      </c>
      <c r="AC356" s="37">
        <v>1175.3</v>
      </c>
      <c r="AD356" s="37">
        <v>1173.97</v>
      </c>
      <c r="AE356" s="37">
        <v>1175.78</v>
      </c>
      <c r="AF356" s="37">
        <v>1067.29</v>
      </c>
      <c r="AG356" s="37">
        <v>1160.42</v>
      </c>
      <c r="AH356" s="37">
        <v>1318.43</v>
      </c>
      <c r="AI356" s="37">
        <v>1423.73</v>
      </c>
      <c r="AJ356" s="37">
        <v>1528.29</v>
      </c>
      <c r="AK356" s="37">
        <v>1553.14</v>
      </c>
      <c r="AL356" s="37">
        <v>1570.76</v>
      </c>
      <c r="AM356" s="37">
        <v>1572.8</v>
      </c>
      <c r="AN356" s="37">
        <v>1588.66</v>
      </c>
      <c r="AO356" s="37">
        <v>1619.18</v>
      </c>
      <c r="AP356" s="37">
        <v>1657.89</v>
      </c>
      <c r="AQ356" s="37">
        <v>1663.7</v>
      </c>
      <c r="AR356" s="37">
        <v>1655.34</v>
      </c>
      <c r="AS356" s="37">
        <v>1695.05</v>
      </c>
      <c r="AT356" s="37">
        <v>1663.1</v>
      </c>
      <c r="AU356" s="37">
        <v>1539.7</v>
      </c>
      <c r="AV356" s="37">
        <v>1416.55</v>
      </c>
      <c r="AW356" s="37">
        <v>1335.38</v>
      </c>
      <c r="AX356" s="38">
        <v>1359.33</v>
      </c>
      <c r="AY356" s="314">
        <v>566.71</v>
      </c>
      <c r="AZ356" s="378">
        <v>4.8109999999999999</v>
      </c>
      <c r="BA356" s="148">
        <v>3394.25</v>
      </c>
    </row>
    <row r="357" spans="1:53">
      <c r="A357" s="45">
        <v>12</v>
      </c>
      <c r="B357" s="158">
        <f t="shared" si="219"/>
        <v>5192.3909999999996</v>
      </c>
      <c r="C357" s="158">
        <f t="shared" si="220"/>
        <v>5156.3809999999994</v>
      </c>
      <c r="D357" s="158">
        <f t="shared" si="221"/>
        <v>5141.7209999999995</v>
      </c>
      <c r="E357" s="158">
        <f t="shared" si="222"/>
        <v>5143.0009999999993</v>
      </c>
      <c r="F357" s="158">
        <f t="shared" si="223"/>
        <v>5152.0909999999994</v>
      </c>
      <c r="G357" s="158">
        <f t="shared" si="224"/>
        <v>5200.9409999999998</v>
      </c>
      <c r="H357" s="158">
        <f t="shared" si="225"/>
        <v>5328.5109999999995</v>
      </c>
      <c r="I357" s="158">
        <f t="shared" si="226"/>
        <v>5540.4110000000001</v>
      </c>
      <c r="J357" s="158">
        <f t="shared" si="227"/>
        <v>5824.6610000000001</v>
      </c>
      <c r="K357" s="158">
        <f t="shared" si="228"/>
        <v>5900.1309999999994</v>
      </c>
      <c r="L357" s="158">
        <f t="shared" si="229"/>
        <v>5889.8909999999996</v>
      </c>
      <c r="M357" s="158">
        <f t="shared" si="230"/>
        <v>5896.3109999999997</v>
      </c>
      <c r="N357" s="158">
        <f t="shared" si="231"/>
        <v>5909.6909999999998</v>
      </c>
      <c r="O357" s="158">
        <f t="shared" si="232"/>
        <v>5897.8509999999997</v>
      </c>
      <c r="P357" s="158">
        <f t="shared" si="233"/>
        <v>5879.1210000000001</v>
      </c>
      <c r="Q357" s="158">
        <f t="shared" si="234"/>
        <v>5903.201</v>
      </c>
      <c r="R357" s="158">
        <f t="shared" si="235"/>
        <v>5909.4110000000001</v>
      </c>
      <c r="S357" s="158">
        <f t="shared" si="236"/>
        <v>5907.8209999999999</v>
      </c>
      <c r="T357" s="158">
        <f t="shared" si="237"/>
        <v>5936.2309999999998</v>
      </c>
      <c r="U357" s="158">
        <f t="shared" si="238"/>
        <v>5876.2509999999993</v>
      </c>
      <c r="V357" s="158">
        <f t="shared" si="239"/>
        <v>5757.4610000000002</v>
      </c>
      <c r="W357" s="158">
        <f t="shared" si="240"/>
        <v>5543.2110000000002</v>
      </c>
      <c r="X357" s="158">
        <f t="shared" si="241"/>
        <v>5334.8909999999996</v>
      </c>
      <c r="Y357" s="160">
        <f t="shared" si="242"/>
        <v>5323.8609999999999</v>
      </c>
      <c r="Z357" s="35"/>
      <c r="AA357" s="39">
        <v>1226.6199999999999</v>
      </c>
      <c r="AB357" s="37">
        <v>1190.6099999999999</v>
      </c>
      <c r="AC357" s="37">
        <v>1175.95</v>
      </c>
      <c r="AD357" s="37">
        <v>1177.23</v>
      </c>
      <c r="AE357" s="37">
        <v>1186.32</v>
      </c>
      <c r="AF357" s="37">
        <v>1235.17</v>
      </c>
      <c r="AG357" s="37">
        <v>1362.74</v>
      </c>
      <c r="AH357" s="37">
        <v>1574.64</v>
      </c>
      <c r="AI357" s="37">
        <v>1858.89</v>
      </c>
      <c r="AJ357" s="37">
        <v>1934.36</v>
      </c>
      <c r="AK357" s="37">
        <v>1924.12</v>
      </c>
      <c r="AL357" s="37">
        <v>1930.54</v>
      </c>
      <c r="AM357" s="37">
        <v>1943.92</v>
      </c>
      <c r="AN357" s="37">
        <v>1932.08</v>
      </c>
      <c r="AO357" s="37">
        <v>1913.35</v>
      </c>
      <c r="AP357" s="37">
        <v>1937.43</v>
      </c>
      <c r="AQ357" s="37">
        <v>1943.64</v>
      </c>
      <c r="AR357" s="37">
        <v>1942.05</v>
      </c>
      <c r="AS357" s="37">
        <v>1970.46</v>
      </c>
      <c r="AT357" s="37">
        <v>1910.48</v>
      </c>
      <c r="AU357" s="37">
        <v>1791.69</v>
      </c>
      <c r="AV357" s="37">
        <v>1577.44</v>
      </c>
      <c r="AW357" s="37">
        <v>1369.12</v>
      </c>
      <c r="AX357" s="38">
        <v>1358.09</v>
      </c>
      <c r="AY357" s="314">
        <v>566.71</v>
      </c>
      <c r="AZ357" s="378">
        <v>4.8109999999999999</v>
      </c>
      <c r="BA357" s="148">
        <v>3394.25</v>
      </c>
    </row>
    <row r="358" spans="1:53">
      <c r="A358" s="45">
        <v>13</v>
      </c>
      <c r="B358" s="158">
        <f t="shared" si="219"/>
        <v>5142.2110000000002</v>
      </c>
      <c r="C358" s="158">
        <f t="shared" si="220"/>
        <v>5137.3710000000001</v>
      </c>
      <c r="D358" s="158">
        <f t="shared" si="221"/>
        <v>5130.741</v>
      </c>
      <c r="E358" s="158">
        <f t="shared" si="222"/>
        <v>5132.1909999999998</v>
      </c>
      <c r="F358" s="158">
        <f t="shared" si="223"/>
        <v>5142.4409999999998</v>
      </c>
      <c r="G358" s="158">
        <f t="shared" si="224"/>
        <v>5145.6309999999994</v>
      </c>
      <c r="H358" s="158">
        <f t="shared" si="225"/>
        <v>5260.5009999999993</v>
      </c>
      <c r="I358" s="158">
        <f t="shared" si="226"/>
        <v>5426.6009999999997</v>
      </c>
      <c r="J358" s="158">
        <f t="shared" si="227"/>
        <v>5575.4209999999994</v>
      </c>
      <c r="K358" s="158">
        <f t="shared" si="228"/>
        <v>5634.9309999999996</v>
      </c>
      <c r="L358" s="158">
        <f t="shared" si="229"/>
        <v>5634.2809999999999</v>
      </c>
      <c r="M358" s="158">
        <f t="shared" si="230"/>
        <v>5642.4610000000002</v>
      </c>
      <c r="N358" s="158">
        <f t="shared" si="231"/>
        <v>5646.3209999999999</v>
      </c>
      <c r="O358" s="158">
        <f t="shared" si="232"/>
        <v>5672.7809999999999</v>
      </c>
      <c r="P358" s="158">
        <f t="shared" si="233"/>
        <v>5680.2309999999998</v>
      </c>
      <c r="Q358" s="158">
        <f t="shared" si="234"/>
        <v>5719.4110000000001</v>
      </c>
      <c r="R358" s="158">
        <f t="shared" si="235"/>
        <v>5737.1409999999996</v>
      </c>
      <c r="S358" s="158">
        <f t="shared" si="236"/>
        <v>5712.701</v>
      </c>
      <c r="T358" s="158">
        <f t="shared" si="237"/>
        <v>5732.491</v>
      </c>
      <c r="U358" s="158">
        <f t="shared" si="238"/>
        <v>5682.7509999999993</v>
      </c>
      <c r="V358" s="158">
        <f t="shared" si="239"/>
        <v>5617.8309999999992</v>
      </c>
      <c r="W358" s="158">
        <f t="shared" si="240"/>
        <v>5512.451</v>
      </c>
      <c r="X358" s="158">
        <f t="shared" si="241"/>
        <v>5287.2709999999997</v>
      </c>
      <c r="Y358" s="160">
        <f t="shared" si="242"/>
        <v>5257.5209999999997</v>
      </c>
      <c r="Z358" s="35"/>
      <c r="AA358" s="39">
        <v>1176.44</v>
      </c>
      <c r="AB358" s="37">
        <v>1171.5999999999999</v>
      </c>
      <c r="AC358" s="37">
        <v>1164.97</v>
      </c>
      <c r="AD358" s="37">
        <v>1166.42</v>
      </c>
      <c r="AE358" s="37">
        <v>1176.67</v>
      </c>
      <c r="AF358" s="37">
        <v>1179.8599999999999</v>
      </c>
      <c r="AG358" s="37">
        <v>1294.73</v>
      </c>
      <c r="AH358" s="37">
        <v>1460.83</v>
      </c>
      <c r="AI358" s="37">
        <v>1609.65</v>
      </c>
      <c r="AJ358" s="37">
        <v>1669.16</v>
      </c>
      <c r="AK358" s="37">
        <v>1668.51</v>
      </c>
      <c r="AL358" s="37">
        <v>1676.69</v>
      </c>
      <c r="AM358" s="37">
        <v>1680.55</v>
      </c>
      <c r="AN358" s="37">
        <v>1707.01</v>
      </c>
      <c r="AO358" s="37">
        <v>1714.46</v>
      </c>
      <c r="AP358" s="37">
        <v>1753.64</v>
      </c>
      <c r="AQ358" s="37">
        <v>1771.37</v>
      </c>
      <c r="AR358" s="37">
        <v>1746.93</v>
      </c>
      <c r="AS358" s="37">
        <v>1766.72</v>
      </c>
      <c r="AT358" s="37">
        <v>1716.98</v>
      </c>
      <c r="AU358" s="37">
        <v>1652.06</v>
      </c>
      <c r="AV358" s="37">
        <v>1546.68</v>
      </c>
      <c r="AW358" s="37">
        <v>1321.5</v>
      </c>
      <c r="AX358" s="38">
        <v>1291.75</v>
      </c>
      <c r="AY358" s="314">
        <v>566.71</v>
      </c>
      <c r="AZ358" s="378">
        <v>4.8109999999999999</v>
      </c>
      <c r="BA358" s="148">
        <v>3394.25</v>
      </c>
    </row>
    <row r="359" spans="1:53">
      <c r="A359" s="45">
        <v>14</v>
      </c>
      <c r="B359" s="158">
        <f t="shared" si="219"/>
        <v>5144.0709999999999</v>
      </c>
      <c r="C359" s="158">
        <f t="shared" si="220"/>
        <v>5140.6709999999994</v>
      </c>
      <c r="D359" s="158">
        <f t="shared" si="221"/>
        <v>5134.8309999999992</v>
      </c>
      <c r="E359" s="158">
        <f t="shared" si="222"/>
        <v>5137.5009999999993</v>
      </c>
      <c r="F359" s="158">
        <f t="shared" si="223"/>
        <v>5146.1809999999996</v>
      </c>
      <c r="G359" s="158">
        <f t="shared" si="224"/>
        <v>5168.7110000000002</v>
      </c>
      <c r="H359" s="158">
        <f t="shared" si="225"/>
        <v>5279.6909999999998</v>
      </c>
      <c r="I359" s="158">
        <f t="shared" si="226"/>
        <v>5451.1109999999999</v>
      </c>
      <c r="J359" s="158">
        <f t="shared" si="227"/>
        <v>5665.9809999999998</v>
      </c>
      <c r="K359" s="158">
        <f t="shared" si="228"/>
        <v>5763.3009999999995</v>
      </c>
      <c r="L359" s="158">
        <f t="shared" si="229"/>
        <v>5761.8109999999997</v>
      </c>
      <c r="M359" s="158">
        <f t="shared" si="230"/>
        <v>5787.7209999999995</v>
      </c>
      <c r="N359" s="158">
        <f t="shared" si="231"/>
        <v>5779.5209999999997</v>
      </c>
      <c r="O359" s="158">
        <f t="shared" si="232"/>
        <v>5790.0209999999997</v>
      </c>
      <c r="P359" s="158">
        <f t="shared" si="233"/>
        <v>5810.8409999999994</v>
      </c>
      <c r="Q359" s="158">
        <f t="shared" si="234"/>
        <v>5845.5609999999997</v>
      </c>
      <c r="R359" s="158">
        <f t="shared" si="235"/>
        <v>5858.2609999999995</v>
      </c>
      <c r="S359" s="158">
        <f t="shared" si="236"/>
        <v>5846.0410000000002</v>
      </c>
      <c r="T359" s="158">
        <f t="shared" si="237"/>
        <v>5897.9110000000001</v>
      </c>
      <c r="U359" s="158">
        <f t="shared" si="238"/>
        <v>5841.0009999999993</v>
      </c>
      <c r="V359" s="158">
        <f t="shared" si="239"/>
        <v>5695.1009999999997</v>
      </c>
      <c r="W359" s="158">
        <f t="shared" si="240"/>
        <v>5548.1809999999996</v>
      </c>
      <c r="X359" s="158">
        <f t="shared" si="241"/>
        <v>5311.0410000000002</v>
      </c>
      <c r="Y359" s="160">
        <f t="shared" si="242"/>
        <v>5306.951</v>
      </c>
      <c r="Z359" s="35"/>
      <c r="AA359" s="39">
        <v>1178.3</v>
      </c>
      <c r="AB359" s="37">
        <v>1174.9000000000001</v>
      </c>
      <c r="AC359" s="37">
        <v>1169.06</v>
      </c>
      <c r="AD359" s="37">
        <v>1171.73</v>
      </c>
      <c r="AE359" s="37">
        <v>1180.4100000000001</v>
      </c>
      <c r="AF359" s="37">
        <v>1202.94</v>
      </c>
      <c r="AG359" s="37">
        <v>1313.92</v>
      </c>
      <c r="AH359" s="37">
        <v>1485.34</v>
      </c>
      <c r="AI359" s="37">
        <v>1700.21</v>
      </c>
      <c r="AJ359" s="37">
        <v>1797.53</v>
      </c>
      <c r="AK359" s="37">
        <v>1796.04</v>
      </c>
      <c r="AL359" s="37">
        <v>1821.95</v>
      </c>
      <c r="AM359" s="37">
        <v>1813.75</v>
      </c>
      <c r="AN359" s="37">
        <v>1824.25</v>
      </c>
      <c r="AO359" s="37">
        <v>1845.07</v>
      </c>
      <c r="AP359" s="37">
        <v>1879.79</v>
      </c>
      <c r="AQ359" s="37">
        <v>1892.49</v>
      </c>
      <c r="AR359" s="37">
        <v>1880.27</v>
      </c>
      <c r="AS359" s="37">
        <v>1932.14</v>
      </c>
      <c r="AT359" s="37">
        <v>1875.23</v>
      </c>
      <c r="AU359" s="37">
        <v>1729.33</v>
      </c>
      <c r="AV359" s="37">
        <v>1582.41</v>
      </c>
      <c r="AW359" s="37">
        <v>1345.27</v>
      </c>
      <c r="AX359" s="38">
        <v>1341.18</v>
      </c>
      <c r="AY359" s="314">
        <v>566.71</v>
      </c>
      <c r="AZ359" s="378">
        <v>4.8109999999999999</v>
      </c>
      <c r="BA359" s="148">
        <v>3394.25</v>
      </c>
    </row>
    <row r="360" spans="1:53">
      <c r="A360" s="45">
        <v>15</v>
      </c>
      <c r="B360" s="158">
        <f t="shared" si="219"/>
        <v>5187.5809999999992</v>
      </c>
      <c r="C360" s="158">
        <f t="shared" si="220"/>
        <v>5139.7110000000002</v>
      </c>
      <c r="D360" s="158">
        <f t="shared" si="221"/>
        <v>5137.5809999999992</v>
      </c>
      <c r="E360" s="158">
        <f t="shared" si="222"/>
        <v>5146.3909999999996</v>
      </c>
      <c r="F360" s="158">
        <f t="shared" si="223"/>
        <v>5177.8609999999999</v>
      </c>
      <c r="G360" s="158">
        <f t="shared" si="224"/>
        <v>5213.5410000000002</v>
      </c>
      <c r="H360" s="158">
        <f t="shared" si="225"/>
        <v>5314.6309999999994</v>
      </c>
      <c r="I360" s="158">
        <f t="shared" si="226"/>
        <v>5485.5709999999999</v>
      </c>
      <c r="J360" s="158">
        <f t="shared" si="227"/>
        <v>5716.5609999999997</v>
      </c>
      <c r="K360" s="158">
        <f t="shared" si="228"/>
        <v>5758.5009999999993</v>
      </c>
      <c r="L360" s="158">
        <f t="shared" si="229"/>
        <v>5750.3109999999997</v>
      </c>
      <c r="M360" s="158">
        <f t="shared" si="230"/>
        <v>5758.8109999999997</v>
      </c>
      <c r="N360" s="158">
        <f t="shared" si="231"/>
        <v>5758.4809999999998</v>
      </c>
      <c r="O360" s="158">
        <f t="shared" si="232"/>
        <v>5793.1409999999996</v>
      </c>
      <c r="P360" s="158">
        <f t="shared" si="233"/>
        <v>5811.0709999999999</v>
      </c>
      <c r="Q360" s="158">
        <f t="shared" si="234"/>
        <v>5867.9009999999998</v>
      </c>
      <c r="R360" s="158">
        <f t="shared" si="235"/>
        <v>5850.9610000000002</v>
      </c>
      <c r="S360" s="158">
        <f t="shared" si="236"/>
        <v>6097.451</v>
      </c>
      <c r="T360" s="158">
        <f t="shared" si="237"/>
        <v>5786.7709999999997</v>
      </c>
      <c r="U360" s="158">
        <f t="shared" si="238"/>
        <v>6141.9009999999998</v>
      </c>
      <c r="V360" s="158">
        <f t="shared" si="239"/>
        <v>5908.9409999999998</v>
      </c>
      <c r="W360" s="158">
        <f t="shared" si="240"/>
        <v>5745.741</v>
      </c>
      <c r="X360" s="158">
        <f t="shared" si="241"/>
        <v>5440.8909999999996</v>
      </c>
      <c r="Y360" s="160">
        <f t="shared" si="242"/>
        <v>5365.3209999999999</v>
      </c>
      <c r="Z360" s="35"/>
      <c r="AA360" s="39">
        <v>1221.81</v>
      </c>
      <c r="AB360" s="37">
        <v>1173.94</v>
      </c>
      <c r="AC360" s="37">
        <v>1171.81</v>
      </c>
      <c r="AD360" s="37">
        <v>1180.6199999999999</v>
      </c>
      <c r="AE360" s="37">
        <v>1212.0899999999999</v>
      </c>
      <c r="AF360" s="37">
        <v>1247.77</v>
      </c>
      <c r="AG360" s="37">
        <v>1348.86</v>
      </c>
      <c r="AH360" s="37">
        <v>1519.8</v>
      </c>
      <c r="AI360" s="37">
        <v>1750.79</v>
      </c>
      <c r="AJ360" s="37">
        <v>1792.73</v>
      </c>
      <c r="AK360" s="37">
        <v>1784.54</v>
      </c>
      <c r="AL360" s="37">
        <v>1793.04</v>
      </c>
      <c r="AM360" s="37">
        <v>1792.71</v>
      </c>
      <c r="AN360" s="37">
        <v>1827.37</v>
      </c>
      <c r="AO360" s="37">
        <v>1845.3</v>
      </c>
      <c r="AP360" s="37">
        <v>1902.13</v>
      </c>
      <c r="AQ360" s="37">
        <v>1885.19</v>
      </c>
      <c r="AR360" s="37">
        <v>2131.6799999999998</v>
      </c>
      <c r="AS360" s="37">
        <v>1821</v>
      </c>
      <c r="AT360" s="37">
        <v>2176.13</v>
      </c>
      <c r="AU360" s="37">
        <v>1943.17</v>
      </c>
      <c r="AV360" s="37">
        <v>1779.97</v>
      </c>
      <c r="AW360" s="37">
        <v>1475.12</v>
      </c>
      <c r="AX360" s="38">
        <v>1399.55</v>
      </c>
      <c r="AY360" s="314">
        <v>566.71</v>
      </c>
      <c r="AZ360" s="378">
        <v>4.8109999999999999</v>
      </c>
      <c r="BA360" s="148">
        <v>3394.25</v>
      </c>
    </row>
    <row r="361" spans="1:53">
      <c r="A361" s="45">
        <v>16</v>
      </c>
      <c r="B361" s="158">
        <f t="shared" si="219"/>
        <v>5262.2209999999995</v>
      </c>
      <c r="C361" s="158">
        <f t="shared" si="220"/>
        <v>5233.9709999999995</v>
      </c>
      <c r="D361" s="158">
        <f t="shared" si="221"/>
        <v>5229.241</v>
      </c>
      <c r="E361" s="158">
        <f t="shared" si="222"/>
        <v>5236.8809999999994</v>
      </c>
      <c r="F361" s="158">
        <f t="shared" si="223"/>
        <v>5258.4309999999996</v>
      </c>
      <c r="G361" s="158">
        <f t="shared" si="224"/>
        <v>5293.1309999999994</v>
      </c>
      <c r="H361" s="158">
        <f t="shared" si="225"/>
        <v>5400.3109999999997</v>
      </c>
      <c r="I361" s="158">
        <f t="shared" si="226"/>
        <v>5546.6409999999996</v>
      </c>
      <c r="J361" s="158">
        <f t="shared" si="227"/>
        <v>5802.7110000000002</v>
      </c>
      <c r="K361" s="158">
        <f t="shared" si="228"/>
        <v>5820.9610000000002</v>
      </c>
      <c r="L361" s="158">
        <f t="shared" si="229"/>
        <v>5793.0109999999995</v>
      </c>
      <c r="M361" s="158">
        <f t="shared" si="230"/>
        <v>5799.9110000000001</v>
      </c>
      <c r="N361" s="158">
        <f t="shared" si="231"/>
        <v>5802.8909999999996</v>
      </c>
      <c r="O361" s="158">
        <f t="shared" si="232"/>
        <v>5809.7609999999995</v>
      </c>
      <c r="P361" s="158">
        <f t="shared" si="233"/>
        <v>5865.4809999999998</v>
      </c>
      <c r="Q361" s="158">
        <f t="shared" si="234"/>
        <v>5861.0909999999994</v>
      </c>
      <c r="R361" s="158">
        <f t="shared" si="235"/>
        <v>5866.201</v>
      </c>
      <c r="S361" s="158">
        <f t="shared" si="236"/>
        <v>5860.2809999999999</v>
      </c>
      <c r="T361" s="158">
        <f t="shared" si="237"/>
        <v>5860.241</v>
      </c>
      <c r="U361" s="158">
        <f t="shared" si="238"/>
        <v>5853.7809999999999</v>
      </c>
      <c r="V361" s="158">
        <f t="shared" si="239"/>
        <v>5709.0909999999994</v>
      </c>
      <c r="W361" s="158">
        <f t="shared" si="240"/>
        <v>5609.701</v>
      </c>
      <c r="X361" s="158">
        <f t="shared" si="241"/>
        <v>5350.7809999999999</v>
      </c>
      <c r="Y361" s="160">
        <f t="shared" si="242"/>
        <v>5333.201</v>
      </c>
      <c r="Z361" s="35"/>
      <c r="AA361" s="39">
        <v>1296.45</v>
      </c>
      <c r="AB361" s="37">
        <v>1268.2</v>
      </c>
      <c r="AC361" s="37">
        <v>1263.47</v>
      </c>
      <c r="AD361" s="37">
        <v>1271.1099999999999</v>
      </c>
      <c r="AE361" s="37">
        <v>1292.6600000000001</v>
      </c>
      <c r="AF361" s="37">
        <v>1327.36</v>
      </c>
      <c r="AG361" s="37">
        <v>1434.54</v>
      </c>
      <c r="AH361" s="37">
        <v>1580.87</v>
      </c>
      <c r="AI361" s="37">
        <v>1836.94</v>
      </c>
      <c r="AJ361" s="37">
        <v>1855.19</v>
      </c>
      <c r="AK361" s="37">
        <v>1827.24</v>
      </c>
      <c r="AL361" s="37">
        <v>1834.14</v>
      </c>
      <c r="AM361" s="37">
        <v>1837.12</v>
      </c>
      <c r="AN361" s="37">
        <v>1843.99</v>
      </c>
      <c r="AO361" s="37">
        <v>1899.71</v>
      </c>
      <c r="AP361" s="37">
        <v>1895.32</v>
      </c>
      <c r="AQ361" s="37">
        <v>1900.43</v>
      </c>
      <c r="AR361" s="37">
        <v>1894.51</v>
      </c>
      <c r="AS361" s="37">
        <v>1894.47</v>
      </c>
      <c r="AT361" s="37">
        <v>1888.01</v>
      </c>
      <c r="AU361" s="37">
        <v>1743.32</v>
      </c>
      <c r="AV361" s="37">
        <v>1643.93</v>
      </c>
      <c r="AW361" s="37">
        <v>1385.01</v>
      </c>
      <c r="AX361" s="38">
        <v>1367.43</v>
      </c>
      <c r="AY361" s="314">
        <v>566.71</v>
      </c>
      <c r="AZ361" s="378">
        <v>4.8109999999999999</v>
      </c>
      <c r="BA361" s="148">
        <v>3394.25</v>
      </c>
    </row>
    <row r="362" spans="1:53">
      <c r="A362" s="45">
        <v>17</v>
      </c>
      <c r="B362" s="158">
        <f t="shared" si="219"/>
        <v>5284.4209999999994</v>
      </c>
      <c r="C362" s="158">
        <f t="shared" si="220"/>
        <v>5257.0909999999994</v>
      </c>
      <c r="D362" s="158">
        <f t="shared" si="221"/>
        <v>5255.5509999999995</v>
      </c>
      <c r="E362" s="158">
        <f t="shared" si="222"/>
        <v>5214.951</v>
      </c>
      <c r="F362" s="158">
        <f t="shared" si="223"/>
        <v>5203.0609999999997</v>
      </c>
      <c r="G362" s="158">
        <f t="shared" si="224"/>
        <v>5257.1610000000001</v>
      </c>
      <c r="H362" s="158">
        <f t="shared" si="225"/>
        <v>5300.1610000000001</v>
      </c>
      <c r="I362" s="158">
        <f t="shared" si="226"/>
        <v>5528.3309999999992</v>
      </c>
      <c r="J362" s="158">
        <f t="shared" si="227"/>
        <v>5930.9709999999995</v>
      </c>
      <c r="K362" s="158">
        <f t="shared" si="228"/>
        <v>6062.5909999999994</v>
      </c>
      <c r="L362" s="158">
        <f t="shared" si="229"/>
        <v>6062.4610000000002</v>
      </c>
      <c r="M362" s="158">
        <f t="shared" si="230"/>
        <v>6054.8309999999992</v>
      </c>
      <c r="N362" s="158">
        <f t="shared" si="231"/>
        <v>6067.1709999999994</v>
      </c>
      <c r="O362" s="158">
        <f t="shared" si="232"/>
        <v>6081.4009999999998</v>
      </c>
      <c r="P362" s="158">
        <f t="shared" si="233"/>
        <v>6163.3109999999997</v>
      </c>
      <c r="Q362" s="158">
        <f t="shared" si="234"/>
        <v>6185.6009999999997</v>
      </c>
      <c r="R362" s="158">
        <f t="shared" si="235"/>
        <v>6179.4909999999991</v>
      </c>
      <c r="S362" s="158">
        <f t="shared" si="236"/>
        <v>6181.8609999999999</v>
      </c>
      <c r="T362" s="158">
        <f t="shared" si="237"/>
        <v>6204.1909999999998</v>
      </c>
      <c r="U362" s="158">
        <f t="shared" si="238"/>
        <v>6142.8509999999997</v>
      </c>
      <c r="V362" s="158">
        <f t="shared" si="239"/>
        <v>6045.0809999999992</v>
      </c>
      <c r="W362" s="158">
        <f t="shared" si="240"/>
        <v>5856.0309999999999</v>
      </c>
      <c r="X362" s="158">
        <f t="shared" si="241"/>
        <v>5543.3409999999994</v>
      </c>
      <c r="Y362" s="160">
        <f t="shared" si="242"/>
        <v>5419.4709999999995</v>
      </c>
      <c r="Z362" s="35"/>
      <c r="AA362" s="39">
        <v>1318.65</v>
      </c>
      <c r="AB362" s="37">
        <v>1291.32</v>
      </c>
      <c r="AC362" s="37">
        <v>1289.78</v>
      </c>
      <c r="AD362" s="37">
        <v>1249.18</v>
      </c>
      <c r="AE362" s="37">
        <v>1237.29</v>
      </c>
      <c r="AF362" s="37">
        <v>1291.3900000000001</v>
      </c>
      <c r="AG362" s="37">
        <v>1334.39</v>
      </c>
      <c r="AH362" s="37">
        <v>1562.56</v>
      </c>
      <c r="AI362" s="37">
        <v>1965.2</v>
      </c>
      <c r="AJ362" s="37">
        <v>2096.8200000000002</v>
      </c>
      <c r="AK362" s="37">
        <v>2096.69</v>
      </c>
      <c r="AL362" s="37">
        <v>2089.06</v>
      </c>
      <c r="AM362" s="37">
        <v>2101.4</v>
      </c>
      <c r="AN362" s="37">
        <v>2115.63</v>
      </c>
      <c r="AO362" s="37">
        <v>2197.54</v>
      </c>
      <c r="AP362" s="37">
        <v>2219.83</v>
      </c>
      <c r="AQ362" s="37">
        <v>2213.7199999999998</v>
      </c>
      <c r="AR362" s="37">
        <v>2216.09</v>
      </c>
      <c r="AS362" s="37">
        <v>2238.42</v>
      </c>
      <c r="AT362" s="37">
        <v>2177.08</v>
      </c>
      <c r="AU362" s="37">
        <v>2079.31</v>
      </c>
      <c r="AV362" s="37">
        <v>1890.26</v>
      </c>
      <c r="AW362" s="37">
        <v>1577.57</v>
      </c>
      <c r="AX362" s="38">
        <v>1453.7</v>
      </c>
      <c r="AY362" s="314">
        <v>566.71</v>
      </c>
      <c r="AZ362" s="378">
        <v>4.8109999999999999</v>
      </c>
      <c r="BA362" s="148">
        <v>3394.25</v>
      </c>
    </row>
    <row r="363" spans="1:53">
      <c r="A363" s="45">
        <v>18</v>
      </c>
      <c r="B363" s="158">
        <f t="shared" si="219"/>
        <v>5276.991</v>
      </c>
      <c r="C363" s="158">
        <f t="shared" si="220"/>
        <v>5229.5509999999995</v>
      </c>
      <c r="D363" s="158">
        <f t="shared" si="221"/>
        <v>5178.4209999999994</v>
      </c>
      <c r="E363" s="158">
        <f t="shared" si="222"/>
        <v>5176.3609999999999</v>
      </c>
      <c r="F363" s="158">
        <f t="shared" si="223"/>
        <v>5178.5609999999997</v>
      </c>
      <c r="G363" s="158">
        <f t="shared" si="224"/>
        <v>5184.0609999999997</v>
      </c>
      <c r="H363" s="158">
        <f t="shared" si="225"/>
        <v>5277.741</v>
      </c>
      <c r="I363" s="158">
        <f t="shared" si="226"/>
        <v>5414.2509999999993</v>
      </c>
      <c r="J363" s="158">
        <f t="shared" si="227"/>
        <v>5664.5109999999995</v>
      </c>
      <c r="K363" s="158">
        <f t="shared" si="228"/>
        <v>5967.0009999999993</v>
      </c>
      <c r="L363" s="158">
        <f t="shared" si="229"/>
        <v>5997.6509999999998</v>
      </c>
      <c r="M363" s="158">
        <f t="shared" si="230"/>
        <v>6002.9609999999993</v>
      </c>
      <c r="N363" s="158">
        <f t="shared" si="231"/>
        <v>6007.2509999999993</v>
      </c>
      <c r="O363" s="158">
        <f t="shared" si="232"/>
        <v>6019.1409999999996</v>
      </c>
      <c r="P363" s="158">
        <f t="shared" si="233"/>
        <v>6092.701</v>
      </c>
      <c r="Q363" s="158">
        <f t="shared" si="234"/>
        <v>6095.1909999999998</v>
      </c>
      <c r="R363" s="158">
        <f t="shared" si="235"/>
        <v>6104.6109999999999</v>
      </c>
      <c r="S363" s="158">
        <f t="shared" si="236"/>
        <v>6111.6210000000001</v>
      </c>
      <c r="T363" s="158">
        <f t="shared" si="237"/>
        <v>6133.7609999999995</v>
      </c>
      <c r="U363" s="158">
        <f t="shared" si="238"/>
        <v>6088.451</v>
      </c>
      <c r="V363" s="158">
        <f t="shared" si="239"/>
        <v>5960.0609999999997</v>
      </c>
      <c r="W363" s="158">
        <f t="shared" si="240"/>
        <v>5795.5809999999992</v>
      </c>
      <c r="X363" s="158">
        <f t="shared" si="241"/>
        <v>5480.0209999999997</v>
      </c>
      <c r="Y363" s="160">
        <f t="shared" si="242"/>
        <v>5354.3209999999999</v>
      </c>
      <c r="Z363" s="35"/>
      <c r="AA363" s="39">
        <v>1311.22</v>
      </c>
      <c r="AB363" s="37">
        <v>1263.78</v>
      </c>
      <c r="AC363" s="37">
        <v>1212.6500000000001</v>
      </c>
      <c r="AD363" s="37">
        <v>1210.5899999999999</v>
      </c>
      <c r="AE363" s="37">
        <v>1212.79</v>
      </c>
      <c r="AF363" s="37">
        <v>1218.29</v>
      </c>
      <c r="AG363" s="37">
        <v>1311.97</v>
      </c>
      <c r="AH363" s="37">
        <v>1448.48</v>
      </c>
      <c r="AI363" s="37">
        <v>1698.74</v>
      </c>
      <c r="AJ363" s="37">
        <v>2001.23</v>
      </c>
      <c r="AK363" s="37">
        <v>2031.88</v>
      </c>
      <c r="AL363" s="37">
        <v>2037.1899999999998</v>
      </c>
      <c r="AM363" s="37">
        <v>2041.48</v>
      </c>
      <c r="AN363" s="37">
        <v>2053.37</v>
      </c>
      <c r="AO363" s="37">
        <v>2126.9299999999998</v>
      </c>
      <c r="AP363" s="37">
        <v>2129.42</v>
      </c>
      <c r="AQ363" s="37">
        <v>2138.84</v>
      </c>
      <c r="AR363" s="37">
        <v>2145.85</v>
      </c>
      <c r="AS363" s="37">
        <v>2167.9899999999998</v>
      </c>
      <c r="AT363" s="37">
        <v>2122.6799999999998</v>
      </c>
      <c r="AU363" s="37">
        <v>1994.29</v>
      </c>
      <c r="AV363" s="37">
        <v>1829.81</v>
      </c>
      <c r="AW363" s="37">
        <v>1514.25</v>
      </c>
      <c r="AX363" s="38">
        <v>1388.55</v>
      </c>
      <c r="AY363" s="314">
        <v>566.71</v>
      </c>
      <c r="AZ363" s="378">
        <v>4.8109999999999999</v>
      </c>
      <c r="BA363" s="148">
        <v>3394.25</v>
      </c>
    </row>
    <row r="364" spans="1:53">
      <c r="A364" s="45">
        <v>19</v>
      </c>
      <c r="B364" s="158">
        <f t="shared" si="219"/>
        <v>5267.0109999999995</v>
      </c>
      <c r="C364" s="158">
        <f t="shared" si="220"/>
        <v>5181.1210000000001</v>
      </c>
      <c r="D364" s="158">
        <f t="shared" si="221"/>
        <v>5179.0909999999994</v>
      </c>
      <c r="E364" s="158">
        <f t="shared" si="222"/>
        <v>5183.6109999999999</v>
      </c>
      <c r="F364" s="158">
        <f t="shared" si="223"/>
        <v>5187.1610000000001</v>
      </c>
      <c r="G364" s="158">
        <f t="shared" si="224"/>
        <v>5285.7509999999993</v>
      </c>
      <c r="H364" s="158">
        <f t="shared" si="225"/>
        <v>5299.201</v>
      </c>
      <c r="I364" s="158">
        <f t="shared" si="226"/>
        <v>5495.8209999999999</v>
      </c>
      <c r="J364" s="158">
        <f t="shared" si="227"/>
        <v>5643.3809999999994</v>
      </c>
      <c r="K364" s="158">
        <f t="shared" si="228"/>
        <v>5709.9009999999998</v>
      </c>
      <c r="L364" s="158">
        <f t="shared" si="229"/>
        <v>5663.4610000000002</v>
      </c>
      <c r="M364" s="158">
        <f t="shared" si="230"/>
        <v>5719.0309999999999</v>
      </c>
      <c r="N364" s="158">
        <f t="shared" si="231"/>
        <v>5728.7110000000002</v>
      </c>
      <c r="O364" s="158">
        <f t="shared" si="232"/>
        <v>5762.0709999999999</v>
      </c>
      <c r="P364" s="158">
        <f t="shared" si="233"/>
        <v>5799.8609999999999</v>
      </c>
      <c r="Q364" s="158">
        <f t="shared" si="234"/>
        <v>5769.1709999999994</v>
      </c>
      <c r="R364" s="158">
        <f t="shared" si="235"/>
        <v>5756.4309999999996</v>
      </c>
      <c r="S364" s="158">
        <f t="shared" si="236"/>
        <v>5766.1409999999996</v>
      </c>
      <c r="T364" s="158">
        <f t="shared" si="237"/>
        <v>5746.8710000000001</v>
      </c>
      <c r="U364" s="158">
        <f t="shared" si="238"/>
        <v>5714.991</v>
      </c>
      <c r="V364" s="158">
        <f t="shared" si="239"/>
        <v>5517.1009999999997</v>
      </c>
      <c r="W364" s="158">
        <f t="shared" si="240"/>
        <v>5393.9009999999998</v>
      </c>
      <c r="X364" s="158">
        <f t="shared" si="241"/>
        <v>5254.8209999999999</v>
      </c>
      <c r="Y364" s="160">
        <f t="shared" si="242"/>
        <v>5169.7709999999997</v>
      </c>
      <c r="Z364" s="35"/>
      <c r="AA364" s="39">
        <v>1301.24</v>
      </c>
      <c r="AB364" s="37">
        <v>1215.3499999999999</v>
      </c>
      <c r="AC364" s="37">
        <v>1213.32</v>
      </c>
      <c r="AD364" s="37">
        <v>1217.8399999999999</v>
      </c>
      <c r="AE364" s="37">
        <v>1221.3900000000001</v>
      </c>
      <c r="AF364" s="37">
        <v>1319.98</v>
      </c>
      <c r="AG364" s="37">
        <v>1333.43</v>
      </c>
      <c r="AH364" s="37">
        <v>1530.05</v>
      </c>
      <c r="AI364" s="37">
        <v>1677.61</v>
      </c>
      <c r="AJ364" s="37">
        <v>1744.13</v>
      </c>
      <c r="AK364" s="37">
        <v>1697.69</v>
      </c>
      <c r="AL364" s="37">
        <v>1753.26</v>
      </c>
      <c r="AM364" s="37">
        <v>1762.94</v>
      </c>
      <c r="AN364" s="37">
        <v>1796.3</v>
      </c>
      <c r="AO364" s="37">
        <v>1834.09</v>
      </c>
      <c r="AP364" s="37">
        <v>1803.4</v>
      </c>
      <c r="AQ364" s="37">
        <v>1790.66</v>
      </c>
      <c r="AR364" s="37">
        <v>1800.37</v>
      </c>
      <c r="AS364" s="37">
        <v>1781.1</v>
      </c>
      <c r="AT364" s="37">
        <v>1749.22</v>
      </c>
      <c r="AU364" s="37">
        <v>1551.33</v>
      </c>
      <c r="AV364" s="37">
        <v>1428.13</v>
      </c>
      <c r="AW364" s="37">
        <v>1289.05</v>
      </c>
      <c r="AX364" s="38">
        <v>1204</v>
      </c>
      <c r="AY364" s="314">
        <v>566.71</v>
      </c>
      <c r="AZ364" s="378">
        <v>4.8109999999999999</v>
      </c>
      <c r="BA364" s="148">
        <v>3394.25</v>
      </c>
    </row>
    <row r="365" spans="1:53">
      <c r="A365" s="45">
        <v>20</v>
      </c>
      <c r="B365" s="158">
        <f t="shared" si="219"/>
        <v>5127.9409999999998</v>
      </c>
      <c r="C365" s="158">
        <f t="shared" si="220"/>
        <v>5114.2609999999995</v>
      </c>
      <c r="D365" s="158">
        <f t="shared" si="221"/>
        <v>5080.6509999999998</v>
      </c>
      <c r="E365" s="158">
        <f t="shared" si="222"/>
        <v>5095.3209999999999</v>
      </c>
      <c r="F365" s="158">
        <f t="shared" si="223"/>
        <v>5125.1509999999998</v>
      </c>
      <c r="G365" s="158">
        <f t="shared" si="224"/>
        <v>5071.7509999999993</v>
      </c>
      <c r="H365" s="158">
        <f t="shared" si="225"/>
        <v>5195.8909999999996</v>
      </c>
      <c r="I365" s="158">
        <f t="shared" si="226"/>
        <v>5313.9110000000001</v>
      </c>
      <c r="J365" s="158">
        <f t="shared" si="227"/>
        <v>5394.3109999999997</v>
      </c>
      <c r="K365" s="158">
        <f t="shared" si="228"/>
        <v>5416.1309999999994</v>
      </c>
      <c r="L365" s="158">
        <f t="shared" si="229"/>
        <v>5414.2309999999998</v>
      </c>
      <c r="M365" s="158">
        <f t="shared" si="230"/>
        <v>5424.0909999999994</v>
      </c>
      <c r="N365" s="158">
        <f t="shared" si="231"/>
        <v>5436.241</v>
      </c>
      <c r="O365" s="158">
        <f t="shared" si="232"/>
        <v>5423.8309999999992</v>
      </c>
      <c r="P365" s="158">
        <f t="shared" si="233"/>
        <v>5426.7110000000002</v>
      </c>
      <c r="Q365" s="158">
        <f t="shared" si="234"/>
        <v>5427.3409999999994</v>
      </c>
      <c r="R365" s="158">
        <f t="shared" si="235"/>
        <v>5432.9809999999998</v>
      </c>
      <c r="S365" s="158">
        <f t="shared" si="236"/>
        <v>5459.5809999999992</v>
      </c>
      <c r="T365" s="158">
        <f t="shared" si="237"/>
        <v>5444.8609999999999</v>
      </c>
      <c r="U365" s="158">
        <f t="shared" si="238"/>
        <v>5435.6809999999996</v>
      </c>
      <c r="V365" s="158">
        <f t="shared" si="239"/>
        <v>5401.5209999999997</v>
      </c>
      <c r="W365" s="158">
        <f t="shared" si="240"/>
        <v>5321.2110000000002</v>
      </c>
      <c r="X365" s="158">
        <f t="shared" si="241"/>
        <v>5252.7309999999998</v>
      </c>
      <c r="Y365" s="160">
        <f t="shared" si="242"/>
        <v>5225.0009999999993</v>
      </c>
      <c r="Z365" s="35"/>
      <c r="AA365" s="39">
        <v>1162.17</v>
      </c>
      <c r="AB365" s="37">
        <v>1148.49</v>
      </c>
      <c r="AC365" s="37">
        <v>1114.8800000000001</v>
      </c>
      <c r="AD365" s="37">
        <v>1129.55</v>
      </c>
      <c r="AE365" s="37">
        <v>1159.3800000000001</v>
      </c>
      <c r="AF365" s="37">
        <v>1105.98</v>
      </c>
      <c r="AG365" s="37">
        <v>1230.1199999999999</v>
      </c>
      <c r="AH365" s="37">
        <v>1348.14</v>
      </c>
      <c r="AI365" s="37">
        <v>1428.54</v>
      </c>
      <c r="AJ365" s="37">
        <v>1450.36</v>
      </c>
      <c r="AK365" s="37">
        <v>1448.46</v>
      </c>
      <c r="AL365" s="37">
        <v>1458.32</v>
      </c>
      <c r="AM365" s="37">
        <v>1470.47</v>
      </c>
      <c r="AN365" s="37">
        <v>1458.06</v>
      </c>
      <c r="AO365" s="37">
        <v>1460.94</v>
      </c>
      <c r="AP365" s="37">
        <v>1461.57</v>
      </c>
      <c r="AQ365" s="37">
        <v>1467.21</v>
      </c>
      <c r="AR365" s="37">
        <v>1493.81</v>
      </c>
      <c r="AS365" s="37">
        <v>1479.09</v>
      </c>
      <c r="AT365" s="37">
        <v>1469.91</v>
      </c>
      <c r="AU365" s="37">
        <v>1435.75</v>
      </c>
      <c r="AV365" s="37">
        <v>1355.44</v>
      </c>
      <c r="AW365" s="37">
        <v>1286.96</v>
      </c>
      <c r="AX365" s="38">
        <v>1259.23</v>
      </c>
      <c r="AY365" s="314">
        <v>566.71</v>
      </c>
      <c r="AZ365" s="378">
        <v>4.8109999999999999</v>
      </c>
      <c r="BA365" s="148">
        <v>3394.25</v>
      </c>
    </row>
    <row r="366" spans="1:53">
      <c r="A366" s="45">
        <v>21</v>
      </c>
      <c r="B366" s="158">
        <f t="shared" si="219"/>
        <v>5154.5009999999993</v>
      </c>
      <c r="C366" s="158">
        <f t="shared" si="220"/>
        <v>5149.9409999999998</v>
      </c>
      <c r="D366" s="158">
        <f t="shared" si="221"/>
        <v>5139.9409999999998</v>
      </c>
      <c r="E366" s="158">
        <f t="shared" si="222"/>
        <v>5141.8409999999994</v>
      </c>
      <c r="F366" s="158">
        <f t="shared" si="223"/>
        <v>5154.6809999999996</v>
      </c>
      <c r="G366" s="158">
        <f t="shared" si="224"/>
        <v>5160.3710000000001</v>
      </c>
      <c r="H366" s="158">
        <f t="shared" si="225"/>
        <v>5307.8509999999997</v>
      </c>
      <c r="I366" s="158">
        <f t="shared" si="226"/>
        <v>5354.0809999999992</v>
      </c>
      <c r="J366" s="158">
        <f t="shared" si="227"/>
        <v>5466.6309999999994</v>
      </c>
      <c r="K366" s="158">
        <f t="shared" si="228"/>
        <v>5551.2709999999997</v>
      </c>
      <c r="L366" s="158">
        <f t="shared" si="229"/>
        <v>5630.8509999999997</v>
      </c>
      <c r="M366" s="158">
        <f t="shared" si="230"/>
        <v>5637.8209999999999</v>
      </c>
      <c r="N366" s="158">
        <f t="shared" si="231"/>
        <v>5629.9009999999998</v>
      </c>
      <c r="O366" s="158">
        <f t="shared" si="232"/>
        <v>5626.0909999999994</v>
      </c>
      <c r="P366" s="158">
        <f t="shared" si="233"/>
        <v>5643.241</v>
      </c>
      <c r="Q366" s="158">
        <f t="shared" si="234"/>
        <v>5697.5109999999995</v>
      </c>
      <c r="R366" s="158">
        <f t="shared" si="235"/>
        <v>5698.0309999999999</v>
      </c>
      <c r="S366" s="158">
        <f t="shared" si="236"/>
        <v>5727.6509999999998</v>
      </c>
      <c r="T366" s="158">
        <f t="shared" si="237"/>
        <v>5684.8409999999994</v>
      </c>
      <c r="U366" s="158">
        <f t="shared" si="238"/>
        <v>5532.9009999999998</v>
      </c>
      <c r="V366" s="158">
        <f t="shared" si="239"/>
        <v>5459.201</v>
      </c>
      <c r="W366" s="158">
        <f t="shared" si="240"/>
        <v>5352.0509999999995</v>
      </c>
      <c r="X366" s="158">
        <f t="shared" si="241"/>
        <v>5257.0609999999997</v>
      </c>
      <c r="Y366" s="160">
        <f t="shared" si="242"/>
        <v>5217.3809999999994</v>
      </c>
      <c r="Z366" s="35"/>
      <c r="AA366" s="39">
        <v>1188.73</v>
      </c>
      <c r="AB366" s="37">
        <v>1184.17</v>
      </c>
      <c r="AC366" s="37">
        <v>1174.17</v>
      </c>
      <c r="AD366" s="37">
        <v>1176.07</v>
      </c>
      <c r="AE366" s="37">
        <v>1188.9100000000001</v>
      </c>
      <c r="AF366" s="37">
        <v>1194.5999999999999</v>
      </c>
      <c r="AG366" s="37">
        <v>1342.08</v>
      </c>
      <c r="AH366" s="37">
        <v>1388.31</v>
      </c>
      <c r="AI366" s="37">
        <v>1500.86</v>
      </c>
      <c r="AJ366" s="37">
        <v>1585.5</v>
      </c>
      <c r="AK366" s="37">
        <v>1665.08</v>
      </c>
      <c r="AL366" s="37">
        <v>1672.05</v>
      </c>
      <c r="AM366" s="37">
        <v>1664.13</v>
      </c>
      <c r="AN366" s="37">
        <v>1660.32</v>
      </c>
      <c r="AO366" s="37">
        <v>1677.47</v>
      </c>
      <c r="AP366" s="37">
        <v>1731.74</v>
      </c>
      <c r="AQ366" s="37">
        <v>1732.26</v>
      </c>
      <c r="AR366" s="37">
        <v>1761.88</v>
      </c>
      <c r="AS366" s="37">
        <v>1719.07</v>
      </c>
      <c r="AT366" s="37">
        <v>1567.13</v>
      </c>
      <c r="AU366" s="37">
        <v>1493.43</v>
      </c>
      <c r="AV366" s="37">
        <v>1386.28</v>
      </c>
      <c r="AW366" s="37">
        <v>1291.29</v>
      </c>
      <c r="AX366" s="38">
        <v>1251.6099999999999</v>
      </c>
      <c r="AY366" s="314">
        <v>566.71</v>
      </c>
      <c r="AZ366" s="378">
        <v>4.8109999999999999</v>
      </c>
      <c r="BA366" s="148">
        <v>3394.25</v>
      </c>
    </row>
    <row r="367" spans="1:53">
      <c r="A367" s="45">
        <v>22</v>
      </c>
      <c r="B367" s="158">
        <f t="shared" si="219"/>
        <v>5128.2910000000002</v>
      </c>
      <c r="C367" s="158">
        <f t="shared" si="220"/>
        <v>5121.3609999999999</v>
      </c>
      <c r="D367" s="158">
        <f t="shared" si="221"/>
        <v>5069.5609999999997</v>
      </c>
      <c r="E367" s="158">
        <f t="shared" si="222"/>
        <v>5117.701</v>
      </c>
      <c r="F367" s="158">
        <f t="shared" si="223"/>
        <v>5127.1509999999998</v>
      </c>
      <c r="G367" s="158">
        <f t="shared" si="224"/>
        <v>5072.8710000000001</v>
      </c>
      <c r="H367" s="158">
        <f t="shared" si="225"/>
        <v>5164.8609999999999</v>
      </c>
      <c r="I367" s="158">
        <f t="shared" si="226"/>
        <v>5290.1109999999999</v>
      </c>
      <c r="J367" s="158">
        <f t="shared" si="227"/>
        <v>5396.0009999999993</v>
      </c>
      <c r="K367" s="158">
        <f t="shared" si="228"/>
        <v>5432.951</v>
      </c>
      <c r="L367" s="158">
        <f t="shared" si="229"/>
        <v>5425.6509999999998</v>
      </c>
      <c r="M367" s="158">
        <f t="shared" si="230"/>
        <v>5430.3509999999997</v>
      </c>
      <c r="N367" s="158">
        <f t="shared" si="231"/>
        <v>5429.9110000000001</v>
      </c>
      <c r="O367" s="158">
        <f t="shared" si="232"/>
        <v>5441.9809999999998</v>
      </c>
      <c r="P367" s="158">
        <f t="shared" si="233"/>
        <v>5443.0609999999997</v>
      </c>
      <c r="Q367" s="158">
        <f t="shared" si="234"/>
        <v>5494.0909999999994</v>
      </c>
      <c r="R367" s="158">
        <f t="shared" si="235"/>
        <v>5495.0509999999995</v>
      </c>
      <c r="S367" s="158">
        <f t="shared" si="236"/>
        <v>5713.4709999999995</v>
      </c>
      <c r="T367" s="158">
        <f t="shared" si="237"/>
        <v>5604.0609999999997</v>
      </c>
      <c r="U367" s="158">
        <f t="shared" si="238"/>
        <v>5541.3209999999999</v>
      </c>
      <c r="V367" s="158">
        <f t="shared" si="239"/>
        <v>5396.3710000000001</v>
      </c>
      <c r="W367" s="158">
        <f t="shared" si="240"/>
        <v>5273.701</v>
      </c>
      <c r="X367" s="158">
        <f t="shared" si="241"/>
        <v>5242.1409999999996</v>
      </c>
      <c r="Y367" s="160">
        <f t="shared" si="242"/>
        <v>5164.3109999999997</v>
      </c>
      <c r="Z367" s="35"/>
      <c r="AA367" s="39">
        <v>1162.52</v>
      </c>
      <c r="AB367" s="37">
        <v>1155.5899999999999</v>
      </c>
      <c r="AC367" s="37">
        <v>1103.79</v>
      </c>
      <c r="AD367" s="37">
        <v>1151.93</v>
      </c>
      <c r="AE367" s="37">
        <v>1161.3800000000001</v>
      </c>
      <c r="AF367" s="37">
        <v>1107.0999999999999</v>
      </c>
      <c r="AG367" s="37">
        <v>1199.0899999999999</v>
      </c>
      <c r="AH367" s="37">
        <v>1324.34</v>
      </c>
      <c r="AI367" s="37">
        <v>1430.23</v>
      </c>
      <c r="AJ367" s="37">
        <v>1467.18</v>
      </c>
      <c r="AK367" s="37">
        <v>1459.88</v>
      </c>
      <c r="AL367" s="37">
        <v>1464.58</v>
      </c>
      <c r="AM367" s="37">
        <v>1464.14</v>
      </c>
      <c r="AN367" s="37">
        <v>1476.21</v>
      </c>
      <c r="AO367" s="37">
        <v>1477.29</v>
      </c>
      <c r="AP367" s="37">
        <v>1528.32</v>
      </c>
      <c r="AQ367" s="37">
        <v>1529.28</v>
      </c>
      <c r="AR367" s="37">
        <v>1747.7</v>
      </c>
      <c r="AS367" s="37">
        <v>1638.29</v>
      </c>
      <c r="AT367" s="37">
        <v>1575.55</v>
      </c>
      <c r="AU367" s="37">
        <v>1430.6</v>
      </c>
      <c r="AV367" s="37">
        <v>1307.93</v>
      </c>
      <c r="AW367" s="37">
        <v>1276.3699999999999</v>
      </c>
      <c r="AX367" s="38">
        <v>1198.54</v>
      </c>
      <c r="AY367" s="314">
        <v>566.71</v>
      </c>
      <c r="AZ367" s="378">
        <v>4.8109999999999999</v>
      </c>
      <c r="BA367" s="148">
        <v>3394.25</v>
      </c>
    </row>
    <row r="368" spans="1:53">
      <c r="A368" s="45">
        <v>23</v>
      </c>
      <c r="B368" s="158">
        <f t="shared" si="219"/>
        <v>5123.1309999999994</v>
      </c>
      <c r="C368" s="158">
        <f t="shared" si="220"/>
        <v>5118.0209999999997</v>
      </c>
      <c r="D368" s="158">
        <f t="shared" si="221"/>
        <v>5114.1009999999997</v>
      </c>
      <c r="E368" s="158">
        <f t="shared" si="222"/>
        <v>5114.6909999999998</v>
      </c>
      <c r="F368" s="158">
        <f t="shared" si="223"/>
        <v>5121.8710000000001</v>
      </c>
      <c r="G368" s="158">
        <f t="shared" si="224"/>
        <v>5125.0109999999995</v>
      </c>
      <c r="H368" s="158">
        <f t="shared" si="225"/>
        <v>5192.1610000000001</v>
      </c>
      <c r="I368" s="158">
        <f t="shared" si="226"/>
        <v>5257.0309999999999</v>
      </c>
      <c r="J368" s="158">
        <f t="shared" si="227"/>
        <v>5256.3009999999995</v>
      </c>
      <c r="K368" s="158">
        <f t="shared" si="228"/>
        <v>5255.0109999999995</v>
      </c>
      <c r="L368" s="158">
        <f t="shared" si="229"/>
        <v>5254.0209999999997</v>
      </c>
      <c r="M368" s="158">
        <f t="shared" si="230"/>
        <v>5252.3209999999999</v>
      </c>
      <c r="N368" s="158">
        <f t="shared" si="231"/>
        <v>5251.7509999999993</v>
      </c>
      <c r="O368" s="158">
        <f t="shared" si="232"/>
        <v>5249.1709999999994</v>
      </c>
      <c r="P368" s="158">
        <f t="shared" si="233"/>
        <v>5247.8009999999995</v>
      </c>
      <c r="Q368" s="158">
        <f t="shared" si="234"/>
        <v>5252.4009999999998</v>
      </c>
      <c r="R368" s="158">
        <f t="shared" si="235"/>
        <v>5255.3809999999994</v>
      </c>
      <c r="S368" s="158">
        <f t="shared" si="236"/>
        <v>5257.9209999999994</v>
      </c>
      <c r="T368" s="158">
        <f t="shared" si="237"/>
        <v>5546.0109999999995</v>
      </c>
      <c r="U368" s="158">
        <f t="shared" si="238"/>
        <v>5428.6109999999999</v>
      </c>
      <c r="V368" s="158">
        <f t="shared" si="239"/>
        <v>5343.3209999999999</v>
      </c>
      <c r="W368" s="158">
        <f t="shared" si="240"/>
        <v>5255.7309999999998</v>
      </c>
      <c r="X368" s="158">
        <f t="shared" si="241"/>
        <v>5122.951</v>
      </c>
      <c r="Y368" s="160">
        <f t="shared" si="242"/>
        <v>5166.1210000000001</v>
      </c>
      <c r="Z368" s="35"/>
      <c r="AA368" s="39">
        <v>1157.3599999999999</v>
      </c>
      <c r="AB368" s="37">
        <v>1152.25</v>
      </c>
      <c r="AC368" s="37">
        <v>1148.33</v>
      </c>
      <c r="AD368" s="37">
        <v>1148.92</v>
      </c>
      <c r="AE368" s="37">
        <v>1156.0999999999999</v>
      </c>
      <c r="AF368" s="37">
        <v>1159.24</v>
      </c>
      <c r="AG368" s="37">
        <v>1226.3900000000001</v>
      </c>
      <c r="AH368" s="37">
        <v>1291.26</v>
      </c>
      <c r="AI368" s="37">
        <v>1290.53</v>
      </c>
      <c r="AJ368" s="37">
        <v>1289.24</v>
      </c>
      <c r="AK368" s="37">
        <v>1288.25</v>
      </c>
      <c r="AL368" s="37">
        <v>1286.55</v>
      </c>
      <c r="AM368" s="37">
        <v>1285.98</v>
      </c>
      <c r="AN368" s="37">
        <v>1283.4000000000001</v>
      </c>
      <c r="AO368" s="37">
        <v>1282.03</v>
      </c>
      <c r="AP368" s="37">
        <v>1286.6300000000001</v>
      </c>
      <c r="AQ368" s="37">
        <v>1289.6099999999999</v>
      </c>
      <c r="AR368" s="37">
        <v>1292.1500000000001</v>
      </c>
      <c r="AS368" s="37">
        <v>1580.24</v>
      </c>
      <c r="AT368" s="37">
        <v>1462.84</v>
      </c>
      <c r="AU368" s="37">
        <v>1377.55</v>
      </c>
      <c r="AV368" s="37">
        <v>1289.96</v>
      </c>
      <c r="AW368" s="37">
        <v>1157.18</v>
      </c>
      <c r="AX368" s="38">
        <v>1200.3499999999999</v>
      </c>
      <c r="AY368" s="314">
        <v>566.71</v>
      </c>
      <c r="AZ368" s="378">
        <v>4.8109999999999999</v>
      </c>
      <c r="BA368" s="148">
        <v>3394.25</v>
      </c>
    </row>
    <row r="369" spans="1:53">
      <c r="A369" s="45">
        <v>24</v>
      </c>
      <c r="B369" s="158">
        <f t="shared" si="219"/>
        <v>5256.4610000000002</v>
      </c>
      <c r="C369" s="158">
        <f t="shared" si="220"/>
        <v>5230.3409999999994</v>
      </c>
      <c r="D369" s="158">
        <f t="shared" si="221"/>
        <v>5210.4309999999996</v>
      </c>
      <c r="E369" s="158">
        <f t="shared" si="222"/>
        <v>5212.2509999999993</v>
      </c>
      <c r="F369" s="158">
        <f t="shared" si="223"/>
        <v>5189.4809999999998</v>
      </c>
      <c r="G369" s="158">
        <f t="shared" si="224"/>
        <v>5259.9009999999998</v>
      </c>
      <c r="H369" s="158">
        <f t="shared" si="225"/>
        <v>5268.4209999999994</v>
      </c>
      <c r="I369" s="158">
        <f t="shared" si="226"/>
        <v>5453.4009999999998</v>
      </c>
      <c r="J369" s="158">
        <f t="shared" si="227"/>
        <v>5588.5609999999997</v>
      </c>
      <c r="K369" s="158">
        <f t="shared" si="228"/>
        <v>5746.7509999999993</v>
      </c>
      <c r="L369" s="158">
        <f t="shared" si="229"/>
        <v>5773.1509999999998</v>
      </c>
      <c r="M369" s="158">
        <f t="shared" si="230"/>
        <v>5790.6409999999996</v>
      </c>
      <c r="N369" s="158">
        <f t="shared" si="231"/>
        <v>5781.3209999999999</v>
      </c>
      <c r="O369" s="158">
        <f t="shared" si="232"/>
        <v>5769.9409999999998</v>
      </c>
      <c r="P369" s="158">
        <f t="shared" si="233"/>
        <v>5779.0809999999992</v>
      </c>
      <c r="Q369" s="158">
        <f t="shared" si="234"/>
        <v>5829.0909999999994</v>
      </c>
      <c r="R369" s="158">
        <f t="shared" si="235"/>
        <v>5863.991</v>
      </c>
      <c r="S369" s="158">
        <f t="shared" si="236"/>
        <v>5869.3609999999999</v>
      </c>
      <c r="T369" s="158">
        <f t="shared" si="237"/>
        <v>5844.5309999999999</v>
      </c>
      <c r="U369" s="158">
        <f t="shared" si="238"/>
        <v>5759.7209999999995</v>
      </c>
      <c r="V369" s="158">
        <f t="shared" si="239"/>
        <v>5646.1509999999998</v>
      </c>
      <c r="W369" s="158">
        <f t="shared" si="240"/>
        <v>5507.8009999999995</v>
      </c>
      <c r="X369" s="158">
        <f t="shared" si="241"/>
        <v>5340.9309999999996</v>
      </c>
      <c r="Y369" s="160">
        <f t="shared" si="242"/>
        <v>5271.0109999999995</v>
      </c>
      <c r="Z369" s="35"/>
      <c r="AA369" s="39">
        <v>1290.69</v>
      </c>
      <c r="AB369" s="37">
        <v>1264.57</v>
      </c>
      <c r="AC369" s="37">
        <v>1244.6600000000001</v>
      </c>
      <c r="AD369" s="37">
        <v>1246.48</v>
      </c>
      <c r="AE369" s="37">
        <v>1223.71</v>
      </c>
      <c r="AF369" s="37">
        <v>1294.1300000000001</v>
      </c>
      <c r="AG369" s="37">
        <v>1302.6500000000001</v>
      </c>
      <c r="AH369" s="37">
        <v>1487.63</v>
      </c>
      <c r="AI369" s="37">
        <v>1622.79</v>
      </c>
      <c r="AJ369" s="37">
        <v>1780.98</v>
      </c>
      <c r="AK369" s="37">
        <v>1807.38</v>
      </c>
      <c r="AL369" s="37">
        <v>1824.87</v>
      </c>
      <c r="AM369" s="37">
        <v>1815.55</v>
      </c>
      <c r="AN369" s="37">
        <v>1804.17</v>
      </c>
      <c r="AO369" s="37">
        <v>1813.31</v>
      </c>
      <c r="AP369" s="37">
        <v>1863.32</v>
      </c>
      <c r="AQ369" s="37">
        <v>1898.22</v>
      </c>
      <c r="AR369" s="37">
        <v>1903.59</v>
      </c>
      <c r="AS369" s="37">
        <v>1878.76</v>
      </c>
      <c r="AT369" s="37">
        <v>1793.95</v>
      </c>
      <c r="AU369" s="37">
        <v>1680.38</v>
      </c>
      <c r="AV369" s="37">
        <v>1542.03</v>
      </c>
      <c r="AW369" s="37">
        <v>1375.16</v>
      </c>
      <c r="AX369" s="38">
        <v>1305.24</v>
      </c>
      <c r="AY369" s="314">
        <v>566.71</v>
      </c>
      <c r="AZ369" s="378">
        <v>4.8109999999999999</v>
      </c>
      <c r="BA369" s="148">
        <v>3394.25</v>
      </c>
    </row>
    <row r="370" spans="1:53">
      <c r="A370" s="45">
        <v>25</v>
      </c>
      <c r="B370" s="158">
        <f t="shared" si="219"/>
        <v>5260.3109999999997</v>
      </c>
      <c r="C370" s="158">
        <f t="shared" si="220"/>
        <v>5240.3609999999999</v>
      </c>
      <c r="D370" s="158">
        <f t="shared" si="221"/>
        <v>5209.4709999999995</v>
      </c>
      <c r="E370" s="158">
        <f t="shared" si="222"/>
        <v>5209.0009999999993</v>
      </c>
      <c r="F370" s="158">
        <f t="shared" si="223"/>
        <v>5196.7709999999997</v>
      </c>
      <c r="G370" s="158">
        <f t="shared" si="224"/>
        <v>5237.0909999999994</v>
      </c>
      <c r="H370" s="158">
        <f t="shared" si="225"/>
        <v>5267.2609999999995</v>
      </c>
      <c r="I370" s="158">
        <f t="shared" si="226"/>
        <v>5307.6210000000001</v>
      </c>
      <c r="J370" s="158">
        <f t="shared" si="227"/>
        <v>5501.951</v>
      </c>
      <c r="K370" s="158">
        <f t="shared" si="228"/>
        <v>5572.1809999999996</v>
      </c>
      <c r="L370" s="158">
        <f t="shared" si="229"/>
        <v>5636.9610000000002</v>
      </c>
      <c r="M370" s="158">
        <f t="shared" si="230"/>
        <v>5650.8209999999999</v>
      </c>
      <c r="N370" s="158">
        <f t="shared" si="231"/>
        <v>5617.8710000000001</v>
      </c>
      <c r="O370" s="158">
        <f t="shared" si="232"/>
        <v>5615.0309999999999</v>
      </c>
      <c r="P370" s="158">
        <f t="shared" si="233"/>
        <v>5630.2110000000002</v>
      </c>
      <c r="Q370" s="158">
        <f t="shared" si="234"/>
        <v>5704.7910000000002</v>
      </c>
      <c r="R370" s="158">
        <f t="shared" si="235"/>
        <v>5746.3710000000001</v>
      </c>
      <c r="S370" s="158">
        <f t="shared" si="236"/>
        <v>5735.1610000000001</v>
      </c>
      <c r="T370" s="158">
        <f t="shared" si="237"/>
        <v>5704.8309999999992</v>
      </c>
      <c r="U370" s="158">
        <f t="shared" si="238"/>
        <v>5644.1509999999998</v>
      </c>
      <c r="V370" s="158">
        <f t="shared" si="239"/>
        <v>5555.3009999999995</v>
      </c>
      <c r="W370" s="158">
        <f t="shared" si="240"/>
        <v>5463.2709999999997</v>
      </c>
      <c r="X370" s="158">
        <f t="shared" si="241"/>
        <v>5344.8909999999996</v>
      </c>
      <c r="Y370" s="160">
        <f t="shared" si="242"/>
        <v>5303.1409999999996</v>
      </c>
      <c r="Z370" s="35"/>
      <c r="AA370" s="39">
        <v>1294.54</v>
      </c>
      <c r="AB370" s="37">
        <v>1274.5899999999999</v>
      </c>
      <c r="AC370" s="37">
        <v>1243.7</v>
      </c>
      <c r="AD370" s="37">
        <v>1243.23</v>
      </c>
      <c r="AE370" s="37">
        <v>1231</v>
      </c>
      <c r="AF370" s="37">
        <v>1271.32</v>
      </c>
      <c r="AG370" s="37">
        <v>1301.49</v>
      </c>
      <c r="AH370" s="37">
        <v>1341.85</v>
      </c>
      <c r="AI370" s="37">
        <v>1536.18</v>
      </c>
      <c r="AJ370" s="37">
        <v>1606.41</v>
      </c>
      <c r="AK370" s="37">
        <v>1671.19</v>
      </c>
      <c r="AL370" s="37">
        <v>1685.05</v>
      </c>
      <c r="AM370" s="37">
        <v>1652.1</v>
      </c>
      <c r="AN370" s="37">
        <v>1649.26</v>
      </c>
      <c r="AO370" s="37">
        <v>1664.44</v>
      </c>
      <c r="AP370" s="37">
        <v>1739.02</v>
      </c>
      <c r="AQ370" s="37">
        <v>1780.6</v>
      </c>
      <c r="AR370" s="37">
        <v>1769.39</v>
      </c>
      <c r="AS370" s="37">
        <v>1739.06</v>
      </c>
      <c r="AT370" s="37">
        <v>1678.38</v>
      </c>
      <c r="AU370" s="37">
        <v>1589.53</v>
      </c>
      <c r="AV370" s="37">
        <v>1497.5</v>
      </c>
      <c r="AW370" s="37">
        <v>1379.12</v>
      </c>
      <c r="AX370" s="38">
        <v>1337.37</v>
      </c>
      <c r="AY370" s="314">
        <v>566.71</v>
      </c>
      <c r="AZ370" s="378">
        <v>4.8109999999999999</v>
      </c>
      <c r="BA370" s="148">
        <v>3394.25</v>
      </c>
    </row>
    <row r="371" spans="1:53">
      <c r="A371" s="45">
        <v>26</v>
      </c>
      <c r="B371" s="158">
        <f t="shared" si="219"/>
        <v>5264.701</v>
      </c>
      <c r="C371" s="158">
        <f t="shared" si="220"/>
        <v>5241.8209999999999</v>
      </c>
      <c r="D371" s="158">
        <f t="shared" si="221"/>
        <v>5160.3409999999994</v>
      </c>
      <c r="E371" s="158">
        <f t="shared" si="222"/>
        <v>5157.701</v>
      </c>
      <c r="F371" s="158">
        <f t="shared" si="223"/>
        <v>5167.5909999999994</v>
      </c>
      <c r="G371" s="158">
        <f t="shared" si="224"/>
        <v>5305.4209999999994</v>
      </c>
      <c r="H371" s="158">
        <f t="shared" si="225"/>
        <v>5317.4610000000002</v>
      </c>
      <c r="I371" s="158">
        <f t="shared" si="226"/>
        <v>5520.4409999999998</v>
      </c>
      <c r="J371" s="158">
        <f t="shared" si="227"/>
        <v>5582.3509999999997</v>
      </c>
      <c r="K371" s="158">
        <f t="shared" si="228"/>
        <v>5590.6509999999998</v>
      </c>
      <c r="L371" s="158">
        <f t="shared" si="229"/>
        <v>5584.1809999999996</v>
      </c>
      <c r="M371" s="158">
        <f t="shared" si="230"/>
        <v>5592.8909999999996</v>
      </c>
      <c r="N371" s="158">
        <f t="shared" si="231"/>
        <v>5589.7809999999999</v>
      </c>
      <c r="O371" s="158">
        <f t="shared" si="232"/>
        <v>5586.9709999999995</v>
      </c>
      <c r="P371" s="158">
        <f t="shared" si="233"/>
        <v>5583.9009999999998</v>
      </c>
      <c r="Q371" s="158">
        <f t="shared" si="234"/>
        <v>5722.9409999999998</v>
      </c>
      <c r="R371" s="158">
        <f t="shared" si="235"/>
        <v>5819.3309999999992</v>
      </c>
      <c r="S371" s="158">
        <f t="shared" si="236"/>
        <v>5944.7809999999999</v>
      </c>
      <c r="T371" s="158">
        <f t="shared" si="237"/>
        <v>5969.1409999999996</v>
      </c>
      <c r="U371" s="158">
        <f t="shared" si="238"/>
        <v>5796.8309999999992</v>
      </c>
      <c r="V371" s="158">
        <f t="shared" si="239"/>
        <v>5558.5509999999995</v>
      </c>
      <c r="W371" s="158">
        <f t="shared" si="240"/>
        <v>5458.9610000000002</v>
      </c>
      <c r="X371" s="158">
        <f t="shared" si="241"/>
        <v>5298.3409999999994</v>
      </c>
      <c r="Y371" s="160">
        <f t="shared" si="242"/>
        <v>5335.7309999999998</v>
      </c>
      <c r="Z371" s="35"/>
      <c r="AA371" s="39">
        <v>1298.93</v>
      </c>
      <c r="AB371" s="37">
        <v>1276.05</v>
      </c>
      <c r="AC371" s="37">
        <v>1194.57</v>
      </c>
      <c r="AD371" s="37">
        <v>1191.93</v>
      </c>
      <c r="AE371" s="37">
        <v>1201.82</v>
      </c>
      <c r="AF371" s="37">
        <v>1339.65</v>
      </c>
      <c r="AG371" s="37">
        <v>1351.69</v>
      </c>
      <c r="AH371" s="37">
        <v>1554.67</v>
      </c>
      <c r="AI371" s="37">
        <v>1616.58</v>
      </c>
      <c r="AJ371" s="37">
        <v>1624.88</v>
      </c>
      <c r="AK371" s="37">
        <v>1618.41</v>
      </c>
      <c r="AL371" s="37">
        <v>1627.12</v>
      </c>
      <c r="AM371" s="37">
        <v>1624.01</v>
      </c>
      <c r="AN371" s="37">
        <v>1621.2</v>
      </c>
      <c r="AO371" s="37">
        <v>1618.13</v>
      </c>
      <c r="AP371" s="37">
        <v>1757.17</v>
      </c>
      <c r="AQ371" s="37">
        <v>1853.56</v>
      </c>
      <c r="AR371" s="37">
        <v>1979.01</v>
      </c>
      <c r="AS371" s="37">
        <v>2003.37</v>
      </c>
      <c r="AT371" s="37">
        <v>1831.06</v>
      </c>
      <c r="AU371" s="37">
        <v>1592.78</v>
      </c>
      <c r="AV371" s="37">
        <v>1493.19</v>
      </c>
      <c r="AW371" s="37">
        <v>1332.57</v>
      </c>
      <c r="AX371" s="38">
        <v>1369.96</v>
      </c>
      <c r="AY371" s="314">
        <v>566.71</v>
      </c>
      <c r="AZ371" s="378">
        <v>4.8109999999999999</v>
      </c>
      <c r="BA371" s="148">
        <v>3394.25</v>
      </c>
    </row>
    <row r="372" spans="1:53">
      <c r="A372" s="45">
        <v>27</v>
      </c>
      <c r="B372" s="158">
        <f t="shared" si="219"/>
        <v>5268.9409999999998</v>
      </c>
      <c r="C372" s="158">
        <f t="shared" si="220"/>
        <v>5192.6309999999994</v>
      </c>
      <c r="D372" s="158">
        <f t="shared" si="221"/>
        <v>5156.4209999999994</v>
      </c>
      <c r="E372" s="158">
        <f t="shared" si="222"/>
        <v>5155.7209999999995</v>
      </c>
      <c r="F372" s="158">
        <f t="shared" si="223"/>
        <v>5165.9309999999996</v>
      </c>
      <c r="G372" s="158">
        <f t="shared" si="224"/>
        <v>5592.8309999999992</v>
      </c>
      <c r="H372" s="158">
        <f t="shared" si="225"/>
        <v>5591.5209999999997</v>
      </c>
      <c r="I372" s="158">
        <f t="shared" si="226"/>
        <v>6089.4009999999998</v>
      </c>
      <c r="J372" s="158">
        <f t="shared" si="227"/>
        <v>6102.6509999999998</v>
      </c>
      <c r="K372" s="158">
        <f t="shared" si="228"/>
        <v>6210.0909999999994</v>
      </c>
      <c r="L372" s="158">
        <f t="shared" si="229"/>
        <v>6152.1909999999998</v>
      </c>
      <c r="M372" s="158">
        <f t="shared" si="230"/>
        <v>6273.7209999999995</v>
      </c>
      <c r="N372" s="158">
        <f t="shared" si="231"/>
        <v>6180.8010000000004</v>
      </c>
      <c r="O372" s="158">
        <f t="shared" si="232"/>
        <v>6161.4009999999998</v>
      </c>
      <c r="P372" s="158">
        <f t="shared" si="233"/>
        <v>6329.6009999999997</v>
      </c>
      <c r="Q372" s="158">
        <f t="shared" si="234"/>
        <v>6321.8710000000001</v>
      </c>
      <c r="R372" s="158">
        <f t="shared" si="235"/>
        <v>6327.4709999999995</v>
      </c>
      <c r="S372" s="158">
        <f t="shared" si="236"/>
        <v>6331.8109999999997</v>
      </c>
      <c r="T372" s="158">
        <f t="shared" si="237"/>
        <v>6334.5209999999997</v>
      </c>
      <c r="U372" s="158">
        <f t="shared" si="238"/>
        <v>6220.8109999999997</v>
      </c>
      <c r="V372" s="158">
        <f t="shared" si="239"/>
        <v>5954.7110000000002</v>
      </c>
      <c r="W372" s="158">
        <f t="shared" si="240"/>
        <v>5446.7809999999999</v>
      </c>
      <c r="X372" s="158">
        <f t="shared" si="241"/>
        <v>5309.201</v>
      </c>
      <c r="Y372" s="160">
        <f t="shared" si="242"/>
        <v>5343.9409999999998</v>
      </c>
      <c r="Z372" s="35"/>
      <c r="AA372" s="39">
        <v>1303.17</v>
      </c>
      <c r="AB372" s="37">
        <v>1226.8599999999999</v>
      </c>
      <c r="AC372" s="37">
        <v>1190.6500000000001</v>
      </c>
      <c r="AD372" s="37">
        <v>1189.95</v>
      </c>
      <c r="AE372" s="37">
        <v>1200.1600000000001</v>
      </c>
      <c r="AF372" s="37">
        <v>1627.06</v>
      </c>
      <c r="AG372" s="37">
        <v>1625.75</v>
      </c>
      <c r="AH372" s="37">
        <v>2123.63</v>
      </c>
      <c r="AI372" s="37">
        <v>2136.88</v>
      </c>
      <c r="AJ372" s="37">
        <v>2244.3200000000002</v>
      </c>
      <c r="AK372" s="37">
        <v>2186.42</v>
      </c>
      <c r="AL372" s="37">
        <v>2307.9499999999998</v>
      </c>
      <c r="AM372" s="37">
        <v>2215.0300000000002</v>
      </c>
      <c r="AN372" s="37">
        <v>2195.63</v>
      </c>
      <c r="AO372" s="37">
        <v>2363.83</v>
      </c>
      <c r="AP372" s="37">
        <v>2356.1</v>
      </c>
      <c r="AQ372" s="37">
        <v>2361.6999999999998</v>
      </c>
      <c r="AR372" s="37">
        <v>2366.04</v>
      </c>
      <c r="AS372" s="37">
        <v>2368.75</v>
      </c>
      <c r="AT372" s="37">
        <v>2255.04</v>
      </c>
      <c r="AU372" s="37">
        <v>1988.94</v>
      </c>
      <c r="AV372" s="37">
        <v>1481.01</v>
      </c>
      <c r="AW372" s="37">
        <v>1343.43</v>
      </c>
      <c r="AX372" s="38">
        <v>1378.17</v>
      </c>
      <c r="AY372" s="314">
        <v>566.71</v>
      </c>
      <c r="AZ372" s="378">
        <v>4.8109999999999999</v>
      </c>
      <c r="BA372" s="148">
        <v>3394.25</v>
      </c>
    </row>
    <row r="373" spans="1:53">
      <c r="A373" s="45">
        <v>28</v>
      </c>
      <c r="B373" s="158">
        <f t="shared" si="219"/>
        <v>5271.0909999999994</v>
      </c>
      <c r="C373" s="158">
        <f t="shared" si="220"/>
        <v>5203.2809999999999</v>
      </c>
      <c r="D373" s="158">
        <f t="shared" si="221"/>
        <v>5170.0410000000002</v>
      </c>
      <c r="E373" s="158">
        <f t="shared" si="222"/>
        <v>5168.2309999999998</v>
      </c>
      <c r="F373" s="158">
        <f t="shared" si="223"/>
        <v>5177.9709999999995</v>
      </c>
      <c r="G373" s="158">
        <f t="shared" si="224"/>
        <v>5317.5809999999992</v>
      </c>
      <c r="H373" s="158">
        <f t="shared" si="225"/>
        <v>5341.2509999999993</v>
      </c>
      <c r="I373" s="158">
        <f t="shared" si="226"/>
        <v>5514.6309999999994</v>
      </c>
      <c r="J373" s="158">
        <f t="shared" si="227"/>
        <v>6100.3909999999996</v>
      </c>
      <c r="K373" s="158">
        <f t="shared" si="228"/>
        <v>6149.2709999999997</v>
      </c>
      <c r="L373" s="158">
        <f t="shared" si="229"/>
        <v>5552.2110000000002</v>
      </c>
      <c r="M373" s="158">
        <f t="shared" si="230"/>
        <v>5561.9309999999996</v>
      </c>
      <c r="N373" s="158">
        <f t="shared" si="231"/>
        <v>5554.6009999999997</v>
      </c>
      <c r="O373" s="158">
        <f t="shared" si="232"/>
        <v>5523.9610000000002</v>
      </c>
      <c r="P373" s="158">
        <f t="shared" si="233"/>
        <v>5529.9610000000002</v>
      </c>
      <c r="Q373" s="158">
        <f t="shared" si="234"/>
        <v>5582.3309999999992</v>
      </c>
      <c r="R373" s="158">
        <f t="shared" si="235"/>
        <v>5648.2309999999998</v>
      </c>
      <c r="S373" s="158">
        <f t="shared" si="236"/>
        <v>5657.3109999999997</v>
      </c>
      <c r="T373" s="158">
        <f t="shared" si="237"/>
        <v>6248.1609999999991</v>
      </c>
      <c r="U373" s="158">
        <f t="shared" si="238"/>
        <v>5557.2209999999995</v>
      </c>
      <c r="V373" s="158">
        <f t="shared" si="239"/>
        <v>5482.9209999999994</v>
      </c>
      <c r="W373" s="158">
        <f t="shared" si="240"/>
        <v>5402.8009999999995</v>
      </c>
      <c r="X373" s="158">
        <f t="shared" si="241"/>
        <v>5319.0009999999993</v>
      </c>
      <c r="Y373" s="160">
        <f t="shared" si="242"/>
        <v>5347.9110000000001</v>
      </c>
      <c r="Z373" s="35"/>
      <c r="AA373" s="39">
        <v>1305.32</v>
      </c>
      <c r="AB373" s="37">
        <v>1237.51</v>
      </c>
      <c r="AC373" s="37">
        <v>1204.27</v>
      </c>
      <c r="AD373" s="37">
        <v>1202.46</v>
      </c>
      <c r="AE373" s="37">
        <v>1212.2</v>
      </c>
      <c r="AF373" s="37">
        <v>1351.81</v>
      </c>
      <c r="AG373" s="37">
        <v>1375.48</v>
      </c>
      <c r="AH373" s="37">
        <v>1548.86</v>
      </c>
      <c r="AI373" s="37">
        <v>2134.62</v>
      </c>
      <c r="AJ373" s="37">
        <v>2183.5</v>
      </c>
      <c r="AK373" s="37">
        <v>1586.44</v>
      </c>
      <c r="AL373" s="37">
        <v>1596.16</v>
      </c>
      <c r="AM373" s="37">
        <v>1588.83</v>
      </c>
      <c r="AN373" s="37">
        <v>1558.19</v>
      </c>
      <c r="AO373" s="37">
        <v>1564.19</v>
      </c>
      <c r="AP373" s="37">
        <v>1616.56</v>
      </c>
      <c r="AQ373" s="37">
        <v>1682.46</v>
      </c>
      <c r="AR373" s="37">
        <v>1691.54</v>
      </c>
      <c r="AS373" s="37">
        <v>2282.39</v>
      </c>
      <c r="AT373" s="37">
        <v>1591.45</v>
      </c>
      <c r="AU373" s="37">
        <v>1517.15</v>
      </c>
      <c r="AV373" s="37">
        <v>1437.03</v>
      </c>
      <c r="AW373" s="37">
        <v>1353.23</v>
      </c>
      <c r="AX373" s="38">
        <v>1382.14</v>
      </c>
      <c r="AY373" s="314">
        <v>566.71</v>
      </c>
      <c r="AZ373" s="378">
        <v>4.8109999999999999</v>
      </c>
      <c r="BA373" s="148">
        <v>3394.25</v>
      </c>
    </row>
    <row r="374" spans="1:53">
      <c r="A374" s="45">
        <v>29</v>
      </c>
      <c r="B374" s="158">
        <f t="shared" si="219"/>
        <v>5272.5309999999999</v>
      </c>
      <c r="C374" s="158">
        <f t="shared" si="220"/>
        <v>5207.451</v>
      </c>
      <c r="D374" s="158">
        <f t="shared" si="221"/>
        <v>5199.8609999999999</v>
      </c>
      <c r="E374" s="158">
        <f t="shared" si="222"/>
        <v>5199.3710000000001</v>
      </c>
      <c r="F374" s="158">
        <f t="shared" si="223"/>
        <v>5187.1509999999998</v>
      </c>
      <c r="G374" s="158">
        <f t="shared" si="224"/>
        <v>5326.9610000000002</v>
      </c>
      <c r="H374" s="158">
        <f t="shared" si="225"/>
        <v>5342.1709999999994</v>
      </c>
      <c r="I374" s="158">
        <f t="shared" si="226"/>
        <v>5525.5709999999999</v>
      </c>
      <c r="J374" s="158">
        <f t="shared" si="227"/>
        <v>5567.5809999999992</v>
      </c>
      <c r="K374" s="158">
        <f t="shared" si="228"/>
        <v>5624.1610000000001</v>
      </c>
      <c r="L374" s="158">
        <f t="shared" si="229"/>
        <v>5596.4209999999994</v>
      </c>
      <c r="M374" s="158">
        <f t="shared" si="230"/>
        <v>5630.3009999999995</v>
      </c>
      <c r="N374" s="158">
        <f t="shared" si="231"/>
        <v>5617.9409999999998</v>
      </c>
      <c r="O374" s="158">
        <f t="shared" si="232"/>
        <v>5632.4009999999998</v>
      </c>
      <c r="P374" s="158">
        <f t="shared" si="233"/>
        <v>5644.6309999999994</v>
      </c>
      <c r="Q374" s="158">
        <f t="shared" si="234"/>
        <v>5815.3809999999994</v>
      </c>
      <c r="R374" s="158">
        <f t="shared" si="235"/>
        <v>5964.5209999999997</v>
      </c>
      <c r="S374" s="158">
        <f t="shared" si="236"/>
        <v>6025.0909999999994</v>
      </c>
      <c r="T374" s="158">
        <f t="shared" si="237"/>
        <v>6013.4109999999991</v>
      </c>
      <c r="U374" s="158">
        <f t="shared" si="238"/>
        <v>5778.3710000000001</v>
      </c>
      <c r="V374" s="158">
        <f t="shared" si="239"/>
        <v>5523.8909999999996</v>
      </c>
      <c r="W374" s="158">
        <f t="shared" si="240"/>
        <v>5464.3009999999995</v>
      </c>
      <c r="X374" s="158">
        <f t="shared" si="241"/>
        <v>5403.9809999999998</v>
      </c>
      <c r="Y374" s="160">
        <f t="shared" si="242"/>
        <v>5312.5109999999995</v>
      </c>
      <c r="Z374" s="35"/>
      <c r="AA374" s="39">
        <v>1306.76</v>
      </c>
      <c r="AB374" s="37">
        <v>1241.68</v>
      </c>
      <c r="AC374" s="37">
        <v>1234.0899999999999</v>
      </c>
      <c r="AD374" s="37">
        <v>1233.5999999999999</v>
      </c>
      <c r="AE374" s="37">
        <v>1221.3800000000001</v>
      </c>
      <c r="AF374" s="37">
        <v>1361.19</v>
      </c>
      <c r="AG374" s="37">
        <v>1376.4</v>
      </c>
      <c r="AH374" s="37">
        <v>1559.8</v>
      </c>
      <c r="AI374" s="37">
        <v>1601.81</v>
      </c>
      <c r="AJ374" s="37">
        <v>1658.39</v>
      </c>
      <c r="AK374" s="37">
        <v>1630.65</v>
      </c>
      <c r="AL374" s="37">
        <v>1664.53</v>
      </c>
      <c r="AM374" s="37">
        <v>1652.17</v>
      </c>
      <c r="AN374" s="37">
        <v>1666.63</v>
      </c>
      <c r="AO374" s="37">
        <v>1678.86</v>
      </c>
      <c r="AP374" s="37">
        <v>1849.61</v>
      </c>
      <c r="AQ374" s="37">
        <v>1998.75</v>
      </c>
      <c r="AR374" s="37">
        <v>2059.3200000000002</v>
      </c>
      <c r="AS374" s="37">
        <v>2047.6399999999999</v>
      </c>
      <c r="AT374" s="37">
        <v>1812.6</v>
      </c>
      <c r="AU374" s="37">
        <v>1558.12</v>
      </c>
      <c r="AV374" s="37">
        <v>1498.53</v>
      </c>
      <c r="AW374" s="37">
        <v>1438.21</v>
      </c>
      <c r="AX374" s="38">
        <v>1346.74</v>
      </c>
      <c r="AY374" s="314">
        <v>566.71</v>
      </c>
      <c r="AZ374" s="378">
        <v>4.8109999999999999</v>
      </c>
      <c r="BA374" s="148">
        <v>3394.25</v>
      </c>
    </row>
    <row r="375" spans="1:53">
      <c r="A375" s="45">
        <v>30</v>
      </c>
      <c r="B375" s="158">
        <f t="shared" si="219"/>
        <v>5299.241</v>
      </c>
      <c r="C375" s="158">
        <f t="shared" si="220"/>
        <v>5275.1009999999997</v>
      </c>
      <c r="D375" s="158">
        <f t="shared" si="221"/>
        <v>5271.8809999999994</v>
      </c>
      <c r="E375" s="158">
        <f t="shared" si="222"/>
        <v>5247.2209999999995</v>
      </c>
      <c r="F375" s="158">
        <f t="shared" si="223"/>
        <v>5303.5209999999997</v>
      </c>
      <c r="G375" s="158">
        <f t="shared" si="224"/>
        <v>5331.701</v>
      </c>
      <c r="H375" s="158">
        <f t="shared" si="225"/>
        <v>5397.7809999999999</v>
      </c>
      <c r="I375" s="158">
        <f t="shared" si="226"/>
        <v>5549.2509999999993</v>
      </c>
      <c r="J375" s="158">
        <f t="shared" si="227"/>
        <v>5705.8209999999999</v>
      </c>
      <c r="K375" s="158">
        <f t="shared" si="228"/>
        <v>5829.0109999999995</v>
      </c>
      <c r="L375" s="158">
        <f t="shared" si="229"/>
        <v>5772.1809999999996</v>
      </c>
      <c r="M375" s="158">
        <f t="shared" si="230"/>
        <v>5838.7910000000002</v>
      </c>
      <c r="N375" s="158">
        <f t="shared" si="231"/>
        <v>5774.6509999999998</v>
      </c>
      <c r="O375" s="158">
        <f t="shared" si="232"/>
        <v>5764.5509999999995</v>
      </c>
      <c r="P375" s="158">
        <f t="shared" si="233"/>
        <v>5803.7509999999993</v>
      </c>
      <c r="Q375" s="158">
        <f t="shared" si="234"/>
        <v>5937.3009999999995</v>
      </c>
      <c r="R375" s="158">
        <f t="shared" si="235"/>
        <v>5990.9809999999998</v>
      </c>
      <c r="S375" s="158">
        <f t="shared" si="236"/>
        <v>6011.6209999999992</v>
      </c>
      <c r="T375" s="158">
        <f t="shared" si="237"/>
        <v>6011.5410000000002</v>
      </c>
      <c r="U375" s="158">
        <f t="shared" si="238"/>
        <v>5892.2309999999998</v>
      </c>
      <c r="V375" s="158">
        <f t="shared" si="239"/>
        <v>5650.8309999999992</v>
      </c>
      <c r="W375" s="158">
        <f t="shared" si="240"/>
        <v>5539.201</v>
      </c>
      <c r="X375" s="158">
        <f t="shared" si="241"/>
        <v>5451.9809999999998</v>
      </c>
      <c r="Y375" s="160">
        <f t="shared" si="242"/>
        <v>5411.6210000000001</v>
      </c>
      <c r="Z375" s="35"/>
      <c r="AA375" s="39">
        <v>1333.47</v>
      </c>
      <c r="AB375" s="37">
        <v>1309.33</v>
      </c>
      <c r="AC375" s="37">
        <v>1306.1099999999999</v>
      </c>
      <c r="AD375" s="37">
        <v>1281.45</v>
      </c>
      <c r="AE375" s="37">
        <v>1337.75</v>
      </c>
      <c r="AF375" s="37">
        <v>1365.93</v>
      </c>
      <c r="AG375" s="37">
        <v>1432.01</v>
      </c>
      <c r="AH375" s="37">
        <v>1583.48</v>
      </c>
      <c r="AI375" s="37">
        <v>1740.05</v>
      </c>
      <c r="AJ375" s="37">
        <v>1863.24</v>
      </c>
      <c r="AK375" s="37">
        <v>1806.41</v>
      </c>
      <c r="AL375" s="37">
        <v>1873.02</v>
      </c>
      <c r="AM375" s="37">
        <v>1808.88</v>
      </c>
      <c r="AN375" s="37">
        <v>1798.78</v>
      </c>
      <c r="AO375" s="37">
        <v>1837.98</v>
      </c>
      <c r="AP375" s="37">
        <v>1971.53</v>
      </c>
      <c r="AQ375" s="37">
        <v>2025.21</v>
      </c>
      <c r="AR375" s="37">
        <v>2045.8499999999997</v>
      </c>
      <c r="AS375" s="37">
        <v>2045.77</v>
      </c>
      <c r="AT375" s="37">
        <v>1926.46</v>
      </c>
      <c r="AU375" s="37">
        <v>1685.06</v>
      </c>
      <c r="AV375" s="37">
        <v>1573.43</v>
      </c>
      <c r="AW375" s="37">
        <v>1486.21</v>
      </c>
      <c r="AX375" s="38">
        <v>1445.85</v>
      </c>
      <c r="AY375" s="314">
        <v>566.71</v>
      </c>
      <c r="AZ375" s="378">
        <v>4.8109999999999999</v>
      </c>
      <c r="BA375" s="148">
        <v>3394.25</v>
      </c>
    </row>
    <row r="376" spans="1:53" ht="13.5" thickBot="1">
      <c r="A376" s="143">
        <v>31</v>
      </c>
      <c r="B376" s="158">
        <f t="shared" si="219"/>
        <v>5385.991</v>
      </c>
      <c r="C376" s="158">
        <f t="shared" si="220"/>
        <v>5316.1809999999996</v>
      </c>
      <c r="D376" s="158">
        <f t="shared" si="221"/>
        <v>5309.9309999999996</v>
      </c>
      <c r="E376" s="158">
        <f t="shared" si="222"/>
        <v>5305.5609999999997</v>
      </c>
      <c r="F376" s="158">
        <f t="shared" si="223"/>
        <v>5311.2309999999998</v>
      </c>
      <c r="G376" s="158">
        <f t="shared" si="224"/>
        <v>5321.0609999999997</v>
      </c>
      <c r="H376" s="158">
        <f t="shared" si="225"/>
        <v>5445.8710000000001</v>
      </c>
      <c r="I376" s="158">
        <f t="shared" si="226"/>
        <v>5550.4409999999998</v>
      </c>
      <c r="J376" s="158">
        <f t="shared" si="227"/>
        <v>5624.7509999999993</v>
      </c>
      <c r="K376" s="158">
        <f t="shared" si="228"/>
        <v>5834.2709999999997</v>
      </c>
      <c r="L376" s="158">
        <f t="shared" si="229"/>
        <v>5909.2110000000002</v>
      </c>
      <c r="M376" s="158">
        <f t="shared" si="230"/>
        <v>5910.0509999999995</v>
      </c>
      <c r="N376" s="158">
        <f t="shared" si="231"/>
        <v>5887.1210000000001</v>
      </c>
      <c r="O376" s="158">
        <f t="shared" si="232"/>
        <v>5883.4309999999996</v>
      </c>
      <c r="P376" s="158">
        <f t="shared" si="233"/>
        <v>5892.3409999999994</v>
      </c>
      <c r="Q376" s="158">
        <f t="shared" si="234"/>
        <v>5995.0809999999992</v>
      </c>
      <c r="R376" s="158">
        <f t="shared" si="235"/>
        <v>6024.8909999999996</v>
      </c>
      <c r="S376" s="158">
        <f t="shared" si="236"/>
        <v>6051.2209999999995</v>
      </c>
      <c r="T376" s="158">
        <f t="shared" si="237"/>
        <v>6035.8209999999999</v>
      </c>
      <c r="U376" s="158">
        <f t="shared" si="238"/>
        <v>5943.2110000000002</v>
      </c>
      <c r="V376" s="158">
        <f t="shared" si="239"/>
        <v>5879.9209999999994</v>
      </c>
      <c r="W376" s="158">
        <f t="shared" si="240"/>
        <v>5605.9709999999995</v>
      </c>
      <c r="X376" s="158">
        <f t="shared" si="241"/>
        <v>5477.5809999999992</v>
      </c>
      <c r="Y376" s="160">
        <f t="shared" si="242"/>
        <v>5435.0209999999997</v>
      </c>
      <c r="Z376" s="35"/>
      <c r="AA376" s="70">
        <v>1420.22</v>
      </c>
      <c r="AB376" s="71">
        <v>1350.41</v>
      </c>
      <c r="AC376" s="71">
        <v>1344.16</v>
      </c>
      <c r="AD376" s="71">
        <v>1339.79</v>
      </c>
      <c r="AE376" s="71">
        <v>1345.46</v>
      </c>
      <c r="AF376" s="71">
        <v>1355.29</v>
      </c>
      <c r="AG376" s="71">
        <v>1480.1</v>
      </c>
      <c r="AH376" s="71">
        <v>1584.67</v>
      </c>
      <c r="AI376" s="71">
        <v>1658.98</v>
      </c>
      <c r="AJ376" s="71">
        <v>1868.5</v>
      </c>
      <c r="AK376" s="71">
        <v>1943.44</v>
      </c>
      <c r="AL376" s="71">
        <v>1944.28</v>
      </c>
      <c r="AM376" s="71">
        <v>1921.35</v>
      </c>
      <c r="AN376" s="71">
        <v>1917.66</v>
      </c>
      <c r="AO376" s="71">
        <v>1926.57</v>
      </c>
      <c r="AP376" s="71">
        <v>2029.3099999999997</v>
      </c>
      <c r="AQ376" s="71">
        <v>2059.12</v>
      </c>
      <c r="AR376" s="71">
        <v>2085.4499999999998</v>
      </c>
      <c r="AS376" s="71">
        <v>2070.0500000000002</v>
      </c>
      <c r="AT376" s="71">
        <v>1977.44</v>
      </c>
      <c r="AU376" s="71">
        <v>1914.15</v>
      </c>
      <c r="AV376" s="71">
        <v>1640.2</v>
      </c>
      <c r="AW376" s="71">
        <v>1511.81</v>
      </c>
      <c r="AX376" s="119">
        <v>1469.25</v>
      </c>
      <c r="AY376" s="315">
        <v>566.71</v>
      </c>
      <c r="AZ376" s="378">
        <v>4.8109999999999999</v>
      </c>
      <c r="BA376" s="149">
        <v>3394.25</v>
      </c>
    </row>
    <row r="377" spans="1:53" ht="13.5" thickBot="1">
      <c r="AA377" s="153">
        <f>SUM(AA346:AX376)</f>
        <v>1164670.01</v>
      </c>
      <c r="AZ377" s="18"/>
    </row>
    <row r="378" spans="1:53" ht="38.25" customHeight="1" thickBot="1">
      <c r="A378" s="494" t="s">
        <v>1</v>
      </c>
      <c r="B378" s="496" t="s">
        <v>132</v>
      </c>
      <c r="C378" s="496"/>
      <c r="D378" s="496"/>
      <c r="E378" s="496"/>
      <c r="F378" s="496"/>
      <c r="G378" s="496"/>
      <c r="H378" s="496"/>
      <c r="I378" s="496"/>
      <c r="J378" s="496"/>
      <c r="K378" s="496"/>
      <c r="L378" s="496"/>
      <c r="M378" s="496"/>
      <c r="N378" s="496"/>
      <c r="O378" s="496"/>
      <c r="P378" s="496"/>
      <c r="Q378" s="496"/>
      <c r="R378" s="496"/>
      <c r="S378" s="496"/>
      <c r="T378" s="496"/>
      <c r="U378" s="496"/>
      <c r="V378" s="496"/>
      <c r="W378" s="496"/>
      <c r="X378" s="496"/>
      <c r="Y378" s="497"/>
      <c r="Z378" s="7"/>
      <c r="AA378" s="137" t="s">
        <v>182</v>
      </c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216"/>
      <c r="AZ378" s="154"/>
      <c r="BA378" s="154"/>
    </row>
    <row r="379" spans="1:53" ht="54.75" customHeight="1">
      <c r="A379" s="495"/>
      <c r="B379" s="498" t="s">
        <v>2</v>
      </c>
      <c r="C379" s="498"/>
      <c r="D379" s="498"/>
      <c r="E379" s="498"/>
      <c r="F379" s="498"/>
      <c r="G379" s="498"/>
      <c r="H379" s="498"/>
      <c r="I379" s="498"/>
      <c r="J379" s="498"/>
      <c r="K379" s="498"/>
      <c r="L379" s="498"/>
      <c r="M379" s="498"/>
      <c r="N379" s="498"/>
      <c r="O379" s="498"/>
      <c r="P379" s="498"/>
      <c r="Q379" s="498"/>
      <c r="R379" s="498"/>
      <c r="S379" s="498"/>
      <c r="T379" s="498"/>
      <c r="U379" s="498"/>
      <c r="V379" s="498"/>
      <c r="W379" s="498"/>
      <c r="X379" s="498"/>
      <c r="Y379" s="499"/>
      <c r="AA379" s="476" t="s">
        <v>87</v>
      </c>
      <c r="AB379" s="477"/>
      <c r="AC379" s="477"/>
      <c r="AD379" s="477"/>
      <c r="AE379" s="477"/>
      <c r="AF379" s="477"/>
      <c r="AG379" s="477"/>
      <c r="AH379" s="477"/>
      <c r="AI379" s="477"/>
      <c r="AJ379" s="477"/>
      <c r="AK379" s="477"/>
      <c r="AL379" s="477"/>
      <c r="AM379" s="477"/>
      <c r="AN379" s="477"/>
      <c r="AO379" s="477"/>
      <c r="AP379" s="477"/>
      <c r="AQ379" s="477"/>
      <c r="AR379" s="477"/>
      <c r="AS379" s="477"/>
      <c r="AT379" s="477"/>
      <c r="AU379" s="477"/>
      <c r="AV379" s="477"/>
      <c r="AW379" s="477"/>
      <c r="AX379" s="478"/>
      <c r="AY379" s="486" t="s">
        <v>148</v>
      </c>
      <c r="AZ379" s="515" t="s">
        <v>197</v>
      </c>
      <c r="BA379" s="300" t="s">
        <v>146</v>
      </c>
    </row>
    <row r="380" spans="1:53" ht="44.25" customHeight="1">
      <c r="A380" s="495"/>
      <c r="B380" s="46" t="s">
        <v>3</v>
      </c>
      <c r="C380" s="46" t="s">
        <v>4</v>
      </c>
      <c r="D380" s="46" t="s">
        <v>5</v>
      </c>
      <c r="E380" s="46" t="s">
        <v>6</v>
      </c>
      <c r="F380" s="46" t="s">
        <v>7</v>
      </c>
      <c r="G380" s="46" t="s">
        <v>8</v>
      </c>
      <c r="H380" s="46" t="s">
        <v>9</v>
      </c>
      <c r="I380" s="46" t="s">
        <v>10</v>
      </c>
      <c r="J380" s="46" t="s">
        <v>11</v>
      </c>
      <c r="K380" s="46" t="s">
        <v>12</v>
      </c>
      <c r="L380" s="46" t="s">
        <v>13</v>
      </c>
      <c r="M380" s="46" t="s">
        <v>14</v>
      </c>
      <c r="N380" s="46" t="s">
        <v>15</v>
      </c>
      <c r="O380" s="46" t="s">
        <v>16</v>
      </c>
      <c r="P380" s="46" t="s">
        <v>17</v>
      </c>
      <c r="Q380" s="46" t="s">
        <v>18</v>
      </c>
      <c r="R380" s="46" t="s">
        <v>19</v>
      </c>
      <c r="S380" s="46" t="s">
        <v>20</v>
      </c>
      <c r="T380" s="46" t="s">
        <v>21</v>
      </c>
      <c r="U380" s="46" t="s">
        <v>22</v>
      </c>
      <c r="V380" s="46" t="s">
        <v>23</v>
      </c>
      <c r="W380" s="46" t="s">
        <v>24</v>
      </c>
      <c r="X380" s="46" t="s">
        <v>25</v>
      </c>
      <c r="Y380" s="47" t="s">
        <v>26</v>
      </c>
      <c r="AA380" s="58" t="s">
        <v>3</v>
      </c>
      <c r="AB380" s="59" t="s">
        <v>4</v>
      </c>
      <c r="AC380" s="59" t="s">
        <v>5</v>
      </c>
      <c r="AD380" s="59" t="s">
        <v>6</v>
      </c>
      <c r="AE380" s="59" t="s">
        <v>7</v>
      </c>
      <c r="AF380" s="59" t="s">
        <v>8</v>
      </c>
      <c r="AG380" s="59" t="s">
        <v>9</v>
      </c>
      <c r="AH380" s="59" t="s">
        <v>10</v>
      </c>
      <c r="AI380" s="59" t="s">
        <v>11</v>
      </c>
      <c r="AJ380" s="59" t="s">
        <v>12</v>
      </c>
      <c r="AK380" s="59" t="s">
        <v>13</v>
      </c>
      <c r="AL380" s="59" t="s">
        <v>14</v>
      </c>
      <c r="AM380" s="59" t="s">
        <v>15</v>
      </c>
      <c r="AN380" s="59" t="s">
        <v>16</v>
      </c>
      <c r="AO380" s="59" t="s">
        <v>17</v>
      </c>
      <c r="AP380" s="59" t="s">
        <v>18</v>
      </c>
      <c r="AQ380" s="59" t="s">
        <v>19</v>
      </c>
      <c r="AR380" s="59" t="s">
        <v>20</v>
      </c>
      <c r="AS380" s="59" t="s">
        <v>21</v>
      </c>
      <c r="AT380" s="59" t="s">
        <v>22</v>
      </c>
      <c r="AU380" s="59" t="s">
        <v>23</v>
      </c>
      <c r="AV380" s="59" t="s">
        <v>24</v>
      </c>
      <c r="AW380" s="59" t="s">
        <v>25</v>
      </c>
      <c r="AX380" s="118" t="s">
        <v>26</v>
      </c>
      <c r="AY380" s="487"/>
      <c r="AZ380" s="516"/>
      <c r="BA380" s="163" t="s">
        <v>31</v>
      </c>
    </row>
    <row r="381" spans="1:53" s="161" customFormat="1" ht="16.149999999999999" customHeight="1">
      <c r="A381" s="483" t="s">
        <v>204</v>
      </c>
      <c r="B381" s="484"/>
      <c r="C381" s="484"/>
      <c r="D381" s="484"/>
      <c r="E381" s="484"/>
      <c r="F381" s="484"/>
      <c r="G381" s="484"/>
      <c r="H381" s="484"/>
      <c r="I381" s="484"/>
      <c r="J381" s="484"/>
      <c r="K381" s="484"/>
      <c r="L381" s="484"/>
      <c r="M381" s="484"/>
      <c r="N381" s="484"/>
      <c r="O381" s="484"/>
      <c r="P381" s="484"/>
      <c r="Q381" s="484"/>
      <c r="R381" s="484"/>
      <c r="S381" s="484"/>
      <c r="T381" s="484"/>
      <c r="U381" s="484"/>
      <c r="V381" s="484"/>
      <c r="W381" s="484"/>
      <c r="X381" s="484"/>
      <c r="Y381" s="485"/>
      <c r="AA381" s="500">
        <v>2</v>
      </c>
      <c r="AB381" s="501"/>
      <c r="AC381" s="501"/>
      <c r="AD381" s="501"/>
      <c r="AE381" s="501"/>
      <c r="AF381" s="501"/>
      <c r="AG381" s="501"/>
      <c r="AH381" s="501"/>
      <c r="AI381" s="501"/>
      <c r="AJ381" s="501"/>
      <c r="AK381" s="501"/>
      <c r="AL381" s="501"/>
      <c r="AM381" s="501"/>
      <c r="AN381" s="501"/>
      <c r="AO381" s="501"/>
      <c r="AP381" s="501"/>
      <c r="AQ381" s="501"/>
      <c r="AR381" s="501"/>
      <c r="AS381" s="501"/>
      <c r="AT381" s="501"/>
      <c r="AU381" s="501"/>
      <c r="AV381" s="501"/>
      <c r="AW381" s="501"/>
      <c r="AX381" s="502"/>
      <c r="AY381" s="168">
        <v>3</v>
      </c>
      <c r="AZ381" s="170">
        <v>4</v>
      </c>
      <c r="BA381" s="171">
        <v>5</v>
      </c>
    </row>
    <row r="382" spans="1:53">
      <c r="A382" s="45">
        <v>1</v>
      </c>
      <c r="B382" s="158">
        <f t="shared" ref="B382:B412" si="243">AA382+$BA382+$AZ382+$AY382</f>
        <v>5329.8209999999999</v>
      </c>
      <c r="C382" s="158">
        <f t="shared" ref="C382:C412" si="244">AB382+$BA382+$AZ382+$AY382</f>
        <v>5322.5209999999997</v>
      </c>
      <c r="D382" s="158">
        <f t="shared" ref="D382:D412" si="245">AC382+$BA382+$AZ382+$AY382</f>
        <v>5317.9709999999995</v>
      </c>
      <c r="E382" s="158">
        <f t="shared" ref="E382:E412" si="246">AD382+$BA382+$AZ382+$AY382</f>
        <v>5319.1210000000001</v>
      </c>
      <c r="F382" s="158">
        <f t="shared" ref="F382:F412" si="247">AE382+$BA382+$AZ382+$AY382</f>
        <v>5324.8909999999996</v>
      </c>
      <c r="G382" s="158">
        <f t="shared" ref="G382:G412" si="248">AF382+$BA382+$AZ382+$AY382</f>
        <v>5381.0109999999995</v>
      </c>
      <c r="H382" s="158">
        <f t="shared" ref="H382:H412" si="249">AG382+$BA382+$AZ382+$AY382</f>
        <v>5507.4009999999998</v>
      </c>
      <c r="I382" s="158">
        <f t="shared" ref="I382:I412" si="250">AH382+$BA382+$AZ382+$AY382</f>
        <v>5688.8109999999997</v>
      </c>
      <c r="J382" s="158">
        <f t="shared" ref="J382:J412" si="251">AI382+$BA382+$AZ382+$AY382</f>
        <v>5807.3409999999994</v>
      </c>
      <c r="K382" s="158">
        <f t="shared" ref="K382:K412" si="252">AJ382+$BA382+$AZ382+$AY382</f>
        <v>5997.1809999999996</v>
      </c>
      <c r="L382" s="158">
        <f t="shared" ref="L382:L412" si="253">AK382+$BA382+$AZ382+$AY382</f>
        <v>5998.9209999999994</v>
      </c>
      <c r="M382" s="158">
        <f t="shared" ref="M382:M412" si="254">AL382+$BA382+$AZ382+$AY382</f>
        <v>6031.6509999999998</v>
      </c>
      <c r="N382" s="158">
        <f t="shared" ref="N382:N412" si="255">AM382+$BA382+$AZ382+$AY382</f>
        <v>6030.4009999999998</v>
      </c>
      <c r="O382" s="158">
        <f t="shared" ref="O382:O412" si="256">AN382+$BA382+$AZ382+$AY382</f>
        <v>6061.0810000000001</v>
      </c>
      <c r="P382" s="158">
        <f t="shared" ref="P382:P412" si="257">AO382+$BA382+$AZ382+$AY382</f>
        <v>6093.7110000000002</v>
      </c>
      <c r="Q382" s="158">
        <f t="shared" ref="Q382:Q412" si="258">AP382+$BA382+$AZ382+$AY382</f>
        <v>6076.9809999999998</v>
      </c>
      <c r="R382" s="158">
        <f t="shared" ref="R382:R412" si="259">AQ382+$BA382+$AZ382+$AY382</f>
        <v>6078.2110000000002</v>
      </c>
      <c r="S382" s="158">
        <f t="shared" ref="S382:S412" si="260">AR382+$BA382+$AZ382+$AY382</f>
        <v>6105.5009999999993</v>
      </c>
      <c r="T382" s="158">
        <f t="shared" ref="T382:T412" si="261">AS382+$BA382+$AZ382+$AY382</f>
        <v>6128.9709999999995</v>
      </c>
      <c r="U382" s="158">
        <f t="shared" ref="U382:U412" si="262">AT382+$BA382+$AZ382+$AY382</f>
        <v>6001.7609999999995</v>
      </c>
      <c r="V382" s="158">
        <f t="shared" ref="V382:V412" si="263">AU382+$BA382+$AZ382+$AY382</f>
        <v>5853.6909999999998</v>
      </c>
      <c r="W382" s="158">
        <f t="shared" ref="W382:W412" si="264">AV382+$BA382+$AZ382+$AY382</f>
        <v>5635.5810000000001</v>
      </c>
      <c r="X382" s="158">
        <f t="shared" ref="X382:X412" si="265">AW382+$BA382+$AZ382+$AY382</f>
        <v>5634.9809999999998</v>
      </c>
      <c r="Y382" s="160">
        <f t="shared" ref="Y382:Y412" si="266">AX382+$BA382+$AZ382+$AY382</f>
        <v>5522.8010000000004</v>
      </c>
      <c r="Z382" s="35"/>
      <c r="AA382" s="39">
        <v>1121.42</v>
      </c>
      <c r="AB382" s="37">
        <v>1114.1199999999999</v>
      </c>
      <c r="AC382" s="37">
        <v>1109.57</v>
      </c>
      <c r="AD382" s="37">
        <v>1110.72</v>
      </c>
      <c r="AE382" s="37">
        <v>1116.49</v>
      </c>
      <c r="AF382" s="37">
        <v>1172.6099999999999</v>
      </c>
      <c r="AG382" s="37">
        <v>1299</v>
      </c>
      <c r="AH382" s="37">
        <v>1480.41</v>
      </c>
      <c r="AI382" s="37">
        <v>1598.94</v>
      </c>
      <c r="AJ382" s="37">
        <v>1788.78</v>
      </c>
      <c r="AK382" s="37">
        <v>1790.52</v>
      </c>
      <c r="AL382" s="37">
        <v>1823.25</v>
      </c>
      <c r="AM382" s="37">
        <v>1822</v>
      </c>
      <c r="AN382" s="37">
        <v>1852.68</v>
      </c>
      <c r="AO382" s="37">
        <v>1885.31</v>
      </c>
      <c r="AP382" s="37">
        <v>1868.58</v>
      </c>
      <c r="AQ382" s="37">
        <v>1869.81</v>
      </c>
      <c r="AR382" s="37">
        <v>1897.1</v>
      </c>
      <c r="AS382" s="37">
        <v>1920.57</v>
      </c>
      <c r="AT382" s="37">
        <v>1793.36</v>
      </c>
      <c r="AU382" s="37">
        <v>1645.29</v>
      </c>
      <c r="AV382" s="37">
        <v>1427.18</v>
      </c>
      <c r="AW382" s="37">
        <v>1426.58</v>
      </c>
      <c r="AX382" s="38">
        <v>1314.4</v>
      </c>
      <c r="AY382" s="313">
        <v>566.71</v>
      </c>
      <c r="AZ382" s="378">
        <v>4.8109999999999999</v>
      </c>
      <c r="BA382" s="164">
        <v>3636.88</v>
      </c>
    </row>
    <row r="383" spans="1:53">
      <c r="A383" s="45">
        <v>2</v>
      </c>
      <c r="B383" s="158">
        <f t="shared" si="243"/>
        <v>5420.2910000000002</v>
      </c>
      <c r="C383" s="158">
        <f t="shared" si="244"/>
        <v>5337.6210000000001</v>
      </c>
      <c r="D383" s="158">
        <f t="shared" si="245"/>
        <v>5332.1009999999997</v>
      </c>
      <c r="E383" s="158">
        <f t="shared" si="246"/>
        <v>5334.5609999999997</v>
      </c>
      <c r="F383" s="158">
        <f t="shared" si="247"/>
        <v>5344.4709999999995</v>
      </c>
      <c r="G383" s="158">
        <f t="shared" si="248"/>
        <v>5434.3710000000001</v>
      </c>
      <c r="H383" s="158">
        <f t="shared" si="249"/>
        <v>5592.9709999999995</v>
      </c>
      <c r="I383" s="158">
        <f t="shared" si="250"/>
        <v>5696.5009999999993</v>
      </c>
      <c r="J383" s="158">
        <f t="shared" si="251"/>
        <v>5815.7509999999993</v>
      </c>
      <c r="K383" s="158">
        <f t="shared" si="252"/>
        <v>5942.9809999999998</v>
      </c>
      <c r="L383" s="158">
        <f t="shared" si="253"/>
        <v>5959.3109999999997</v>
      </c>
      <c r="M383" s="158">
        <f t="shared" si="254"/>
        <v>5969.0009999999993</v>
      </c>
      <c r="N383" s="158">
        <f t="shared" si="255"/>
        <v>5957.9809999999998</v>
      </c>
      <c r="O383" s="158">
        <f t="shared" si="256"/>
        <v>5968.0209999999997</v>
      </c>
      <c r="P383" s="158">
        <f t="shared" si="257"/>
        <v>6001.4309999999996</v>
      </c>
      <c r="Q383" s="158">
        <f t="shared" si="258"/>
        <v>5969.6109999999999</v>
      </c>
      <c r="R383" s="158">
        <f t="shared" si="259"/>
        <v>6036.5009999999993</v>
      </c>
      <c r="S383" s="158">
        <f t="shared" si="260"/>
        <v>6088.9610000000002</v>
      </c>
      <c r="T383" s="158">
        <f t="shared" si="261"/>
        <v>6138.9110000000001</v>
      </c>
      <c r="U383" s="158">
        <f t="shared" si="262"/>
        <v>6067.4409999999998</v>
      </c>
      <c r="V383" s="158">
        <f t="shared" si="263"/>
        <v>5862.2110000000002</v>
      </c>
      <c r="W383" s="158">
        <f t="shared" si="264"/>
        <v>5830.4610000000002</v>
      </c>
      <c r="X383" s="158">
        <f t="shared" si="265"/>
        <v>5729.5009999999993</v>
      </c>
      <c r="Y383" s="160">
        <f t="shared" si="266"/>
        <v>5629.8710000000001</v>
      </c>
      <c r="Z383" s="35"/>
      <c r="AA383" s="36">
        <v>1211.8900000000001</v>
      </c>
      <c r="AB383" s="37">
        <v>1129.22</v>
      </c>
      <c r="AC383" s="37">
        <v>1123.7</v>
      </c>
      <c r="AD383" s="37">
        <v>1126.1600000000001</v>
      </c>
      <c r="AE383" s="37">
        <v>1136.07</v>
      </c>
      <c r="AF383" s="37">
        <v>1225.97</v>
      </c>
      <c r="AG383" s="37">
        <v>1384.57</v>
      </c>
      <c r="AH383" s="37">
        <v>1488.1</v>
      </c>
      <c r="AI383" s="37">
        <v>1607.35</v>
      </c>
      <c r="AJ383" s="37">
        <v>1734.58</v>
      </c>
      <c r="AK383" s="37">
        <v>1750.91</v>
      </c>
      <c r="AL383" s="37">
        <v>1760.6</v>
      </c>
      <c r="AM383" s="37">
        <v>1749.58</v>
      </c>
      <c r="AN383" s="37">
        <v>1759.62</v>
      </c>
      <c r="AO383" s="37">
        <v>1793.03</v>
      </c>
      <c r="AP383" s="37">
        <v>1761.21</v>
      </c>
      <c r="AQ383" s="37">
        <v>1828.1</v>
      </c>
      <c r="AR383" s="37">
        <v>1880.56</v>
      </c>
      <c r="AS383" s="37">
        <v>1930.51</v>
      </c>
      <c r="AT383" s="37">
        <v>1859.04</v>
      </c>
      <c r="AU383" s="37">
        <v>1653.81</v>
      </c>
      <c r="AV383" s="37">
        <v>1622.06</v>
      </c>
      <c r="AW383" s="37">
        <v>1521.1</v>
      </c>
      <c r="AX383" s="38">
        <v>1421.47</v>
      </c>
      <c r="AY383" s="314">
        <v>566.71</v>
      </c>
      <c r="AZ383" s="378">
        <v>4.8109999999999999</v>
      </c>
      <c r="BA383" s="148">
        <v>3636.88</v>
      </c>
    </row>
    <row r="384" spans="1:53">
      <c r="A384" s="45">
        <v>3</v>
      </c>
      <c r="B384" s="158">
        <f t="shared" si="243"/>
        <v>5493.3109999999997</v>
      </c>
      <c r="C384" s="158">
        <f t="shared" si="244"/>
        <v>5445.0009999999993</v>
      </c>
      <c r="D384" s="158">
        <f t="shared" si="245"/>
        <v>5419.701</v>
      </c>
      <c r="E384" s="158">
        <f t="shared" si="246"/>
        <v>5416.6009999999997</v>
      </c>
      <c r="F384" s="158">
        <f t="shared" si="247"/>
        <v>5417.6109999999999</v>
      </c>
      <c r="G384" s="158">
        <f t="shared" si="248"/>
        <v>5487.0309999999999</v>
      </c>
      <c r="H384" s="158">
        <f t="shared" si="249"/>
        <v>5589.4610000000002</v>
      </c>
      <c r="I384" s="158">
        <f t="shared" si="250"/>
        <v>5740.9610000000002</v>
      </c>
      <c r="J384" s="158">
        <f t="shared" si="251"/>
        <v>5907.3109999999997</v>
      </c>
      <c r="K384" s="158">
        <f t="shared" si="252"/>
        <v>6080.241</v>
      </c>
      <c r="L384" s="158">
        <f t="shared" si="253"/>
        <v>6119.1009999999997</v>
      </c>
      <c r="M384" s="158">
        <f t="shared" si="254"/>
        <v>6127.9110000000001</v>
      </c>
      <c r="N384" s="158">
        <f t="shared" si="255"/>
        <v>6117.9009999999998</v>
      </c>
      <c r="O384" s="158">
        <f t="shared" si="256"/>
        <v>6166.4309999999996</v>
      </c>
      <c r="P384" s="158">
        <f t="shared" si="257"/>
        <v>6201.6109999999999</v>
      </c>
      <c r="Q384" s="158">
        <f t="shared" si="258"/>
        <v>6211.3609999999999</v>
      </c>
      <c r="R384" s="158">
        <f t="shared" si="259"/>
        <v>6133.0410000000002</v>
      </c>
      <c r="S384" s="158">
        <f t="shared" si="260"/>
        <v>6100.8409999999994</v>
      </c>
      <c r="T384" s="158">
        <f t="shared" si="261"/>
        <v>6065.1310000000003</v>
      </c>
      <c r="U384" s="158">
        <f t="shared" si="262"/>
        <v>6084.1809999999996</v>
      </c>
      <c r="V384" s="158">
        <f t="shared" si="263"/>
        <v>5895.8010000000004</v>
      </c>
      <c r="W384" s="158">
        <f t="shared" si="264"/>
        <v>5728.1210000000001</v>
      </c>
      <c r="X384" s="158">
        <f t="shared" si="265"/>
        <v>5708.0209999999997</v>
      </c>
      <c r="Y384" s="160">
        <f t="shared" si="266"/>
        <v>5606.4709999999995</v>
      </c>
      <c r="Z384" s="35"/>
      <c r="AA384" s="36">
        <v>1284.9100000000001</v>
      </c>
      <c r="AB384" s="37">
        <v>1236.5999999999999</v>
      </c>
      <c r="AC384" s="37">
        <v>1211.3</v>
      </c>
      <c r="AD384" s="37">
        <v>1208.2</v>
      </c>
      <c r="AE384" s="37">
        <v>1209.21</v>
      </c>
      <c r="AF384" s="37">
        <v>1278.6300000000001</v>
      </c>
      <c r="AG384" s="37">
        <v>1381.06</v>
      </c>
      <c r="AH384" s="37">
        <v>1532.56</v>
      </c>
      <c r="AI384" s="37">
        <v>1698.91</v>
      </c>
      <c r="AJ384" s="37">
        <v>1871.84</v>
      </c>
      <c r="AK384" s="37">
        <v>1910.7</v>
      </c>
      <c r="AL384" s="37">
        <v>1919.51</v>
      </c>
      <c r="AM384" s="37">
        <v>1909.5</v>
      </c>
      <c r="AN384" s="37">
        <v>1958.03</v>
      </c>
      <c r="AO384" s="37">
        <v>1993.21</v>
      </c>
      <c r="AP384" s="37">
        <v>2002.9599999999998</v>
      </c>
      <c r="AQ384" s="37">
        <v>1924.64</v>
      </c>
      <c r="AR384" s="37">
        <v>1892.44</v>
      </c>
      <c r="AS384" s="37">
        <v>1856.73</v>
      </c>
      <c r="AT384" s="37">
        <v>1875.78</v>
      </c>
      <c r="AU384" s="37">
        <v>1687.4</v>
      </c>
      <c r="AV384" s="37">
        <v>1519.72</v>
      </c>
      <c r="AW384" s="37">
        <v>1499.62</v>
      </c>
      <c r="AX384" s="38">
        <v>1398.07</v>
      </c>
      <c r="AY384" s="314">
        <v>566.71</v>
      </c>
      <c r="AZ384" s="378">
        <v>4.8109999999999999</v>
      </c>
      <c r="BA384" s="148">
        <v>3636.88</v>
      </c>
    </row>
    <row r="385" spans="1:53">
      <c r="A385" s="45">
        <v>4</v>
      </c>
      <c r="B385" s="158">
        <f t="shared" si="243"/>
        <v>5586.8509999999997</v>
      </c>
      <c r="C385" s="158">
        <f t="shared" si="244"/>
        <v>5488.6109999999999</v>
      </c>
      <c r="D385" s="158">
        <f t="shared" si="245"/>
        <v>5485.7910000000002</v>
      </c>
      <c r="E385" s="158">
        <f t="shared" si="246"/>
        <v>5472.8310000000001</v>
      </c>
      <c r="F385" s="158">
        <f t="shared" si="247"/>
        <v>5425.4809999999998</v>
      </c>
      <c r="G385" s="158">
        <f t="shared" si="248"/>
        <v>5464.1210000000001</v>
      </c>
      <c r="H385" s="158">
        <f t="shared" si="249"/>
        <v>5499.5609999999997</v>
      </c>
      <c r="I385" s="158">
        <f t="shared" si="250"/>
        <v>5595.4709999999995</v>
      </c>
      <c r="J385" s="158">
        <f t="shared" si="251"/>
        <v>5823.5209999999997</v>
      </c>
      <c r="K385" s="158">
        <f t="shared" si="252"/>
        <v>5929.451</v>
      </c>
      <c r="L385" s="158">
        <f t="shared" si="253"/>
        <v>5934.0510000000004</v>
      </c>
      <c r="M385" s="158">
        <f t="shared" si="254"/>
        <v>5987.3209999999999</v>
      </c>
      <c r="N385" s="158">
        <f t="shared" si="255"/>
        <v>5996.3810000000003</v>
      </c>
      <c r="O385" s="158">
        <f t="shared" si="256"/>
        <v>5994.7709999999997</v>
      </c>
      <c r="P385" s="158">
        <f t="shared" si="257"/>
        <v>6004.0209999999997</v>
      </c>
      <c r="Q385" s="158">
        <f t="shared" si="258"/>
        <v>5951.0109999999995</v>
      </c>
      <c r="R385" s="158">
        <f t="shared" si="259"/>
        <v>6021.7910000000002</v>
      </c>
      <c r="S385" s="158">
        <f t="shared" si="260"/>
        <v>6041.8710000000001</v>
      </c>
      <c r="T385" s="158">
        <f t="shared" si="261"/>
        <v>6085.5309999999999</v>
      </c>
      <c r="U385" s="158">
        <f t="shared" si="262"/>
        <v>6100.9009999999998</v>
      </c>
      <c r="V385" s="158">
        <f t="shared" si="263"/>
        <v>5967.5209999999997</v>
      </c>
      <c r="W385" s="158">
        <f t="shared" si="264"/>
        <v>5824.491</v>
      </c>
      <c r="X385" s="158">
        <f t="shared" si="265"/>
        <v>5691.1509999999998</v>
      </c>
      <c r="Y385" s="160">
        <f t="shared" si="266"/>
        <v>5566.7709999999997</v>
      </c>
      <c r="Z385" s="35"/>
      <c r="AA385" s="36">
        <v>1378.45</v>
      </c>
      <c r="AB385" s="37">
        <v>1280.21</v>
      </c>
      <c r="AC385" s="37">
        <v>1277.3900000000001</v>
      </c>
      <c r="AD385" s="37">
        <v>1264.43</v>
      </c>
      <c r="AE385" s="37">
        <v>1217.08</v>
      </c>
      <c r="AF385" s="37">
        <v>1255.72</v>
      </c>
      <c r="AG385" s="37">
        <v>1291.1600000000001</v>
      </c>
      <c r="AH385" s="37">
        <v>1387.07</v>
      </c>
      <c r="AI385" s="37">
        <v>1615.12</v>
      </c>
      <c r="AJ385" s="37">
        <v>1721.05</v>
      </c>
      <c r="AK385" s="37">
        <v>1725.65</v>
      </c>
      <c r="AL385" s="37">
        <v>1778.92</v>
      </c>
      <c r="AM385" s="37">
        <v>1787.98</v>
      </c>
      <c r="AN385" s="37">
        <v>1786.37</v>
      </c>
      <c r="AO385" s="37">
        <v>1795.62</v>
      </c>
      <c r="AP385" s="37">
        <v>1742.61</v>
      </c>
      <c r="AQ385" s="37">
        <v>1813.39</v>
      </c>
      <c r="AR385" s="37">
        <v>1833.47</v>
      </c>
      <c r="AS385" s="37">
        <v>1877.13</v>
      </c>
      <c r="AT385" s="37">
        <v>1892.5</v>
      </c>
      <c r="AU385" s="37">
        <v>1759.12</v>
      </c>
      <c r="AV385" s="37">
        <v>1616.09</v>
      </c>
      <c r="AW385" s="37">
        <v>1482.75</v>
      </c>
      <c r="AX385" s="38">
        <v>1358.37</v>
      </c>
      <c r="AY385" s="314">
        <v>566.71</v>
      </c>
      <c r="AZ385" s="378">
        <v>4.8109999999999999</v>
      </c>
      <c r="BA385" s="148">
        <v>3636.88</v>
      </c>
    </row>
    <row r="386" spans="1:53">
      <c r="A386" s="45">
        <v>5</v>
      </c>
      <c r="B386" s="158">
        <f t="shared" si="243"/>
        <v>5443.6809999999996</v>
      </c>
      <c r="C386" s="158">
        <f t="shared" si="244"/>
        <v>5399.6409999999996</v>
      </c>
      <c r="D386" s="158">
        <f t="shared" si="245"/>
        <v>5365.0109999999995</v>
      </c>
      <c r="E386" s="158">
        <f t="shared" si="246"/>
        <v>5362.8909999999996</v>
      </c>
      <c r="F386" s="158">
        <f t="shared" si="247"/>
        <v>5372.3109999999997</v>
      </c>
      <c r="G386" s="158">
        <f t="shared" si="248"/>
        <v>5444.4610000000002</v>
      </c>
      <c r="H386" s="158">
        <f t="shared" si="249"/>
        <v>5603.491</v>
      </c>
      <c r="I386" s="158">
        <f t="shared" si="250"/>
        <v>5813.0810000000001</v>
      </c>
      <c r="J386" s="158">
        <f t="shared" si="251"/>
        <v>6008.3209999999999</v>
      </c>
      <c r="K386" s="158">
        <f t="shared" si="252"/>
        <v>6105.0109999999995</v>
      </c>
      <c r="L386" s="158">
        <f t="shared" si="253"/>
        <v>6121.9409999999998</v>
      </c>
      <c r="M386" s="158">
        <f t="shared" si="254"/>
        <v>6129.4309999999996</v>
      </c>
      <c r="N386" s="158">
        <f t="shared" si="255"/>
        <v>6114.8010000000004</v>
      </c>
      <c r="O386" s="158">
        <f t="shared" si="256"/>
        <v>6115.5709999999999</v>
      </c>
      <c r="P386" s="158">
        <f t="shared" si="257"/>
        <v>6135.7609999999995</v>
      </c>
      <c r="Q386" s="158">
        <f t="shared" si="258"/>
        <v>6095.8710000000001</v>
      </c>
      <c r="R386" s="158">
        <f t="shared" si="259"/>
        <v>6092.4709999999995</v>
      </c>
      <c r="S386" s="158">
        <f t="shared" si="260"/>
        <v>6051.2910000000002</v>
      </c>
      <c r="T386" s="158">
        <f t="shared" si="261"/>
        <v>6062.3710000000001</v>
      </c>
      <c r="U386" s="158">
        <f t="shared" si="262"/>
        <v>6086.5109999999995</v>
      </c>
      <c r="V386" s="158">
        <f t="shared" si="263"/>
        <v>5900.7809999999999</v>
      </c>
      <c r="W386" s="158">
        <f t="shared" si="264"/>
        <v>5767.9610000000002</v>
      </c>
      <c r="X386" s="158">
        <f t="shared" si="265"/>
        <v>5618.1909999999998</v>
      </c>
      <c r="Y386" s="160">
        <f t="shared" si="266"/>
        <v>5532.991</v>
      </c>
      <c r="Z386" s="35"/>
      <c r="AA386" s="36">
        <v>1235.28</v>
      </c>
      <c r="AB386" s="37">
        <v>1191.24</v>
      </c>
      <c r="AC386" s="37">
        <v>1156.6099999999999</v>
      </c>
      <c r="AD386" s="37">
        <v>1154.49</v>
      </c>
      <c r="AE386" s="37">
        <v>1163.9100000000001</v>
      </c>
      <c r="AF386" s="37">
        <v>1236.06</v>
      </c>
      <c r="AG386" s="37">
        <v>1395.09</v>
      </c>
      <c r="AH386" s="37">
        <v>1604.68</v>
      </c>
      <c r="AI386" s="37">
        <v>1799.92</v>
      </c>
      <c r="AJ386" s="37">
        <v>1896.61</v>
      </c>
      <c r="AK386" s="37">
        <v>1913.54</v>
      </c>
      <c r="AL386" s="37">
        <v>1921.03</v>
      </c>
      <c r="AM386" s="37">
        <v>1906.4</v>
      </c>
      <c r="AN386" s="37">
        <v>1907.17</v>
      </c>
      <c r="AO386" s="37">
        <v>1927.36</v>
      </c>
      <c r="AP386" s="37">
        <v>1887.47</v>
      </c>
      <c r="AQ386" s="37">
        <v>1884.07</v>
      </c>
      <c r="AR386" s="37">
        <v>1842.89</v>
      </c>
      <c r="AS386" s="37">
        <v>1853.97</v>
      </c>
      <c r="AT386" s="37">
        <v>1878.11</v>
      </c>
      <c r="AU386" s="37">
        <v>1692.38</v>
      </c>
      <c r="AV386" s="37">
        <v>1559.56</v>
      </c>
      <c r="AW386" s="37">
        <v>1409.79</v>
      </c>
      <c r="AX386" s="38">
        <v>1324.59</v>
      </c>
      <c r="AY386" s="314">
        <v>566.71</v>
      </c>
      <c r="AZ386" s="378">
        <v>4.8109999999999999</v>
      </c>
      <c r="BA386" s="148">
        <v>3636.88</v>
      </c>
    </row>
    <row r="387" spans="1:53">
      <c r="A387" s="45">
        <v>6</v>
      </c>
      <c r="B387" s="158">
        <f t="shared" si="243"/>
        <v>5455.9110000000001</v>
      </c>
      <c r="C387" s="158">
        <f t="shared" si="244"/>
        <v>5379.9110000000001</v>
      </c>
      <c r="D387" s="158">
        <f t="shared" si="245"/>
        <v>5373.4009999999998</v>
      </c>
      <c r="E387" s="158">
        <f t="shared" si="246"/>
        <v>5371.5009999999993</v>
      </c>
      <c r="F387" s="158">
        <f t="shared" si="247"/>
        <v>5381.1310000000003</v>
      </c>
      <c r="G387" s="158">
        <f t="shared" si="248"/>
        <v>5387.1210000000001</v>
      </c>
      <c r="H387" s="158">
        <f t="shared" si="249"/>
        <v>5480.6009999999997</v>
      </c>
      <c r="I387" s="158">
        <f t="shared" si="250"/>
        <v>5648.0909999999994</v>
      </c>
      <c r="J387" s="158">
        <f t="shared" si="251"/>
        <v>5730.3710000000001</v>
      </c>
      <c r="K387" s="158">
        <f t="shared" si="252"/>
        <v>5823.8209999999999</v>
      </c>
      <c r="L387" s="158">
        <f t="shared" si="253"/>
        <v>5802.3109999999997</v>
      </c>
      <c r="M387" s="158">
        <f t="shared" si="254"/>
        <v>5802.2509999999993</v>
      </c>
      <c r="N387" s="158">
        <f t="shared" si="255"/>
        <v>5802.8209999999999</v>
      </c>
      <c r="O387" s="158">
        <f t="shared" si="256"/>
        <v>5815.1909999999998</v>
      </c>
      <c r="P387" s="158">
        <f t="shared" si="257"/>
        <v>5833.4309999999996</v>
      </c>
      <c r="Q387" s="158">
        <f t="shared" si="258"/>
        <v>5822.4209999999994</v>
      </c>
      <c r="R387" s="158">
        <f t="shared" si="259"/>
        <v>5824.0709999999999</v>
      </c>
      <c r="S387" s="158">
        <f t="shared" si="260"/>
        <v>5996.4209999999994</v>
      </c>
      <c r="T387" s="158">
        <f t="shared" si="261"/>
        <v>6040.9209999999994</v>
      </c>
      <c r="U387" s="158">
        <f t="shared" si="262"/>
        <v>6070.4610000000002</v>
      </c>
      <c r="V387" s="158">
        <f t="shared" si="263"/>
        <v>5910.6409999999996</v>
      </c>
      <c r="W387" s="158">
        <f t="shared" si="264"/>
        <v>5753.3810000000003</v>
      </c>
      <c r="X387" s="158">
        <f t="shared" si="265"/>
        <v>5572.4110000000001</v>
      </c>
      <c r="Y387" s="160">
        <f t="shared" si="266"/>
        <v>5498.8010000000004</v>
      </c>
      <c r="Z387" s="35"/>
      <c r="AA387" s="36">
        <v>1247.51</v>
      </c>
      <c r="AB387" s="37">
        <v>1171.51</v>
      </c>
      <c r="AC387" s="37">
        <v>1165</v>
      </c>
      <c r="AD387" s="37">
        <v>1163.0999999999999</v>
      </c>
      <c r="AE387" s="37">
        <v>1172.73</v>
      </c>
      <c r="AF387" s="37">
        <v>1178.72</v>
      </c>
      <c r="AG387" s="37">
        <v>1272.2</v>
      </c>
      <c r="AH387" s="37">
        <v>1439.69</v>
      </c>
      <c r="AI387" s="37">
        <v>1521.97</v>
      </c>
      <c r="AJ387" s="37">
        <v>1615.42</v>
      </c>
      <c r="AK387" s="37">
        <v>1593.91</v>
      </c>
      <c r="AL387" s="37">
        <v>1593.85</v>
      </c>
      <c r="AM387" s="37">
        <v>1594.42</v>
      </c>
      <c r="AN387" s="37">
        <v>1606.79</v>
      </c>
      <c r="AO387" s="37">
        <v>1625.03</v>
      </c>
      <c r="AP387" s="37">
        <v>1614.02</v>
      </c>
      <c r="AQ387" s="37">
        <v>1615.67</v>
      </c>
      <c r="AR387" s="37">
        <v>1788.02</v>
      </c>
      <c r="AS387" s="37">
        <v>1832.52</v>
      </c>
      <c r="AT387" s="37">
        <v>1862.06</v>
      </c>
      <c r="AU387" s="37">
        <v>1702.24</v>
      </c>
      <c r="AV387" s="37">
        <v>1544.98</v>
      </c>
      <c r="AW387" s="37">
        <v>1364.01</v>
      </c>
      <c r="AX387" s="38">
        <v>1290.4000000000001</v>
      </c>
      <c r="AY387" s="314">
        <v>566.71</v>
      </c>
      <c r="AZ387" s="378">
        <v>4.8109999999999999</v>
      </c>
      <c r="BA387" s="148">
        <v>3636.88</v>
      </c>
    </row>
    <row r="388" spans="1:53">
      <c r="A388" s="45">
        <v>7</v>
      </c>
      <c r="B388" s="158">
        <f t="shared" si="243"/>
        <v>5470.4009999999998</v>
      </c>
      <c r="C388" s="158">
        <f t="shared" si="244"/>
        <v>5418.8710000000001</v>
      </c>
      <c r="D388" s="158">
        <f t="shared" si="245"/>
        <v>5386.5810000000001</v>
      </c>
      <c r="E388" s="158">
        <f t="shared" si="246"/>
        <v>5387.9809999999998</v>
      </c>
      <c r="F388" s="158">
        <f t="shared" si="247"/>
        <v>5397.4709999999995</v>
      </c>
      <c r="G388" s="158">
        <f t="shared" si="248"/>
        <v>5485.991</v>
      </c>
      <c r="H388" s="158">
        <f t="shared" si="249"/>
        <v>5584.6509999999998</v>
      </c>
      <c r="I388" s="158">
        <f t="shared" si="250"/>
        <v>5825.9209999999994</v>
      </c>
      <c r="J388" s="158">
        <f t="shared" si="251"/>
        <v>5961.9409999999998</v>
      </c>
      <c r="K388" s="158">
        <f t="shared" si="252"/>
        <v>6074.1210000000001</v>
      </c>
      <c r="L388" s="158">
        <f t="shared" si="253"/>
        <v>6100.7609999999995</v>
      </c>
      <c r="M388" s="158">
        <f t="shared" si="254"/>
        <v>6140.1809999999996</v>
      </c>
      <c r="N388" s="158">
        <f t="shared" si="255"/>
        <v>6107.9610000000002</v>
      </c>
      <c r="O388" s="158">
        <f t="shared" si="256"/>
        <v>6139.6509999999998</v>
      </c>
      <c r="P388" s="158">
        <f t="shared" si="257"/>
        <v>6159.451</v>
      </c>
      <c r="Q388" s="158">
        <f t="shared" si="258"/>
        <v>6206.0309999999999</v>
      </c>
      <c r="R388" s="158">
        <f t="shared" si="259"/>
        <v>6190.701</v>
      </c>
      <c r="S388" s="158">
        <f t="shared" si="260"/>
        <v>6126.9409999999998</v>
      </c>
      <c r="T388" s="158">
        <f t="shared" si="261"/>
        <v>6017.3810000000003</v>
      </c>
      <c r="U388" s="158">
        <f t="shared" si="262"/>
        <v>6005.6809999999996</v>
      </c>
      <c r="V388" s="158">
        <f t="shared" si="263"/>
        <v>5886.2509999999993</v>
      </c>
      <c r="W388" s="158">
        <f t="shared" si="264"/>
        <v>5730.5609999999997</v>
      </c>
      <c r="X388" s="158">
        <f t="shared" si="265"/>
        <v>5574.451</v>
      </c>
      <c r="Y388" s="160">
        <f t="shared" si="266"/>
        <v>5574.7609999999995</v>
      </c>
      <c r="Z388" s="35"/>
      <c r="AA388" s="36">
        <v>1262</v>
      </c>
      <c r="AB388" s="37">
        <v>1210.47</v>
      </c>
      <c r="AC388" s="37">
        <v>1178.18</v>
      </c>
      <c r="AD388" s="37">
        <v>1179.58</v>
      </c>
      <c r="AE388" s="37">
        <v>1189.07</v>
      </c>
      <c r="AF388" s="37">
        <v>1277.5899999999999</v>
      </c>
      <c r="AG388" s="37">
        <v>1376.25</v>
      </c>
      <c r="AH388" s="37">
        <v>1617.52</v>
      </c>
      <c r="AI388" s="37">
        <v>1753.54</v>
      </c>
      <c r="AJ388" s="37">
        <v>1865.72</v>
      </c>
      <c r="AK388" s="37">
        <v>1892.36</v>
      </c>
      <c r="AL388" s="37">
        <v>1931.78</v>
      </c>
      <c r="AM388" s="37">
        <v>1899.56</v>
      </c>
      <c r="AN388" s="37">
        <v>1931.25</v>
      </c>
      <c r="AO388" s="37">
        <v>1951.05</v>
      </c>
      <c r="AP388" s="37">
        <v>1997.63</v>
      </c>
      <c r="AQ388" s="37">
        <v>1982.3</v>
      </c>
      <c r="AR388" s="37">
        <v>1918.54</v>
      </c>
      <c r="AS388" s="37">
        <v>1808.98</v>
      </c>
      <c r="AT388" s="37">
        <v>1797.28</v>
      </c>
      <c r="AU388" s="37">
        <v>1677.85</v>
      </c>
      <c r="AV388" s="37">
        <v>1522.16</v>
      </c>
      <c r="AW388" s="37">
        <v>1366.05</v>
      </c>
      <c r="AX388" s="38">
        <v>1366.36</v>
      </c>
      <c r="AY388" s="314">
        <v>566.71</v>
      </c>
      <c r="AZ388" s="378">
        <v>4.8109999999999999</v>
      </c>
      <c r="BA388" s="148">
        <v>3636.88</v>
      </c>
    </row>
    <row r="389" spans="1:53">
      <c r="A389" s="45">
        <v>8</v>
      </c>
      <c r="B389" s="158">
        <f t="shared" si="243"/>
        <v>5463.1109999999999</v>
      </c>
      <c r="C389" s="158">
        <f t="shared" si="244"/>
        <v>5388.2509999999993</v>
      </c>
      <c r="D389" s="158">
        <f t="shared" si="245"/>
        <v>5384.2609999999995</v>
      </c>
      <c r="E389" s="158">
        <f t="shared" si="246"/>
        <v>5380.1009999999997</v>
      </c>
      <c r="F389" s="158">
        <f t="shared" si="247"/>
        <v>5383.9409999999998</v>
      </c>
      <c r="G389" s="158">
        <f t="shared" si="248"/>
        <v>5396.1610000000001</v>
      </c>
      <c r="H389" s="158">
        <f t="shared" si="249"/>
        <v>5535.6809999999996</v>
      </c>
      <c r="I389" s="158">
        <f t="shared" si="250"/>
        <v>5713.6610000000001</v>
      </c>
      <c r="J389" s="158">
        <f t="shared" si="251"/>
        <v>5891.8609999999999</v>
      </c>
      <c r="K389" s="158">
        <f t="shared" si="252"/>
        <v>5961.5909999999994</v>
      </c>
      <c r="L389" s="158">
        <f t="shared" si="253"/>
        <v>5968.7910000000002</v>
      </c>
      <c r="M389" s="158">
        <f t="shared" si="254"/>
        <v>5981.4809999999998</v>
      </c>
      <c r="N389" s="158">
        <f t="shared" si="255"/>
        <v>5985.0410000000002</v>
      </c>
      <c r="O389" s="158">
        <f t="shared" si="256"/>
        <v>6001.991</v>
      </c>
      <c r="P389" s="158">
        <f t="shared" si="257"/>
        <v>5980.9009999999998</v>
      </c>
      <c r="Q389" s="158">
        <f t="shared" si="258"/>
        <v>5977.0109999999995</v>
      </c>
      <c r="R389" s="158">
        <f t="shared" si="259"/>
        <v>5983.2809999999999</v>
      </c>
      <c r="S389" s="158">
        <f t="shared" si="260"/>
        <v>5959.5810000000001</v>
      </c>
      <c r="T389" s="158">
        <f t="shared" si="261"/>
        <v>5980.6809999999996</v>
      </c>
      <c r="U389" s="158">
        <f t="shared" si="262"/>
        <v>5886.5309999999999</v>
      </c>
      <c r="V389" s="158">
        <f t="shared" si="263"/>
        <v>5780.4309999999996</v>
      </c>
      <c r="W389" s="158">
        <f t="shared" si="264"/>
        <v>5652.9409999999998</v>
      </c>
      <c r="X389" s="158">
        <f t="shared" si="265"/>
        <v>5573.5309999999999</v>
      </c>
      <c r="Y389" s="160">
        <f t="shared" si="266"/>
        <v>5481.9309999999996</v>
      </c>
      <c r="Z389" s="35"/>
      <c r="AA389" s="36">
        <v>1254.71</v>
      </c>
      <c r="AB389" s="37">
        <v>1179.8499999999999</v>
      </c>
      <c r="AC389" s="37">
        <v>1175.8599999999999</v>
      </c>
      <c r="AD389" s="37">
        <v>1171.7</v>
      </c>
      <c r="AE389" s="37">
        <v>1175.54</v>
      </c>
      <c r="AF389" s="37">
        <v>1187.76</v>
      </c>
      <c r="AG389" s="37">
        <v>1327.28</v>
      </c>
      <c r="AH389" s="37">
        <v>1505.26</v>
      </c>
      <c r="AI389" s="37">
        <v>1683.46</v>
      </c>
      <c r="AJ389" s="37">
        <v>1753.19</v>
      </c>
      <c r="AK389" s="37">
        <v>1760.39</v>
      </c>
      <c r="AL389" s="37">
        <v>1773.08</v>
      </c>
      <c r="AM389" s="37">
        <v>1776.64</v>
      </c>
      <c r="AN389" s="37">
        <v>1793.59</v>
      </c>
      <c r="AO389" s="37">
        <v>1772.5</v>
      </c>
      <c r="AP389" s="37">
        <v>1768.61</v>
      </c>
      <c r="AQ389" s="37">
        <v>1774.88</v>
      </c>
      <c r="AR389" s="37">
        <v>1751.18</v>
      </c>
      <c r="AS389" s="37">
        <v>1772.28</v>
      </c>
      <c r="AT389" s="37">
        <v>1678.13</v>
      </c>
      <c r="AU389" s="37">
        <v>1572.03</v>
      </c>
      <c r="AV389" s="37">
        <v>1444.54</v>
      </c>
      <c r="AW389" s="37">
        <v>1365.13</v>
      </c>
      <c r="AX389" s="38">
        <v>1273.53</v>
      </c>
      <c r="AY389" s="314">
        <v>566.71</v>
      </c>
      <c r="AZ389" s="378">
        <v>4.8109999999999999</v>
      </c>
      <c r="BA389" s="148">
        <v>3636.88</v>
      </c>
    </row>
    <row r="390" spans="1:53">
      <c r="A390" s="45">
        <v>9</v>
      </c>
      <c r="B390" s="158">
        <f t="shared" si="243"/>
        <v>5408.7110000000002</v>
      </c>
      <c r="C390" s="158">
        <f t="shared" si="244"/>
        <v>5391.1909999999998</v>
      </c>
      <c r="D390" s="158">
        <f t="shared" si="245"/>
        <v>5386.1809999999996</v>
      </c>
      <c r="E390" s="158">
        <f t="shared" si="246"/>
        <v>5385.8209999999999</v>
      </c>
      <c r="F390" s="158">
        <f t="shared" si="247"/>
        <v>5396.4409999999998</v>
      </c>
      <c r="G390" s="158">
        <f t="shared" si="248"/>
        <v>5368.2809999999999</v>
      </c>
      <c r="H390" s="158">
        <f t="shared" si="249"/>
        <v>5545.2209999999995</v>
      </c>
      <c r="I390" s="158">
        <f t="shared" si="250"/>
        <v>5635.3409999999994</v>
      </c>
      <c r="J390" s="158">
        <f t="shared" si="251"/>
        <v>5782.9409999999998</v>
      </c>
      <c r="K390" s="158">
        <f t="shared" si="252"/>
        <v>5860.3409999999994</v>
      </c>
      <c r="L390" s="158">
        <f t="shared" si="253"/>
        <v>5867.1109999999999</v>
      </c>
      <c r="M390" s="158">
        <f t="shared" si="254"/>
        <v>5874.741</v>
      </c>
      <c r="N390" s="158">
        <f t="shared" si="255"/>
        <v>5870.9110000000001</v>
      </c>
      <c r="O390" s="158">
        <f t="shared" si="256"/>
        <v>5848.8010000000004</v>
      </c>
      <c r="P390" s="158">
        <f t="shared" si="257"/>
        <v>5874.0410000000002</v>
      </c>
      <c r="Q390" s="158">
        <f t="shared" si="258"/>
        <v>5903.741</v>
      </c>
      <c r="R390" s="158">
        <f t="shared" si="259"/>
        <v>5926.6709999999994</v>
      </c>
      <c r="S390" s="158">
        <f t="shared" si="260"/>
        <v>5928.5109999999995</v>
      </c>
      <c r="T390" s="158">
        <f t="shared" si="261"/>
        <v>5937.8609999999999</v>
      </c>
      <c r="U390" s="158">
        <f t="shared" si="262"/>
        <v>5859.7709999999997</v>
      </c>
      <c r="V390" s="158">
        <f t="shared" si="263"/>
        <v>5715.3109999999997</v>
      </c>
      <c r="W390" s="158">
        <f t="shared" si="264"/>
        <v>5639.8409999999994</v>
      </c>
      <c r="X390" s="158">
        <f t="shared" si="265"/>
        <v>5524.201</v>
      </c>
      <c r="Y390" s="160">
        <f t="shared" si="266"/>
        <v>5541.4309999999996</v>
      </c>
      <c r="Z390" s="35"/>
      <c r="AA390" s="36">
        <v>1200.31</v>
      </c>
      <c r="AB390" s="37">
        <v>1182.79</v>
      </c>
      <c r="AC390" s="37">
        <v>1177.78</v>
      </c>
      <c r="AD390" s="37">
        <v>1177.42</v>
      </c>
      <c r="AE390" s="37">
        <v>1188.04</v>
      </c>
      <c r="AF390" s="37">
        <v>1159.8800000000001</v>
      </c>
      <c r="AG390" s="37">
        <v>1336.82</v>
      </c>
      <c r="AH390" s="37">
        <v>1426.94</v>
      </c>
      <c r="AI390" s="37">
        <v>1574.54</v>
      </c>
      <c r="AJ390" s="37">
        <v>1651.94</v>
      </c>
      <c r="AK390" s="37">
        <v>1658.71</v>
      </c>
      <c r="AL390" s="37">
        <v>1666.34</v>
      </c>
      <c r="AM390" s="37">
        <v>1662.51</v>
      </c>
      <c r="AN390" s="37">
        <v>1640.4</v>
      </c>
      <c r="AO390" s="37">
        <v>1665.64</v>
      </c>
      <c r="AP390" s="37">
        <v>1695.34</v>
      </c>
      <c r="AQ390" s="37">
        <v>1718.27</v>
      </c>
      <c r="AR390" s="37">
        <v>1720.11</v>
      </c>
      <c r="AS390" s="37">
        <v>1729.46</v>
      </c>
      <c r="AT390" s="37">
        <v>1651.37</v>
      </c>
      <c r="AU390" s="37">
        <v>1506.91</v>
      </c>
      <c r="AV390" s="37">
        <v>1431.44</v>
      </c>
      <c r="AW390" s="37">
        <v>1315.8</v>
      </c>
      <c r="AX390" s="38">
        <v>1333.03</v>
      </c>
      <c r="AY390" s="314">
        <v>566.71</v>
      </c>
      <c r="AZ390" s="378">
        <v>4.8109999999999999</v>
      </c>
      <c r="BA390" s="148">
        <v>3636.88</v>
      </c>
    </row>
    <row r="391" spans="1:53">
      <c r="A391" s="45">
        <v>10</v>
      </c>
      <c r="B391" s="158">
        <f t="shared" si="243"/>
        <v>5538.8409999999994</v>
      </c>
      <c r="C391" s="158">
        <f t="shared" si="244"/>
        <v>5466.4110000000001</v>
      </c>
      <c r="D391" s="158">
        <f t="shared" si="245"/>
        <v>5429.4209999999994</v>
      </c>
      <c r="E391" s="158">
        <f t="shared" si="246"/>
        <v>5424.9409999999998</v>
      </c>
      <c r="F391" s="158">
        <f t="shared" si="247"/>
        <v>5423.1009999999997</v>
      </c>
      <c r="G391" s="158">
        <f t="shared" si="248"/>
        <v>5429.9809999999998</v>
      </c>
      <c r="H391" s="158">
        <f t="shared" si="249"/>
        <v>5502.0410000000002</v>
      </c>
      <c r="I391" s="158">
        <f t="shared" si="250"/>
        <v>5570.1610000000001</v>
      </c>
      <c r="J391" s="158">
        <f t="shared" si="251"/>
        <v>5774.3010000000004</v>
      </c>
      <c r="K391" s="158">
        <f t="shared" si="252"/>
        <v>5876.4809999999998</v>
      </c>
      <c r="L391" s="158">
        <f t="shared" si="253"/>
        <v>5897.1310000000003</v>
      </c>
      <c r="M391" s="158">
        <f t="shared" si="254"/>
        <v>5913.491</v>
      </c>
      <c r="N391" s="158">
        <f t="shared" si="255"/>
        <v>5934.5109999999995</v>
      </c>
      <c r="O391" s="158">
        <f t="shared" si="256"/>
        <v>5942.5709999999999</v>
      </c>
      <c r="P391" s="158">
        <f t="shared" si="257"/>
        <v>5930.3010000000004</v>
      </c>
      <c r="Q391" s="158">
        <f t="shared" si="258"/>
        <v>5955.8109999999997</v>
      </c>
      <c r="R391" s="158">
        <f t="shared" si="259"/>
        <v>5946.4309999999996</v>
      </c>
      <c r="S391" s="158">
        <f t="shared" si="260"/>
        <v>5947.9309999999996</v>
      </c>
      <c r="T391" s="158">
        <f t="shared" si="261"/>
        <v>5994.1909999999998</v>
      </c>
      <c r="U391" s="158">
        <f t="shared" si="262"/>
        <v>5937.3509999999997</v>
      </c>
      <c r="V391" s="158">
        <f t="shared" si="263"/>
        <v>5790.5609999999997</v>
      </c>
      <c r="W391" s="158">
        <f t="shared" si="264"/>
        <v>5632.5909999999994</v>
      </c>
      <c r="X391" s="158">
        <f t="shared" si="265"/>
        <v>5540.2609999999995</v>
      </c>
      <c r="Y391" s="160">
        <f t="shared" si="266"/>
        <v>5551.6709999999994</v>
      </c>
      <c r="Z391" s="35"/>
      <c r="AA391" s="36">
        <v>1330.44</v>
      </c>
      <c r="AB391" s="37">
        <v>1258.01</v>
      </c>
      <c r="AC391" s="37">
        <v>1221.02</v>
      </c>
      <c r="AD391" s="37">
        <v>1216.54</v>
      </c>
      <c r="AE391" s="37">
        <v>1214.7</v>
      </c>
      <c r="AF391" s="37">
        <v>1221.58</v>
      </c>
      <c r="AG391" s="37">
        <v>1293.6400000000001</v>
      </c>
      <c r="AH391" s="37">
        <v>1361.76</v>
      </c>
      <c r="AI391" s="37">
        <v>1565.9</v>
      </c>
      <c r="AJ391" s="37">
        <v>1668.08</v>
      </c>
      <c r="AK391" s="37">
        <v>1688.73</v>
      </c>
      <c r="AL391" s="37">
        <v>1705.09</v>
      </c>
      <c r="AM391" s="37">
        <v>1726.11</v>
      </c>
      <c r="AN391" s="37">
        <v>1734.17</v>
      </c>
      <c r="AO391" s="37">
        <v>1721.9</v>
      </c>
      <c r="AP391" s="37">
        <v>1747.41</v>
      </c>
      <c r="AQ391" s="37">
        <v>1738.03</v>
      </c>
      <c r="AR391" s="37">
        <v>1739.53</v>
      </c>
      <c r="AS391" s="37">
        <v>1785.79</v>
      </c>
      <c r="AT391" s="37">
        <v>1728.95</v>
      </c>
      <c r="AU391" s="37">
        <v>1582.16</v>
      </c>
      <c r="AV391" s="37">
        <v>1424.19</v>
      </c>
      <c r="AW391" s="37">
        <v>1331.86</v>
      </c>
      <c r="AX391" s="38">
        <v>1343.27</v>
      </c>
      <c r="AY391" s="314">
        <v>566.71</v>
      </c>
      <c r="AZ391" s="378">
        <v>4.8109999999999999</v>
      </c>
      <c r="BA391" s="148">
        <v>3636.88</v>
      </c>
    </row>
    <row r="392" spans="1:53">
      <c r="A392" s="45">
        <v>11</v>
      </c>
      <c r="B392" s="158">
        <f t="shared" si="243"/>
        <v>5430.3609999999999</v>
      </c>
      <c r="C392" s="158">
        <f t="shared" si="244"/>
        <v>5385.9209999999994</v>
      </c>
      <c r="D392" s="158">
        <f t="shared" si="245"/>
        <v>5383.701</v>
      </c>
      <c r="E392" s="158">
        <f t="shared" si="246"/>
        <v>5382.3710000000001</v>
      </c>
      <c r="F392" s="158">
        <f t="shared" si="247"/>
        <v>5384.1809999999996</v>
      </c>
      <c r="G392" s="158">
        <f t="shared" si="248"/>
        <v>5275.6909999999998</v>
      </c>
      <c r="H392" s="158">
        <f t="shared" si="249"/>
        <v>5368.8209999999999</v>
      </c>
      <c r="I392" s="158">
        <f t="shared" si="250"/>
        <v>5526.8310000000001</v>
      </c>
      <c r="J392" s="158">
        <f t="shared" si="251"/>
        <v>5632.1310000000003</v>
      </c>
      <c r="K392" s="158">
        <f t="shared" si="252"/>
        <v>5736.6909999999998</v>
      </c>
      <c r="L392" s="158">
        <f t="shared" si="253"/>
        <v>5761.5410000000002</v>
      </c>
      <c r="M392" s="158">
        <f t="shared" si="254"/>
        <v>5779.1610000000001</v>
      </c>
      <c r="N392" s="158">
        <f t="shared" si="255"/>
        <v>5781.201</v>
      </c>
      <c r="O392" s="158">
        <f t="shared" si="256"/>
        <v>5797.0609999999997</v>
      </c>
      <c r="P392" s="158">
        <f t="shared" si="257"/>
        <v>5827.5810000000001</v>
      </c>
      <c r="Q392" s="158">
        <f t="shared" si="258"/>
        <v>5866.2910000000002</v>
      </c>
      <c r="R392" s="158">
        <f t="shared" si="259"/>
        <v>5872.1009999999997</v>
      </c>
      <c r="S392" s="158">
        <f t="shared" si="260"/>
        <v>5863.741</v>
      </c>
      <c r="T392" s="158">
        <f t="shared" si="261"/>
        <v>5903.451</v>
      </c>
      <c r="U392" s="158">
        <f t="shared" si="262"/>
        <v>5871.5009999999993</v>
      </c>
      <c r="V392" s="158">
        <f t="shared" si="263"/>
        <v>5748.1009999999997</v>
      </c>
      <c r="W392" s="158">
        <f t="shared" si="264"/>
        <v>5624.951</v>
      </c>
      <c r="X392" s="158">
        <f t="shared" si="265"/>
        <v>5543.7809999999999</v>
      </c>
      <c r="Y392" s="160">
        <f t="shared" si="266"/>
        <v>5567.7309999999998</v>
      </c>
      <c r="Z392" s="35"/>
      <c r="AA392" s="39">
        <v>1221.96</v>
      </c>
      <c r="AB392" s="37">
        <v>1177.52</v>
      </c>
      <c r="AC392" s="37">
        <v>1175.3</v>
      </c>
      <c r="AD392" s="37">
        <v>1173.97</v>
      </c>
      <c r="AE392" s="37">
        <v>1175.78</v>
      </c>
      <c r="AF392" s="37">
        <v>1067.29</v>
      </c>
      <c r="AG392" s="37">
        <v>1160.42</v>
      </c>
      <c r="AH392" s="37">
        <v>1318.43</v>
      </c>
      <c r="AI392" s="37">
        <v>1423.73</v>
      </c>
      <c r="AJ392" s="37">
        <v>1528.29</v>
      </c>
      <c r="AK392" s="37">
        <v>1553.14</v>
      </c>
      <c r="AL392" s="37">
        <v>1570.76</v>
      </c>
      <c r="AM392" s="37">
        <v>1572.8</v>
      </c>
      <c r="AN392" s="37">
        <v>1588.66</v>
      </c>
      <c r="AO392" s="37">
        <v>1619.18</v>
      </c>
      <c r="AP392" s="37">
        <v>1657.89</v>
      </c>
      <c r="AQ392" s="37">
        <v>1663.7</v>
      </c>
      <c r="AR392" s="37">
        <v>1655.34</v>
      </c>
      <c r="AS392" s="37">
        <v>1695.05</v>
      </c>
      <c r="AT392" s="37">
        <v>1663.1</v>
      </c>
      <c r="AU392" s="37">
        <v>1539.7</v>
      </c>
      <c r="AV392" s="37">
        <v>1416.55</v>
      </c>
      <c r="AW392" s="37">
        <v>1335.38</v>
      </c>
      <c r="AX392" s="38">
        <v>1359.33</v>
      </c>
      <c r="AY392" s="314">
        <v>566.71</v>
      </c>
      <c r="AZ392" s="378">
        <v>4.8109999999999999</v>
      </c>
      <c r="BA392" s="148">
        <v>3636.88</v>
      </c>
    </row>
    <row r="393" spans="1:53">
      <c r="A393" s="45">
        <v>12</v>
      </c>
      <c r="B393" s="158">
        <f t="shared" si="243"/>
        <v>5435.0209999999997</v>
      </c>
      <c r="C393" s="158">
        <f t="shared" si="244"/>
        <v>5399.0109999999995</v>
      </c>
      <c r="D393" s="158">
        <f t="shared" si="245"/>
        <v>5384.3509999999997</v>
      </c>
      <c r="E393" s="158">
        <f t="shared" si="246"/>
        <v>5385.6310000000003</v>
      </c>
      <c r="F393" s="158">
        <f t="shared" si="247"/>
        <v>5394.7209999999995</v>
      </c>
      <c r="G393" s="158">
        <f t="shared" si="248"/>
        <v>5443.5709999999999</v>
      </c>
      <c r="H393" s="158">
        <f t="shared" si="249"/>
        <v>5571.1409999999996</v>
      </c>
      <c r="I393" s="158">
        <f t="shared" si="250"/>
        <v>5783.0410000000002</v>
      </c>
      <c r="J393" s="158">
        <f t="shared" si="251"/>
        <v>6067.2910000000002</v>
      </c>
      <c r="K393" s="158">
        <f t="shared" si="252"/>
        <v>6142.7609999999995</v>
      </c>
      <c r="L393" s="158">
        <f t="shared" si="253"/>
        <v>6132.5209999999997</v>
      </c>
      <c r="M393" s="158">
        <f t="shared" si="254"/>
        <v>6138.9409999999998</v>
      </c>
      <c r="N393" s="158">
        <f t="shared" si="255"/>
        <v>6152.3209999999999</v>
      </c>
      <c r="O393" s="158">
        <f t="shared" si="256"/>
        <v>6140.4809999999998</v>
      </c>
      <c r="P393" s="158">
        <f t="shared" si="257"/>
        <v>6121.7509999999993</v>
      </c>
      <c r="Q393" s="158">
        <f t="shared" si="258"/>
        <v>6145.8310000000001</v>
      </c>
      <c r="R393" s="158">
        <f t="shared" si="259"/>
        <v>6152.0410000000002</v>
      </c>
      <c r="S393" s="158">
        <f t="shared" si="260"/>
        <v>6150.451</v>
      </c>
      <c r="T393" s="158">
        <f t="shared" si="261"/>
        <v>6178.8609999999999</v>
      </c>
      <c r="U393" s="158">
        <f t="shared" si="262"/>
        <v>6118.8810000000003</v>
      </c>
      <c r="V393" s="158">
        <f t="shared" si="263"/>
        <v>6000.0909999999994</v>
      </c>
      <c r="W393" s="158">
        <f t="shared" si="264"/>
        <v>5785.8409999999994</v>
      </c>
      <c r="X393" s="158">
        <f t="shared" si="265"/>
        <v>5577.5209999999997</v>
      </c>
      <c r="Y393" s="160">
        <f t="shared" si="266"/>
        <v>5566.491</v>
      </c>
      <c r="Z393" s="35"/>
      <c r="AA393" s="39">
        <v>1226.6199999999999</v>
      </c>
      <c r="AB393" s="37">
        <v>1190.6099999999999</v>
      </c>
      <c r="AC393" s="37">
        <v>1175.95</v>
      </c>
      <c r="AD393" s="37">
        <v>1177.23</v>
      </c>
      <c r="AE393" s="37">
        <v>1186.32</v>
      </c>
      <c r="AF393" s="37">
        <v>1235.17</v>
      </c>
      <c r="AG393" s="37">
        <v>1362.74</v>
      </c>
      <c r="AH393" s="37">
        <v>1574.64</v>
      </c>
      <c r="AI393" s="37">
        <v>1858.89</v>
      </c>
      <c r="AJ393" s="37">
        <v>1934.36</v>
      </c>
      <c r="AK393" s="37">
        <v>1924.12</v>
      </c>
      <c r="AL393" s="37">
        <v>1930.54</v>
      </c>
      <c r="AM393" s="37">
        <v>1943.92</v>
      </c>
      <c r="AN393" s="37">
        <v>1932.08</v>
      </c>
      <c r="AO393" s="37">
        <v>1913.35</v>
      </c>
      <c r="AP393" s="37">
        <v>1937.43</v>
      </c>
      <c r="AQ393" s="37">
        <v>1943.64</v>
      </c>
      <c r="AR393" s="37">
        <v>1942.05</v>
      </c>
      <c r="AS393" s="37">
        <v>1970.46</v>
      </c>
      <c r="AT393" s="37">
        <v>1910.48</v>
      </c>
      <c r="AU393" s="37">
        <v>1791.69</v>
      </c>
      <c r="AV393" s="37">
        <v>1577.44</v>
      </c>
      <c r="AW393" s="37">
        <v>1369.12</v>
      </c>
      <c r="AX393" s="38">
        <v>1358.09</v>
      </c>
      <c r="AY393" s="314">
        <v>566.71</v>
      </c>
      <c r="AZ393" s="378">
        <v>4.8109999999999999</v>
      </c>
      <c r="BA393" s="148">
        <v>3636.88</v>
      </c>
    </row>
    <row r="394" spans="1:53">
      <c r="A394" s="45">
        <v>13</v>
      </c>
      <c r="B394" s="158">
        <f t="shared" si="243"/>
        <v>5384.8409999999994</v>
      </c>
      <c r="C394" s="158">
        <f t="shared" si="244"/>
        <v>5380.0009999999993</v>
      </c>
      <c r="D394" s="158">
        <f t="shared" si="245"/>
        <v>5373.3710000000001</v>
      </c>
      <c r="E394" s="158">
        <f t="shared" si="246"/>
        <v>5374.8209999999999</v>
      </c>
      <c r="F394" s="158">
        <f t="shared" si="247"/>
        <v>5385.0709999999999</v>
      </c>
      <c r="G394" s="158">
        <f t="shared" si="248"/>
        <v>5388.2609999999995</v>
      </c>
      <c r="H394" s="158">
        <f t="shared" si="249"/>
        <v>5503.1310000000003</v>
      </c>
      <c r="I394" s="158">
        <f t="shared" si="250"/>
        <v>5669.2309999999998</v>
      </c>
      <c r="J394" s="158">
        <f t="shared" si="251"/>
        <v>5818.0510000000004</v>
      </c>
      <c r="K394" s="158">
        <f t="shared" si="252"/>
        <v>5877.5609999999997</v>
      </c>
      <c r="L394" s="158">
        <f t="shared" si="253"/>
        <v>5876.9110000000001</v>
      </c>
      <c r="M394" s="158">
        <f t="shared" si="254"/>
        <v>5885.0909999999994</v>
      </c>
      <c r="N394" s="158">
        <f t="shared" si="255"/>
        <v>5888.951</v>
      </c>
      <c r="O394" s="158">
        <f t="shared" si="256"/>
        <v>5915.4110000000001</v>
      </c>
      <c r="P394" s="158">
        <f t="shared" si="257"/>
        <v>5922.8609999999999</v>
      </c>
      <c r="Q394" s="158">
        <f t="shared" si="258"/>
        <v>5962.0410000000002</v>
      </c>
      <c r="R394" s="158">
        <f t="shared" si="259"/>
        <v>5979.7709999999997</v>
      </c>
      <c r="S394" s="158">
        <f t="shared" si="260"/>
        <v>5955.3310000000001</v>
      </c>
      <c r="T394" s="158">
        <f t="shared" si="261"/>
        <v>5975.1210000000001</v>
      </c>
      <c r="U394" s="158">
        <f t="shared" si="262"/>
        <v>5925.3810000000003</v>
      </c>
      <c r="V394" s="158">
        <f t="shared" si="263"/>
        <v>5860.4610000000002</v>
      </c>
      <c r="W394" s="158">
        <f t="shared" si="264"/>
        <v>5755.0810000000001</v>
      </c>
      <c r="X394" s="158">
        <f t="shared" si="265"/>
        <v>5529.9009999999998</v>
      </c>
      <c r="Y394" s="160">
        <f t="shared" si="266"/>
        <v>5500.1509999999998</v>
      </c>
      <c r="Z394" s="35"/>
      <c r="AA394" s="39">
        <v>1176.44</v>
      </c>
      <c r="AB394" s="37">
        <v>1171.5999999999999</v>
      </c>
      <c r="AC394" s="37">
        <v>1164.97</v>
      </c>
      <c r="AD394" s="37">
        <v>1166.42</v>
      </c>
      <c r="AE394" s="37">
        <v>1176.67</v>
      </c>
      <c r="AF394" s="37">
        <v>1179.8599999999999</v>
      </c>
      <c r="AG394" s="37">
        <v>1294.73</v>
      </c>
      <c r="AH394" s="37">
        <v>1460.83</v>
      </c>
      <c r="AI394" s="37">
        <v>1609.65</v>
      </c>
      <c r="AJ394" s="37">
        <v>1669.16</v>
      </c>
      <c r="AK394" s="37">
        <v>1668.51</v>
      </c>
      <c r="AL394" s="37">
        <v>1676.69</v>
      </c>
      <c r="AM394" s="37">
        <v>1680.55</v>
      </c>
      <c r="AN394" s="37">
        <v>1707.01</v>
      </c>
      <c r="AO394" s="37">
        <v>1714.46</v>
      </c>
      <c r="AP394" s="37">
        <v>1753.64</v>
      </c>
      <c r="AQ394" s="37">
        <v>1771.37</v>
      </c>
      <c r="AR394" s="37">
        <v>1746.93</v>
      </c>
      <c r="AS394" s="37">
        <v>1766.72</v>
      </c>
      <c r="AT394" s="37">
        <v>1716.98</v>
      </c>
      <c r="AU394" s="37">
        <v>1652.06</v>
      </c>
      <c r="AV394" s="37">
        <v>1546.68</v>
      </c>
      <c r="AW394" s="37">
        <v>1321.5</v>
      </c>
      <c r="AX394" s="38">
        <v>1291.75</v>
      </c>
      <c r="AY394" s="314">
        <v>566.71</v>
      </c>
      <c r="AZ394" s="378">
        <v>4.8109999999999999</v>
      </c>
      <c r="BA394" s="148">
        <v>3636.88</v>
      </c>
    </row>
    <row r="395" spans="1:53">
      <c r="A395" s="45">
        <v>14</v>
      </c>
      <c r="B395" s="158">
        <f t="shared" si="243"/>
        <v>5386.701</v>
      </c>
      <c r="C395" s="158">
        <f t="shared" si="244"/>
        <v>5383.3010000000004</v>
      </c>
      <c r="D395" s="158">
        <f t="shared" si="245"/>
        <v>5377.4610000000002</v>
      </c>
      <c r="E395" s="158">
        <f t="shared" si="246"/>
        <v>5380.1310000000003</v>
      </c>
      <c r="F395" s="158">
        <f t="shared" si="247"/>
        <v>5388.8109999999997</v>
      </c>
      <c r="G395" s="158">
        <f t="shared" si="248"/>
        <v>5411.3409999999994</v>
      </c>
      <c r="H395" s="158">
        <f t="shared" si="249"/>
        <v>5522.3209999999999</v>
      </c>
      <c r="I395" s="158">
        <f t="shared" si="250"/>
        <v>5693.741</v>
      </c>
      <c r="J395" s="158">
        <f t="shared" si="251"/>
        <v>5908.6109999999999</v>
      </c>
      <c r="K395" s="158">
        <f t="shared" si="252"/>
        <v>6005.9309999999996</v>
      </c>
      <c r="L395" s="158">
        <f t="shared" si="253"/>
        <v>6004.4409999999998</v>
      </c>
      <c r="M395" s="158">
        <f t="shared" si="254"/>
        <v>6030.3509999999997</v>
      </c>
      <c r="N395" s="158">
        <f t="shared" si="255"/>
        <v>6022.1509999999998</v>
      </c>
      <c r="O395" s="158">
        <f t="shared" si="256"/>
        <v>6032.6509999999998</v>
      </c>
      <c r="P395" s="158">
        <f t="shared" si="257"/>
        <v>6053.4709999999995</v>
      </c>
      <c r="Q395" s="158">
        <f t="shared" si="258"/>
        <v>6088.1909999999998</v>
      </c>
      <c r="R395" s="158">
        <f t="shared" si="259"/>
        <v>6100.8909999999996</v>
      </c>
      <c r="S395" s="158">
        <f t="shared" si="260"/>
        <v>6088.6709999999994</v>
      </c>
      <c r="T395" s="158">
        <f t="shared" si="261"/>
        <v>6140.5410000000002</v>
      </c>
      <c r="U395" s="158">
        <f t="shared" si="262"/>
        <v>6083.6310000000003</v>
      </c>
      <c r="V395" s="158">
        <f t="shared" si="263"/>
        <v>5937.7309999999998</v>
      </c>
      <c r="W395" s="158">
        <f t="shared" si="264"/>
        <v>5790.8109999999997</v>
      </c>
      <c r="X395" s="158">
        <f t="shared" si="265"/>
        <v>5553.6709999999994</v>
      </c>
      <c r="Y395" s="160">
        <f t="shared" si="266"/>
        <v>5549.5810000000001</v>
      </c>
      <c r="Z395" s="35"/>
      <c r="AA395" s="39">
        <v>1178.3</v>
      </c>
      <c r="AB395" s="37">
        <v>1174.9000000000001</v>
      </c>
      <c r="AC395" s="37">
        <v>1169.06</v>
      </c>
      <c r="AD395" s="37">
        <v>1171.73</v>
      </c>
      <c r="AE395" s="37">
        <v>1180.4100000000001</v>
      </c>
      <c r="AF395" s="37">
        <v>1202.94</v>
      </c>
      <c r="AG395" s="37">
        <v>1313.92</v>
      </c>
      <c r="AH395" s="37">
        <v>1485.34</v>
      </c>
      <c r="AI395" s="37">
        <v>1700.21</v>
      </c>
      <c r="AJ395" s="37">
        <v>1797.53</v>
      </c>
      <c r="AK395" s="37">
        <v>1796.04</v>
      </c>
      <c r="AL395" s="37">
        <v>1821.95</v>
      </c>
      <c r="AM395" s="37">
        <v>1813.75</v>
      </c>
      <c r="AN395" s="37">
        <v>1824.25</v>
      </c>
      <c r="AO395" s="37">
        <v>1845.07</v>
      </c>
      <c r="AP395" s="37">
        <v>1879.79</v>
      </c>
      <c r="AQ395" s="37">
        <v>1892.49</v>
      </c>
      <c r="AR395" s="37">
        <v>1880.27</v>
      </c>
      <c r="AS395" s="37">
        <v>1932.14</v>
      </c>
      <c r="AT395" s="37">
        <v>1875.23</v>
      </c>
      <c r="AU395" s="37">
        <v>1729.33</v>
      </c>
      <c r="AV395" s="37">
        <v>1582.41</v>
      </c>
      <c r="AW395" s="37">
        <v>1345.27</v>
      </c>
      <c r="AX395" s="38">
        <v>1341.18</v>
      </c>
      <c r="AY395" s="314">
        <v>566.71</v>
      </c>
      <c r="AZ395" s="378">
        <v>4.8109999999999999</v>
      </c>
      <c r="BA395" s="148">
        <v>3636.88</v>
      </c>
    </row>
    <row r="396" spans="1:53">
      <c r="A396" s="45">
        <v>15</v>
      </c>
      <c r="B396" s="158">
        <f t="shared" si="243"/>
        <v>5430.2110000000002</v>
      </c>
      <c r="C396" s="158">
        <f t="shared" si="244"/>
        <v>5382.3409999999994</v>
      </c>
      <c r="D396" s="158">
        <f t="shared" si="245"/>
        <v>5380.2110000000002</v>
      </c>
      <c r="E396" s="158">
        <f t="shared" si="246"/>
        <v>5389.0209999999997</v>
      </c>
      <c r="F396" s="158">
        <f t="shared" si="247"/>
        <v>5420.491</v>
      </c>
      <c r="G396" s="158">
        <f t="shared" si="248"/>
        <v>5456.1709999999994</v>
      </c>
      <c r="H396" s="158">
        <f t="shared" si="249"/>
        <v>5557.2609999999995</v>
      </c>
      <c r="I396" s="158">
        <f t="shared" si="250"/>
        <v>5728.201</v>
      </c>
      <c r="J396" s="158">
        <f t="shared" si="251"/>
        <v>5959.1909999999998</v>
      </c>
      <c r="K396" s="158">
        <f t="shared" si="252"/>
        <v>6001.1310000000003</v>
      </c>
      <c r="L396" s="158">
        <f t="shared" si="253"/>
        <v>5992.9409999999998</v>
      </c>
      <c r="M396" s="158">
        <f t="shared" si="254"/>
        <v>6001.4409999999998</v>
      </c>
      <c r="N396" s="158">
        <f t="shared" si="255"/>
        <v>6001.1109999999999</v>
      </c>
      <c r="O396" s="158">
        <f t="shared" si="256"/>
        <v>6035.7709999999997</v>
      </c>
      <c r="P396" s="158">
        <f t="shared" si="257"/>
        <v>6053.701</v>
      </c>
      <c r="Q396" s="158">
        <f t="shared" si="258"/>
        <v>6110.5309999999999</v>
      </c>
      <c r="R396" s="158">
        <f t="shared" si="259"/>
        <v>6093.5909999999994</v>
      </c>
      <c r="S396" s="158">
        <f t="shared" si="260"/>
        <v>6340.0809999999992</v>
      </c>
      <c r="T396" s="158">
        <f t="shared" si="261"/>
        <v>6029.4009999999998</v>
      </c>
      <c r="U396" s="158">
        <f t="shared" si="262"/>
        <v>6384.5309999999999</v>
      </c>
      <c r="V396" s="158">
        <f t="shared" si="263"/>
        <v>6151.5709999999999</v>
      </c>
      <c r="W396" s="158">
        <f t="shared" si="264"/>
        <v>5988.3710000000001</v>
      </c>
      <c r="X396" s="158">
        <f t="shared" si="265"/>
        <v>5683.5209999999997</v>
      </c>
      <c r="Y396" s="160">
        <f t="shared" si="266"/>
        <v>5607.951</v>
      </c>
      <c r="Z396" s="35"/>
      <c r="AA396" s="39">
        <v>1221.81</v>
      </c>
      <c r="AB396" s="37">
        <v>1173.94</v>
      </c>
      <c r="AC396" s="37">
        <v>1171.81</v>
      </c>
      <c r="AD396" s="37">
        <v>1180.6199999999999</v>
      </c>
      <c r="AE396" s="37">
        <v>1212.0899999999999</v>
      </c>
      <c r="AF396" s="37">
        <v>1247.77</v>
      </c>
      <c r="AG396" s="37">
        <v>1348.86</v>
      </c>
      <c r="AH396" s="37">
        <v>1519.8</v>
      </c>
      <c r="AI396" s="37">
        <v>1750.79</v>
      </c>
      <c r="AJ396" s="37">
        <v>1792.73</v>
      </c>
      <c r="AK396" s="37">
        <v>1784.54</v>
      </c>
      <c r="AL396" s="37">
        <v>1793.04</v>
      </c>
      <c r="AM396" s="37">
        <v>1792.71</v>
      </c>
      <c r="AN396" s="37">
        <v>1827.37</v>
      </c>
      <c r="AO396" s="37">
        <v>1845.3</v>
      </c>
      <c r="AP396" s="37">
        <v>1902.13</v>
      </c>
      <c r="AQ396" s="37">
        <v>1885.19</v>
      </c>
      <c r="AR396" s="37">
        <v>2131.6799999999998</v>
      </c>
      <c r="AS396" s="37">
        <v>1821</v>
      </c>
      <c r="AT396" s="37">
        <v>2176.13</v>
      </c>
      <c r="AU396" s="37">
        <v>1943.17</v>
      </c>
      <c r="AV396" s="37">
        <v>1779.97</v>
      </c>
      <c r="AW396" s="37">
        <v>1475.12</v>
      </c>
      <c r="AX396" s="38">
        <v>1399.55</v>
      </c>
      <c r="AY396" s="314">
        <v>566.71</v>
      </c>
      <c r="AZ396" s="378">
        <v>4.8109999999999999</v>
      </c>
      <c r="BA396" s="148">
        <v>3636.88</v>
      </c>
    </row>
    <row r="397" spans="1:53">
      <c r="A397" s="45">
        <v>16</v>
      </c>
      <c r="B397" s="158">
        <f t="shared" si="243"/>
        <v>5504.8509999999997</v>
      </c>
      <c r="C397" s="158">
        <f t="shared" si="244"/>
        <v>5476.6009999999997</v>
      </c>
      <c r="D397" s="158">
        <f t="shared" si="245"/>
        <v>5471.8710000000001</v>
      </c>
      <c r="E397" s="158">
        <f t="shared" si="246"/>
        <v>5479.5109999999995</v>
      </c>
      <c r="F397" s="158">
        <f t="shared" si="247"/>
        <v>5501.0609999999997</v>
      </c>
      <c r="G397" s="158">
        <f t="shared" si="248"/>
        <v>5535.7609999999995</v>
      </c>
      <c r="H397" s="158">
        <f t="shared" si="249"/>
        <v>5642.9409999999998</v>
      </c>
      <c r="I397" s="158">
        <f t="shared" si="250"/>
        <v>5789.2709999999997</v>
      </c>
      <c r="J397" s="158">
        <f t="shared" si="251"/>
        <v>6045.3409999999994</v>
      </c>
      <c r="K397" s="158">
        <f t="shared" si="252"/>
        <v>6063.5909999999994</v>
      </c>
      <c r="L397" s="158">
        <f t="shared" si="253"/>
        <v>6035.6409999999996</v>
      </c>
      <c r="M397" s="158">
        <f t="shared" si="254"/>
        <v>6042.5410000000002</v>
      </c>
      <c r="N397" s="158">
        <f t="shared" si="255"/>
        <v>6045.5209999999997</v>
      </c>
      <c r="O397" s="158">
        <f t="shared" si="256"/>
        <v>6052.3909999999996</v>
      </c>
      <c r="P397" s="158">
        <f t="shared" si="257"/>
        <v>6108.1109999999999</v>
      </c>
      <c r="Q397" s="158">
        <f t="shared" si="258"/>
        <v>6103.7209999999995</v>
      </c>
      <c r="R397" s="158">
        <f t="shared" si="259"/>
        <v>6108.8310000000001</v>
      </c>
      <c r="S397" s="158">
        <f t="shared" si="260"/>
        <v>6102.9110000000001</v>
      </c>
      <c r="T397" s="158">
        <f t="shared" si="261"/>
        <v>6102.8710000000001</v>
      </c>
      <c r="U397" s="158">
        <f t="shared" si="262"/>
        <v>6096.4110000000001</v>
      </c>
      <c r="V397" s="158">
        <f t="shared" si="263"/>
        <v>5951.7209999999995</v>
      </c>
      <c r="W397" s="158">
        <f t="shared" si="264"/>
        <v>5852.3310000000001</v>
      </c>
      <c r="X397" s="158">
        <f t="shared" si="265"/>
        <v>5593.4110000000001</v>
      </c>
      <c r="Y397" s="160">
        <f t="shared" si="266"/>
        <v>5575.8310000000001</v>
      </c>
      <c r="Z397" s="35"/>
      <c r="AA397" s="39">
        <v>1296.45</v>
      </c>
      <c r="AB397" s="37">
        <v>1268.2</v>
      </c>
      <c r="AC397" s="37">
        <v>1263.47</v>
      </c>
      <c r="AD397" s="37">
        <v>1271.1099999999999</v>
      </c>
      <c r="AE397" s="37">
        <v>1292.6600000000001</v>
      </c>
      <c r="AF397" s="37">
        <v>1327.36</v>
      </c>
      <c r="AG397" s="37">
        <v>1434.54</v>
      </c>
      <c r="AH397" s="37">
        <v>1580.87</v>
      </c>
      <c r="AI397" s="37">
        <v>1836.94</v>
      </c>
      <c r="AJ397" s="37">
        <v>1855.19</v>
      </c>
      <c r="AK397" s="37">
        <v>1827.24</v>
      </c>
      <c r="AL397" s="37">
        <v>1834.14</v>
      </c>
      <c r="AM397" s="37">
        <v>1837.12</v>
      </c>
      <c r="AN397" s="37">
        <v>1843.99</v>
      </c>
      <c r="AO397" s="37">
        <v>1899.71</v>
      </c>
      <c r="AP397" s="37">
        <v>1895.32</v>
      </c>
      <c r="AQ397" s="37">
        <v>1900.43</v>
      </c>
      <c r="AR397" s="37">
        <v>1894.51</v>
      </c>
      <c r="AS397" s="37">
        <v>1894.47</v>
      </c>
      <c r="AT397" s="37">
        <v>1888.01</v>
      </c>
      <c r="AU397" s="37">
        <v>1743.32</v>
      </c>
      <c r="AV397" s="37">
        <v>1643.93</v>
      </c>
      <c r="AW397" s="37">
        <v>1385.01</v>
      </c>
      <c r="AX397" s="38">
        <v>1367.43</v>
      </c>
      <c r="AY397" s="314">
        <v>566.71</v>
      </c>
      <c r="AZ397" s="378">
        <v>4.8109999999999999</v>
      </c>
      <c r="BA397" s="148">
        <v>3636.88</v>
      </c>
    </row>
    <row r="398" spans="1:53">
      <c r="A398" s="45">
        <v>17</v>
      </c>
      <c r="B398" s="158">
        <f t="shared" si="243"/>
        <v>5527.0510000000004</v>
      </c>
      <c r="C398" s="158">
        <f t="shared" si="244"/>
        <v>5499.7209999999995</v>
      </c>
      <c r="D398" s="158">
        <f t="shared" si="245"/>
        <v>5498.1809999999996</v>
      </c>
      <c r="E398" s="158">
        <f t="shared" si="246"/>
        <v>5457.5810000000001</v>
      </c>
      <c r="F398" s="158">
        <f t="shared" si="247"/>
        <v>5445.6909999999998</v>
      </c>
      <c r="G398" s="158">
        <f t="shared" si="248"/>
        <v>5499.7910000000002</v>
      </c>
      <c r="H398" s="158">
        <f t="shared" si="249"/>
        <v>5542.7910000000002</v>
      </c>
      <c r="I398" s="158">
        <f t="shared" si="250"/>
        <v>5770.9610000000002</v>
      </c>
      <c r="J398" s="158">
        <f t="shared" si="251"/>
        <v>6173.6009999999997</v>
      </c>
      <c r="K398" s="158">
        <f t="shared" si="252"/>
        <v>6305.2210000000005</v>
      </c>
      <c r="L398" s="158">
        <f t="shared" si="253"/>
        <v>6305.0909999999994</v>
      </c>
      <c r="M398" s="158">
        <f t="shared" si="254"/>
        <v>6297.4610000000002</v>
      </c>
      <c r="N398" s="158">
        <f t="shared" si="255"/>
        <v>6309.8010000000004</v>
      </c>
      <c r="O398" s="158">
        <f t="shared" si="256"/>
        <v>6324.0309999999999</v>
      </c>
      <c r="P398" s="158">
        <f t="shared" si="257"/>
        <v>6405.9409999999998</v>
      </c>
      <c r="Q398" s="158">
        <f t="shared" si="258"/>
        <v>6428.2309999999998</v>
      </c>
      <c r="R398" s="158">
        <f t="shared" si="259"/>
        <v>6422.1210000000001</v>
      </c>
      <c r="S398" s="158">
        <f t="shared" si="260"/>
        <v>6424.491</v>
      </c>
      <c r="T398" s="158">
        <f t="shared" si="261"/>
        <v>6446.8209999999999</v>
      </c>
      <c r="U398" s="158">
        <f t="shared" si="262"/>
        <v>6385.4809999999998</v>
      </c>
      <c r="V398" s="158">
        <f t="shared" si="263"/>
        <v>6287.7110000000002</v>
      </c>
      <c r="W398" s="158">
        <f t="shared" si="264"/>
        <v>6098.6610000000001</v>
      </c>
      <c r="X398" s="158">
        <f t="shared" si="265"/>
        <v>5785.9709999999995</v>
      </c>
      <c r="Y398" s="160">
        <f t="shared" si="266"/>
        <v>5662.1009999999997</v>
      </c>
      <c r="Z398" s="35"/>
      <c r="AA398" s="39">
        <v>1318.65</v>
      </c>
      <c r="AB398" s="37">
        <v>1291.32</v>
      </c>
      <c r="AC398" s="37">
        <v>1289.78</v>
      </c>
      <c r="AD398" s="37">
        <v>1249.18</v>
      </c>
      <c r="AE398" s="37">
        <v>1237.29</v>
      </c>
      <c r="AF398" s="37">
        <v>1291.3900000000001</v>
      </c>
      <c r="AG398" s="37">
        <v>1334.39</v>
      </c>
      <c r="AH398" s="37">
        <v>1562.56</v>
      </c>
      <c r="AI398" s="37">
        <v>1965.2</v>
      </c>
      <c r="AJ398" s="37">
        <v>2096.8200000000002</v>
      </c>
      <c r="AK398" s="37">
        <v>2096.69</v>
      </c>
      <c r="AL398" s="37">
        <v>2089.06</v>
      </c>
      <c r="AM398" s="37">
        <v>2101.4</v>
      </c>
      <c r="AN398" s="37">
        <v>2115.63</v>
      </c>
      <c r="AO398" s="37">
        <v>2197.54</v>
      </c>
      <c r="AP398" s="37">
        <v>2219.83</v>
      </c>
      <c r="AQ398" s="37">
        <v>2213.7199999999998</v>
      </c>
      <c r="AR398" s="37">
        <v>2216.09</v>
      </c>
      <c r="AS398" s="37">
        <v>2238.42</v>
      </c>
      <c r="AT398" s="37">
        <v>2177.08</v>
      </c>
      <c r="AU398" s="37">
        <v>2079.31</v>
      </c>
      <c r="AV398" s="37">
        <v>1890.26</v>
      </c>
      <c r="AW398" s="37">
        <v>1577.57</v>
      </c>
      <c r="AX398" s="38">
        <v>1453.7</v>
      </c>
      <c r="AY398" s="314">
        <v>566.71</v>
      </c>
      <c r="AZ398" s="378">
        <v>4.8109999999999999</v>
      </c>
      <c r="BA398" s="148">
        <v>3636.88</v>
      </c>
    </row>
    <row r="399" spans="1:53">
      <c r="A399" s="45">
        <v>18</v>
      </c>
      <c r="B399" s="158">
        <f t="shared" si="243"/>
        <v>5519.6210000000001</v>
      </c>
      <c r="C399" s="158">
        <f t="shared" si="244"/>
        <v>5472.1809999999996</v>
      </c>
      <c r="D399" s="158">
        <f t="shared" si="245"/>
        <v>5421.0510000000004</v>
      </c>
      <c r="E399" s="158">
        <f t="shared" si="246"/>
        <v>5418.991</v>
      </c>
      <c r="F399" s="158">
        <f t="shared" si="247"/>
        <v>5421.1909999999998</v>
      </c>
      <c r="G399" s="158">
        <f t="shared" si="248"/>
        <v>5426.6909999999998</v>
      </c>
      <c r="H399" s="158">
        <f t="shared" si="249"/>
        <v>5520.3710000000001</v>
      </c>
      <c r="I399" s="158">
        <f t="shared" si="250"/>
        <v>5656.8810000000003</v>
      </c>
      <c r="J399" s="158">
        <f t="shared" si="251"/>
        <v>5907.1409999999996</v>
      </c>
      <c r="K399" s="158">
        <f t="shared" si="252"/>
        <v>6209.6310000000003</v>
      </c>
      <c r="L399" s="158">
        <f t="shared" si="253"/>
        <v>6240.2809999999999</v>
      </c>
      <c r="M399" s="158">
        <f t="shared" si="254"/>
        <v>6245.5909999999994</v>
      </c>
      <c r="N399" s="158">
        <f t="shared" si="255"/>
        <v>6249.8810000000003</v>
      </c>
      <c r="O399" s="158">
        <f t="shared" si="256"/>
        <v>6261.7709999999997</v>
      </c>
      <c r="P399" s="158">
        <f t="shared" si="257"/>
        <v>6335.3309999999992</v>
      </c>
      <c r="Q399" s="158">
        <f t="shared" si="258"/>
        <v>6337.8209999999999</v>
      </c>
      <c r="R399" s="158">
        <f t="shared" si="259"/>
        <v>6347.241</v>
      </c>
      <c r="S399" s="158">
        <f t="shared" si="260"/>
        <v>6354.2509999999993</v>
      </c>
      <c r="T399" s="158">
        <f t="shared" si="261"/>
        <v>6376.3909999999996</v>
      </c>
      <c r="U399" s="158">
        <f t="shared" si="262"/>
        <v>6331.0809999999992</v>
      </c>
      <c r="V399" s="158">
        <f t="shared" si="263"/>
        <v>6202.6909999999998</v>
      </c>
      <c r="W399" s="158">
        <f t="shared" si="264"/>
        <v>6038.2110000000002</v>
      </c>
      <c r="X399" s="158">
        <f t="shared" si="265"/>
        <v>5722.6509999999998</v>
      </c>
      <c r="Y399" s="160">
        <f t="shared" si="266"/>
        <v>5596.951</v>
      </c>
      <c r="Z399" s="35"/>
      <c r="AA399" s="39">
        <v>1311.22</v>
      </c>
      <c r="AB399" s="37">
        <v>1263.78</v>
      </c>
      <c r="AC399" s="37">
        <v>1212.6500000000001</v>
      </c>
      <c r="AD399" s="37">
        <v>1210.5899999999999</v>
      </c>
      <c r="AE399" s="37">
        <v>1212.79</v>
      </c>
      <c r="AF399" s="37">
        <v>1218.29</v>
      </c>
      <c r="AG399" s="37">
        <v>1311.97</v>
      </c>
      <c r="AH399" s="37">
        <v>1448.48</v>
      </c>
      <c r="AI399" s="37">
        <v>1698.74</v>
      </c>
      <c r="AJ399" s="37">
        <v>2001.23</v>
      </c>
      <c r="AK399" s="37">
        <v>2031.88</v>
      </c>
      <c r="AL399" s="37">
        <v>2037.1899999999998</v>
      </c>
      <c r="AM399" s="37">
        <v>2041.48</v>
      </c>
      <c r="AN399" s="37">
        <v>2053.37</v>
      </c>
      <c r="AO399" s="37">
        <v>2126.9299999999998</v>
      </c>
      <c r="AP399" s="37">
        <v>2129.42</v>
      </c>
      <c r="AQ399" s="37">
        <v>2138.84</v>
      </c>
      <c r="AR399" s="37">
        <v>2145.85</v>
      </c>
      <c r="AS399" s="37">
        <v>2167.9899999999998</v>
      </c>
      <c r="AT399" s="37">
        <v>2122.6799999999998</v>
      </c>
      <c r="AU399" s="37">
        <v>1994.29</v>
      </c>
      <c r="AV399" s="37">
        <v>1829.81</v>
      </c>
      <c r="AW399" s="37">
        <v>1514.25</v>
      </c>
      <c r="AX399" s="38">
        <v>1388.55</v>
      </c>
      <c r="AY399" s="314">
        <v>566.71</v>
      </c>
      <c r="AZ399" s="378">
        <v>4.8109999999999999</v>
      </c>
      <c r="BA399" s="148">
        <v>3636.88</v>
      </c>
    </row>
    <row r="400" spans="1:53">
      <c r="A400" s="45">
        <v>19</v>
      </c>
      <c r="B400" s="158">
        <f t="shared" si="243"/>
        <v>5509.6409999999996</v>
      </c>
      <c r="C400" s="158">
        <f t="shared" si="244"/>
        <v>5423.7509999999993</v>
      </c>
      <c r="D400" s="158">
        <f t="shared" si="245"/>
        <v>5421.7209999999995</v>
      </c>
      <c r="E400" s="158">
        <f t="shared" si="246"/>
        <v>5426.241</v>
      </c>
      <c r="F400" s="158">
        <f t="shared" si="247"/>
        <v>5429.7910000000002</v>
      </c>
      <c r="G400" s="158">
        <f t="shared" si="248"/>
        <v>5528.3810000000003</v>
      </c>
      <c r="H400" s="158">
        <f t="shared" si="249"/>
        <v>5541.8310000000001</v>
      </c>
      <c r="I400" s="158">
        <f t="shared" si="250"/>
        <v>5738.451</v>
      </c>
      <c r="J400" s="158">
        <f t="shared" si="251"/>
        <v>5886.0109999999995</v>
      </c>
      <c r="K400" s="158">
        <f t="shared" si="252"/>
        <v>5952.5309999999999</v>
      </c>
      <c r="L400" s="158">
        <f t="shared" si="253"/>
        <v>5906.0909999999994</v>
      </c>
      <c r="M400" s="158">
        <f t="shared" si="254"/>
        <v>5961.6610000000001</v>
      </c>
      <c r="N400" s="158">
        <f t="shared" si="255"/>
        <v>5971.3409999999994</v>
      </c>
      <c r="O400" s="158">
        <f t="shared" si="256"/>
        <v>6004.701</v>
      </c>
      <c r="P400" s="158">
        <f t="shared" si="257"/>
        <v>6042.491</v>
      </c>
      <c r="Q400" s="158">
        <f t="shared" si="258"/>
        <v>6011.8010000000004</v>
      </c>
      <c r="R400" s="158">
        <f t="shared" si="259"/>
        <v>5999.0609999999997</v>
      </c>
      <c r="S400" s="158">
        <f t="shared" si="260"/>
        <v>6008.7709999999997</v>
      </c>
      <c r="T400" s="158">
        <f t="shared" si="261"/>
        <v>5989.5009999999993</v>
      </c>
      <c r="U400" s="158">
        <f t="shared" si="262"/>
        <v>5957.6210000000001</v>
      </c>
      <c r="V400" s="158">
        <f t="shared" si="263"/>
        <v>5759.7309999999998</v>
      </c>
      <c r="W400" s="158">
        <f t="shared" si="264"/>
        <v>5636.5309999999999</v>
      </c>
      <c r="X400" s="158">
        <f t="shared" si="265"/>
        <v>5497.451</v>
      </c>
      <c r="Y400" s="160">
        <f t="shared" si="266"/>
        <v>5412.4009999999998</v>
      </c>
      <c r="Z400" s="35"/>
      <c r="AA400" s="39">
        <v>1301.24</v>
      </c>
      <c r="AB400" s="37">
        <v>1215.3499999999999</v>
      </c>
      <c r="AC400" s="37">
        <v>1213.32</v>
      </c>
      <c r="AD400" s="37">
        <v>1217.8399999999999</v>
      </c>
      <c r="AE400" s="37">
        <v>1221.3900000000001</v>
      </c>
      <c r="AF400" s="37">
        <v>1319.98</v>
      </c>
      <c r="AG400" s="37">
        <v>1333.43</v>
      </c>
      <c r="AH400" s="37">
        <v>1530.05</v>
      </c>
      <c r="AI400" s="37">
        <v>1677.61</v>
      </c>
      <c r="AJ400" s="37">
        <v>1744.13</v>
      </c>
      <c r="AK400" s="37">
        <v>1697.69</v>
      </c>
      <c r="AL400" s="37">
        <v>1753.26</v>
      </c>
      <c r="AM400" s="37">
        <v>1762.94</v>
      </c>
      <c r="AN400" s="37">
        <v>1796.3</v>
      </c>
      <c r="AO400" s="37">
        <v>1834.09</v>
      </c>
      <c r="AP400" s="37">
        <v>1803.4</v>
      </c>
      <c r="AQ400" s="37">
        <v>1790.66</v>
      </c>
      <c r="AR400" s="37">
        <v>1800.37</v>
      </c>
      <c r="AS400" s="37">
        <v>1781.1</v>
      </c>
      <c r="AT400" s="37">
        <v>1749.22</v>
      </c>
      <c r="AU400" s="37">
        <v>1551.33</v>
      </c>
      <c r="AV400" s="37">
        <v>1428.13</v>
      </c>
      <c r="AW400" s="37">
        <v>1289.05</v>
      </c>
      <c r="AX400" s="38">
        <v>1204</v>
      </c>
      <c r="AY400" s="314">
        <v>566.71</v>
      </c>
      <c r="AZ400" s="378">
        <v>4.8109999999999999</v>
      </c>
      <c r="BA400" s="148">
        <v>3636.88</v>
      </c>
    </row>
    <row r="401" spans="1:53">
      <c r="A401" s="45">
        <v>20</v>
      </c>
      <c r="B401" s="158">
        <f t="shared" si="243"/>
        <v>5370.5709999999999</v>
      </c>
      <c r="C401" s="158">
        <f t="shared" si="244"/>
        <v>5356.8909999999996</v>
      </c>
      <c r="D401" s="158">
        <f t="shared" si="245"/>
        <v>5323.2809999999999</v>
      </c>
      <c r="E401" s="158">
        <f t="shared" si="246"/>
        <v>5337.951</v>
      </c>
      <c r="F401" s="158">
        <f t="shared" si="247"/>
        <v>5367.7809999999999</v>
      </c>
      <c r="G401" s="158">
        <f t="shared" si="248"/>
        <v>5314.3810000000003</v>
      </c>
      <c r="H401" s="158">
        <f t="shared" si="249"/>
        <v>5438.5209999999997</v>
      </c>
      <c r="I401" s="158">
        <f t="shared" si="250"/>
        <v>5556.5410000000002</v>
      </c>
      <c r="J401" s="158">
        <f t="shared" si="251"/>
        <v>5636.9409999999998</v>
      </c>
      <c r="K401" s="158">
        <f t="shared" si="252"/>
        <v>5658.7609999999995</v>
      </c>
      <c r="L401" s="158">
        <f t="shared" si="253"/>
        <v>5656.8609999999999</v>
      </c>
      <c r="M401" s="158">
        <f t="shared" si="254"/>
        <v>5666.7209999999995</v>
      </c>
      <c r="N401" s="158">
        <f t="shared" si="255"/>
        <v>5678.8710000000001</v>
      </c>
      <c r="O401" s="158">
        <f t="shared" si="256"/>
        <v>5666.4610000000002</v>
      </c>
      <c r="P401" s="158">
        <f t="shared" si="257"/>
        <v>5669.3409999999994</v>
      </c>
      <c r="Q401" s="158">
        <f t="shared" si="258"/>
        <v>5669.9709999999995</v>
      </c>
      <c r="R401" s="158">
        <f t="shared" si="259"/>
        <v>5675.6109999999999</v>
      </c>
      <c r="S401" s="158">
        <f t="shared" si="260"/>
        <v>5702.2110000000002</v>
      </c>
      <c r="T401" s="158">
        <f t="shared" si="261"/>
        <v>5687.491</v>
      </c>
      <c r="U401" s="158">
        <f t="shared" si="262"/>
        <v>5678.3109999999997</v>
      </c>
      <c r="V401" s="158">
        <f t="shared" si="263"/>
        <v>5644.1509999999998</v>
      </c>
      <c r="W401" s="158">
        <f t="shared" si="264"/>
        <v>5563.8409999999994</v>
      </c>
      <c r="X401" s="158">
        <f t="shared" si="265"/>
        <v>5495.3609999999999</v>
      </c>
      <c r="Y401" s="160">
        <f t="shared" si="266"/>
        <v>5467.6310000000003</v>
      </c>
      <c r="Z401" s="35"/>
      <c r="AA401" s="39">
        <v>1162.17</v>
      </c>
      <c r="AB401" s="37">
        <v>1148.49</v>
      </c>
      <c r="AC401" s="37">
        <v>1114.8800000000001</v>
      </c>
      <c r="AD401" s="37">
        <v>1129.55</v>
      </c>
      <c r="AE401" s="37">
        <v>1159.3800000000001</v>
      </c>
      <c r="AF401" s="37">
        <v>1105.98</v>
      </c>
      <c r="AG401" s="37">
        <v>1230.1199999999999</v>
      </c>
      <c r="AH401" s="37">
        <v>1348.14</v>
      </c>
      <c r="AI401" s="37">
        <v>1428.54</v>
      </c>
      <c r="AJ401" s="37">
        <v>1450.36</v>
      </c>
      <c r="AK401" s="37">
        <v>1448.46</v>
      </c>
      <c r="AL401" s="37">
        <v>1458.32</v>
      </c>
      <c r="AM401" s="37">
        <v>1470.47</v>
      </c>
      <c r="AN401" s="37">
        <v>1458.06</v>
      </c>
      <c r="AO401" s="37">
        <v>1460.94</v>
      </c>
      <c r="AP401" s="37">
        <v>1461.57</v>
      </c>
      <c r="AQ401" s="37">
        <v>1467.21</v>
      </c>
      <c r="AR401" s="37">
        <v>1493.81</v>
      </c>
      <c r="AS401" s="37">
        <v>1479.09</v>
      </c>
      <c r="AT401" s="37">
        <v>1469.91</v>
      </c>
      <c r="AU401" s="37">
        <v>1435.75</v>
      </c>
      <c r="AV401" s="37">
        <v>1355.44</v>
      </c>
      <c r="AW401" s="37">
        <v>1286.96</v>
      </c>
      <c r="AX401" s="38">
        <v>1259.23</v>
      </c>
      <c r="AY401" s="314">
        <v>566.71</v>
      </c>
      <c r="AZ401" s="378">
        <v>4.8109999999999999</v>
      </c>
      <c r="BA401" s="148">
        <v>3636.88</v>
      </c>
    </row>
    <row r="402" spans="1:53">
      <c r="A402" s="45">
        <v>21</v>
      </c>
      <c r="B402" s="158">
        <f t="shared" si="243"/>
        <v>5397.1310000000003</v>
      </c>
      <c r="C402" s="158">
        <f t="shared" si="244"/>
        <v>5392.5709999999999</v>
      </c>
      <c r="D402" s="158">
        <f t="shared" si="245"/>
        <v>5382.5709999999999</v>
      </c>
      <c r="E402" s="158">
        <f t="shared" si="246"/>
        <v>5384.4709999999995</v>
      </c>
      <c r="F402" s="158">
        <f t="shared" si="247"/>
        <v>5397.3109999999997</v>
      </c>
      <c r="G402" s="158">
        <f t="shared" si="248"/>
        <v>5403.0009999999993</v>
      </c>
      <c r="H402" s="158">
        <f t="shared" si="249"/>
        <v>5550.4809999999998</v>
      </c>
      <c r="I402" s="158">
        <f t="shared" si="250"/>
        <v>5596.7110000000002</v>
      </c>
      <c r="J402" s="158">
        <f t="shared" si="251"/>
        <v>5709.2609999999995</v>
      </c>
      <c r="K402" s="158">
        <f t="shared" si="252"/>
        <v>5793.9009999999998</v>
      </c>
      <c r="L402" s="158">
        <f t="shared" si="253"/>
        <v>5873.4809999999998</v>
      </c>
      <c r="M402" s="158">
        <f t="shared" si="254"/>
        <v>5880.451</v>
      </c>
      <c r="N402" s="158">
        <f t="shared" si="255"/>
        <v>5872.5309999999999</v>
      </c>
      <c r="O402" s="158">
        <f t="shared" si="256"/>
        <v>5868.7209999999995</v>
      </c>
      <c r="P402" s="158">
        <f t="shared" si="257"/>
        <v>5885.8710000000001</v>
      </c>
      <c r="Q402" s="158">
        <f t="shared" si="258"/>
        <v>5940.1409999999996</v>
      </c>
      <c r="R402" s="158">
        <f t="shared" si="259"/>
        <v>5940.6610000000001</v>
      </c>
      <c r="S402" s="158">
        <f t="shared" si="260"/>
        <v>5970.2809999999999</v>
      </c>
      <c r="T402" s="158">
        <f t="shared" si="261"/>
        <v>5927.4709999999995</v>
      </c>
      <c r="U402" s="158">
        <f t="shared" si="262"/>
        <v>5775.5309999999999</v>
      </c>
      <c r="V402" s="158">
        <f t="shared" si="263"/>
        <v>5701.8310000000001</v>
      </c>
      <c r="W402" s="158">
        <f t="shared" si="264"/>
        <v>5594.6809999999996</v>
      </c>
      <c r="X402" s="158">
        <f t="shared" si="265"/>
        <v>5499.6909999999998</v>
      </c>
      <c r="Y402" s="160">
        <f t="shared" si="266"/>
        <v>5460.0109999999995</v>
      </c>
      <c r="Z402" s="35"/>
      <c r="AA402" s="39">
        <v>1188.73</v>
      </c>
      <c r="AB402" s="37">
        <v>1184.17</v>
      </c>
      <c r="AC402" s="37">
        <v>1174.17</v>
      </c>
      <c r="AD402" s="37">
        <v>1176.07</v>
      </c>
      <c r="AE402" s="37">
        <v>1188.9100000000001</v>
      </c>
      <c r="AF402" s="37">
        <v>1194.5999999999999</v>
      </c>
      <c r="AG402" s="37">
        <v>1342.08</v>
      </c>
      <c r="AH402" s="37">
        <v>1388.31</v>
      </c>
      <c r="AI402" s="37">
        <v>1500.86</v>
      </c>
      <c r="AJ402" s="37">
        <v>1585.5</v>
      </c>
      <c r="AK402" s="37">
        <v>1665.08</v>
      </c>
      <c r="AL402" s="37">
        <v>1672.05</v>
      </c>
      <c r="AM402" s="37">
        <v>1664.13</v>
      </c>
      <c r="AN402" s="37">
        <v>1660.32</v>
      </c>
      <c r="AO402" s="37">
        <v>1677.47</v>
      </c>
      <c r="AP402" s="37">
        <v>1731.74</v>
      </c>
      <c r="AQ402" s="37">
        <v>1732.26</v>
      </c>
      <c r="AR402" s="37">
        <v>1761.88</v>
      </c>
      <c r="AS402" s="37">
        <v>1719.07</v>
      </c>
      <c r="AT402" s="37">
        <v>1567.13</v>
      </c>
      <c r="AU402" s="37">
        <v>1493.43</v>
      </c>
      <c r="AV402" s="37">
        <v>1386.28</v>
      </c>
      <c r="AW402" s="37">
        <v>1291.29</v>
      </c>
      <c r="AX402" s="38">
        <v>1251.6099999999999</v>
      </c>
      <c r="AY402" s="314">
        <v>566.71</v>
      </c>
      <c r="AZ402" s="378">
        <v>4.8109999999999999</v>
      </c>
      <c r="BA402" s="148">
        <v>3636.88</v>
      </c>
    </row>
    <row r="403" spans="1:53">
      <c r="A403" s="45">
        <v>22</v>
      </c>
      <c r="B403" s="158">
        <f t="shared" si="243"/>
        <v>5370.9209999999994</v>
      </c>
      <c r="C403" s="158">
        <f t="shared" si="244"/>
        <v>5363.991</v>
      </c>
      <c r="D403" s="158">
        <f t="shared" si="245"/>
        <v>5312.1909999999998</v>
      </c>
      <c r="E403" s="158">
        <f t="shared" si="246"/>
        <v>5360.3310000000001</v>
      </c>
      <c r="F403" s="158">
        <f t="shared" si="247"/>
        <v>5369.7809999999999</v>
      </c>
      <c r="G403" s="158">
        <f t="shared" si="248"/>
        <v>5315.5009999999993</v>
      </c>
      <c r="H403" s="158">
        <f t="shared" si="249"/>
        <v>5407.491</v>
      </c>
      <c r="I403" s="158">
        <f t="shared" si="250"/>
        <v>5532.741</v>
      </c>
      <c r="J403" s="158">
        <f t="shared" si="251"/>
        <v>5638.6310000000003</v>
      </c>
      <c r="K403" s="158">
        <f t="shared" si="252"/>
        <v>5675.5810000000001</v>
      </c>
      <c r="L403" s="158">
        <f t="shared" si="253"/>
        <v>5668.2809999999999</v>
      </c>
      <c r="M403" s="158">
        <f t="shared" si="254"/>
        <v>5672.9809999999998</v>
      </c>
      <c r="N403" s="158">
        <f t="shared" si="255"/>
        <v>5672.5410000000002</v>
      </c>
      <c r="O403" s="158">
        <f t="shared" si="256"/>
        <v>5684.6109999999999</v>
      </c>
      <c r="P403" s="158">
        <f t="shared" si="257"/>
        <v>5685.6909999999998</v>
      </c>
      <c r="Q403" s="158">
        <f t="shared" si="258"/>
        <v>5736.7209999999995</v>
      </c>
      <c r="R403" s="158">
        <f t="shared" si="259"/>
        <v>5737.6809999999996</v>
      </c>
      <c r="S403" s="158">
        <f t="shared" si="260"/>
        <v>5956.1009999999997</v>
      </c>
      <c r="T403" s="158">
        <f t="shared" si="261"/>
        <v>5846.6909999999998</v>
      </c>
      <c r="U403" s="158">
        <f t="shared" si="262"/>
        <v>5783.951</v>
      </c>
      <c r="V403" s="158">
        <f t="shared" si="263"/>
        <v>5639.0009999999993</v>
      </c>
      <c r="W403" s="158">
        <f t="shared" si="264"/>
        <v>5516.3310000000001</v>
      </c>
      <c r="X403" s="158">
        <f t="shared" si="265"/>
        <v>5484.7709999999997</v>
      </c>
      <c r="Y403" s="160">
        <f t="shared" si="266"/>
        <v>5406.9409999999998</v>
      </c>
      <c r="Z403" s="35"/>
      <c r="AA403" s="39">
        <v>1162.52</v>
      </c>
      <c r="AB403" s="37">
        <v>1155.5899999999999</v>
      </c>
      <c r="AC403" s="37">
        <v>1103.79</v>
      </c>
      <c r="AD403" s="37">
        <v>1151.93</v>
      </c>
      <c r="AE403" s="37">
        <v>1161.3800000000001</v>
      </c>
      <c r="AF403" s="37">
        <v>1107.0999999999999</v>
      </c>
      <c r="AG403" s="37">
        <v>1199.0899999999999</v>
      </c>
      <c r="AH403" s="37">
        <v>1324.34</v>
      </c>
      <c r="AI403" s="37">
        <v>1430.23</v>
      </c>
      <c r="AJ403" s="37">
        <v>1467.18</v>
      </c>
      <c r="AK403" s="37">
        <v>1459.88</v>
      </c>
      <c r="AL403" s="37">
        <v>1464.58</v>
      </c>
      <c r="AM403" s="37">
        <v>1464.14</v>
      </c>
      <c r="AN403" s="37">
        <v>1476.21</v>
      </c>
      <c r="AO403" s="37">
        <v>1477.29</v>
      </c>
      <c r="AP403" s="37">
        <v>1528.32</v>
      </c>
      <c r="AQ403" s="37">
        <v>1529.28</v>
      </c>
      <c r="AR403" s="37">
        <v>1747.7</v>
      </c>
      <c r="AS403" s="37">
        <v>1638.29</v>
      </c>
      <c r="AT403" s="37">
        <v>1575.55</v>
      </c>
      <c r="AU403" s="37">
        <v>1430.6</v>
      </c>
      <c r="AV403" s="37">
        <v>1307.93</v>
      </c>
      <c r="AW403" s="37">
        <v>1276.3699999999999</v>
      </c>
      <c r="AX403" s="38">
        <v>1198.54</v>
      </c>
      <c r="AY403" s="314">
        <v>566.71</v>
      </c>
      <c r="AZ403" s="378">
        <v>4.8109999999999999</v>
      </c>
      <c r="BA403" s="148">
        <v>3636.88</v>
      </c>
    </row>
    <row r="404" spans="1:53">
      <c r="A404" s="45">
        <v>23</v>
      </c>
      <c r="B404" s="158">
        <f t="shared" si="243"/>
        <v>5365.7609999999995</v>
      </c>
      <c r="C404" s="158">
        <f t="shared" si="244"/>
        <v>5360.6509999999998</v>
      </c>
      <c r="D404" s="158">
        <f t="shared" si="245"/>
        <v>5356.7309999999998</v>
      </c>
      <c r="E404" s="158">
        <f t="shared" si="246"/>
        <v>5357.3209999999999</v>
      </c>
      <c r="F404" s="158">
        <f t="shared" si="247"/>
        <v>5364.5009999999993</v>
      </c>
      <c r="G404" s="158">
        <f t="shared" si="248"/>
        <v>5367.6409999999996</v>
      </c>
      <c r="H404" s="158">
        <f t="shared" si="249"/>
        <v>5434.7910000000002</v>
      </c>
      <c r="I404" s="158">
        <f t="shared" si="250"/>
        <v>5499.6610000000001</v>
      </c>
      <c r="J404" s="158">
        <f t="shared" si="251"/>
        <v>5498.9309999999996</v>
      </c>
      <c r="K404" s="158">
        <f t="shared" si="252"/>
        <v>5497.6409999999996</v>
      </c>
      <c r="L404" s="158">
        <f t="shared" si="253"/>
        <v>5496.6509999999998</v>
      </c>
      <c r="M404" s="158">
        <f t="shared" si="254"/>
        <v>5494.951</v>
      </c>
      <c r="N404" s="158">
        <f t="shared" si="255"/>
        <v>5494.3810000000003</v>
      </c>
      <c r="O404" s="158">
        <f t="shared" si="256"/>
        <v>5491.8010000000004</v>
      </c>
      <c r="P404" s="158">
        <f t="shared" si="257"/>
        <v>5490.4309999999996</v>
      </c>
      <c r="Q404" s="158">
        <f t="shared" si="258"/>
        <v>5495.0309999999999</v>
      </c>
      <c r="R404" s="158">
        <f t="shared" si="259"/>
        <v>5498.0109999999995</v>
      </c>
      <c r="S404" s="158">
        <f t="shared" si="260"/>
        <v>5500.5510000000004</v>
      </c>
      <c r="T404" s="158">
        <f t="shared" si="261"/>
        <v>5788.6409999999996</v>
      </c>
      <c r="U404" s="158">
        <f t="shared" si="262"/>
        <v>5671.241</v>
      </c>
      <c r="V404" s="158">
        <f t="shared" si="263"/>
        <v>5585.951</v>
      </c>
      <c r="W404" s="158">
        <f t="shared" si="264"/>
        <v>5498.3609999999999</v>
      </c>
      <c r="X404" s="158">
        <f t="shared" si="265"/>
        <v>5365.5810000000001</v>
      </c>
      <c r="Y404" s="160">
        <f t="shared" si="266"/>
        <v>5408.7509999999993</v>
      </c>
      <c r="Z404" s="35"/>
      <c r="AA404" s="39">
        <v>1157.3599999999999</v>
      </c>
      <c r="AB404" s="37">
        <v>1152.25</v>
      </c>
      <c r="AC404" s="37">
        <v>1148.33</v>
      </c>
      <c r="AD404" s="37">
        <v>1148.92</v>
      </c>
      <c r="AE404" s="37">
        <v>1156.0999999999999</v>
      </c>
      <c r="AF404" s="37">
        <v>1159.24</v>
      </c>
      <c r="AG404" s="37">
        <v>1226.3900000000001</v>
      </c>
      <c r="AH404" s="37">
        <v>1291.26</v>
      </c>
      <c r="AI404" s="37">
        <v>1290.53</v>
      </c>
      <c r="AJ404" s="37">
        <v>1289.24</v>
      </c>
      <c r="AK404" s="37">
        <v>1288.25</v>
      </c>
      <c r="AL404" s="37">
        <v>1286.55</v>
      </c>
      <c r="AM404" s="37">
        <v>1285.98</v>
      </c>
      <c r="AN404" s="37">
        <v>1283.4000000000001</v>
      </c>
      <c r="AO404" s="37">
        <v>1282.03</v>
      </c>
      <c r="AP404" s="37">
        <v>1286.6300000000001</v>
      </c>
      <c r="AQ404" s="37">
        <v>1289.6099999999999</v>
      </c>
      <c r="AR404" s="37">
        <v>1292.1500000000001</v>
      </c>
      <c r="AS404" s="37">
        <v>1580.24</v>
      </c>
      <c r="AT404" s="37">
        <v>1462.84</v>
      </c>
      <c r="AU404" s="37">
        <v>1377.55</v>
      </c>
      <c r="AV404" s="37">
        <v>1289.96</v>
      </c>
      <c r="AW404" s="37">
        <v>1157.18</v>
      </c>
      <c r="AX404" s="38">
        <v>1200.3499999999999</v>
      </c>
      <c r="AY404" s="314">
        <v>566.71</v>
      </c>
      <c r="AZ404" s="378">
        <v>4.8109999999999999</v>
      </c>
      <c r="BA404" s="148">
        <v>3636.88</v>
      </c>
    </row>
    <row r="405" spans="1:53">
      <c r="A405" s="45">
        <v>24</v>
      </c>
      <c r="B405" s="158">
        <f t="shared" si="243"/>
        <v>5499.0909999999994</v>
      </c>
      <c r="C405" s="158">
        <f t="shared" si="244"/>
        <v>5472.9709999999995</v>
      </c>
      <c r="D405" s="158">
        <f t="shared" si="245"/>
        <v>5453.0609999999997</v>
      </c>
      <c r="E405" s="158">
        <f t="shared" si="246"/>
        <v>5454.8810000000003</v>
      </c>
      <c r="F405" s="158">
        <f t="shared" si="247"/>
        <v>5432.1109999999999</v>
      </c>
      <c r="G405" s="158">
        <f t="shared" si="248"/>
        <v>5502.5309999999999</v>
      </c>
      <c r="H405" s="158">
        <f t="shared" si="249"/>
        <v>5511.0510000000004</v>
      </c>
      <c r="I405" s="158">
        <f t="shared" si="250"/>
        <v>5696.0309999999999</v>
      </c>
      <c r="J405" s="158">
        <f t="shared" si="251"/>
        <v>5831.1909999999998</v>
      </c>
      <c r="K405" s="158">
        <f t="shared" si="252"/>
        <v>5989.3810000000003</v>
      </c>
      <c r="L405" s="158">
        <f t="shared" si="253"/>
        <v>6015.7809999999999</v>
      </c>
      <c r="M405" s="158">
        <f t="shared" si="254"/>
        <v>6033.2709999999997</v>
      </c>
      <c r="N405" s="158">
        <f t="shared" si="255"/>
        <v>6023.951</v>
      </c>
      <c r="O405" s="158">
        <f t="shared" si="256"/>
        <v>6012.5709999999999</v>
      </c>
      <c r="P405" s="158">
        <f t="shared" si="257"/>
        <v>6021.7110000000002</v>
      </c>
      <c r="Q405" s="158">
        <f t="shared" si="258"/>
        <v>6071.7209999999995</v>
      </c>
      <c r="R405" s="158">
        <f t="shared" si="259"/>
        <v>6106.6210000000001</v>
      </c>
      <c r="S405" s="158">
        <f t="shared" si="260"/>
        <v>6111.991</v>
      </c>
      <c r="T405" s="158">
        <f t="shared" si="261"/>
        <v>6087.1610000000001</v>
      </c>
      <c r="U405" s="158">
        <f t="shared" si="262"/>
        <v>6002.3509999999997</v>
      </c>
      <c r="V405" s="158">
        <f t="shared" si="263"/>
        <v>5888.7809999999999</v>
      </c>
      <c r="W405" s="158">
        <f t="shared" si="264"/>
        <v>5750.4309999999996</v>
      </c>
      <c r="X405" s="158">
        <f t="shared" si="265"/>
        <v>5583.5609999999997</v>
      </c>
      <c r="Y405" s="160">
        <f t="shared" si="266"/>
        <v>5513.6409999999996</v>
      </c>
      <c r="Z405" s="35"/>
      <c r="AA405" s="39">
        <v>1290.69</v>
      </c>
      <c r="AB405" s="37">
        <v>1264.57</v>
      </c>
      <c r="AC405" s="37">
        <v>1244.6600000000001</v>
      </c>
      <c r="AD405" s="37">
        <v>1246.48</v>
      </c>
      <c r="AE405" s="37">
        <v>1223.71</v>
      </c>
      <c r="AF405" s="37">
        <v>1294.1300000000001</v>
      </c>
      <c r="AG405" s="37">
        <v>1302.6500000000001</v>
      </c>
      <c r="AH405" s="37">
        <v>1487.63</v>
      </c>
      <c r="AI405" s="37">
        <v>1622.79</v>
      </c>
      <c r="AJ405" s="37">
        <v>1780.98</v>
      </c>
      <c r="AK405" s="37">
        <v>1807.38</v>
      </c>
      <c r="AL405" s="37">
        <v>1824.87</v>
      </c>
      <c r="AM405" s="37">
        <v>1815.55</v>
      </c>
      <c r="AN405" s="37">
        <v>1804.17</v>
      </c>
      <c r="AO405" s="37">
        <v>1813.31</v>
      </c>
      <c r="AP405" s="37">
        <v>1863.32</v>
      </c>
      <c r="AQ405" s="37">
        <v>1898.22</v>
      </c>
      <c r="AR405" s="37">
        <v>1903.59</v>
      </c>
      <c r="AS405" s="37">
        <v>1878.76</v>
      </c>
      <c r="AT405" s="37">
        <v>1793.95</v>
      </c>
      <c r="AU405" s="37">
        <v>1680.38</v>
      </c>
      <c r="AV405" s="37">
        <v>1542.03</v>
      </c>
      <c r="AW405" s="37">
        <v>1375.16</v>
      </c>
      <c r="AX405" s="38">
        <v>1305.24</v>
      </c>
      <c r="AY405" s="314">
        <v>566.71</v>
      </c>
      <c r="AZ405" s="378">
        <v>4.8109999999999999</v>
      </c>
      <c r="BA405" s="148">
        <v>3636.88</v>
      </c>
    </row>
    <row r="406" spans="1:53">
      <c r="A406" s="45">
        <v>25</v>
      </c>
      <c r="B406" s="158">
        <f t="shared" si="243"/>
        <v>5502.9409999999998</v>
      </c>
      <c r="C406" s="158">
        <f t="shared" si="244"/>
        <v>5482.991</v>
      </c>
      <c r="D406" s="158">
        <f t="shared" si="245"/>
        <v>5452.1009999999997</v>
      </c>
      <c r="E406" s="158">
        <f t="shared" si="246"/>
        <v>5451.6310000000003</v>
      </c>
      <c r="F406" s="158">
        <f t="shared" si="247"/>
        <v>5439.4009999999998</v>
      </c>
      <c r="G406" s="158">
        <f t="shared" si="248"/>
        <v>5479.7209999999995</v>
      </c>
      <c r="H406" s="158">
        <f t="shared" si="249"/>
        <v>5509.8909999999996</v>
      </c>
      <c r="I406" s="158">
        <f t="shared" si="250"/>
        <v>5550.2509999999993</v>
      </c>
      <c r="J406" s="158">
        <f t="shared" si="251"/>
        <v>5744.5810000000001</v>
      </c>
      <c r="K406" s="158">
        <f t="shared" si="252"/>
        <v>5814.8109999999997</v>
      </c>
      <c r="L406" s="158">
        <f t="shared" si="253"/>
        <v>5879.5909999999994</v>
      </c>
      <c r="M406" s="158">
        <f t="shared" si="254"/>
        <v>5893.451</v>
      </c>
      <c r="N406" s="158">
        <f t="shared" si="255"/>
        <v>5860.5009999999993</v>
      </c>
      <c r="O406" s="158">
        <f t="shared" si="256"/>
        <v>5857.6610000000001</v>
      </c>
      <c r="P406" s="158">
        <f t="shared" si="257"/>
        <v>5872.8409999999994</v>
      </c>
      <c r="Q406" s="158">
        <f t="shared" si="258"/>
        <v>5947.4209999999994</v>
      </c>
      <c r="R406" s="158">
        <f t="shared" si="259"/>
        <v>5989.0009999999993</v>
      </c>
      <c r="S406" s="158">
        <f t="shared" si="260"/>
        <v>5977.7910000000002</v>
      </c>
      <c r="T406" s="158">
        <f t="shared" si="261"/>
        <v>5947.4610000000002</v>
      </c>
      <c r="U406" s="158">
        <f t="shared" si="262"/>
        <v>5886.7809999999999</v>
      </c>
      <c r="V406" s="158">
        <f t="shared" si="263"/>
        <v>5797.9309999999996</v>
      </c>
      <c r="W406" s="158">
        <f t="shared" si="264"/>
        <v>5705.9009999999998</v>
      </c>
      <c r="X406" s="158">
        <f t="shared" si="265"/>
        <v>5587.5209999999997</v>
      </c>
      <c r="Y406" s="160">
        <f t="shared" si="266"/>
        <v>5545.7709999999997</v>
      </c>
      <c r="Z406" s="35"/>
      <c r="AA406" s="39">
        <v>1294.54</v>
      </c>
      <c r="AB406" s="37">
        <v>1274.5899999999999</v>
      </c>
      <c r="AC406" s="37">
        <v>1243.7</v>
      </c>
      <c r="AD406" s="37">
        <v>1243.23</v>
      </c>
      <c r="AE406" s="37">
        <v>1231</v>
      </c>
      <c r="AF406" s="37">
        <v>1271.32</v>
      </c>
      <c r="AG406" s="37">
        <v>1301.49</v>
      </c>
      <c r="AH406" s="37">
        <v>1341.85</v>
      </c>
      <c r="AI406" s="37">
        <v>1536.18</v>
      </c>
      <c r="AJ406" s="37">
        <v>1606.41</v>
      </c>
      <c r="AK406" s="37">
        <v>1671.19</v>
      </c>
      <c r="AL406" s="37">
        <v>1685.05</v>
      </c>
      <c r="AM406" s="37">
        <v>1652.1</v>
      </c>
      <c r="AN406" s="37">
        <v>1649.26</v>
      </c>
      <c r="AO406" s="37">
        <v>1664.44</v>
      </c>
      <c r="AP406" s="37">
        <v>1739.02</v>
      </c>
      <c r="AQ406" s="37">
        <v>1780.6</v>
      </c>
      <c r="AR406" s="37">
        <v>1769.39</v>
      </c>
      <c r="AS406" s="37">
        <v>1739.06</v>
      </c>
      <c r="AT406" s="37">
        <v>1678.38</v>
      </c>
      <c r="AU406" s="37">
        <v>1589.53</v>
      </c>
      <c r="AV406" s="37">
        <v>1497.5</v>
      </c>
      <c r="AW406" s="37">
        <v>1379.12</v>
      </c>
      <c r="AX406" s="38">
        <v>1337.37</v>
      </c>
      <c r="AY406" s="314">
        <v>566.71</v>
      </c>
      <c r="AZ406" s="378">
        <v>4.8109999999999999</v>
      </c>
      <c r="BA406" s="148">
        <v>3636.88</v>
      </c>
    </row>
    <row r="407" spans="1:53">
      <c r="A407" s="45">
        <v>26</v>
      </c>
      <c r="B407" s="158">
        <f t="shared" si="243"/>
        <v>5507.3310000000001</v>
      </c>
      <c r="C407" s="158">
        <f t="shared" si="244"/>
        <v>5484.451</v>
      </c>
      <c r="D407" s="158">
        <f t="shared" si="245"/>
        <v>5402.9709999999995</v>
      </c>
      <c r="E407" s="158">
        <f t="shared" si="246"/>
        <v>5400.3310000000001</v>
      </c>
      <c r="F407" s="158">
        <f t="shared" si="247"/>
        <v>5410.2209999999995</v>
      </c>
      <c r="G407" s="158">
        <f t="shared" si="248"/>
        <v>5548.0510000000004</v>
      </c>
      <c r="H407" s="158">
        <f t="shared" si="249"/>
        <v>5560.0909999999994</v>
      </c>
      <c r="I407" s="158">
        <f t="shared" si="250"/>
        <v>5763.0709999999999</v>
      </c>
      <c r="J407" s="158">
        <f t="shared" si="251"/>
        <v>5824.9809999999998</v>
      </c>
      <c r="K407" s="158">
        <f t="shared" si="252"/>
        <v>5833.2809999999999</v>
      </c>
      <c r="L407" s="158">
        <f t="shared" si="253"/>
        <v>5826.8109999999997</v>
      </c>
      <c r="M407" s="158">
        <f t="shared" si="254"/>
        <v>5835.5209999999997</v>
      </c>
      <c r="N407" s="158">
        <f t="shared" si="255"/>
        <v>5832.4110000000001</v>
      </c>
      <c r="O407" s="158">
        <f t="shared" si="256"/>
        <v>5829.6009999999997</v>
      </c>
      <c r="P407" s="158">
        <f t="shared" si="257"/>
        <v>5826.5309999999999</v>
      </c>
      <c r="Q407" s="158">
        <f t="shared" si="258"/>
        <v>5965.5709999999999</v>
      </c>
      <c r="R407" s="158">
        <f t="shared" si="259"/>
        <v>6061.9610000000002</v>
      </c>
      <c r="S407" s="158">
        <f t="shared" si="260"/>
        <v>6187.4110000000001</v>
      </c>
      <c r="T407" s="158">
        <f t="shared" si="261"/>
        <v>6211.7709999999997</v>
      </c>
      <c r="U407" s="158">
        <f t="shared" si="262"/>
        <v>6039.4610000000002</v>
      </c>
      <c r="V407" s="158">
        <f t="shared" si="263"/>
        <v>5801.1809999999996</v>
      </c>
      <c r="W407" s="158">
        <f t="shared" si="264"/>
        <v>5701.5909999999994</v>
      </c>
      <c r="X407" s="158">
        <f t="shared" si="265"/>
        <v>5540.9709999999995</v>
      </c>
      <c r="Y407" s="160">
        <f t="shared" si="266"/>
        <v>5578.3609999999999</v>
      </c>
      <c r="Z407" s="35"/>
      <c r="AA407" s="39">
        <v>1298.93</v>
      </c>
      <c r="AB407" s="37">
        <v>1276.05</v>
      </c>
      <c r="AC407" s="37">
        <v>1194.57</v>
      </c>
      <c r="AD407" s="37">
        <v>1191.93</v>
      </c>
      <c r="AE407" s="37">
        <v>1201.82</v>
      </c>
      <c r="AF407" s="37">
        <v>1339.65</v>
      </c>
      <c r="AG407" s="37">
        <v>1351.69</v>
      </c>
      <c r="AH407" s="37">
        <v>1554.67</v>
      </c>
      <c r="AI407" s="37">
        <v>1616.58</v>
      </c>
      <c r="AJ407" s="37">
        <v>1624.88</v>
      </c>
      <c r="AK407" s="37">
        <v>1618.41</v>
      </c>
      <c r="AL407" s="37">
        <v>1627.12</v>
      </c>
      <c r="AM407" s="37">
        <v>1624.01</v>
      </c>
      <c r="AN407" s="37">
        <v>1621.2</v>
      </c>
      <c r="AO407" s="37">
        <v>1618.13</v>
      </c>
      <c r="AP407" s="37">
        <v>1757.17</v>
      </c>
      <c r="AQ407" s="37">
        <v>1853.56</v>
      </c>
      <c r="AR407" s="37">
        <v>1979.01</v>
      </c>
      <c r="AS407" s="37">
        <v>2003.37</v>
      </c>
      <c r="AT407" s="37">
        <v>1831.06</v>
      </c>
      <c r="AU407" s="37">
        <v>1592.78</v>
      </c>
      <c r="AV407" s="37">
        <v>1493.19</v>
      </c>
      <c r="AW407" s="37">
        <v>1332.57</v>
      </c>
      <c r="AX407" s="38">
        <v>1369.96</v>
      </c>
      <c r="AY407" s="314">
        <v>566.71</v>
      </c>
      <c r="AZ407" s="378">
        <v>4.8109999999999999</v>
      </c>
      <c r="BA407" s="148">
        <v>3636.88</v>
      </c>
    </row>
    <row r="408" spans="1:53">
      <c r="A408" s="45">
        <v>27</v>
      </c>
      <c r="B408" s="158">
        <f t="shared" si="243"/>
        <v>5511.5709999999999</v>
      </c>
      <c r="C408" s="158">
        <f t="shared" si="244"/>
        <v>5435.2609999999995</v>
      </c>
      <c r="D408" s="158">
        <f t="shared" si="245"/>
        <v>5399.0510000000004</v>
      </c>
      <c r="E408" s="158">
        <f t="shared" si="246"/>
        <v>5398.3509999999997</v>
      </c>
      <c r="F408" s="158">
        <f t="shared" si="247"/>
        <v>5408.5609999999997</v>
      </c>
      <c r="G408" s="158">
        <f t="shared" si="248"/>
        <v>5835.4610000000002</v>
      </c>
      <c r="H408" s="158">
        <f t="shared" si="249"/>
        <v>5834.1509999999998</v>
      </c>
      <c r="I408" s="158">
        <f t="shared" si="250"/>
        <v>6332.0309999999999</v>
      </c>
      <c r="J408" s="158">
        <f t="shared" si="251"/>
        <v>6345.2809999999999</v>
      </c>
      <c r="K408" s="158">
        <f t="shared" si="252"/>
        <v>6452.7210000000005</v>
      </c>
      <c r="L408" s="158">
        <f t="shared" si="253"/>
        <v>6394.8209999999999</v>
      </c>
      <c r="M408" s="158">
        <f t="shared" si="254"/>
        <v>6516.3509999999997</v>
      </c>
      <c r="N408" s="158">
        <f t="shared" si="255"/>
        <v>6423.4309999999996</v>
      </c>
      <c r="O408" s="158">
        <f t="shared" si="256"/>
        <v>6404.0309999999999</v>
      </c>
      <c r="P408" s="158">
        <f t="shared" si="257"/>
        <v>6572.2309999999998</v>
      </c>
      <c r="Q408" s="158">
        <f t="shared" si="258"/>
        <v>6564.5009999999993</v>
      </c>
      <c r="R408" s="158">
        <f t="shared" si="259"/>
        <v>6570.1009999999997</v>
      </c>
      <c r="S408" s="158">
        <f t="shared" si="260"/>
        <v>6574.4409999999998</v>
      </c>
      <c r="T408" s="158">
        <f t="shared" si="261"/>
        <v>6577.1509999999998</v>
      </c>
      <c r="U408" s="158">
        <f t="shared" si="262"/>
        <v>6463.4409999999998</v>
      </c>
      <c r="V408" s="158">
        <f t="shared" si="263"/>
        <v>6197.3409999999994</v>
      </c>
      <c r="W408" s="158">
        <f t="shared" si="264"/>
        <v>5689.4110000000001</v>
      </c>
      <c r="X408" s="158">
        <f t="shared" si="265"/>
        <v>5551.8310000000001</v>
      </c>
      <c r="Y408" s="160">
        <f t="shared" si="266"/>
        <v>5586.5709999999999</v>
      </c>
      <c r="Z408" s="35"/>
      <c r="AA408" s="39">
        <v>1303.17</v>
      </c>
      <c r="AB408" s="37">
        <v>1226.8599999999999</v>
      </c>
      <c r="AC408" s="37">
        <v>1190.6500000000001</v>
      </c>
      <c r="AD408" s="37">
        <v>1189.95</v>
      </c>
      <c r="AE408" s="37">
        <v>1200.1600000000001</v>
      </c>
      <c r="AF408" s="37">
        <v>1627.06</v>
      </c>
      <c r="AG408" s="37">
        <v>1625.75</v>
      </c>
      <c r="AH408" s="37">
        <v>2123.63</v>
      </c>
      <c r="AI408" s="37">
        <v>2136.88</v>
      </c>
      <c r="AJ408" s="37">
        <v>2244.3200000000002</v>
      </c>
      <c r="AK408" s="37">
        <v>2186.42</v>
      </c>
      <c r="AL408" s="37">
        <v>2307.9499999999998</v>
      </c>
      <c r="AM408" s="37">
        <v>2215.0300000000002</v>
      </c>
      <c r="AN408" s="37">
        <v>2195.63</v>
      </c>
      <c r="AO408" s="37">
        <v>2363.83</v>
      </c>
      <c r="AP408" s="37">
        <v>2356.1</v>
      </c>
      <c r="AQ408" s="37">
        <v>2361.6999999999998</v>
      </c>
      <c r="AR408" s="37">
        <v>2366.04</v>
      </c>
      <c r="AS408" s="37">
        <v>2368.75</v>
      </c>
      <c r="AT408" s="37">
        <v>2255.04</v>
      </c>
      <c r="AU408" s="37">
        <v>1988.94</v>
      </c>
      <c r="AV408" s="37">
        <v>1481.01</v>
      </c>
      <c r="AW408" s="37">
        <v>1343.43</v>
      </c>
      <c r="AX408" s="38">
        <v>1378.17</v>
      </c>
      <c r="AY408" s="314">
        <v>566.71</v>
      </c>
      <c r="AZ408" s="378">
        <v>4.8109999999999999</v>
      </c>
      <c r="BA408" s="148">
        <v>3636.88</v>
      </c>
    </row>
    <row r="409" spans="1:53">
      <c r="A409" s="45">
        <v>28</v>
      </c>
      <c r="B409" s="158">
        <f t="shared" si="243"/>
        <v>5513.7209999999995</v>
      </c>
      <c r="C409" s="158">
        <f t="shared" si="244"/>
        <v>5445.9110000000001</v>
      </c>
      <c r="D409" s="158">
        <f t="shared" si="245"/>
        <v>5412.6709999999994</v>
      </c>
      <c r="E409" s="158">
        <f t="shared" si="246"/>
        <v>5410.8609999999999</v>
      </c>
      <c r="F409" s="158">
        <f t="shared" si="247"/>
        <v>5420.6009999999997</v>
      </c>
      <c r="G409" s="158">
        <f t="shared" si="248"/>
        <v>5560.2110000000002</v>
      </c>
      <c r="H409" s="158">
        <f t="shared" si="249"/>
        <v>5583.8810000000003</v>
      </c>
      <c r="I409" s="158">
        <f t="shared" si="250"/>
        <v>5757.2609999999995</v>
      </c>
      <c r="J409" s="158">
        <f t="shared" si="251"/>
        <v>6343.0209999999997</v>
      </c>
      <c r="K409" s="158">
        <f t="shared" si="252"/>
        <v>6391.9009999999998</v>
      </c>
      <c r="L409" s="158">
        <f t="shared" si="253"/>
        <v>5794.8409999999994</v>
      </c>
      <c r="M409" s="158">
        <f t="shared" si="254"/>
        <v>5804.5609999999997</v>
      </c>
      <c r="N409" s="158">
        <f t="shared" si="255"/>
        <v>5797.2309999999998</v>
      </c>
      <c r="O409" s="158">
        <f t="shared" si="256"/>
        <v>5766.5909999999994</v>
      </c>
      <c r="P409" s="158">
        <f t="shared" si="257"/>
        <v>5772.5909999999994</v>
      </c>
      <c r="Q409" s="158">
        <f t="shared" si="258"/>
        <v>5824.9610000000002</v>
      </c>
      <c r="R409" s="158">
        <f t="shared" si="259"/>
        <v>5890.8609999999999</v>
      </c>
      <c r="S409" s="158">
        <f t="shared" si="260"/>
        <v>5899.9409999999998</v>
      </c>
      <c r="T409" s="158">
        <f t="shared" si="261"/>
        <v>6490.7910000000002</v>
      </c>
      <c r="U409" s="158">
        <f t="shared" si="262"/>
        <v>5799.8509999999997</v>
      </c>
      <c r="V409" s="158">
        <f t="shared" si="263"/>
        <v>5725.5510000000004</v>
      </c>
      <c r="W409" s="158">
        <f t="shared" si="264"/>
        <v>5645.4309999999996</v>
      </c>
      <c r="X409" s="158">
        <f t="shared" si="265"/>
        <v>5561.6310000000003</v>
      </c>
      <c r="Y409" s="160">
        <f t="shared" si="266"/>
        <v>5590.5410000000002</v>
      </c>
      <c r="Z409" s="35"/>
      <c r="AA409" s="39">
        <v>1305.32</v>
      </c>
      <c r="AB409" s="37">
        <v>1237.51</v>
      </c>
      <c r="AC409" s="37">
        <v>1204.27</v>
      </c>
      <c r="AD409" s="37">
        <v>1202.46</v>
      </c>
      <c r="AE409" s="37">
        <v>1212.2</v>
      </c>
      <c r="AF409" s="37">
        <v>1351.81</v>
      </c>
      <c r="AG409" s="37">
        <v>1375.48</v>
      </c>
      <c r="AH409" s="37">
        <v>1548.86</v>
      </c>
      <c r="AI409" s="37">
        <v>2134.62</v>
      </c>
      <c r="AJ409" s="37">
        <v>2183.5</v>
      </c>
      <c r="AK409" s="37">
        <v>1586.44</v>
      </c>
      <c r="AL409" s="37">
        <v>1596.16</v>
      </c>
      <c r="AM409" s="37">
        <v>1588.83</v>
      </c>
      <c r="AN409" s="37">
        <v>1558.19</v>
      </c>
      <c r="AO409" s="37">
        <v>1564.19</v>
      </c>
      <c r="AP409" s="37">
        <v>1616.56</v>
      </c>
      <c r="AQ409" s="37">
        <v>1682.46</v>
      </c>
      <c r="AR409" s="37">
        <v>1691.54</v>
      </c>
      <c r="AS409" s="37">
        <v>2282.39</v>
      </c>
      <c r="AT409" s="37">
        <v>1591.45</v>
      </c>
      <c r="AU409" s="37">
        <v>1517.15</v>
      </c>
      <c r="AV409" s="37">
        <v>1437.03</v>
      </c>
      <c r="AW409" s="37">
        <v>1353.23</v>
      </c>
      <c r="AX409" s="38">
        <v>1382.14</v>
      </c>
      <c r="AY409" s="314">
        <v>566.71</v>
      </c>
      <c r="AZ409" s="378">
        <v>4.8109999999999999</v>
      </c>
      <c r="BA409" s="148">
        <v>3636.88</v>
      </c>
    </row>
    <row r="410" spans="1:53">
      <c r="A410" s="45">
        <v>29</v>
      </c>
      <c r="B410" s="158">
        <f t="shared" si="243"/>
        <v>5515.1610000000001</v>
      </c>
      <c r="C410" s="158">
        <f t="shared" si="244"/>
        <v>5450.0810000000001</v>
      </c>
      <c r="D410" s="158">
        <f t="shared" si="245"/>
        <v>5442.491</v>
      </c>
      <c r="E410" s="158">
        <f t="shared" si="246"/>
        <v>5442.0009999999993</v>
      </c>
      <c r="F410" s="158">
        <f t="shared" si="247"/>
        <v>5429.7809999999999</v>
      </c>
      <c r="G410" s="158">
        <f t="shared" si="248"/>
        <v>5569.5909999999994</v>
      </c>
      <c r="H410" s="158">
        <f t="shared" si="249"/>
        <v>5584.8010000000004</v>
      </c>
      <c r="I410" s="158">
        <f t="shared" si="250"/>
        <v>5768.201</v>
      </c>
      <c r="J410" s="158">
        <f t="shared" si="251"/>
        <v>5810.2110000000002</v>
      </c>
      <c r="K410" s="158">
        <f t="shared" si="252"/>
        <v>5866.7910000000002</v>
      </c>
      <c r="L410" s="158">
        <f t="shared" si="253"/>
        <v>5839.0510000000004</v>
      </c>
      <c r="M410" s="158">
        <f t="shared" si="254"/>
        <v>5872.9309999999996</v>
      </c>
      <c r="N410" s="158">
        <f t="shared" si="255"/>
        <v>5860.5709999999999</v>
      </c>
      <c r="O410" s="158">
        <f t="shared" si="256"/>
        <v>5875.0309999999999</v>
      </c>
      <c r="P410" s="158">
        <f t="shared" si="257"/>
        <v>5887.2609999999995</v>
      </c>
      <c r="Q410" s="158">
        <f t="shared" si="258"/>
        <v>6058.0109999999995</v>
      </c>
      <c r="R410" s="158">
        <f t="shared" si="259"/>
        <v>6207.1509999999998</v>
      </c>
      <c r="S410" s="158">
        <f t="shared" si="260"/>
        <v>6267.7210000000005</v>
      </c>
      <c r="T410" s="158">
        <f t="shared" si="261"/>
        <v>6256.0410000000002</v>
      </c>
      <c r="U410" s="158">
        <f t="shared" si="262"/>
        <v>6021.0009999999993</v>
      </c>
      <c r="V410" s="158">
        <f t="shared" si="263"/>
        <v>5766.5209999999997</v>
      </c>
      <c r="W410" s="158">
        <f t="shared" si="264"/>
        <v>5706.9309999999996</v>
      </c>
      <c r="X410" s="158">
        <f t="shared" si="265"/>
        <v>5646.6109999999999</v>
      </c>
      <c r="Y410" s="160">
        <f t="shared" si="266"/>
        <v>5555.1409999999996</v>
      </c>
      <c r="Z410" s="35"/>
      <c r="AA410" s="39">
        <v>1306.76</v>
      </c>
      <c r="AB410" s="37">
        <v>1241.68</v>
      </c>
      <c r="AC410" s="37">
        <v>1234.0899999999999</v>
      </c>
      <c r="AD410" s="37">
        <v>1233.5999999999999</v>
      </c>
      <c r="AE410" s="37">
        <v>1221.3800000000001</v>
      </c>
      <c r="AF410" s="37">
        <v>1361.19</v>
      </c>
      <c r="AG410" s="37">
        <v>1376.4</v>
      </c>
      <c r="AH410" s="37">
        <v>1559.8</v>
      </c>
      <c r="AI410" s="37">
        <v>1601.81</v>
      </c>
      <c r="AJ410" s="37">
        <v>1658.39</v>
      </c>
      <c r="AK410" s="37">
        <v>1630.65</v>
      </c>
      <c r="AL410" s="37">
        <v>1664.53</v>
      </c>
      <c r="AM410" s="37">
        <v>1652.17</v>
      </c>
      <c r="AN410" s="37">
        <v>1666.63</v>
      </c>
      <c r="AO410" s="37">
        <v>1678.86</v>
      </c>
      <c r="AP410" s="37">
        <v>1849.61</v>
      </c>
      <c r="AQ410" s="37">
        <v>1998.75</v>
      </c>
      <c r="AR410" s="37">
        <v>2059.3200000000002</v>
      </c>
      <c r="AS410" s="37">
        <v>2047.6399999999999</v>
      </c>
      <c r="AT410" s="37">
        <v>1812.6</v>
      </c>
      <c r="AU410" s="37">
        <v>1558.12</v>
      </c>
      <c r="AV410" s="37">
        <v>1498.53</v>
      </c>
      <c r="AW410" s="37">
        <v>1438.21</v>
      </c>
      <c r="AX410" s="38">
        <v>1346.74</v>
      </c>
      <c r="AY410" s="314">
        <v>566.71</v>
      </c>
      <c r="AZ410" s="378">
        <v>4.8109999999999999</v>
      </c>
      <c r="BA410" s="148">
        <v>3636.88</v>
      </c>
    </row>
    <row r="411" spans="1:53">
      <c r="A411" s="45">
        <v>30</v>
      </c>
      <c r="B411" s="158">
        <f t="shared" si="243"/>
        <v>5541.8710000000001</v>
      </c>
      <c r="C411" s="158">
        <f t="shared" si="244"/>
        <v>5517.7309999999998</v>
      </c>
      <c r="D411" s="158">
        <f t="shared" si="245"/>
        <v>5514.5109999999995</v>
      </c>
      <c r="E411" s="158">
        <f t="shared" si="246"/>
        <v>5489.8509999999997</v>
      </c>
      <c r="F411" s="158">
        <f t="shared" si="247"/>
        <v>5546.1509999999998</v>
      </c>
      <c r="G411" s="158">
        <f t="shared" si="248"/>
        <v>5574.3310000000001</v>
      </c>
      <c r="H411" s="158">
        <f t="shared" si="249"/>
        <v>5640.4110000000001</v>
      </c>
      <c r="I411" s="158">
        <f t="shared" si="250"/>
        <v>5791.8810000000003</v>
      </c>
      <c r="J411" s="158">
        <f t="shared" si="251"/>
        <v>5948.451</v>
      </c>
      <c r="K411" s="158">
        <f t="shared" si="252"/>
        <v>6071.6409999999996</v>
      </c>
      <c r="L411" s="158">
        <f t="shared" si="253"/>
        <v>6014.8109999999997</v>
      </c>
      <c r="M411" s="158">
        <f t="shared" si="254"/>
        <v>6081.4209999999994</v>
      </c>
      <c r="N411" s="158">
        <f t="shared" si="255"/>
        <v>6017.2809999999999</v>
      </c>
      <c r="O411" s="158">
        <f t="shared" si="256"/>
        <v>6007.1809999999996</v>
      </c>
      <c r="P411" s="158">
        <f t="shared" si="257"/>
        <v>6046.3810000000003</v>
      </c>
      <c r="Q411" s="158">
        <f t="shared" si="258"/>
        <v>6179.9309999999996</v>
      </c>
      <c r="R411" s="158">
        <f t="shared" si="259"/>
        <v>6233.6109999999999</v>
      </c>
      <c r="S411" s="158">
        <f t="shared" si="260"/>
        <v>6254.2509999999993</v>
      </c>
      <c r="T411" s="158">
        <f t="shared" si="261"/>
        <v>6254.1709999999994</v>
      </c>
      <c r="U411" s="158">
        <f t="shared" si="262"/>
        <v>6134.8609999999999</v>
      </c>
      <c r="V411" s="158">
        <f t="shared" si="263"/>
        <v>5893.4610000000002</v>
      </c>
      <c r="W411" s="158">
        <f t="shared" si="264"/>
        <v>5781.8310000000001</v>
      </c>
      <c r="X411" s="158">
        <f t="shared" si="265"/>
        <v>5694.6109999999999</v>
      </c>
      <c r="Y411" s="160">
        <f t="shared" si="266"/>
        <v>5654.2509999999993</v>
      </c>
      <c r="Z411" s="35"/>
      <c r="AA411" s="39">
        <v>1333.47</v>
      </c>
      <c r="AB411" s="37">
        <v>1309.33</v>
      </c>
      <c r="AC411" s="37">
        <v>1306.1099999999999</v>
      </c>
      <c r="AD411" s="37">
        <v>1281.45</v>
      </c>
      <c r="AE411" s="37">
        <v>1337.75</v>
      </c>
      <c r="AF411" s="37">
        <v>1365.93</v>
      </c>
      <c r="AG411" s="37">
        <v>1432.01</v>
      </c>
      <c r="AH411" s="37">
        <v>1583.48</v>
      </c>
      <c r="AI411" s="37">
        <v>1740.05</v>
      </c>
      <c r="AJ411" s="37">
        <v>1863.24</v>
      </c>
      <c r="AK411" s="37">
        <v>1806.41</v>
      </c>
      <c r="AL411" s="37">
        <v>1873.02</v>
      </c>
      <c r="AM411" s="37">
        <v>1808.88</v>
      </c>
      <c r="AN411" s="37">
        <v>1798.78</v>
      </c>
      <c r="AO411" s="37">
        <v>1837.98</v>
      </c>
      <c r="AP411" s="37">
        <v>1971.53</v>
      </c>
      <c r="AQ411" s="37">
        <v>2025.21</v>
      </c>
      <c r="AR411" s="37">
        <v>2045.8499999999997</v>
      </c>
      <c r="AS411" s="37">
        <v>2045.77</v>
      </c>
      <c r="AT411" s="37">
        <v>1926.46</v>
      </c>
      <c r="AU411" s="37">
        <v>1685.06</v>
      </c>
      <c r="AV411" s="37">
        <v>1573.43</v>
      </c>
      <c r="AW411" s="37">
        <v>1486.21</v>
      </c>
      <c r="AX411" s="38">
        <v>1445.85</v>
      </c>
      <c r="AY411" s="314">
        <v>566.71</v>
      </c>
      <c r="AZ411" s="378">
        <v>4.8109999999999999</v>
      </c>
      <c r="BA411" s="148">
        <v>3636.88</v>
      </c>
    </row>
    <row r="412" spans="1:53" ht="13.5" thickBot="1">
      <c r="A412" s="143">
        <v>31</v>
      </c>
      <c r="B412" s="158">
        <f t="shared" si="243"/>
        <v>5628.6210000000001</v>
      </c>
      <c r="C412" s="158">
        <f t="shared" si="244"/>
        <v>5558.8109999999997</v>
      </c>
      <c r="D412" s="158">
        <f t="shared" si="245"/>
        <v>5552.5609999999997</v>
      </c>
      <c r="E412" s="158">
        <f t="shared" si="246"/>
        <v>5548.1909999999998</v>
      </c>
      <c r="F412" s="158">
        <f t="shared" si="247"/>
        <v>5553.8609999999999</v>
      </c>
      <c r="G412" s="158">
        <f t="shared" si="248"/>
        <v>5563.6909999999998</v>
      </c>
      <c r="H412" s="158">
        <f t="shared" si="249"/>
        <v>5688.5009999999993</v>
      </c>
      <c r="I412" s="158">
        <f t="shared" si="250"/>
        <v>5793.0709999999999</v>
      </c>
      <c r="J412" s="158">
        <f t="shared" si="251"/>
        <v>5867.3810000000003</v>
      </c>
      <c r="K412" s="158">
        <f t="shared" si="252"/>
        <v>6076.9009999999998</v>
      </c>
      <c r="L412" s="158">
        <f t="shared" si="253"/>
        <v>6151.8409999999994</v>
      </c>
      <c r="M412" s="158">
        <f t="shared" si="254"/>
        <v>6152.6809999999996</v>
      </c>
      <c r="N412" s="158">
        <f t="shared" si="255"/>
        <v>6129.7509999999993</v>
      </c>
      <c r="O412" s="158">
        <f t="shared" si="256"/>
        <v>6126.0609999999997</v>
      </c>
      <c r="P412" s="158">
        <f t="shared" si="257"/>
        <v>6134.9709999999995</v>
      </c>
      <c r="Q412" s="158">
        <f t="shared" si="258"/>
        <v>6237.7109999999993</v>
      </c>
      <c r="R412" s="158">
        <f t="shared" si="259"/>
        <v>6267.5209999999997</v>
      </c>
      <c r="S412" s="158">
        <f t="shared" si="260"/>
        <v>6293.8509999999997</v>
      </c>
      <c r="T412" s="158">
        <f t="shared" si="261"/>
        <v>6278.451</v>
      </c>
      <c r="U412" s="158">
        <f t="shared" si="262"/>
        <v>6185.8409999999994</v>
      </c>
      <c r="V412" s="158">
        <f t="shared" si="263"/>
        <v>6122.5510000000004</v>
      </c>
      <c r="W412" s="158">
        <f t="shared" si="264"/>
        <v>5848.6009999999997</v>
      </c>
      <c r="X412" s="158">
        <f t="shared" si="265"/>
        <v>5720.2110000000002</v>
      </c>
      <c r="Y412" s="160">
        <f t="shared" si="266"/>
        <v>5677.6509999999998</v>
      </c>
      <c r="Z412" s="35"/>
      <c r="AA412" s="70">
        <v>1420.22</v>
      </c>
      <c r="AB412" s="71">
        <v>1350.41</v>
      </c>
      <c r="AC412" s="71">
        <v>1344.16</v>
      </c>
      <c r="AD412" s="71">
        <v>1339.79</v>
      </c>
      <c r="AE412" s="71">
        <v>1345.46</v>
      </c>
      <c r="AF412" s="71">
        <v>1355.29</v>
      </c>
      <c r="AG412" s="71">
        <v>1480.1</v>
      </c>
      <c r="AH412" s="71">
        <v>1584.67</v>
      </c>
      <c r="AI412" s="71">
        <v>1658.98</v>
      </c>
      <c r="AJ412" s="71">
        <v>1868.5</v>
      </c>
      <c r="AK412" s="71">
        <v>1943.44</v>
      </c>
      <c r="AL412" s="71">
        <v>1944.28</v>
      </c>
      <c r="AM412" s="71">
        <v>1921.35</v>
      </c>
      <c r="AN412" s="71">
        <v>1917.66</v>
      </c>
      <c r="AO412" s="71">
        <v>1926.57</v>
      </c>
      <c r="AP412" s="71">
        <v>2029.3099999999997</v>
      </c>
      <c r="AQ412" s="71">
        <v>2059.12</v>
      </c>
      <c r="AR412" s="71">
        <v>2085.4499999999998</v>
      </c>
      <c r="AS412" s="71">
        <v>2070.0500000000002</v>
      </c>
      <c r="AT412" s="71">
        <v>1977.44</v>
      </c>
      <c r="AU412" s="71">
        <v>1914.15</v>
      </c>
      <c r="AV412" s="71">
        <v>1640.2</v>
      </c>
      <c r="AW412" s="71">
        <v>1511.81</v>
      </c>
      <c r="AX412" s="119">
        <v>1469.25</v>
      </c>
      <c r="AY412" s="315">
        <v>566.71</v>
      </c>
      <c r="AZ412" s="378">
        <v>4.8109999999999999</v>
      </c>
      <c r="BA412" s="149">
        <v>3636.88</v>
      </c>
    </row>
    <row r="413" spans="1:53" ht="13.5" thickBot="1">
      <c r="AA413" s="153">
        <f>SUM(AA382:AX412)</f>
        <v>1164670.01</v>
      </c>
      <c r="AZ413" s="18"/>
    </row>
    <row r="414" spans="1:53" ht="38.25" customHeight="1" thickBot="1">
      <c r="A414" s="494" t="s">
        <v>1</v>
      </c>
      <c r="B414" s="496" t="s">
        <v>131</v>
      </c>
      <c r="C414" s="496"/>
      <c r="D414" s="496"/>
      <c r="E414" s="496"/>
      <c r="F414" s="496"/>
      <c r="G414" s="496"/>
      <c r="H414" s="496"/>
      <c r="I414" s="496"/>
      <c r="J414" s="496"/>
      <c r="K414" s="496"/>
      <c r="L414" s="496"/>
      <c r="M414" s="496"/>
      <c r="N414" s="496"/>
      <c r="O414" s="496"/>
      <c r="P414" s="496"/>
      <c r="Q414" s="496"/>
      <c r="R414" s="496"/>
      <c r="S414" s="496"/>
      <c r="T414" s="496"/>
      <c r="U414" s="496"/>
      <c r="V414" s="496"/>
      <c r="W414" s="496"/>
      <c r="X414" s="496"/>
      <c r="Y414" s="497"/>
      <c r="Z414" s="7"/>
      <c r="AA414" s="137" t="s">
        <v>182</v>
      </c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216"/>
      <c r="AZ414" s="154"/>
      <c r="BA414" s="154"/>
    </row>
    <row r="415" spans="1:53" ht="56.25" customHeight="1">
      <c r="A415" s="495"/>
      <c r="B415" s="498" t="s">
        <v>2</v>
      </c>
      <c r="C415" s="498"/>
      <c r="D415" s="498"/>
      <c r="E415" s="498"/>
      <c r="F415" s="498"/>
      <c r="G415" s="498"/>
      <c r="H415" s="498"/>
      <c r="I415" s="498"/>
      <c r="J415" s="498"/>
      <c r="K415" s="498"/>
      <c r="L415" s="498"/>
      <c r="M415" s="498"/>
      <c r="N415" s="498"/>
      <c r="O415" s="498"/>
      <c r="P415" s="498"/>
      <c r="Q415" s="498"/>
      <c r="R415" s="498"/>
      <c r="S415" s="498"/>
      <c r="T415" s="498"/>
      <c r="U415" s="498"/>
      <c r="V415" s="498"/>
      <c r="W415" s="498"/>
      <c r="X415" s="498"/>
      <c r="Y415" s="499"/>
      <c r="AA415" s="476" t="s">
        <v>87</v>
      </c>
      <c r="AB415" s="477"/>
      <c r="AC415" s="477"/>
      <c r="AD415" s="477"/>
      <c r="AE415" s="477"/>
      <c r="AF415" s="477"/>
      <c r="AG415" s="477"/>
      <c r="AH415" s="477"/>
      <c r="AI415" s="477"/>
      <c r="AJ415" s="477"/>
      <c r="AK415" s="477"/>
      <c r="AL415" s="477"/>
      <c r="AM415" s="477"/>
      <c r="AN415" s="477"/>
      <c r="AO415" s="477"/>
      <c r="AP415" s="477"/>
      <c r="AQ415" s="477"/>
      <c r="AR415" s="477"/>
      <c r="AS415" s="477"/>
      <c r="AT415" s="477"/>
      <c r="AU415" s="477"/>
      <c r="AV415" s="477"/>
      <c r="AW415" s="477"/>
      <c r="AX415" s="478"/>
      <c r="AY415" s="486" t="s">
        <v>148</v>
      </c>
      <c r="AZ415" s="515" t="s">
        <v>197</v>
      </c>
      <c r="BA415" s="300" t="s">
        <v>146</v>
      </c>
    </row>
    <row r="416" spans="1:53" ht="44.25" customHeight="1">
      <c r="A416" s="495"/>
      <c r="B416" s="46" t="s">
        <v>3</v>
      </c>
      <c r="C416" s="46" t="s">
        <v>4</v>
      </c>
      <c r="D416" s="46" t="s">
        <v>5</v>
      </c>
      <c r="E416" s="46" t="s">
        <v>6</v>
      </c>
      <c r="F416" s="46" t="s">
        <v>7</v>
      </c>
      <c r="G416" s="46" t="s">
        <v>8</v>
      </c>
      <c r="H416" s="46" t="s">
        <v>9</v>
      </c>
      <c r="I416" s="46" t="s">
        <v>10</v>
      </c>
      <c r="J416" s="46" t="s">
        <v>11</v>
      </c>
      <c r="K416" s="46" t="s">
        <v>12</v>
      </c>
      <c r="L416" s="46" t="s">
        <v>13</v>
      </c>
      <c r="M416" s="46" t="s">
        <v>14</v>
      </c>
      <c r="N416" s="46" t="s">
        <v>15</v>
      </c>
      <c r="O416" s="46" t="s">
        <v>16</v>
      </c>
      <c r="P416" s="46" t="s">
        <v>17</v>
      </c>
      <c r="Q416" s="46" t="s">
        <v>18</v>
      </c>
      <c r="R416" s="46" t="s">
        <v>19</v>
      </c>
      <c r="S416" s="46" t="s">
        <v>20</v>
      </c>
      <c r="T416" s="46" t="s">
        <v>21</v>
      </c>
      <c r="U416" s="46" t="s">
        <v>22</v>
      </c>
      <c r="V416" s="46" t="s">
        <v>23</v>
      </c>
      <c r="W416" s="46" t="s">
        <v>24</v>
      </c>
      <c r="X416" s="46" t="s">
        <v>25</v>
      </c>
      <c r="Y416" s="47" t="s">
        <v>26</v>
      </c>
      <c r="AA416" s="58" t="s">
        <v>3</v>
      </c>
      <c r="AB416" s="59" t="s">
        <v>4</v>
      </c>
      <c r="AC416" s="59" t="s">
        <v>5</v>
      </c>
      <c r="AD416" s="59" t="s">
        <v>6</v>
      </c>
      <c r="AE416" s="59" t="s">
        <v>7</v>
      </c>
      <c r="AF416" s="59" t="s">
        <v>8</v>
      </c>
      <c r="AG416" s="59" t="s">
        <v>9</v>
      </c>
      <c r="AH416" s="59" t="s">
        <v>10</v>
      </c>
      <c r="AI416" s="59" t="s">
        <v>11</v>
      </c>
      <c r="AJ416" s="59" t="s">
        <v>12</v>
      </c>
      <c r="AK416" s="59" t="s">
        <v>13</v>
      </c>
      <c r="AL416" s="59" t="s">
        <v>14</v>
      </c>
      <c r="AM416" s="59" t="s">
        <v>15</v>
      </c>
      <c r="AN416" s="59" t="s">
        <v>16</v>
      </c>
      <c r="AO416" s="59" t="s">
        <v>17</v>
      </c>
      <c r="AP416" s="59" t="s">
        <v>18</v>
      </c>
      <c r="AQ416" s="59" t="s">
        <v>19</v>
      </c>
      <c r="AR416" s="59" t="s">
        <v>20</v>
      </c>
      <c r="AS416" s="59" t="s">
        <v>21</v>
      </c>
      <c r="AT416" s="59" t="s">
        <v>22</v>
      </c>
      <c r="AU416" s="59" t="s">
        <v>23</v>
      </c>
      <c r="AV416" s="59" t="s">
        <v>24</v>
      </c>
      <c r="AW416" s="59" t="s">
        <v>25</v>
      </c>
      <c r="AX416" s="118" t="s">
        <v>26</v>
      </c>
      <c r="AY416" s="487"/>
      <c r="AZ416" s="516"/>
      <c r="BA416" s="163" t="s">
        <v>32</v>
      </c>
    </row>
    <row r="417" spans="1:53" s="161" customFormat="1" ht="16.149999999999999" customHeight="1">
      <c r="A417" s="483" t="s">
        <v>204</v>
      </c>
      <c r="B417" s="484"/>
      <c r="C417" s="484"/>
      <c r="D417" s="484"/>
      <c r="E417" s="484"/>
      <c r="F417" s="484"/>
      <c r="G417" s="484"/>
      <c r="H417" s="484"/>
      <c r="I417" s="484"/>
      <c r="J417" s="484"/>
      <c r="K417" s="484"/>
      <c r="L417" s="484"/>
      <c r="M417" s="484"/>
      <c r="N417" s="484"/>
      <c r="O417" s="484"/>
      <c r="P417" s="484"/>
      <c r="Q417" s="484"/>
      <c r="R417" s="484"/>
      <c r="S417" s="484"/>
      <c r="T417" s="484"/>
      <c r="U417" s="484"/>
      <c r="V417" s="484"/>
      <c r="W417" s="484"/>
      <c r="X417" s="484"/>
      <c r="Y417" s="485"/>
      <c r="AA417" s="500">
        <v>2</v>
      </c>
      <c r="AB417" s="501"/>
      <c r="AC417" s="501"/>
      <c r="AD417" s="501"/>
      <c r="AE417" s="501"/>
      <c r="AF417" s="501"/>
      <c r="AG417" s="501"/>
      <c r="AH417" s="501"/>
      <c r="AI417" s="501"/>
      <c r="AJ417" s="501"/>
      <c r="AK417" s="501"/>
      <c r="AL417" s="501"/>
      <c r="AM417" s="501"/>
      <c r="AN417" s="501"/>
      <c r="AO417" s="501"/>
      <c r="AP417" s="501"/>
      <c r="AQ417" s="501"/>
      <c r="AR417" s="501"/>
      <c r="AS417" s="501"/>
      <c r="AT417" s="501"/>
      <c r="AU417" s="501"/>
      <c r="AV417" s="501"/>
      <c r="AW417" s="501"/>
      <c r="AX417" s="502"/>
      <c r="AY417" s="168">
        <v>3</v>
      </c>
      <c r="AZ417" s="170">
        <v>4</v>
      </c>
      <c r="BA417" s="171">
        <v>5</v>
      </c>
    </row>
    <row r="418" spans="1:53">
      <c r="A418" s="45">
        <v>1</v>
      </c>
      <c r="B418" s="158">
        <f t="shared" ref="B418:B448" si="267">AA418+$BA418+$AZ418+$AY418</f>
        <v>5529.7210000000005</v>
      </c>
      <c r="C418" s="158">
        <f t="shared" ref="C418:C448" si="268">AB418+$BA418+$AZ418+$AY418</f>
        <v>5522.4209999999994</v>
      </c>
      <c r="D418" s="158">
        <f t="shared" ref="D418:D448" si="269">AC418+$BA418+$AZ418+$AY418</f>
        <v>5517.8710000000001</v>
      </c>
      <c r="E418" s="158">
        <f t="shared" ref="E418:E448" si="270">AD418+$BA418+$AZ418+$AY418</f>
        <v>5519.0209999999997</v>
      </c>
      <c r="F418" s="158">
        <f t="shared" ref="F418:F448" si="271">AE418+$BA418+$AZ418+$AY418</f>
        <v>5524.7910000000002</v>
      </c>
      <c r="G418" s="158">
        <f t="shared" ref="G418:G448" si="272">AF418+$BA418+$AZ418+$AY418</f>
        <v>5580.9110000000001</v>
      </c>
      <c r="H418" s="158">
        <f t="shared" ref="H418:H448" si="273">AG418+$BA418+$AZ418+$AY418</f>
        <v>5707.3010000000004</v>
      </c>
      <c r="I418" s="158">
        <f t="shared" ref="I418:I448" si="274">AH418+$BA418+$AZ418+$AY418</f>
        <v>5888.7110000000002</v>
      </c>
      <c r="J418" s="158">
        <f t="shared" ref="J418:J448" si="275">AI418+$BA418+$AZ418+$AY418</f>
        <v>6007.241</v>
      </c>
      <c r="K418" s="158">
        <f t="shared" ref="K418:K448" si="276">AJ418+$BA418+$AZ418+$AY418</f>
        <v>6197.0810000000001</v>
      </c>
      <c r="L418" s="158">
        <f t="shared" ref="L418:L448" si="277">AK418+$BA418+$AZ418+$AY418</f>
        <v>6198.8209999999999</v>
      </c>
      <c r="M418" s="158">
        <f t="shared" ref="M418:M448" si="278">AL418+$BA418+$AZ418+$AY418</f>
        <v>6231.5510000000004</v>
      </c>
      <c r="N418" s="158">
        <f t="shared" ref="N418:N448" si="279">AM418+$BA418+$AZ418+$AY418</f>
        <v>6230.3010000000004</v>
      </c>
      <c r="O418" s="158">
        <f t="shared" ref="O418:O448" si="280">AN418+$BA418+$AZ418+$AY418</f>
        <v>6260.9809999999998</v>
      </c>
      <c r="P418" s="158">
        <f t="shared" ref="P418:P448" si="281">AO418+$BA418+$AZ418+$AY418</f>
        <v>6293.6109999999999</v>
      </c>
      <c r="Q418" s="158">
        <f t="shared" ref="Q418:Q448" si="282">AP418+$BA418+$AZ418+$AY418</f>
        <v>6276.8810000000003</v>
      </c>
      <c r="R418" s="158">
        <f t="shared" ref="R418:R448" si="283">AQ418+$BA418+$AZ418+$AY418</f>
        <v>6278.1109999999999</v>
      </c>
      <c r="S418" s="158">
        <f t="shared" ref="S418:S448" si="284">AR418+$BA418+$AZ418+$AY418</f>
        <v>6305.4009999999998</v>
      </c>
      <c r="T418" s="158">
        <f t="shared" ref="T418:T448" si="285">AS418+$BA418+$AZ418+$AY418</f>
        <v>6328.8710000000001</v>
      </c>
      <c r="U418" s="158">
        <f t="shared" ref="U418:U448" si="286">AT418+$BA418+$AZ418+$AY418</f>
        <v>6201.6610000000001</v>
      </c>
      <c r="V418" s="158">
        <f t="shared" ref="V418:V448" si="287">AU418+$BA418+$AZ418+$AY418</f>
        <v>6053.5909999999994</v>
      </c>
      <c r="W418" s="158">
        <f t="shared" ref="W418:W448" si="288">AV418+$BA418+$AZ418+$AY418</f>
        <v>5835.4809999999998</v>
      </c>
      <c r="X418" s="158">
        <f t="shared" ref="X418:X448" si="289">AW418+$BA418+$AZ418+$AY418</f>
        <v>5834.8810000000003</v>
      </c>
      <c r="Y418" s="160">
        <f t="shared" ref="Y418:Y448" si="290">AX418+$BA418+$AZ418+$AY418</f>
        <v>5722.701</v>
      </c>
      <c r="Z418" s="35"/>
      <c r="AA418" s="39">
        <v>1121.42</v>
      </c>
      <c r="AB418" s="37">
        <v>1114.1199999999999</v>
      </c>
      <c r="AC418" s="37">
        <v>1109.57</v>
      </c>
      <c r="AD418" s="37">
        <v>1110.72</v>
      </c>
      <c r="AE418" s="37">
        <v>1116.49</v>
      </c>
      <c r="AF418" s="37">
        <v>1172.6099999999999</v>
      </c>
      <c r="AG418" s="37">
        <v>1299</v>
      </c>
      <c r="AH418" s="37">
        <v>1480.41</v>
      </c>
      <c r="AI418" s="37">
        <v>1598.94</v>
      </c>
      <c r="AJ418" s="37">
        <v>1788.78</v>
      </c>
      <c r="AK418" s="37">
        <v>1790.52</v>
      </c>
      <c r="AL418" s="37">
        <v>1823.25</v>
      </c>
      <c r="AM418" s="37">
        <v>1822</v>
      </c>
      <c r="AN418" s="37">
        <v>1852.68</v>
      </c>
      <c r="AO418" s="37">
        <v>1885.31</v>
      </c>
      <c r="AP418" s="37">
        <v>1868.58</v>
      </c>
      <c r="AQ418" s="37">
        <v>1869.81</v>
      </c>
      <c r="AR418" s="37">
        <v>1897.1</v>
      </c>
      <c r="AS418" s="37">
        <v>1920.57</v>
      </c>
      <c r="AT418" s="37">
        <v>1793.36</v>
      </c>
      <c r="AU418" s="37">
        <v>1645.29</v>
      </c>
      <c r="AV418" s="37">
        <v>1427.18</v>
      </c>
      <c r="AW418" s="37">
        <v>1426.58</v>
      </c>
      <c r="AX418" s="38">
        <v>1314.4</v>
      </c>
      <c r="AY418" s="313">
        <v>566.71</v>
      </c>
      <c r="AZ418" s="378">
        <v>4.8109999999999999</v>
      </c>
      <c r="BA418" s="164">
        <v>3836.78</v>
      </c>
    </row>
    <row r="419" spans="1:53">
      <c r="A419" s="45">
        <v>2</v>
      </c>
      <c r="B419" s="158">
        <f t="shared" si="267"/>
        <v>5620.1909999999998</v>
      </c>
      <c r="C419" s="158">
        <f t="shared" si="268"/>
        <v>5537.5209999999997</v>
      </c>
      <c r="D419" s="158">
        <f t="shared" si="269"/>
        <v>5532.0010000000002</v>
      </c>
      <c r="E419" s="158">
        <f t="shared" si="270"/>
        <v>5534.4610000000002</v>
      </c>
      <c r="F419" s="158">
        <f t="shared" si="271"/>
        <v>5544.3710000000001</v>
      </c>
      <c r="G419" s="158">
        <f t="shared" si="272"/>
        <v>5634.2709999999997</v>
      </c>
      <c r="H419" s="158">
        <f t="shared" si="273"/>
        <v>5792.8710000000001</v>
      </c>
      <c r="I419" s="158">
        <f t="shared" si="274"/>
        <v>5896.4009999999998</v>
      </c>
      <c r="J419" s="158">
        <f t="shared" si="275"/>
        <v>6015.6509999999998</v>
      </c>
      <c r="K419" s="158">
        <f t="shared" si="276"/>
        <v>6142.8810000000003</v>
      </c>
      <c r="L419" s="158">
        <f t="shared" si="277"/>
        <v>6159.2110000000002</v>
      </c>
      <c r="M419" s="158">
        <f t="shared" si="278"/>
        <v>6168.9009999999998</v>
      </c>
      <c r="N419" s="158">
        <f t="shared" si="279"/>
        <v>6157.8810000000003</v>
      </c>
      <c r="O419" s="158">
        <f t="shared" si="280"/>
        <v>6167.9209999999994</v>
      </c>
      <c r="P419" s="158">
        <f t="shared" si="281"/>
        <v>6201.3310000000001</v>
      </c>
      <c r="Q419" s="158">
        <f t="shared" si="282"/>
        <v>6169.5109999999995</v>
      </c>
      <c r="R419" s="158">
        <f t="shared" si="283"/>
        <v>6236.4009999999998</v>
      </c>
      <c r="S419" s="158">
        <f t="shared" si="284"/>
        <v>6288.8609999999999</v>
      </c>
      <c r="T419" s="158">
        <f t="shared" si="285"/>
        <v>6338.8109999999997</v>
      </c>
      <c r="U419" s="158">
        <f t="shared" si="286"/>
        <v>6267.3409999999994</v>
      </c>
      <c r="V419" s="158">
        <f t="shared" si="287"/>
        <v>6062.1109999999999</v>
      </c>
      <c r="W419" s="158">
        <f t="shared" si="288"/>
        <v>6030.3609999999999</v>
      </c>
      <c r="X419" s="158">
        <f t="shared" si="289"/>
        <v>5929.4009999999998</v>
      </c>
      <c r="Y419" s="160">
        <f t="shared" si="290"/>
        <v>5829.7709999999997</v>
      </c>
      <c r="Z419" s="35"/>
      <c r="AA419" s="36">
        <v>1211.8900000000001</v>
      </c>
      <c r="AB419" s="37">
        <v>1129.22</v>
      </c>
      <c r="AC419" s="37">
        <v>1123.7</v>
      </c>
      <c r="AD419" s="37">
        <v>1126.1600000000001</v>
      </c>
      <c r="AE419" s="37">
        <v>1136.07</v>
      </c>
      <c r="AF419" s="37">
        <v>1225.97</v>
      </c>
      <c r="AG419" s="37">
        <v>1384.57</v>
      </c>
      <c r="AH419" s="37">
        <v>1488.1</v>
      </c>
      <c r="AI419" s="37">
        <v>1607.35</v>
      </c>
      <c r="AJ419" s="37">
        <v>1734.58</v>
      </c>
      <c r="AK419" s="37">
        <v>1750.91</v>
      </c>
      <c r="AL419" s="37">
        <v>1760.6</v>
      </c>
      <c r="AM419" s="37">
        <v>1749.58</v>
      </c>
      <c r="AN419" s="37">
        <v>1759.62</v>
      </c>
      <c r="AO419" s="37">
        <v>1793.03</v>
      </c>
      <c r="AP419" s="37">
        <v>1761.21</v>
      </c>
      <c r="AQ419" s="37">
        <v>1828.1</v>
      </c>
      <c r="AR419" s="37">
        <v>1880.56</v>
      </c>
      <c r="AS419" s="37">
        <v>1930.51</v>
      </c>
      <c r="AT419" s="37">
        <v>1859.04</v>
      </c>
      <c r="AU419" s="37">
        <v>1653.81</v>
      </c>
      <c r="AV419" s="37">
        <v>1622.06</v>
      </c>
      <c r="AW419" s="37">
        <v>1521.1</v>
      </c>
      <c r="AX419" s="38">
        <v>1421.47</v>
      </c>
      <c r="AY419" s="314">
        <v>566.71</v>
      </c>
      <c r="AZ419" s="378">
        <v>4.8109999999999999</v>
      </c>
      <c r="BA419" s="148">
        <v>3836.78</v>
      </c>
    </row>
    <row r="420" spans="1:53">
      <c r="A420" s="45">
        <v>3</v>
      </c>
      <c r="B420" s="158">
        <f t="shared" si="267"/>
        <v>5693.2110000000002</v>
      </c>
      <c r="C420" s="158">
        <f t="shared" si="268"/>
        <v>5644.9009999999998</v>
      </c>
      <c r="D420" s="158">
        <f t="shared" si="269"/>
        <v>5619.6009999999997</v>
      </c>
      <c r="E420" s="158">
        <f t="shared" si="270"/>
        <v>5616.5010000000002</v>
      </c>
      <c r="F420" s="158">
        <f t="shared" si="271"/>
        <v>5617.5109999999995</v>
      </c>
      <c r="G420" s="158">
        <f t="shared" si="272"/>
        <v>5686.9309999999996</v>
      </c>
      <c r="H420" s="158">
        <f t="shared" si="273"/>
        <v>5789.3609999999999</v>
      </c>
      <c r="I420" s="158">
        <f t="shared" si="274"/>
        <v>5940.8609999999999</v>
      </c>
      <c r="J420" s="158">
        <f t="shared" si="275"/>
        <v>6107.2110000000002</v>
      </c>
      <c r="K420" s="158">
        <f t="shared" si="276"/>
        <v>6280.1409999999996</v>
      </c>
      <c r="L420" s="158">
        <f t="shared" si="277"/>
        <v>6319.0010000000002</v>
      </c>
      <c r="M420" s="158">
        <f t="shared" si="278"/>
        <v>6327.8109999999997</v>
      </c>
      <c r="N420" s="158">
        <f t="shared" si="279"/>
        <v>6317.8010000000004</v>
      </c>
      <c r="O420" s="158">
        <f t="shared" si="280"/>
        <v>6366.3310000000001</v>
      </c>
      <c r="P420" s="158">
        <f t="shared" si="281"/>
        <v>6401.5109999999995</v>
      </c>
      <c r="Q420" s="158">
        <f t="shared" si="282"/>
        <v>6411.2609999999995</v>
      </c>
      <c r="R420" s="158">
        <f t="shared" si="283"/>
        <v>6332.9409999999998</v>
      </c>
      <c r="S420" s="158">
        <f t="shared" si="284"/>
        <v>6300.741</v>
      </c>
      <c r="T420" s="158">
        <f t="shared" si="285"/>
        <v>6265.0309999999999</v>
      </c>
      <c r="U420" s="158">
        <f t="shared" si="286"/>
        <v>6284.0810000000001</v>
      </c>
      <c r="V420" s="158">
        <f t="shared" si="287"/>
        <v>6095.701</v>
      </c>
      <c r="W420" s="158">
        <f t="shared" si="288"/>
        <v>5928.0209999999997</v>
      </c>
      <c r="X420" s="158">
        <f t="shared" si="289"/>
        <v>5907.9209999999994</v>
      </c>
      <c r="Y420" s="160">
        <f t="shared" si="290"/>
        <v>5806.3710000000001</v>
      </c>
      <c r="Z420" s="35"/>
      <c r="AA420" s="36">
        <v>1284.9100000000001</v>
      </c>
      <c r="AB420" s="37">
        <v>1236.5999999999999</v>
      </c>
      <c r="AC420" s="37">
        <v>1211.3</v>
      </c>
      <c r="AD420" s="37">
        <v>1208.2</v>
      </c>
      <c r="AE420" s="37">
        <v>1209.21</v>
      </c>
      <c r="AF420" s="37">
        <v>1278.6300000000001</v>
      </c>
      <c r="AG420" s="37">
        <v>1381.06</v>
      </c>
      <c r="AH420" s="37">
        <v>1532.56</v>
      </c>
      <c r="AI420" s="37">
        <v>1698.91</v>
      </c>
      <c r="AJ420" s="37">
        <v>1871.84</v>
      </c>
      <c r="AK420" s="37">
        <v>1910.7</v>
      </c>
      <c r="AL420" s="37">
        <v>1919.51</v>
      </c>
      <c r="AM420" s="37">
        <v>1909.5</v>
      </c>
      <c r="AN420" s="37">
        <v>1958.03</v>
      </c>
      <c r="AO420" s="37">
        <v>1993.21</v>
      </c>
      <c r="AP420" s="37">
        <v>2002.9599999999998</v>
      </c>
      <c r="AQ420" s="37">
        <v>1924.64</v>
      </c>
      <c r="AR420" s="37">
        <v>1892.44</v>
      </c>
      <c r="AS420" s="37">
        <v>1856.73</v>
      </c>
      <c r="AT420" s="37">
        <v>1875.78</v>
      </c>
      <c r="AU420" s="37">
        <v>1687.4</v>
      </c>
      <c r="AV420" s="37">
        <v>1519.72</v>
      </c>
      <c r="AW420" s="37">
        <v>1499.62</v>
      </c>
      <c r="AX420" s="38">
        <v>1398.07</v>
      </c>
      <c r="AY420" s="314">
        <v>566.71</v>
      </c>
      <c r="AZ420" s="378">
        <v>4.8109999999999999</v>
      </c>
      <c r="BA420" s="148">
        <v>3836.78</v>
      </c>
    </row>
    <row r="421" spans="1:53">
      <c r="A421" s="45">
        <v>4</v>
      </c>
      <c r="B421" s="158">
        <f t="shared" si="267"/>
        <v>5786.7510000000002</v>
      </c>
      <c r="C421" s="158">
        <f t="shared" si="268"/>
        <v>5688.5109999999995</v>
      </c>
      <c r="D421" s="158">
        <f t="shared" si="269"/>
        <v>5685.6909999999998</v>
      </c>
      <c r="E421" s="158">
        <f t="shared" si="270"/>
        <v>5672.7309999999998</v>
      </c>
      <c r="F421" s="158">
        <f t="shared" si="271"/>
        <v>5625.3810000000003</v>
      </c>
      <c r="G421" s="158">
        <f t="shared" si="272"/>
        <v>5664.0209999999997</v>
      </c>
      <c r="H421" s="158">
        <f t="shared" si="273"/>
        <v>5699.4610000000002</v>
      </c>
      <c r="I421" s="158">
        <f t="shared" si="274"/>
        <v>5795.3710000000001</v>
      </c>
      <c r="J421" s="158">
        <f t="shared" si="275"/>
        <v>6023.4209999999994</v>
      </c>
      <c r="K421" s="158">
        <f t="shared" si="276"/>
        <v>6129.3509999999997</v>
      </c>
      <c r="L421" s="158">
        <f t="shared" si="277"/>
        <v>6133.951</v>
      </c>
      <c r="M421" s="158">
        <f t="shared" si="278"/>
        <v>6187.2210000000005</v>
      </c>
      <c r="N421" s="158">
        <f t="shared" si="279"/>
        <v>6196.2809999999999</v>
      </c>
      <c r="O421" s="158">
        <f t="shared" si="280"/>
        <v>6194.6709999999994</v>
      </c>
      <c r="P421" s="158">
        <f t="shared" si="281"/>
        <v>6203.9209999999994</v>
      </c>
      <c r="Q421" s="158">
        <f t="shared" si="282"/>
        <v>6150.9110000000001</v>
      </c>
      <c r="R421" s="158">
        <f t="shared" si="283"/>
        <v>6221.6909999999998</v>
      </c>
      <c r="S421" s="158">
        <f t="shared" si="284"/>
        <v>6241.7709999999997</v>
      </c>
      <c r="T421" s="158">
        <f t="shared" si="285"/>
        <v>6285.4309999999996</v>
      </c>
      <c r="U421" s="158">
        <f t="shared" si="286"/>
        <v>6300.8010000000004</v>
      </c>
      <c r="V421" s="158">
        <f t="shared" si="287"/>
        <v>6167.4209999999994</v>
      </c>
      <c r="W421" s="158">
        <f t="shared" si="288"/>
        <v>6024.3909999999996</v>
      </c>
      <c r="X421" s="158">
        <f t="shared" si="289"/>
        <v>5891.0510000000004</v>
      </c>
      <c r="Y421" s="160">
        <f t="shared" si="290"/>
        <v>5766.6709999999994</v>
      </c>
      <c r="Z421" s="35"/>
      <c r="AA421" s="36">
        <v>1378.45</v>
      </c>
      <c r="AB421" s="37">
        <v>1280.21</v>
      </c>
      <c r="AC421" s="37">
        <v>1277.3900000000001</v>
      </c>
      <c r="AD421" s="37">
        <v>1264.43</v>
      </c>
      <c r="AE421" s="37">
        <v>1217.08</v>
      </c>
      <c r="AF421" s="37">
        <v>1255.72</v>
      </c>
      <c r="AG421" s="37">
        <v>1291.1600000000001</v>
      </c>
      <c r="AH421" s="37">
        <v>1387.07</v>
      </c>
      <c r="AI421" s="37">
        <v>1615.12</v>
      </c>
      <c r="AJ421" s="37">
        <v>1721.05</v>
      </c>
      <c r="AK421" s="37">
        <v>1725.65</v>
      </c>
      <c r="AL421" s="37">
        <v>1778.92</v>
      </c>
      <c r="AM421" s="37">
        <v>1787.98</v>
      </c>
      <c r="AN421" s="37">
        <v>1786.37</v>
      </c>
      <c r="AO421" s="37">
        <v>1795.62</v>
      </c>
      <c r="AP421" s="37">
        <v>1742.61</v>
      </c>
      <c r="AQ421" s="37">
        <v>1813.39</v>
      </c>
      <c r="AR421" s="37">
        <v>1833.47</v>
      </c>
      <c r="AS421" s="37">
        <v>1877.13</v>
      </c>
      <c r="AT421" s="37">
        <v>1892.5</v>
      </c>
      <c r="AU421" s="37">
        <v>1759.12</v>
      </c>
      <c r="AV421" s="37">
        <v>1616.09</v>
      </c>
      <c r="AW421" s="37">
        <v>1482.75</v>
      </c>
      <c r="AX421" s="38">
        <v>1358.37</v>
      </c>
      <c r="AY421" s="314">
        <v>566.71</v>
      </c>
      <c r="AZ421" s="378">
        <v>4.8109999999999999</v>
      </c>
      <c r="BA421" s="148">
        <v>3836.78</v>
      </c>
    </row>
    <row r="422" spans="1:53">
      <c r="A422" s="45">
        <v>5</v>
      </c>
      <c r="B422" s="158">
        <f t="shared" si="267"/>
        <v>5643.5810000000001</v>
      </c>
      <c r="C422" s="158">
        <f t="shared" si="268"/>
        <v>5599.5410000000002</v>
      </c>
      <c r="D422" s="158">
        <f t="shared" si="269"/>
        <v>5564.9110000000001</v>
      </c>
      <c r="E422" s="158">
        <f t="shared" si="270"/>
        <v>5562.7910000000002</v>
      </c>
      <c r="F422" s="158">
        <f t="shared" si="271"/>
        <v>5572.2110000000002</v>
      </c>
      <c r="G422" s="158">
        <f t="shared" si="272"/>
        <v>5644.3609999999999</v>
      </c>
      <c r="H422" s="158">
        <f t="shared" si="273"/>
        <v>5803.3909999999996</v>
      </c>
      <c r="I422" s="158">
        <f t="shared" si="274"/>
        <v>6012.9809999999998</v>
      </c>
      <c r="J422" s="158">
        <f t="shared" si="275"/>
        <v>6208.2210000000005</v>
      </c>
      <c r="K422" s="158">
        <f t="shared" si="276"/>
        <v>6304.9110000000001</v>
      </c>
      <c r="L422" s="158">
        <f t="shared" si="277"/>
        <v>6321.8409999999994</v>
      </c>
      <c r="M422" s="158">
        <f t="shared" si="278"/>
        <v>6329.3310000000001</v>
      </c>
      <c r="N422" s="158">
        <f t="shared" si="279"/>
        <v>6314.701</v>
      </c>
      <c r="O422" s="158">
        <f t="shared" si="280"/>
        <v>6315.4710000000005</v>
      </c>
      <c r="P422" s="158">
        <f t="shared" si="281"/>
        <v>6335.6610000000001</v>
      </c>
      <c r="Q422" s="158">
        <f t="shared" si="282"/>
        <v>6295.7709999999997</v>
      </c>
      <c r="R422" s="158">
        <f t="shared" si="283"/>
        <v>6292.3710000000001</v>
      </c>
      <c r="S422" s="158">
        <f t="shared" si="284"/>
        <v>6251.1909999999998</v>
      </c>
      <c r="T422" s="158">
        <f t="shared" si="285"/>
        <v>6262.2709999999997</v>
      </c>
      <c r="U422" s="158">
        <f t="shared" si="286"/>
        <v>6286.4110000000001</v>
      </c>
      <c r="V422" s="158">
        <f t="shared" si="287"/>
        <v>6100.6809999999996</v>
      </c>
      <c r="W422" s="158">
        <f t="shared" si="288"/>
        <v>5967.8609999999999</v>
      </c>
      <c r="X422" s="158">
        <f t="shared" si="289"/>
        <v>5818.0909999999994</v>
      </c>
      <c r="Y422" s="160">
        <f t="shared" si="290"/>
        <v>5732.8909999999996</v>
      </c>
      <c r="Z422" s="35"/>
      <c r="AA422" s="36">
        <v>1235.28</v>
      </c>
      <c r="AB422" s="37">
        <v>1191.24</v>
      </c>
      <c r="AC422" s="37">
        <v>1156.6099999999999</v>
      </c>
      <c r="AD422" s="37">
        <v>1154.49</v>
      </c>
      <c r="AE422" s="37">
        <v>1163.9100000000001</v>
      </c>
      <c r="AF422" s="37">
        <v>1236.06</v>
      </c>
      <c r="AG422" s="37">
        <v>1395.09</v>
      </c>
      <c r="AH422" s="37">
        <v>1604.68</v>
      </c>
      <c r="AI422" s="37">
        <v>1799.92</v>
      </c>
      <c r="AJ422" s="37">
        <v>1896.61</v>
      </c>
      <c r="AK422" s="37">
        <v>1913.54</v>
      </c>
      <c r="AL422" s="37">
        <v>1921.03</v>
      </c>
      <c r="AM422" s="37">
        <v>1906.4</v>
      </c>
      <c r="AN422" s="37">
        <v>1907.17</v>
      </c>
      <c r="AO422" s="37">
        <v>1927.36</v>
      </c>
      <c r="AP422" s="37">
        <v>1887.47</v>
      </c>
      <c r="AQ422" s="37">
        <v>1884.07</v>
      </c>
      <c r="AR422" s="37">
        <v>1842.89</v>
      </c>
      <c r="AS422" s="37">
        <v>1853.97</v>
      </c>
      <c r="AT422" s="37">
        <v>1878.11</v>
      </c>
      <c r="AU422" s="37">
        <v>1692.38</v>
      </c>
      <c r="AV422" s="37">
        <v>1559.56</v>
      </c>
      <c r="AW422" s="37">
        <v>1409.79</v>
      </c>
      <c r="AX422" s="38">
        <v>1324.59</v>
      </c>
      <c r="AY422" s="314">
        <v>566.71</v>
      </c>
      <c r="AZ422" s="378">
        <v>4.8109999999999999</v>
      </c>
      <c r="BA422" s="148">
        <v>3836.78</v>
      </c>
    </row>
    <row r="423" spans="1:53">
      <c r="A423" s="45">
        <v>6</v>
      </c>
      <c r="B423" s="158">
        <f t="shared" si="267"/>
        <v>5655.8109999999997</v>
      </c>
      <c r="C423" s="158">
        <f t="shared" si="268"/>
        <v>5579.8109999999997</v>
      </c>
      <c r="D423" s="158">
        <f t="shared" si="269"/>
        <v>5573.3010000000004</v>
      </c>
      <c r="E423" s="158">
        <f t="shared" si="270"/>
        <v>5571.4009999999998</v>
      </c>
      <c r="F423" s="158">
        <f t="shared" si="271"/>
        <v>5581.0309999999999</v>
      </c>
      <c r="G423" s="158">
        <f t="shared" si="272"/>
        <v>5587.0209999999997</v>
      </c>
      <c r="H423" s="158">
        <f t="shared" si="273"/>
        <v>5680.5010000000002</v>
      </c>
      <c r="I423" s="158">
        <f t="shared" si="274"/>
        <v>5847.991</v>
      </c>
      <c r="J423" s="158">
        <f t="shared" si="275"/>
        <v>5930.2709999999997</v>
      </c>
      <c r="K423" s="158">
        <f t="shared" si="276"/>
        <v>6023.7210000000005</v>
      </c>
      <c r="L423" s="158">
        <f t="shared" si="277"/>
        <v>6002.2110000000002</v>
      </c>
      <c r="M423" s="158">
        <f t="shared" si="278"/>
        <v>6002.1509999999998</v>
      </c>
      <c r="N423" s="158">
        <f t="shared" si="279"/>
        <v>6002.7210000000005</v>
      </c>
      <c r="O423" s="158">
        <f t="shared" si="280"/>
        <v>6015.0909999999994</v>
      </c>
      <c r="P423" s="158">
        <f t="shared" si="281"/>
        <v>6033.3310000000001</v>
      </c>
      <c r="Q423" s="158">
        <f t="shared" si="282"/>
        <v>6022.3209999999999</v>
      </c>
      <c r="R423" s="158">
        <f t="shared" si="283"/>
        <v>6023.9710000000005</v>
      </c>
      <c r="S423" s="158">
        <f t="shared" si="284"/>
        <v>6196.3209999999999</v>
      </c>
      <c r="T423" s="158">
        <f t="shared" si="285"/>
        <v>6240.8209999999999</v>
      </c>
      <c r="U423" s="158">
        <f t="shared" si="286"/>
        <v>6270.3609999999999</v>
      </c>
      <c r="V423" s="158">
        <f t="shared" si="287"/>
        <v>6110.5410000000002</v>
      </c>
      <c r="W423" s="158">
        <f t="shared" si="288"/>
        <v>5953.2809999999999</v>
      </c>
      <c r="X423" s="158">
        <f t="shared" si="289"/>
        <v>5772.3109999999997</v>
      </c>
      <c r="Y423" s="160">
        <f t="shared" si="290"/>
        <v>5698.701</v>
      </c>
      <c r="Z423" s="35"/>
      <c r="AA423" s="36">
        <v>1247.51</v>
      </c>
      <c r="AB423" s="37">
        <v>1171.51</v>
      </c>
      <c r="AC423" s="37">
        <v>1165</v>
      </c>
      <c r="AD423" s="37">
        <v>1163.0999999999999</v>
      </c>
      <c r="AE423" s="37">
        <v>1172.73</v>
      </c>
      <c r="AF423" s="37">
        <v>1178.72</v>
      </c>
      <c r="AG423" s="37">
        <v>1272.2</v>
      </c>
      <c r="AH423" s="37">
        <v>1439.69</v>
      </c>
      <c r="AI423" s="37">
        <v>1521.97</v>
      </c>
      <c r="AJ423" s="37">
        <v>1615.42</v>
      </c>
      <c r="AK423" s="37">
        <v>1593.91</v>
      </c>
      <c r="AL423" s="37">
        <v>1593.85</v>
      </c>
      <c r="AM423" s="37">
        <v>1594.42</v>
      </c>
      <c r="AN423" s="37">
        <v>1606.79</v>
      </c>
      <c r="AO423" s="37">
        <v>1625.03</v>
      </c>
      <c r="AP423" s="37">
        <v>1614.02</v>
      </c>
      <c r="AQ423" s="37">
        <v>1615.67</v>
      </c>
      <c r="AR423" s="37">
        <v>1788.02</v>
      </c>
      <c r="AS423" s="37">
        <v>1832.52</v>
      </c>
      <c r="AT423" s="37">
        <v>1862.06</v>
      </c>
      <c r="AU423" s="37">
        <v>1702.24</v>
      </c>
      <c r="AV423" s="37">
        <v>1544.98</v>
      </c>
      <c r="AW423" s="37">
        <v>1364.01</v>
      </c>
      <c r="AX423" s="38">
        <v>1290.4000000000001</v>
      </c>
      <c r="AY423" s="314">
        <v>566.71</v>
      </c>
      <c r="AZ423" s="378">
        <v>4.8109999999999999</v>
      </c>
      <c r="BA423" s="148">
        <v>3836.78</v>
      </c>
    </row>
    <row r="424" spans="1:53">
      <c r="A424" s="45">
        <v>7</v>
      </c>
      <c r="B424" s="158">
        <f t="shared" si="267"/>
        <v>5670.3010000000004</v>
      </c>
      <c r="C424" s="158">
        <f t="shared" si="268"/>
        <v>5618.7709999999997</v>
      </c>
      <c r="D424" s="158">
        <f t="shared" si="269"/>
        <v>5586.4809999999998</v>
      </c>
      <c r="E424" s="158">
        <f t="shared" si="270"/>
        <v>5587.8810000000003</v>
      </c>
      <c r="F424" s="158">
        <f t="shared" si="271"/>
        <v>5597.3710000000001</v>
      </c>
      <c r="G424" s="158">
        <f t="shared" si="272"/>
        <v>5685.8909999999996</v>
      </c>
      <c r="H424" s="158">
        <f t="shared" si="273"/>
        <v>5784.5510000000004</v>
      </c>
      <c r="I424" s="158">
        <f t="shared" si="274"/>
        <v>6025.8209999999999</v>
      </c>
      <c r="J424" s="158">
        <f t="shared" si="275"/>
        <v>6161.8409999999994</v>
      </c>
      <c r="K424" s="158">
        <f t="shared" si="276"/>
        <v>6274.0209999999997</v>
      </c>
      <c r="L424" s="158">
        <f t="shared" si="277"/>
        <v>6300.6610000000001</v>
      </c>
      <c r="M424" s="158">
        <f t="shared" si="278"/>
        <v>6340.0810000000001</v>
      </c>
      <c r="N424" s="158">
        <f t="shared" si="279"/>
        <v>6307.8609999999999</v>
      </c>
      <c r="O424" s="158">
        <f t="shared" si="280"/>
        <v>6339.5510000000004</v>
      </c>
      <c r="P424" s="158">
        <f t="shared" si="281"/>
        <v>6359.3509999999997</v>
      </c>
      <c r="Q424" s="158">
        <f t="shared" si="282"/>
        <v>6405.9309999999996</v>
      </c>
      <c r="R424" s="158">
        <f t="shared" si="283"/>
        <v>6390.6009999999997</v>
      </c>
      <c r="S424" s="158">
        <f t="shared" si="284"/>
        <v>6326.8409999999994</v>
      </c>
      <c r="T424" s="158">
        <f t="shared" si="285"/>
        <v>6217.2809999999999</v>
      </c>
      <c r="U424" s="158">
        <f t="shared" si="286"/>
        <v>6205.5810000000001</v>
      </c>
      <c r="V424" s="158">
        <f t="shared" si="287"/>
        <v>6086.1509999999998</v>
      </c>
      <c r="W424" s="158">
        <f t="shared" si="288"/>
        <v>5930.4610000000002</v>
      </c>
      <c r="X424" s="158">
        <f t="shared" si="289"/>
        <v>5774.3509999999997</v>
      </c>
      <c r="Y424" s="160">
        <f t="shared" si="290"/>
        <v>5774.6610000000001</v>
      </c>
      <c r="Z424" s="35"/>
      <c r="AA424" s="36">
        <v>1262</v>
      </c>
      <c r="AB424" s="37">
        <v>1210.47</v>
      </c>
      <c r="AC424" s="37">
        <v>1178.18</v>
      </c>
      <c r="AD424" s="37">
        <v>1179.58</v>
      </c>
      <c r="AE424" s="37">
        <v>1189.07</v>
      </c>
      <c r="AF424" s="37">
        <v>1277.5899999999999</v>
      </c>
      <c r="AG424" s="37">
        <v>1376.25</v>
      </c>
      <c r="AH424" s="37">
        <v>1617.52</v>
      </c>
      <c r="AI424" s="37">
        <v>1753.54</v>
      </c>
      <c r="AJ424" s="37">
        <v>1865.72</v>
      </c>
      <c r="AK424" s="37">
        <v>1892.36</v>
      </c>
      <c r="AL424" s="37">
        <v>1931.78</v>
      </c>
      <c r="AM424" s="37">
        <v>1899.56</v>
      </c>
      <c r="AN424" s="37">
        <v>1931.25</v>
      </c>
      <c r="AO424" s="37">
        <v>1951.05</v>
      </c>
      <c r="AP424" s="37">
        <v>1997.63</v>
      </c>
      <c r="AQ424" s="37">
        <v>1982.3</v>
      </c>
      <c r="AR424" s="37">
        <v>1918.54</v>
      </c>
      <c r="AS424" s="37">
        <v>1808.98</v>
      </c>
      <c r="AT424" s="37">
        <v>1797.28</v>
      </c>
      <c r="AU424" s="37">
        <v>1677.85</v>
      </c>
      <c r="AV424" s="37">
        <v>1522.16</v>
      </c>
      <c r="AW424" s="37">
        <v>1366.05</v>
      </c>
      <c r="AX424" s="38">
        <v>1366.36</v>
      </c>
      <c r="AY424" s="314">
        <v>566.71</v>
      </c>
      <c r="AZ424" s="378">
        <v>4.8109999999999999</v>
      </c>
      <c r="BA424" s="148">
        <v>3836.78</v>
      </c>
    </row>
    <row r="425" spans="1:53">
      <c r="A425" s="45">
        <v>8</v>
      </c>
      <c r="B425" s="158">
        <f t="shared" si="267"/>
        <v>5663.0109999999995</v>
      </c>
      <c r="C425" s="158">
        <f t="shared" si="268"/>
        <v>5588.1509999999998</v>
      </c>
      <c r="D425" s="158">
        <f t="shared" si="269"/>
        <v>5584.1610000000001</v>
      </c>
      <c r="E425" s="158">
        <f t="shared" si="270"/>
        <v>5580.0010000000002</v>
      </c>
      <c r="F425" s="158">
        <f t="shared" si="271"/>
        <v>5583.8409999999994</v>
      </c>
      <c r="G425" s="158">
        <f t="shared" si="272"/>
        <v>5596.0609999999997</v>
      </c>
      <c r="H425" s="158">
        <f t="shared" si="273"/>
        <v>5735.5810000000001</v>
      </c>
      <c r="I425" s="158">
        <f t="shared" si="274"/>
        <v>5913.5609999999997</v>
      </c>
      <c r="J425" s="158">
        <f t="shared" si="275"/>
        <v>6091.7609999999995</v>
      </c>
      <c r="K425" s="158">
        <f t="shared" si="276"/>
        <v>6161.491</v>
      </c>
      <c r="L425" s="158">
        <f t="shared" si="277"/>
        <v>6168.6909999999998</v>
      </c>
      <c r="M425" s="158">
        <f t="shared" si="278"/>
        <v>6181.3810000000003</v>
      </c>
      <c r="N425" s="158">
        <f t="shared" si="279"/>
        <v>6184.9409999999998</v>
      </c>
      <c r="O425" s="158">
        <f t="shared" si="280"/>
        <v>6201.8909999999996</v>
      </c>
      <c r="P425" s="158">
        <f t="shared" si="281"/>
        <v>6180.8010000000004</v>
      </c>
      <c r="Q425" s="158">
        <f t="shared" si="282"/>
        <v>6176.9110000000001</v>
      </c>
      <c r="R425" s="158">
        <f t="shared" si="283"/>
        <v>6183.1809999999996</v>
      </c>
      <c r="S425" s="158">
        <f t="shared" si="284"/>
        <v>6159.4809999999998</v>
      </c>
      <c r="T425" s="158">
        <f t="shared" si="285"/>
        <v>6180.5810000000001</v>
      </c>
      <c r="U425" s="158">
        <f t="shared" si="286"/>
        <v>6086.4309999999996</v>
      </c>
      <c r="V425" s="158">
        <f t="shared" si="287"/>
        <v>5980.3310000000001</v>
      </c>
      <c r="W425" s="158">
        <f t="shared" si="288"/>
        <v>5852.8409999999994</v>
      </c>
      <c r="X425" s="158">
        <f t="shared" si="289"/>
        <v>5773.4309999999996</v>
      </c>
      <c r="Y425" s="160">
        <f t="shared" si="290"/>
        <v>5681.8310000000001</v>
      </c>
      <c r="Z425" s="35"/>
      <c r="AA425" s="36">
        <v>1254.71</v>
      </c>
      <c r="AB425" s="37">
        <v>1179.8499999999999</v>
      </c>
      <c r="AC425" s="37">
        <v>1175.8599999999999</v>
      </c>
      <c r="AD425" s="37">
        <v>1171.7</v>
      </c>
      <c r="AE425" s="37">
        <v>1175.54</v>
      </c>
      <c r="AF425" s="37">
        <v>1187.76</v>
      </c>
      <c r="AG425" s="37">
        <v>1327.28</v>
      </c>
      <c r="AH425" s="37">
        <v>1505.26</v>
      </c>
      <c r="AI425" s="37">
        <v>1683.46</v>
      </c>
      <c r="AJ425" s="37">
        <v>1753.19</v>
      </c>
      <c r="AK425" s="37">
        <v>1760.39</v>
      </c>
      <c r="AL425" s="37">
        <v>1773.08</v>
      </c>
      <c r="AM425" s="37">
        <v>1776.64</v>
      </c>
      <c r="AN425" s="37">
        <v>1793.59</v>
      </c>
      <c r="AO425" s="37">
        <v>1772.5</v>
      </c>
      <c r="AP425" s="37">
        <v>1768.61</v>
      </c>
      <c r="AQ425" s="37">
        <v>1774.88</v>
      </c>
      <c r="AR425" s="37">
        <v>1751.18</v>
      </c>
      <c r="AS425" s="37">
        <v>1772.28</v>
      </c>
      <c r="AT425" s="37">
        <v>1678.13</v>
      </c>
      <c r="AU425" s="37">
        <v>1572.03</v>
      </c>
      <c r="AV425" s="37">
        <v>1444.54</v>
      </c>
      <c r="AW425" s="37">
        <v>1365.13</v>
      </c>
      <c r="AX425" s="38">
        <v>1273.53</v>
      </c>
      <c r="AY425" s="314">
        <v>566.71</v>
      </c>
      <c r="AZ425" s="378">
        <v>4.8109999999999999</v>
      </c>
      <c r="BA425" s="148">
        <v>3836.78</v>
      </c>
    </row>
    <row r="426" spans="1:53">
      <c r="A426" s="45">
        <v>9</v>
      </c>
      <c r="B426" s="158">
        <f t="shared" si="267"/>
        <v>5608.6109999999999</v>
      </c>
      <c r="C426" s="158">
        <f t="shared" si="268"/>
        <v>5591.0909999999994</v>
      </c>
      <c r="D426" s="158">
        <f t="shared" si="269"/>
        <v>5586.0810000000001</v>
      </c>
      <c r="E426" s="158">
        <f t="shared" si="270"/>
        <v>5585.7210000000005</v>
      </c>
      <c r="F426" s="158">
        <f t="shared" si="271"/>
        <v>5596.3409999999994</v>
      </c>
      <c r="G426" s="158">
        <f t="shared" si="272"/>
        <v>5568.1809999999996</v>
      </c>
      <c r="H426" s="158">
        <f t="shared" si="273"/>
        <v>5745.1210000000001</v>
      </c>
      <c r="I426" s="158">
        <f t="shared" si="274"/>
        <v>5835.241</v>
      </c>
      <c r="J426" s="158">
        <f t="shared" si="275"/>
        <v>5982.8409999999994</v>
      </c>
      <c r="K426" s="158">
        <f t="shared" si="276"/>
        <v>6060.241</v>
      </c>
      <c r="L426" s="158">
        <f t="shared" si="277"/>
        <v>6067.0109999999995</v>
      </c>
      <c r="M426" s="158">
        <f t="shared" si="278"/>
        <v>6074.6409999999996</v>
      </c>
      <c r="N426" s="158">
        <f t="shared" si="279"/>
        <v>6070.8109999999997</v>
      </c>
      <c r="O426" s="158">
        <f t="shared" si="280"/>
        <v>6048.701</v>
      </c>
      <c r="P426" s="158">
        <f t="shared" si="281"/>
        <v>6073.9409999999998</v>
      </c>
      <c r="Q426" s="158">
        <f t="shared" si="282"/>
        <v>6103.6409999999996</v>
      </c>
      <c r="R426" s="158">
        <f t="shared" si="283"/>
        <v>6126.5709999999999</v>
      </c>
      <c r="S426" s="158">
        <f t="shared" si="284"/>
        <v>6128.4110000000001</v>
      </c>
      <c r="T426" s="158">
        <f t="shared" si="285"/>
        <v>6137.7609999999995</v>
      </c>
      <c r="U426" s="158">
        <f t="shared" si="286"/>
        <v>6059.6709999999994</v>
      </c>
      <c r="V426" s="158">
        <f t="shared" si="287"/>
        <v>5915.2110000000002</v>
      </c>
      <c r="W426" s="158">
        <f t="shared" si="288"/>
        <v>5839.741</v>
      </c>
      <c r="X426" s="158">
        <f t="shared" si="289"/>
        <v>5724.1009999999997</v>
      </c>
      <c r="Y426" s="160">
        <f t="shared" si="290"/>
        <v>5741.3310000000001</v>
      </c>
      <c r="Z426" s="35"/>
      <c r="AA426" s="36">
        <v>1200.31</v>
      </c>
      <c r="AB426" s="37">
        <v>1182.79</v>
      </c>
      <c r="AC426" s="37">
        <v>1177.78</v>
      </c>
      <c r="AD426" s="37">
        <v>1177.42</v>
      </c>
      <c r="AE426" s="37">
        <v>1188.04</v>
      </c>
      <c r="AF426" s="37">
        <v>1159.8800000000001</v>
      </c>
      <c r="AG426" s="37">
        <v>1336.82</v>
      </c>
      <c r="AH426" s="37">
        <v>1426.94</v>
      </c>
      <c r="AI426" s="37">
        <v>1574.54</v>
      </c>
      <c r="AJ426" s="37">
        <v>1651.94</v>
      </c>
      <c r="AK426" s="37">
        <v>1658.71</v>
      </c>
      <c r="AL426" s="37">
        <v>1666.34</v>
      </c>
      <c r="AM426" s="37">
        <v>1662.51</v>
      </c>
      <c r="AN426" s="37">
        <v>1640.4</v>
      </c>
      <c r="AO426" s="37">
        <v>1665.64</v>
      </c>
      <c r="AP426" s="37">
        <v>1695.34</v>
      </c>
      <c r="AQ426" s="37">
        <v>1718.27</v>
      </c>
      <c r="AR426" s="37">
        <v>1720.11</v>
      </c>
      <c r="AS426" s="37">
        <v>1729.46</v>
      </c>
      <c r="AT426" s="37">
        <v>1651.37</v>
      </c>
      <c r="AU426" s="37">
        <v>1506.91</v>
      </c>
      <c r="AV426" s="37">
        <v>1431.44</v>
      </c>
      <c r="AW426" s="37">
        <v>1315.8</v>
      </c>
      <c r="AX426" s="38">
        <v>1333.03</v>
      </c>
      <c r="AY426" s="314">
        <v>566.71</v>
      </c>
      <c r="AZ426" s="378">
        <v>4.8109999999999999</v>
      </c>
      <c r="BA426" s="148">
        <v>3836.78</v>
      </c>
    </row>
    <row r="427" spans="1:53">
      <c r="A427" s="45">
        <v>10</v>
      </c>
      <c r="B427" s="158">
        <f t="shared" si="267"/>
        <v>5738.741</v>
      </c>
      <c r="C427" s="158">
        <f t="shared" si="268"/>
        <v>5666.3109999999997</v>
      </c>
      <c r="D427" s="158">
        <f t="shared" si="269"/>
        <v>5629.3209999999999</v>
      </c>
      <c r="E427" s="158">
        <f t="shared" si="270"/>
        <v>5624.8409999999994</v>
      </c>
      <c r="F427" s="158">
        <f t="shared" si="271"/>
        <v>5623.0010000000002</v>
      </c>
      <c r="G427" s="158">
        <f t="shared" si="272"/>
        <v>5629.8810000000003</v>
      </c>
      <c r="H427" s="158">
        <f t="shared" si="273"/>
        <v>5701.9409999999998</v>
      </c>
      <c r="I427" s="158">
        <f t="shared" si="274"/>
        <v>5770.0609999999997</v>
      </c>
      <c r="J427" s="158">
        <f t="shared" si="275"/>
        <v>5974.201</v>
      </c>
      <c r="K427" s="158">
        <f t="shared" si="276"/>
        <v>6076.3810000000003</v>
      </c>
      <c r="L427" s="158">
        <f t="shared" si="277"/>
        <v>6097.0309999999999</v>
      </c>
      <c r="M427" s="158">
        <f t="shared" si="278"/>
        <v>6113.3909999999996</v>
      </c>
      <c r="N427" s="158">
        <f t="shared" si="279"/>
        <v>6134.4110000000001</v>
      </c>
      <c r="O427" s="158">
        <f t="shared" si="280"/>
        <v>6142.4710000000005</v>
      </c>
      <c r="P427" s="158">
        <f t="shared" si="281"/>
        <v>6130.201</v>
      </c>
      <c r="Q427" s="158">
        <f t="shared" si="282"/>
        <v>6155.7110000000002</v>
      </c>
      <c r="R427" s="158">
        <f t="shared" si="283"/>
        <v>6146.3310000000001</v>
      </c>
      <c r="S427" s="158">
        <f t="shared" si="284"/>
        <v>6147.8310000000001</v>
      </c>
      <c r="T427" s="158">
        <f t="shared" si="285"/>
        <v>6194.0909999999994</v>
      </c>
      <c r="U427" s="158">
        <f t="shared" si="286"/>
        <v>6137.2510000000002</v>
      </c>
      <c r="V427" s="158">
        <f t="shared" si="287"/>
        <v>5990.4610000000002</v>
      </c>
      <c r="W427" s="158">
        <f t="shared" si="288"/>
        <v>5832.491</v>
      </c>
      <c r="X427" s="158">
        <f t="shared" si="289"/>
        <v>5740.1610000000001</v>
      </c>
      <c r="Y427" s="160">
        <f t="shared" si="290"/>
        <v>5751.5709999999999</v>
      </c>
      <c r="Z427" s="35"/>
      <c r="AA427" s="36">
        <v>1330.44</v>
      </c>
      <c r="AB427" s="37">
        <v>1258.01</v>
      </c>
      <c r="AC427" s="37">
        <v>1221.02</v>
      </c>
      <c r="AD427" s="37">
        <v>1216.54</v>
      </c>
      <c r="AE427" s="37">
        <v>1214.7</v>
      </c>
      <c r="AF427" s="37">
        <v>1221.58</v>
      </c>
      <c r="AG427" s="37">
        <v>1293.6400000000001</v>
      </c>
      <c r="AH427" s="37">
        <v>1361.76</v>
      </c>
      <c r="AI427" s="37">
        <v>1565.9</v>
      </c>
      <c r="AJ427" s="37">
        <v>1668.08</v>
      </c>
      <c r="AK427" s="37">
        <v>1688.73</v>
      </c>
      <c r="AL427" s="37">
        <v>1705.09</v>
      </c>
      <c r="AM427" s="37">
        <v>1726.11</v>
      </c>
      <c r="AN427" s="37">
        <v>1734.17</v>
      </c>
      <c r="AO427" s="37">
        <v>1721.9</v>
      </c>
      <c r="AP427" s="37">
        <v>1747.41</v>
      </c>
      <c r="AQ427" s="37">
        <v>1738.03</v>
      </c>
      <c r="AR427" s="37">
        <v>1739.53</v>
      </c>
      <c r="AS427" s="37">
        <v>1785.79</v>
      </c>
      <c r="AT427" s="37">
        <v>1728.95</v>
      </c>
      <c r="AU427" s="37">
        <v>1582.16</v>
      </c>
      <c r="AV427" s="37">
        <v>1424.19</v>
      </c>
      <c r="AW427" s="37">
        <v>1331.86</v>
      </c>
      <c r="AX427" s="38">
        <v>1343.27</v>
      </c>
      <c r="AY427" s="314">
        <v>566.71</v>
      </c>
      <c r="AZ427" s="378">
        <v>4.8109999999999999</v>
      </c>
      <c r="BA427" s="148">
        <v>3836.78</v>
      </c>
    </row>
    <row r="428" spans="1:53">
      <c r="A428" s="45">
        <v>11</v>
      </c>
      <c r="B428" s="158">
        <f t="shared" si="267"/>
        <v>5630.2609999999995</v>
      </c>
      <c r="C428" s="158">
        <f t="shared" si="268"/>
        <v>5585.8209999999999</v>
      </c>
      <c r="D428" s="158">
        <f t="shared" si="269"/>
        <v>5583.6009999999997</v>
      </c>
      <c r="E428" s="158">
        <f t="shared" si="270"/>
        <v>5582.2709999999997</v>
      </c>
      <c r="F428" s="158">
        <f t="shared" si="271"/>
        <v>5584.0810000000001</v>
      </c>
      <c r="G428" s="158">
        <f t="shared" si="272"/>
        <v>5475.5909999999994</v>
      </c>
      <c r="H428" s="158">
        <f t="shared" si="273"/>
        <v>5568.7210000000005</v>
      </c>
      <c r="I428" s="158">
        <f t="shared" si="274"/>
        <v>5726.7309999999998</v>
      </c>
      <c r="J428" s="158">
        <f t="shared" si="275"/>
        <v>5832.0309999999999</v>
      </c>
      <c r="K428" s="158">
        <f t="shared" si="276"/>
        <v>5936.5909999999994</v>
      </c>
      <c r="L428" s="158">
        <f t="shared" si="277"/>
        <v>5961.4409999999998</v>
      </c>
      <c r="M428" s="158">
        <f t="shared" si="278"/>
        <v>5979.0609999999997</v>
      </c>
      <c r="N428" s="158">
        <f t="shared" si="279"/>
        <v>5981.1009999999997</v>
      </c>
      <c r="O428" s="158">
        <f t="shared" si="280"/>
        <v>5996.9610000000002</v>
      </c>
      <c r="P428" s="158">
        <f t="shared" si="281"/>
        <v>6027.4809999999998</v>
      </c>
      <c r="Q428" s="158">
        <f t="shared" si="282"/>
        <v>6066.1909999999998</v>
      </c>
      <c r="R428" s="158">
        <f t="shared" si="283"/>
        <v>6072.0010000000002</v>
      </c>
      <c r="S428" s="158">
        <f t="shared" si="284"/>
        <v>6063.6409999999996</v>
      </c>
      <c r="T428" s="158">
        <f t="shared" si="285"/>
        <v>6103.3509999999997</v>
      </c>
      <c r="U428" s="158">
        <f t="shared" si="286"/>
        <v>6071.4009999999998</v>
      </c>
      <c r="V428" s="158">
        <f t="shared" si="287"/>
        <v>5948.0010000000002</v>
      </c>
      <c r="W428" s="158">
        <f t="shared" si="288"/>
        <v>5824.8509999999997</v>
      </c>
      <c r="X428" s="158">
        <f t="shared" si="289"/>
        <v>5743.6809999999996</v>
      </c>
      <c r="Y428" s="160">
        <f t="shared" si="290"/>
        <v>5767.6310000000003</v>
      </c>
      <c r="Z428" s="35"/>
      <c r="AA428" s="39">
        <v>1221.96</v>
      </c>
      <c r="AB428" s="37">
        <v>1177.52</v>
      </c>
      <c r="AC428" s="37">
        <v>1175.3</v>
      </c>
      <c r="AD428" s="37">
        <v>1173.97</v>
      </c>
      <c r="AE428" s="37">
        <v>1175.78</v>
      </c>
      <c r="AF428" s="37">
        <v>1067.29</v>
      </c>
      <c r="AG428" s="37">
        <v>1160.42</v>
      </c>
      <c r="AH428" s="37">
        <v>1318.43</v>
      </c>
      <c r="AI428" s="37">
        <v>1423.73</v>
      </c>
      <c r="AJ428" s="37">
        <v>1528.29</v>
      </c>
      <c r="AK428" s="37">
        <v>1553.14</v>
      </c>
      <c r="AL428" s="37">
        <v>1570.76</v>
      </c>
      <c r="AM428" s="37">
        <v>1572.8</v>
      </c>
      <c r="AN428" s="37">
        <v>1588.66</v>
      </c>
      <c r="AO428" s="37">
        <v>1619.18</v>
      </c>
      <c r="AP428" s="37">
        <v>1657.89</v>
      </c>
      <c r="AQ428" s="37">
        <v>1663.7</v>
      </c>
      <c r="AR428" s="37">
        <v>1655.34</v>
      </c>
      <c r="AS428" s="37">
        <v>1695.05</v>
      </c>
      <c r="AT428" s="37">
        <v>1663.1</v>
      </c>
      <c r="AU428" s="37">
        <v>1539.7</v>
      </c>
      <c r="AV428" s="37">
        <v>1416.55</v>
      </c>
      <c r="AW428" s="37">
        <v>1335.38</v>
      </c>
      <c r="AX428" s="38">
        <v>1359.33</v>
      </c>
      <c r="AY428" s="314">
        <v>566.71</v>
      </c>
      <c r="AZ428" s="378">
        <v>4.8109999999999999</v>
      </c>
      <c r="BA428" s="148">
        <v>3836.78</v>
      </c>
    </row>
    <row r="429" spans="1:53">
      <c r="A429" s="45">
        <v>12</v>
      </c>
      <c r="B429" s="158">
        <f t="shared" si="267"/>
        <v>5634.9209999999994</v>
      </c>
      <c r="C429" s="158">
        <f t="shared" si="268"/>
        <v>5598.9110000000001</v>
      </c>
      <c r="D429" s="158">
        <f t="shared" si="269"/>
        <v>5584.2510000000002</v>
      </c>
      <c r="E429" s="158">
        <f t="shared" si="270"/>
        <v>5585.5309999999999</v>
      </c>
      <c r="F429" s="158">
        <f t="shared" si="271"/>
        <v>5594.6210000000001</v>
      </c>
      <c r="G429" s="158">
        <f t="shared" si="272"/>
        <v>5643.4710000000005</v>
      </c>
      <c r="H429" s="158">
        <f t="shared" si="273"/>
        <v>5771.0410000000002</v>
      </c>
      <c r="I429" s="158">
        <f t="shared" si="274"/>
        <v>5982.9409999999998</v>
      </c>
      <c r="J429" s="158">
        <f t="shared" si="275"/>
        <v>6267.1909999999998</v>
      </c>
      <c r="K429" s="158">
        <f t="shared" si="276"/>
        <v>6342.6610000000001</v>
      </c>
      <c r="L429" s="158">
        <f t="shared" si="277"/>
        <v>6332.4209999999994</v>
      </c>
      <c r="M429" s="158">
        <f t="shared" si="278"/>
        <v>6338.8409999999994</v>
      </c>
      <c r="N429" s="158">
        <f t="shared" si="279"/>
        <v>6352.2210000000005</v>
      </c>
      <c r="O429" s="158">
        <f t="shared" si="280"/>
        <v>6340.3810000000003</v>
      </c>
      <c r="P429" s="158">
        <f t="shared" si="281"/>
        <v>6321.6509999999998</v>
      </c>
      <c r="Q429" s="158">
        <f t="shared" si="282"/>
        <v>6345.7309999999998</v>
      </c>
      <c r="R429" s="158">
        <f t="shared" si="283"/>
        <v>6351.9409999999998</v>
      </c>
      <c r="S429" s="158">
        <f t="shared" si="284"/>
        <v>6350.3509999999997</v>
      </c>
      <c r="T429" s="158">
        <f t="shared" si="285"/>
        <v>6378.7609999999995</v>
      </c>
      <c r="U429" s="158">
        <f t="shared" si="286"/>
        <v>6318.7809999999999</v>
      </c>
      <c r="V429" s="158">
        <f t="shared" si="287"/>
        <v>6199.991</v>
      </c>
      <c r="W429" s="158">
        <f t="shared" si="288"/>
        <v>5985.741</v>
      </c>
      <c r="X429" s="158">
        <f t="shared" si="289"/>
        <v>5777.4209999999994</v>
      </c>
      <c r="Y429" s="160">
        <f t="shared" si="290"/>
        <v>5766.3909999999996</v>
      </c>
      <c r="Z429" s="35"/>
      <c r="AA429" s="39">
        <v>1226.6199999999999</v>
      </c>
      <c r="AB429" s="37">
        <v>1190.6099999999999</v>
      </c>
      <c r="AC429" s="37">
        <v>1175.95</v>
      </c>
      <c r="AD429" s="37">
        <v>1177.23</v>
      </c>
      <c r="AE429" s="37">
        <v>1186.32</v>
      </c>
      <c r="AF429" s="37">
        <v>1235.17</v>
      </c>
      <c r="AG429" s="37">
        <v>1362.74</v>
      </c>
      <c r="AH429" s="37">
        <v>1574.64</v>
      </c>
      <c r="AI429" s="37">
        <v>1858.89</v>
      </c>
      <c r="AJ429" s="37">
        <v>1934.36</v>
      </c>
      <c r="AK429" s="37">
        <v>1924.12</v>
      </c>
      <c r="AL429" s="37">
        <v>1930.54</v>
      </c>
      <c r="AM429" s="37">
        <v>1943.92</v>
      </c>
      <c r="AN429" s="37">
        <v>1932.08</v>
      </c>
      <c r="AO429" s="37">
        <v>1913.35</v>
      </c>
      <c r="AP429" s="37">
        <v>1937.43</v>
      </c>
      <c r="AQ429" s="37">
        <v>1943.64</v>
      </c>
      <c r="AR429" s="37">
        <v>1942.05</v>
      </c>
      <c r="AS429" s="37">
        <v>1970.46</v>
      </c>
      <c r="AT429" s="37">
        <v>1910.48</v>
      </c>
      <c r="AU429" s="37">
        <v>1791.69</v>
      </c>
      <c r="AV429" s="37">
        <v>1577.44</v>
      </c>
      <c r="AW429" s="37">
        <v>1369.12</v>
      </c>
      <c r="AX429" s="38">
        <v>1358.09</v>
      </c>
      <c r="AY429" s="314">
        <v>566.71</v>
      </c>
      <c r="AZ429" s="378">
        <v>4.8109999999999999</v>
      </c>
      <c r="BA429" s="148">
        <v>3836.78</v>
      </c>
    </row>
    <row r="430" spans="1:53">
      <c r="A430" s="45">
        <v>13</v>
      </c>
      <c r="B430" s="158">
        <f t="shared" si="267"/>
        <v>5584.741</v>
      </c>
      <c r="C430" s="158">
        <f t="shared" si="268"/>
        <v>5579.9009999999998</v>
      </c>
      <c r="D430" s="158">
        <f t="shared" si="269"/>
        <v>5573.2709999999997</v>
      </c>
      <c r="E430" s="158">
        <f t="shared" si="270"/>
        <v>5574.7210000000005</v>
      </c>
      <c r="F430" s="158">
        <f t="shared" si="271"/>
        <v>5584.9710000000005</v>
      </c>
      <c r="G430" s="158">
        <f t="shared" si="272"/>
        <v>5588.1610000000001</v>
      </c>
      <c r="H430" s="158">
        <f t="shared" si="273"/>
        <v>5703.0309999999999</v>
      </c>
      <c r="I430" s="158">
        <f t="shared" si="274"/>
        <v>5869.1310000000003</v>
      </c>
      <c r="J430" s="158">
        <f t="shared" si="275"/>
        <v>6017.951</v>
      </c>
      <c r="K430" s="158">
        <f t="shared" si="276"/>
        <v>6077.4610000000002</v>
      </c>
      <c r="L430" s="158">
        <f t="shared" si="277"/>
        <v>6076.8109999999997</v>
      </c>
      <c r="M430" s="158">
        <f t="shared" si="278"/>
        <v>6084.991</v>
      </c>
      <c r="N430" s="158">
        <f t="shared" si="279"/>
        <v>6088.8509999999997</v>
      </c>
      <c r="O430" s="158">
        <f t="shared" si="280"/>
        <v>6115.3109999999997</v>
      </c>
      <c r="P430" s="158">
        <f t="shared" si="281"/>
        <v>6122.7609999999995</v>
      </c>
      <c r="Q430" s="158">
        <f t="shared" si="282"/>
        <v>6161.9409999999998</v>
      </c>
      <c r="R430" s="158">
        <f t="shared" si="283"/>
        <v>6179.6709999999994</v>
      </c>
      <c r="S430" s="158">
        <f t="shared" si="284"/>
        <v>6155.2309999999998</v>
      </c>
      <c r="T430" s="158">
        <f t="shared" si="285"/>
        <v>6175.0209999999997</v>
      </c>
      <c r="U430" s="158">
        <f t="shared" si="286"/>
        <v>6125.2809999999999</v>
      </c>
      <c r="V430" s="158">
        <f t="shared" si="287"/>
        <v>6060.3609999999999</v>
      </c>
      <c r="W430" s="158">
        <f t="shared" si="288"/>
        <v>5954.9809999999998</v>
      </c>
      <c r="X430" s="158">
        <f t="shared" si="289"/>
        <v>5729.8010000000004</v>
      </c>
      <c r="Y430" s="160">
        <f t="shared" si="290"/>
        <v>5700.0510000000004</v>
      </c>
      <c r="Z430" s="35"/>
      <c r="AA430" s="39">
        <v>1176.44</v>
      </c>
      <c r="AB430" s="37">
        <v>1171.5999999999999</v>
      </c>
      <c r="AC430" s="37">
        <v>1164.97</v>
      </c>
      <c r="AD430" s="37">
        <v>1166.42</v>
      </c>
      <c r="AE430" s="37">
        <v>1176.67</v>
      </c>
      <c r="AF430" s="37">
        <v>1179.8599999999999</v>
      </c>
      <c r="AG430" s="37">
        <v>1294.73</v>
      </c>
      <c r="AH430" s="37">
        <v>1460.83</v>
      </c>
      <c r="AI430" s="37">
        <v>1609.65</v>
      </c>
      <c r="AJ430" s="37">
        <v>1669.16</v>
      </c>
      <c r="AK430" s="37">
        <v>1668.51</v>
      </c>
      <c r="AL430" s="37">
        <v>1676.69</v>
      </c>
      <c r="AM430" s="37">
        <v>1680.55</v>
      </c>
      <c r="AN430" s="37">
        <v>1707.01</v>
      </c>
      <c r="AO430" s="37">
        <v>1714.46</v>
      </c>
      <c r="AP430" s="37">
        <v>1753.64</v>
      </c>
      <c r="AQ430" s="37">
        <v>1771.37</v>
      </c>
      <c r="AR430" s="37">
        <v>1746.93</v>
      </c>
      <c r="AS430" s="37">
        <v>1766.72</v>
      </c>
      <c r="AT430" s="37">
        <v>1716.98</v>
      </c>
      <c r="AU430" s="37">
        <v>1652.06</v>
      </c>
      <c r="AV430" s="37">
        <v>1546.68</v>
      </c>
      <c r="AW430" s="37">
        <v>1321.5</v>
      </c>
      <c r="AX430" s="38">
        <v>1291.75</v>
      </c>
      <c r="AY430" s="314">
        <v>566.71</v>
      </c>
      <c r="AZ430" s="378">
        <v>4.8109999999999999</v>
      </c>
      <c r="BA430" s="148">
        <v>3836.78</v>
      </c>
    </row>
    <row r="431" spans="1:53">
      <c r="A431" s="45">
        <v>14</v>
      </c>
      <c r="B431" s="158">
        <f t="shared" si="267"/>
        <v>5586.6009999999997</v>
      </c>
      <c r="C431" s="158">
        <f t="shared" si="268"/>
        <v>5583.201</v>
      </c>
      <c r="D431" s="158">
        <f t="shared" si="269"/>
        <v>5577.3609999999999</v>
      </c>
      <c r="E431" s="158">
        <f t="shared" si="270"/>
        <v>5580.0309999999999</v>
      </c>
      <c r="F431" s="158">
        <f t="shared" si="271"/>
        <v>5588.7110000000002</v>
      </c>
      <c r="G431" s="158">
        <f t="shared" si="272"/>
        <v>5611.241</v>
      </c>
      <c r="H431" s="158">
        <f t="shared" si="273"/>
        <v>5722.2210000000005</v>
      </c>
      <c r="I431" s="158">
        <f t="shared" si="274"/>
        <v>5893.6409999999996</v>
      </c>
      <c r="J431" s="158">
        <f t="shared" si="275"/>
        <v>6108.5109999999995</v>
      </c>
      <c r="K431" s="158">
        <f t="shared" si="276"/>
        <v>6205.8310000000001</v>
      </c>
      <c r="L431" s="158">
        <f t="shared" si="277"/>
        <v>6204.3409999999994</v>
      </c>
      <c r="M431" s="158">
        <f t="shared" si="278"/>
        <v>6230.2510000000002</v>
      </c>
      <c r="N431" s="158">
        <f t="shared" si="279"/>
        <v>6222.0510000000004</v>
      </c>
      <c r="O431" s="158">
        <f t="shared" si="280"/>
        <v>6232.5510000000004</v>
      </c>
      <c r="P431" s="158">
        <f t="shared" si="281"/>
        <v>6253.3710000000001</v>
      </c>
      <c r="Q431" s="158">
        <f t="shared" si="282"/>
        <v>6288.0909999999994</v>
      </c>
      <c r="R431" s="158">
        <f t="shared" si="283"/>
        <v>6300.7910000000002</v>
      </c>
      <c r="S431" s="158">
        <f t="shared" si="284"/>
        <v>6288.5709999999999</v>
      </c>
      <c r="T431" s="158">
        <f t="shared" si="285"/>
        <v>6340.4409999999998</v>
      </c>
      <c r="U431" s="158">
        <f t="shared" si="286"/>
        <v>6283.5309999999999</v>
      </c>
      <c r="V431" s="158">
        <f t="shared" si="287"/>
        <v>6137.6310000000003</v>
      </c>
      <c r="W431" s="158">
        <f t="shared" si="288"/>
        <v>5990.7110000000002</v>
      </c>
      <c r="X431" s="158">
        <f t="shared" si="289"/>
        <v>5753.5709999999999</v>
      </c>
      <c r="Y431" s="160">
        <f t="shared" si="290"/>
        <v>5749.4809999999998</v>
      </c>
      <c r="Z431" s="35"/>
      <c r="AA431" s="39">
        <v>1178.3</v>
      </c>
      <c r="AB431" s="37">
        <v>1174.9000000000001</v>
      </c>
      <c r="AC431" s="37">
        <v>1169.06</v>
      </c>
      <c r="AD431" s="37">
        <v>1171.73</v>
      </c>
      <c r="AE431" s="37">
        <v>1180.4100000000001</v>
      </c>
      <c r="AF431" s="37">
        <v>1202.94</v>
      </c>
      <c r="AG431" s="37">
        <v>1313.92</v>
      </c>
      <c r="AH431" s="37">
        <v>1485.34</v>
      </c>
      <c r="AI431" s="37">
        <v>1700.21</v>
      </c>
      <c r="AJ431" s="37">
        <v>1797.53</v>
      </c>
      <c r="AK431" s="37">
        <v>1796.04</v>
      </c>
      <c r="AL431" s="37">
        <v>1821.95</v>
      </c>
      <c r="AM431" s="37">
        <v>1813.75</v>
      </c>
      <c r="AN431" s="37">
        <v>1824.25</v>
      </c>
      <c r="AO431" s="37">
        <v>1845.07</v>
      </c>
      <c r="AP431" s="37">
        <v>1879.79</v>
      </c>
      <c r="AQ431" s="37">
        <v>1892.49</v>
      </c>
      <c r="AR431" s="37">
        <v>1880.27</v>
      </c>
      <c r="AS431" s="37">
        <v>1932.14</v>
      </c>
      <c r="AT431" s="37">
        <v>1875.23</v>
      </c>
      <c r="AU431" s="37">
        <v>1729.33</v>
      </c>
      <c r="AV431" s="37">
        <v>1582.41</v>
      </c>
      <c r="AW431" s="37">
        <v>1345.27</v>
      </c>
      <c r="AX431" s="38">
        <v>1341.18</v>
      </c>
      <c r="AY431" s="314">
        <v>566.71</v>
      </c>
      <c r="AZ431" s="378">
        <v>4.8109999999999999</v>
      </c>
      <c r="BA431" s="148">
        <v>3836.78</v>
      </c>
    </row>
    <row r="432" spans="1:53">
      <c r="A432" s="45">
        <v>15</v>
      </c>
      <c r="B432" s="158">
        <f t="shared" si="267"/>
        <v>5630.1109999999999</v>
      </c>
      <c r="C432" s="158">
        <f t="shared" si="268"/>
        <v>5582.241</v>
      </c>
      <c r="D432" s="158">
        <f t="shared" si="269"/>
        <v>5580.1109999999999</v>
      </c>
      <c r="E432" s="158">
        <f t="shared" si="270"/>
        <v>5588.9209999999994</v>
      </c>
      <c r="F432" s="158">
        <f t="shared" si="271"/>
        <v>5620.3909999999996</v>
      </c>
      <c r="G432" s="158">
        <f t="shared" si="272"/>
        <v>5656.0709999999999</v>
      </c>
      <c r="H432" s="158">
        <f t="shared" si="273"/>
        <v>5757.1610000000001</v>
      </c>
      <c r="I432" s="158">
        <f t="shared" si="274"/>
        <v>5928.1009999999997</v>
      </c>
      <c r="J432" s="158">
        <f t="shared" si="275"/>
        <v>6159.0909999999994</v>
      </c>
      <c r="K432" s="158">
        <f t="shared" si="276"/>
        <v>6201.0309999999999</v>
      </c>
      <c r="L432" s="158">
        <f t="shared" si="277"/>
        <v>6192.8409999999994</v>
      </c>
      <c r="M432" s="158">
        <f t="shared" si="278"/>
        <v>6201.3409999999994</v>
      </c>
      <c r="N432" s="158">
        <f t="shared" si="279"/>
        <v>6201.0109999999995</v>
      </c>
      <c r="O432" s="158">
        <f t="shared" si="280"/>
        <v>6235.6709999999994</v>
      </c>
      <c r="P432" s="158">
        <f t="shared" si="281"/>
        <v>6253.6009999999997</v>
      </c>
      <c r="Q432" s="158">
        <f t="shared" si="282"/>
        <v>6310.4309999999996</v>
      </c>
      <c r="R432" s="158">
        <f t="shared" si="283"/>
        <v>6293.491</v>
      </c>
      <c r="S432" s="158">
        <f t="shared" si="284"/>
        <v>6539.9809999999998</v>
      </c>
      <c r="T432" s="158">
        <f t="shared" si="285"/>
        <v>6229.3010000000004</v>
      </c>
      <c r="U432" s="158">
        <f t="shared" si="286"/>
        <v>6584.4309999999996</v>
      </c>
      <c r="V432" s="158">
        <f t="shared" si="287"/>
        <v>6351.4710000000005</v>
      </c>
      <c r="W432" s="158">
        <f t="shared" si="288"/>
        <v>6188.2709999999997</v>
      </c>
      <c r="X432" s="158">
        <f t="shared" si="289"/>
        <v>5883.4209999999994</v>
      </c>
      <c r="Y432" s="160">
        <f t="shared" si="290"/>
        <v>5807.8509999999997</v>
      </c>
      <c r="Z432" s="35"/>
      <c r="AA432" s="39">
        <v>1221.81</v>
      </c>
      <c r="AB432" s="37">
        <v>1173.94</v>
      </c>
      <c r="AC432" s="37">
        <v>1171.81</v>
      </c>
      <c r="AD432" s="37">
        <v>1180.6199999999999</v>
      </c>
      <c r="AE432" s="37">
        <v>1212.0899999999999</v>
      </c>
      <c r="AF432" s="37">
        <v>1247.77</v>
      </c>
      <c r="AG432" s="37">
        <v>1348.86</v>
      </c>
      <c r="AH432" s="37">
        <v>1519.8</v>
      </c>
      <c r="AI432" s="37">
        <v>1750.79</v>
      </c>
      <c r="AJ432" s="37">
        <v>1792.73</v>
      </c>
      <c r="AK432" s="37">
        <v>1784.54</v>
      </c>
      <c r="AL432" s="37">
        <v>1793.04</v>
      </c>
      <c r="AM432" s="37">
        <v>1792.71</v>
      </c>
      <c r="AN432" s="37">
        <v>1827.37</v>
      </c>
      <c r="AO432" s="37">
        <v>1845.3</v>
      </c>
      <c r="AP432" s="37">
        <v>1902.13</v>
      </c>
      <c r="AQ432" s="37">
        <v>1885.19</v>
      </c>
      <c r="AR432" s="37">
        <v>2131.6799999999998</v>
      </c>
      <c r="AS432" s="37">
        <v>1821</v>
      </c>
      <c r="AT432" s="37">
        <v>2176.13</v>
      </c>
      <c r="AU432" s="37">
        <v>1943.17</v>
      </c>
      <c r="AV432" s="37">
        <v>1779.97</v>
      </c>
      <c r="AW432" s="37">
        <v>1475.12</v>
      </c>
      <c r="AX432" s="38">
        <v>1399.55</v>
      </c>
      <c r="AY432" s="314">
        <v>566.71</v>
      </c>
      <c r="AZ432" s="378">
        <v>4.8109999999999999</v>
      </c>
      <c r="BA432" s="148">
        <v>3836.78</v>
      </c>
    </row>
    <row r="433" spans="1:53">
      <c r="A433" s="45">
        <v>16</v>
      </c>
      <c r="B433" s="158">
        <f t="shared" si="267"/>
        <v>5704.7510000000002</v>
      </c>
      <c r="C433" s="158">
        <f t="shared" si="268"/>
        <v>5676.5010000000002</v>
      </c>
      <c r="D433" s="158">
        <f t="shared" si="269"/>
        <v>5671.7709999999997</v>
      </c>
      <c r="E433" s="158">
        <f t="shared" si="270"/>
        <v>5679.4110000000001</v>
      </c>
      <c r="F433" s="158">
        <f t="shared" si="271"/>
        <v>5700.9610000000002</v>
      </c>
      <c r="G433" s="158">
        <f t="shared" si="272"/>
        <v>5735.6610000000001</v>
      </c>
      <c r="H433" s="158">
        <f t="shared" si="273"/>
        <v>5842.8409999999994</v>
      </c>
      <c r="I433" s="158">
        <f t="shared" si="274"/>
        <v>5989.1709999999994</v>
      </c>
      <c r="J433" s="158">
        <f t="shared" si="275"/>
        <v>6245.241</v>
      </c>
      <c r="K433" s="158">
        <f t="shared" si="276"/>
        <v>6263.491</v>
      </c>
      <c r="L433" s="158">
        <f t="shared" si="277"/>
        <v>6235.5410000000002</v>
      </c>
      <c r="M433" s="158">
        <f t="shared" si="278"/>
        <v>6242.4409999999998</v>
      </c>
      <c r="N433" s="158">
        <f t="shared" si="279"/>
        <v>6245.4209999999994</v>
      </c>
      <c r="O433" s="158">
        <f t="shared" si="280"/>
        <v>6252.2910000000002</v>
      </c>
      <c r="P433" s="158">
        <f t="shared" si="281"/>
        <v>6308.0109999999995</v>
      </c>
      <c r="Q433" s="158">
        <f t="shared" si="282"/>
        <v>6303.6210000000001</v>
      </c>
      <c r="R433" s="158">
        <f t="shared" si="283"/>
        <v>6308.7309999999998</v>
      </c>
      <c r="S433" s="158">
        <f t="shared" si="284"/>
        <v>6302.8109999999997</v>
      </c>
      <c r="T433" s="158">
        <f t="shared" si="285"/>
        <v>6302.7709999999997</v>
      </c>
      <c r="U433" s="158">
        <f t="shared" si="286"/>
        <v>6296.3109999999997</v>
      </c>
      <c r="V433" s="158">
        <f t="shared" si="287"/>
        <v>6151.6210000000001</v>
      </c>
      <c r="W433" s="158">
        <f t="shared" si="288"/>
        <v>6052.2309999999998</v>
      </c>
      <c r="X433" s="158">
        <f t="shared" si="289"/>
        <v>5793.3109999999997</v>
      </c>
      <c r="Y433" s="160">
        <f t="shared" si="290"/>
        <v>5775.7309999999998</v>
      </c>
      <c r="Z433" s="35"/>
      <c r="AA433" s="39">
        <v>1296.45</v>
      </c>
      <c r="AB433" s="37">
        <v>1268.2</v>
      </c>
      <c r="AC433" s="37">
        <v>1263.47</v>
      </c>
      <c r="AD433" s="37">
        <v>1271.1099999999999</v>
      </c>
      <c r="AE433" s="37">
        <v>1292.6600000000001</v>
      </c>
      <c r="AF433" s="37">
        <v>1327.36</v>
      </c>
      <c r="AG433" s="37">
        <v>1434.54</v>
      </c>
      <c r="AH433" s="37">
        <v>1580.87</v>
      </c>
      <c r="AI433" s="37">
        <v>1836.94</v>
      </c>
      <c r="AJ433" s="37">
        <v>1855.19</v>
      </c>
      <c r="AK433" s="37">
        <v>1827.24</v>
      </c>
      <c r="AL433" s="37">
        <v>1834.14</v>
      </c>
      <c r="AM433" s="37">
        <v>1837.12</v>
      </c>
      <c r="AN433" s="37">
        <v>1843.99</v>
      </c>
      <c r="AO433" s="37">
        <v>1899.71</v>
      </c>
      <c r="AP433" s="37">
        <v>1895.32</v>
      </c>
      <c r="AQ433" s="37">
        <v>1900.43</v>
      </c>
      <c r="AR433" s="37">
        <v>1894.51</v>
      </c>
      <c r="AS433" s="37">
        <v>1894.47</v>
      </c>
      <c r="AT433" s="37">
        <v>1888.01</v>
      </c>
      <c r="AU433" s="37">
        <v>1743.32</v>
      </c>
      <c r="AV433" s="37">
        <v>1643.93</v>
      </c>
      <c r="AW433" s="37">
        <v>1385.01</v>
      </c>
      <c r="AX433" s="38">
        <v>1367.43</v>
      </c>
      <c r="AY433" s="314">
        <v>566.71</v>
      </c>
      <c r="AZ433" s="378">
        <v>4.8109999999999999</v>
      </c>
      <c r="BA433" s="148">
        <v>3836.78</v>
      </c>
    </row>
    <row r="434" spans="1:53">
      <c r="A434" s="45">
        <v>17</v>
      </c>
      <c r="B434" s="158">
        <f t="shared" si="267"/>
        <v>5726.951</v>
      </c>
      <c r="C434" s="158">
        <f t="shared" si="268"/>
        <v>5699.6210000000001</v>
      </c>
      <c r="D434" s="158">
        <f t="shared" si="269"/>
        <v>5698.0810000000001</v>
      </c>
      <c r="E434" s="158">
        <f t="shared" si="270"/>
        <v>5657.4809999999998</v>
      </c>
      <c r="F434" s="158">
        <f t="shared" si="271"/>
        <v>5645.5909999999994</v>
      </c>
      <c r="G434" s="158">
        <f t="shared" si="272"/>
        <v>5699.6909999999998</v>
      </c>
      <c r="H434" s="158">
        <f t="shared" si="273"/>
        <v>5742.6909999999998</v>
      </c>
      <c r="I434" s="158">
        <f t="shared" si="274"/>
        <v>5970.8609999999999</v>
      </c>
      <c r="J434" s="158">
        <f t="shared" si="275"/>
        <v>6373.5010000000002</v>
      </c>
      <c r="K434" s="158">
        <f t="shared" si="276"/>
        <v>6505.1210000000001</v>
      </c>
      <c r="L434" s="158">
        <f t="shared" si="277"/>
        <v>6504.991</v>
      </c>
      <c r="M434" s="158">
        <f t="shared" si="278"/>
        <v>6497.3609999999999</v>
      </c>
      <c r="N434" s="158">
        <f t="shared" si="279"/>
        <v>6509.701</v>
      </c>
      <c r="O434" s="158">
        <f t="shared" si="280"/>
        <v>6523.9309999999996</v>
      </c>
      <c r="P434" s="158">
        <f t="shared" si="281"/>
        <v>6605.8409999999994</v>
      </c>
      <c r="Q434" s="158">
        <f t="shared" si="282"/>
        <v>6628.1310000000003</v>
      </c>
      <c r="R434" s="158">
        <f t="shared" si="283"/>
        <v>6622.0209999999997</v>
      </c>
      <c r="S434" s="158">
        <f t="shared" si="284"/>
        <v>6624.3910000000005</v>
      </c>
      <c r="T434" s="158">
        <f t="shared" si="285"/>
        <v>6646.7210000000005</v>
      </c>
      <c r="U434" s="158">
        <f t="shared" si="286"/>
        <v>6585.3810000000003</v>
      </c>
      <c r="V434" s="158">
        <f t="shared" si="287"/>
        <v>6487.6109999999999</v>
      </c>
      <c r="W434" s="158">
        <f t="shared" si="288"/>
        <v>6298.5609999999997</v>
      </c>
      <c r="X434" s="158">
        <f t="shared" si="289"/>
        <v>5985.8710000000001</v>
      </c>
      <c r="Y434" s="160">
        <f t="shared" si="290"/>
        <v>5862.0010000000002</v>
      </c>
      <c r="Z434" s="35"/>
      <c r="AA434" s="39">
        <v>1318.65</v>
      </c>
      <c r="AB434" s="37">
        <v>1291.32</v>
      </c>
      <c r="AC434" s="37">
        <v>1289.78</v>
      </c>
      <c r="AD434" s="37">
        <v>1249.18</v>
      </c>
      <c r="AE434" s="37">
        <v>1237.29</v>
      </c>
      <c r="AF434" s="37">
        <v>1291.3900000000001</v>
      </c>
      <c r="AG434" s="37">
        <v>1334.39</v>
      </c>
      <c r="AH434" s="37">
        <v>1562.56</v>
      </c>
      <c r="AI434" s="37">
        <v>1965.2</v>
      </c>
      <c r="AJ434" s="37">
        <v>2096.8200000000002</v>
      </c>
      <c r="AK434" s="37">
        <v>2096.69</v>
      </c>
      <c r="AL434" s="37">
        <v>2089.06</v>
      </c>
      <c r="AM434" s="37">
        <v>2101.4</v>
      </c>
      <c r="AN434" s="37">
        <v>2115.63</v>
      </c>
      <c r="AO434" s="37">
        <v>2197.54</v>
      </c>
      <c r="AP434" s="37">
        <v>2219.83</v>
      </c>
      <c r="AQ434" s="37">
        <v>2213.7199999999998</v>
      </c>
      <c r="AR434" s="37">
        <v>2216.09</v>
      </c>
      <c r="AS434" s="37">
        <v>2238.42</v>
      </c>
      <c r="AT434" s="37">
        <v>2177.08</v>
      </c>
      <c r="AU434" s="37">
        <v>2079.31</v>
      </c>
      <c r="AV434" s="37">
        <v>1890.26</v>
      </c>
      <c r="AW434" s="37">
        <v>1577.57</v>
      </c>
      <c r="AX434" s="38">
        <v>1453.7</v>
      </c>
      <c r="AY434" s="314">
        <v>566.71</v>
      </c>
      <c r="AZ434" s="378">
        <v>4.8109999999999999</v>
      </c>
      <c r="BA434" s="148">
        <v>3836.78</v>
      </c>
    </row>
    <row r="435" spans="1:53">
      <c r="A435" s="45">
        <v>18</v>
      </c>
      <c r="B435" s="158">
        <f t="shared" si="267"/>
        <v>5719.5209999999997</v>
      </c>
      <c r="C435" s="158">
        <f t="shared" si="268"/>
        <v>5672.0810000000001</v>
      </c>
      <c r="D435" s="158">
        <f t="shared" si="269"/>
        <v>5620.951</v>
      </c>
      <c r="E435" s="158">
        <f t="shared" si="270"/>
        <v>5618.8909999999996</v>
      </c>
      <c r="F435" s="158">
        <f t="shared" si="271"/>
        <v>5621.0909999999994</v>
      </c>
      <c r="G435" s="158">
        <f t="shared" si="272"/>
        <v>5626.5909999999994</v>
      </c>
      <c r="H435" s="158">
        <f t="shared" si="273"/>
        <v>5720.2709999999997</v>
      </c>
      <c r="I435" s="158">
        <f t="shared" si="274"/>
        <v>5856.7809999999999</v>
      </c>
      <c r="J435" s="158">
        <f t="shared" si="275"/>
        <v>6107.0410000000002</v>
      </c>
      <c r="K435" s="158">
        <f t="shared" si="276"/>
        <v>6409.5309999999999</v>
      </c>
      <c r="L435" s="158">
        <f t="shared" si="277"/>
        <v>6440.1809999999996</v>
      </c>
      <c r="M435" s="158">
        <f t="shared" si="278"/>
        <v>6445.491</v>
      </c>
      <c r="N435" s="158">
        <f t="shared" si="279"/>
        <v>6449.7809999999999</v>
      </c>
      <c r="O435" s="158">
        <f t="shared" si="280"/>
        <v>6461.6709999999994</v>
      </c>
      <c r="P435" s="158">
        <f t="shared" si="281"/>
        <v>6535.2309999999998</v>
      </c>
      <c r="Q435" s="158">
        <f t="shared" si="282"/>
        <v>6537.7210000000005</v>
      </c>
      <c r="R435" s="158">
        <f t="shared" si="283"/>
        <v>6547.1410000000005</v>
      </c>
      <c r="S435" s="158">
        <f t="shared" si="284"/>
        <v>6554.1509999999998</v>
      </c>
      <c r="T435" s="158">
        <f t="shared" si="285"/>
        <v>6576.2910000000002</v>
      </c>
      <c r="U435" s="158">
        <f t="shared" si="286"/>
        <v>6530.9809999999998</v>
      </c>
      <c r="V435" s="158">
        <f t="shared" si="287"/>
        <v>6402.5909999999994</v>
      </c>
      <c r="W435" s="158">
        <f t="shared" si="288"/>
        <v>6238.1109999999999</v>
      </c>
      <c r="X435" s="158">
        <f t="shared" si="289"/>
        <v>5922.5510000000004</v>
      </c>
      <c r="Y435" s="160">
        <f t="shared" si="290"/>
        <v>5796.8509999999997</v>
      </c>
      <c r="Z435" s="35"/>
      <c r="AA435" s="39">
        <v>1311.22</v>
      </c>
      <c r="AB435" s="37">
        <v>1263.78</v>
      </c>
      <c r="AC435" s="37">
        <v>1212.6500000000001</v>
      </c>
      <c r="AD435" s="37">
        <v>1210.5899999999999</v>
      </c>
      <c r="AE435" s="37">
        <v>1212.79</v>
      </c>
      <c r="AF435" s="37">
        <v>1218.29</v>
      </c>
      <c r="AG435" s="37">
        <v>1311.97</v>
      </c>
      <c r="AH435" s="37">
        <v>1448.48</v>
      </c>
      <c r="AI435" s="37">
        <v>1698.74</v>
      </c>
      <c r="AJ435" s="37">
        <v>2001.23</v>
      </c>
      <c r="AK435" s="37">
        <v>2031.88</v>
      </c>
      <c r="AL435" s="37">
        <v>2037.1899999999998</v>
      </c>
      <c r="AM435" s="37">
        <v>2041.48</v>
      </c>
      <c r="AN435" s="37">
        <v>2053.37</v>
      </c>
      <c r="AO435" s="37">
        <v>2126.9299999999998</v>
      </c>
      <c r="AP435" s="37">
        <v>2129.42</v>
      </c>
      <c r="AQ435" s="37">
        <v>2138.84</v>
      </c>
      <c r="AR435" s="37">
        <v>2145.85</v>
      </c>
      <c r="AS435" s="37">
        <v>2167.9899999999998</v>
      </c>
      <c r="AT435" s="37">
        <v>2122.6799999999998</v>
      </c>
      <c r="AU435" s="37">
        <v>1994.29</v>
      </c>
      <c r="AV435" s="37">
        <v>1829.81</v>
      </c>
      <c r="AW435" s="37">
        <v>1514.25</v>
      </c>
      <c r="AX435" s="38">
        <v>1388.55</v>
      </c>
      <c r="AY435" s="314">
        <v>566.71</v>
      </c>
      <c r="AZ435" s="378">
        <v>4.8109999999999999</v>
      </c>
      <c r="BA435" s="148">
        <v>3836.78</v>
      </c>
    </row>
    <row r="436" spans="1:53">
      <c r="A436" s="45">
        <v>19</v>
      </c>
      <c r="B436" s="158">
        <f t="shared" si="267"/>
        <v>5709.5410000000002</v>
      </c>
      <c r="C436" s="158">
        <f t="shared" si="268"/>
        <v>5623.6509999999998</v>
      </c>
      <c r="D436" s="158">
        <f t="shared" si="269"/>
        <v>5621.6210000000001</v>
      </c>
      <c r="E436" s="158">
        <f t="shared" si="270"/>
        <v>5626.1409999999996</v>
      </c>
      <c r="F436" s="158">
        <f t="shared" si="271"/>
        <v>5629.6909999999998</v>
      </c>
      <c r="G436" s="158">
        <f t="shared" si="272"/>
        <v>5728.2809999999999</v>
      </c>
      <c r="H436" s="158">
        <f t="shared" si="273"/>
        <v>5741.7309999999998</v>
      </c>
      <c r="I436" s="158">
        <f t="shared" si="274"/>
        <v>5938.3509999999997</v>
      </c>
      <c r="J436" s="158">
        <f t="shared" si="275"/>
        <v>6085.9110000000001</v>
      </c>
      <c r="K436" s="158">
        <f t="shared" si="276"/>
        <v>6152.4309999999996</v>
      </c>
      <c r="L436" s="158">
        <f t="shared" si="277"/>
        <v>6105.991</v>
      </c>
      <c r="M436" s="158">
        <f t="shared" si="278"/>
        <v>6161.5609999999997</v>
      </c>
      <c r="N436" s="158">
        <f t="shared" si="279"/>
        <v>6171.241</v>
      </c>
      <c r="O436" s="158">
        <f t="shared" si="280"/>
        <v>6204.6009999999997</v>
      </c>
      <c r="P436" s="158">
        <f t="shared" si="281"/>
        <v>6242.3909999999996</v>
      </c>
      <c r="Q436" s="158">
        <f t="shared" si="282"/>
        <v>6211.701</v>
      </c>
      <c r="R436" s="158">
        <f t="shared" si="283"/>
        <v>6198.9610000000002</v>
      </c>
      <c r="S436" s="158">
        <f t="shared" si="284"/>
        <v>6208.6709999999994</v>
      </c>
      <c r="T436" s="158">
        <f t="shared" si="285"/>
        <v>6189.4009999999998</v>
      </c>
      <c r="U436" s="158">
        <f t="shared" si="286"/>
        <v>6157.5209999999997</v>
      </c>
      <c r="V436" s="158">
        <f t="shared" si="287"/>
        <v>5959.6310000000003</v>
      </c>
      <c r="W436" s="158">
        <f t="shared" si="288"/>
        <v>5836.4309999999996</v>
      </c>
      <c r="X436" s="158">
        <f t="shared" si="289"/>
        <v>5697.3509999999997</v>
      </c>
      <c r="Y436" s="160">
        <f t="shared" si="290"/>
        <v>5612.3010000000004</v>
      </c>
      <c r="Z436" s="35"/>
      <c r="AA436" s="39">
        <v>1301.24</v>
      </c>
      <c r="AB436" s="37">
        <v>1215.3499999999999</v>
      </c>
      <c r="AC436" s="37">
        <v>1213.32</v>
      </c>
      <c r="AD436" s="37">
        <v>1217.8399999999999</v>
      </c>
      <c r="AE436" s="37">
        <v>1221.3900000000001</v>
      </c>
      <c r="AF436" s="37">
        <v>1319.98</v>
      </c>
      <c r="AG436" s="37">
        <v>1333.43</v>
      </c>
      <c r="AH436" s="37">
        <v>1530.05</v>
      </c>
      <c r="AI436" s="37">
        <v>1677.61</v>
      </c>
      <c r="AJ436" s="37">
        <v>1744.13</v>
      </c>
      <c r="AK436" s="37">
        <v>1697.69</v>
      </c>
      <c r="AL436" s="37">
        <v>1753.26</v>
      </c>
      <c r="AM436" s="37">
        <v>1762.94</v>
      </c>
      <c r="AN436" s="37">
        <v>1796.3</v>
      </c>
      <c r="AO436" s="37">
        <v>1834.09</v>
      </c>
      <c r="AP436" s="37">
        <v>1803.4</v>
      </c>
      <c r="AQ436" s="37">
        <v>1790.66</v>
      </c>
      <c r="AR436" s="37">
        <v>1800.37</v>
      </c>
      <c r="AS436" s="37">
        <v>1781.1</v>
      </c>
      <c r="AT436" s="37">
        <v>1749.22</v>
      </c>
      <c r="AU436" s="37">
        <v>1551.33</v>
      </c>
      <c r="AV436" s="37">
        <v>1428.13</v>
      </c>
      <c r="AW436" s="37">
        <v>1289.05</v>
      </c>
      <c r="AX436" s="38">
        <v>1204</v>
      </c>
      <c r="AY436" s="314">
        <v>566.71</v>
      </c>
      <c r="AZ436" s="378">
        <v>4.8109999999999999</v>
      </c>
      <c r="BA436" s="148">
        <v>3836.78</v>
      </c>
    </row>
    <row r="437" spans="1:53">
      <c r="A437" s="45">
        <v>20</v>
      </c>
      <c r="B437" s="158">
        <f t="shared" si="267"/>
        <v>5570.4710000000005</v>
      </c>
      <c r="C437" s="158">
        <f t="shared" si="268"/>
        <v>5556.7910000000002</v>
      </c>
      <c r="D437" s="158">
        <f t="shared" si="269"/>
        <v>5523.1809999999996</v>
      </c>
      <c r="E437" s="158">
        <f t="shared" si="270"/>
        <v>5537.8509999999997</v>
      </c>
      <c r="F437" s="158">
        <f t="shared" si="271"/>
        <v>5567.6809999999996</v>
      </c>
      <c r="G437" s="158">
        <f t="shared" si="272"/>
        <v>5514.2809999999999</v>
      </c>
      <c r="H437" s="158">
        <f t="shared" si="273"/>
        <v>5638.4209999999994</v>
      </c>
      <c r="I437" s="158">
        <f t="shared" si="274"/>
        <v>5756.4409999999998</v>
      </c>
      <c r="J437" s="158">
        <f t="shared" si="275"/>
        <v>5836.8409999999994</v>
      </c>
      <c r="K437" s="158">
        <f t="shared" si="276"/>
        <v>5858.6610000000001</v>
      </c>
      <c r="L437" s="158">
        <f t="shared" si="277"/>
        <v>5856.7609999999995</v>
      </c>
      <c r="M437" s="158">
        <f t="shared" si="278"/>
        <v>5866.6210000000001</v>
      </c>
      <c r="N437" s="158">
        <f t="shared" si="279"/>
        <v>5878.7709999999997</v>
      </c>
      <c r="O437" s="158">
        <f t="shared" si="280"/>
        <v>5866.3609999999999</v>
      </c>
      <c r="P437" s="158">
        <f t="shared" si="281"/>
        <v>5869.241</v>
      </c>
      <c r="Q437" s="158">
        <f t="shared" si="282"/>
        <v>5869.8710000000001</v>
      </c>
      <c r="R437" s="158">
        <f t="shared" si="283"/>
        <v>5875.5109999999995</v>
      </c>
      <c r="S437" s="158">
        <f t="shared" si="284"/>
        <v>5902.1109999999999</v>
      </c>
      <c r="T437" s="158">
        <f t="shared" si="285"/>
        <v>5887.3909999999996</v>
      </c>
      <c r="U437" s="158">
        <f t="shared" si="286"/>
        <v>5878.2110000000002</v>
      </c>
      <c r="V437" s="158">
        <f t="shared" si="287"/>
        <v>5844.0510000000004</v>
      </c>
      <c r="W437" s="158">
        <f t="shared" si="288"/>
        <v>5763.741</v>
      </c>
      <c r="X437" s="158">
        <f t="shared" si="289"/>
        <v>5695.2609999999995</v>
      </c>
      <c r="Y437" s="160">
        <f t="shared" si="290"/>
        <v>5667.5309999999999</v>
      </c>
      <c r="Z437" s="35"/>
      <c r="AA437" s="39">
        <v>1162.17</v>
      </c>
      <c r="AB437" s="37">
        <v>1148.49</v>
      </c>
      <c r="AC437" s="37">
        <v>1114.8800000000001</v>
      </c>
      <c r="AD437" s="37">
        <v>1129.55</v>
      </c>
      <c r="AE437" s="37">
        <v>1159.3800000000001</v>
      </c>
      <c r="AF437" s="37">
        <v>1105.98</v>
      </c>
      <c r="AG437" s="37">
        <v>1230.1199999999999</v>
      </c>
      <c r="AH437" s="37">
        <v>1348.14</v>
      </c>
      <c r="AI437" s="37">
        <v>1428.54</v>
      </c>
      <c r="AJ437" s="37">
        <v>1450.36</v>
      </c>
      <c r="AK437" s="37">
        <v>1448.46</v>
      </c>
      <c r="AL437" s="37">
        <v>1458.32</v>
      </c>
      <c r="AM437" s="37">
        <v>1470.47</v>
      </c>
      <c r="AN437" s="37">
        <v>1458.06</v>
      </c>
      <c r="AO437" s="37">
        <v>1460.94</v>
      </c>
      <c r="AP437" s="37">
        <v>1461.57</v>
      </c>
      <c r="AQ437" s="37">
        <v>1467.21</v>
      </c>
      <c r="AR437" s="37">
        <v>1493.81</v>
      </c>
      <c r="AS437" s="37">
        <v>1479.09</v>
      </c>
      <c r="AT437" s="37">
        <v>1469.91</v>
      </c>
      <c r="AU437" s="37">
        <v>1435.75</v>
      </c>
      <c r="AV437" s="37">
        <v>1355.44</v>
      </c>
      <c r="AW437" s="37">
        <v>1286.96</v>
      </c>
      <c r="AX437" s="38">
        <v>1259.23</v>
      </c>
      <c r="AY437" s="314">
        <v>566.71</v>
      </c>
      <c r="AZ437" s="378">
        <v>4.8109999999999999</v>
      </c>
      <c r="BA437" s="148">
        <v>3836.78</v>
      </c>
    </row>
    <row r="438" spans="1:53">
      <c r="A438" s="45">
        <v>21</v>
      </c>
      <c r="B438" s="158">
        <f t="shared" si="267"/>
        <v>5597.0309999999999</v>
      </c>
      <c r="C438" s="158">
        <f t="shared" si="268"/>
        <v>5592.4710000000005</v>
      </c>
      <c r="D438" s="158">
        <f t="shared" si="269"/>
        <v>5582.4710000000005</v>
      </c>
      <c r="E438" s="158">
        <f t="shared" si="270"/>
        <v>5584.3710000000001</v>
      </c>
      <c r="F438" s="158">
        <f t="shared" si="271"/>
        <v>5597.2110000000002</v>
      </c>
      <c r="G438" s="158">
        <f t="shared" si="272"/>
        <v>5602.9009999999998</v>
      </c>
      <c r="H438" s="158">
        <f t="shared" si="273"/>
        <v>5750.3810000000003</v>
      </c>
      <c r="I438" s="158">
        <f t="shared" si="274"/>
        <v>5796.6109999999999</v>
      </c>
      <c r="J438" s="158">
        <f t="shared" si="275"/>
        <v>5909.1610000000001</v>
      </c>
      <c r="K438" s="158">
        <f t="shared" si="276"/>
        <v>5993.8010000000004</v>
      </c>
      <c r="L438" s="158">
        <f t="shared" si="277"/>
        <v>6073.3810000000003</v>
      </c>
      <c r="M438" s="158">
        <f t="shared" si="278"/>
        <v>6080.3509999999997</v>
      </c>
      <c r="N438" s="158">
        <f t="shared" si="279"/>
        <v>6072.4309999999996</v>
      </c>
      <c r="O438" s="158">
        <f t="shared" si="280"/>
        <v>6068.6210000000001</v>
      </c>
      <c r="P438" s="158">
        <f t="shared" si="281"/>
        <v>6085.7709999999997</v>
      </c>
      <c r="Q438" s="158">
        <f t="shared" si="282"/>
        <v>6140.0410000000002</v>
      </c>
      <c r="R438" s="158">
        <f t="shared" si="283"/>
        <v>6140.5609999999997</v>
      </c>
      <c r="S438" s="158">
        <f t="shared" si="284"/>
        <v>6170.1809999999996</v>
      </c>
      <c r="T438" s="158">
        <f t="shared" si="285"/>
        <v>6127.3710000000001</v>
      </c>
      <c r="U438" s="158">
        <f t="shared" si="286"/>
        <v>5975.4309999999996</v>
      </c>
      <c r="V438" s="158">
        <f t="shared" si="287"/>
        <v>5901.7309999999998</v>
      </c>
      <c r="W438" s="158">
        <f t="shared" si="288"/>
        <v>5794.5810000000001</v>
      </c>
      <c r="X438" s="158">
        <f t="shared" si="289"/>
        <v>5699.5909999999994</v>
      </c>
      <c r="Y438" s="160">
        <f t="shared" si="290"/>
        <v>5659.9110000000001</v>
      </c>
      <c r="Z438" s="35"/>
      <c r="AA438" s="39">
        <v>1188.73</v>
      </c>
      <c r="AB438" s="37">
        <v>1184.17</v>
      </c>
      <c r="AC438" s="37">
        <v>1174.17</v>
      </c>
      <c r="AD438" s="37">
        <v>1176.07</v>
      </c>
      <c r="AE438" s="37">
        <v>1188.9100000000001</v>
      </c>
      <c r="AF438" s="37">
        <v>1194.5999999999999</v>
      </c>
      <c r="AG438" s="37">
        <v>1342.08</v>
      </c>
      <c r="AH438" s="37">
        <v>1388.31</v>
      </c>
      <c r="AI438" s="37">
        <v>1500.86</v>
      </c>
      <c r="AJ438" s="37">
        <v>1585.5</v>
      </c>
      <c r="AK438" s="37">
        <v>1665.08</v>
      </c>
      <c r="AL438" s="37">
        <v>1672.05</v>
      </c>
      <c r="AM438" s="37">
        <v>1664.13</v>
      </c>
      <c r="AN438" s="37">
        <v>1660.32</v>
      </c>
      <c r="AO438" s="37">
        <v>1677.47</v>
      </c>
      <c r="AP438" s="37">
        <v>1731.74</v>
      </c>
      <c r="AQ438" s="37">
        <v>1732.26</v>
      </c>
      <c r="AR438" s="37">
        <v>1761.88</v>
      </c>
      <c r="AS438" s="37">
        <v>1719.07</v>
      </c>
      <c r="AT438" s="37">
        <v>1567.13</v>
      </c>
      <c r="AU438" s="37">
        <v>1493.43</v>
      </c>
      <c r="AV438" s="37">
        <v>1386.28</v>
      </c>
      <c r="AW438" s="37">
        <v>1291.29</v>
      </c>
      <c r="AX438" s="38">
        <v>1251.6099999999999</v>
      </c>
      <c r="AY438" s="314">
        <v>566.71</v>
      </c>
      <c r="AZ438" s="378">
        <v>4.8109999999999999</v>
      </c>
      <c r="BA438" s="148">
        <v>3836.78</v>
      </c>
    </row>
    <row r="439" spans="1:53">
      <c r="A439" s="45">
        <v>22</v>
      </c>
      <c r="B439" s="158">
        <f t="shared" si="267"/>
        <v>5570.8209999999999</v>
      </c>
      <c r="C439" s="158">
        <f t="shared" si="268"/>
        <v>5563.8909999999996</v>
      </c>
      <c r="D439" s="158">
        <f t="shared" si="269"/>
        <v>5512.0909999999994</v>
      </c>
      <c r="E439" s="158">
        <f t="shared" si="270"/>
        <v>5560.2309999999998</v>
      </c>
      <c r="F439" s="158">
        <f t="shared" si="271"/>
        <v>5569.6809999999996</v>
      </c>
      <c r="G439" s="158">
        <f t="shared" si="272"/>
        <v>5515.4009999999998</v>
      </c>
      <c r="H439" s="158">
        <f t="shared" si="273"/>
        <v>5607.3909999999996</v>
      </c>
      <c r="I439" s="158">
        <f t="shared" si="274"/>
        <v>5732.6409999999996</v>
      </c>
      <c r="J439" s="158">
        <f t="shared" si="275"/>
        <v>5838.5309999999999</v>
      </c>
      <c r="K439" s="158">
        <f t="shared" si="276"/>
        <v>5875.4809999999998</v>
      </c>
      <c r="L439" s="158">
        <f t="shared" si="277"/>
        <v>5868.1809999999996</v>
      </c>
      <c r="M439" s="158">
        <f t="shared" si="278"/>
        <v>5872.8810000000003</v>
      </c>
      <c r="N439" s="158">
        <f t="shared" si="279"/>
        <v>5872.4409999999998</v>
      </c>
      <c r="O439" s="158">
        <f t="shared" si="280"/>
        <v>5884.5109999999995</v>
      </c>
      <c r="P439" s="158">
        <f t="shared" si="281"/>
        <v>5885.5909999999994</v>
      </c>
      <c r="Q439" s="158">
        <f t="shared" si="282"/>
        <v>5936.6210000000001</v>
      </c>
      <c r="R439" s="158">
        <f t="shared" si="283"/>
        <v>5937.5810000000001</v>
      </c>
      <c r="S439" s="158">
        <f t="shared" si="284"/>
        <v>6156.0010000000002</v>
      </c>
      <c r="T439" s="158">
        <f t="shared" si="285"/>
        <v>6046.5909999999994</v>
      </c>
      <c r="U439" s="158">
        <f t="shared" si="286"/>
        <v>5983.8509999999997</v>
      </c>
      <c r="V439" s="158">
        <f t="shared" si="287"/>
        <v>5838.9009999999998</v>
      </c>
      <c r="W439" s="158">
        <f t="shared" si="288"/>
        <v>5716.2309999999998</v>
      </c>
      <c r="X439" s="158">
        <f t="shared" si="289"/>
        <v>5684.6709999999994</v>
      </c>
      <c r="Y439" s="160">
        <f t="shared" si="290"/>
        <v>5606.8409999999994</v>
      </c>
      <c r="Z439" s="35"/>
      <c r="AA439" s="39">
        <v>1162.52</v>
      </c>
      <c r="AB439" s="37">
        <v>1155.5899999999999</v>
      </c>
      <c r="AC439" s="37">
        <v>1103.79</v>
      </c>
      <c r="AD439" s="37">
        <v>1151.93</v>
      </c>
      <c r="AE439" s="37">
        <v>1161.3800000000001</v>
      </c>
      <c r="AF439" s="37">
        <v>1107.0999999999999</v>
      </c>
      <c r="AG439" s="37">
        <v>1199.0899999999999</v>
      </c>
      <c r="AH439" s="37">
        <v>1324.34</v>
      </c>
      <c r="AI439" s="37">
        <v>1430.23</v>
      </c>
      <c r="AJ439" s="37">
        <v>1467.18</v>
      </c>
      <c r="AK439" s="37">
        <v>1459.88</v>
      </c>
      <c r="AL439" s="37">
        <v>1464.58</v>
      </c>
      <c r="AM439" s="37">
        <v>1464.14</v>
      </c>
      <c r="AN439" s="37">
        <v>1476.21</v>
      </c>
      <c r="AO439" s="37">
        <v>1477.29</v>
      </c>
      <c r="AP439" s="37">
        <v>1528.32</v>
      </c>
      <c r="AQ439" s="37">
        <v>1529.28</v>
      </c>
      <c r="AR439" s="37">
        <v>1747.7</v>
      </c>
      <c r="AS439" s="37">
        <v>1638.29</v>
      </c>
      <c r="AT439" s="37">
        <v>1575.55</v>
      </c>
      <c r="AU439" s="37">
        <v>1430.6</v>
      </c>
      <c r="AV439" s="37">
        <v>1307.93</v>
      </c>
      <c r="AW439" s="37">
        <v>1276.3699999999999</v>
      </c>
      <c r="AX439" s="38">
        <v>1198.54</v>
      </c>
      <c r="AY439" s="314">
        <v>566.71</v>
      </c>
      <c r="AZ439" s="378">
        <v>4.8109999999999999</v>
      </c>
      <c r="BA439" s="148">
        <v>3836.78</v>
      </c>
    </row>
    <row r="440" spans="1:53">
      <c r="A440" s="45">
        <v>23</v>
      </c>
      <c r="B440" s="158">
        <f t="shared" si="267"/>
        <v>5565.6610000000001</v>
      </c>
      <c r="C440" s="158">
        <f t="shared" si="268"/>
        <v>5560.5510000000004</v>
      </c>
      <c r="D440" s="158">
        <f t="shared" si="269"/>
        <v>5556.6310000000003</v>
      </c>
      <c r="E440" s="158">
        <f t="shared" si="270"/>
        <v>5557.2210000000005</v>
      </c>
      <c r="F440" s="158">
        <f t="shared" si="271"/>
        <v>5564.4009999999998</v>
      </c>
      <c r="G440" s="158">
        <f t="shared" si="272"/>
        <v>5567.5410000000002</v>
      </c>
      <c r="H440" s="158">
        <f t="shared" si="273"/>
        <v>5634.6909999999998</v>
      </c>
      <c r="I440" s="158">
        <f t="shared" si="274"/>
        <v>5699.5609999999997</v>
      </c>
      <c r="J440" s="158">
        <f t="shared" si="275"/>
        <v>5698.8310000000001</v>
      </c>
      <c r="K440" s="158">
        <f t="shared" si="276"/>
        <v>5697.5410000000002</v>
      </c>
      <c r="L440" s="158">
        <f t="shared" si="277"/>
        <v>5696.5510000000004</v>
      </c>
      <c r="M440" s="158">
        <f t="shared" si="278"/>
        <v>5694.8509999999997</v>
      </c>
      <c r="N440" s="158">
        <f t="shared" si="279"/>
        <v>5694.2809999999999</v>
      </c>
      <c r="O440" s="158">
        <f t="shared" si="280"/>
        <v>5691.701</v>
      </c>
      <c r="P440" s="158">
        <f t="shared" si="281"/>
        <v>5690.3310000000001</v>
      </c>
      <c r="Q440" s="158">
        <f t="shared" si="282"/>
        <v>5694.9309999999996</v>
      </c>
      <c r="R440" s="158">
        <f t="shared" si="283"/>
        <v>5697.9110000000001</v>
      </c>
      <c r="S440" s="158">
        <f t="shared" si="284"/>
        <v>5700.451</v>
      </c>
      <c r="T440" s="158">
        <f t="shared" si="285"/>
        <v>5988.5410000000002</v>
      </c>
      <c r="U440" s="158">
        <f t="shared" si="286"/>
        <v>5871.1409999999996</v>
      </c>
      <c r="V440" s="158">
        <f t="shared" si="287"/>
        <v>5785.8509999999997</v>
      </c>
      <c r="W440" s="158">
        <f t="shared" si="288"/>
        <v>5698.2609999999995</v>
      </c>
      <c r="X440" s="158">
        <f t="shared" si="289"/>
        <v>5565.4809999999998</v>
      </c>
      <c r="Y440" s="160">
        <f t="shared" si="290"/>
        <v>5608.6509999999998</v>
      </c>
      <c r="Z440" s="35"/>
      <c r="AA440" s="39">
        <v>1157.3599999999999</v>
      </c>
      <c r="AB440" s="37">
        <v>1152.25</v>
      </c>
      <c r="AC440" s="37">
        <v>1148.33</v>
      </c>
      <c r="AD440" s="37">
        <v>1148.92</v>
      </c>
      <c r="AE440" s="37">
        <v>1156.0999999999999</v>
      </c>
      <c r="AF440" s="37">
        <v>1159.24</v>
      </c>
      <c r="AG440" s="37">
        <v>1226.3900000000001</v>
      </c>
      <c r="AH440" s="37">
        <v>1291.26</v>
      </c>
      <c r="AI440" s="37">
        <v>1290.53</v>
      </c>
      <c r="AJ440" s="37">
        <v>1289.24</v>
      </c>
      <c r="AK440" s="37">
        <v>1288.25</v>
      </c>
      <c r="AL440" s="37">
        <v>1286.55</v>
      </c>
      <c r="AM440" s="37">
        <v>1285.98</v>
      </c>
      <c r="AN440" s="37">
        <v>1283.4000000000001</v>
      </c>
      <c r="AO440" s="37">
        <v>1282.03</v>
      </c>
      <c r="AP440" s="37">
        <v>1286.6300000000001</v>
      </c>
      <c r="AQ440" s="37">
        <v>1289.6099999999999</v>
      </c>
      <c r="AR440" s="37">
        <v>1292.1500000000001</v>
      </c>
      <c r="AS440" s="37">
        <v>1580.24</v>
      </c>
      <c r="AT440" s="37">
        <v>1462.84</v>
      </c>
      <c r="AU440" s="37">
        <v>1377.55</v>
      </c>
      <c r="AV440" s="37">
        <v>1289.96</v>
      </c>
      <c r="AW440" s="37">
        <v>1157.18</v>
      </c>
      <c r="AX440" s="38">
        <v>1200.3499999999999</v>
      </c>
      <c r="AY440" s="314">
        <v>566.71</v>
      </c>
      <c r="AZ440" s="378">
        <v>4.8109999999999999</v>
      </c>
      <c r="BA440" s="148">
        <v>3836.78</v>
      </c>
    </row>
    <row r="441" spans="1:53">
      <c r="A441" s="45">
        <v>24</v>
      </c>
      <c r="B441" s="158">
        <f t="shared" si="267"/>
        <v>5698.991</v>
      </c>
      <c r="C441" s="158">
        <f t="shared" si="268"/>
        <v>5672.8710000000001</v>
      </c>
      <c r="D441" s="158">
        <f t="shared" si="269"/>
        <v>5652.9610000000002</v>
      </c>
      <c r="E441" s="158">
        <f t="shared" si="270"/>
        <v>5654.7809999999999</v>
      </c>
      <c r="F441" s="158">
        <f t="shared" si="271"/>
        <v>5632.0109999999995</v>
      </c>
      <c r="G441" s="158">
        <f t="shared" si="272"/>
        <v>5702.4309999999996</v>
      </c>
      <c r="H441" s="158">
        <f t="shared" si="273"/>
        <v>5710.951</v>
      </c>
      <c r="I441" s="158">
        <f t="shared" si="274"/>
        <v>5895.9309999999996</v>
      </c>
      <c r="J441" s="158">
        <f t="shared" si="275"/>
        <v>6031.0909999999994</v>
      </c>
      <c r="K441" s="158">
        <f t="shared" si="276"/>
        <v>6189.2809999999999</v>
      </c>
      <c r="L441" s="158">
        <f t="shared" si="277"/>
        <v>6215.6809999999996</v>
      </c>
      <c r="M441" s="158">
        <f t="shared" si="278"/>
        <v>6233.1709999999994</v>
      </c>
      <c r="N441" s="158">
        <f t="shared" si="279"/>
        <v>6223.8509999999997</v>
      </c>
      <c r="O441" s="158">
        <f t="shared" si="280"/>
        <v>6212.4710000000005</v>
      </c>
      <c r="P441" s="158">
        <f t="shared" si="281"/>
        <v>6221.6109999999999</v>
      </c>
      <c r="Q441" s="158">
        <f t="shared" si="282"/>
        <v>6271.6210000000001</v>
      </c>
      <c r="R441" s="158">
        <f t="shared" si="283"/>
        <v>6306.5209999999997</v>
      </c>
      <c r="S441" s="158">
        <f t="shared" si="284"/>
        <v>6311.8909999999996</v>
      </c>
      <c r="T441" s="158">
        <f t="shared" si="285"/>
        <v>6287.0609999999997</v>
      </c>
      <c r="U441" s="158">
        <f t="shared" si="286"/>
        <v>6202.2510000000002</v>
      </c>
      <c r="V441" s="158">
        <f t="shared" si="287"/>
        <v>6088.6809999999996</v>
      </c>
      <c r="W441" s="158">
        <f t="shared" si="288"/>
        <v>5950.3310000000001</v>
      </c>
      <c r="X441" s="158">
        <f t="shared" si="289"/>
        <v>5783.4610000000002</v>
      </c>
      <c r="Y441" s="160">
        <f t="shared" si="290"/>
        <v>5713.5410000000002</v>
      </c>
      <c r="Z441" s="35"/>
      <c r="AA441" s="39">
        <v>1290.69</v>
      </c>
      <c r="AB441" s="37">
        <v>1264.57</v>
      </c>
      <c r="AC441" s="37">
        <v>1244.6600000000001</v>
      </c>
      <c r="AD441" s="37">
        <v>1246.48</v>
      </c>
      <c r="AE441" s="37">
        <v>1223.71</v>
      </c>
      <c r="AF441" s="37">
        <v>1294.1300000000001</v>
      </c>
      <c r="AG441" s="37">
        <v>1302.6500000000001</v>
      </c>
      <c r="AH441" s="37">
        <v>1487.63</v>
      </c>
      <c r="AI441" s="37">
        <v>1622.79</v>
      </c>
      <c r="AJ441" s="37">
        <v>1780.98</v>
      </c>
      <c r="AK441" s="37">
        <v>1807.38</v>
      </c>
      <c r="AL441" s="37">
        <v>1824.87</v>
      </c>
      <c r="AM441" s="37">
        <v>1815.55</v>
      </c>
      <c r="AN441" s="37">
        <v>1804.17</v>
      </c>
      <c r="AO441" s="37">
        <v>1813.31</v>
      </c>
      <c r="AP441" s="37">
        <v>1863.32</v>
      </c>
      <c r="AQ441" s="37">
        <v>1898.22</v>
      </c>
      <c r="AR441" s="37">
        <v>1903.59</v>
      </c>
      <c r="AS441" s="37">
        <v>1878.76</v>
      </c>
      <c r="AT441" s="37">
        <v>1793.95</v>
      </c>
      <c r="AU441" s="37">
        <v>1680.38</v>
      </c>
      <c r="AV441" s="37">
        <v>1542.03</v>
      </c>
      <c r="AW441" s="37">
        <v>1375.16</v>
      </c>
      <c r="AX441" s="38">
        <v>1305.24</v>
      </c>
      <c r="AY441" s="314">
        <v>566.71</v>
      </c>
      <c r="AZ441" s="378">
        <v>4.8109999999999999</v>
      </c>
      <c r="BA441" s="148">
        <v>3836.78</v>
      </c>
    </row>
    <row r="442" spans="1:53">
      <c r="A442" s="45">
        <v>25</v>
      </c>
      <c r="B442" s="158">
        <f t="shared" si="267"/>
        <v>5702.8409999999994</v>
      </c>
      <c r="C442" s="158">
        <f t="shared" si="268"/>
        <v>5682.8909999999996</v>
      </c>
      <c r="D442" s="158">
        <f t="shared" si="269"/>
        <v>5652.0010000000002</v>
      </c>
      <c r="E442" s="158">
        <f t="shared" si="270"/>
        <v>5651.5309999999999</v>
      </c>
      <c r="F442" s="158">
        <f t="shared" si="271"/>
        <v>5639.3010000000004</v>
      </c>
      <c r="G442" s="158">
        <f t="shared" si="272"/>
        <v>5679.6210000000001</v>
      </c>
      <c r="H442" s="158">
        <f t="shared" si="273"/>
        <v>5709.7910000000002</v>
      </c>
      <c r="I442" s="158">
        <f t="shared" si="274"/>
        <v>5750.1509999999998</v>
      </c>
      <c r="J442" s="158">
        <f t="shared" si="275"/>
        <v>5944.4809999999998</v>
      </c>
      <c r="K442" s="158">
        <f t="shared" si="276"/>
        <v>6014.7110000000002</v>
      </c>
      <c r="L442" s="158">
        <f t="shared" si="277"/>
        <v>6079.491</v>
      </c>
      <c r="M442" s="158">
        <f t="shared" si="278"/>
        <v>6093.3509999999997</v>
      </c>
      <c r="N442" s="158">
        <f t="shared" si="279"/>
        <v>6060.4009999999998</v>
      </c>
      <c r="O442" s="158">
        <f t="shared" si="280"/>
        <v>6057.5609999999997</v>
      </c>
      <c r="P442" s="158">
        <f t="shared" si="281"/>
        <v>6072.741</v>
      </c>
      <c r="Q442" s="158">
        <f t="shared" si="282"/>
        <v>6147.3209999999999</v>
      </c>
      <c r="R442" s="158">
        <f t="shared" si="283"/>
        <v>6188.9009999999998</v>
      </c>
      <c r="S442" s="158">
        <f t="shared" si="284"/>
        <v>6177.6909999999998</v>
      </c>
      <c r="T442" s="158">
        <f t="shared" si="285"/>
        <v>6147.3609999999999</v>
      </c>
      <c r="U442" s="158">
        <f t="shared" si="286"/>
        <v>6086.6809999999996</v>
      </c>
      <c r="V442" s="158">
        <f t="shared" si="287"/>
        <v>5997.8310000000001</v>
      </c>
      <c r="W442" s="158">
        <f t="shared" si="288"/>
        <v>5905.8010000000004</v>
      </c>
      <c r="X442" s="158">
        <f t="shared" si="289"/>
        <v>5787.4209999999994</v>
      </c>
      <c r="Y442" s="160">
        <f t="shared" si="290"/>
        <v>5745.6709999999994</v>
      </c>
      <c r="Z442" s="35"/>
      <c r="AA442" s="39">
        <v>1294.54</v>
      </c>
      <c r="AB442" s="37">
        <v>1274.5899999999999</v>
      </c>
      <c r="AC442" s="37">
        <v>1243.7</v>
      </c>
      <c r="AD442" s="37">
        <v>1243.23</v>
      </c>
      <c r="AE442" s="37">
        <v>1231</v>
      </c>
      <c r="AF442" s="37">
        <v>1271.32</v>
      </c>
      <c r="AG442" s="37">
        <v>1301.49</v>
      </c>
      <c r="AH442" s="37">
        <v>1341.85</v>
      </c>
      <c r="AI442" s="37">
        <v>1536.18</v>
      </c>
      <c r="AJ442" s="37">
        <v>1606.41</v>
      </c>
      <c r="AK442" s="37">
        <v>1671.19</v>
      </c>
      <c r="AL442" s="37">
        <v>1685.05</v>
      </c>
      <c r="AM442" s="37">
        <v>1652.1</v>
      </c>
      <c r="AN442" s="37">
        <v>1649.26</v>
      </c>
      <c r="AO442" s="37">
        <v>1664.44</v>
      </c>
      <c r="AP442" s="37">
        <v>1739.02</v>
      </c>
      <c r="AQ442" s="37">
        <v>1780.6</v>
      </c>
      <c r="AR442" s="37">
        <v>1769.39</v>
      </c>
      <c r="AS442" s="37">
        <v>1739.06</v>
      </c>
      <c r="AT442" s="37">
        <v>1678.38</v>
      </c>
      <c r="AU442" s="37">
        <v>1589.53</v>
      </c>
      <c r="AV442" s="37">
        <v>1497.5</v>
      </c>
      <c r="AW442" s="37">
        <v>1379.12</v>
      </c>
      <c r="AX442" s="38">
        <v>1337.37</v>
      </c>
      <c r="AY442" s="314">
        <v>566.71</v>
      </c>
      <c r="AZ442" s="378">
        <v>4.8109999999999999</v>
      </c>
      <c r="BA442" s="148">
        <v>3836.78</v>
      </c>
    </row>
    <row r="443" spans="1:53">
      <c r="A443" s="45">
        <v>26</v>
      </c>
      <c r="B443" s="158">
        <f t="shared" si="267"/>
        <v>5707.2309999999998</v>
      </c>
      <c r="C443" s="158">
        <f t="shared" si="268"/>
        <v>5684.3509999999997</v>
      </c>
      <c r="D443" s="158">
        <f t="shared" si="269"/>
        <v>5602.8710000000001</v>
      </c>
      <c r="E443" s="158">
        <f t="shared" si="270"/>
        <v>5600.2309999999998</v>
      </c>
      <c r="F443" s="158">
        <f t="shared" si="271"/>
        <v>5610.1210000000001</v>
      </c>
      <c r="G443" s="158">
        <f t="shared" si="272"/>
        <v>5747.951</v>
      </c>
      <c r="H443" s="158">
        <f t="shared" si="273"/>
        <v>5759.991</v>
      </c>
      <c r="I443" s="158">
        <f t="shared" si="274"/>
        <v>5962.9710000000005</v>
      </c>
      <c r="J443" s="158">
        <f t="shared" si="275"/>
        <v>6024.8810000000003</v>
      </c>
      <c r="K443" s="158">
        <f t="shared" si="276"/>
        <v>6033.1809999999996</v>
      </c>
      <c r="L443" s="158">
        <f t="shared" si="277"/>
        <v>6026.7110000000002</v>
      </c>
      <c r="M443" s="158">
        <f t="shared" si="278"/>
        <v>6035.4209999999994</v>
      </c>
      <c r="N443" s="158">
        <f t="shared" si="279"/>
        <v>6032.3109999999997</v>
      </c>
      <c r="O443" s="158">
        <f t="shared" si="280"/>
        <v>6029.5010000000002</v>
      </c>
      <c r="P443" s="158">
        <f t="shared" si="281"/>
        <v>6026.4309999999996</v>
      </c>
      <c r="Q443" s="158">
        <f t="shared" si="282"/>
        <v>6165.4710000000005</v>
      </c>
      <c r="R443" s="158">
        <f t="shared" si="283"/>
        <v>6261.8609999999999</v>
      </c>
      <c r="S443" s="158">
        <f t="shared" si="284"/>
        <v>6387.3109999999997</v>
      </c>
      <c r="T443" s="158">
        <f t="shared" si="285"/>
        <v>6411.6709999999994</v>
      </c>
      <c r="U443" s="158">
        <f t="shared" si="286"/>
        <v>6239.3609999999999</v>
      </c>
      <c r="V443" s="158">
        <f t="shared" si="287"/>
        <v>6001.0810000000001</v>
      </c>
      <c r="W443" s="158">
        <f t="shared" si="288"/>
        <v>5901.491</v>
      </c>
      <c r="X443" s="158">
        <f t="shared" si="289"/>
        <v>5740.8710000000001</v>
      </c>
      <c r="Y443" s="160">
        <f t="shared" si="290"/>
        <v>5778.2609999999995</v>
      </c>
      <c r="Z443" s="35"/>
      <c r="AA443" s="39">
        <v>1298.93</v>
      </c>
      <c r="AB443" s="37">
        <v>1276.05</v>
      </c>
      <c r="AC443" s="37">
        <v>1194.57</v>
      </c>
      <c r="AD443" s="37">
        <v>1191.93</v>
      </c>
      <c r="AE443" s="37">
        <v>1201.82</v>
      </c>
      <c r="AF443" s="37">
        <v>1339.65</v>
      </c>
      <c r="AG443" s="37">
        <v>1351.69</v>
      </c>
      <c r="AH443" s="37">
        <v>1554.67</v>
      </c>
      <c r="AI443" s="37">
        <v>1616.58</v>
      </c>
      <c r="AJ443" s="37">
        <v>1624.88</v>
      </c>
      <c r="AK443" s="37">
        <v>1618.41</v>
      </c>
      <c r="AL443" s="37">
        <v>1627.12</v>
      </c>
      <c r="AM443" s="37">
        <v>1624.01</v>
      </c>
      <c r="AN443" s="37">
        <v>1621.2</v>
      </c>
      <c r="AO443" s="37">
        <v>1618.13</v>
      </c>
      <c r="AP443" s="37">
        <v>1757.17</v>
      </c>
      <c r="AQ443" s="37">
        <v>1853.56</v>
      </c>
      <c r="AR443" s="37">
        <v>1979.01</v>
      </c>
      <c r="AS443" s="37">
        <v>2003.37</v>
      </c>
      <c r="AT443" s="37">
        <v>1831.06</v>
      </c>
      <c r="AU443" s="37">
        <v>1592.78</v>
      </c>
      <c r="AV443" s="37">
        <v>1493.19</v>
      </c>
      <c r="AW443" s="37">
        <v>1332.57</v>
      </c>
      <c r="AX443" s="38">
        <v>1369.96</v>
      </c>
      <c r="AY443" s="314">
        <v>566.71</v>
      </c>
      <c r="AZ443" s="378">
        <v>4.8109999999999999</v>
      </c>
      <c r="BA443" s="148">
        <v>3836.78</v>
      </c>
    </row>
    <row r="444" spans="1:53">
      <c r="A444" s="45">
        <v>27</v>
      </c>
      <c r="B444" s="158">
        <f t="shared" si="267"/>
        <v>5711.4710000000005</v>
      </c>
      <c r="C444" s="158">
        <f t="shared" si="268"/>
        <v>5635.1610000000001</v>
      </c>
      <c r="D444" s="158">
        <f t="shared" si="269"/>
        <v>5598.951</v>
      </c>
      <c r="E444" s="158">
        <f t="shared" si="270"/>
        <v>5598.2510000000002</v>
      </c>
      <c r="F444" s="158">
        <f t="shared" si="271"/>
        <v>5608.4610000000002</v>
      </c>
      <c r="G444" s="158">
        <f t="shared" si="272"/>
        <v>6035.3609999999999</v>
      </c>
      <c r="H444" s="158">
        <f t="shared" si="273"/>
        <v>6034.0510000000004</v>
      </c>
      <c r="I444" s="158">
        <f t="shared" si="274"/>
        <v>6531.9309999999996</v>
      </c>
      <c r="J444" s="158">
        <f t="shared" si="275"/>
        <v>6545.1809999999996</v>
      </c>
      <c r="K444" s="158">
        <f t="shared" si="276"/>
        <v>6652.6210000000001</v>
      </c>
      <c r="L444" s="158">
        <f t="shared" si="277"/>
        <v>6594.7210000000005</v>
      </c>
      <c r="M444" s="158">
        <f t="shared" si="278"/>
        <v>6716.2509999999993</v>
      </c>
      <c r="N444" s="158">
        <f t="shared" si="279"/>
        <v>6623.3310000000001</v>
      </c>
      <c r="O444" s="158">
        <f t="shared" si="280"/>
        <v>6603.9309999999996</v>
      </c>
      <c r="P444" s="158">
        <f t="shared" si="281"/>
        <v>6772.1310000000003</v>
      </c>
      <c r="Q444" s="158">
        <f t="shared" si="282"/>
        <v>6764.4009999999998</v>
      </c>
      <c r="R444" s="158">
        <f t="shared" si="283"/>
        <v>6770.0009999999993</v>
      </c>
      <c r="S444" s="158">
        <f t="shared" si="284"/>
        <v>6774.3409999999994</v>
      </c>
      <c r="T444" s="158">
        <f t="shared" si="285"/>
        <v>6777.0510000000004</v>
      </c>
      <c r="U444" s="158">
        <f t="shared" si="286"/>
        <v>6663.3409999999994</v>
      </c>
      <c r="V444" s="158">
        <f t="shared" si="287"/>
        <v>6397.241</v>
      </c>
      <c r="W444" s="158">
        <f t="shared" si="288"/>
        <v>5889.3109999999997</v>
      </c>
      <c r="X444" s="158">
        <f t="shared" si="289"/>
        <v>5751.7309999999998</v>
      </c>
      <c r="Y444" s="160">
        <f t="shared" si="290"/>
        <v>5786.4710000000005</v>
      </c>
      <c r="Z444" s="35"/>
      <c r="AA444" s="39">
        <v>1303.17</v>
      </c>
      <c r="AB444" s="37">
        <v>1226.8599999999999</v>
      </c>
      <c r="AC444" s="37">
        <v>1190.6500000000001</v>
      </c>
      <c r="AD444" s="37">
        <v>1189.95</v>
      </c>
      <c r="AE444" s="37">
        <v>1200.1600000000001</v>
      </c>
      <c r="AF444" s="37">
        <v>1627.06</v>
      </c>
      <c r="AG444" s="37">
        <v>1625.75</v>
      </c>
      <c r="AH444" s="37">
        <v>2123.63</v>
      </c>
      <c r="AI444" s="37">
        <v>2136.88</v>
      </c>
      <c r="AJ444" s="37">
        <v>2244.3200000000002</v>
      </c>
      <c r="AK444" s="37">
        <v>2186.42</v>
      </c>
      <c r="AL444" s="37">
        <v>2307.9499999999998</v>
      </c>
      <c r="AM444" s="37">
        <v>2215.0300000000002</v>
      </c>
      <c r="AN444" s="37">
        <v>2195.63</v>
      </c>
      <c r="AO444" s="37">
        <v>2363.83</v>
      </c>
      <c r="AP444" s="37">
        <v>2356.1</v>
      </c>
      <c r="AQ444" s="37">
        <v>2361.6999999999998</v>
      </c>
      <c r="AR444" s="37">
        <v>2366.04</v>
      </c>
      <c r="AS444" s="37">
        <v>2368.75</v>
      </c>
      <c r="AT444" s="37">
        <v>2255.04</v>
      </c>
      <c r="AU444" s="37">
        <v>1988.94</v>
      </c>
      <c r="AV444" s="37">
        <v>1481.01</v>
      </c>
      <c r="AW444" s="37">
        <v>1343.43</v>
      </c>
      <c r="AX444" s="38">
        <v>1378.17</v>
      </c>
      <c r="AY444" s="314">
        <v>566.71</v>
      </c>
      <c r="AZ444" s="378">
        <v>4.8109999999999999</v>
      </c>
      <c r="BA444" s="148">
        <v>3836.78</v>
      </c>
    </row>
    <row r="445" spans="1:53">
      <c r="A445" s="45">
        <v>28</v>
      </c>
      <c r="B445" s="158">
        <f t="shared" si="267"/>
        <v>5713.6210000000001</v>
      </c>
      <c r="C445" s="158">
        <f t="shared" si="268"/>
        <v>5645.8109999999997</v>
      </c>
      <c r="D445" s="158">
        <f t="shared" si="269"/>
        <v>5612.5709999999999</v>
      </c>
      <c r="E445" s="158">
        <f t="shared" si="270"/>
        <v>5610.7609999999995</v>
      </c>
      <c r="F445" s="158">
        <f t="shared" si="271"/>
        <v>5620.5010000000002</v>
      </c>
      <c r="G445" s="158">
        <f t="shared" si="272"/>
        <v>5760.1109999999999</v>
      </c>
      <c r="H445" s="158">
        <f t="shared" si="273"/>
        <v>5783.7809999999999</v>
      </c>
      <c r="I445" s="158">
        <f t="shared" si="274"/>
        <v>5957.1610000000001</v>
      </c>
      <c r="J445" s="158">
        <f t="shared" si="275"/>
        <v>6542.9209999999994</v>
      </c>
      <c r="K445" s="158">
        <f t="shared" si="276"/>
        <v>6591.8010000000004</v>
      </c>
      <c r="L445" s="158">
        <f t="shared" si="277"/>
        <v>5994.741</v>
      </c>
      <c r="M445" s="158">
        <f t="shared" si="278"/>
        <v>6004.4610000000002</v>
      </c>
      <c r="N445" s="158">
        <f t="shared" si="279"/>
        <v>5997.1310000000003</v>
      </c>
      <c r="O445" s="158">
        <f t="shared" si="280"/>
        <v>5966.491</v>
      </c>
      <c r="P445" s="158">
        <f t="shared" si="281"/>
        <v>5972.491</v>
      </c>
      <c r="Q445" s="158">
        <f t="shared" si="282"/>
        <v>6024.8609999999999</v>
      </c>
      <c r="R445" s="158">
        <f t="shared" si="283"/>
        <v>6090.7609999999995</v>
      </c>
      <c r="S445" s="158">
        <f t="shared" si="284"/>
        <v>6099.8409999999994</v>
      </c>
      <c r="T445" s="158">
        <f t="shared" si="285"/>
        <v>6690.6909999999998</v>
      </c>
      <c r="U445" s="158">
        <f t="shared" si="286"/>
        <v>5999.7510000000002</v>
      </c>
      <c r="V445" s="158">
        <f t="shared" si="287"/>
        <v>5925.451</v>
      </c>
      <c r="W445" s="158">
        <f t="shared" si="288"/>
        <v>5845.3310000000001</v>
      </c>
      <c r="X445" s="158">
        <f t="shared" si="289"/>
        <v>5761.5309999999999</v>
      </c>
      <c r="Y445" s="160">
        <f t="shared" si="290"/>
        <v>5790.4409999999998</v>
      </c>
      <c r="Z445" s="35"/>
      <c r="AA445" s="39">
        <v>1305.32</v>
      </c>
      <c r="AB445" s="37">
        <v>1237.51</v>
      </c>
      <c r="AC445" s="37">
        <v>1204.27</v>
      </c>
      <c r="AD445" s="37">
        <v>1202.46</v>
      </c>
      <c r="AE445" s="37">
        <v>1212.2</v>
      </c>
      <c r="AF445" s="37">
        <v>1351.81</v>
      </c>
      <c r="AG445" s="37">
        <v>1375.48</v>
      </c>
      <c r="AH445" s="37">
        <v>1548.86</v>
      </c>
      <c r="AI445" s="37">
        <v>2134.62</v>
      </c>
      <c r="AJ445" s="37">
        <v>2183.5</v>
      </c>
      <c r="AK445" s="37">
        <v>1586.44</v>
      </c>
      <c r="AL445" s="37">
        <v>1596.16</v>
      </c>
      <c r="AM445" s="37">
        <v>1588.83</v>
      </c>
      <c r="AN445" s="37">
        <v>1558.19</v>
      </c>
      <c r="AO445" s="37">
        <v>1564.19</v>
      </c>
      <c r="AP445" s="37">
        <v>1616.56</v>
      </c>
      <c r="AQ445" s="37">
        <v>1682.46</v>
      </c>
      <c r="AR445" s="37">
        <v>1691.54</v>
      </c>
      <c r="AS445" s="37">
        <v>2282.39</v>
      </c>
      <c r="AT445" s="37">
        <v>1591.45</v>
      </c>
      <c r="AU445" s="37">
        <v>1517.15</v>
      </c>
      <c r="AV445" s="37">
        <v>1437.03</v>
      </c>
      <c r="AW445" s="37">
        <v>1353.23</v>
      </c>
      <c r="AX445" s="38">
        <v>1382.14</v>
      </c>
      <c r="AY445" s="314">
        <v>566.71</v>
      </c>
      <c r="AZ445" s="378">
        <v>4.8109999999999999</v>
      </c>
      <c r="BA445" s="148">
        <v>3836.78</v>
      </c>
    </row>
    <row r="446" spans="1:53">
      <c r="A446" s="45">
        <v>29</v>
      </c>
      <c r="B446" s="158">
        <f t="shared" si="267"/>
        <v>5715.0609999999997</v>
      </c>
      <c r="C446" s="158">
        <f t="shared" si="268"/>
        <v>5649.9809999999998</v>
      </c>
      <c r="D446" s="158">
        <f t="shared" si="269"/>
        <v>5642.3909999999996</v>
      </c>
      <c r="E446" s="158">
        <f t="shared" si="270"/>
        <v>5641.9009999999998</v>
      </c>
      <c r="F446" s="158">
        <f t="shared" si="271"/>
        <v>5629.6809999999996</v>
      </c>
      <c r="G446" s="158">
        <f t="shared" si="272"/>
        <v>5769.491</v>
      </c>
      <c r="H446" s="158">
        <f t="shared" si="273"/>
        <v>5784.701</v>
      </c>
      <c r="I446" s="158">
        <f t="shared" si="274"/>
        <v>5968.1009999999997</v>
      </c>
      <c r="J446" s="158">
        <f t="shared" si="275"/>
        <v>6010.1109999999999</v>
      </c>
      <c r="K446" s="158">
        <f t="shared" si="276"/>
        <v>6066.6909999999998</v>
      </c>
      <c r="L446" s="158">
        <f t="shared" si="277"/>
        <v>6038.951</v>
      </c>
      <c r="M446" s="158">
        <f t="shared" si="278"/>
        <v>6072.8310000000001</v>
      </c>
      <c r="N446" s="158">
        <f t="shared" si="279"/>
        <v>6060.4710000000005</v>
      </c>
      <c r="O446" s="158">
        <f t="shared" si="280"/>
        <v>6074.9309999999996</v>
      </c>
      <c r="P446" s="158">
        <f t="shared" si="281"/>
        <v>6087.1610000000001</v>
      </c>
      <c r="Q446" s="158">
        <f t="shared" si="282"/>
        <v>6257.9110000000001</v>
      </c>
      <c r="R446" s="158">
        <f t="shared" si="283"/>
        <v>6407.0510000000004</v>
      </c>
      <c r="S446" s="158">
        <f t="shared" si="284"/>
        <v>6467.6210000000001</v>
      </c>
      <c r="T446" s="158">
        <f t="shared" si="285"/>
        <v>6455.9409999999998</v>
      </c>
      <c r="U446" s="158">
        <f t="shared" si="286"/>
        <v>6220.9009999999998</v>
      </c>
      <c r="V446" s="158">
        <f t="shared" si="287"/>
        <v>5966.4209999999994</v>
      </c>
      <c r="W446" s="158">
        <f t="shared" si="288"/>
        <v>5906.8310000000001</v>
      </c>
      <c r="X446" s="158">
        <f t="shared" si="289"/>
        <v>5846.5109999999995</v>
      </c>
      <c r="Y446" s="160">
        <f t="shared" si="290"/>
        <v>5755.0410000000002</v>
      </c>
      <c r="Z446" s="35"/>
      <c r="AA446" s="39">
        <v>1306.76</v>
      </c>
      <c r="AB446" s="37">
        <v>1241.68</v>
      </c>
      <c r="AC446" s="37">
        <v>1234.0899999999999</v>
      </c>
      <c r="AD446" s="37">
        <v>1233.5999999999999</v>
      </c>
      <c r="AE446" s="37">
        <v>1221.3800000000001</v>
      </c>
      <c r="AF446" s="37">
        <v>1361.19</v>
      </c>
      <c r="AG446" s="37">
        <v>1376.4</v>
      </c>
      <c r="AH446" s="37">
        <v>1559.8</v>
      </c>
      <c r="AI446" s="37">
        <v>1601.81</v>
      </c>
      <c r="AJ446" s="37">
        <v>1658.39</v>
      </c>
      <c r="AK446" s="37">
        <v>1630.65</v>
      </c>
      <c r="AL446" s="37">
        <v>1664.53</v>
      </c>
      <c r="AM446" s="37">
        <v>1652.17</v>
      </c>
      <c r="AN446" s="37">
        <v>1666.63</v>
      </c>
      <c r="AO446" s="37">
        <v>1678.86</v>
      </c>
      <c r="AP446" s="37">
        <v>1849.61</v>
      </c>
      <c r="AQ446" s="37">
        <v>1998.75</v>
      </c>
      <c r="AR446" s="37">
        <v>2059.3200000000002</v>
      </c>
      <c r="AS446" s="37">
        <v>2047.6399999999999</v>
      </c>
      <c r="AT446" s="37">
        <v>1812.6</v>
      </c>
      <c r="AU446" s="37">
        <v>1558.12</v>
      </c>
      <c r="AV446" s="37">
        <v>1498.53</v>
      </c>
      <c r="AW446" s="37">
        <v>1438.21</v>
      </c>
      <c r="AX446" s="38">
        <v>1346.74</v>
      </c>
      <c r="AY446" s="314">
        <v>566.71</v>
      </c>
      <c r="AZ446" s="378">
        <v>4.8109999999999999</v>
      </c>
      <c r="BA446" s="148">
        <v>3836.78</v>
      </c>
    </row>
    <row r="447" spans="1:53">
      <c r="A447" s="45">
        <v>30</v>
      </c>
      <c r="B447" s="158">
        <f t="shared" si="267"/>
        <v>5741.7709999999997</v>
      </c>
      <c r="C447" s="158">
        <f t="shared" si="268"/>
        <v>5717.6310000000003</v>
      </c>
      <c r="D447" s="158">
        <f t="shared" si="269"/>
        <v>5714.4110000000001</v>
      </c>
      <c r="E447" s="158">
        <f t="shared" si="270"/>
        <v>5689.7510000000002</v>
      </c>
      <c r="F447" s="158">
        <f t="shared" si="271"/>
        <v>5746.0510000000004</v>
      </c>
      <c r="G447" s="158">
        <f t="shared" si="272"/>
        <v>5774.2309999999998</v>
      </c>
      <c r="H447" s="158">
        <f t="shared" si="273"/>
        <v>5840.3109999999997</v>
      </c>
      <c r="I447" s="158">
        <f t="shared" si="274"/>
        <v>5991.7809999999999</v>
      </c>
      <c r="J447" s="158">
        <f t="shared" si="275"/>
        <v>6148.3509999999997</v>
      </c>
      <c r="K447" s="158">
        <f t="shared" si="276"/>
        <v>6271.5410000000002</v>
      </c>
      <c r="L447" s="158">
        <f t="shared" si="277"/>
        <v>6214.7110000000002</v>
      </c>
      <c r="M447" s="158">
        <f t="shared" si="278"/>
        <v>6281.3209999999999</v>
      </c>
      <c r="N447" s="158">
        <f t="shared" si="279"/>
        <v>6217.1809999999996</v>
      </c>
      <c r="O447" s="158">
        <f t="shared" si="280"/>
        <v>6207.0810000000001</v>
      </c>
      <c r="P447" s="158">
        <f t="shared" si="281"/>
        <v>6246.2809999999999</v>
      </c>
      <c r="Q447" s="158">
        <f t="shared" si="282"/>
        <v>6379.8310000000001</v>
      </c>
      <c r="R447" s="158">
        <f t="shared" si="283"/>
        <v>6433.5109999999995</v>
      </c>
      <c r="S447" s="158">
        <f t="shared" si="284"/>
        <v>6454.1509999999998</v>
      </c>
      <c r="T447" s="158">
        <f t="shared" si="285"/>
        <v>6454.0709999999999</v>
      </c>
      <c r="U447" s="158">
        <f t="shared" si="286"/>
        <v>6334.7609999999995</v>
      </c>
      <c r="V447" s="158">
        <f t="shared" si="287"/>
        <v>6093.3609999999999</v>
      </c>
      <c r="W447" s="158">
        <f t="shared" si="288"/>
        <v>5981.7309999999998</v>
      </c>
      <c r="X447" s="158">
        <f t="shared" si="289"/>
        <v>5894.5109999999995</v>
      </c>
      <c r="Y447" s="160">
        <f t="shared" si="290"/>
        <v>5854.1509999999998</v>
      </c>
      <c r="Z447" s="35"/>
      <c r="AA447" s="39">
        <v>1333.47</v>
      </c>
      <c r="AB447" s="37">
        <v>1309.33</v>
      </c>
      <c r="AC447" s="37">
        <v>1306.1099999999999</v>
      </c>
      <c r="AD447" s="37">
        <v>1281.45</v>
      </c>
      <c r="AE447" s="37">
        <v>1337.75</v>
      </c>
      <c r="AF447" s="37">
        <v>1365.93</v>
      </c>
      <c r="AG447" s="37">
        <v>1432.01</v>
      </c>
      <c r="AH447" s="37">
        <v>1583.48</v>
      </c>
      <c r="AI447" s="37">
        <v>1740.05</v>
      </c>
      <c r="AJ447" s="37">
        <v>1863.24</v>
      </c>
      <c r="AK447" s="37">
        <v>1806.41</v>
      </c>
      <c r="AL447" s="37">
        <v>1873.02</v>
      </c>
      <c r="AM447" s="37">
        <v>1808.88</v>
      </c>
      <c r="AN447" s="37">
        <v>1798.78</v>
      </c>
      <c r="AO447" s="37">
        <v>1837.98</v>
      </c>
      <c r="AP447" s="37">
        <v>1971.53</v>
      </c>
      <c r="AQ447" s="37">
        <v>2025.21</v>
      </c>
      <c r="AR447" s="37">
        <v>2045.8499999999997</v>
      </c>
      <c r="AS447" s="37">
        <v>2045.77</v>
      </c>
      <c r="AT447" s="37">
        <v>1926.46</v>
      </c>
      <c r="AU447" s="37">
        <v>1685.06</v>
      </c>
      <c r="AV447" s="37">
        <v>1573.43</v>
      </c>
      <c r="AW447" s="37">
        <v>1486.21</v>
      </c>
      <c r="AX447" s="38">
        <v>1445.85</v>
      </c>
      <c r="AY447" s="314">
        <v>566.71</v>
      </c>
      <c r="AZ447" s="378">
        <v>4.8109999999999999</v>
      </c>
      <c r="BA447" s="148">
        <v>3836.78</v>
      </c>
    </row>
    <row r="448" spans="1:53" ht="13.5" thickBot="1">
      <c r="A448" s="143">
        <v>31</v>
      </c>
      <c r="B448" s="158">
        <f t="shared" si="267"/>
        <v>5828.5209999999997</v>
      </c>
      <c r="C448" s="158">
        <f t="shared" si="268"/>
        <v>5758.7110000000002</v>
      </c>
      <c r="D448" s="158">
        <f t="shared" si="269"/>
        <v>5752.4610000000002</v>
      </c>
      <c r="E448" s="158">
        <f t="shared" si="270"/>
        <v>5748.0909999999994</v>
      </c>
      <c r="F448" s="158">
        <f t="shared" si="271"/>
        <v>5753.7609999999995</v>
      </c>
      <c r="G448" s="158">
        <f t="shared" si="272"/>
        <v>5763.5909999999994</v>
      </c>
      <c r="H448" s="158">
        <f t="shared" si="273"/>
        <v>5888.4009999999998</v>
      </c>
      <c r="I448" s="158">
        <f t="shared" si="274"/>
        <v>5992.9710000000005</v>
      </c>
      <c r="J448" s="158">
        <f t="shared" si="275"/>
        <v>6067.2809999999999</v>
      </c>
      <c r="K448" s="158">
        <f t="shared" si="276"/>
        <v>6276.8010000000004</v>
      </c>
      <c r="L448" s="158">
        <f t="shared" si="277"/>
        <v>6351.741</v>
      </c>
      <c r="M448" s="158">
        <f t="shared" si="278"/>
        <v>6352.5810000000001</v>
      </c>
      <c r="N448" s="158">
        <f t="shared" si="279"/>
        <v>6329.6509999999998</v>
      </c>
      <c r="O448" s="158">
        <f t="shared" si="280"/>
        <v>6325.9610000000002</v>
      </c>
      <c r="P448" s="158">
        <f t="shared" si="281"/>
        <v>6334.8710000000001</v>
      </c>
      <c r="Q448" s="158">
        <f t="shared" si="282"/>
        <v>6437.6109999999999</v>
      </c>
      <c r="R448" s="158">
        <f t="shared" si="283"/>
        <v>6467.4209999999994</v>
      </c>
      <c r="S448" s="158">
        <f t="shared" si="284"/>
        <v>6493.7509999999993</v>
      </c>
      <c r="T448" s="158">
        <f t="shared" si="285"/>
        <v>6478.3509999999997</v>
      </c>
      <c r="U448" s="158">
        <f t="shared" si="286"/>
        <v>6385.741</v>
      </c>
      <c r="V448" s="158">
        <f t="shared" si="287"/>
        <v>6322.451</v>
      </c>
      <c r="W448" s="158">
        <f t="shared" si="288"/>
        <v>6048.5010000000002</v>
      </c>
      <c r="X448" s="158">
        <f t="shared" si="289"/>
        <v>5920.1109999999999</v>
      </c>
      <c r="Y448" s="160">
        <f t="shared" si="290"/>
        <v>5877.5510000000004</v>
      </c>
      <c r="Z448" s="35"/>
      <c r="AA448" s="70">
        <v>1420.22</v>
      </c>
      <c r="AB448" s="71">
        <v>1350.41</v>
      </c>
      <c r="AC448" s="71">
        <v>1344.16</v>
      </c>
      <c r="AD448" s="71">
        <v>1339.79</v>
      </c>
      <c r="AE448" s="71">
        <v>1345.46</v>
      </c>
      <c r="AF448" s="71">
        <v>1355.29</v>
      </c>
      <c r="AG448" s="71">
        <v>1480.1</v>
      </c>
      <c r="AH448" s="71">
        <v>1584.67</v>
      </c>
      <c r="AI448" s="71">
        <v>1658.98</v>
      </c>
      <c r="AJ448" s="71">
        <v>1868.5</v>
      </c>
      <c r="AK448" s="71">
        <v>1943.44</v>
      </c>
      <c r="AL448" s="71">
        <v>1944.28</v>
      </c>
      <c r="AM448" s="71">
        <v>1921.35</v>
      </c>
      <c r="AN448" s="71">
        <v>1917.66</v>
      </c>
      <c r="AO448" s="71">
        <v>1926.57</v>
      </c>
      <c r="AP448" s="71">
        <v>2029.3099999999997</v>
      </c>
      <c r="AQ448" s="71">
        <v>2059.12</v>
      </c>
      <c r="AR448" s="71">
        <v>2085.4499999999998</v>
      </c>
      <c r="AS448" s="71">
        <v>2070.0500000000002</v>
      </c>
      <c r="AT448" s="71">
        <v>1977.44</v>
      </c>
      <c r="AU448" s="71">
        <v>1914.15</v>
      </c>
      <c r="AV448" s="71">
        <v>1640.2</v>
      </c>
      <c r="AW448" s="71">
        <v>1511.81</v>
      </c>
      <c r="AX448" s="119">
        <v>1469.25</v>
      </c>
      <c r="AY448" s="315">
        <v>566.71</v>
      </c>
      <c r="AZ448" s="378">
        <v>4.8109999999999999</v>
      </c>
      <c r="BA448" s="149">
        <v>3836.78</v>
      </c>
    </row>
    <row r="449" spans="1:54">
      <c r="AA449" s="153">
        <f>SUM(AA418:AX448)</f>
        <v>1164670.01</v>
      </c>
      <c r="AB449" s="62"/>
      <c r="AP449" s="62"/>
      <c r="AZ449" s="18"/>
    </row>
    <row r="450" spans="1:54">
      <c r="AA450" s="60"/>
      <c r="AB450" s="60"/>
      <c r="AC450" s="60"/>
      <c r="AD450" s="60"/>
      <c r="AZ450" s="18"/>
    </row>
    <row r="451" spans="1:54">
      <c r="A451" s="272" t="s">
        <v>158</v>
      </c>
      <c r="B451" s="24" t="s">
        <v>84</v>
      </c>
      <c r="C451" s="24"/>
      <c r="D451" s="24"/>
      <c r="E451" s="24"/>
      <c r="F451" s="24"/>
      <c r="G451" s="24"/>
      <c r="H451" s="24"/>
      <c r="I451" s="24"/>
      <c r="J451" s="24"/>
      <c r="K451" s="24"/>
      <c r="L451" s="275"/>
      <c r="M451" s="275"/>
      <c r="N451" s="24"/>
      <c r="O451" s="24"/>
      <c r="P451" s="24"/>
      <c r="Q451" s="24"/>
      <c r="R451" s="24"/>
      <c r="S451" s="16"/>
      <c r="T451" s="16"/>
      <c r="U451" s="16"/>
      <c r="V451" s="16"/>
      <c r="W451" s="16"/>
      <c r="X451" s="16"/>
      <c r="Y451" s="16"/>
      <c r="AA451" s="60"/>
      <c r="AB451" s="60"/>
      <c r="AC451" s="60"/>
      <c r="AD451" s="60"/>
      <c r="AZ451" s="18"/>
      <c r="BA451" s="5"/>
      <c r="BB451" s="3"/>
    </row>
    <row r="452" spans="1:54" ht="13.5" thickBot="1">
      <c r="AA452" s="60"/>
      <c r="AB452" s="60"/>
      <c r="AC452" s="60"/>
      <c r="AD452" s="60"/>
      <c r="AZ452" s="18"/>
      <c r="BA452" s="5"/>
    </row>
    <row r="453" spans="1:54" ht="56.25" customHeight="1">
      <c r="A453" s="536" t="s">
        <v>34</v>
      </c>
      <c r="B453" s="537"/>
      <c r="C453" s="537"/>
      <c r="D453" s="537"/>
      <c r="E453" s="538"/>
      <c r="F453" s="479" t="s">
        <v>230</v>
      </c>
      <c r="G453" s="480"/>
      <c r="H453" s="480" t="s">
        <v>231</v>
      </c>
      <c r="I453" s="480"/>
      <c r="J453" s="480" t="s">
        <v>232</v>
      </c>
      <c r="K453" s="490"/>
      <c r="L453" s="72"/>
      <c r="M453" s="72"/>
      <c r="N453" s="72"/>
      <c r="O453" s="72"/>
      <c r="P453" s="72"/>
      <c r="Q453" s="72"/>
      <c r="R453" s="72"/>
      <c r="S453" s="72"/>
      <c r="T453" s="72"/>
      <c r="U453" s="3"/>
      <c r="V453" s="60"/>
      <c r="W453" s="60"/>
      <c r="X453" s="60"/>
      <c r="Y453" s="60"/>
      <c r="Z453" s="61"/>
      <c r="AB453" s="126"/>
      <c r="AC453" s="126"/>
      <c r="AD453" s="475"/>
      <c r="AE453" s="475"/>
      <c r="AF453" s="475"/>
      <c r="AG453" s="475"/>
      <c r="AH453" s="475"/>
      <c r="AI453" s="475"/>
      <c r="AJ453" s="475"/>
      <c r="AK453" s="475"/>
      <c r="AL453" s="475"/>
      <c r="AM453" s="475"/>
      <c r="AN453" s="475"/>
      <c r="AO453" s="475"/>
      <c r="AP453" s="475"/>
      <c r="AQ453" s="475"/>
      <c r="AR453" s="475"/>
      <c r="AS453" s="475"/>
      <c r="AT453" s="18"/>
      <c r="AU453" s="18"/>
      <c r="AV453" s="5"/>
      <c r="AW453" s="18"/>
      <c r="AX453" s="3"/>
      <c r="AY453" s="3"/>
      <c r="BA453" s="3"/>
      <c r="BB453" s="3"/>
    </row>
    <row r="454" spans="1:54" s="7" customFormat="1" ht="17.45" customHeight="1">
      <c r="A454" s="503">
        <v>1</v>
      </c>
      <c r="B454" s="504"/>
      <c r="C454" s="504"/>
      <c r="D454" s="504"/>
      <c r="E454" s="505"/>
      <c r="F454" s="509" t="s">
        <v>233</v>
      </c>
      <c r="G454" s="510"/>
      <c r="H454" s="491">
        <v>3</v>
      </c>
      <c r="I454" s="491"/>
      <c r="J454" s="491">
        <v>4</v>
      </c>
      <c r="K454" s="492"/>
      <c r="L454" s="124"/>
      <c r="M454" s="124"/>
      <c r="N454" s="124"/>
      <c r="O454" s="124"/>
      <c r="P454" s="124"/>
      <c r="Q454" s="124"/>
      <c r="R454" s="124"/>
      <c r="S454" s="124"/>
      <c r="T454" s="124"/>
      <c r="V454" s="127"/>
      <c r="W454" s="127"/>
      <c r="X454" s="127"/>
      <c r="Y454" s="127"/>
      <c r="Z454" s="127"/>
      <c r="AA454" s="127"/>
      <c r="AB454" s="128"/>
      <c r="AC454" s="128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50"/>
      <c r="AU454" s="150"/>
      <c r="AV454" s="30"/>
    </row>
    <row r="455" spans="1:54" ht="42" customHeight="1" thickBot="1">
      <c r="A455" s="532" t="s">
        <v>234</v>
      </c>
      <c r="B455" s="533"/>
      <c r="C455" s="533"/>
      <c r="D455" s="533"/>
      <c r="E455" s="534"/>
      <c r="F455" s="481">
        <f>H455+J455</f>
        <v>859398.87</v>
      </c>
      <c r="G455" s="482"/>
      <c r="H455" s="472">
        <v>859248.88</v>
      </c>
      <c r="I455" s="473"/>
      <c r="J455" s="472">
        <v>149.99</v>
      </c>
      <c r="K455" s="474">
        <v>0</v>
      </c>
      <c r="L455" s="73"/>
      <c r="M455" s="73"/>
      <c r="N455" s="73"/>
      <c r="O455" s="73"/>
      <c r="P455" s="73"/>
      <c r="Q455" s="73"/>
      <c r="R455" s="73"/>
      <c r="S455" s="73"/>
      <c r="T455" s="73"/>
      <c r="U455" s="40"/>
      <c r="V455" s="61"/>
      <c r="W455" s="61"/>
      <c r="X455" s="61"/>
      <c r="Y455" s="61"/>
      <c r="Z455" s="61"/>
      <c r="AB455" s="129"/>
      <c r="AC455" s="130"/>
      <c r="AD455" s="511"/>
      <c r="AE455" s="511"/>
      <c r="AF455" s="511"/>
      <c r="AG455" s="511"/>
      <c r="AH455" s="511"/>
      <c r="AI455" s="511"/>
      <c r="AJ455" s="511"/>
      <c r="AK455" s="511"/>
      <c r="AL455" s="511"/>
      <c r="AM455" s="511"/>
      <c r="AN455" s="511"/>
      <c r="AO455" s="511"/>
      <c r="AP455" s="511"/>
      <c r="AQ455" s="511"/>
      <c r="AR455" s="511"/>
      <c r="AS455" s="511"/>
      <c r="AT455" s="18"/>
      <c r="AU455" s="18"/>
      <c r="AV455" s="5"/>
      <c r="AW455" s="18"/>
      <c r="AX455" s="3"/>
      <c r="AY455" s="3"/>
      <c r="BA455" s="3"/>
      <c r="BB455" s="3"/>
    </row>
    <row r="456" spans="1:54" s="8" customFormat="1" ht="15.75">
      <c r="A456" s="65"/>
      <c r="B456" s="65"/>
      <c r="C456" s="65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78"/>
      <c r="AB456" s="178"/>
      <c r="AC456" s="131"/>
      <c r="AD456" s="131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151"/>
      <c r="AZ456" s="151"/>
      <c r="BA456" s="177"/>
    </row>
    <row r="457" spans="1:54" ht="27" customHeight="1">
      <c r="A457" s="506" t="s">
        <v>209</v>
      </c>
      <c r="B457" s="506"/>
      <c r="C457" s="506"/>
      <c r="D457" s="506"/>
      <c r="E457" s="506"/>
      <c r="F457" s="506"/>
      <c r="G457" s="506"/>
      <c r="H457" s="506"/>
      <c r="I457" s="506"/>
      <c r="J457" s="506"/>
      <c r="K457" s="506"/>
      <c r="L457" s="506"/>
      <c r="M457" s="506"/>
      <c r="N457" s="506"/>
      <c r="O457" s="506"/>
      <c r="P457" s="506"/>
      <c r="Q457" s="506"/>
      <c r="R457" s="506"/>
      <c r="S457" s="506"/>
      <c r="T457" s="506"/>
      <c r="U457" s="506"/>
      <c r="V457" s="506"/>
      <c r="W457" s="506"/>
      <c r="X457" s="506"/>
      <c r="Y457" s="506"/>
      <c r="AA457" s="271" t="s">
        <v>120</v>
      </c>
      <c r="AZ457" s="18"/>
    </row>
    <row r="458" spans="1:54">
      <c r="A458" s="272" t="s">
        <v>152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AZ458" s="18"/>
      <c r="BB458" s="3"/>
    </row>
    <row r="459" spans="1:54" ht="13.5" thickBot="1">
      <c r="A459" s="152"/>
      <c r="AZ459" s="18"/>
    </row>
    <row r="460" spans="1:54" ht="25.5" customHeight="1" thickBot="1">
      <c r="A460" s="494" t="s">
        <v>1</v>
      </c>
      <c r="B460" s="496" t="s">
        <v>105</v>
      </c>
      <c r="C460" s="496"/>
      <c r="D460" s="496"/>
      <c r="E460" s="496"/>
      <c r="F460" s="496"/>
      <c r="G460" s="496"/>
      <c r="H460" s="496"/>
      <c r="I460" s="496"/>
      <c r="J460" s="496"/>
      <c r="K460" s="496"/>
      <c r="L460" s="496"/>
      <c r="M460" s="496"/>
      <c r="N460" s="496"/>
      <c r="O460" s="496"/>
      <c r="P460" s="496"/>
      <c r="Q460" s="496"/>
      <c r="R460" s="496"/>
      <c r="S460" s="496"/>
      <c r="T460" s="496"/>
      <c r="U460" s="496"/>
      <c r="V460" s="496"/>
      <c r="W460" s="496"/>
      <c r="X460" s="496"/>
      <c r="Y460" s="497"/>
      <c r="AA460" s="137" t="s">
        <v>182</v>
      </c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216"/>
      <c r="AZ460" s="147"/>
      <c r="BA460" s="147"/>
    </row>
    <row r="461" spans="1:54" ht="55.5" customHeight="1">
      <c r="A461" s="495"/>
      <c r="B461" s="498" t="s">
        <v>2</v>
      </c>
      <c r="C461" s="498"/>
      <c r="D461" s="498"/>
      <c r="E461" s="498"/>
      <c r="F461" s="498"/>
      <c r="G461" s="498"/>
      <c r="H461" s="498"/>
      <c r="I461" s="498"/>
      <c r="J461" s="498"/>
      <c r="K461" s="498"/>
      <c r="L461" s="498"/>
      <c r="M461" s="498"/>
      <c r="N461" s="498"/>
      <c r="O461" s="498"/>
      <c r="P461" s="498"/>
      <c r="Q461" s="498"/>
      <c r="R461" s="498"/>
      <c r="S461" s="498"/>
      <c r="T461" s="498"/>
      <c r="U461" s="498"/>
      <c r="V461" s="498"/>
      <c r="W461" s="498"/>
      <c r="X461" s="498"/>
      <c r="Y461" s="499"/>
      <c r="AA461" s="476" t="s">
        <v>87</v>
      </c>
      <c r="AB461" s="477"/>
      <c r="AC461" s="477"/>
      <c r="AD461" s="477"/>
      <c r="AE461" s="477"/>
      <c r="AF461" s="477"/>
      <c r="AG461" s="477"/>
      <c r="AH461" s="477"/>
      <c r="AI461" s="477"/>
      <c r="AJ461" s="477"/>
      <c r="AK461" s="477"/>
      <c r="AL461" s="477"/>
      <c r="AM461" s="477"/>
      <c r="AN461" s="477"/>
      <c r="AO461" s="477"/>
      <c r="AP461" s="477"/>
      <c r="AQ461" s="477"/>
      <c r="AR461" s="477"/>
      <c r="AS461" s="477"/>
      <c r="AT461" s="477"/>
      <c r="AU461" s="477"/>
      <c r="AV461" s="477"/>
      <c r="AW461" s="477"/>
      <c r="AX461" s="478"/>
      <c r="AY461" s="486" t="s">
        <v>148</v>
      </c>
      <c r="AZ461" s="530" t="s">
        <v>197</v>
      </c>
      <c r="BA461" s="512"/>
    </row>
    <row r="462" spans="1:54" ht="42" customHeight="1">
      <c r="A462" s="495"/>
      <c r="B462" s="46" t="s">
        <v>3</v>
      </c>
      <c r="C462" s="46" t="s">
        <v>4</v>
      </c>
      <c r="D462" s="46" t="s">
        <v>5</v>
      </c>
      <c r="E462" s="46" t="s">
        <v>6</v>
      </c>
      <c r="F462" s="46" t="s">
        <v>7</v>
      </c>
      <c r="G462" s="46" t="s">
        <v>8</v>
      </c>
      <c r="H462" s="46" t="s">
        <v>9</v>
      </c>
      <c r="I462" s="46" t="s">
        <v>10</v>
      </c>
      <c r="J462" s="46" t="s">
        <v>11</v>
      </c>
      <c r="K462" s="46" t="s">
        <v>12</v>
      </c>
      <c r="L462" s="46" t="s">
        <v>13</v>
      </c>
      <c r="M462" s="46" t="s">
        <v>14</v>
      </c>
      <c r="N462" s="46" t="s">
        <v>15</v>
      </c>
      <c r="O462" s="46" t="s">
        <v>16</v>
      </c>
      <c r="P462" s="46" t="s">
        <v>17</v>
      </c>
      <c r="Q462" s="46" t="s">
        <v>18</v>
      </c>
      <c r="R462" s="46" t="s">
        <v>19</v>
      </c>
      <c r="S462" s="46" t="s">
        <v>20</v>
      </c>
      <c r="T462" s="46" t="s">
        <v>21</v>
      </c>
      <c r="U462" s="46" t="s">
        <v>22</v>
      </c>
      <c r="V462" s="46" t="s">
        <v>23</v>
      </c>
      <c r="W462" s="46" t="s">
        <v>24</v>
      </c>
      <c r="X462" s="46" t="s">
        <v>25</v>
      </c>
      <c r="Y462" s="47" t="s">
        <v>26</v>
      </c>
      <c r="AA462" s="58" t="s">
        <v>3</v>
      </c>
      <c r="AB462" s="59" t="s">
        <v>4</v>
      </c>
      <c r="AC462" s="59" t="s">
        <v>5</v>
      </c>
      <c r="AD462" s="59" t="s">
        <v>6</v>
      </c>
      <c r="AE462" s="59" t="s">
        <v>7</v>
      </c>
      <c r="AF462" s="59" t="s">
        <v>8</v>
      </c>
      <c r="AG462" s="59" t="s">
        <v>9</v>
      </c>
      <c r="AH462" s="59" t="s">
        <v>10</v>
      </c>
      <c r="AI462" s="59" t="s">
        <v>11</v>
      </c>
      <c r="AJ462" s="59" t="s">
        <v>12</v>
      </c>
      <c r="AK462" s="59" t="s">
        <v>13</v>
      </c>
      <c r="AL462" s="59" t="s">
        <v>14</v>
      </c>
      <c r="AM462" s="59" t="s">
        <v>15</v>
      </c>
      <c r="AN462" s="59" t="s">
        <v>16</v>
      </c>
      <c r="AO462" s="59" t="s">
        <v>17</v>
      </c>
      <c r="AP462" s="59" t="s">
        <v>18</v>
      </c>
      <c r="AQ462" s="59" t="s">
        <v>19</v>
      </c>
      <c r="AR462" s="59" t="s">
        <v>20</v>
      </c>
      <c r="AS462" s="59" t="s">
        <v>21</v>
      </c>
      <c r="AT462" s="59" t="s">
        <v>22</v>
      </c>
      <c r="AU462" s="59" t="s">
        <v>23</v>
      </c>
      <c r="AV462" s="59" t="s">
        <v>24</v>
      </c>
      <c r="AW462" s="59" t="s">
        <v>25</v>
      </c>
      <c r="AX462" s="118" t="s">
        <v>26</v>
      </c>
      <c r="AY462" s="487"/>
      <c r="AZ462" s="531"/>
      <c r="BA462" s="512"/>
    </row>
    <row r="463" spans="1:54" s="161" customFormat="1" ht="16.149999999999999" customHeight="1">
      <c r="A463" s="483" t="s">
        <v>203</v>
      </c>
      <c r="B463" s="484"/>
      <c r="C463" s="484"/>
      <c r="D463" s="484"/>
      <c r="E463" s="484"/>
      <c r="F463" s="484"/>
      <c r="G463" s="484"/>
      <c r="H463" s="484"/>
      <c r="I463" s="484"/>
      <c r="J463" s="484"/>
      <c r="K463" s="484"/>
      <c r="L463" s="484"/>
      <c r="M463" s="484"/>
      <c r="N463" s="484"/>
      <c r="O463" s="484"/>
      <c r="P463" s="484"/>
      <c r="Q463" s="484"/>
      <c r="R463" s="484"/>
      <c r="S463" s="484"/>
      <c r="T463" s="484"/>
      <c r="U463" s="484"/>
      <c r="V463" s="484"/>
      <c r="W463" s="484"/>
      <c r="X463" s="484"/>
      <c r="Y463" s="485"/>
      <c r="AA463" s="500">
        <v>2</v>
      </c>
      <c r="AB463" s="501"/>
      <c r="AC463" s="501"/>
      <c r="AD463" s="501"/>
      <c r="AE463" s="501"/>
      <c r="AF463" s="501"/>
      <c r="AG463" s="501"/>
      <c r="AH463" s="501"/>
      <c r="AI463" s="501"/>
      <c r="AJ463" s="501"/>
      <c r="AK463" s="501"/>
      <c r="AL463" s="501"/>
      <c r="AM463" s="501"/>
      <c r="AN463" s="501"/>
      <c r="AO463" s="501"/>
      <c r="AP463" s="501"/>
      <c r="AQ463" s="501"/>
      <c r="AR463" s="501"/>
      <c r="AS463" s="501"/>
      <c r="AT463" s="501"/>
      <c r="AU463" s="501"/>
      <c r="AV463" s="501"/>
      <c r="AW463" s="501"/>
      <c r="AX463" s="502"/>
      <c r="AY463" s="168">
        <v>3</v>
      </c>
      <c r="AZ463" s="169">
        <v>4</v>
      </c>
      <c r="BA463" s="159"/>
    </row>
    <row r="464" spans="1:54">
      <c r="A464" s="45">
        <v>1</v>
      </c>
      <c r="B464" s="158">
        <f t="shared" ref="B464:Y464" si="291">AA464+$AZ464+$AY464</f>
        <v>1533.751</v>
      </c>
      <c r="C464" s="158">
        <f t="shared" si="291"/>
        <v>1526.4509999999998</v>
      </c>
      <c r="D464" s="158">
        <f t="shared" si="291"/>
        <v>1521.9009999999998</v>
      </c>
      <c r="E464" s="158">
        <f t="shared" si="291"/>
        <v>1523.0509999999999</v>
      </c>
      <c r="F464" s="158">
        <f t="shared" si="291"/>
        <v>1528.8209999999999</v>
      </c>
      <c r="G464" s="158">
        <f t="shared" si="291"/>
        <v>1584.9409999999998</v>
      </c>
      <c r="H464" s="158">
        <f t="shared" si="291"/>
        <v>1711.3309999999999</v>
      </c>
      <c r="I464" s="158">
        <f t="shared" si="291"/>
        <v>1892.741</v>
      </c>
      <c r="J464" s="158">
        <f t="shared" si="291"/>
        <v>2011.271</v>
      </c>
      <c r="K464" s="158">
        <f t="shared" si="291"/>
        <v>2201.1109999999999</v>
      </c>
      <c r="L464" s="158">
        <f t="shared" si="291"/>
        <v>2202.8509999999997</v>
      </c>
      <c r="M464" s="158">
        <f t="shared" si="291"/>
        <v>2235.5810000000001</v>
      </c>
      <c r="N464" s="158">
        <f t="shared" si="291"/>
        <v>2234.3310000000001</v>
      </c>
      <c r="O464" s="158">
        <f t="shared" si="291"/>
        <v>2265.011</v>
      </c>
      <c r="P464" s="158">
        <f t="shared" si="291"/>
        <v>2297.6409999999996</v>
      </c>
      <c r="Q464" s="158">
        <f t="shared" si="291"/>
        <v>2280.9110000000001</v>
      </c>
      <c r="R464" s="158">
        <f t="shared" si="291"/>
        <v>2282.1409999999996</v>
      </c>
      <c r="S464" s="158">
        <f t="shared" si="291"/>
        <v>2309.4309999999996</v>
      </c>
      <c r="T464" s="158">
        <f t="shared" si="291"/>
        <v>2332.9009999999998</v>
      </c>
      <c r="U464" s="158">
        <f t="shared" si="291"/>
        <v>2205.6909999999998</v>
      </c>
      <c r="V464" s="158">
        <f t="shared" si="291"/>
        <v>2057.6210000000001</v>
      </c>
      <c r="W464" s="158">
        <f t="shared" si="291"/>
        <v>1839.511</v>
      </c>
      <c r="X464" s="158">
        <f t="shared" si="291"/>
        <v>1838.9109999999998</v>
      </c>
      <c r="Y464" s="160">
        <f t="shared" si="291"/>
        <v>1726.731</v>
      </c>
      <c r="Z464" s="35"/>
      <c r="AA464" s="39">
        <v>1121.42</v>
      </c>
      <c r="AB464" s="37">
        <v>1114.1199999999999</v>
      </c>
      <c r="AC464" s="37">
        <v>1109.57</v>
      </c>
      <c r="AD464" s="37">
        <v>1110.72</v>
      </c>
      <c r="AE464" s="37">
        <v>1116.49</v>
      </c>
      <c r="AF464" s="37">
        <v>1172.6099999999999</v>
      </c>
      <c r="AG464" s="37">
        <v>1299</v>
      </c>
      <c r="AH464" s="37">
        <v>1480.41</v>
      </c>
      <c r="AI464" s="37">
        <v>1598.94</v>
      </c>
      <c r="AJ464" s="37">
        <v>1788.78</v>
      </c>
      <c r="AK464" s="37">
        <v>1790.52</v>
      </c>
      <c r="AL464" s="37">
        <v>1823.25</v>
      </c>
      <c r="AM464" s="37">
        <v>1822</v>
      </c>
      <c r="AN464" s="37">
        <v>1852.68</v>
      </c>
      <c r="AO464" s="37">
        <v>1885.31</v>
      </c>
      <c r="AP464" s="37">
        <v>1868.58</v>
      </c>
      <c r="AQ464" s="37">
        <v>1869.81</v>
      </c>
      <c r="AR464" s="37">
        <v>1897.1</v>
      </c>
      <c r="AS464" s="37">
        <v>1920.57</v>
      </c>
      <c r="AT464" s="37">
        <v>1793.36</v>
      </c>
      <c r="AU464" s="37">
        <v>1645.29</v>
      </c>
      <c r="AV464" s="37">
        <v>1427.18</v>
      </c>
      <c r="AW464" s="37">
        <v>1426.58</v>
      </c>
      <c r="AX464" s="38">
        <v>1314.4</v>
      </c>
      <c r="AY464" s="313">
        <v>407.52</v>
      </c>
      <c r="AZ464" s="378">
        <v>4.8109999999999999</v>
      </c>
      <c r="BA464" s="132"/>
    </row>
    <row r="465" spans="1:53">
      <c r="A465" s="45">
        <v>2</v>
      </c>
      <c r="B465" s="158">
        <f t="shared" ref="B465:B494" si="292">AA465+$AZ465+$AY465</f>
        <v>1624.221</v>
      </c>
      <c r="C465" s="158">
        <f t="shared" ref="C465:C494" si="293">AB465+$AZ465+$AY465</f>
        <v>1541.5509999999999</v>
      </c>
      <c r="D465" s="158">
        <f t="shared" ref="D465:D494" si="294">AC465+$AZ465+$AY465</f>
        <v>1536.0309999999999</v>
      </c>
      <c r="E465" s="158">
        <f t="shared" ref="E465:E494" si="295">AD465+$AZ465+$AY465</f>
        <v>1538.491</v>
      </c>
      <c r="F465" s="158">
        <f t="shared" ref="F465:F494" si="296">AE465+$AZ465+$AY465</f>
        <v>1548.4009999999998</v>
      </c>
      <c r="G465" s="158">
        <f t="shared" ref="G465:G494" si="297">AF465+$AZ465+$AY465</f>
        <v>1638.3009999999999</v>
      </c>
      <c r="H465" s="158">
        <f t="shared" ref="H465:H494" si="298">AG465+$AZ465+$AY465</f>
        <v>1796.9009999999998</v>
      </c>
      <c r="I465" s="158">
        <f t="shared" ref="I465:I494" si="299">AH465+$AZ465+$AY465</f>
        <v>1900.4309999999998</v>
      </c>
      <c r="J465" s="158">
        <f t="shared" ref="J465:J494" si="300">AI465+$AZ465+$AY465</f>
        <v>2019.6809999999998</v>
      </c>
      <c r="K465" s="158">
        <f t="shared" ref="K465:K494" si="301">AJ465+$AZ465+$AY465</f>
        <v>2146.9110000000001</v>
      </c>
      <c r="L465" s="158">
        <f t="shared" ref="L465:L494" si="302">AK465+$AZ465+$AY465</f>
        <v>2163.241</v>
      </c>
      <c r="M465" s="158">
        <f t="shared" ref="M465:M494" si="303">AL465+$AZ465+$AY465</f>
        <v>2172.9309999999996</v>
      </c>
      <c r="N465" s="158">
        <f t="shared" ref="N465:N494" si="304">AM465+$AZ465+$AY465</f>
        <v>2161.9110000000001</v>
      </c>
      <c r="O465" s="158">
        <f t="shared" ref="O465:O494" si="305">AN465+$AZ465+$AY465</f>
        <v>2171.951</v>
      </c>
      <c r="P465" s="158">
        <f t="shared" ref="P465:P494" si="306">AO465+$AZ465+$AY465</f>
        <v>2205.3609999999999</v>
      </c>
      <c r="Q465" s="158">
        <f t="shared" ref="Q465:Q494" si="307">AP465+$AZ465+$AY465</f>
        <v>2173.5410000000002</v>
      </c>
      <c r="R465" s="158">
        <f t="shared" ref="R465:R494" si="308">AQ465+$AZ465+$AY465</f>
        <v>2240.4309999999996</v>
      </c>
      <c r="S465" s="158">
        <f t="shared" ref="S465:S494" si="309">AR465+$AZ465+$AY465</f>
        <v>2292.8909999999996</v>
      </c>
      <c r="T465" s="158">
        <f t="shared" ref="T465:T494" si="310">AS465+$AZ465+$AY465</f>
        <v>2342.8409999999999</v>
      </c>
      <c r="U465" s="158">
        <f t="shared" ref="U465:U494" si="311">AT465+$AZ465+$AY465</f>
        <v>2271.3710000000001</v>
      </c>
      <c r="V465" s="158">
        <f t="shared" ref="V465:V494" si="312">AU465+$AZ465+$AY465</f>
        <v>2066.1409999999996</v>
      </c>
      <c r="W465" s="158">
        <f t="shared" ref="W465:W494" si="313">AV465+$AZ465+$AY465</f>
        <v>2034.3909999999998</v>
      </c>
      <c r="X465" s="158">
        <f t="shared" ref="X465:X494" si="314">AW465+$AZ465+$AY465</f>
        <v>1933.4309999999998</v>
      </c>
      <c r="Y465" s="160">
        <f t="shared" ref="Y465:Y494" si="315">AX465+$AZ465+$AY465</f>
        <v>1833.8009999999999</v>
      </c>
      <c r="Z465" s="35"/>
      <c r="AA465" s="36">
        <v>1211.8900000000001</v>
      </c>
      <c r="AB465" s="37">
        <v>1129.22</v>
      </c>
      <c r="AC465" s="37">
        <v>1123.7</v>
      </c>
      <c r="AD465" s="37">
        <v>1126.1600000000001</v>
      </c>
      <c r="AE465" s="37">
        <v>1136.07</v>
      </c>
      <c r="AF465" s="37">
        <v>1225.97</v>
      </c>
      <c r="AG465" s="37">
        <v>1384.57</v>
      </c>
      <c r="AH465" s="37">
        <v>1488.1</v>
      </c>
      <c r="AI465" s="37">
        <v>1607.35</v>
      </c>
      <c r="AJ465" s="37">
        <v>1734.58</v>
      </c>
      <c r="AK465" s="37">
        <v>1750.91</v>
      </c>
      <c r="AL465" s="37">
        <v>1760.6</v>
      </c>
      <c r="AM465" s="37">
        <v>1749.58</v>
      </c>
      <c r="AN465" s="37">
        <v>1759.62</v>
      </c>
      <c r="AO465" s="37">
        <v>1793.03</v>
      </c>
      <c r="AP465" s="37">
        <v>1761.21</v>
      </c>
      <c r="AQ465" s="37">
        <v>1828.1</v>
      </c>
      <c r="AR465" s="37">
        <v>1880.56</v>
      </c>
      <c r="AS465" s="37">
        <v>1930.51</v>
      </c>
      <c r="AT465" s="37">
        <v>1859.04</v>
      </c>
      <c r="AU465" s="37">
        <v>1653.81</v>
      </c>
      <c r="AV465" s="37">
        <v>1622.06</v>
      </c>
      <c r="AW465" s="37">
        <v>1521.1</v>
      </c>
      <c r="AX465" s="38">
        <v>1421.47</v>
      </c>
      <c r="AY465" s="314">
        <v>407.52</v>
      </c>
      <c r="AZ465" s="378">
        <v>4.8109999999999999</v>
      </c>
      <c r="BA465" s="132"/>
    </row>
    <row r="466" spans="1:53">
      <c r="A466" s="45">
        <v>3</v>
      </c>
      <c r="B466" s="158">
        <f t="shared" si="292"/>
        <v>1697.241</v>
      </c>
      <c r="C466" s="158">
        <f t="shared" si="293"/>
        <v>1648.9309999999998</v>
      </c>
      <c r="D466" s="158">
        <f t="shared" si="294"/>
        <v>1623.6309999999999</v>
      </c>
      <c r="E466" s="158">
        <f t="shared" si="295"/>
        <v>1620.5309999999999</v>
      </c>
      <c r="F466" s="158">
        <f t="shared" si="296"/>
        <v>1621.5409999999999</v>
      </c>
      <c r="G466" s="158">
        <f t="shared" si="297"/>
        <v>1690.961</v>
      </c>
      <c r="H466" s="158">
        <f t="shared" si="298"/>
        <v>1793.3909999999998</v>
      </c>
      <c r="I466" s="158">
        <f t="shared" si="299"/>
        <v>1944.8909999999998</v>
      </c>
      <c r="J466" s="158">
        <f t="shared" si="300"/>
        <v>2111.241</v>
      </c>
      <c r="K466" s="158">
        <f t="shared" si="301"/>
        <v>2284.1709999999998</v>
      </c>
      <c r="L466" s="158">
        <f t="shared" si="302"/>
        <v>2323.0309999999999</v>
      </c>
      <c r="M466" s="158">
        <f t="shared" si="303"/>
        <v>2331.8409999999999</v>
      </c>
      <c r="N466" s="158">
        <f t="shared" si="304"/>
        <v>2321.8310000000001</v>
      </c>
      <c r="O466" s="158">
        <f t="shared" si="305"/>
        <v>2370.3609999999999</v>
      </c>
      <c r="P466" s="158">
        <f t="shared" si="306"/>
        <v>2405.5410000000002</v>
      </c>
      <c r="Q466" s="158">
        <f t="shared" si="307"/>
        <v>2415.2909999999997</v>
      </c>
      <c r="R466" s="158">
        <f t="shared" si="308"/>
        <v>2336.971</v>
      </c>
      <c r="S466" s="158">
        <f t="shared" si="309"/>
        <v>2304.7709999999997</v>
      </c>
      <c r="T466" s="158">
        <f t="shared" si="310"/>
        <v>2269.0609999999997</v>
      </c>
      <c r="U466" s="158">
        <f t="shared" si="311"/>
        <v>2288.1109999999999</v>
      </c>
      <c r="V466" s="158">
        <f t="shared" si="312"/>
        <v>2099.7309999999998</v>
      </c>
      <c r="W466" s="158">
        <f t="shared" si="313"/>
        <v>1932.0509999999999</v>
      </c>
      <c r="X466" s="158">
        <f t="shared" si="314"/>
        <v>1911.9509999999998</v>
      </c>
      <c r="Y466" s="160">
        <f t="shared" si="315"/>
        <v>1810.4009999999998</v>
      </c>
      <c r="Z466" s="35"/>
      <c r="AA466" s="36">
        <v>1284.9100000000001</v>
      </c>
      <c r="AB466" s="37">
        <v>1236.5999999999999</v>
      </c>
      <c r="AC466" s="37">
        <v>1211.3</v>
      </c>
      <c r="AD466" s="37">
        <v>1208.2</v>
      </c>
      <c r="AE466" s="37">
        <v>1209.21</v>
      </c>
      <c r="AF466" s="37">
        <v>1278.6300000000001</v>
      </c>
      <c r="AG466" s="37">
        <v>1381.06</v>
      </c>
      <c r="AH466" s="37">
        <v>1532.56</v>
      </c>
      <c r="AI466" s="37">
        <v>1698.91</v>
      </c>
      <c r="AJ466" s="37">
        <v>1871.84</v>
      </c>
      <c r="AK466" s="37">
        <v>1910.7</v>
      </c>
      <c r="AL466" s="37">
        <v>1919.51</v>
      </c>
      <c r="AM466" s="37">
        <v>1909.5</v>
      </c>
      <c r="AN466" s="37">
        <v>1958.03</v>
      </c>
      <c r="AO466" s="37">
        <v>1993.21</v>
      </c>
      <c r="AP466" s="37">
        <v>2002.9599999999998</v>
      </c>
      <c r="AQ466" s="37">
        <v>1924.64</v>
      </c>
      <c r="AR466" s="37">
        <v>1892.44</v>
      </c>
      <c r="AS466" s="37">
        <v>1856.73</v>
      </c>
      <c r="AT466" s="37">
        <v>1875.78</v>
      </c>
      <c r="AU466" s="37">
        <v>1687.4</v>
      </c>
      <c r="AV466" s="37">
        <v>1519.72</v>
      </c>
      <c r="AW466" s="37">
        <v>1499.62</v>
      </c>
      <c r="AX466" s="38">
        <v>1398.07</v>
      </c>
      <c r="AY466" s="314">
        <v>407.52</v>
      </c>
      <c r="AZ466" s="378">
        <v>4.8109999999999999</v>
      </c>
      <c r="BA466" s="132"/>
    </row>
    <row r="467" spans="1:53">
      <c r="A467" s="45">
        <v>4</v>
      </c>
      <c r="B467" s="158">
        <f t="shared" si="292"/>
        <v>1790.7809999999999</v>
      </c>
      <c r="C467" s="158">
        <f t="shared" si="293"/>
        <v>1692.5409999999999</v>
      </c>
      <c r="D467" s="158">
        <f t="shared" si="294"/>
        <v>1689.721</v>
      </c>
      <c r="E467" s="158">
        <f t="shared" si="295"/>
        <v>1676.761</v>
      </c>
      <c r="F467" s="158">
        <f t="shared" si="296"/>
        <v>1629.4109999999998</v>
      </c>
      <c r="G467" s="158">
        <f t="shared" si="297"/>
        <v>1668.0509999999999</v>
      </c>
      <c r="H467" s="158">
        <f t="shared" si="298"/>
        <v>1703.491</v>
      </c>
      <c r="I467" s="158">
        <f t="shared" si="299"/>
        <v>1799.4009999999998</v>
      </c>
      <c r="J467" s="158">
        <f t="shared" si="300"/>
        <v>2027.4509999999998</v>
      </c>
      <c r="K467" s="158">
        <f t="shared" si="301"/>
        <v>2133.3809999999999</v>
      </c>
      <c r="L467" s="158">
        <f t="shared" si="302"/>
        <v>2137.9809999999998</v>
      </c>
      <c r="M467" s="158">
        <f t="shared" si="303"/>
        <v>2191.2510000000002</v>
      </c>
      <c r="N467" s="158">
        <f t="shared" si="304"/>
        <v>2200.3109999999997</v>
      </c>
      <c r="O467" s="158">
        <f t="shared" si="305"/>
        <v>2198.701</v>
      </c>
      <c r="P467" s="158">
        <f t="shared" si="306"/>
        <v>2207.951</v>
      </c>
      <c r="Q467" s="158">
        <f t="shared" si="307"/>
        <v>2154.9409999999998</v>
      </c>
      <c r="R467" s="158">
        <f t="shared" si="308"/>
        <v>2225.721</v>
      </c>
      <c r="S467" s="158">
        <f t="shared" si="309"/>
        <v>2245.8009999999999</v>
      </c>
      <c r="T467" s="158">
        <f t="shared" si="310"/>
        <v>2289.4610000000002</v>
      </c>
      <c r="U467" s="158">
        <f t="shared" si="311"/>
        <v>2304.8310000000001</v>
      </c>
      <c r="V467" s="158">
        <f t="shared" si="312"/>
        <v>2171.451</v>
      </c>
      <c r="W467" s="158">
        <f t="shared" si="313"/>
        <v>2028.4209999999998</v>
      </c>
      <c r="X467" s="158">
        <f t="shared" si="314"/>
        <v>1895.0809999999999</v>
      </c>
      <c r="Y467" s="160">
        <f t="shared" si="315"/>
        <v>1770.7009999999998</v>
      </c>
      <c r="Z467" s="35"/>
      <c r="AA467" s="36">
        <v>1378.45</v>
      </c>
      <c r="AB467" s="37">
        <v>1280.21</v>
      </c>
      <c r="AC467" s="37">
        <v>1277.3900000000001</v>
      </c>
      <c r="AD467" s="37">
        <v>1264.43</v>
      </c>
      <c r="AE467" s="37">
        <v>1217.08</v>
      </c>
      <c r="AF467" s="37">
        <v>1255.72</v>
      </c>
      <c r="AG467" s="37">
        <v>1291.1600000000001</v>
      </c>
      <c r="AH467" s="37">
        <v>1387.07</v>
      </c>
      <c r="AI467" s="37">
        <v>1615.12</v>
      </c>
      <c r="AJ467" s="37">
        <v>1721.05</v>
      </c>
      <c r="AK467" s="37">
        <v>1725.65</v>
      </c>
      <c r="AL467" s="37">
        <v>1778.92</v>
      </c>
      <c r="AM467" s="37">
        <v>1787.98</v>
      </c>
      <c r="AN467" s="37">
        <v>1786.37</v>
      </c>
      <c r="AO467" s="37">
        <v>1795.62</v>
      </c>
      <c r="AP467" s="37">
        <v>1742.61</v>
      </c>
      <c r="AQ467" s="37">
        <v>1813.39</v>
      </c>
      <c r="AR467" s="37">
        <v>1833.47</v>
      </c>
      <c r="AS467" s="37">
        <v>1877.13</v>
      </c>
      <c r="AT467" s="37">
        <v>1892.5</v>
      </c>
      <c r="AU467" s="37">
        <v>1759.12</v>
      </c>
      <c r="AV467" s="37">
        <v>1616.09</v>
      </c>
      <c r="AW467" s="37">
        <v>1482.75</v>
      </c>
      <c r="AX467" s="38">
        <v>1358.37</v>
      </c>
      <c r="AY467" s="314">
        <v>407.52</v>
      </c>
      <c r="AZ467" s="378">
        <v>4.8109999999999999</v>
      </c>
      <c r="BA467" s="132"/>
    </row>
    <row r="468" spans="1:53">
      <c r="A468" s="45">
        <v>5</v>
      </c>
      <c r="B468" s="158">
        <f t="shared" si="292"/>
        <v>1647.6109999999999</v>
      </c>
      <c r="C468" s="158">
        <f t="shared" si="293"/>
        <v>1603.5709999999999</v>
      </c>
      <c r="D468" s="158">
        <f t="shared" si="294"/>
        <v>1568.9409999999998</v>
      </c>
      <c r="E468" s="158">
        <f t="shared" si="295"/>
        <v>1566.8209999999999</v>
      </c>
      <c r="F468" s="158">
        <f t="shared" si="296"/>
        <v>1576.241</v>
      </c>
      <c r="G468" s="158">
        <f t="shared" si="297"/>
        <v>1648.3909999999998</v>
      </c>
      <c r="H468" s="158">
        <f t="shared" si="298"/>
        <v>1807.4209999999998</v>
      </c>
      <c r="I468" s="158">
        <f t="shared" si="299"/>
        <v>2017.011</v>
      </c>
      <c r="J468" s="158">
        <f t="shared" si="300"/>
        <v>2212.2510000000002</v>
      </c>
      <c r="K468" s="158">
        <f t="shared" si="301"/>
        <v>2308.9409999999998</v>
      </c>
      <c r="L468" s="158">
        <f t="shared" si="302"/>
        <v>2325.8710000000001</v>
      </c>
      <c r="M468" s="158">
        <f t="shared" si="303"/>
        <v>2333.3609999999999</v>
      </c>
      <c r="N468" s="158">
        <f t="shared" si="304"/>
        <v>2318.7309999999998</v>
      </c>
      <c r="O468" s="158">
        <f t="shared" si="305"/>
        <v>2319.5010000000002</v>
      </c>
      <c r="P468" s="158">
        <f t="shared" si="306"/>
        <v>2339.6909999999998</v>
      </c>
      <c r="Q468" s="158">
        <f t="shared" si="307"/>
        <v>2299.8009999999999</v>
      </c>
      <c r="R468" s="158">
        <f t="shared" si="308"/>
        <v>2296.4009999999998</v>
      </c>
      <c r="S468" s="158">
        <f t="shared" si="309"/>
        <v>2255.221</v>
      </c>
      <c r="T468" s="158">
        <f t="shared" si="310"/>
        <v>2266.3009999999999</v>
      </c>
      <c r="U468" s="158">
        <f t="shared" si="311"/>
        <v>2290.4409999999998</v>
      </c>
      <c r="V468" s="158">
        <f t="shared" si="312"/>
        <v>2104.7110000000002</v>
      </c>
      <c r="W468" s="158">
        <f t="shared" si="313"/>
        <v>1971.8909999999998</v>
      </c>
      <c r="X468" s="158">
        <f t="shared" si="314"/>
        <v>1822.1209999999999</v>
      </c>
      <c r="Y468" s="160">
        <f t="shared" si="315"/>
        <v>1736.9209999999998</v>
      </c>
      <c r="Z468" s="35"/>
      <c r="AA468" s="36">
        <v>1235.28</v>
      </c>
      <c r="AB468" s="37">
        <v>1191.24</v>
      </c>
      <c r="AC468" s="37">
        <v>1156.6099999999999</v>
      </c>
      <c r="AD468" s="37">
        <v>1154.49</v>
      </c>
      <c r="AE468" s="37">
        <v>1163.9100000000001</v>
      </c>
      <c r="AF468" s="37">
        <v>1236.06</v>
      </c>
      <c r="AG468" s="37">
        <v>1395.09</v>
      </c>
      <c r="AH468" s="37">
        <v>1604.68</v>
      </c>
      <c r="AI468" s="37">
        <v>1799.92</v>
      </c>
      <c r="AJ468" s="37">
        <v>1896.61</v>
      </c>
      <c r="AK468" s="37">
        <v>1913.54</v>
      </c>
      <c r="AL468" s="37">
        <v>1921.03</v>
      </c>
      <c r="AM468" s="37">
        <v>1906.4</v>
      </c>
      <c r="AN468" s="37">
        <v>1907.17</v>
      </c>
      <c r="AO468" s="37">
        <v>1927.36</v>
      </c>
      <c r="AP468" s="37">
        <v>1887.47</v>
      </c>
      <c r="AQ468" s="37">
        <v>1884.07</v>
      </c>
      <c r="AR468" s="37">
        <v>1842.89</v>
      </c>
      <c r="AS468" s="37">
        <v>1853.97</v>
      </c>
      <c r="AT468" s="37">
        <v>1878.11</v>
      </c>
      <c r="AU468" s="37">
        <v>1692.38</v>
      </c>
      <c r="AV468" s="37">
        <v>1559.56</v>
      </c>
      <c r="AW468" s="37">
        <v>1409.79</v>
      </c>
      <c r="AX468" s="38">
        <v>1324.59</v>
      </c>
      <c r="AY468" s="314">
        <v>407.52</v>
      </c>
      <c r="AZ468" s="378">
        <v>4.8109999999999999</v>
      </c>
      <c r="BA468" s="132"/>
    </row>
    <row r="469" spans="1:53">
      <c r="A469" s="45">
        <v>6</v>
      </c>
      <c r="B469" s="158">
        <f t="shared" si="292"/>
        <v>1659.8409999999999</v>
      </c>
      <c r="C469" s="158">
        <f t="shared" si="293"/>
        <v>1583.8409999999999</v>
      </c>
      <c r="D469" s="158">
        <f t="shared" si="294"/>
        <v>1577.3309999999999</v>
      </c>
      <c r="E469" s="158">
        <f t="shared" si="295"/>
        <v>1575.4309999999998</v>
      </c>
      <c r="F469" s="158">
        <f t="shared" si="296"/>
        <v>1585.0609999999999</v>
      </c>
      <c r="G469" s="158">
        <f t="shared" si="297"/>
        <v>1591.0509999999999</v>
      </c>
      <c r="H469" s="158">
        <f t="shared" si="298"/>
        <v>1684.5309999999999</v>
      </c>
      <c r="I469" s="158">
        <f t="shared" si="299"/>
        <v>1852.021</v>
      </c>
      <c r="J469" s="158">
        <f t="shared" si="300"/>
        <v>1934.3009999999999</v>
      </c>
      <c r="K469" s="158">
        <f t="shared" si="301"/>
        <v>2027.751</v>
      </c>
      <c r="L469" s="158">
        <f t="shared" si="302"/>
        <v>2006.241</v>
      </c>
      <c r="M469" s="158">
        <f t="shared" si="303"/>
        <v>2006.1809999999998</v>
      </c>
      <c r="N469" s="158">
        <f t="shared" si="304"/>
        <v>2006.751</v>
      </c>
      <c r="O469" s="158">
        <f t="shared" si="305"/>
        <v>2019.1209999999999</v>
      </c>
      <c r="P469" s="158">
        <f t="shared" si="306"/>
        <v>2037.3609999999999</v>
      </c>
      <c r="Q469" s="158">
        <f t="shared" si="307"/>
        <v>2026.3509999999999</v>
      </c>
      <c r="R469" s="158">
        <f t="shared" si="308"/>
        <v>2028.001</v>
      </c>
      <c r="S469" s="158">
        <f t="shared" si="309"/>
        <v>2200.3509999999997</v>
      </c>
      <c r="T469" s="158">
        <f t="shared" si="310"/>
        <v>2244.8509999999997</v>
      </c>
      <c r="U469" s="158">
        <f t="shared" si="311"/>
        <v>2274.3909999999996</v>
      </c>
      <c r="V469" s="158">
        <f t="shared" si="312"/>
        <v>2114.5709999999999</v>
      </c>
      <c r="W469" s="158">
        <f t="shared" si="313"/>
        <v>1957.3109999999999</v>
      </c>
      <c r="X469" s="158">
        <f t="shared" si="314"/>
        <v>1776.3409999999999</v>
      </c>
      <c r="Y469" s="160">
        <f t="shared" si="315"/>
        <v>1702.731</v>
      </c>
      <c r="Z469" s="35"/>
      <c r="AA469" s="36">
        <v>1247.51</v>
      </c>
      <c r="AB469" s="37">
        <v>1171.51</v>
      </c>
      <c r="AC469" s="37">
        <v>1165</v>
      </c>
      <c r="AD469" s="37">
        <v>1163.0999999999999</v>
      </c>
      <c r="AE469" s="37">
        <v>1172.73</v>
      </c>
      <c r="AF469" s="37">
        <v>1178.72</v>
      </c>
      <c r="AG469" s="37">
        <v>1272.2</v>
      </c>
      <c r="AH469" s="37">
        <v>1439.69</v>
      </c>
      <c r="AI469" s="37">
        <v>1521.97</v>
      </c>
      <c r="AJ469" s="37">
        <v>1615.42</v>
      </c>
      <c r="AK469" s="37">
        <v>1593.91</v>
      </c>
      <c r="AL469" s="37">
        <v>1593.85</v>
      </c>
      <c r="AM469" s="37">
        <v>1594.42</v>
      </c>
      <c r="AN469" s="37">
        <v>1606.79</v>
      </c>
      <c r="AO469" s="37">
        <v>1625.03</v>
      </c>
      <c r="AP469" s="37">
        <v>1614.02</v>
      </c>
      <c r="AQ469" s="37">
        <v>1615.67</v>
      </c>
      <c r="AR469" s="37">
        <v>1788.02</v>
      </c>
      <c r="AS469" s="37">
        <v>1832.52</v>
      </c>
      <c r="AT469" s="37">
        <v>1862.06</v>
      </c>
      <c r="AU469" s="37">
        <v>1702.24</v>
      </c>
      <c r="AV469" s="37">
        <v>1544.98</v>
      </c>
      <c r="AW469" s="37">
        <v>1364.01</v>
      </c>
      <c r="AX469" s="38">
        <v>1290.4000000000001</v>
      </c>
      <c r="AY469" s="314">
        <v>407.52</v>
      </c>
      <c r="AZ469" s="378">
        <v>4.8109999999999999</v>
      </c>
      <c r="BA469" s="132"/>
    </row>
    <row r="470" spans="1:53">
      <c r="A470" s="45">
        <v>7</v>
      </c>
      <c r="B470" s="158">
        <f t="shared" si="292"/>
        <v>1674.3309999999999</v>
      </c>
      <c r="C470" s="158">
        <f t="shared" si="293"/>
        <v>1622.8009999999999</v>
      </c>
      <c r="D470" s="158">
        <f t="shared" si="294"/>
        <v>1590.511</v>
      </c>
      <c r="E470" s="158">
        <f t="shared" si="295"/>
        <v>1591.9109999999998</v>
      </c>
      <c r="F470" s="158">
        <f t="shared" si="296"/>
        <v>1601.4009999999998</v>
      </c>
      <c r="G470" s="158">
        <f t="shared" si="297"/>
        <v>1689.9209999999998</v>
      </c>
      <c r="H470" s="158">
        <f t="shared" si="298"/>
        <v>1788.5809999999999</v>
      </c>
      <c r="I470" s="158">
        <f t="shared" si="299"/>
        <v>2029.8509999999999</v>
      </c>
      <c r="J470" s="158">
        <f t="shared" si="300"/>
        <v>2165.8710000000001</v>
      </c>
      <c r="K470" s="158">
        <f t="shared" si="301"/>
        <v>2278.0509999999999</v>
      </c>
      <c r="L470" s="158">
        <f t="shared" si="302"/>
        <v>2304.6909999999998</v>
      </c>
      <c r="M470" s="158">
        <f t="shared" si="303"/>
        <v>2344.1109999999999</v>
      </c>
      <c r="N470" s="158">
        <f t="shared" si="304"/>
        <v>2311.8909999999996</v>
      </c>
      <c r="O470" s="158">
        <f t="shared" si="305"/>
        <v>2343.5810000000001</v>
      </c>
      <c r="P470" s="158">
        <f t="shared" si="306"/>
        <v>2363.3809999999999</v>
      </c>
      <c r="Q470" s="158">
        <f t="shared" si="307"/>
        <v>2409.9610000000002</v>
      </c>
      <c r="R470" s="158">
        <f t="shared" si="308"/>
        <v>2394.6309999999999</v>
      </c>
      <c r="S470" s="158">
        <f t="shared" si="309"/>
        <v>2330.8710000000001</v>
      </c>
      <c r="T470" s="158">
        <f t="shared" si="310"/>
        <v>2221.3109999999997</v>
      </c>
      <c r="U470" s="158">
        <f t="shared" si="311"/>
        <v>2209.6109999999999</v>
      </c>
      <c r="V470" s="158">
        <f t="shared" si="312"/>
        <v>2090.1809999999996</v>
      </c>
      <c r="W470" s="158">
        <f t="shared" si="313"/>
        <v>1934.491</v>
      </c>
      <c r="X470" s="158">
        <f t="shared" si="314"/>
        <v>1778.3809999999999</v>
      </c>
      <c r="Y470" s="160">
        <f t="shared" si="315"/>
        <v>1778.6909999999998</v>
      </c>
      <c r="Z470" s="35"/>
      <c r="AA470" s="36">
        <v>1262</v>
      </c>
      <c r="AB470" s="37">
        <v>1210.47</v>
      </c>
      <c r="AC470" s="37">
        <v>1178.18</v>
      </c>
      <c r="AD470" s="37">
        <v>1179.58</v>
      </c>
      <c r="AE470" s="37">
        <v>1189.07</v>
      </c>
      <c r="AF470" s="37">
        <v>1277.5899999999999</v>
      </c>
      <c r="AG470" s="37">
        <v>1376.25</v>
      </c>
      <c r="AH470" s="37">
        <v>1617.52</v>
      </c>
      <c r="AI470" s="37">
        <v>1753.54</v>
      </c>
      <c r="AJ470" s="37">
        <v>1865.72</v>
      </c>
      <c r="AK470" s="37">
        <v>1892.36</v>
      </c>
      <c r="AL470" s="37">
        <v>1931.78</v>
      </c>
      <c r="AM470" s="37">
        <v>1899.56</v>
      </c>
      <c r="AN470" s="37">
        <v>1931.25</v>
      </c>
      <c r="AO470" s="37">
        <v>1951.05</v>
      </c>
      <c r="AP470" s="37">
        <v>1997.63</v>
      </c>
      <c r="AQ470" s="37">
        <v>1982.3</v>
      </c>
      <c r="AR470" s="37">
        <v>1918.54</v>
      </c>
      <c r="AS470" s="37">
        <v>1808.98</v>
      </c>
      <c r="AT470" s="37">
        <v>1797.28</v>
      </c>
      <c r="AU470" s="37">
        <v>1677.85</v>
      </c>
      <c r="AV470" s="37">
        <v>1522.16</v>
      </c>
      <c r="AW470" s="37">
        <v>1366.05</v>
      </c>
      <c r="AX470" s="38">
        <v>1366.36</v>
      </c>
      <c r="AY470" s="314">
        <v>407.52</v>
      </c>
      <c r="AZ470" s="378">
        <v>4.8109999999999999</v>
      </c>
      <c r="BA470" s="132"/>
    </row>
    <row r="471" spans="1:53">
      <c r="A471" s="45">
        <v>8</v>
      </c>
      <c r="B471" s="158">
        <f t="shared" si="292"/>
        <v>1667.0409999999999</v>
      </c>
      <c r="C471" s="158">
        <f t="shared" si="293"/>
        <v>1592.1809999999998</v>
      </c>
      <c r="D471" s="158">
        <f t="shared" si="294"/>
        <v>1588.1909999999998</v>
      </c>
      <c r="E471" s="158">
        <f t="shared" si="295"/>
        <v>1584.0309999999999</v>
      </c>
      <c r="F471" s="158">
        <f t="shared" si="296"/>
        <v>1587.8709999999999</v>
      </c>
      <c r="G471" s="158">
        <f t="shared" si="297"/>
        <v>1600.0909999999999</v>
      </c>
      <c r="H471" s="158">
        <f t="shared" si="298"/>
        <v>1739.6109999999999</v>
      </c>
      <c r="I471" s="158">
        <f t="shared" si="299"/>
        <v>1917.5909999999999</v>
      </c>
      <c r="J471" s="158">
        <f t="shared" si="300"/>
        <v>2095.7910000000002</v>
      </c>
      <c r="K471" s="158">
        <f t="shared" si="301"/>
        <v>2165.5209999999997</v>
      </c>
      <c r="L471" s="158">
        <f t="shared" si="302"/>
        <v>2172.721</v>
      </c>
      <c r="M471" s="158">
        <f t="shared" si="303"/>
        <v>2185.4110000000001</v>
      </c>
      <c r="N471" s="158">
        <f t="shared" si="304"/>
        <v>2188.971</v>
      </c>
      <c r="O471" s="158">
        <f t="shared" si="305"/>
        <v>2205.9209999999998</v>
      </c>
      <c r="P471" s="158">
        <f t="shared" si="306"/>
        <v>2184.8310000000001</v>
      </c>
      <c r="Q471" s="158">
        <f t="shared" si="307"/>
        <v>2180.9409999999998</v>
      </c>
      <c r="R471" s="158">
        <f t="shared" si="308"/>
        <v>2187.2110000000002</v>
      </c>
      <c r="S471" s="158">
        <f t="shared" si="309"/>
        <v>2163.511</v>
      </c>
      <c r="T471" s="158">
        <f t="shared" si="310"/>
        <v>2184.6109999999999</v>
      </c>
      <c r="U471" s="158">
        <f t="shared" si="311"/>
        <v>2090.4610000000002</v>
      </c>
      <c r="V471" s="158">
        <f t="shared" si="312"/>
        <v>1984.3609999999999</v>
      </c>
      <c r="W471" s="158">
        <f t="shared" si="313"/>
        <v>1856.8709999999999</v>
      </c>
      <c r="X471" s="158">
        <f t="shared" si="314"/>
        <v>1777.461</v>
      </c>
      <c r="Y471" s="160">
        <f t="shared" si="315"/>
        <v>1685.8609999999999</v>
      </c>
      <c r="Z471" s="35"/>
      <c r="AA471" s="36">
        <v>1254.71</v>
      </c>
      <c r="AB471" s="37">
        <v>1179.8499999999999</v>
      </c>
      <c r="AC471" s="37">
        <v>1175.8599999999999</v>
      </c>
      <c r="AD471" s="37">
        <v>1171.7</v>
      </c>
      <c r="AE471" s="37">
        <v>1175.54</v>
      </c>
      <c r="AF471" s="37">
        <v>1187.76</v>
      </c>
      <c r="AG471" s="37">
        <v>1327.28</v>
      </c>
      <c r="AH471" s="37">
        <v>1505.26</v>
      </c>
      <c r="AI471" s="37">
        <v>1683.46</v>
      </c>
      <c r="AJ471" s="37">
        <v>1753.19</v>
      </c>
      <c r="AK471" s="37">
        <v>1760.39</v>
      </c>
      <c r="AL471" s="37">
        <v>1773.08</v>
      </c>
      <c r="AM471" s="37">
        <v>1776.64</v>
      </c>
      <c r="AN471" s="37">
        <v>1793.59</v>
      </c>
      <c r="AO471" s="37">
        <v>1772.5</v>
      </c>
      <c r="AP471" s="37">
        <v>1768.61</v>
      </c>
      <c r="AQ471" s="37">
        <v>1774.88</v>
      </c>
      <c r="AR471" s="37">
        <v>1751.18</v>
      </c>
      <c r="AS471" s="37">
        <v>1772.28</v>
      </c>
      <c r="AT471" s="37">
        <v>1678.13</v>
      </c>
      <c r="AU471" s="37">
        <v>1572.03</v>
      </c>
      <c r="AV471" s="37">
        <v>1444.54</v>
      </c>
      <c r="AW471" s="37">
        <v>1365.13</v>
      </c>
      <c r="AX471" s="38">
        <v>1273.53</v>
      </c>
      <c r="AY471" s="314">
        <v>407.52</v>
      </c>
      <c r="AZ471" s="378">
        <v>4.8109999999999999</v>
      </c>
      <c r="BA471" s="132"/>
    </row>
    <row r="472" spans="1:53">
      <c r="A472" s="45">
        <v>9</v>
      </c>
      <c r="B472" s="158">
        <f t="shared" si="292"/>
        <v>1612.6409999999998</v>
      </c>
      <c r="C472" s="158">
        <f t="shared" si="293"/>
        <v>1595.1209999999999</v>
      </c>
      <c r="D472" s="158">
        <f t="shared" si="294"/>
        <v>1590.1109999999999</v>
      </c>
      <c r="E472" s="158">
        <f t="shared" si="295"/>
        <v>1589.751</v>
      </c>
      <c r="F472" s="158">
        <f t="shared" si="296"/>
        <v>1600.3709999999999</v>
      </c>
      <c r="G472" s="158">
        <f t="shared" si="297"/>
        <v>1572.211</v>
      </c>
      <c r="H472" s="158">
        <f t="shared" si="298"/>
        <v>1749.1509999999998</v>
      </c>
      <c r="I472" s="158">
        <f t="shared" si="299"/>
        <v>1839.271</v>
      </c>
      <c r="J472" s="158">
        <f t="shared" si="300"/>
        <v>1986.8709999999999</v>
      </c>
      <c r="K472" s="158">
        <f t="shared" si="301"/>
        <v>2064.2709999999997</v>
      </c>
      <c r="L472" s="158">
        <f t="shared" si="302"/>
        <v>2071.0410000000002</v>
      </c>
      <c r="M472" s="158">
        <f t="shared" si="303"/>
        <v>2078.6709999999998</v>
      </c>
      <c r="N472" s="158">
        <f t="shared" si="304"/>
        <v>2074.8409999999999</v>
      </c>
      <c r="O472" s="158">
        <f t="shared" si="305"/>
        <v>2052.7309999999998</v>
      </c>
      <c r="P472" s="158">
        <f t="shared" si="306"/>
        <v>2077.971</v>
      </c>
      <c r="Q472" s="158">
        <f t="shared" si="307"/>
        <v>2107.6709999999998</v>
      </c>
      <c r="R472" s="158">
        <f t="shared" si="308"/>
        <v>2130.6009999999997</v>
      </c>
      <c r="S472" s="158">
        <f t="shared" si="309"/>
        <v>2132.4409999999998</v>
      </c>
      <c r="T472" s="158">
        <f t="shared" si="310"/>
        <v>2141.7910000000002</v>
      </c>
      <c r="U472" s="158">
        <f t="shared" si="311"/>
        <v>2063.701</v>
      </c>
      <c r="V472" s="158">
        <f t="shared" si="312"/>
        <v>1919.241</v>
      </c>
      <c r="W472" s="158">
        <f t="shared" si="313"/>
        <v>1843.771</v>
      </c>
      <c r="X472" s="158">
        <f t="shared" si="314"/>
        <v>1728.1309999999999</v>
      </c>
      <c r="Y472" s="160">
        <f t="shared" si="315"/>
        <v>1745.3609999999999</v>
      </c>
      <c r="Z472" s="35"/>
      <c r="AA472" s="36">
        <v>1200.31</v>
      </c>
      <c r="AB472" s="37">
        <v>1182.79</v>
      </c>
      <c r="AC472" s="37">
        <v>1177.78</v>
      </c>
      <c r="AD472" s="37">
        <v>1177.42</v>
      </c>
      <c r="AE472" s="37">
        <v>1188.04</v>
      </c>
      <c r="AF472" s="37">
        <v>1159.8800000000001</v>
      </c>
      <c r="AG472" s="37">
        <v>1336.82</v>
      </c>
      <c r="AH472" s="37">
        <v>1426.94</v>
      </c>
      <c r="AI472" s="37">
        <v>1574.54</v>
      </c>
      <c r="AJ472" s="37">
        <v>1651.94</v>
      </c>
      <c r="AK472" s="37">
        <v>1658.71</v>
      </c>
      <c r="AL472" s="37">
        <v>1666.34</v>
      </c>
      <c r="AM472" s="37">
        <v>1662.51</v>
      </c>
      <c r="AN472" s="37">
        <v>1640.4</v>
      </c>
      <c r="AO472" s="37">
        <v>1665.64</v>
      </c>
      <c r="AP472" s="37">
        <v>1695.34</v>
      </c>
      <c r="AQ472" s="37">
        <v>1718.27</v>
      </c>
      <c r="AR472" s="37">
        <v>1720.11</v>
      </c>
      <c r="AS472" s="37">
        <v>1729.46</v>
      </c>
      <c r="AT472" s="37">
        <v>1651.37</v>
      </c>
      <c r="AU472" s="37">
        <v>1506.91</v>
      </c>
      <c r="AV472" s="37">
        <v>1431.44</v>
      </c>
      <c r="AW472" s="37">
        <v>1315.8</v>
      </c>
      <c r="AX472" s="38">
        <v>1333.03</v>
      </c>
      <c r="AY472" s="314">
        <v>407.52</v>
      </c>
      <c r="AZ472" s="378">
        <v>4.8109999999999999</v>
      </c>
      <c r="BA472" s="132"/>
    </row>
    <row r="473" spans="1:53">
      <c r="A473" s="45">
        <v>10</v>
      </c>
      <c r="B473" s="158">
        <f t="shared" si="292"/>
        <v>1742.771</v>
      </c>
      <c r="C473" s="158">
        <f t="shared" si="293"/>
        <v>1670.3409999999999</v>
      </c>
      <c r="D473" s="158">
        <f t="shared" si="294"/>
        <v>1633.3509999999999</v>
      </c>
      <c r="E473" s="158">
        <f t="shared" si="295"/>
        <v>1628.8709999999999</v>
      </c>
      <c r="F473" s="158">
        <f t="shared" si="296"/>
        <v>1627.0309999999999</v>
      </c>
      <c r="G473" s="158">
        <f t="shared" si="297"/>
        <v>1633.9109999999998</v>
      </c>
      <c r="H473" s="158">
        <f t="shared" si="298"/>
        <v>1705.971</v>
      </c>
      <c r="I473" s="158">
        <f t="shared" si="299"/>
        <v>1774.0909999999999</v>
      </c>
      <c r="J473" s="158">
        <f t="shared" si="300"/>
        <v>1978.231</v>
      </c>
      <c r="K473" s="158">
        <f t="shared" si="301"/>
        <v>2080.4110000000001</v>
      </c>
      <c r="L473" s="158">
        <f t="shared" si="302"/>
        <v>2101.0609999999997</v>
      </c>
      <c r="M473" s="158">
        <f t="shared" si="303"/>
        <v>2117.4209999999998</v>
      </c>
      <c r="N473" s="158">
        <f t="shared" si="304"/>
        <v>2138.4409999999998</v>
      </c>
      <c r="O473" s="158">
        <f t="shared" si="305"/>
        <v>2146.5010000000002</v>
      </c>
      <c r="P473" s="158">
        <f t="shared" si="306"/>
        <v>2134.2309999999998</v>
      </c>
      <c r="Q473" s="158">
        <f t="shared" si="307"/>
        <v>2159.741</v>
      </c>
      <c r="R473" s="158">
        <f t="shared" si="308"/>
        <v>2150.3609999999999</v>
      </c>
      <c r="S473" s="158">
        <f t="shared" si="309"/>
        <v>2151.8609999999999</v>
      </c>
      <c r="T473" s="158">
        <f t="shared" si="310"/>
        <v>2198.1210000000001</v>
      </c>
      <c r="U473" s="158">
        <f t="shared" si="311"/>
        <v>2141.2809999999999</v>
      </c>
      <c r="V473" s="158">
        <f t="shared" si="312"/>
        <v>1994.491</v>
      </c>
      <c r="W473" s="158">
        <f t="shared" si="313"/>
        <v>1836.521</v>
      </c>
      <c r="X473" s="158">
        <f t="shared" si="314"/>
        <v>1744.1909999999998</v>
      </c>
      <c r="Y473" s="160">
        <f t="shared" si="315"/>
        <v>1755.6009999999999</v>
      </c>
      <c r="Z473" s="35"/>
      <c r="AA473" s="36">
        <v>1330.44</v>
      </c>
      <c r="AB473" s="37">
        <v>1258.01</v>
      </c>
      <c r="AC473" s="37">
        <v>1221.02</v>
      </c>
      <c r="AD473" s="37">
        <v>1216.54</v>
      </c>
      <c r="AE473" s="37">
        <v>1214.7</v>
      </c>
      <c r="AF473" s="37">
        <v>1221.58</v>
      </c>
      <c r="AG473" s="37">
        <v>1293.6400000000001</v>
      </c>
      <c r="AH473" s="37">
        <v>1361.76</v>
      </c>
      <c r="AI473" s="37">
        <v>1565.9</v>
      </c>
      <c r="AJ473" s="37">
        <v>1668.08</v>
      </c>
      <c r="AK473" s="37">
        <v>1688.73</v>
      </c>
      <c r="AL473" s="37">
        <v>1705.09</v>
      </c>
      <c r="AM473" s="37">
        <v>1726.11</v>
      </c>
      <c r="AN473" s="37">
        <v>1734.17</v>
      </c>
      <c r="AO473" s="37">
        <v>1721.9</v>
      </c>
      <c r="AP473" s="37">
        <v>1747.41</v>
      </c>
      <c r="AQ473" s="37">
        <v>1738.03</v>
      </c>
      <c r="AR473" s="37">
        <v>1739.53</v>
      </c>
      <c r="AS473" s="37">
        <v>1785.79</v>
      </c>
      <c r="AT473" s="37">
        <v>1728.95</v>
      </c>
      <c r="AU473" s="37">
        <v>1582.16</v>
      </c>
      <c r="AV473" s="37">
        <v>1424.19</v>
      </c>
      <c r="AW473" s="37">
        <v>1331.86</v>
      </c>
      <c r="AX473" s="38">
        <v>1343.27</v>
      </c>
      <c r="AY473" s="314">
        <v>407.52</v>
      </c>
      <c r="AZ473" s="378">
        <v>4.8109999999999999</v>
      </c>
      <c r="BA473" s="132"/>
    </row>
    <row r="474" spans="1:53">
      <c r="A474" s="45">
        <v>11</v>
      </c>
      <c r="B474" s="158">
        <f t="shared" si="292"/>
        <v>1634.2909999999999</v>
      </c>
      <c r="C474" s="158">
        <f t="shared" si="293"/>
        <v>1589.8509999999999</v>
      </c>
      <c r="D474" s="158">
        <f t="shared" si="294"/>
        <v>1587.6309999999999</v>
      </c>
      <c r="E474" s="158">
        <f t="shared" si="295"/>
        <v>1586.3009999999999</v>
      </c>
      <c r="F474" s="158">
        <f t="shared" si="296"/>
        <v>1588.1109999999999</v>
      </c>
      <c r="G474" s="158">
        <f t="shared" si="297"/>
        <v>1479.6209999999999</v>
      </c>
      <c r="H474" s="158">
        <f t="shared" si="298"/>
        <v>1572.751</v>
      </c>
      <c r="I474" s="158">
        <f t="shared" si="299"/>
        <v>1730.761</v>
      </c>
      <c r="J474" s="158">
        <f t="shared" si="300"/>
        <v>1836.0609999999999</v>
      </c>
      <c r="K474" s="158">
        <f t="shared" si="301"/>
        <v>1940.6209999999999</v>
      </c>
      <c r="L474" s="158">
        <f t="shared" si="302"/>
        <v>1965.471</v>
      </c>
      <c r="M474" s="158">
        <f t="shared" si="303"/>
        <v>1983.0909999999999</v>
      </c>
      <c r="N474" s="158">
        <f t="shared" si="304"/>
        <v>1985.1309999999999</v>
      </c>
      <c r="O474" s="158">
        <f t="shared" si="305"/>
        <v>2000.991</v>
      </c>
      <c r="P474" s="158">
        <f t="shared" si="306"/>
        <v>2031.511</v>
      </c>
      <c r="Q474" s="158">
        <f t="shared" si="307"/>
        <v>2070.221</v>
      </c>
      <c r="R474" s="158">
        <f t="shared" si="308"/>
        <v>2076.0309999999999</v>
      </c>
      <c r="S474" s="158">
        <f t="shared" si="309"/>
        <v>2067.6709999999998</v>
      </c>
      <c r="T474" s="158">
        <f t="shared" si="310"/>
        <v>2107.3809999999999</v>
      </c>
      <c r="U474" s="158">
        <f t="shared" si="311"/>
        <v>2075.4309999999996</v>
      </c>
      <c r="V474" s="158">
        <f t="shared" si="312"/>
        <v>1952.0309999999999</v>
      </c>
      <c r="W474" s="158">
        <f t="shared" si="313"/>
        <v>1828.8809999999999</v>
      </c>
      <c r="X474" s="158">
        <f t="shared" si="314"/>
        <v>1747.711</v>
      </c>
      <c r="Y474" s="160">
        <f t="shared" si="315"/>
        <v>1771.6609999999998</v>
      </c>
      <c r="Z474" s="35"/>
      <c r="AA474" s="39">
        <v>1221.96</v>
      </c>
      <c r="AB474" s="37">
        <v>1177.52</v>
      </c>
      <c r="AC474" s="37">
        <v>1175.3</v>
      </c>
      <c r="AD474" s="37">
        <v>1173.97</v>
      </c>
      <c r="AE474" s="37">
        <v>1175.78</v>
      </c>
      <c r="AF474" s="37">
        <v>1067.29</v>
      </c>
      <c r="AG474" s="37">
        <v>1160.42</v>
      </c>
      <c r="AH474" s="37">
        <v>1318.43</v>
      </c>
      <c r="AI474" s="37">
        <v>1423.73</v>
      </c>
      <c r="AJ474" s="37">
        <v>1528.29</v>
      </c>
      <c r="AK474" s="37">
        <v>1553.14</v>
      </c>
      <c r="AL474" s="37">
        <v>1570.76</v>
      </c>
      <c r="AM474" s="37">
        <v>1572.8</v>
      </c>
      <c r="AN474" s="37">
        <v>1588.66</v>
      </c>
      <c r="AO474" s="37">
        <v>1619.18</v>
      </c>
      <c r="AP474" s="37">
        <v>1657.89</v>
      </c>
      <c r="AQ474" s="37">
        <v>1663.7</v>
      </c>
      <c r="AR474" s="37">
        <v>1655.34</v>
      </c>
      <c r="AS474" s="37">
        <v>1695.05</v>
      </c>
      <c r="AT474" s="37">
        <v>1663.1</v>
      </c>
      <c r="AU474" s="37">
        <v>1539.7</v>
      </c>
      <c r="AV474" s="37">
        <v>1416.55</v>
      </c>
      <c r="AW474" s="37">
        <v>1335.38</v>
      </c>
      <c r="AX474" s="38">
        <v>1359.33</v>
      </c>
      <c r="AY474" s="314">
        <v>407.52</v>
      </c>
      <c r="AZ474" s="378">
        <v>4.8109999999999999</v>
      </c>
      <c r="BA474" s="132"/>
    </row>
    <row r="475" spans="1:53">
      <c r="A475" s="45">
        <v>12</v>
      </c>
      <c r="B475" s="158">
        <f t="shared" si="292"/>
        <v>1638.9509999999998</v>
      </c>
      <c r="C475" s="158">
        <f t="shared" si="293"/>
        <v>1602.9409999999998</v>
      </c>
      <c r="D475" s="158">
        <f t="shared" si="294"/>
        <v>1588.2809999999999</v>
      </c>
      <c r="E475" s="158">
        <f t="shared" si="295"/>
        <v>1589.5609999999999</v>
      </c>
      <c r="F475" s="158">
        <f t="shared" si="296"/>
        <v>1598.6509999999998</v>
      </c>
      <c r="G475" s="158">
        <f t="shared" si="297"/>
        <v>1647.501</v>
      </c>
      <c r="H475" s="158">
        <f t="shared" si="298"/>
        <v>1775.0709999999999</v>
      </c>
      <c r="I475" s="158">
        <f t="shared" si="299"/>
        <v>1986.971</v>
      </c>
      <c r="J475" s="158">
        <f t="shared" si="300"/>
        <v>2271.221</v>
      </c>
      <c r="K475" s="158">
        <f t="shared" si="301"/>
        <v>2346.6909999999998</v>
      </c>
      <c r="L475" s="158">
        <f t="shared" si="302"/>
        <v>2336.451</v>
      </c>
      <c r="M475" s="158">
        <f t="shared" si="303"/>
        <v>2342.8710000000001</v>
      </c>
      <c r="N475" s="158">
        <f t="shared" si="304"/>
        <v>2356.2510000000002</v>
      </c>
      <c r="O475" s="158">
        <f t="shared" si="305"/>
        <v>2344.4110000000001</v>
      </c>
      <c r="P475" s="158">
        <f t="shared" si="306"/>
        <v>2325.6809999999996</v>
      </c>
      <c r="Q475" s="158">
        <f t="shared" si="307"/>
        <v>2349.761</v>
      </c>
      <c r="R475" s="158">
        <f t="shared" si="308"/>
        <v>2355.971</v>
      </c>
      <c r="S475" s="158">
        <f t="shared" si="309"/>
        <v>2354.3809999999999</v>
      </c>
      <c r="T475" s="158">
        <f t="shared" si="310"/>
        <v>2382.7910000000002</v>
      </c>
      <c r="U475" s="158">
        <f t="shared" si="311"/>
        <v>2322.8109999999997</v>
      </c>
      <c r="V475" s="158">
        <f t="shared" si="312"/>
        <v>2204.0209999999997</v>
      </c>
      <c r="W475" s="158">
        <f t="shared" si="313"/>
        <v>1989.771</v>
      </c>
      <c r="X475" s="158">
        <f t="shared" si="314"/>
        <v>1781.4509999999998</v>
      </c>
      <c r="Y475" s="160">
        <f t="shared" si="315"/>
        <v>1770.4209999999998</v>
      </c>
      <c r="Z475" s="35"/>
      <c r="AA475" s="39">
        <v>1226.6199999999999</v>
      </c>
      <c r="AB475" s="37">
        <v>1190.6099999999999</v>
      </c>
      <c r="AC475" s="37">
        <v>1175.95</v>
      </c>
      <c r="AD475" s="37">
        <v>1177.23</v>
      </c>
      <c r="AE475" s="37">
        <v>1186.32</v>
      </c>
      <c r="AF475" s="37">
        <v>1235.17</v>
      </c>
      <c r="AG475" s="37">
        <v>1362.74</v>
      </c>
      <c r="AH475" s="37">
        <v>1574.64</v>
      </c>
      <c r="AI475" s="37">
        <v>1858.89</v>
      </c>
      <c r="AJ475" s="37">
        <v>1934.36</v>
      </c>
      <c r="AK475" s="37">
        <v>1924.12</v>
      </c>
      <c r="AL475" s="37">
        <v>1930.54</v>
      </c>
      <c r="AM475" s="37">
        <v>1943.92</v>
      </c>
      <c r="AN475" s="37">
        <v>1932.08</v>
      </c>
      <c r="AO475" s="37">
        <v>1913.35</v>
      </c>
      <c r="AP475" s="37">
        <v>1937.43</v>
      </c>
      <c r="AQ475" s="37">
        <v>1943.64</v>
      </c>
      <c r="AR475" s="37">
        <v>1942.05</v>
      </c>
      <c r="AS475" s="37">
        <v>1970.46</v>
      </c>
      <c r="AT475" s="37">
        <v>1910.48</v>
      </c>
      <c r="AU475" s="37">
        <v>1791.69</v>
      </c>
      <c r="AV475" s="37">
        <v>1577.44</v>
      </c>
      <c r="AW475" s="37">
        <v>1369.12</v>
      </c>
      <c r="AX475" s="38">
        <v>1358.09</v>
      </c>
      <c r="AY475" s="314">
        <v>407.52</v>
      </c>
      <c r="AZ475" s="378">
        <v>4.8109999999999999</v>
      </c>
      <c r="BA475" s="132"/>
    </row>
    <row r="476" spans="1:53">
      <c r="A476" s="45">
        <v>13</v>
      </c>
      <c r="B476" s="158">
        <f t="shared" si="292"/>
        <v>1588.771</v>
      </c>
      <c r="C476" s="158">
        <f t="shared" si="293"/>
        <v>1583.9309999999998</v>
      </c>
      <c r="D476" s="158">
        <f t="shared" si="294"/>
        <v>1577.3009999999999</v>
      </c>
      <c r="E476" s="158">
        <f t="shared" si="295"/>
        <v>1578.751</v>
      </c>
      <c r="F476" s="158">
        <f t="shared" si="296"/>
        <v>1589.001</v>
      </c>
      <c r="G476" s="158">
        <f t="shared" si="297"/>
        <v>1592.1909999999998</v>
      </c>
      <c r="H476" s="158">
        <f t="shared" si="298"/>
        <v>1707.0609999999999</v>
      </c>
      <c r="I476" s="158">
        <f t="shared" si="299"/>
        <v>1873.1609999999998</v>
      </c>
      <c r="J476" s="158">
        <f t="shared" si="300"/>
        <v>2021.981</v>
      </c>
      <c r="K476" s="158">
        <f t="shared" si="301"/>
        <v>2081.491</v>
      </c>
      <c r="L476" s="158">
        <f t="shared" si="302"/>
        <v>2080.8409999999999</v>
      </c>
      <c r="M476" s="158">
        <f t="shared" si="303"/>
        <v>2089.0209999999997</v>
      </c>
      <c r="N476" s="158">
        <f t="shared" si="304"/>
        <v>2092.8809999999999</v>
      </c>
      <c r="O476" s="158">
        <f t="shared" si="305"/>
        <v>2119.3409999999999</v>
      </c>
      <c r="P476" s="158">
        <f t="shared" si="306"/>
        <v>2126.7910000000002</v>
      </c>
      <c r="Q476" s="158">
        <f t="shared" si="307"/>
        <v>2165.971</v>
      </c>
      <c r="R476" s="158">
        <f t="shared" si="308"/>
        <v>2183.701</v>
      </c>
      <c r="S476" s="158">
        <f t="shared" si="309"/>
        <v>2159.261</v>
      </c>
      <c r="T476" s="158">
        <f t="shared" si="310"/>
        <v>2179.0509999999999</v>
      </c>
      <c r="U476" s="158">
        <f t="shared" si="311"/>
        <v>2129.3109999999997</v>
      </c>
      <c r="V476" s="158">
        <f t="shared" si="312"/>
        <v>2064.3909999999996</v>
      </c>
      <c r="W476" s="158">
        <f t="shared" si="313"/>
        <v>1959.011</v>
      </c>
      <c r="X476" s="158">
        <f t="shared" si="314"/>
        <v>1733.8309999999999</v>
      </c>
      <c r="Y476" s="160">
        <f t="shared" si="315"/>
        <v>1704.0809999999999</v>
      </c>
      <c r="Z476" s="35"/>
      <c r="AA476" s="39">
        <v>1176.44</v>
      </c>
      <c r="AB476" s="37">
        <v>1171.5999999999999</v>
      </c>
      <c r="AC476" s="37">
        <v>1164.97</v>
      </c>
      <c r="AD476" s="37">
        <v>1166.42</v>
      </c>
      <c r="AE476" s="37">
        <v>1176.67</v>
      </c>
      <c r="AF476" s="37">
        <v>1179.8599999999999</v>
      </c>
      <c r="AG476" s="37">
        <v>1294.73</v>
      </c>
      <c r="AH476" s="37">
        <v>1460.83</v>
      </c>
      <c r="AI476" s="37">
        <v>1609.65</v>
      </c>
      <c r="AJ476" s="37">
        <v>1669.16</v>
      </c>
      <c r="AK476" s="37">
        <v>1668.51</v>
      </c>
      <c r="AL476" s="37">
        <v>1676.69</v>
      </c>
      <c r="AM476" s="37">
        <v>1680.55</v>
      </c>
      <c r="AN476" s="37">
        <v>1707.01</v>
      </c>
      <c r="AO476" s="37">
        <v>1714.46</v>
      </c>
      <c r="AP476" s="37">
        <v>1753.64</v>
      </c>
      <c r="AQ476" s="37">
        <v>1771.37</v>
      </c>
      <c r="AR476" s="37">
        <v>1746.93</v>
      </c>
      <c r="AS476" s="37">
        <v>1766.72</v>
      </c>
      <c r="AT476" s="37">
        <v>1716.98</v>
      </c>
      <c r="AU476" s="37">
        <v>1652.06</v>
      </c>
      <c r="AV476" s="37">
        <v>1546.68</v>
      </c>
      <c r="AW476" s="37">
        <v>1321.5</v>
      </c>
      <c r="AX476" s="38">
        <v>1291.75</v>
      </c>
      <c r="AY476" s="314">
        <v>407.52</v>
      </c>
      <c r="AZ476" s="378">
        <v>4.8109999999999999</v>
      </c>
      <c r="BA476" s="132"/>
    </row>
    <row r="477" spans="1:53">
      <c r="A477" s="45">
        <v>14</v>
      </c>
      <c r="B477" s="158">
        <f t="shared" si="292"/>
        <v>1590.6309999999999</v>
      </c>
      <c r="C477" s="158">
        <f t="shared" si="293"/>
        <v>1587.231</v>
      </c>
      <c r="D477" s="158">
        <f t="shared" si="294"/>
        <v>1581.3909999999998</v>
      </c>
      <c r="E477" s="158">
        <f t="shared" si="295"/>
        <v>1584.0609999999999</v>
      </c>
      <c r="F477" s="158">
        <f t="shared" si="296"/>
        <v>1592.741</v>
      </c>
      <c r="G477" s="158">
        <f t="shared" si="297"/>
        <v>1615.271</v>
      </c>
      <c r="H477" s="158">
        <f t="shared" si="298"/>
        <v>1726.251</v>
      </c>
      <c r="I477" s="158">
        <f t="shared" si="299"/>
        <v>1897.6709999999998</v>
      </c>
      <c r="J477" s="158">
        <f t="shared" si="300"/>
        <v>2112.5410000000002</v>
      </c>
      <c r="K477" s="158">
        <f t="shared" si="301"/>
        <v>2209.8609999999999</v>
      </c>
      <c r="L477" s="158">
        <f t="shared" si="302"/>
        <v>2208.3710000000001</v>
      </c>
      <c r="M477" s="158">
        <f t="shared" si="303"/>
        <v>2234.2809999999999</v>
      </c>
      <c r="N477" s="158">
        <f t="shared" si="304"/>
        <v>2226.0810000000001</v>
      </c>
      <c r="O477" s="158">
        <f t="shared" si="305"/>
        <v>2236.5810000000001</v>
      </c>
      <c r="P477" s="158">
        <f t="shared" si="306"/>
        <v>2257.4009999999998</v>
      </c>
      <c r="Q477" s="158">
        <f t="shared" si="307"/>
        <v>2292.1210000000001</v>
      </c>
      <c r="R477" s="158">
        <f t="shared" si="308"/>
        <v>2304.8209999999999</v>
      </c>
      <c r="S477" s="158">
        <f t="shared" si="309"/>
        <v>2292.6009999999997</v>
      </c>
      <c r="T477" s="158">
        <f t="shared" si="310"/>
        <v>2344.471</v>
      </c>
      <c r="U477" s="158">
        <f t="shared" si="311"/>
        <v>2287.5609999999997</v>
      </c>
      <c r="V477" s="158">
        <f t="shared" si="312"/>
        <v>2141.6610000000001</v>
      </c>
      <c r="W477" s="158">
        <f t="shared" si="313"/>
        <v>1994.741</v>
      </c>
      <c r="X477" s="158">
        <f t="shared" si="314"/>
        <v>1757.6009999999999</v>
      </c>
      <c r="Y477" s="160">
        <f t="shared" si="315"/>
        <v>1753.511</v>
      </c>
      <c r="Z477" s="35"/>
      <c r="AA477" s="39">
        <v>1178.3</v>
      </c>
      <c r="AB477" s="37">
        <v>1174.9000000000001</v>
      </c>
      <c r="AC477" s="37">
        <v>1169.06</v>
      </c>
      <c r="AD477" s="37">
        <v>1171.73</v>
      </c>
      <c r="AE477" s="37">
        <v>1180.4100000000001</v>
      </c>
      <c r="AF477" s="37">
        <v>1202.94</v>
      </c>
      <c r="AG477" s="37">
        <v>1313.92</v>
      </c>
      <c r="AH477" s="37">
        <v>1485.34</v>
      </c>
      <c r="AI477" s="37">
        <v>1700.21</v>
      </c>
      <c r="AJ477" s="37">
        <v>1797.53</v>
      </c>
      <c r="AK477" s="37">
        <v>1796.04</v>
      </c>
      <c r="AL477" s="37">
        <v>1821.95</v>
      </c>
      <c r="AM477" s="37">
        <v>1813.75</v>
      </c>
      <c r="AN477" s="37">
        <v>1824.25</v>
      </c>
      <c r="AO477" s="37">
        <v>1845.07</v>
      </c>
      <c r="AP477" s="37">
        <v>1879.79</v>
      </c>
      <c r="AQ477" s="37">
        <v>1892.49</v>
      </c>
      <c r="AR477" s="37">
        <v>1880.27</v>
      </c>
      <c r="AS477" s="37">
        <v>1932.14</v>
      </c>
      <c r="AT477" s="37">
        <v>1875.23</v>
      </c>
      <c r="AU477" s="37">
        <v>1729.33</v>
      </c>
      <c r="AV477" s="37">
        <v>1582.41</v>
      </c>
      <c r="AW477" s="37">
        <v>1345.27</v>
      </c>
      <c r="AX477" s="38">
        <v>1341.18</v>
      </c>
      <c r="AY477" s="314">
        <v>407.52</v>
      </c>
      <c r="AZ477" s="378">
        <v>4.8109999999999999</v>
      </c>
      <c r="BA477" s="132"/>
    </row>
    <row r="478" spans="1:53">
      <c r="A478" s="45">
        <v>15</v>
      </c>
      <c r="B478" s="158">
        <f t="shared" si="292"/>
        <v>1634.1409999999998</v>
      </c>
      <c r="C478" s="158">
        <f t="shared" si="293"/>
        <v>1586.271</v>
      </c>
      <c r="D478" s="158">
        <f t="shared" si="294"/>
        <v>1584.1409999999998</v>
      </c>
      <c r="E478" s="158">
        <f t="shared" si="295"/>
        <v>1592.9509999999998</v>
      </c>
      <c r="F478" s="158">
        <f t="shared" si="296"/>
        <v>1624.4209999999998</v>
      </c>
      <c r="G478" s="158">
        <f t="shared" si="297"/>
        <v>1660.1009999999999</v>
      </c>
      <c r="H478" s="158">
        <f t="shared" si="298"/>
        <v>1761.1909999999998</v>
      </c>
      <c r="I478" s="158">
        <f t="shared" si="299"/>
        <v>1932.1309999999999</v>
      </c>
      <c r="J478" s="158">
        <f t="shared" si="300"/>
        <v>2163.1210000000001</v>
      </c>
      <c r="K478" s="158">
        <f t="shared" si="301"/>
        <v>2205.0609999999997</v>
      </c>
      <c r="L478" s="158">
        <f t="shared" si="302"/>
        <v>2196.8710000000001</v>
      </c>
      <c r="M478" s="158">
        <f t="shared" si="303"/>
        <v>2205.3710000000001</v>
      </c>
      <c r="N478" s="158">
        <f t="shared" si="304"/>
        <v>2205.0410000000002</v>
      </c>
      <c r="O478" s="158">
        <f t="shared" si="305"/>
        <v>2239.701</v>
      </c>
      <c r="P478" s="158">
        <f t="shared" si="306"/>
        <v>2257.6309999999999</v>
      </c>
      <c r="Q478" s="158">
        <f t="shared" si="307"/>
        <v>2314.4610000000002</v>
      </c>
      <c r="R478" s="158">
        <f t="shared" si="308"/>
        <v>2297.5209999999997</v>
      </c>
      <c r="S478" s="158">
        <f t="shared" si="309"/>
        <v>2544.011</v>
      </c>
      <c r="T478" s="158">
        <f t="shared" si="310"/>
        <v>2233.3310000000001</v>
      </c>
      <c r="U478" s="158">
        <f t="shared" si="311"/>
        <v>2588.4610000000002</v>
      </c>
      <c r="V478" s="158">
        <f t="shared" si="312"/>
        <v>2355.5010000000002</v>
      </c>
      <c r="W478" s="158">
        <f t="shared" si="313"/>
        <v>2192.3009999999999</v>
      </c>
      <c r="X478" s="158">
        <f t="shared" si="314"/>
        <v>1887.4509999999998</v>
      </c>
      <c r="Y478" s="160">
        <f t="shared" si="315"/>
        <v>1811.8809999999999</v>
      </c>
      <c r="Z478" s="35"/>
      <c r="AA478" s="39">
        <v>1221.81</v>
      </c>
      <c r="AB478" s="37">
        <v>1173.94</v>
      </c>
      <c r="AC478" s="37">
        <v>1171.81</v>
      </c>
      <c r="AD478" s="37">
        <v>1180.6199999999999</v>
      </c>
      <c r="AE478" s="37">
        <v>1212.0899999999999</v>
      </c>
      <c r="AF478" s="37">
        <v>1247.77</v>
      </c>
      <c r="AG478" s="37">
        <v>1348.86</v>
      </c>
      <c r="AH478" s="37">
        <v>1519.8</v>
      </c>
      <c r="AI478" s="37">
        <v>1750.79</v>
      </c>
      <c r="AJ478" s="37">
        <v>1792.73</v>
      </c>
      <c r="AK478" s="37">
        <v>1784.54</v>
      </c>
      <c r="AL478" s="37">
        <v>1793.04</v>
      </c>
      <c r="AM478" s="37">
        <v>1792.71</v>
      </c>
      <c r="AN478" s="37">
        <v>1827.37</v>
      </c>
      <c r="AO478" s="37">
        <v>1845.3</v>
      </c>
      <c r="AP478" s="37">
        <v>1902.13</v>
      </c>
      <c r="AQ478" s="37">
        <v>1885.19</v>
      </c>
      <c r="AR478" s="37">
        <v>2131.6799999999998</v>
      </c>
      <c r="AS478" s="37">
        <v>1821</v>
      </c>
      <c r="AT478" s="37">
        <v>2176.13</v>
      </c>
      <c r="AU478" s="37">
        <v>1943.17</v>
      </c>
      <c r="AV478" s="37">
        <v>1779.97</v>
      </c>
      <c r="AW478" s="37">
        <v>1475.12</v>
      </c>
      <c r="AX478" s="38">
        <v>1399.55</v>
      </c>
      <c r="AY478" s="314">
        <v>407.52</v>
      </c>
      <c r="AZ478" s="378">
        <v>4.8109999999999999</v>
      </c>
      <c r="BA478" s="132"/>
    </row>
    <row r="479" spans="1:53">
      <c r="A479" s="45">
        <v>16</v>
      </c>
      <c r="B479" s="158">
        <f t="shared" si="292"/>
        <v>1708.7809999999999</v>
      </c>
      <c r="C479" s="158">
        <f t="shared" si="293"/>
        <v>1680.5309999999999</v>
      </c>
      <c r="D479" s="158">
        <f t="shared" si="294"/>
        <v>1675.8009999999999</v>
      </c>
      <c r="E479" s="158">
        <f t="shared" si="295"/>
        <v>1683.4409999999998</v>
      </c>
      <c r="F479" s="158">
        <f t="shared" si="296"/>
        <v>1704.991</v>
      </c>
      <c r="G479" s="158">
        <f t="shared" si="297"/>
        <v>1739.6909999999998</v>
      </c>
      <c r="H479" s="158">
        <f t="shared" si="298"/>
        <v>1846.8709999999999</v>
      </c>
      <c r="I479" s="158">
        <f t="shared" si="299"/>
        <v>1993.2009999999998</v>
      </c>
      <c r="J479" s="158">
        <f t="shared" si="300"/>
        <v>2249.2709999999997</v>
      </c>
      <c r="K479" s="158">
        <f t="shared" si="301"/>
        <v>2267.5209999999997</v>
      </c>
      <c r="L479" s="158">
        <f t="shared" si="302"/>
        <v>2239.5709999999999</v>
      </c>
      <c r="M479" s="158">
        <f t="shared" si="303"/>
        <v>2246.471</v>
      </c>
      <c r="N479" s="158">
        <f t="shared" si="304"/>
        <v>2249.451</v>
      </c>
      <c r="O479" s="158">
        <f t="shared" si="305"/>
        <v>2256.3209999999999</v>
      </c>
      <c r="P479" s="158">
        <f t="shared" si="306"/>
        <v>2312.0410000000002</v>
      </c>
      <c r="Q479" s="158">
        <f t="shared" si="307"/>
        <v>2307.6509999999998</v>
      </c>
      <c r="R479" s="158">
        <f t="shared" si="308"/>
        <v>2312.761</v>
      </c>
      <c r="S479" s="158">
        <f t="shared" si="309"/>
        <v>2306.8409999999999</v>
      </c>
      <c r="T479" s="158">
        <f t="shared" si="310"/>
        <v>2306.8009999999999</v>
      </c>
      <c r="U479" s="158">
        <f t="shared" si="311"/>
        <v>2300.3409999999999</v>
      </c>
      <c r="V479" s="158">
        <f t="shared" si="312"/>
        <v>2155.6509999999998</v>
      </c>
      <c r="W479" s="158">
        <f t="shared" si="313"/>
        <v>2056.261</v>
      </c>
      <c r="X479" s="158">
        <f t="shared" si="314"/>
        <v>1797.3409999999999</v>
      </c>
      <c r="Y479" s="160">
        <f t="shared" si="315"/>
        <v>1779.761</v>
      </c>
      <c r="Z479" s="35"/>
      <c r="AA479" s="39">
        <v>1296.45</v>
      </c>
      <c r="AB479" s="37">
        <v>1268.2</v>
      </c>
      <c r="AC479" s="37">
        <v>1263.47</v>
      </c>
      <c r="AD479" s="37">
        <v>1271.1099999999999</v>
      </c>
      <c r="AE479" s="37">
        <v>1292.6600000000001</v>
      </c>
      <c r="AF479" s="37">
        <v>1327.36</v>
      </c>
      <c r="AG479" s="37">
        <v>1434.54</v>
      </c>
      <c r="AH479" s="37">
        <v>1580.87</v>
      </c>
      <c r="AI479" s="37">
        <v>1836.94</v>
      </c>
      <c r="AJ479" s="37">
        <v>1855.19</v>
      </c>
      <c r="AK479" s="37">
        <v>1827.24</v>
      </c>
      <c r="AL479" s="37">
        <v>1834.14</v>
      </c>
      <c r="AM479" s="37">
        <v>1837.12</v>
      </c>
      <c r="AN479" s="37">
        <v>1843.99</v>
      </c>
      <c r="AO479" s="37">
        <v>1899.71</v>
      </c>
      <c r="AP479" s="37">
        <v>1895.32</v>
      </c>
      <c r="AQ479" s="37">
        <v>1900.43</v>
      </c>
      <c r="AR479" s="37">
        <v>1894.51</v>
      </c>
      <c r="AS479" s="37">
        <v>1894.47</v>
      </c>
      <c r="AT479" s="37">
        <v>1888.01</v>
      </c>
      <c r="AU479" s="37">
        <v>1743.32</v>
      </c>
      <c r="AV479" s="37">
        <v>1643.93</v>
      </c>
      <c r="AW479" s="37">
        <v>1385.01</v>
      </c>
      <c r="AX479" s="38">
        <v>1367.43</v>
      </c>
      <c r="AY479" s="314">
        <v>407.52</v>
      </c>
      <c r="AZ479" s="378">
        <v>4.8109999999999999</v>
      </c>
      <c r="BA479" s="132"/>
    </row>
    <row r="480" spans="1:53">
      <c r="A480" s="45">
        <v>17</v>
      </c>
      <c r="B480" s="158">
        <f t="shared" si="292"/>
        <v>1730.981</v>
      </c>
      <c r="C480" s="158">
        <f t="shared" si="293"/>
        <v>1703.6509999999998</v>
      </c>
      <c r="D480" s="158">
        <f t="shared" si="294"/>
        <v>1702.1109999999999</v>
      </c>
      <c r="E480" s="158">
        <f t="shared" si="295"/>
        <v>1661.511</v>
      </c>
      <c r="F480" s="158">
        <f t="shared" si="296"/>
        <v>1649.6209999999999</v>
      </c>
      <c r="G480" s="158">
        <f t="shared" si="297"/>
        <v>1703.721</v>
      </c>
      <c r="H480" s="158">
        <f t="shared" si="298"/>
        <v>1746.721</v>
      </c>
      <c r="I480" s="158">
        <f t="shared" si="299"/>
        <v>1974.8909999999998</v>
      </c>
      <c r="J480" s="158">
        <f t="shared" si="300"/>
        <v>2377.5309999999999</v>
      </c>
      <c r="K480" s="158">
        <f t="shared" si="301"/>
        <v>2509.1510000000003</v>
      </c>
      <c r="L480" s="158">
        <f t="shared" si="302"/>
        <v>2509.0210000000002</v>
      </c>
      <c r="M480" s="158">
        <f t="shared" si="303"/>
        <v>2501.3910000000001</v>
      </c>
      <c r="N480" s="158">
        <f t="shared" si="304"/>
        <v>2513.7310000000002</v>
      </c>
      <c r="O480" s="158">
        <f t="shared" si="305"/>
        <v>2527.9610000000002</v>
      </c>
      <c r="P480" s="158">
        <f t="shared" si="306"/>
        <v>2609.8710000000001</v>
      </c>
      <c r="Q480" s="158">
        <f t="shared" si="307"/>
        <v>2632.1610000000001</v>
      </c>
      <c r="R480" s="158">
        <f t="shared" si="308"/>
        <v>2626.0509999999999</v>
      </c>
      <c r="S480" s="158">
        <f t="shared" si="309"/>
        <v>2628.4210000000003</v>
      </c>
      <c r="T480" s="158">
        <f t="shared" si="310"/>
        <v>2650.7510000000002</v>
      </c>
      <c r="U480" s="158">
        <f t="shared" si="311"/>
        <v>2589.4110000000001</v>
      </c>
      <c r="V480" s="158">
        <f t="shared" si="312"/>
        <v>2491.6410000000001</v>
      </c>
      <c r="W480" s="158">
        <f t="shared" si="313"/>
        <v>2302.5909999999999</v>
      </c>
      <c r="X480" s="158">
        <f t="shared" si="314"/>
        <v>1989.9009999999998</v>
      </c>
      <c r="Y480" s="160">
        <f t="shared" si="315"/>
        <v>1866.0309999999999</v>
      </c>
      <c r="Z480" s="35"/>
      <c r="AA480" s="39">
        <v>1318.65</v>
      </c>
      <c r="AB480" s="37">
        <v>1291.32</v>
      </c>
      <c r="AC480" s="37">
        <v>1289.78</v>
      </c>
      <c r="AD480" s="37">
        <v>1249.18</v>
      </c>
      <c r="AE480" s="37">
        <v>1237.29</v>
      </c>
      <c r="AF480" s="37">
        <v>1291.3900000000001</v>
      </c>
      <c r="AG480" s="37">
        <v>1334.39</v>
      </c>
      <c r="AH480" s="37">
        <v>1562.56</v>
      </c>
      <c r="AI480" s="37">
        <v>1965.2</v>
      </c>
      <c r="AJ480" s="37">
        <v>2096.8200000000002</v>
      </c>
      <c r="AK480" s="37">
        <v>2096.69</v>
      </c>
      <c r="AL480" s="37">
        <v>2089.06</v>
      </c>
      <c r="AM480" s="37">
        <v>2101.4</v>
      </c>
      <c r="AN480" s="37">
        <v>2115.63</v>
      </c>
      <c r="AO480" s="37">
        <v>2197.54</v>
      </c>
      <c r="AP480" s="37">
        <v>2219.83</v>
      </c>
      <c r="AQ480" s="37">
        <v>2213.7199999999998</v>
      </c>
      <c r="AR480" s="37">
        <v>2216.09</v>
      </c>
      <c r="AS480" s="37">
        <v>2238.42</v>
      </c>
      <c r="AT480" s="37">
        <v>2177.08</v>
      </c>
      <c r="AU480" s="37">
        <v>2079.31</v>
      </c>
      <c r="AV480" s="37">
        <v>1890.26</v>
      </c>
      <c r="AW480" s="37">
        <v>1577.57</v>
      </c>
      <c r="AX480" s="38">
        <v>1453.7</v>
      </c>
      <c r="AY480" s="314">
        <v>407.52</v>
      </c>
      <c r="AZ480" s="378">
        <v>4.8109999999999999</v>
      </c>
      <c r="BA480" s="132"/>
    </row>
    <row r="481" spans="1:53">
      <c r="A481" s="45">
        <v>18</v>
      </c>
      <c r="B481" s="158">
        <f t="shared" si="292"/>
        <v>1723.5509999999999</v>
      </c>
      <c r="C481" s="158">
        <f t="shared" si="293"/>
        <v>1676.1109999999999</v>
      </c>
      <c r="D481" s="158">
        <f t="shared" si="294"/>
        <v>1624.981</v>
      </c>
      <c r="E481" s="158">
        <f t="shared" si="295"/>
        <v>1622.9209999999998</v>
      </c>
      <c r="F481" s="158">
        <f t="shared" si="296"/>
        <v>1625.1209999999999</v>
      </c>
      <c r="G481" s="158">
        <f t="shared" si="297"/>
        <v>1630.6209999999999</v>
      </c>
      <c r="H481" s="158">
        <f t="shared" si="298"/>
        <v>1724.3009999999999</v>
      </c>
      <c r="I481" s="158">
        <f t="shared" si="299"/>
        <v>1860.8109999999999</v>
      </c>
      <c r="J481" s="158">
        <f t="shared" si="300"/>
        <v>2111.0709999999999</v>
      </c>
      <c r="K481" s="158">
        <f t="shared" si="301"/>
        <v>2413.5609999999997</v>
      </c>
      <c r="L481" s="158">
        <f t="shared" si="302"/>
        <v>2444.2110000000002</v>
      </c>
      <c r="M481" s="158">
        <f t="shared" si="303"/>
        <v>2449.5209999999997</v>
      </c>
      <c r="N481" s="158">
        <f t="shared" si="304"/>
        <v>2453.8109999999997</v>
      </c>
      <c r="O481" s="158">
        <f t="shared" si="305"/>
        <v>2465.701</v>
      </c>
      <c r="P481" s="158">
        <f t="shared" si="306"/>
        <v>2539.261</v>
      </c>
      <c r="Q481" s="158">
        <f t="shared" si="307"/>
        <v>2541.7510000000002</v>
      </c>
      <c r="R481" s="158">
        <f t="shared" si="308"/>
        <v>2551.1710000000003</v>
      </c>
      <c r="S481" s="158">
        <f t="shared" si="309"/>
        <v>2558.181</v>
      </c>
      <c r="T481" s="158">
        <f t="shared" si="310"/>
        <v>2580.3209999999999</v>
      </c>
      <c r="U481" s="158">
        <f t="shared" si="311"/>
        <v>2535.011</v>
      </c>
      <c r="V481" s="158">
        <f t="shared" si="312"/>
        <v>2406.6210000000001</v>
      </c>
      <c r="W481" s="158">
        <f t="shared" si="313"/>
        <v>2242.1409999999996</v>
      </c>
      <c r="X481" s="158">
        <f t="shared" si="314"/>
        <v>1926.5809999999999</v>
      </c>
      <c r="Y481" s="160">
        <f t="shared" si="315"/>
        <v>1800.8809999999999</v>
      </c>
      <c r="Z481" s="35"/>
      <c r="AA481" s="39">
        <v>1311.22</v>
      </c>
      <c r="AB481" s="37">
        <v>1263.78</v>
      </c>
      <c r="AC481" s="37">
        <v>1212.6500000000001</v>
      </c>
      <c r="AD481" s="37">
        <v>1210.5899999999999</v>
      </c>
      <c r="AE481" s="37">
        <v>1212.79</v>
      </c>
      <c r="AF481" s="37">
        <v>1218.29</v>
      </c>
      <c r="AG481" s="37">
        <v>1311.97</v>
      </c>
      <c r="AH481" s="37">
        <v>1448.48</v>
      </c>
      <c r="AI481" s="37">
        <v>1698.74</v>
      </c>
      <c r="AJ481" s="37">
        <v>2001.23</v>
      </c>
      <c r="AK481" s="37">
        <v>2031.88</v>
      </c>
      <c r="AL481" s="37">
        <v>2037.1899999999998</v>
      </c>
      <c r="AM481" s="37">
        <v>2041.48</v>
      </c>
      <c r="AN481" s="37">
        <v>2053.37</v>
      </c>
      <c r="AO481" s="37">
        <v>2126.9299999999998</v>
      </c>
      <c r="AP481" s="37">
        <v>2129.42</v>
      </c>
      <c r="AQ481" s="37">
        <v>2138.84</v>
      </c>
      <c r="AR481" s="37">
        <v>2145.85</v>
      </c>
      <c r="AS481" s="37">
        <v>2167.9899999999998</v>
      </c>
      <c r="AT481" s="37">
        <v>2122.6799999999998</v>
      </c>
      <c r="AU481" s="37">
        <v>1994.29</v>
      </c>
      <c r="AV481" s="37">
        <v>1829.81</v>
      </c>
      <c r="AW481" s="37">
        <v>1514.25</v>
      </c>
      <c r="AX481" s="38">
        <v>1388.55</v>
      </c>
      <c r="AY481" s="314">
        <v>407.52</v>
      </c>
      <c r="AZ481" s="378">
        <v>4.8109999999999999</v>
      </c>
      <c r="BA481" s="132"/>
    </row>
    <row r="482" spans="1:53">
      <c r="A482" s="45">
        <v>19</v>
      </c>
      <c r="B482" s="158">
        <f t="shared" si="292"/>
        <v>1713.5709999999999</v>
      </c>
      <c r="C482" s="158">
        <f t="shared" si="293"/>
        <v>1627.6809999999998</v>
      </c>
      <c r="D482" s="158">
        <f t="shared" si="294"/>
        <v>1625.6509999999998</v>
      </c>
      <c r="E482" s="158">
        <f t="shared" si="295"/>
        <v>1630.1709999999998</v>
      </c>
      <c r="F482" s="158">
        <f t="shared" si="296"/>
        <v>1633.721</v>
      </c>
      <c r="G482" s="158">
        <f t="shared" si="297"/>
        <v>1732.3109999999999</v>
      </c>
      <c r="H482" s="158">
        <f t="shared" si="298"/>
        <v>1745.761</v>
      </c>
      <c r="I482" s="158">
        <f t="shared" si="299"/>
        <v>1942.3809999999999</v>
      </c>
      <c r="J482" s="158">
        <f t="shared" si="300"/>
        <v>2089.9409999999998</v>
      </c>
      <c r="K482" s="158">
        <f t="shared" si="301"/>
        <v>2156.4610000000002</v>
      </c>
      <c r="L482" s="158">
        <f t="shared" si="302"/>
        <v>2110.0209999999997</v>
      </c>
      <c r="M482" s="158">
        <f t="shared" si="303"/>
        <v>2165.5909999999999</v>
      </c>
      <c r="N482" s="158">
        <f t="shared" si="304"/>
        <v>2175.2709999999997</v>
      </c>
      <c r="O482" s="158">
        <f t="shared" si="305"/>
        <v>2208.6309999999999</v>
      </c>
      <c r="P482" s="158">
        <f t="shared" si="306"/>
        <v>2246.4209999999998</v>
      </c>
      <c r="Q482" s="158">
        <f t="shared" si="307"/>
        <v>2215.7309999999998</v>
      </c>
      <c r="R482" s="158">
        <f t="shared" si="308"/>
        <v>2202.991</v>
      </c>
      <c r="S482" s="158">
        <f t="shared" si="309"/>
        <v>2212.701</v>
      </c>
      <c r="T482" s="158">
        <f t="shared" si="310"/>
        <v>2193.4309999999996</v>
      </c>
      <c r="U482" s="158">
        <f t="shared" si="311"/>
        <v>2161.5509999999999</v>
      </c>
      <c r="V482" s="158">
        <f t="shared" si="312"/>
        <v>1963.6609999999998</v>
      </c>
      <c r="W482" s="158">
        <f t="shared" si="313"/>
        <v>1840.461</v>
      </c>
      <c r="X482" s="158">
        <f t="shared" si="314"/>
        <v>1701.3809999999999</v>
      </c>
      <c r="Y482" s="160">
        <f t="shared" si="315"/>
        <v>1616.3309999999999</v>
      </c>
      <c r="Z482" s="35"/>
      <c r="AA482" s="39">
        <v>1301.24</v>
      </c>
      <c r="AB482" s="37">
        <v>1215.3499999999999</v>
      </c>
      <c r="AC482" s="37">
        <v>1213.32</v>
      </c>
      <c r="AD482" s="37">
        <v>1217.8399999999999</v>
      </c>
      <c r="AE482" s="37">
        <v>1221.3900000000001</v>
      </c>
      <c r="AF482" s="37">
        <v>1319.98</v>
      </c>
      <c r="AG482" s="37">
        <v>1333.43</v>
      </c>
      <c r="AH482" s="37">
        <v>1530.05</v>
      </c>
      <c r="AI482" s="37">
        <v>1677.61</v>
      </c>
      <c r="AJ482" s="37">
        <v>1744.13</v>
      </c>
      <c r="AK482" s="37">
        <v>1697.69</v>
      </c>
      <c r="AL482" s="37">
        <v>1753.26</v>
      </c>
      <c r="AM482" s="37">
        <v>1762.94</v>
      </c>
      <c r="AN482" s="37">
        <v>1796.3</v>
      </c>
      <c r="AO482" s="37">
        <v>1834.09</v>
      </c>
      <c r="AP482" s="37">
        <v>1803.4</v>
      </c>
      <c r="AQ482" s="37">
        <v>1790.66</v>
      </c>
      <c r="AR482" s="37">
        <v>1800.37</v>
      </c>
      <c r="AS482" s="37">
        <v>1781.1</v>
      </c>
      <c r="AT482" s="37">
        <v>1749.22</v>
      </c>
      <c r="AU482" s="37">
        <v>1551.33</v>
      </c>
      <c r="AV482" s="37">
        <v>1428.13</v>
      </c>
      <c r="AW482" s="37">
        <v>1289.05</v>
      </c>
      <c r="AX482" s="38">
        <v>1204</v>
      </c>
      <c r="AY482" s="314">
        <v>407.52</v>
      </c>
      <c r="AZ482" s="378">
        <v>4.8109999999999999</v>
      </c>
      <c r="BA482" s="132"/>
    </row>
    <row r="483" spans="1:53">
      <c r="A483" s="45">
        <v>20</v>
      </c>
      <c r="B483" s="158">
        <f t="shared" si="292"/>
        <v>1574.501</v>
      </c>
      <c r="C483" s="158">
        <f t="shared" si="293"/>
        <v>1560.8209999999999</v>
      </c>
      <c r="D483" s="158">
        <f t="shared" si="294"/>
        <v>1527.211</v>
      </c>
      <c r="E483" s="158">
        <f t="shared" si="295"/>
        <v>1541.8809999999999</v>
      </c>
      <c r="F483" s="158">
        <f t="shared" si="296"/>
        <v>1571.711</v>
      </c>
      <c r="G483" s="158">
        <f t="shared" si="297"/>
        <v>1518.3109999999999</v>
      </c>
      <c r="H483" s="158">
        <f t="shared" si="298"/>
        <v>1642.4509999999998</v>
      </c>
      <c r="I483" s="158">
        <f t="shared" si="299"/>
        <v>1760.471</v>
      </c>
      <c r="J483" s="158">
        <f t="shared" si="300"/>
        <v>1840.8709999999999</v>
      </c>
      <c r="K483" s="158">
        <f t="shared" si="301"/>
        <v>1862.6909999999998</v>
      </c>
      <c r="L483" s="158">
        <f t="shared" si="302"/>
        <v>1860.7909999999999</v>
      </c>
      <c r="M483" s="158">
        <f t="shared" si="303"/>
        <v>1870.6509999999998</v>
      </c>
      <c r="N483" s="158">
        <f t="shared" si="304"/>
        <v>1882.8009999999999</v>
      </c>
      <c r="O483" s="158">
        <f t="shared" si="305"/>
        <v>1870.3909999999998</v>
      </c>
      <c r="P483" s="158">
        <f t="shared" si="306"/>
        <v>1873.271</v>
      </c>
      <c r="Q483" s="158">
        <f t="shared" si="307"/>
        <v>1873.9009999999998</v>
      </c>
      <c r="R483" s="158">
        <f t="shared" si="308"/>
        <v>1879.5409999999999</v>
      </c>
      <c r="S483" s="158">
        <f t="shared" si="309"/>
        <v>1906.1409999999998</v>
      </c>
      <c r="T483" s="158">
        <f t="shared" si="310"/>
        <v>1891.4209999999998</v>
      </c>
      <c r="U483" s="158">
        <f t="shared" si="311"/>
        <v>1882.241</v>
      </c>
      <c r="V483" s="158">
        <f t="shared" si="312"/>
        <v>1848.0809999999999</v>
      </c>
      <c r="W483" s="158">
        <f t="shared" si="313"/>
        <v>1767.771</v>
      </c>
      <c r="X483" s="158">
        <f t="shared" si="314"/>
        <v>1699.2909999999999</v>
      </c>
      <c r="Y483" s="160">
        <f t="shared" si="315"/>
        <v>1671.5609999999999</v>
      </c>
      <c r="Z483" s="35"/>
      <c r="AA483" s="39">
        <v>1162.17</v>
      </c>
      <c r="AB483" s="37">
        <v>1148.49</v>
      </c>
      <c r="AC483" s="37">
        <v>1114.8800000000001</v>
      </c>
      <c r="AD483" s="37">
        <v>1129.55</v>
      </c>
      <c r="AE483" s="37">
        <v>1159.3800000000001</v>
      </c>
      <c r="AF483" s="37">
        <v>1105.98</v>
      </c>
      <c r="AG483" s="37">
        <v>1230.1199999999999</v>
      </c>
      <c r="AH483" s="37">
        <v>1348.14</v>
      </c>
      <c r="AI483" s="37">
        <v>1428.54</v>
      </c>
      <c r="AJ483" s="37">
        <v>1450.36</v>
      </c>
      <c r="AK483" s="37">
        <v>1448.46</v>
      </c>
      <c r="AL483" s="37">
        <v>1458.32</v>
      </c>
      <c r="AM483" s="37">
        <v>1470.47</v>
      </c>
      <c r="AN483" s="37">
        <v>1458.06</v>
      </c>
      <c r="AO483" s="37">
        <v>1460.94</v>
      </c>
      <c r="AP483" s="37">
        <v>1461.57</v>
      </c>
      <c r="AQ483" s="37">
        <v>1467.21</v>
      </c>
      <c r="AR483" s="37">
        <v>1493.81</v>
      </c>
      <c r="AS483" s="37">
        <v>1479.09</v>
      </c>
      <c r="AT483" s="37">
        <v>1469.91</v>
      </c>
      <c r="AU483" s="37">
        <v>1435.75</v>
      </c>
      <c r="AV483" s="37">
        <v>1355.44</v>
      </c>
      <c r="AW483" s="37">
        <v>1286.96</v>
      </c>
      <c r="AX483" s="38">
        <v>1259.23</v>
      </c>
      <c r="AY483" s="314">
        <v>407.52</v>
      </c>
      <c r="AZ483" s="378">
        <v>4.8109999999999999</v>
      </c>
      <c r="BA483" s="132"/>
    </row>
    <row r="484" spans="1:53">
      <c r="A484" s="45">
        <v>21</v>
      </c>
      <c r="B484" s="158">
        <f t="shared" si="292"/>
        <v>1601.0609999999999</v>
      </c>
      <c r="C484" s="158">
        <f t="shared" si="293"/>
        <v>1596.501</v>
      </c>
      <c r="D484" s="158">
        <f t="shared" si="294"/>
        <v>1586.501</v>
      </c>
      <c r="E484" s="158">
        <f t="shared" si="295"/>
        <v>1588.4009999999998</v>
      </c>
      <c r="F484" s="158">
        <f t="shared" si="296"/>
        <v>1601.241</v>
      </c>
      <c r="G484" s="158">
        <f t="shared" si="297"/>
        <v>1606.9309999999998</v>
      </c>
      <c r="H484" s="158">
        <f t="shared" si="298"/>
        <v>1754.4109999999998</v>
      </c>
      <c r="I484" s="158">
        <f t="shared" si="299"/>
        <v>1800.6409999999998</v>
      </c>
      <c r="J484" s="158">
        <f t="shared" si="300"/>
        <v>1913.1909999999998</v>
      </c>
      <c r="K484" s="158">
        <f t="shared" si="301"/>
        <v>1997.8309999999999</v>
      </c>
      <c r="L484" s="158">
        <f t="shared" si="302"/>
        <v>2077.4110000000001</v>
      </c>
      <c r="M484" s="158">
        <f t="shared" si="303"/>
        <v>2084.3809999999999</v>
      </c>
      <c r="N484" s="158">
        <f t="shared" si="304"/>
        <v>2076.4610000000002</v>
      </c>
      <c r="O484" s="158">
        <f t="shared" si="305"/>
        <v>2072.6509999999998</v>
      </c>
      <c r="P484" s="158">
        <f t="shared" si="306"/>
        <v>2089.8009999999999</v>
      </c>
      <c r="Q484" s="158">
        <f t="shared" si="307"/>
        <v>2144.0709999999999</v>
      </c>
      <c r="R484" s="158">
        <f t="shared" si="308"/>
        <v>2144.5909999999999</v>
      </c>
      <c r="S484" s="158">
        <f t="shared" si="309"/>
        <v>2174.2110000000002</v>
      </c>
      <c r="T484" s="158">
        <f t="shared" si="310"/>
        <v>2131.4009999999998</v>
      </c>
      <c r="U484" s="158">
        <f t="shared" si="311"/>
        <v>1979.461</v>
      </c>
      <c r="V484" s="158">
        <f t="shared" si="312"/>
        <v>1905.761</v>
      </c>
      <c r="W484" s="158">
        <f t="shared" si="313"/>
        <v>1798.6109999999999</v>
      </c>
      <c r="X484" s="158">
        <f t="shared" si="314"/>
        <v>1703.6209999999999</v>
      </c>
      <c r="Y484" s="160">
        <f t="shared" si="315"/>
        <v>1663.9409999999998</v>
      </c>
      <c r="Z484" s="35"/>
      <c r="AA484" s="39">
        <v>1188.73</v>
      </c>
      <c r="AB484" s="37">
        <v>1184.17</v>
      </c>
      <c r="AC484" s="37">
        <v>1174.17</v>
      </c>
      <c r="AD484" s="37">
        <v>1176.07</v>
      </c>
      <c r="AE484" s="37">
        <v>1188.9100000000001</v>
      </c>
      <c r="AF484" s="37">
        <v>1194.5999999999999</v>
      </c>
      <c r="AG484" s="37">
        <v>1342.08</v>
      </c>
      <c r="AH484" s="37">
        <v>1388.31</v>
      </c>
      <c r="AI484" s="37">
        <v>1500.86</v>
      </c>
      <c r="AJ484" s="37">
        <v>1585.5</v>
      </c>
      <c r="AK484" s="37">
        <v>1665.08</v>
      </c>
      <c r="AL484" s="37">
        <v>1672.05</v>
      </c>
      <c r="AM484" s="37">
        <v>1664.13</v>
      </c>
      <c r="AN484" s="37">
        <v>1660.32</v>
      </c>
      <c r="AO484" s="37">
        <v>1677.47</v>
      </c>
      <c r="AP484" s="37">
        <v>1731.74</v>
      </c>
      <c r="AQ484" s="37">
        <v>1732.26</v>
      </c>
      <c r="AR484" s="37">
        <v>1761.88</v>
      </c>
      <c r="AS484" s="37">
        <v>1719.07</v>
      </c>
      <c r="AT484" s="37">
        <v>1567.13</v>
      </c>
      <c r="AU484" s="37">
        <v>1493.43</v>
      </c>
      <c r="AV484" s="37">
        <v>1386.28</v>
      </c>
      <c r="AW484" s="37">
        <v>1291.29</v>
      </c>
      <c r="AX484" s="38">
        <v>1251.6099999999999</v>
      </c>
      <c r="AY484" s="314">
        <v>407.52</v>
      </c>
      <c r="AZ484" s="378">
        <v>4.8109999999999999</v>
      </c>
      <c r="BA484" s="132"/>
    </row>
    <row r="485" spans="1:53">
      <c r="A485" s="45">
        <v>22</v>
      </c>
      <c r="B485" s="158">
        <f t="shared" si="292"/>
        <v>1574.8509999999999</v>
      </c>
      <c r="C485" s="158">
        <f t="shared" si="293"/>
        <v>1567.9209999999998</v>
      </c>
      <c r="D485" s="158">
        <f t="shared" si="294"/>
        <v>1516.1209999999999</v>
      </c>
      <c r="E485" s="158">
        <f t="shared" si="295"/>
        <v>1564.261</v>
      </c>
      <c r="F485" s="158">
        <f t="shared" si="296"/>
        <v>1573.711</v>
      </c>
      <c r="G485" s="158">
        <f t="shared" si="297"/>
        <v>1519.4309999999998</v>
      </c>
      <c r="H485" s="158">
        <f t="shared" si="298"/>
        <v>1611.4209999999998</v>
      </c>
      <c r="I485" s="158">
        <f t="shared" si="299"/>
        <v>1736.6709999999998</v>
      </c>
      <c r="J485" s="158">
        <f t="shared" si="300"/>
        <v>1842.5609999999999</v>
      </c>
      <c r="K485" s="158">
        <f t="shared" si="301"/>
        <v>1879.511</v>
      </c>
      <c r="L485" s="158">
        <f t="shared" si="302"/>
        <v>1872.211</v>
      </c>
      <c r="M485" s="158">
        <f t="shared" si="303"/>
        <v>1876.9109999999998</v>
      </c>
      <c r="N485" s="158">
        <f t="shared" si="304"/>
        <v>1876.471</v>
      </c>
      <c r="O485" s="158">
        <f t="shared" si="305"/>
        <v>1888.5409999999999</v>
      </c>
      <c r="P485" s="158">
        <f t="shared" si="306"/>
        <v>1889.6209999999999</v>
      </c>
      <c r="Q485" s="158">
        <f t="shared" si="307"/>
        <v>1940.6509999999998</v>
      </c>
      <c r="R485" s="158">
        <f t="shared" si="308"/>
        <v>1941.6109999999999</v>
      </c>
      <c r="S485" s="158">
        <f t="shared" si="309"/>
        <v>2160.0309999999999</v>
      </c>
      <c r="T485" s="158">
        <f t="shared" si="310"/>
        <v>2050.6210000000001</v>
      </c>
      <c r="U485" s="158">
        <f t="shared" si="311"/>
        <v>1987.8809999999999</v>
      </c>
      <c r="V485" s="158">
        <f t="shared" si="312"/>
        <v>1842.9309999999998</v>
      </c>
      <c r="W485" s="158">
        <f t="shared" si="313"/>
        <v>1720.261</v>
      </c>
      <c r="X485" s="158">
        <f t="shared" si="314"/>
        <v>1688.7009999999998</v>
      </c>
      <c r="Y485" s="160">
        <f t="shared" si="315"/>
        <v>1610.8709999999999</v>
      </c>
      <c r="Z485" s="35"/>
      <c r="AA485" s="39">
        <v>1162.52</v>
      </c>
      <c r="AB485" s="37">
        <v>1155.5899999999999</v>
      </c>
      <c r="AC485" s="37">
        <v>1103.79</v>
      </c>
      <c r="AD485" s="37">
        <v>1151.93</v>
      </c>
      <c r="AE485" s="37">
        <v>1161.3800000000001</v>
      </c>
      <c r="AF485" s="37">
        <v>1107.0999999999999</v>
      </c>
      <c r="AG485" s="37">
        <v>1199.0899999999999</v>
      </c>
      <c r="AH485" s="37">
        <v>1324.34</v>
      </c>
      <c r="AI485" s="37">
        <v>1430.23</v>
      </c>
      <c r="AJ485" s="37">
        <v>1467.18</v>
      </c>
      <c r="AK485" s="37">
        <v>1459.88</v>
      </c>
      <c r="AL485" s="37">
        <v>1464.58</v>
      </c>
      <c r="AM485" s="37">
        <v>1464.14</v>
      </c>
      <c r="AN485" s="37">
        <v>1476.21</v>
      </c>
      <c r="AO485" s="37">
        <v>1477.29</v>
      </c>
      <c r="AP485" s="37">
        <v>1528.32</v>
      </c>
      <c r="AQ485" s="37">
        <v>1529.28</v>
      </c>
      <c r="AR485" s="37">
        <v>1747.7</v>
      </c>
      <c r="AS485" s="37">
        <v>1638.29</v>
      </c>
      <c r="AT485" s="37">
        <v>1575.55</v>
      </c>
      <c r="AU485" s="37">
        <v>1430.6</v>
      </c>
      <c r="AV485" s="37">
        <v>1307.93</v>
      </c>
      <c r="AW485" s="37">
        <v>1276.3699999999999</v>
      </c>
      <c r="AX485" s="38">
        <v>1198.54</v>
      </c>
      <c r="AY485" s="314">
        <v>407.52</v>
      </c>
      <c r="AZ485" s="378">
        <v>4.8109999999999999</v>
      </c>
      <c r="BA485" s="132"/>
    </row>
    <row r="486" spans="1:53">
      <c r="A486" s="45">
        <v>23</v>
      </c>
      <c r="B486" s="158">
        <f t="shared" si="292"/>
        <v>1569.6909999999998</v>
      </c>
      <c r="C486" s="158">
        <f t="shared" si="293"/>
        <v>1564.5809999999999</v>
      </c>
      <c r="D486" s="158">
        <f t="shared" si="294"/>
        <v>1560.6609999999998</v>
      </c>
      <c r="E486" s="158">
        <f t="shared" si="295"/>
        <v>1561.251</v>
      </c>
      <c r="F486" s="158">
        <f t="shared" si="296"/>
        <v>1568.4309999999998</v>
      </c>
      <c r="G486" s="158">
        <f t="shared" si="297"/>
        <v>1571.5709999999999</v>
      </c>
      <c r="H486" s="158">
        <f t="shared" si="298"/>
        <v>1638.721</v>
      </c>
      <c r="I486" s="158">
        <f t="shared" si="299"/>
        <v>1703.5909999999999</v>
      </c>
      <c r="J486" s="158">
        <f t="shared" si="300"/>
        <v>1702.8609999999999</v>
      </c>
      <c r="K486" s="158">
        <f t="shared" si="301"/>
        <v>1701.5709999999999</v>
      </c>
      <c r="L486" s="158">
        <f t="shared" si="302"/>
        <v>1700.5809999999999</v>
      </c>
      <c r="M486" s="158">
        <f t="shared" si="303"/>
        <v>1698.8809999999999</v>
      </c>
      <c r="N486" s="158">
        <f t="shared" si="304"/>
        <v>1698.3109999999999</v>
      </c>
      <c r="O486" s="158">
        <f t="shared" si="305"/>
        <v>1695.731</v>
      </c>
      <c r="P486" s="158">
        <f t="shared" si="306"/>
        <v>1694.3609999999999</v>
      </c>
      <c r="Q486" s="158">
        <f t="shared" si="307"/>
        <v>1698.961</v>
      </c>
      <c r="R486" s="158">
        <f t="shared" si="308"/>
        <v>1701.9409999999998</v>
      </c>
      <c r="S486" s="158">
        <f t="shared" si="309"/>
        <v>1704.481</v>
      </c>
      <c r="T486" s="158">
        <f t="shared" si="310"/>
        <v>1992.5709999999999</v>
      </c>
      <c r="U486" s="158">
        <f t="shared" si="311"/>
        <v>1875.1709999999998</v>
      </c>
      <c r="V486" s="158">
        <f t="shared" si="312"/>
        <v>1789.8809999999999</v>
      </c>
      <c r="W486" s="158">
        <f t="shared" si="313"/>
        <v>1702.2909999999999</v>
      </c>
      <c r="X486" s="158">
        <f t="shared" si="314"/>
        <v>1569.511</v>
      </c>
      <c r="Y486" s="160">
        <f t="shared" si="315"/>
        <v>1612.6809999999998</v>
      </c>
      <c r="Z486" s="35"/>
      <c r="AA486" s="39">
        <v>1157.3599999999999</v>
      </c>
      <c r="AB486" s="37">
        <v>1152.25</v>
      </c>
      <c r="AC486" s="37">
        <v>1148.33</v>
      </c>
      <c r="AD486" s="37">
        <v>1148.92</v>
      </c>
      <c r="AE486" s="37">
        <v>1156.0999999999999</v>
      </c>
      <c r="AF486" s="37">
        <v>1159.24</v>
      </c>
      <c r="AG486" s="37">
        <v>1226.3900000000001</v>
      </c>
      <c r="AH486" s="37">
        <v>1291.26</v>
      </c>
      <c r="AI486" s="37">
        <v>1290.53</v>
      </c>
      <c r="AJ486" s="37">
        <v>1289.24</v>
      </c>
      <c r="AK486" s="37">
        <v>1288.25</v>
      </c>
      <c r="AL486" s="37">
        <v>1286.55</v>
      </c>
      <c r="AM486" s="37">
        <v>1285.98</v>
      </c>
      <c r="AN486" s="37">
        <v>1283.4000000000001</v>
      </c>
      <c r="AO486" s="37">
        <v>1282.03</v>
      </c>
      <c r="AP486" s="37">
        <v>1286.6300000000001</v>
      </c>
      <c r="AQ486" s="37">
        <v>1289.6099999999999</v>
      </c>
      <c r="AR486" s="37">
        <v>1292.1500000000001</v>
      </c>
      <c r="AS486" s="37">
        <v>1580.24</v>
      </c>
      <c r="AT486" s="37">
        <v>1462.84</v>
      </c>
      <c r="AU486" s="37">
        <v>1377.55</v>
      </c>
      <c r="AV486" s="37">
        <v>1289.96</v>
      </c>
      <c r="AW486" s="37">
        <v>1157.18</v>
      </c>
      <c r="AX486" s="38">
        <v>1200.3499999999999</v>
      </c>
      <c r="AY486" s="314">
        <v>407.52</v>
      </c>
      <c r="AZ486" s="378">
        <v>4.8109999999999999</v>
      </c>
      <c r="BA486" s="132"/>
    </row>
    <row r="487" spans="1:53">
      <c r="A487" s="45">
        <v>24</v>
      </c>
      <c r="B487" s="158">
        <f t="shared" si="292"/>
        <v>1703.021</v>
      </c>
      <c r="C487" s="158">
        <f t="shared" si="293"/>
        <v>1676.9009999999998</v>
      </c>
      <c r="D487" s="158">
        <f t="shared" si="294"/>
        <v>1656.991</v>
      </c>
      <c r="E487" s="158">
        <f t="shared" si="295"/>
        <v>1658.8109999999999</v>
      </c>
      <c r="F487" s="158">
        <f t="shared" si="296"/>
        <v>1636.0409999999999</v>
      </c>
      <c r="G487" s="158">
        <f t="shared" si="297"/>
        <v>1706.461</v>
      </c>
      <c r="H487" s="158">
        <f t="shared" si="298"/>
        <v>1714.981</v>
      </c>
      <c r="I487" s="158">
        <f t="shared" si="299"/>
        <v>1899.961</v>
      </c>
      <c r="J487" s="158">
        <f t="shared" si="300"/>
        <v>2035.1209999999999</v>
      </c>
      <c r="K487" s="158">
        <f t="shared" si="301"/>
        <v>2193.3109999999997</v>
      </c>
      <c r="L487" s="158">
        <f t="shared" si="302"/>
        <v>2219.7110000000002</v>
      </c>
      <c r="M487" s="158">
        <f t="shared" si="303"/>
        <v>2237.201</v>
      </c>
      <c r="N487" s="158">
        <f t="shared" si="304"/>
        <v>2227.8809999999999</v>
      </c>
      <c r="O487" s="158">
        <f t="shared" si="305"/>
        <v>2216.5010000000002</v>
      </c>
      <c r="P487" s="158">
        <f t="shared" si="306"/>
        <v>2225.6409999999996</v>
      </c>
      <c r="Q487" s="158">
        <f t="shared" si="307"/>
        <v>2275.6509999999998</v>
      </c>
      <c r="R487" s="158">
        <f t="shared" si="308"/>
        <v>2310.5509999999999</v>
      </c>
      <c r="S487" s="158">
        <f t="shared" si="309"/>
        <v>2315.9209999999998</v>
      </c>
      <c r="T487" s="158">
        <f t="shared" si="310"/>
        <v>2291.0909999999999</v>
      </c>
      <c r="U487" s="158">
        <f t="shared" si="311"/>
        <v>2206.2809999999999</v>
      </c>
      <c r="V487" s="158">
        <f t="shared" si="312"/>
        <v>2092.7110000000002</v>
      </c>
      <c r="W487" s="158">
        <f t="shared" si="313"/>
        <v>1954.3609999999999</v>
      </c>
      <c r="X487" s="158">
        <f t="shared" si="314"/>
        <v>1787.491</v>
      </c>
      <c r="Y487" s="160">
        <f t="shared" si="315"/>
        <v>1717.5709999999999</v>
      </c>
      <c r="Z487" s="35"/>
      <c r="AA487" s="39">
        <v>1290.69</v>
      </c>
      <c r="AB487" s="37">
        <v>1264.57</v>
      </c>
      <c r="AC487" s="37">
        <v>1244.6600000000001</v>
      </c>
      <c r="AD487" s="37">
        <v>1246.48</v>
      </c>
      <c r="AE487" s="37">
        <v>1223.71</v>
      </c>
      <c r="AF487" s="37">
        <v>1294.1300000000001</v>
      </c>
      <c r="AG487" s="37">
        <v>1302.6500000000001</v>
      </c>
      <c r="AH487" s="37">
        <v>1487.63</v>
      </c>
      <c r="AI487" s="37">
        <v>1622.79</v>
      </c>
      <c r="AJ487" s="37">
        <v>1780.98</v>
      </c>
      <c r="AK487" s="37">
        <v>1807.38</v>
      </c>
      <c r="AL487" s="37">
        <v>1824.87</v>
      </c>
      <c r="AM487" s="37">
        <v>1815.55</v>
      </c>
      <c r="AN487" s="37">
        <v>1804.17</v>
      </c>
      <c r="AO487" s="37">
        <v>1813.31</v>
      </c>
      <c r="AP487" s="37">
        <v>1863.32</v>
      </c>
      <c r="AQ487" s="37">
        <v>1898.22</v>
      </c>
      <c r="AR487" s="37">
        <v>1903.59</v>
      </c>
      <c r="AS487" s="37">
        <v>1878.76</v>
      </c>
      <c r="AT487" s="37">
        <v>1793.95</v>
      </c>
      <c r="AU487" s="37">
        <v>1680.38</v>
      </c>
      <c r="AV487" s="37">
        <v>1542.03</v>
      </c>
      <c r="AW487" s="37">
        <v>1375.16</v>
      </c>
      <c r="AX487" s="38">
        <v>1305.24</v>
      </c>
      <c r="AY487" s="314">
        <v>407.52</v>
      </c>
      <c r="AZ487" s="378">
        <v>4.8109999999999999</v>
      </c>
      <c r="BA487" s="132"/>
    </row>
    <row r="488" spans="1:53">
      <c r="A488" s="45">
        <v>25</v>
      </c>
      <c r="B488" s="158">
        <f t="shared" si="292"/>
        <v>1706.8709999999999</v>
      </c>
      <c r="C488" s="158">
        <f t="shared" si="293"/>
        <v>1686.9209999999998</v>
      </c>
      <c r="D488" s="158">
        <f t="shared" si="294"/>
        <v>1656.0309999999999</v>
      </c>
      <c r="E488" s="158">
        <f t="shared" si="295"/>
        <v>1655.5609999999999</v>
      </c>
      <c r="F488" s="158">
        <f t="shared" si="296"/>
        <v>1643.3309999999999</v>
      </c>
      <c r="G488" s="158">
        <f t="shared" si="297"/>
        <v>1683.6509999999998</v>
      </c>
      <c r="H488" s="158">
        <f t="shared" si="298"/>
        <v>1713.8209999999999</v>
      </c>
      <c r="I488" s="158">
        <f t="shared" si="299"/>
        <v>1754.1809999999998</v>
      </c>
      <c r="J488" s="158">
        <f t="shared" si="300"/>
        <v>1948.511</v>
      </c>
      <c r="K488" s="158">
        <f t="shared" si="301"/>
        <v>2018.741</v>
      </c>
      <c r="L488" s="158">
        <f t="shared" si="302"/>
        <v>2083.5209999999997</v>
      </c>
      <c r="M488" s="158">
        <f t="shared" si="303"/>
        <v>2097.3809999999999</v>
      </c>
      <c r="N488" s="158">
        <f t="shared" si="304"/>
        <v>2064.4309999999996</v>
      </c>
      <c r="O488" s="158">
        <f t="shared" si="305"/>
        <v>2061.5909999999999</v>
      </c>
      <c r="P488" s="158">
        <f t="shared" si="306"/>
        <v>2076.7709999999997</v>
      </c>
      <c r="Q488" s="158">
        <f t="shared" si="307"/>
        <v>2151.3509999999997</v>
      </c>
      <c r="R488" s="158">
        <f t="shared" si="308"/>
        <v>2192.9309999999996</v>
      </c>
      <c r="S488" s="158">
        <f t="shared" si="309"/>
        <v>2181.721</v>
      </c>
      <c r="T488" s="158">
        <f t="shared" si="310"/>
        <v>2151.3909999999996</v>
      </c>
      <c r="U488" s="158">
        <f t="shared" si="311"/>
        <v>2090.7110000000002</v>
      </c>
      <c r="V488" s="158">
        <f t="shared" si="312"/>
        <v>2001.8609999999999</v>
      </c>
      <c r="W488" s="158">
        <f t="shared" si="313"/>
        <v>1909.8309999999999</v>
      </c>
      <c r="X488" s="158">
        <f t="shared" si="314"/>
        <v>1791.4509999999998</v>
      </c>
      <c r="Y488" s="160">
        <f t="shared" si="315"/>
        <v>1749.7009999999998</v>
      </c>
      <c r="Z488" s="35"/>
      <c r="AA488" s="39">
        <v>1294.54</v>
      </c>
      <c r="AB488" s="37">
        <v>1274.5899999999999</v>
      </c>
      <c r="AC488" s="37">
        <v>1243.7</v>
      </c>
      <c r="AD488" s="37">
        <v>1243.23</v>
      </c>
      <c r="AE488" s="37">
        <v>1231</v>
      </c>
      <c r="AF488" s="37">
        <v>1271.32</v>
      </c>
      <c r="AG488" s="37">
        <v>1301.49</v>
      </c>
      <c r="AH488" s="37">
        <v>1341.85</v>
      </c>
      <c r="AI488" s="37">
        <v>1536.18</v>
      </c>
      <c r="AJ488" s="37">
        <v>1606.41</v>
      </c>
      <c r="AK488" s="37">
        <v>1671.19</v>
      </c>
      <c r="AL488" s="37">
        <v>1685.05</v>
      </c>
      <c r="AM488" s="37">
        <v>1652.1</v>
      </c>
      <c r="AN488" s="37">
        <v>1649.26</v>
      </c>
      <c r="AO488" s="37">
        <v>1664.44</v>
      </c>
      <c r="AP488" s="37">
        <v>1739.02</v>
      </c>
      <c r="AQ488" s="37">
        <v>1780.6</v>
      </c>
      <c r="AR488" s="37">
        <v>1769.39</v>
      </c>
      <c r="AS488" s="37">
        <v>1739.06</v>
      </c>
      <c r="AT488" s="37">
        <v>1678.38</v>
      </c>
      <c r="AU488" s="37">
        <v>1589.53</v>
      </c>
      <c r="AV488" s="37">
        <v>1497.5</v>
      </c>
      <c r="AW488" s="37">
        <v>1379.12</v>
      </c>
      <c r="AX488" s="38">
        <v>1337.37</v>
      </c>
      <c r="AY488" s="314">
        <v>407.52</v>
      </c>
      <c r="AZ488" s="378">
        <v>4.8109999999999999</v>
      </c>
      <c r="BA488" s="132"/>
    </row>
    <row r="489" spans="1:53">
      <c r="A489" s="45">
        <v>26</v>
      </c>
      <c r="B489" s="158">
        <f t="shared" si="292"/>
        <v>1711.261</v>
      </c>
      <c r="C489" s="158">
        <f t="shared" si="293"/>
        <v>1688.3809999999999</v>
      </c>
      <c r="D489" s="158">
        <f t="shared" si="294"/>
        <v>1606.9009999999998</v>
      </c>
      <c r="E489" s="158">
        <f t="shared" si="295"/>
        <v>1604.261</v>
      </c>
      <c r="F489" s="158">
        <f t="shared" si="296"/>
        <v>1614.1509999999998</v>
      </c>
      <c r="G489" s="158">
        <f t="shared" si="297"/>
        <v>1751.981</v>
      </c>
      <c r="H489" s="158">
        <f t="shared" si="298"/>
        <v>1764.021</v>
      </c>
      <c r="I489" s="158">
        <f t="shared" si="299"/>
        <v>1967.001</v>
      </c>
      <c r="J489" s="158">
        <f t="shared" si="300"/>
        <v>2028.9109999999998</v>
      </c>
      <c r="K489" s="158">
        <f t="shared" si="301"/>
        <v>2037.211</v>
      </c>
      <c r="L489" s="158">
        <f t="shared" si="302"/>
        <v>2030.741</v>
      </c>
      <c r="M489" s="158">
        <f t="shared" si="303"/>
        <v>2039.4509999999998</v>
      </c>
      <c r="N489" s="158">
        <f t="shared" si="304"/>
        <v>2036.3409999999999</v>
      </c>
      <c r="O489" s="158">
        <f t="shared" si="305"/>
        <v>2033.5309999999999</v>
      </c>
      <c r="P489" s="158">
        <f t="shared" si="306"/>
        <v>2030.461</v>
      </c>
      <c r="Q489" s="158">
        <f t="shared" si="307"/>
        <v>2169.5010000000002</v>
      </c>
      <c r="R489" s="158">
        <f t="shared" si="308"/>
        <v>2265.8909999999996</v>
      </c>
      <c r="S489" s="158">
        <f t="shared" si="309"/>
        <v>2391.3409999999999</v>
      </c>
      <c r="T489" s="158">
        <f t="shared" si="310"/>
        <v>2415.701</v>
      </c>
      <c r="U489" s="158">
        <f t="shared" si="311"/>
        <v>2243.3909999999996</v>
      </c>
      <c r="V489" s="158">
        <f t="shared" si="312"/>
        <v>2005.1109999999999</v>
      </c>
      <c r="W489" s="158">
        <f t="shared" si="313"/>
        <v>1905.521</v>
      </c>
      <c r="X489" s="158">
        <f t="shared" si="314"/>
        <v>1744.9009999999998</v>
      </c>
      <c r="Y489" s="160">
        <f t="shared" si="315"/>
        <v>1782.2909999999999</v>
      </c>
      <c r="Z489" s="35"/>
      <c r="AA489" s="39">
        <v>1298.93</v>
      </c>
      <c r="AB489" s="37">
        <v>1276.05</v>
      </c>
      <c r="AC489" s="37">
        <v>1194.57</v>
      </c>
      <c r="AD489" s="37">
        <v>1191.93</v>
      </c>
      <c r="AE489" s="37">
        <v>1201.82</v>
      </c>
      <c r="AF489" s="37">
        <v>1339.65</v>
      </c>
      <c r="AG489" s="37">
        <v>1351.69</v>
      </c>
      <c r="AH489" s="37">
        <v>1554.67</v>
      </c>
      <c r="AI489" s="37">
        <v>1616.58</v>
      </c>
      <c r="AJ489" s="37">
        <v>1624.88</v>
      </c>
      <c r="AK489" s="37">
        <v>1618.41</v>
      </c>
      <c r="AL489" s="37">
        <v>1627.12</v>
      </c>
      <c r="AM489" s="37">
        <v>1624.01</v>
      </c>
      <c r="AN489" s="37">
        <v>1621.2</v>
      </c>
      <c r="AO489" s="37">
        <v>1618.13</v>
      </c>
      <c r="AP489" s="37">
        <v>1757.17</v>
      </c>
      <c r="AQ489" s="37">
        <v>1853.56</v>
      </c>
      <c r="AR489" s="37">
        <v>1979.01</v>
      </c>
      <c r="AS489" s="37">
        <v>2003.37</v>
      </c>
      <c r="AT489" s="37">
        <v>1831.06</v>
      </c>
      <c r="AU489" s="37">
        <v>1592.78</v>
      </c>
      <c r="AV489" s="37">
        <v>1493.19</v>
      </c>
      <c r="AW489" s="37">
        <v>1332.57</v>
      </c>
      <c r="AX489" s="38">
        <v>1369.96</v>
      </c>
      <c r="AY489" s="314">
        <v>407.52</v>
      </c>
      <c r="AZ489" s="378">
        <v>4.8109999999999999</v>
      </c>
      <c r="BA489" s="132"/>
    </row>
    <row r="490" spans="1:53">
      <c r="A490" s="45">
        <v>27</v>
      </c>
      <c r="B490" s="158">
        <f t="shared" si="292"/>
        <v>1715.501</v>
      </c>
      <c r="C490" s="158">
        <f t="shared" si="293"/>
        <v>1639.1909999999998</v>
      </c>
      <c r="D490" s="158">
        <f t="shared" si="294"/>
        <v>1602.981</v>
      </c>
      <c r="E490" s="158">
        <f t="shared" si="295"/>
        <v>1602.2809999999999</v>
      </c>
      <c r="F490" s="158">
        <f t="shared" si="296"/>
        <v>1612.491</v>
      </c>
      <c r="G490" s="158">
        <f t="shared" si="297"/>
        <v>2039.3909999999998</v>
      </c>
      <c r="H490" s="158">
        <f t="shared" si="298"/>
        <v>2038.0809999999999</v>
      </c>
      <c r="I490" s="158">
        <f t="shared" si="299"/>
        <v>2535.9610000000002</v>
      </c>
      <c r="J490" s="158">
        <f t="shared" si="300"/>
        <v>2549.2110000000002</v>
      </c>
      <c r="K490" s="158">
        <f t="shared" si="301"/>
        <v>2656.6510000000003</v>
      </c>
      <c r="L490" s="158">
        <f t="shared" si="302"/>
        <v>2598.7510000000002</v>
      </c>
      <c r="M490" s="158">
        <f t="shared" si="303"/>
        <v>2720.2809999999999</v>
      </c>
      <c r="N490" s="158">
        <f t="shared" si="304"/>
        <v>2627.3610000000003</v>
      </c>
      <c r="O490" s="158">
        <f t="shared" si="305"/>
        <v>2607.9610000000002</v>
      </c>
      <c r="P490" s="158">
        <f t="shared" si="306"/>
        <v>2776.1610000000001</v>
      </c>
      <c r="Q490" s="158">
        <f t="shared" si="307"/>
        <v>2768.431</v>
      </c>
      <c r="R490" s="158">
        <f t="shared" si="308"/>
        <v>2774.0309999999999</v>
      </c>
      <c r="S490" s="158">
        <f t="shared" si="309"/>
        <v>2778.3710000000001</v>
      </c>
      <c r="T490" s="158">
        <f t="shared" si="310"/>
        <v>2781.0810000000001</v>
      </c>
      <c r="U490" s="158">
        <f t="shared" si="311"/>
        <v>2667.3710000000001</v>
      </c>
      <c r="V490" s="158">
        <f t="shared" si="312"/>
        <v>2401.2709999999997</v>
      </c>
      <c r="W490" s="158">
        <f t="shared" si="313"/>
        <v>1893.3409999999999</v>
      </c>
      <c r="X490" s="158">
        <f t="shared" si="314"/>
        <v>1755.761</v>
      </c>
      <c r="Y490" s="160">
        <f t="shared" si="315"/>
        <v>1790.501</v>
      </c>
      <c r="Z490" s="35"/>
      <c r="AA490" s="39">
        <v>1303.17</v>
      </c>
      <c r="AB490" s="37">
        <v>1226.8599999999999</v>
      </c>
      <c r="AC490" s="37">
        <v>1190.6500000000001</v>
      </c>
      <c r="AD490" s="37">
        <v>1189.95</v>
      </c>
      <c r="AE490" s="37">
        <v>1200.1600000000001</v>
      </c>
      <c r="AF490" s="37">
        <v>1627.06</v>
      </c>
      <c r="AG490" s="37">
        <v>1625.75</v>
      </c>
      <c r="AH490" s="37">
        <v>2123.63</v>
      </c>
      <c r="AI490" s="37">
        <v>2136.88</v>
      </c>
      <c r="AJ490" s="37">
        <v>2244.3200000000002</v>
      </c>
      <c r="AK490" s="37">
        <v>2186.42</v>
      </c>
      <c r="AL490" s="37">
        <v>2307.9499999999998</v>
      </c>
      <c r="AM490" s="37">
        <v>2215.0300000000002</v>
      </c>
      <c r="AN490" s="37">
        <v>2195.63</v>
      </c>
      <c r="AO490" s="37">
        <v>2363.83</v>
      </c>
      <c r="AP490" s="37">
        <v>2356.1</v>
      </c>
      <c r="AQ490" s="37">
        <v>2361.6999999999998</v>
      </c>
      <c r="AR490" s="37">
        <v>2366.04</v>
      </c>
      <c r="AS490" s="37">
        <v>2368.75</v>
      </c>
      <c r="AT490" s="37">
        <v>2255.04</v>
      </c>
      <c r="AU490" s="37">
        <v>1988.94</v>
      </c>
      <c r="AV490" s="37">
        <v>1481.01</v>
      </c>
      <c r="AW490" s="37">
        <v>1343.43</v>
      </c>
      <c r="AX490" s="38">
        <v>1378.17</v>
      </c>
      <c r="AY490" s="314">
        <v>407.52</v>
      </c>
      <c r="AZ490" s="378">
        <v>4.8109999999999999</v>
      </c>
      <c r="BA490" s="132"/>
    </row>
    <row r="491" spans="1:53">
      <c r="A491" s="45">
        <v>28</v>
      </c>
      <c r="B491" s="158">
        <f t="shared" si="292"/>
        <v>1717.6509999999998</v>
      </c>
      <c r="C491" s="158">
        <f t="shared" si="293"/>
        <v>1649.8409999999999</v>
      </c>
      <c r="D491" s="158">
        <f t="shared" si="294"/>
        <v>1616.6009999999999</v>
      </c>
      <c r="E491" s="158">
        <f t="shared" si="295"/>
        <v>1614.7909999999999</v>
      </c>
      <c r="F491" s="158">
        <f t="shared" si="296"/>
        <v>1624.5309999999999</v>
      </c>
      <c r="G491" s="158">
        <f t="shared" si="297"/>
        <v>1764.1409999999998</v>
      </c>
      <c r="H491" s="158">
        <f t="shared" si="298"/>
        <v>1787.8109999999999</v>
      </c>
      <c r="I491" s="158">
        <f t="shared" si="299"/>
        <v>1961.1909999999998</v>
      </c>
      <c r="J491" s="158">
        <f t="shared" si="300"/>
        <v>2546.951</v>
      </c>
      <c r="K491" s="158">
        <f t="shared" si="301"/>
        <v>2595.8310000000001</v>
      </c>
      <c r="L491" s="158">
        <f t="shared" si="302"/>
        <v>1998.771</v>
      </c>
      <c r="M491" s="158">
        <f t="shared" si="303"/>
        <v>2008.491</v>
      </c>
      <c r="N491" s="158">
        <f t="shared" si="304"/>
        <v>2001.1609999999998</v>
      </c>
      <c r="O491" s="158">
        <f t="shared" si="305"/>
        <v>1970.521</v>
      </c>
      <c r="P491" s="158">
        <f t="shared" si="306"/>
        <v>1976.521</v>
      </c>
      <c r="Q491" s="158">
        <f t="shared" si="307"/>
        <v>2028.8909999999998</v>
      </c>
      <c r="R491" s="158">
        <f t="shared" si="308"/>
        <v>2094.7910000000002</v>
      </c>
      <c r="S491" s="158">
        <f t="shared" si="309"/>
        <v>2103.8710000000001</v>
      </c>
      <c r="T491" s="158">
        <f t="shared" si="310"/>
        <v>2694.721</v>
      </c>
      <c r="U491" s="158">
        <f t="shared" si="311"/>
        <v>2003.7809999999999</v>
      </c>
      <c r="V491" s="158">
        <f t="shared" si="312"/>
        <v>1929.481</v>
      </c>
      <c r="W491" s="158">
        <f t="shared" si="313"/>
        <v>1849.3609999999999</v>
      </c>
      <c r="X491" s="158">
        <f t="shared" si="314"/>
        <v>1765.5609999999999</v>
      </c>
      <c r="Y491" s="160">
        <f t="shared" si="315"/>
        <v>1794.471</v>
      </c>
      <c r="Z491" s="35"/>
      <c r="AA491" s="39">
        <v>1305.32</v>
      </c>
      <c r="AB491" s="37">
        <v>1237.51</v>
      </c>
      <c r="AC491" s="37">
        <v>1204.27</v>
      </c>
      <c r="AD491" s="37">
        <v>1202.46</v>
      </c>
      <c r="AE491" s="37">
        <v>1212.2</v>
      </c>
      <c r="AF491" s="37">
        <v>1351.81</v>
      </c>
      <c r="AG491" s="37">
        <v>1375.48</v>
      </c>
      <c r="AH491" s="37">
        <v>1548.86</v>
      </c>
      <c r="AI491" s="37">
        <v>2134.62</v>
      </c>
      <c r="AJ491" s="37">
        <v>2183.5</v>
      </c>
      <c r="AK491" s="37">
        <v>1586.44</v>
      </c>
      <c r="AL491" s="37">
        <v>1596.16</v>
      </c>
      <c r="AM491" s="37">
        <v>1588.83</v>
      </c>
      <c r="AN491" s="37">
        <v>1558.19</v>
      </c>
      <c r="AO491" s="37">
        <v>1564.19</v>
      </c>
      <c r="AP491" s="37">
        <v>1616.56</v>
      </c>
      <c r="AQ491" s="37">
        <v>1682.46</v>
      </c>
      <c r="AR491" s="37">
        <v>1691.54</v>
      </c>
      <c r="AS491" s="37">
        <v>2282.39</v>
      </c>
      <c r="AT491" s="37">
        <v>1591.45</v>
      </c>
      <c r="AU491" s="37">
        <v>1517.15</v>
      </c>
      <c r="AV491" s="37">
        <v>1437.03</v>
      </c>
      <c r="AW491" s="37">
        <v>1353.23</v>
      </c>
      <c r="AX491" s="38">
        <v>1382.14</v>
      </c>
      <c r="AY491" s="314">
        <v>407.52</v>
      </c>
      <c r="AZ491" s="378">
        <v>4.8109999999999999</v>
      </c>
      <c r="BA491" s="132"/>
    </row>
    <row r="492" spans="1:53">
      <c r="A492" s="45">
        <v>29</v>
      </c>
      <c r="B492" s="158">
        <f t="shared" si="292"/>
        <v>1719.0909999999999</v>
      </c>
      <c r="C492" s="158">
        <f t="shared" si="293"/>
        <v>1654.011</v>
      </c>
      <c r="D492" s="158">
        <f t="shared" si="294"/>
        <v>1646.4209999999998</v>
      </c>
      <c r="E492" s="158">
        <f t="shared" si="295"/>
        <v>1645.9309999999998</v>
      </c>
      <c r="F492" s="158">
        <f t="shared" si="296"/>
        <v>1633.711</v>
      </c>
      <c r="G492" s="158">
        <f t="shared" si="297"/>
        <v>1773.521</v>
      </c>
      <c r="H492" s="158">
        <f t="shared" si="298"/>
        <v>1788.731</v>
      </c>
      <c r="I492" s="158">
        <f t="shared" si="299"/>
        <v>1972.1309999999999</v>
      </c>
      <c r="J492" s="158">
        <f t="shared" si="300"/>
        <v>2014.1409999999998</v>
      </c>
      <c r="K492" s="158">
        <f t="shared" si="301"/>
        <v>2070.721</v>
      </c>
      <c r="L492" s="158">
        <f t="shared" si="302"/>
        <v>2042.981</v>
      </c>
      <c r="M492" s="158">
        <f t="shared" si="303"/>
        <v>2076.8609999999999</v>
      </c>
      <c r="N492" s="158">
        <f t="shared" si="304"/>
        <v>2064.5010000000002</v>
      </c>
      <c r="O492" s="158">
        <f t="shared" si="305"/>
        <v>2078.9610000000002</v>
      </c>
      <c r="P492" s="158">
        <f t="shared" si="306"/>
        <v>2091.1909999999998</v>
      </c>
      <c r="Q492" s="158">
        <f t="shared" si="307"/>
        <v>2261.9409999999998</v>
      </c>
      <c r="R492" s="158">
        <f t="shared" si="308"/>
        <v>2411.0810000000001</v>
      </c>
      <c r="S492" s="158">
        <f t="shared" si="309"/>
        <v>2471.6510000000003</v>
      </c>
      <c r="T492" s="158">
        <f t="shared" si="310"/>
        <v>2459.971</v>
      </c>
      <c r="U492" s="158">
        <f t="shared" si="311"/>
        <v>2224.9309999999996</v>
      </c>
      <c r="V492" s="158">
        <f t="shared" si="312"/>
        <v>1970.4509999999998</v>
      </c>
      <c r="W492" s="158">
        <f t="shared" si="313"/>
        <v>1910.8609999999999</v>
      </c>
      <c r="X492" s="158">
        <f t="shared" si="314"/>
        <v>1850.5409999999999</v>
      </c>
      <c r="Y492" s="160">
        <f t="shared" si="315"/>
        <v>1759.0709999999999</v>
      </c>
      <c r="Z492" s="35"/>
      <c r="AA492" s="39">
        <v>1306.76</v>
      </c>
      <c r="AB492" s="37">
        <v>1241.68</v>
      </c>
      <c r="AC492" s="37">
        <v>1234.0899999999999</v>
      </c>
      <c r="AD492" s="37">
        <v>1233.5999999999999</v>
      </c>
      <c r="AE492" s="37">
        <v>1221.3800000000001</v>
      </c>
      <c r="AF492" s="37">
        <v>1361.19</v>
      </c>
      <c r="AG492" s="37">
        <v>1376.4</v>
      </c>
      <c r="AH492" s="37">
        <v>1559.8</v>
      </c>
      <c r="AI492" s="37">
        <v>1601.81</v>
      </c>
      <c r="AJ492" s="37">
        <v>1658.39</v>
      </c>
      <c r="AK492" s="37">
        <v>1630.65</v>
      </c>
      <c r="AL492" s="37">
        <v>1664.53</v>
      </c>
      <c r="AM492" s="37">
        <v>1652.17</v>
      </c>
      <c r="AN492" s="37">
        <v>1666.63</v>
      </c>
      <c r="AO492" s="37">
        <v>1678.86</v>
      </c>
      <c r="AP492" s="37">
        <v>1849.61</v>
      </c>
      <c r="AQ492" s="37">
        <v>1998.75</v>
      </c>
      <c r="AR492" s="37">
        <v>2059.3200000000002</v>
      </c>
      <c r="AS492" s="37">
        <v>2047.6399999999999</v>
      </c>
      <c r="AT492" s="37">
        <v>1812.6</v>
      </c>
      <c r="AU492" s="37">
        <v>1558.12</v>
      </c>
      <c r="AV492" s="37">
        <v>1498.53</v>
      </c>
      <c r="AW492" s="37">
        <v>1438.21</v>
      </c>
      <c r="AX492" s="38">
        <v>1346.74</v>
      </c>
      <c r="AY492" s="314">
        <v>407.52</v>
      </c>
      <c r="AZ492" s="378">
        <v>4.8109999999999999</v>
      </c>
      <c r="BA492" s="132"/>
    </row>
    <row r="493" spans="1:53">
      <c r="A493" s="45">
        <v>30</v>
      </c>
      <c r="B493" s="158">
        <f t="shared" si="292"/>
        <v>1745.8009999999999</v>
      </c>
      <c r="C493" s="158">
        <f t="shared" si="293"/>
        <v>1721.6609999999998</v>
      </c>
      <c r="D493" s="158">
        <f t="shared" si="294"/>
        <v>1718.4409999999998</v>
      </c>
      <c r="E493" s="158">
        <f t="shared" si="295"/>
        <v>1693.7809999999999</v>
      </c>
      <c r="F493" s="158">
        <f t="shared" si="296"/>
        <v>1750.0809999999999</v>
      </c>
      <c r="G493" s="158">
        <f t="shared" si="297"/>
        <v>1778.261</v>
      </c>
      <c r="H493" s="158">
        <f t="shared" si="298"/>
        <v>1844.3409999999999</v>
      </c>
      <c r="I493" s="158">
        <f t="shared" si="299"/>
        <v>1995.8109999999999</v>
      </c>
      <c r="J493" s="158">
        <f t="shared" si="300"/>
        <v>2152.3809999999999</v>
      </c>
      <c r="K493" s="158">
        <f t="shared" si="301"/>
        <v>2275.5709999999999</v>
      </c>
      <c r="L493" s="158">
        <f t="shared" si="302"/>
        <v>2218.741</v>
      </c>
      <c r="M493" s="158">
        <f t="shared" si="303"/>
        <v>2285.3509999999997</v>
      </c>
      <c r="N493" s="158">
        <f t="shared" si="304"/>
        <v>2221.2110000000002</v>
      </c>
      <c r="O493" s="158">
        <f t="shared" si="305"/>
        <v>2211.1109999999999</v>
      </c>
      <c r="P493" s="158">
        <f t="shared" si="306"/>
        <v>2250.3109999999997</v>
      </c>
      <c r="Q493" s="158">
        <f t="shared" si="307"/>
        <v>2383.8609999999999</v>
      </c>
      <c r="R493" s="158">
        <f t="shared" si="308"/>
        <v>2437.5410000000002</v>
      </c>
      <c r="S493" s="158">
        <f t="shared" si="309"/>
        <v>2458.1809999999996</v>
      </c>
      <c r="T493" s="158">
        <f t="shared" si="310"/>
        <v>2458.1010000000001</v>
      </c>
      <c r="U493" s="158">
        <f t="shared" si="311"/>
        <v>2338.7910000000002</v>
      </c>
      <c r="V493" s="158">
        <f t="shared" si="312"/>
        <v>2097.3909999999996</v>
      </c>
      <c r="W493" s="158">
        <f t="shared" si="313"/>
        <v>1985.761</v>
      </c>
      <c r="X493" s="158">
        <f t="shared" si="314"/>
        <v>1898.5409999999999</v>
      </c>
      <c r="Y493" s="160">
        <f t="shared" si="315"/>
        <v>1858.1809999999998</v>
      </c>
      <c r="Z493" s="35"/>
      <c r="AA493" s="39">
        <v>1333.47</v>
      </c>
      <c r="AB493" s="37">
        <v>1309.33</v>
      </c>
      <c r="AC493" s="37">
        <v>1306.1099999999999</v>
      </c>
      <c r="AD493" s="37">
        <v>1281.45</v>
      </c>
      <c r="AE493" s="37">
        <v>1337.75</v>
      </c>
      <c r="AF493" s="37">
        <v>1365.93</v>
      </c>
      <c r="AG493" s="37">
        <v>1432.01</v>
      </c>
      <c r="AH493" s="37">
        <v>1583.48</v>
      </c>
      <c r="AI493" s="37">
        <v>1740.05</v>
      </c>
      <c r="AJ493" s="37">
        <v>1863.24</v>
      </c>
      <c r="AK493" s="37">
        <v>1806.41</v>
      </c>
      <c r="AL493" s="37">
        <v>1873.02</v>
      </c>
      <c r="AM493" s="37">
        <v>1808.88</v>
      </c>
      <c r="AN493" s="37">
        <v>1798.78</v>
      </c>
      <c r="AO493" s="37">
        <v>1837.98</v>
      </c>
      <c r="AP493" s="37">
        <v>1971.53</v>
      </c>
      <c r="AQ493" s="37">
        <v>2025.21</v>
      </c>
      <c r="AR493" s="37">
        <v>2045.8499999999997</v>
      </c>
      <c r="AS493" s="37">
        <v>2045.77</v>
      </c>
      <c r="AT493" s="37">
        <v>1926.46</v>
      </c>
      <c r="AU493" s="37">
        <v>1685.06</v>
      </c>
      <c r="AV493" s="37">
        <v>1573.43</v>
      </c>
      <c r="AW493" s="37">
        <v>1486.21</v>
      </c>
      <c r="AX493" s="38">
        <v>1445.85</v>
      </c>
      <c r="AY493" s="314">
        <v>407.52</v>
      </c>
      <c r="AZ493" s="378">
        <v>4.8109999999999999</v>
      </c>
      <c r="BA493" s="132"/>
    </row>
    <row r="494" spans="1:53" ht="13.5" thickBot="1">
      <c r="A494" s="143">
        <v>31</v>
      </c>
      <c r="B494" s="158">
        <f t="shared" si="292"/>
        <v>1832.5509999999999</v>
      </c>
      <c r="C494" s="158">
        <f t="shared" si="293"/>
        <v>1762.741</v>
      </c>
      <c r="D494" s="158">
        <f t="shared" si="294"/>
        <v>1756.491</v>
      </c>
      <c r="E494" s="158">
        <f t="shared" si="295"/>
        <v>1752.1209999999999</v>
      </c>
      <c r="F494" s="158">
        <f t="shared" si="296"/>
        <v>1757.7909999999999</v>
      </c>
      <c r="G494" s="158">
        <f t="shared" si="297"/>
        <v>1767.6209999999999</v>
      </c>
      <c r="H494" s="158">
        <f t="shared" si="298"/>
        <v>1892.4309999999998</v>
      </c>
      <c r="I494" s="158">
        <f t="shared" si="299"/>
        <v>1997.001</v>
      </c>
      <c r="J494" s="158">
        <f t="shared" si="300"/>
        <v>2071.3109999999997</v>
      </c>
      <c r="K494" s="158">
        <f t="shared" si="301"/>
        <v>2280.8310000000001</v>
      </c>
      <c r="L494" s="158">
        <f t="shared" si="302"/>
        <v>2355.7709999999997</v>
      </c>
      <c r="M494" s="158">
        <f t="shared" si="303"/>
        <v>2356.6109999999999</v>
      </c>
      <c r="N494" s="158">
        <f t="shared" si="304"/>
        <v>2333.6809999999996</v>
      </c>
      <c r="O494" s="158">
        <f t="shared" si="305"/>
        <v>2329.991</v>
      </c>
      <c r="P494" s="158">
        <f t="shared" si="306"/>
        <v>2338.9009999999998</v>
      </c>
      <c r="Q494" s="158">
        <f t="shared" si="307"/>
        <v>2441.6409999999996</v>
      </c>
      <c r="R494" s="158">
        <f t="shared" si="308"/>
        <v>2471.451</v>
      </c>
      <c r="S494" s="158">
        <f t="shared" si="309"/>
        <v>2497.7809999999999</v>
      </c>
      <c r="T494" s="158">
        <f t="shared" si="310"/>
        <v>2482.3810000000003</v>
      </c>
      <c r="U494" s="158">
        <f t="shared" si="311"/>
        <v>2389.7709999999997</v>
      </c>
      <c r="V494" s="158">
        <f t="shared" si="312"/>
        <v>2326.4809999999998</v>
      </c>
      <c r="W494" s="158">
        <f t="shared" si="313"/>
        <v>2052.5309999999999</v>
      </c>
      <c r="X494" s="158">
        <f t="shared" si="314"/>
        <v>1924.1409999999998</v>
      </c>
      <c r="Y494" s="160">
        <f t="shared" si="315"/>
        <v>1881.5809999999999</v>
      </c>
      <c r="Z494" s="35"/>
      <c r="AA494" s="70">
        <v>1420.22</v>
      </c>
      <c r="AB494" s="71">
        <v>1350.41</v>
      </c>
      <c r="AC494" s="71">
        <v>1344.16</v>
      </c>
      <c r="AD494" s="71">
        <v>1339.79</v>
      </c>
      <c r="AE494" s="71">
        <v>1345.46</v>
      </c>
      <c r="AF494" s="71">
        <v>1355.29</v>
      </c>
      <c r="AG494" s="71">
        <v>1480.1</v>
      </c>
      <c r="AH494" s="71">
        <v>1584.67</v>
      </c>
      <c r="AI494" s="71">
        <v>1658.98</v>
      </c>
      <c r="AJ494" s="71">
        <v>1868.5</v>
      </c>
      <c r="AK494" s="71">
        <v>1943.44</v>
      </c>
      <c r="AL494" s="71">
        <v>1944.28</v>
      </c>
      <c r="AM494" s="71">
        <v>1921.35</v>
      </c>
      <c r="AN494" s="71">
        <v>1917.66</v>
      </c>
      <c r="AO494" s="71">
        <v>1926.57</v>
      </c>
      <c r="AP494" s="71">
        <v>2029.3099999999997</v>
      </c>
      <c r="AQ494" s="71">
        <v>2059.12</v>
      </c>
      <c r="AR494" s="71">
        <v>2085.4499999999998</v>
      </c>
      <c r="AS494" s="71">
        <v>2070.0500000000002</v>
      </c>
      <c r="AT494" s="71">
        <v>1977.44</v>
      </c>
      <c r="AU494" s="71">
        <v>1914.15</v>
      </c>
      <c r="AV494" s="71">
        <v>1640.2</v>
      </c>
      <c r="AW494" s="71">
        <v>1511.81</v>
      </c>
      <c r="AX494" s="119">
        <v>1469.25</v>
      </c>
      <c r="AY494" s="315">
        <v>407.52</v>
      </c>
      <c r="AZ494" s="378">
        <v>4.8109999999999999</v>
      </c>
      <c r="BA494" s="162">
        <f>IF(AW494&gt;0,BA493,IF(AW494&lt;0,0))</f>
        <v>0</v>
      </c>
    </row>
    <row r="495" spans="1:53" ht="13.5" customHeight="1" thickBot="1">
      <c r="A495" s="56"/>
      <c r="B495" s="274" t="s">
        <v>117</v>
      </c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AA495" s="155">
        <f>SUM(AA464:AX494)</f>
        <v>1164670.01</v>
      </c>
      <c r="AB495" s="156"/>
      <c r="AZ495" s="18"/>
    </row>
    <row r="496" spans="1:53" ht="38.25" customHeight="1" thickBot="1">
      <c r="A496" s="494" t="s">
        <v>1</v>
      </c>
      <c r="B496" s="496" t="s">
        <v>135</v>
      </c>
      <c r="C496" s="496"/>
      <c r="D496" s="496"/>
      <c r="E496" s="496"/>
      <c r="F496" s="496"/>
      <c r="G496" s="496"/>
      <c r="H496" s="496"/>
      <c r="I496" s="496"/>
      <c r="J496" s="496"/>
      <c r="K496" s="496"/>
      <c r="L496" s="496"/>
      <c r="M496" s="496"/>
      <c r="N496" s="496"/>
      <c r="O496" s="496"/>
      <c r="P496" s="496"/>
      <c r="Q496" s="496"/>
      <c r="R496" s="496"/>
      <c r="S496" s="496"/>
      <c r="T496" s="496"/>
      <c r="U496" s="496"/>
      <c r="V496" s="496"/>
      <c r="W496" s="496"/>
      <c r="X496" s="496"/>
      <c r="Y496" s="497"/>
      <c r="Z496" s="7"/>
      <c r="AA496" s="137" t="s">
        <v>182</v>
      </c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216"/>
      <c r="AZ496" s="154"/>
      <c r="BA496" s="154"/>
    </row>
    <row r="497" spans="1:53" ht="55.5" customHeight="1">
      <c r="A497" s="495"/>
      <c r="B497" s="498" t="s">
        <v>2</v>
      </c>
      <c r="C497" s="498"/>
      <c r="D497" s="498"/>
      <c r="E497" s="498"/>
      <c r="F497" s="498"/>
      <c r="G497" s="498"/>
      <c r="H497" s="498"/>
      <c r="I497" s="498"/>
      <c r="J497" s="498"/>
      <c r="K497" s="498"/>
      <c r="L497" s="498"/>
      <c r="M497" s="498"/>
      <c r="N497" s="498"/>
      <c r="O497" s="498"/>
      <c r="P497" s="498"/>
      <c r="Q497" s="498"/>
      <c r="R497" s="498"/>
      <c r="S497" s="498"/>
      <c r="T497" s="498"/>
      <c r="U497" s="498"/>
      <c r="V497" s="498"/>
      <c r="W497" s="498"/>
      <c r="X497" s="498"/>
      <c r="Y497" s="499"/>
      <c r="AA497" s="476" t="s">
        <v>87</v>
      </c>
      <c r="AB497" s="477"/>
      <c r="AC497" s="477"/>
      <c r="AD497" s="477"/>
      <c r="AE497" s="477"/>
      <c r="AF497" s="477"/>
      <c r="AG497" s="477"/>
      <c r="AH497" s="477"/>
      <c r="AI497" s="477"/>
      <c r="AJ497" s="477"/>
      <c r="AK497" s="477"/>
      <c r="AL497" s="477"/>
      <c r="AM497" s="477"/>
      <c r="AN497" s="477"/>
      <c r="AO497" s="477"/>
      <c r="AP497" s="477"/>
      <c r="AQ497" s="477"/>
      <c r="AR497" s="477"/>
      <c r="AS497" s="477"/>
      <c r="AT497" s="477"/>
      <c r="AU497" s="477"/>
      <c r="AV497" s="477"/>
      <c r="AW497" s="477"/>
      <c r="AX497" s="478"/>
      <c r="AY497" s="486" t="s">
        <v>148</v>
      </c>
      <c r="AZ497" s="515" t="s">
        <v>197</v>
      </c>
      <c r="BA497" s="300" t="s">
        <v>146</v>
      </c>
    </row>
    <row r="498" spans="1:53" ht="44.25" customHeight="1">
      <c r="A498" s="495"/>
      <c r="B498" s="46" t="s">
        <v>3</v>
      </c>
      <c r="C498" s="46" t="s">
        <v>4</v>
      </c>
      <c r="D498" s="46" t="s">
        <v>5</v>
      </c>
      <c r="E498" s="46" t="s">
        <v>6</v>
      </c>
      <c r="F498" s="46" t="s">
        <v>7</v>
      </c>
      <c r="G498" s="46" t="s">
        <v>8</v>
      </c>
      <c r="H498" s="46" t="s">
        <v>9</v>
      </c>
      <c r="I498" s="46" t="s">
        <v>10</v>
      </c>
      <c r="J498" s="46" t="s">
        <v>11</v>
      </c>
      <c r="K498" s="46" t="s">
        <v>12</v>
      </c>
      <c r="L498" s="46" t="s">
        <v>13</v>
      </c>
      <c r="M498" s="46" t="s">
        <v>14</v>
      </c>
      <c r="N498" s="46" t="s">
        <v>15</v>
      </c>
      <c r="O498" s="46" t="s">
        <v>16</v>
      </c>
      <c r="P498" s="46" t="s">
        <v>17</v>
      </c>
      <c r="Q498" s="46" t="s">
        <v>18</v>
      </c>
      <c r="R498" s="46" t="s">
        <v>19</v>
      </c>
      <c r="S498" s="46" t="s">
        <v>20</v>
      </c>
      <c r="T498" s="46" t="s">
        <v>21</v>
      </c>
      <c r="U498" s="46" t="s">
        <v>22</v>
      </c>
      <c r="V498" s="46" t="s">
        <v>23</v>
      </c>
      <c r="W498" s="46" t="s">
        <v>24</v>
      </c>
      <c r="X498" s="46" t="s">
        <v>25</v>
      </c>
      <c r="Y498" s="47" t="s">
        <v>26</v>
      </c>
      <c r="AA498" s="58" t="s">
        <v>3</v>
      </c>
      <c r="AB498" s="59" t="s">
        <v>4</v>
      </c>
      <c r="AC498" s="59" t="s">
        <v>5</v>
      </c>
      <c r="AD498" s="59" t="s">
        <v>6</v>
      </c>
      <c r="AE498" s="59" t="s">
        <v>7</v>
      </c>
      <c r="AF498" s="59" t="s">
        <v>8</v>
      </c>
      <c r="AG498" s="59" t="s">
        <v>9</v>
      </c>
      <c r="AH498" s="59" t="s">
        <v>10</v>
      </c>
      <c r="AI498" s="59" t="s">
        <v>11</v>
      </c>
      <c r="AJ498" s="59" t="s">
        <v>12</v>
      </c>
      <c r="AK498" s="59" t="s">
        <v>13</v>
      </c>
      <c r="AL498" s="59" t="s">
        <v>14</v>
      </c>
      <c r="AM498" s="59" t="s">
        <v>15</v>
      </c>
      <c r="AN498" s="59" t="s">
        <v>16</v>
      </c>
      <c r="AO498" s="59" t="s">
        <v>17</v>
      </c>
      <c r="AP498" s="59" t="s">
        <v>18</v>
      </c>
      <c r="AQ498" s="59" t="s">
        <v>19</v>
      </c>
      <c r="AR498" s="59" t="s">
        <v>20</v>
      </c>
      <c r="AS498" s="59" t="s">
        <v>21</v>
      </c>
      <c r="AT498" s="59" t="s">
        <v>22</v>
      </c>
      <c r="AU498" s="59" t="s">
        <v>23</v>
      </c>
      <c r="AV498" s="59" t="s">
        <v>24</v>
      </c>
      <c r="AW498" s="59" t="s">
        <v>25</v>
      </c>
      <c r="AX498" s="118" t="s">
        <v>26</v>
      </c>
      <c r="AY498" s="487"/>
      <c r="AZ498" s="516"/>
      <c r="BA498" s="163" t="s">
        <v>28</v>
      </c>
    </row>
    <row r="499" spans="1:53" s="161" customFormat="1" ht="16.149999999999999" customHeight="1">
      <c r="A499" s="483" t="s">
        <v>204</v>
      </c>
      <c r="B499" s="484"/>
      <c r="C499" s="484"/>
      <c r="D499" s="484"/>
      <c r="E499" s="484"/>
      <c r="F499" s="484"/>
      <c r="G499" s="484"/>
      <c r="H499" s="484"/>
      <c r="I499" s="484"/>
      <c r="J499" s="484"/>
      <c r="K499" s="484"/>
      <c r="L499" s="484"/>
      <c r="M499" s="484"/>
      <c r="N499" s="484"/>
      <c r="O499" s="484"/>
      <c r="P499" s="484"/>
      <c r="Q499" s="484"/>
      <c r="R499" s="484"/>
      <c r="S499" s="484"/>
      <c r="T499" s="484"/>
      <c r="U499" s="484"/>
      <c r="V499" s="484"/>
      <c r="W499" s="484"/>
      <c r="X499" s="484"/>
      <c r="Y499" s="485"/>
      <c r="AA499" s="500">
        <v>2</v>
      </c>
      <c r="AB499" s="501"/>
      <c r="AC499" s="501"/>
      <c r="AD499" s="501"/>
      <c r="AE499" s="501"/>
      <c r="AF499" s="501"/>
      <c r="AG499" s="501"/>
      <c r="AH499" s="501"/>
      <c r="AI499" s="501"/>
      <c r="AJ499" s="501"/>
      <c r="AK499" s="501"/>
      <c r="AL499" s="501"/>
      <c r="AM499" s="501"/>
      <c r="AN499" s="501"/>
      <c r="AO499" s="501"/>
      <c r="AP499" s="501"/>
      <c r="AQ499" s="501"/>
      <c r="AR499" s="501"/>
      <c r="AS499" s="501"/>
      <c r="AT499" s="501"/>
      <c r="AU499" s="501"/>
      <c r="AV499" s="501"/>
      <c r="AW499" s="501"/>
      <c r="AX499" s="502"/>
      <c r="AY499" s="168">
        <v>3</v>
      </c>
      <c r="AZ499" s="170">
        <v>4</v>
      </c>
      <c r="BA499" s="171">
        <v>5</v>
      </c>
    </row>
    <row r="500" spans="1:53">
      <c r="A500" s="45">
        <v>1</v>
      </c>
      <c r="B500" s="158">
        <f t="shared" ref="B500:B530" si="316">AA500+$BA500+$AZ500+$AY500</f>
        <v>3612.1110000000003</v>
      </c>
      <c r="C500" s="158">
        <f t="shared" ref="C500:C530" si="317">AB500+$BA500+$AZ500+$AY500</f>
        <v>3604.8110000000001</v>
      </c>
      <c r="D500" s="158">
        <f t="shared" ref="D500:D530" si="318">AC500+$BA500+$AZ500+$AY500</f>
        <v>3600.2610000000004</v>
      </c>
      <c r="E500" s="158">
        <f t="shared" ref="E500:E530" si="319">AD500+$BA500+$AZ500+$AY500</f>
        <v>3601.4110000000001</v>
      </c>
      <c r="F500" s="158">
        <f t="shared" ref="F500:F530" si="320">AE500+$BA500+$AZ500+$AY500</f>
        <v>3607.1810000000005</v>
      </c>
      <c r="G500" s="158">
        <f t="shared" ref="G500:G530" si="321">AF500+$BA500+$AZ500+$AY500</f>
        <v>3663.3010000000004</v>
      </c>
      <c r="H500" s="158">
        <f t="shared" ref="H500:H530" si="322">AG500+$BA500+$AZ500+$AY500</f>
        <v>3789.6910000000003</v>
      </c>
      <c r="I500" s="158">
        <f t="shared" ref="I500:I530" si="323">AH500+$BA500+$AZ500+$AY500</f>
        <v>3971.1010000000006</v>
      </c>
      <c r="J500" s="158">
        <f t="shared" ref="J500:J530" si="324">AI500+$BA500+$AZ500+$AY500</f>
        <v>4089.6310000000003</v>
      </c>
      <c r="K500" s="158">
        <f t="shared" ref="K500:K530" si="325">AJ500+$BA500+$AZ500+$AY500</f>
        <v>4279.4710000000005</v>
      </c>
      <c r="L500" s="158">
        <f t="shared" ref="L500:L530" si="326">AK500+$BA500+$AZ500+$AY500</f>
        <v>4281.2110000000002</v>
      </c>
      <c r="M500" s="158">
        <f t="shared" ref="M500:M530" si="327">AL500+$BA500+$AZ500+$AY500</f>
        <v>4313.9410000000007</v>
      </c>
      <c r="N500" s="158">
        <f t="shared" ref="N500:N530" si="328">AM500+$BA500+$AZ500+$AY500</f>
        <v>4312.6910000000007</v>
      </c>
      <c r="O500" s="158">
        <f t="shared" ref="O500:O530" si="329">AN500+$BA500+$AZ500+$AY500</f>
        <v>4343.3710000000001</v>
      </c>
      <c r="P500" s="158">
        <f t="shared" ref="P500:P530" si="330">AO500+$BA500+$AZ500+$AY500</f>
        <v>4376.0010000000002</v>
      </c>
      <c r="Q500" s="158">
        <f t="shared" ref="Q500:Q530" si="331">AP500+$BA500+$AZ500+$AY500</f>
        <v>4359.2710000000006</v>
      </c>
      <c r="R500" s="158">
        <f t="shared" ref="R500:R530" si="332">AQ500+$BA500+$AZ500+$AY500</f>
        <v>4360.5010000000002</v>
      </c>
      <c r="S500" s="158">
        <f t="shared" ref="S500:S530" si="333">AR500+$BA500+$AZ500+$AY500</f>
        <v>4387.7910000000002</v>
      </c>
      <c r="T500" s="158">
        <f t="shared" ref="T500:T530" si="334">AS500+$BA500+$AZ500+$AY500</f>
        <v>4411.2610000000004</v>
      </c>
      <c r="U500" s="158">
        <f t="shared" ref="U500:U530" si="335">AT500+$BA500+$AZ500+$AY500</f>
        <v>4284.0510000000004</v>
      </c>
      <c r="V500" s="158">
        <f t="shared" ref="V500:V530" si="336">AU500+$BA500+$AZ500+$AY500</f>
        <v>4135.9809999999998</v>
      </c>
      <c r="W500" s="158">
        <f t="shared" ref="W500:W530" si="337">AV500+$BA500+$AZ500+$AY500</f>
        <v>3917.8710000000001</v>
      </c>
      <c r="X500" s="158">
        <f t="shared" ref="X500:X530" si="338">AW500+$BA500+$AZ500+$AY500</f>
        <v>3917.2710000000002</v>
      </c>
      <c r="Y500" s="160">
        <f t="shared" ref="Y500:Y530" si="339">AX500+$BA500+$AZ500+$AY500</f>
        <v>3805.0910000000003</v>
      </c>
      <c r="Z500" s="35"/>
      <c r="AA500" s="39">
        <v>1121.42</v>
      </c>
      <c r="AB500" s="37">
        <v>1114.1199999999999</v>
      </c>
      <c r="AC500" s="37">
        <v>1109.57</v>
      </c>
      <c r="AD500" s="37">
        <v>1110.72</v>
      </c>
      <c r="AE500" s="37">
        <v>1116.49</v>
      </c>
      <c r="AF500" s="37">
        <v>1172.6099999999999</v>
      </c>
      <c r="AG500" s="37">
        <v>1299</v>
      </c>
      <c r="AH500" s="37">
        <v>1480.41</v>
      </c>
      <c r="AI500" s="37">
        <v>1598.94</v>
      </c>
      <c r="AJ500" s="37">
        <v>1788.78</v>
      </c>
      <c r="AK500" s="37">
        <v>1790.52</v>
      </c>
      <c r="AL500" s="37">
        <v>1823.25</v>
      </c>
      <c r="AM500" s="37">
        <v>1822</v>
      </c>
      <c r="AN500" s="37">
        <v>1852.68</v>
      </c>
      <c r="AO500" s="37">
        <v>1885.31</v>
      </c>
      <c r="AP500" s="37">
        <v>1868.58</v>
      </c>
      <c r="AQ500" s="37">
        <v>1869.81</v>
      </c>
      <c r="AR500" s="37">
        <v>1897.1</v>
      </c>
      <c r="AS500" s="37">
        <v>1920.57</v>
      </c>
      <c r="AT500" s="37">
        <v>1793.36</v>
      </c>
      <c r="AU500" s="37">
        <v>1645.29</v>
      </c>
      <c r="AV500" s="37">
        <v>1427.18</v>
      </c>
      <c r="AW500" s="37">
        <v>1426.58</v>
      </c>
      <c r="AX500" s="38">
        <v>1314.4</v>
      </c>
      <c r="AY500" s="313">
        <v>407.52</v>
      </c>
      <c r="AZ500" s="378">
        <v>4.8109999999999999</v>
      </c>
      <c r="BA500" s="164">
        <v>2078.36</v>
      </c>
    </row>
    <row r="501" spans="1:53">
      <c r="A501" s="45">
        <v>2</v>
      </c>
      <c r="B501" s="158">
        <f t="shared" si="316"/>
        <v>3702.5810000000001</v>
      </c>
      <c r="C501" s="158">
        <f t="shared" si="317"/>
        <v>3619.9110000000001</v>
      </c>
      <c r="D501" s="158">
        <f t="shared" si="318"/>
        <v>3614.3910000000005</v>
      </c>
      <c r="E501" s="158">
        <f t="shared" si="319"/>
        <v>3616.8510000000006</v>
      </c>
      <c r="F501" s="158">
        <f t="shared" si="320"/>
        <v>3626.7610000000004</v>
      </c>
      <c r="G501" s="158">
        <f t="shared" si="321"/>
        <v>3716.6610000000001</v>
      </c>
      <c r="H501" s="158">
        <f t="shared" si="322"/>
        <v>3875.2610000000004</v>
      </c>
      <c r="I501" s="158">
        <f t="shared" si="323"/>
        <v>3978.7910000000002</v>
      </c>
      <c r="J501" s="158">
        <f t="shared" si="324"/>
        <v>4098.0410000000002</v>
      </c>
      <c r="K501" s="158">
        <f t="shared" si="325"/>
        <v>4225.2710000000006</v>
      </c>
      <c r="L501" s="158">
        <f t="shared" si="326"/>
        <v>4241.6010000000006</v>
      </c>
      <c r="M501" s="158">
        <f t="shared" si="327"/>
        <v>4251.2910000000002</v>
      </c>
      <c r="N501" s="158">
        <f t="shared" si="328"/>
        <v>4240.2710000000006</v>
      </c>
      <c r="O501" s="158">
        <f t="shared" si="329"/>
        <v>4250.3109999999997</v>
      </c>
      <c r="P501" s="158">
        <f t="shared" si="330"/>
        <v>4283.7210000000005</v>
      </c>
      <c r="Q501" s="158">
        <f t="shared" si="331"/>
        <v>4251.9009999999998</v>
      </c>
      <c r="R501" s="158">
        <f t="shared" si="332"/>
        <v>4318.7910000000002</v>
      </c>
      <c r="S501" s="158">
        <f t="shared" si="333"/>
        <v>4371.2510000000002</v>
      </c>
      <c r="T501" s="158">
        <f t="shared" si="334"/>
        <v>4421.201</v>
      </c>
      <c r="U501" s="158">
        <f t="shared" si="335"/>
        <v>4349.7309999999998</v>
      </c>
      <c r="V501" s="158">
        <f t="shared" si="336"/>
        <v>4144.5010000000002</v>
      </c>
      <c r="W501" s="158">
        <f t="shared" si="337"/>
        <v>4112.7510000000002</v>
      </c>
      <c r="X501" s="158">
        <f t="shared" si="338"/>
        <v>4011.7910000000002</v>
      </c>
      <c r="Y501" s="160">
        <f t="shared" si="339"/>
        <v>3912.1610000000001</v>
      </c>
      <c r="Z501" s="35"/>
      <c r="AA501" s="36">
        <v>1211.8900000000001</v>
      </c>
      <c r="AB501" s="37">
        <v>1129.22</v>
      </c>
      <c r="AC501" s="37">
        <v>1123.7</v>
      </c>
      <c r="AD501" s="37">
        <v>1126.1600000000001</v>
      </c>
      <c r="AE501" s="37">
        <v>1136.07</v>
      </c>
      <c r="AF501" s="37">
        <v>1225.97</v>
      </c>
      <c r="AG501" s="37">
        <v>1384.57</v>
      </c>
      <c r="AH501" s="37">
        <v>1488.1</v>
      </c>
      <c r="AI501" s="37">
        <v>1607.35</v>
      </c>
      <c r="AJ501" s="37">
        <v>1734.58</v>
      </c>
      <c r="AK501" s="37">
        <v>1750.91</v>
      </c>
      <c r="AL501" s="37">
        <v>1760.6</v>
      </c>
      <c r="AM501" s="37">
        <v>1749.58</v>
      </c>
      <c r="AN501" s="37">
        <v>1759.62</v>
      </c>
      <c r="AO501" s="37">
        <v>1793.03</v>
      </c>
      <c r="AP501" s="37">
        <v>1761.21</v>
      </c>
      <c r="AQ501" s="37">
        <v>1828.1</v>
      </c>
      <c r="AR501" s="37">
        <v>1880.56</v>
      </c>
      <c r="AS501" s="37">
        <v>1930.51</v>
      </c>
      <c r="AT501" s="37">
        <v>1859.04</v>
      </c>
      <c r="AU501" s="37">
        <v>1653.81</v>
      </c>
      <c r="AV501" s="37">
        <v>1622.06</v>
      </c>
      <c r="AW501" s="37">
        <v>1521.1</v>
      </c>
      <c r="AX501" s="38">
        <v>1421.47</v>
      </c>
      <c r="AY501" s="314">
        <v>407.52</v>
      </c>
      <c r="AZ501" s="378">
        <v>4.8109999999999999</v>
      </c>
      <c r="BA501" s="148">
        <v>2078.36</v>
      </c>
    </row>
    <row r="502" spans="1:53">
      <c r="A502" s="45">
        <v>3</v>
      </c>
      <c r="B502" s="158">
        <f t="shared" si="316"/>
        <v>3775.6010000000006</v>
      </c>
      <c r="C502" s="158">
        <f t="shared" si="317"/>
        <v>3727.2910000000002</v>
      </c>
      <c r="D502" s="158">
        <f t="shared" si="318"/>
        <v>3701.991</v>
      </c>
      <c r="E502" s="158">
        <f t="shared" si="319"/>
        <v>3698.8910000000005</v>
      </c>
      <c r="F502" s="158">
        <f t="shared" si="320"/>
        <v>3699.9010000000003</v>
      </c>
      <c r="G502" s="158">
        <f t="shared" si="321"/>
        <v>3769.3210000000004</v>
      </c>
      <c r="H502" s="158">
        <f t="shared" si="322"/>
        <v>3871.7510000000002</v>
      </c>
      <c r="I502" s="158">
        <f t="shared" si="323"/>
        <v>4023.2510000000002</v>
      </c>
      <c r="J502" s="158">
        <f t="shared" si="324"/>
        <v>4189.6010000000006</v>
      </c>
      <c r="K502" s="158">
        <f t="shared" si="325"/>
        <v>4362.5309999999999</v>
      </c>
      <c r="L502" s="158">
        <f t="shared" si="326"/>
        <v>4401.3910000000005</v>
      </c>
      <c r="M502" s="158">
        <f t="shared" si="327"/>
        <v>4410.201</v>
      </c>
      <c r="N502" s="158">
        <f t="shared" si="328"/>
        <v>4400.1910000000007</v>
      </c>
      <c r="O502" s="158">
        <f t="shared" si="329"/>
        <v>4448.7210000000005</v>
      </c>
      <c r="P502" s="158">
        <f t="shared" si="330"/>
        <v>4483.9009999999998</v>
      </c>
      <c r="Q502" s="158">
        <f t="shared" si="331"/>
        <v>4493.6509999999998</v>
      </c>
      <c r="R502" s="158">
        <f t="shared" si="332"/>
        <v>4415.3310000000001</v>
      </c>
      <c r="S502" s="158">
        <f t="shared" si="333"/>
        <v>4383.1310000000003</v>
      </c>
      <c r="T502" s="158">
        <f t="shared" si="334"/>
        <v>4347.4210000000003</v>
      </c>
      <c r="U502" s="158">
        <f t="shared" si="335"/>
        <v>4366.4710000000005</v>
      </c>
      <c r="V502" s="158">
        <f t="shared" si="336"/>
        <v>4178.0910000000003</v>
      </c>
      <c r="W502" s="158">
        <f t="shared" si="337"/>
        <v>4010.4110000000001</v>
      </c>
      <c r="X502" s="158">
        <f t="shared" si="338"/>
        <v>3990.3110000000001</v>
      </c>
      <c r="Y502" s="160">
        <f t="shared" si="339"/>
        <v>3888.7610000000004</v>
      </c>
      <c r="Z502" s="35"/>
      <c r="AA502" s="36">
        <v>1284.9100000000001</v>
      </c>
      <c r="AB502" s="37">
        <v>1236.5999999999999</v>
      </c>
      <c r="AC502" s="37">
        <v>1211.3</v>
      </c>
      <c r="AD502" s="37">
        <v>1208.2</v>
      </c>
      <c r="AE502" s="37">
        <v>1209.21</v>
      </c>
      <c r="AF502" s="37">
        <v>1278.6300000000001</v>
      </c>
      <c r="AG502" s="37">
        <v>1381.06</v>
      </c>
      <c r="AH502" s="37">
        <v>1532.56</v>
      </c>
      <c r="AI502" s="37">
        <v>1698.91</v>
      </c>
      <c r="AJ502" s="37">
        <v>1871.84</v>
      </c>
      <c r="AK502" s="37">
        <v>1910.7</v>
      </c>
      <c r="AL502" s="37">
        <v>1919.51</v>
      </c>
      <c r="AM502" s="37">
        <v>1909.5</v>
      </c>
      <c r="AN502" s="37">
        <v>1958.03</v>
      </c>
      <c r="AO502" s="37">
        <v>1993.21</v>
      </c>
      <c r="AP502" s="37">
        <v>2002.9599999999998</v>
      </c>
      <c r="AQ502" s="37">
        <v>1924.64</v>
      </c>
      <c r="AR502" s="37">
        <v>1892.44</v>
      </c>
      <c r="AS502" s="37">
        <v>1856.73</v>
      </c>
      <c r="AT502" s="37">
        <v>1875.78</v>
      </c>
      <c r="AU502" s="37">
        <v>1687.4</v>
      </c>
      <c r="AV502" s="37">
        <v>1519.72</v>
      </c>
      <c r="AW502" s="37">
        <v>1499.62</v>
      </c>
      <c r="AX502" s="38">
        <v>1398.07</v>
      </c>
      <c r="AY502" s="314">
        <v>407.52</v>
      </c>
      <c r="AZ502" s="378">
        <v>4.8109999999999999</v>
      </c>
      <c r="BA502" s="148">
        <v>2078.36</v>
      </c>
    </row>
    <row r="503" spans="1:53">
      <c r="A503" s="45">
        <v>4</v>
      </c>
      <c r="B503" s="158">
        <f t="shared" si="316"/>
        <v>3869.1410000000005</v>
      </c>
      <c r="C503" s="158">
        <f t="shared" si="317"/>
        <v>3770.9010000000003</v>
      </c>
      <c r="D503" s="158">
        <f t="shared" si="318"/>
        <v>3768.0810000000001</v>
      </c>
      <c r="E503" s="158">
        <f t="shared" si="319"/>
        <v>3755.1210000000001</v>
      </c>
      <c r="F503" s="158">
        <f t="shared" si="320"/>
        <v>3707.7710000000002</v>
      </c>
      <c r="G503" s="158">
        <f t="shared" si="321"/>
        <v>3746.4110000000001</v>
      </c>
      <c r="H503" s="158">
        <f t="shared" si="322"/>
        <v>3781.8510000000006</v>
      </c>
      <c r="I503" s="158">
        <f t="shared" si="323"/>
        <v>3877.7610000000004</v>
      </c>
      <c r="J503" s="158">
        <f t="shared" si="324"/>
        <v>4105.8109999999997</v>
      </c>
      <c r="K503" s="158">
        <f t="shared" si="325"/>
        <v>4211.741</v>
      </c>
      <c r="L503" s="158">
        <f t="shared" si="326"/>
        <v>4216.3410000000003</v>
      </c>
      <c r="M503" s="158">
        <f t="shared" si="327"/>
        <v>4269.6110000000008</v>
      </c>
      <c r="N503" s="158">
        <f t="shared" si="328"/>
        <v>4278.6710000000003</v>
      </c>
      <c r="O503" s="158">
        <f t="shared" si="329"/>
        <v>4277.0609999999997</v>
      </c>
      <c r="P503" s="158">
        <f t="shared" si="330"/>
        <v>4286.3109999999997</v>
      </c>
      <c r="Q503" s="158">
        <f t="shared" si="331"/>
        <v>4233.3010000000004</v>
      </c>
      <c r="R503" s="158">
        <f t="shared" si="332"/>
        <v>4304.0810000000001</v>
      </c>
      <c r="S503" s="158">
        <f t="shared" si="333"/>
        <v>4324.1610000000001</v>
      </c>
      <c r="T503" s="158">
        <f t="shared" si="334"/>
        <v>4367.8209999999999</v>
      </c>
      <c r="U503" s="158">
        <f t="shared" si="335"/>
        <v>4383.1910000000007</v>
      </c>
      <c r="V503" s="158">
        <f t="shared" si="336"/>
        <v>4249.8109999999997</v>
      </c>
      <c r="W503" s="158">
        <f t="shared" si="337"/>
        <v>4106.7809999999999</v>
      </c>
      <c r="X503" s="158">
        <f t="shared" si="338"/>
        <v>3973.4410000000003</v>
      </c>
      <c r="Y503" s="160">
        <f t="shared" si="339"/>
        <v>3849.0610000000001</v>
      </c>
      <c r="Z503" s="35"/>
      <c r="AA503" s="36">
        <v>1378.45</v>
      </c>
      <c r="AB503" s="37">
        <v>1280.21</v>
      </c>
      <c r="AC503" s="37">
        <v>1277.3900000000001</v>
      </c>
      <c r="AD503" s="37">
        <v>1264.43</v>
      </c>
      <c r="AE503" s="37">
        <v>1217.08</v>
      </c>
      <c r="AF503" s="37">
        <v>1255.72</v>
      </c>
      <c r="AG503" s="37">
        <v>1291.1600000000001</v>
      </c>
      <c r="AH503" s="37">
        <v>1387.07</v>
      </c>
      <c r="AI503" s="37">
        <v>1615.12</v>
      </c>
      <c r="AJ503" s="37">
        <v>1721.05</v>
      </c>
      <c r="AK503" s="37">
        <v>1725.65</v>
      </c>
      <c r="AL503" s="37">
        <v>1778.92</v>
      </c>
      <c r="AM503" s="37">
        <v>1787.98</v>
      </c>
      <c r="AN503" s="37">
        <v>1786.37</v>
      </c>
      <c r="AO503" s="37">
        <v>1795.62</v>
      </c>
      <c r="AP503" s="37">
        <v>1742.61</v>
      </c>
      <c r="AQ503" s="37">
        <v>1813.39</v>
      </c>
      <c r="AR503" s="37">
        <v>1833.47</v>
      </c>
      <c r="AS503" s="37">
        <v>1877.13</v>
      </c>
      <c r="AT503" s="37">
        <v>1892.5</v>
      </c>
      <c r="AU503" s="37">
        <v>1759.12</v>
      </c>
      <c r="AV503" s="37">
        <v>1616.09</v>
      </c>
      <c r="AW503" s="37">
        <v>1482.75</v>
      </c>
      <c r="AX503" s="38">
        <v>1358.37</v>
      </c>
      <c r="AY503" s="314">
        <v>407.52</v>
      </c>
      <c r="AZ503" s="378">
        <v>4.8109999999999999</v>
      </c>
      <c r="BA503" s="148">
        <v>2078.36</v>
      </c>
    </row>
    <row r="504" spans="1:53">
      <c r="A504" s="45">
        <v>5</v>
      </c>
      <c r="B504" s="158">
        <f t="shared" si="316"/>
        <v>3725.9710000000005</v>
      </c>
      <c r="C504" s="158">
        <f t="shared" si="317"/>
        <v>3681.9310000000005</v>
      </c>
      <c r="D504" s="158">
        <f t="shared" si="318"/>
        <v>3647.3010000000004</v>
      </c>
      <c r="E504" s="158">
        <f t="shared" si="319"/>
        <v>3645.1810000000005</v>
      </c>
      <c r="F504" s="158">
        <f t="shared" si="320"/>
        <v>3654.6010000000006</v>
      </c>
      <c r="G504" s="158">
        <f t="shared" si="321"/>
        <v>3726.7510000000002</v>
      </c>
      <c r="H504" s="158">
        <f t="shared" si="322"/>
        <v>3885.7809999999999</v>
      </c>
      <c r="I504" s="158">
        <f t="shared" si="323"/>
        <v>4095.3710000000001</v>
      </c>
      <c r="J504" s="158">
        <f t="shared" si="324"/>
        <v>4290.6110000000008</v>
      </c>
      <c r="K504" s="158">
        <f t="shared" si="325"/>
        <v>4387.3010000000004</v>
      </c>
      <c r="L504" s="158">
        <f t="shared" si="326"/>
        <v>4404.2309999999998</v>
      </c>
      <c r="M504" s="158">
        <f t="shared" si="327"/>
        <v>4411.7210000000005</v>
      </c>
      <c r="N504" s="158">
        <f t="shared" si="328"/>
        <v>4397.0910000000003</v>
      </c>
      <c r="O504" s="158">
        <f t="shared" si="329"/>
        <v>4397.8610000000008</v>
      </c>
      <c r="P504" s="158">
        <f t="shared" si="330"/>
        <v>4418.0510000000004</v>
      </c>
      <c r="Q504" s="158">
        <f t="shared" si="331"/>
        <v>4378.1610000000001</v>
      </c>
      <c r="R504" s="158">
        <f t="shared" si="332"/>
        <v>4374.7610000000004</v>
      </c>
      <c r="S504" s="158">
        <f t="shared" si="333"/>
        <v>4333.5810000000001</v>
      </c>
      <c r="T504" s="158">
        <f t="shared" si="334"/>
        <v>4344.6610000000001</v>
      </c>
      <c r="U504" s="158">
        <f t="shared" si="335"/>
        <v>4368.8010000000004</v>
      </c>
      <c r="V504" s="158">
        <f t="shared" si="336"/>
        <v>4183.0709999999999</v>
      </c>
      <c r="W504" s="158">
        <f t="shared" si="337"/>
        <v>4050.2510000000002</v>
      </c>
      <c r="X504" s="158">
        <f t="shared" si="338"/>
        <v>3900.4810000000002</v>
      </c>
      <c r="Y504" s="160">
        <f t="shared" si="339"/>
        <v>3815.2809999999999</v>
      </c>
      <c r="Z504" s="35"/>
      <c r="AA504" s="36">
        <v>1235.28</v>
      </c>
      <c r="AB504" s="37">
        <v>1191.24</v>
      </c>
      <c r="AC504" s="37">
        <v>1156.6099999999999</v>
      </c>
      <c r="AD504" s="37">
        <v>1154.49</v>
      </c>
      <c r="AE504" s="37">
        <v>1163.9100000000001</v>
      </c>
      <c r="AF504" s="37">
        <v>1236.06</v>
      </c>
      <c r="AG504" s="37">
        <v>1395.09</v>
      </c>
      <c r="AH504" s="37">
        <v>1604.68</v>
      </c>
      <c r="AI504" s="37">
        <v>1799.92</v>
      </c>
      <c r="AJ504" s="37">
        <v>1896.61</v>
      </c>
      <c r="AK504" s="37">
        <v>1913.54</v>
      </c>
      <c r="AL504" s="37">
        <v>1921.03</v>
      </c>
      <c r="AM504" s="37">
        <v>1906.4</v>
      </c>
      <c r="AN504" s="37">
        <v>1907.17</v>
      </c>
      <c r="AO504" s="37">
        <v>1927.36</v>
      </c>
      <c r="AP504" s="37">
        <v>1887.47</v>
      </c>
      <c r="AQ504" s="37">
        <v>1884.07</v>
      </c>
      <c r="AR504" s="37">
        <v>1842.89</v>
      </c>
      <c r="AS504" s="37">
        <v>1853.97</v>
      </c>
      <c r="AT504" s="37">
        <v>1878.11</v>
      </c>
      <c r="AU504" s="37">
        <v>1692.38</v>
      </c>
      <c r="AV504" s="37">
        <v>1559.56</v>
      </c>
      <c r="AW504" s="37">
        <v>1409.79</v>
      </c>
      <c r="AX504" s="38">
        <v>1324.59</v>
      </c>
      <c r="AY504" s="314">
        <v>407.52</v>
      </c>
      <c r="AZ504" s="378">
        <v>4.8109999999999999</v>
      </c>
      <c r="BA504" s="148">
        <v>2078.36</v>
      </c>
    </row>
    <row r="505" spans="1:53">
      <c r="A505" s="45">
        <v>6</v>
      </c>
      <c r="B505" s="158">
        <f t="shared" si="316"/>
        <v>3738.201</v>
      </c>
      <c r="C505" s="158">
        <f t="shared" si="317"/>
        <v>3662.201</v>
      </c>
      <c r="D505" s="158">
        <f t="shared" si="318"/>
        <v>3655.6910000000003</v>
      </c>
      <c r="E505" s="158">
        <f t="shared" si="319"/>
        <v>3653.7910000000002</v>
      </c>
      <c r="F505" s="158">
        <f t="shared" si="320"/>
        <v>3663.4210000000003</v>
      </c>
      <c r="G505" s="158">
        <f t="shared" si="321"/>
        <v>3669.4110000000001</v>
      </c>
      <c r="H505" s="158">
        <f t="shared" si="322"/>
        <v>3762.8910000000005</v>
      </c>
      <c r="I505" s="158">
        <f t="shared" si="323"/>
        <v>3930.3810000000003</v>
      </c>
      <c r="J505" s="158">
        <f t="shared" si="324"/>
        <v>4012.6610000000001</v>
      </c>
      <c r="K505" s="158">
        <f t="shared" si="325"/>
        <v>4106.1110000000008</v>
      </c>
      <c r="L505" s="158">
        <f t="shared" si="326"/>
        <v>4084.6010000000006</v>
      </c>
      <c r="M505" s="158">
        <f t="shared" si="327"/>
        <v>4084.5410000000002</v>
      </c>
      <c r="N505" s="158">
        <f t="shared" si="328"/>
        <v>4085.1110000000003</v>
      </c>
      <c r="O505" s="158">
        <f t="shared" si="329"/>
        <v>4097.4809999999998</v>
      </c>
      <c r="P505" s="158">
        <f t="shared" si="330"/>
        <v>4115.7210000000005</v>
      </c>
      <c r="Q505" s="158">
        <f t="shared" si="331"/>
        <v>4104.7110000000002</v>
      </c>
      <c r="R505" s="158">
        <f t="shared" si="332"/>
        <v>4106.3610000000008</v>
      </c>
      <c r="S505" s="158">
        <f t="shared" si="333"/>
        <v>4278.7110000000002</v>
      </c>
      <c r="T505" s="158">
        <f t="shared" si="334"/>
        <v>4323.2110000000002</v>
      </c>
      <c r="U505" s="158">
        <f t="shared" si="335"/>
        <v>4352.7510000000002</v>
      </c>
      <c r="V505" s="158">
        <f t="shared" si="336"/>
        <v>4192.9310000000005</v>
      </c>
      <c r="W505" s="158">
        <f t="shared" si="337"/>
        <v>4035.6710000000003</v>
      </c>
      <c r="X505" s="158">
        <f t="shared" si="338"/>
        <v>3854.701</v>
      </c>
      <c r="Y505" s="160">
        <f t="shared" si="339"/>
        <v>3781.0910000000003</v>
      </c>
      <c r="Z505" s="35"/>
      <c r="AA505" s="36">
        <v>1247.51</v>
      </c>
      <c r="AB505" s="37">
        <v>1171.51</v>
      </c>
      <c r="AC505" s="37">
        <v>1165</v>
      </c>
      <c r="AD505" s="37">
        <v>1163.0999999999999</v>
      </c>
      <c r="AE505" s="37">
        <v>1172.73</v>
      </c>
      <c r="AF505" s="37">
        <v>1178.72</v>
      </c>
      <c r="AG505" s="37">
        <v>1272.2</v>
      </c>
      <c r="AH505" s="37">
        <v>1439.69</v>
      </c>
      <c r="AI505" s="37">
        <v>1521.97</v>
      </c>
      <c r="AJ505" s="37">
        <v>1615.42</v>
      </c>
      <c r="AK505" s="37">
        <v>1593.91</v>
      </c>
      <c r="AL505" s="37">
        <v>1593.85</v>
      </c>
      <c r="AM505" s="37">
        <v>1594.42</v>
      </c>
      <c r="AN505" s="37">
        <v>1606.79</v>
      </c>
      <c r="AO505" s="37">
        <v>1625.03</v>
      </c>
      <c r="AP505" s="37">
        <v>1614.02</v>
      </c>
      <c r="AQ505" s="37">
        <v>1615.67</v>
      </c>
      <c r="AR505" s="37">
        <v>1788.02</v>
      </c>
      <c r="AS505" s="37">
        <v>1832.52</v>
      </c>
      <c r="AT505" s="37">
        <v>1862.06</v>
      </c>
      <c r="AU505" s="37">
        <v>1702.24</v>
      </c>
      <c r="AV505" s="37">
        <v>1544.98</v>
      </c>
      <c r="AW505" s="37">
        <v>1364.01</v>
      </c>
      <c r="AX505" s="38">
        <v>1290.4000000000001</v>
      </c>
      <c r="AY505" s="314">
        <v>407.52</v>
      </c>
      <c r="AZ505" s="378">
        <v>4.8109999999999999</v>
      </c>
      <c r="BA505" s="148">
        <v>2078.36</v>
      </c>
    </row>
    <row r="506" spans="1:53">
      <c r="A506" s="45">
        <v>7</v>
      </c>
      <c r="B506" s="158">
        <f t="shared" si="316"/>
        <v>3752.6910000000003</v>
      </c>
      <c r="C506" s="158">
        <f t="shared" si="317"/>
        <v>3701.1610000000001</v>
      </c>
      <c r="D506" s="158">
        <f t="shared" si="318"/>
        <v>3668.8710000000001</v>
      </c>
      <c r="E506" s="158">
        <f t="shared" si="319"/>
        <v>3670.2710000000002</v>
      </c>
      <c r="F506" s="158">
        <f t="shared" si="320"/>
        <v>3679.7610000000004</v>
      </c>
      <c r="G506" s="158">
        <f t="shared" si="321"/>
        <v>3768.2809999999999</v>
      </c>
      <c r="H506" s="158">
        <f t="shared" si="322"/>
        <v>3866.9410000000003</v>
      </c>
      <c r="I506" s="158">
        <f t="shared" si="323"/>
        <v>4108.2110000000002</v>
      </c>
      <c r="J506" s="158">
        <f t="shared" si="324"/>
        <v>4244.2309999999998</v>
      </c>
      <c r="K506" s="158">
        <f t="shared" si="325"/>
        <v>4356.4110000000001</v>
      </c>
      <c r="L506" s="158">
        <f t="shared" si="326"/>
        <v>4383.0510000000004</v>
      </c>
      <c r="M506" s="158">
        <f t="shared" si="327"/>
        <v>4422.4710000000005</v>
      </c>
      <c r="N506" s="158">
        <f t="shared" si="328"/>
        <v>4390.2510000000002</v>
      </c>
      <c r="O506" s="158">
        <f t="shared" si="329"/>
        <v>4421.9410000000007</v>
      </c>
      <c r="P506" s="158">
        <f t="shared" si="330"/>
        <v>4441.741</v>
      </c>
      <c r="Q506" s="158">
        <f t="shared" si="331"/>
        <v>4488.3209999999999</v>
      </c>
      <c r="R506" s="158">
        <f t="shared" si="332"/>
        <v>4472.991</v>
      </c>
      <c r="S506" s="158">
        <f t="shared" si="333"/>
        <v>4409.2309999999998</v>
      </c>
      <c r="T506" s="158">
        <f t="shared" si="334"/>
        <v>4299.6710000000003</v>
      </c>
      <c r="U506" s="158">
        <f t="shared" si="335"/>
        <v>4287.9710000000005</v>
      </c>
      <c r="V506" s="158">
        <f t="shared" si="336"/>
        <v>4168.5410000000002</v>
      </c>
      <c r="W506" s="158">
        <f t="shared" si="337"/>
        <v>4012.8510000000006</v>
      </c>
      <c r="X506" s="158">
        <f t="shared" si="338"/>
        <v>3856.741</v>
      </c>
      <c r="Y506" s="160">
        <f t="shared" si="339"/>
        <v>3857.0510000000004</v>
      </c>
      <c r="Z506" s="35"/>
      <c r="AA506" s="36">
        <v>1262</v>
      </c>
      <c r="AB506" s="37">
        <v>1210.47</v>
      </c>
      <c r="AC506" s="37">
        <v>1178.18</v>
      </c>
      <c r="AD506" s="37">
        <v>1179.58</v>
      </c>
      <c r="AE506" s="37">
        <v>1189.07</v>
      </c>
      <c r="AF506" s="37">
        <v>1277.5899999999999</v>
      </c>
      <c r="AG506" s="37">
        <v>1376.25</v>
      </c>
      <c r="AH506" s="37">
        <v>1617.52</v>
      </c>
      <c r="AI506" s="37">
        <v>1753.54</v>
      </c>
      <c r="AJ506" s="37">
        <v>1865.72</v>
      </c>
      <c r="AK506" s="37">
        <v>1892.36</v>
      </c>
      <c r="AL506" s="37">
        <v>1931.78</v>
      </c>
      <c r="AM506" s="37">
        <v>1899.56</v>
      </c>
      <c r="AN506" s="37">
        <v>1931.25</v>
      </c>
      <c r="AO506" s="37">
        <v>1951.05</v>
      </c>
      <c r="AP506" s="37">
        <v>1997.63</v>
      </c>
      <c r="AQ506" s="37">
        <v>1982.3</v>
      </c>
      <c r="AR506" s="37">
        <v>1918.54</v>
      </c>
      <c r="AS506" s="37">
        <v>1808.98</v>
      </c>
      <c r="AT506" s="37">
        <v>1797.28</v>
      </c>
      <c r="AU506" s="37">
        <v>1677.85</v>
      </c>
      <c r="AV506" s="37">
        <v>1522.16</v>
      </c>
      <c r="AW506" s="37">
        <v>1366.05</v>
      </c>
      <c r="AX506" s="38">
        <v>1366.36</v>
      </c>
      <c r="AY506" s="314">
        <v>407.52</v>
      </c>
      <c r="AZ506" s="378">
        <v>4.8109999999999999</v>
      </c>
      <c r="BA506" s="148">
        <v>2078.36</v>
      </c>
    </row>
    <row r="507" spans="1:53">
      <c r="A507" s="45">
        <v>8</v>
      </c>
      <c r="B507" s="158">
        <f t="shared" si="316"/>
        <v>3745.4010000000003</v>
      </c>
      <c r="C507" s="158">
        <f t="shared" si="317"/>
        <v>3670.5410000000002</v>
      </c>
      <c r="D507" s="158">
        <f t="shared" si="318"/>
        <v>3666.5510000000004</v>
      </c>
      <c r="E507" s="158">
        <f t="shared" si="319"/>
        <v>3662.3910000000005</v>
      </c>
      <c r="F507" s="158">
        <f t="shared" si="320"/>
        <v>3666.2310000000002</v>
      </c>
      <c r="G507" s="158">
        <f t="shared" si="321"/>
        <v>3678.451</v>
      </c>
      <c r="H507" s="158">
        <f t="shared" si="322"/>
        <v>3817.9710000000005</v>
      </c>
      <c r="I507" s="158">
        <f t="shared" si="323"/>
        <v>3995.951</v>
      </c>
      <c r="J507" s="158">
        <f t="shared" si="324"/>
        <v>4174.1509999999998</v>
      </c>
      <c r="K507" s="158">
        <f t="shared" si="325"/>
        <v>4243.8810000000003</v>
      </c>
      <c r="L507" s="158">
        <f t="shared" si="326"/>
        <v>4251.0810000000001</v>
      </c>
      <c r="M507" s="158">
        <f t="shared" si="327"/>
        <v>4263.7710000000006</v>
      </c>
      <c r="N507" s="158">
        <f t="shared" si="328"/>
        <v>4267.3310000000001</v>
      </c>
      <c r="O507" s="158">
        <f t="shared" si="329"/>
        <v>4284.2809999999999</v>
      </c>
      <c r="P507" s="158">
        <f t="shared" si="330"/>
        <v>4263.1910000000007</v>
      </c>
      <c r="Q507" s="158">
        <f t="shared" si="331"/>
        <v>4259.3010000000004</v>
      </c>
      <c r="R507" s="158">
        <f t="shared" si="332"/>
        <v>4265.5709999999999</v>
      </c>
      <c r="S507" s="158">
        <f t="shared" si="333"/>
        <v>4241.8710000000001</v>
      </c>
      <c r="T507" s="158">
        <f t="shared" si="334"/>
        <v>4262.9710000000005</v>
      </c>
      <c r="U507" s="158">
        <f t="shared" si="335"/>
        <v>4168.8209999999999</v>
      </c>
      <c r="V507" s="158">
        <f t="shared" si="336"/>
        <v>4062.7210000000005</v>
      </c>
      <c r="W507" s="158">
        <f t="shared" si="337"/>
        <v>3935.2310000000002</v>
      </c>
      <c r="X507" s="158">
        <f t="shared" si="338"/>
        <v>3855.8210000000004</v>
      </c>
      <c r="Y507" s="160">
        <f t="shared" si="339"/>
        <v>3764.2210000000005</v>
      </c>
      <c r="Z507" s="35"/>
      <c r="AA507" s="36">
        <v>1254.71</v>
      </c>
      <c r="AB507" s="37">
        <v>1179.8499999999999</v>
      </c>
      <c r="AC507" s="37">
        <v>1175.8599999999999</v>
      </c>
      <c r="AD507" s="37">
        <v>1171.7</v>
      </c>
      <c r="AE507" s="37">
        <v>1175.54</v>
      </c>
      <c r="AF507" s="37">
        <v>1187.76</v>
      </c>
      <c r="AG507" s="37">
        <v>1327.28</v>
      </c>
      <c r="AH507" s="37">
        <v>1505.26</v>
      </c>
      <c r="AI507" s="37">
        <v>1683.46</v>
      </c>
      <c r="AJ507" s="37">
        <v>1753.19</v>
      </c>
      <c r="AK507" s="37">
        <v>1760.39</v>
      </c>
      <c r="AL507" s="37">
        <v>1773.08</v>
      </c>
      <c r="AM507" s="37">
        <v>1776.64</v>
      </c>
      <c r="AN507" s="37">
        <v>1793.59</v>
      </c>
      <c r="AO507" s="37">
        <v>1772.5</v>
      </c>
      <c r="AP507" s="37">
        <v>1768.61</v>
      </c>
      <c r="AQ507" s="37">
        <v>1774.88</v>
      </c>
      <c r="AR507" s="37">
        <v>1751.18</v>
      </c>
      <c r="AS507" s="37">
        <v>1772.28</v>
      </c>
      <c r="AT507" s="37">
        <v>1678.13</v>
      </c>
      <c r="AU507" s="37">
        <v>1572.03</v>
      </c>
      <c r="AV507" s="37">
        <v>1444.54</v>
      </c>
      <c r="AW507" s="37">
        <v>1365.13</v>
      </c>
      <c r="AX507" s="38">
        <v>1273.53</v>
      </c>
      <c r="AY507" s="314">
        <v>407.52</v>
      </c>
      <c r="AZ507" s="378">
        <v>4.8109999999999999</v>
      </c>
      <c r="BA507" s="148">
        <v>2078.36</v>
      </c>
    </row>
    <row r="508" spans="1:53">
      <c r="A508" s="45">
        <v>9</v>
      </c>
      <c r="B508" s="158">
        <f t="shared" si="316"/>
        <v>3691.0010000000002</v>
      </c>
      <c r="C508" s="158">
        <f t="shared" si="317"/>
        <v>3673.4810000000002</v>
      </c>
      <c r="D508" s="158">
        <f t="shared" si="318"/>
        <v>3668.4710000000005</v>
      </c>
      <c r="E508" s="158">
        <f t="shared" si="319"/>
        <v>3668.1110000000003</v>
      </c>
      <c r="F508" s="158">
        <f t="shared" si="320"/>
        <v>3678.7310000000002</v>
      </c>
      <c r="G508" s="158">
        <f t="shared" si="321"/>
        <v>3650.5710000000004</v>
      </c>
      <c r="H508" s="158">
        <f t="shared" si="322"/>
        <v>3827.5110000000004</v>
      </c>
      <c r="I508" s="158">
        <f t="shared" si="323"/>
        <v>3917.6310000000003</v>
      </c>
      <c r="J508" s="158">
        <f t="shared" si="324"/>
        <v>4065.2310000000002</v>
      </c>
      <c r="K508" s="158">
        <f t="shared" si="325"/>
        <v>4142.6310000000003</v>
      </c>
      <c r="L508" s="158">
        <f t="shared" si="326"/>
        <v>4149.4009999999998</v>
      </c>
      <c r="M508" s="158">
        <f t="shared" si="327"/>
        <v>4157.0309999999999</v>
      </c>
      <c r="N508" s="158">
        <f t="shared" si="328"/>
        <v>4153.201</v>
      </c>
      <c r="O508" s="158">
        <f t="shared" si="329"/>
        <v>4131.0910000000003</v>
      </c>
      <c r="P508" s="158">
        <f t="shared" si="330"/>
        <v>4156.3310000000001</v>
      </c>
      <c r="Q508" s="158">
        <f t="shared" si="331"/>
        <v>4186.0309999999999</v>
      </c>
      <c r="R508" s="158">
        <f t="shared" si="332"/>
        <v>4208.9610000000002</v>
      </c>
      <c r="S508" s="158">
        <f t="shared" si="333"/>
        <v>4210.8010000000004</v>
      </c>
      <c r="T508" s="158">
        <f t="shared" si="334"/>
        <v>4220.1509999999998</v>
      </c>
      <c r="U508" s="158">
        <f t="shared" si="335"/>
        <v>4142.0609999999997</v>
      </c>
      <c r="V508" s="158">
        <f t="shared" si="336"/>
        <v>3997.6010000000006</v>
      </c>
      <c r="W508" s="158">
        <f t="shared" si="337"/>
        <v>3922.1310000000003</v>
      </c>
      <c r="X508" s="158">
        <f t="shared" si="338"/>
        <v>3806.491</v>
      </c>
      <c r="Y508" s="160">
        <f t="shared" si="339"/>
        <v>3823.7210000000005</v>
      </c>
      <c r="Z508" s="35"/>
      <c r="AA508" s="36">
        <v>1200.31</v>
      </c>
      <c r="AB508" s="37">
        <v>1182.79</v>
      </c>
      <c r="AC508" s="37">
        <v>1177.78</v>
      </c>
      <c r="AD508" s="37">
        <v>1177.42</v>
      </c>
      <c r="AE508" s="37">
        <v>1188.04</v>
      </c>
      <c r="AF508" s="37">
        <v>1159.8800000000001</v>
      </c>
      <c r="AG508" s="37">
        <v>1336.82</v>
      </c>
      <c r="AH508" s="37">
        <v>1426.94</v>
      </c>
      <c r="AI508" s="37">
        <v>1574.54</v>
      </c>
      <c r="AJ508" s="37">
        <v>1651.94</v>
      </c>
      <c r="AK508" s="37">
        <v>1658.71</v>
      </c>
      <c r="AL508" s="37">
        <v>1666.34</v>
      </c>
      <c r="AM508" s="37">
        <v>1662.51</v>
      </c>
      <c r="AN508" s="37">
        <v>1640.4</v>
      </c>
      <c r="AO508" s="37">
        <v>1665.64</v>
      </c>
      <c r="AP508" s="37">
        <v>1695.34</v>
      </c>
      <c r="AQ508" s="37">
        <v>1718.27</v>
      </c>
      <c r="AR508" s="37">
        <v>1720.11</v>
      </c>
      <c r="AS508" s="37">
        <v>1729.46</v>
      </c>
      <c r="AT508" s="37">
        <v>1651.37</v>
      </c>
      <c r="AU508" s="37">
        <v>1506.91</v>
      </c>
      <c r="AV508" s="37">
        <v>1431.44</v>
      </c>
      <c r="AW508" s="37">
        <v>1315.8</v>
      </c>
      <c r="AX508" s="38">
        <v>1333.03</v>
      </c>
      <c r="AY508" s="314">
        <v>407.52</v>
      </c>
      <c r="AZ508" s="378">
        <v>4.8109999999999999</v>
      </c>
      <c r="BA508" s="148">
        <v>2078.36</v>
      </c>
    </row>
    <row r="509" spans="1:53">
      <c r="A509" s="45">
        <v>10</v>
      </c>
      <c r="B509" s="158">
        <f t="shared" si="316"/>
        <v>3821.1310000000003</v>
      </c>
      <c r="C509" s="158">
        <f t="shared" si="317"/>
        <v>3748.701</v>
      </c>
      <c r="D509" s="158">
        <f t="shared" si="318"/>
        <v>3711.7110000000002</v>
      </c>
      <c r="E509" s="158">
        <f t="shared" si="319"/>
        <v>3707.2310000000002</v>
      </c>
      <c r="F509" s="158">
        <f t="shared" si="320"/>
        <v>3705.3910000000005</v>
      </c>
      <c r="G509" s="158">
        <f t="shared" si="321"/>
        <v>3712.2710000000002</v>
      </c>
      <c r="H509" s="158">
        <f t="shared" si="322"/>
        <v>3784.3310000000001</v>
      </c>
      <c r="I509" s="158">
        <f t="shared" si="323"/>
        <v>3852.451</v>
      </c>
      <c r="J509" s="158">
        <f t="shared" si="324"/>
        <v>4056.5910000000003</v>
      </c>
      <c r="K509" s="158">
        <f t="shared" si="325"/>
        <v>4158.7710000000006</v>
      </c>
      <c r="L509" s="158">
        <f t="shared" si="326"/>
        <v>4179.4210000000003</v>
      </c>
      <c r="M509" s="158">
        <f t="shared" si="327"/>
        <v>4195.7809999999999</v>
      </c>
      <c r="N509" s="158">
        <f t="shared" si="328"/>
        <v>4216.8010000000004</v>
      </c>
      <c r="O509" s="158">
        <f t="shared" si="329"/>
        <v>4224.8610000000008</v>
      </c>
      <c r="P509" s="158">
        <f t="shared" si="330"/>
        <v>4212.5910000000003</v>
      </c>
      <c r="Q509" s="158">
        <f t="shared" si="331"/>
        <v>4238.1010000000006</v>
      </c>
      <c r="R509" s="158">
        <f t="shared" si="332"/>
        <v>4228.7210000000005</v>
      </c>
      <c r="S509" s="158">
        <f t="shared" si="333"/>
        <v>4230.2210000000005</v>
      </c>
      <c r="T509" s="158">
        <f t="shared" si="334"/>
        <v>4276.4809999999998</v>
      </c>
      <c r="U509" s="158">
        <f t="shared" si="335"/>
        <v>4219.6410000000005</v>
      </c>
      <c r="V509" s="158">
        <f t="shared" si="336"/>
        <v>4072.8510000000006</v>
      </c>
      <c r="W509" s="158">
        <f t="shared" si="337"/>
        <v>3914.8810000000003</v>
      </c>
      <c r="X509" s="158">
        <f t="shared" si="338"/>
        <v>3822.5510000000004</v>
      </c>
      <c r="Y509" s="160">
        <f t="shared" si="339"/>
        <v>3833.9610000000002</v>
      </c>
      <c r="Z509" s="35"/>
      <c r="AA509" s="36">
        <v>1330.44</v>
      </c>
      <c r="AB509" s="37">
        <v>1258.01</v>
      </c>
      <c r="AC509" s="37">
        <v>1221.02</v>
      </c>
      <c r="AD509" s="37">
        <v>1216.54</v>
      </c>
      <c r="AE509" s="37">
        <v>1214.7</v>
      </c>
      <c r="AF509" s="37">
        <v>1221.58</v>
      </c>
      <c r="AG509" s="37">
        <v>1293.6400000000001</v>
      </c>
      <c r="AH509" s="37">
        <v>1361.76</v>
      </c>
      <c r="AI509" s="37">
        <v>1565.9</v>
      </c>
      <c r="AJ509" s="37">
        <v>1668.08</v>
      </c>
      <c r="AK509" s="37">
        <v>1688.73</v>
      </c>
      <c r="AL509" s="37">
        <v>1705.09</v>
      </c>
      <c r="AM509" s="37">
        <v>1726.11</v>
      </c>
      <c r="AN509" s="37">
        <v>1734.17</v>
      </c>
      <c r="AO509" s="37">
        <v>1721.9</v>
      </c>
      <c r="AP509" s="37">
        <v>1747.41</v>
      </c>
      <c r="AQ509" s="37">
        <v>1738.03</v>
      </c>
      <c r="AR509" s="37">
        <v>1739.53</v>
      </c>
      <c r="AS509" s="37">
        <v>1785.79</v>
      </c>
      <c r="AT509" s="37">
        <v>1728.95</v>
      </c>
      <c r="AU509" s="37">
        <v>1582.16</v>
      </c>
      <c r="AV509" s="37">
        <v>1424.19</v>
      </c>
      <c r="AW509" s="37">
        <v>1331.86</v>
      </c>
      <c r="AX509" s="38">
        <v>1343.27</v>
      </c>
      <c r="AY509" s="314">
        <v>407.52</v>
      </c>
      <c r="AZ509" s="378">
        <v>4.8109999999999999</v>
      </c>
      <c r="BA509" s="148">
        <v>2078.36</v>
      </c>
    </row>
    <row r="510" spans="1:53">
      <c r="A510" s="45">
        <v>11</v>
      </c>
      <c r="B510" s="158">
        <f t="shared" si="316"/>
        <v>3712.6510000000003</v>
      </c>
      <c r="C510" s="158">
        <f t="shared" si="317"/>
        <v>3668.2110000000002</v>
      </c>
      <c r="D510" s="158">
        <f t="shared" si="318"/>
        <v>3665.991</v>
      </c>
      <c r="E510" s="158">
        <f t="shared" si="319"/>
        <v>3664.6610000000001</v>
      </c>
      <c r="F510" s="158">
        <f t="shared" si="320"/>
        <v>3666.4710000000005</v>
      </c>
      <c r="G510" s="158">
        <f t="shared" si="321"/>
        <v>3557.9810000000002</v>
      </c>
      <c r="H510" s="158">
        <f t="shared" si="322"/>
        <v>3651.1110000000003</v>
      </c>
      <c r="I510" s="158">
        <f t="shared" si="323"/>
        <v>3809.1210000000001</v>
      </c>
      <c r="J510" s="158">
        <f t="shared" si="324"/>
        <v>3914.4210000000003</v>
      </c>
      <c r="K510" s="158">
        <f t="shared" si="325"/>
        <v>4018.9810000000002</v>
      </c>
      <c r="L510" s="158">
        <f t="shared" si="326"/>
        <v>4043.8310000000001</v>
      </c>
      <c r="M510" s="158">
        <f t="shared" si="327"/>
        <v>4061.451</v>
      </c>
      <c r="N510" s="158">
        <f t="shared" si="328"/>
        <v>4063.491</v>
      </c>
      <c r="O510" s="158">
        <f t="shared" si="329"/>
        <v>4079.3510000000006</v>
      </c>
      <c r="P510" s="158">
        <f t="shared" si="330"/>
        <v>4109.8710000000001</v>
      </c>
      <c r="Q510" s="158">
        <f t="shared" si="331"/>
        <v>4148.5810000000001</v>
      </c>
      <c r="R510" s="158">
        <f t="shared" si="332"/>
        <v>4154.3910000000005</v>
      </c>
      <c r="S510" s="158">
        <f t="shared" si="333"/>
        <v>4146.0309999999999</v>
      </c>
      <c r="T510" s="158">
        <f t="shared" si="334"/>
        <v>4185.741</v>
      </c>
      <c r="U510" s="158">
        <f t="shared" si="335"/>
        <v>4153.7910000000002</v>
      </c>
      <c r="V510" s="158">
        <f t="shared" si="336"/>
        <v>4030.3910000000005</v>
      </c>
      <c r="W510" s="158">
        <f t="shared" si="337"/>
        <v>3907.241</v>
      </c>
      <c r="X510" s="158">
        <f t="shared" si="338"/>
        <v>3826.0710000000004</v>
      </c>
      <c r="Y510" s="160">
        <f t="shared" si="339"/>
        <v>3850.0210000000002</v>
      </c>
      <c r="Z510" s="35"/>
      <c r="AA510" s="39">
        <v>1221.96</v>
      </c>
      <c r="AB510" s="37">
        <v>1177.52</v>
      </c>
      <c r="AC510" s="37">
        <v>1175.3</v>
      </c>
      <c r="AD510" s="37">
        <v>1173.97</v>
      </c>
      <c r="AE510" s="37">
        <v>1175.78</v>
      </c>
      <c r="AF510" s="37">
        <v>1067.29</v>
      </c>
      <c r="AG510" s="37">
        <v>1160.42</v>
      </c>
      <c r="AH510" s="37">
        <v>1318.43</v>
      </c>
      <c r="AI510" s="37">
        <v>1423.73</v>
      </c>
      <c r="AJ510" s="37">
        <v>1528.29</v>
      </c>
      <c r="AK510" s="37">
        <v>1553.14</v>
      </c>
      <c r="AL510" s="37">
        <v>1570.76</v>
      </c>
      <c r="AM510" s="37">
        <v>1572.8</v>
      </c>
      <c r="AN510" s="37">
        <v>1588.66</v>
      </c>
      <c r="AO510" s="37">
        <v>1619.18</v>
      </c>
      <c r="AP510" s="37">
        <v>1657.89</v>
      </c>
      <c r="AQ510" s="37">
        <v>1663.7</v>
      </c>
      <c r="AR510" s="37">
        <v>1655.34</v>
      </c>
      <c r="AS510" s="37">
        <v>1695.05</v>
      </c>
      <c r="AT510" s="37">
        <v>1663.1</v>
      </c>
      <c r="AU510" s="37">
        <v>1539.7</v>
      </c>
      <c r="AV510" s="37">
        <v>1416.55</v>
      </c>
      <c r="AW510" s="37">
        <v>1335.38</v>
      </c>
      <c r="AX510" s="38">
        <v>1359.33</v>
      </c>
      <c r="AY510" s="314">
        <v>407.52</v>
      </c>
      <c r="AZ510" s="378">
        <v>4.8109999999999999</v>
      </c>
      <c r="BA510" s="148">
        <v>2078.36</v>
      </c>
    </row>
    <row r="511" spans="1:53">
      <c r="A511" s="45">
        <v>12</v>
      </c>
      <c r="B511" s="158">
        <f t="shared" si="316"/>
        <v>3717.3110000000001</v>
      </c>
      <c r="C511" s="158">
        <f t="shared" si="317"/>
        <v>3681.3010000000004</v>
      </c>
      <c r="D511" s="158">
        <f t="shared" si="318"/>
        <v>3666.6410000000005</v>
      </c>
      <c r="E511" s="158">
        <f t="shared" si="319"/>
        <v>3667.9210000000003</v>
      </c>
      <c r="F511" s="158">
        <f t="shared" si="320"/>
        <v>3677.0110000000004</v>
      </c>
      <c r="G511" s="158">
        <f t="shared" si="321"/>
        <v>3725.8610000000003</v>
      </c>
      <c r="H511" s="158">
        <f t="shared" si="322"/>
        <v>3853.4310000000005</v>
      </c>
      <c r="I511" s="158">
        <f t="shared" si="323"/>
        <v>4065.3310000000001</v>
      </c>
      <c r="J511" s="158">
        <f t="shared" si="324"/>
        <v>4349.5810000000001</v>
      </c>
      <c r="K511" s="158">
        <f t="shared" si="325"/>
        <v>4425.0510000000004</v>
      </c>
      <c r="L511" s="158">
        <f t="shared" si="326"/>
        <v>4414.8109999999997</v>
      </c>
      <c r="M511" s="158">
        <f t="shared" si="327"/>
        <v>4421.2309999999998</v>
      </c>
      <c r="N511" s="158">
        <f t="shared" si="328"/>
        <v>4434.6110000000008</v>
      </c>
      <c r="O511" s="158">
        <f t="shared" si="329"/>
        <v>4422.7710000000006</v>
      </c>
      <c r="P511" s="158">
        <f t="shared" si="330"/>
        <v>4404.0410000000002</v>
      </c>
      <c r="Q511" s="158">
        <f t="shared" si="331"/>
        <v>4428.1210000000001</v>
      </c>
      <c r="R511" s="158">
        <f t="shared" si="332"/>
        <v>4434.3310000000001</v>
      </c>
      <c r="S511" s="158">
        <f t="shared" si="333"/>
        <v>4432.741</v>
      </c>
      <c r="T511" s="158">
        <f t="shared" si="334"/>
        <v>4461.1509999999998</v>
      </c>
      <c r="U511" s="158">
        <f t="shared" si="335"/>
        <v>4401.1710000000003</v>
      </c>
      <c r="V511" s="158">
        <f t="shared" si="336"/>
        <v>4282.3810000000003</v>
      </c>
      <c r="W511" s="158">
        <f t="shared" si="337"/>
        <v>4068.1310000000003</v>
      </c>
      <c r="X511" s="158">
        <f t="shared" si="338"/>
        <v>3859.8110000000001</v>
      </c>
      <c r="Y511" s="160">
        <f t="shared" si="339"/>
        <v>3848.7809999999999</v>
      </c>
      <c r="Z511" s="35"/>
      <c r="AA511" s="39">
        <v>1226.6199999999999</v>
      </c>
      <c r="AB511" s="37">
        <v>1190.6099999999999</v>
      </c>
      <c r="AC511" s="37">
        <v>1175.95</v>
      </c>
      <c r="AD511" s="37">
        <v>1177.23</v>
      </c>
      <c r="AE511" s="37">
        <v>1186.32</v>
      </c>
      <c r="AF511" s="37">
        <v>1235.17</v>
      </c>
      <c r="AG511" s="37">
        <v>1362.74</v>
      </c>
      <c r="AH511" s="37">
        <v>1574.64</v>
      </c>
      <c r="AI511" s="37">
        <v>1858.89</v>
      </c>
      <c r="AJ511" s="37">
        <v>1934.36</v>
      </c>
      <c r="AK511" s="37">
        <v>1924.12</v>
      </c>
      <c r="AL511" s="37">
        <v>1930.54</v>
      </c>
      <c r="AM511" s="37">
        <v>1943.92</v>
      </c>
      <c r="AN511" s="37">
        <v>1932.08</v>
      </c>
      <c r="AO511" s="37">
        <v>1913.35</v>
      </c>
      <c r="AP511" s="37">
        <v>1937.43</v>
      </c>
      <c r="AQ511" s="37">
        <v>1943.64</v>
      </c>
      <c r="AR511" s="37">
        <v>1942.05</v>
      </c>
      <c r="AS511" s="37">
        <v>1970.46</v>
      </c>
      <c r="AT511" s="37">
        <v>1910.48</v>
      </c>
      <c r="AU511" s="37">
        <v>1791.69</v>
      </c>
      <c r="AV511" s="37">
        <v>1577.44</v>
      </c>
      <c r="AW511" s="37">
        <v>1369.12</v>
      </c>
      <c r="AX511" s="38">
        <v>1358.09</v>
      </c>
      <c r="AY511" s="314">
        <v>407.52</v>
      </c>
      <c r="AZ511" s="378">
        <v>4.8109999999999999</v>
      </c>
      <c r="BA511" s="148">
        <v>2078.36</v>
      </c>
    </row>
    <row r="512" spans="1:53">
      <c r="A512" s="45">
        <v>13</v>
      </c>
      <c r="B512" s="158">
        <f t="shared" si="316"/>
        <v>3667.1310000000003</v>
      </c>
      <c r="C512" s="158">
        <f t="shared" si="317"/>
        <v>3662.2910000000002</v>
      </c>
      <c r="D512" s="158">
        <f t="shared" si="318"/>
        <v>3655.6610000000001</v>
      </c>
      <c r="E512" s="158">
        <f t="shared" si="319"/>
        <v>3657.1110000000003</v>
      </c>
      <c r="F512" s="158">
        <f t="shared" si="320"/>
        <v>3667.3610000000003</v>
      </c>
      <c r="G512" s="158">
        <f t="shared" si="321"/>
        <v>3670.5510000000004</v>
      </c>
      <c r="H512" s="158">
        <f t="shared" si="322"/>
        <v>3785.4210000000003</v>
      </c>
      <c r="I512" s="158">
        <f t="shared" si="323"/>
        <v>3951.5210000000002</v>
      </c>
      <c r="J512" s="158">
        <f t="shared" si="324"/>
        <v>4100.3410000000003</v>
      </c>
      <c r="K512" s="158">
        <f t="shared" si="325"/>
        <v>4159.8510000000006</v>
      </c>
      <c r="L512" s="158">
        <f t="shared" si="326"/>
        <v>4159.201</v>
      </c>
      <c r="M512" s="158">
        <f t="shared" si="327"/>
        <v>4167.3810000000003</v>
      </c>
      <c r="N512" s="158">
        <f t="shared" si="328"/>
        <v>4171.241</v>
      </c>
      <c r="O512" s="158">
        <f t="shared" si="329"/>
        <v>4197.701</v>
      </c>
      <c r="P512" s="158">
        <f t="shared" si="330"/>
        <v>4205.1509999999998</v>
      </c>
      <c r="Q512" s="158">
        <f t="shared" si="331"/>
        <v>4244.3310000000001</v>
      </c>
      <c r="R512" s="158">
        <f t="shared" si="332"/>
        <v>4262.0609999999997</v>
      </c>
      <c r="S512" s="158">
        <f t="shared" si="333"/>
        <v>4237.6210000000001</v>
      </c>
      <c r="T512" s="158">
        <f t="shared" si="334"/>
        <v>4257.4110000000001</v>
      </c>
      <c r="U512" s="158">
        <f t="shared" si="335"/>
        <v>4207.6710000000003</v>
      </c>
      <c r="V512" s="158">
        <f t="shared" si="336"/>
        <v>4142.7510000000002</v>
      </c>
      <c r="W512" s="158">
        <f t="shared" si="337"/>
        <v>4037.3710000000001</v>
      </c>
      <c r="X512" s="158">
        <f t="shared" si="338"/>
        <v>3812.1910000000003</v>
      </c>
      <c r="Y512" s="160">
        <f t="shared" si="339"/>
        <v>3782.4410000000003</v>
      </c>
      <c r="Z512" s="35"/>
      <c r="AA512" s="39">
        <v>1176.44</v>
      </c>
      <c r="AB512" s="37">
        <v>1171.5999999999999</v>
      </c>
      <c r="AC512" s="37">
        <v>1164.97</v>
      </c>
      <c r="AD512" s="37">
        <v>1166.42</v>
      </c>
      <c r="AE512" s="37">
        <v>1176.67</v>
      </c>
      <c r="AF512" s="37">
        <v>1179.8599999999999</v>
      </c>
      <c r="AG512" s="37">
        <v>1294.73</v>
      </c>
      <c r="AH512" s="37">
        <v>1460.83</v>
      </c>
      <c r="AI512" s="37">
        <v>1609.65</v>
      </c>
      <c r="AJ512" s="37">
        <v>1669.16</v>
      </c>
      <c r="AK512" s="37">
        <v>1668.51</v>
      </c>
      <c r="AL512" s="37">
        <v>1676.69</v>
      </c>
      <c r="AM512" s="37">
        <v>1680.55</v>
      </c>
      <c r="AN512" s="37">
        <v>1707.01</v>
      </c>
      <c r="AO512" s="37">
        <v>1714.46</v>
      </c>
      <c r="AP512" s="37">
        <v>1753.64</v>
      </c>
      <c r="AQ512" s="37">
        <v>1771.37</v>
      </c>
      <c r="AR512" s="37">
        <v>1746.93</v>
      </c>
      <c r="AS512" s="37">
        <v>1766.72</v>
      </c>
      <c r="AT512" s="37">
        <v>1716.98</v>
      </c>
      <c r="AU512" s="37">
        <v>1652.06</v>
      </c>
      <c r="AV512" s="37">
        <v>1546.68</v>
      </c>
      <c r="AW512" s="37">
        <v>1321.5</v>
      </c>
      <c r="AX512" s="38">
        <v>1291.75</v>
      </c>
      <c r="AY512" s="314">
        <v>407.52</v>
      </c>
      <c r="AZ512" s="378">
        <v>4.8109999999999999</v>
      </c>
      <c r="BA512" s="148">
        <v>2078.36</v>
      </c>
    </row>
    <row r="513" spans="1:53">
      <c r="A513" s="45">
        <v>14</v>
      </c>
      <c r="B513" s="158">
        <f t="shared" si="316"/>
        <v>3668.991</v>
      </c>
      <c r="C513" s="158">
        <f t="shared" si="317"/>
        <v>3665.5910000000003</v>
      </c>
      <c r="D513" s="158">
        <f t="shared" si="318"/>
        <v>3659.7510000000002</v>
      </c>
      <c r="E513" s="158">
        <f t="shared" si="319"/>
        <v>3662.4210000000003</v>
      </c>
      <c r="F513" s="158">
        <f t="shared" si="320"/>
        <v>3671.1010000000006</v>
      </c>
      <c r="G513" s="158">
        <f t="shared" si="321"/>
        <v>3693.6310000000003</v>
      </c>
      <c r="H513" s="158">
        <f t="shared" si="322"/>
        <v>3804.6110000000003</v>
      </c>
      <c r="I513" s="158">
        <f t="shared" si="323"/>
        <v>3976.0309999999999</v>
      </c>
      <c r="J513" s="158">
        <f t="shared" si="324"/>
        <v>4190.9009999999998</v>
      </c>
      <c r="K513" s="158">
        <f t="shared" si="325"/>
        <v>4288.2210000000005</v>
      </c>
      <c r="L513" s="158">
        <f t="shared" si="326"/>
        <v>4286.7309999999998</v>
      </c>
      <c r="M513" s="158">
        <f t="shared" si="327"/>
        <v>4312.6410000000005</v>
      </c>
      <c r="N513" s="158">
        <f t="shared" si="328"/>
        <v>4304.4410000000007</v>
      </c>
      <c r="O513" s="158">
        <f t="shared" si="329"/>
        <v>4314.9410000000007</v>
      </c>
      <c r="P513" s="158">
        <f t="shared" si="330"/>
        <v>4335.7610000000004</v>
      </c>
      <c r="Q513" s="158">
        <f t="shared" si="331"/>
        <v>4370.4809999999998</v>
      </c>
      <c r="R513" s="158">
        <f t="shared" si="332"/>
        <v>4383.1810000000005</v>
      </c>
      <c r="S513" s="158">
        <f t="shared" si="333"/>
        <v>4370.9610000000002</v>
      </c>
      <c r="T513" s="158">
        <f t="shared" si="334"/>
        <v>4422.8310000000001</v>
      </c>
      <c r="U513" s="158">
        <f t="shared" si="335"/>
        <v>4365.9210000000003</v>
      </c>
      <c r="V513" s="158">
        <f t="shared" si="336"/>
        <v>4220.0210000000006</v>
      </c>
      <c r="W513" s="158">
        <f t="shared" si="337"/>
        <v>4073.1010000000006</v>
      </c>
      <c r="X513" s="158">
        <f t="shared" si="338"/>
        <v>3835.9610000000002</v>
      </c>
      <c r="Y513" s="160">
        <f t="shared" si="339"/>
        <v>3831.8710000000001</v>
      </c>
      <c r="Z513" s="35"/>
      <c r="AA513" s="39">
        <v>1178.3</v>
      </c>
      <c r="AB513" s="37">
        <v>1174.9000000000001</v>
      </c>
      <c r="AC513" s="37">
        <v>1169.06</v>
      </c>
      <c r="AD513" s="37">
        <v>1171.73</v>
      </c>
      <c r="AE513" s="37">
        <v>1180.4100000000001</v>
      </c>
      <c r="AF513" s="37">
        <v>1202.94</v>
      </c>
      <c r="AG513" s="37">
        <v>1313.92</v>
      </c>
      <c r="AH513" s="37">
        <v>1485.34</v>
      </c>
      <c r="AI513" s="37">
        <v>1700.21</v>
      </c>
      <c r="AJ513" s="37">
        <v>1797.53</v>
      </c>
      <c r="AK513" s="37">
        <v>1796.04</v>
      </c>
      <c r="AL513" s="37">
        <v>1821.95</v>
      </c>
      <c r="AM513" s="37">
        <v>1813.75</v>
      </c>
      <c r="AN513" s="37">
        <v>1824.25</v>
      </c>
      <c r="AO513" s="37">
        <v>1845.07</v>
      </c>
      <c r="AP513" s="37">
        <v>1879.79</v>
      </c>
      <c r="AQ513" s="37">
        <v>1892.49</v>
      </c>
      <c r="AR513" s="37">
        <v>1880.27</v>
      </c>
      <c r="AS513" s="37">
        <v>1932.14</v>
      </c>
      <c r="AT513" s="37">
        <v>1875.23</v>
      </c>
      <c r="AU513" s="37">
        <v>1729.33</v>
      </c>
      <c r="AV513" s="37">
        <v>1582.41</v>
      </c>
      <c r="AW513" s="37">
        <v>1345.27</v>
      </c>
      <c r="AX513" s="38">
        <v>1341.18</v>
      </c>
      <c r="AY513" s="314">
        <v>407.52</v>
      </c>
      <c r="AZ513" s="378">
        <v>4.8109999999999999</v>
      </c>
      <c r="BA513" s="148">
        <v>2078.36</v>
      </c>
    </row>
    <row r="514" spans="1:53">
      <c r="A514" s="45">
        <v>15</v>
      </c>
      <c r="B514" s="158">
        <f t="shared" si="316"/>
        <v>3712.5010000000002</v>
      </c>
      <c r="C514" s="158">
        <f t="shared" si="317"/>
        <v>3664.6310000000003</v>
      </c>
      <c r="D514" s="158">
        <f t="shared" si="318"/>
        <v>3662.5010000000002</v>
      </c>
      <c r="E514" s="158">
        <f t="shared" si="319"/>
        <v>3671.3110000000001</v>
      </c>
      <c r="F514" s="158">
        <f t="shared" si="320"/>
        <v>3702.7809999999999</v>
      </c>
      <c r="G514" s="158">
        <f t="shared" si="321"/>
        <v>3738.4610000000002</v>
      </c>
      <c r="H514" s="158">
        <f t="shared" si="322"/>
        <v>3839.5510000000004</v>
      </c>
      <c r="I514" s="158">
        <f t="shared" si="323"/>
        <v>4010.491</v>
      </c>
      <c r="J514" s="158">
        <f t="shared" si="324"/>
        <v>4241.4809999999998</v>
      </c>
      <c r="K514" s="158">
        <f t="shared" si="325"/>
        <v>4283.4210000000003</v>
      </c>
      <c r="L514" s="158">
        <f t="shared" si="326"/>
        <v>4275.2309999999998</v>
      </c>
      <c r="M514" s="158">
        <f t="shared" si="327"/>
        <v>4283.7309999999998</v>
      </c>
      <c r="N514" s="158">
        <f t="shared" si="328"/>
        <v>4283.4009999999998</v>
      </c>
      <c r="O514" s="158">
        <f t="shared" si="329"/>
        <v>4318.0609999999997</v>
      </c>
      <c r="P514" s="158">
        <f t="shared" si="330"/>
        <v>4335.991</v>
      </c>
      <c r="Q514" s="158">
        <f t="shared" si="331"/>
        <v>4392.8209999999999</v>
      </c>
      <c r="R514" s="158">
        <f t="shared" si="332"/>
        <v>4375.8810000000003</v>
      </c>
      <c r="S514" s="158">
        <f t="shared" si="333"/>
        <v>4622.3709999999992</v>
      </c>
      <c r="T514" s="158">
        <f t="shared" si="334"/>
        <v>4311.6910000000007</v>
      </c>
      <c r="U514" s="158">
        <f t="shared" si="335"/>
        <v>4666.8209999999999</v>
      </c>
      <c r="V514" s="158">
        <f t="shared" si="336"/>
        <v>4433.8610000000008</v>
      </c>
      <c r="W514" s="158">
        <f t="shared" si="337"/>
        <v>4270.6610000000001</v>
      </c>
      <c r="X514" s="158">
        <f t="shared" si="338"/>
        <v>3965.8110000000001</v>
      </c>
      <c r="Y514" s="160">
        <f t="shared" si="339"/>
        <v>3890.241</v>
      </c>
      <c r="Z514" s="35"/>
      <c r="AA514" s="39">
        <v>1221.81</v>
      </c>
      <c r="AB514" s="37">
        <v>1173.94</v>
      </c>
      <c r="AC514" s="37">
        <v>1171.81</v>
      </c>
      <c r="AD514" s="37">
        <v>1180.6199999999999</v>
      </c>
      <c r="AE514" s="37">
        <v>1212.0899999999999</v>
      </c>
      <c r="AF514" s="37">
        <v>1247.77</v>
      </c>
      <c r="AG514" s="37">
        <v>1348.86</v>
      </c>
      <c r="AH514" s="37">
        <v>1519.8</v>
      </c>
      <c r="AI514" s="37">
        <v>1750.79</v>
      </c>
      <c r="AJ514" s="37">
        <v>1792.73</v>
      </c>
      <c r="AK514" s="37">
        <v>1784.54</v>
      </c>
      <c r="AL514" s="37">
        <v>1793.04</v>
      </c>
      <c r="AM514" s="37">
        <v>1792.71</v>
      </c>
      <c r="AN514" s="37">
        <v>1827.37</v>
      </c>
      <c r="AO514" s="37">
        <v>1845.3</v>
      </c>
      <c r="AP514" s="37">
        <v>1902.13</v>
      </c>
      <c r="AQ514" s="37">
        <v>1885.19</v>
      </c>
      <c r="AR514" s="37">
        <v>2131.6799999999998</v>
      </c>
      <c r="AS514" s="37">
        <v>1821</v>
      </c>
      <c r="AT514" s="37">
        <v>2176.13</v>
      </c>
      <c r="AU514" s="37">
        <v>1943.17</v>
      </c>
      <c r="AV514" s="37">
        <v>1779.97</v>
      </c>
      <c r="AW514" s="37">
        <v>1475.12</v>
      </c>
      <c r="AX514" s="38">
        <v>1399.55</v>
      </c>
      <c r="AY514" s="314">
        <v>407.52</v>
      </c>
      <c r="AZ514" s="378">
        <v>4.8109999999999999</v>
      </c>
      <c r="BA514" s="148">
        <v>2078.36</v>
      </c>
    </row>
    <row r="515" spans="1:53">
      <c r="A515" s="45">
        <v>16</v>
      </c>
      <c r="B515" s="158">
        <f t="shared" si="316"/>
        <v>3787.1410000000005</v>
      </c>
      <c r="C515" s="158">
        <f t="shared" si="317"/>
        <v>3758.8910000000005</v>
      </c>
      <c r="D515" s="158">
        <f t="shared" si="318"/>
        <v>3754.1610000000001</v>
      </c>
      <c r="E515" s="158">
        <f t="shared" si="319"/>
        <v>3761.8010000000004</v>
      </c>
      <c r="F515" s="158">
        <f t="shared" si="320"/>
        <v>3783.3510000000006</v>
      </c>
      <c r="G515" s="158">
        <f t="shared" si="321"/>
        <v>3818.0510000000004</v>
      </c>
      <c r="H515" s="158">
        <f t="shared" si="322"/>
        <v>3925.2310000000002</v>
      </c>
      <c r="I515" s="158">
        <f t="shared" si="323"/>
        <v>4071.5610000000001</v>
      </c>
      <c r="J515" s="158">
        <f t="shared" si="324"/>
        <v>4327.6310000000003</v>
      </c>
      <c r="K515" s="158">
        <f t="shared" si="325"/>
        <v>4345.8810000000003</v>
      </c>
      <c r="L515" s="158">
        <f t="shared" si="326"/>
        <v>4317.9310000000005</v>
      </c>
      <c r="M515" s="158">
        <f t="shared" si="327"/>
        <v>4324.8310000000001</v>
      </c>
      <c r="N515" s="158">
        <f t="shared" si="328"/>
        <v>4327.8109999999997</v>
      </c>
      <c r="O515" s="158">
        <f t="shared" si="329"/>
        <v>4334.6810000000005</v>
      </c>
      <c r="P515" s="158">
        <f t="shared" si="330"/>
        <v>4390.4009999999998</v>
      </c>
      <c r="Q515" s="158">
        <f t="shared" si="331"/>
        <v>4386.0110000000004</v>
      </c>
      <c r="R515" s="158">
        <f t="shared" si="332"/>
        <v>4391.1210000000001</v>
      </c>
      <c r="S515" s="158">
        <f t="shared" si="333"/>
        <v>4385.201</v>
      </c>
      <c r="T515" s="158">
        <f t="shared" si="334"/>
        <v>4385.1610000000001</v>
      </c>
      <c r="U515" s="158">
        <f t="shared" si="335"/>
        <v>4378.701</v>
      </c>
      <c r="V515" s="158">
        <f t="shared" si="336"/>
        <v>4234.0110000000004</v>
      </c>
      <c r="W515" s="158">
        <f t="shared" si="337"/>
        <v>4134.6210000000001</v>
      </c>
      <c r="X515" s="158">
        <f t="shared" si="338"/>
        <v>3875.701</v>
      </c>
      <c r="Y515" s="160">
        <f t="shared" si="339"/>
        <v>3858.1210000000001</v>
      </c>
      <c r="Z515" s="35"/>
      <c r="AA515" s="39">
        <v>1296.45</v>
      </c>
      <c r="AB515" s="37">
        <v>1268.2</v>
      </c>
      <c r="AC515" s="37">
        <v>1263.47</v>
      </c>
      <c r="AD515" s="37">
        <v>1271.1099999999999</v>
      </c>
      <c r="AE515" s="37">
        <v>1292.6600000000001</v>
      </c>
      <c r="AF515" s="37">
        <v>1327.36</v>
      </c>
      <c r="AG515" s="37">
        <v>1434.54</v>
      </c>
      <c r="AH515" s="37">
        <v>1580.87</v>
      </c>
      <c r="AI515" s="37">
        <v>1836.94</v>
      </c>
      <c r="AJ515" s="37">
        <v>1855.19</v>
      </c>
      <c r="AK515" s="37">
        <v>1827.24</v>
      </c>
      <c r="AL515" s="37">
        <v>1834.14</v>
      </c>
      <c r="AM515" s="37">
        <v>1837.12</v>
      </c>
      <c r="AN515" s="37">
        <v>1843.99</v>
      </c>
      <c r="AO515" s="37">
        <v>1899.71</v>
      </c>
      <c r="AP515" s="37">
        <v>1895.32</v>
      </c>
      <c r="AQ515" s="37">
        <v>1900.43</v>
      </c>
      <c r="AR515" s="37">
        <v>1894.51</v>
      </c>
      <c r="AS515" s="37">
        <v>1894.47</v>
      </c>
      <c r="AT515" s="37">
        <v>1888.01</v>
      </c>
      <c r="AU515" s="37">
        <v>1743.32</v>
      </c>
      <c r="AV515" s="37">
        <v>1643.93</v>
      </c>
      <c r="AW515" s="37">
        <v>1385.01</v>
      </c>
      <c r="AX515" s="38">
        <v>1367.43</v>
      </c>
      <c r="AY515" s="314">
        <v>407.52</v>
      </c>
      <c r="AZ515" s="378">
        <v>4.8109999999999999</v>
      </c>
      <c r="BA515" s="148">
        <v>2078.36</v>
      </c>
    </row>
    <row r="516" spans="1:53">
      <c r="A516" s="45">
        <v>17</v>
      </c>
      <c r="B516" s="158">
        <f t="shared" si="316"/>
        <v>3809.3410000000003</v>
      </c>
      <c r="C516" s="158">
        <f t="shared" si="317"/>
        <v>3782.0110000000004</v>
      </c>
      <c r="D516" s="158">
        <f t="shared" si="318"/>
        <v>3780.4710000000005</v>
      </c>
      <c r="E516" s="158">
        <f t="shared" si="319"/>
        <v>3739.8710000000001</v>
      </c>
      <c r="F516" s="158">
        <f t="shared" si="320"/>
        <v>3727.9810000000002</v>
      </c>
      <c r="G516" s="158">
        <f t="shared" si="321"/>
        <v>3782.0810000000001</v>
      </c>
      <c r="H516" s="158">
        <f t="shared" si="322"/>
        <v>3825.0810000000001</v>
      </c>
      <c r="I516" s="158">
        <f t="shared" si="323"/>
        <v>4053.2510000000002</v>
      </c>
      <c r="J516" s="158">
        <f t="shared" si="324"/>
        <v>4455.8910000000005</v>
      </c>
      <c r="K516" s="158">
        <f t="shared" si="325"/>
        <v>4587.5110000000004</v>
      </c>
      <c r="L516" s="158">
        <f t="shared" si="326"/>
        <v>4587.3809999999994</v>
      </c>
      <c r="M516" s="158">
        <f t="shared" si="327"/>
        <v>4579.7510000000002</v>
      </c>
      <c r="N516" s="158">
        <f t="shared" si="328"/>
        <v>4592.0910000000003</v>
      </c>
      <c r="O516" s="158">
        <f t="shared" si="329"/>
        <v>4606.3209999999999</v>
      </c>
      <c r="P516" s="158">
        <f t="shared" si="330"/>
        <v>4688.2309999999998</v>
      </c>
      <c r="Q516" s="158">
        <f t="shared" si="331"/>
        <v>4710.5210000000006</v>
      </c>
      <c r="R516" s="158">
        <f t="shared" si="332"/>
        <v>4704.4110000000001</v>
      </c>
      <c r="S516" s="158">
        <f t="shared" si="333"/>
        <v>4706.7810000000009</v>
      </c>
      <c r="T516" s="158">
        <f t="shared" si="334"/>
        <v>4729.1110000000008</v>
      </c>
      <c r="U516" s="158">
        <f t="shared" si="335"/>
        <v>4667.7710000000006</v>
      </c>
      <c r="V516" s="158">
        <f t="shared" si="336"/>
        <v>4570.0010000000002</v>
      </c>
      <c r="W516" s="158">
        <f t="shared" si="337"/>
        <v>4380.951</v>
      </c>
      <c r="X516" s="158">
        <f t="shared" si="338"/>
        <v>4068.2610000000004</v>
      </c>
      <c r="Y516" s="160">
        <f t="shared" si="339"/>
        <v>3944.3910000000005</v>
      </c>
      <c r="Z516" s="35"/>
      <c r="AA516" s="39">
        <v>1318.65</v>
      </c>
      <c r="AB516" s="37">
        <v>1291.32</v>
      </c>
      <c r="AC516" s="37">
        <v>1289.78</v>
      </c>
      <c r="AD516" s="37">
        <v>1249.18</v>
      </c>
      <c r="AE516" s="37">
        <v>1237.29</v>
      </c>
      <c r="AF516" s="37">
        <v>1291.3900000000001</v>
      </c>
      <c r="AG516" s="37">
        <v>1334.39</v>
      </c>
      <c r="AH516" s="37">
        <v>1562.56</v>
      </c>
      <c r="AI516" s="37">
        <v>1965.2</v>
      </c>
      <c r="AJ516" s="37">
        <v>2096.8200000000002</v>
      </c>
      <c r="AK516" s="37">
        <v>2096.69</v>
      </c>
      <c r="AL516" s="37">
        <v>2089.06</v>
      </c>
      <c r="AM516" s="37">
        <v>2101.4</v>
      </c>
      <c r="AN516" s="37">
        <v>2115.63</v>
      </c>
      <c r="AO516" s="37">
        <v>2197.54</v>
      </c>
      <c r="AP516" s="37">
        <v>2219.83</v>
      </c>
      <c r="AQ516" s="37">
        <v>2213.7199999999998</v>
      </c>
      <c r="AR516" s="37">
        <v>2216.09</v>
      </c>
      <c r="AS516" s="37">
        <v>2238.42</v>
      </c>
      <c r="AT516" s="37">
        <v>2177.08</v>
      </c>
      <c r="AU516" s="37">
        <v>2079.31</v>
      </c>
      <c r="AV516" s="37">
        <v>1890.26</v>
      </c>
      <c r="AW516" s="37">
        <v>1577.57</v>
      </c>
      <c r="AX516" s="38">
        <v>1453.7</v>
      </c>
      <c r="AY516" s="314">
        <v>407.52</v>
      </c>
      <c r="AZ516" s="378">
        <v>4.8109999999999999</v>
      </c>
      <c r="BA516" s="148">
        <v>2078.36</v>
      </c>
    </row>
    <row r="517" spans="1:53">
      <c r="A517" s="45">
        <v>18</v>
      </c>
      <c r="B517" s="158">
        <f t="shared" si="316"/>
        <v>3801.9110000000001</v>
      </c>
      <c r="C517" s="158">
        <f t="shared" si="317"/>
        <v>3754.4710000000005</v>
      </c>
      <c r="D517" s="158">
        <f t="shared" si="318"/>
        <v>3703.3410000000003</v>
      </c>
      <c r="E517" s="158">
        <f t="shared" si="319"/>
        <v>3701.2809999999999</v>
      </c>
      <c r="F517" s="158">
        <f t="shared" si="320"/>
        <v>3703.4810000000002</v>
      </c>
      <c r="G517" s="158">
        <f t="shared" si="321"/>
        <v>3708.9810000000002</v>
      </c>
      <c r="H517" s="158">
        <f t="shared" si="322"/>
        <v>3802.6610000000001</v>
      </c>
      <c r="I517" s="158">
        <f t="shared" si="323"/>
        <v>3939.1710000000003</v>
      </c>
      <c r="J517" s="158">
        <f t="shared" si="324"/>
        <v>4189.4310000000005</v>
      </c>
      <c r="K517" s="158">
        <f t="shared" si="325"/>
        <v>4491.9210000000003</v>
      </c>
      <c r="L517" s="158">
        <f t="shared" si="326"/>
        <v>4522.5709999999999</v>
      </c>
      <c r="M517" s="158">
        <f t="shared" si="327"/>
        <v>4527.8809999999994</v>
      </c>
      <c r="N517" s="158">
        <f t="shared" si="328"/>
        <v>4532.1710000000003</v>
      </c>
      <c r="O517" s="158">
        <f t="shared" si="329"/>
        <v>4544.0609999999997</v>
      </c>
      <c r="P517" s="158">
        <f t="shared" si="330"/>
        <v>4617.6209999999992</v>
      </c>
      <c r="Q517" s="158">
        <f t="shared" si="331"/>
        <v>4620.1110000000008</v>
      </c>
      <c r="R517" s="158">
        <f t="shared" si="332"/>
        <v>4629.5310000000009</v>
      </c>
      <c r="S517" s="158">
        <f t="shared" si="333"/>
        <v>4636.5409999999993</v>
      </c>
      <c r="T517" s="158">
        <f t="shared" si="334"/>
        <v>4658.6810000000005</v>
      </c>
      <c r="U517" s="158">
        <f t="shared" si="335"/>
        <v>4613.3709999999992</v>
      </c>
      <c r="V517" s="158">
        <f t="shared" si="336"/>
        <v>4484.9809999999998</v>
      </c>
      <c r="W517" s="158">
        <f t="shared" si="337"/>
        <v>4320.5010000000002</v>
      </c>
      <c r="X517" s="158">
        <f t="shared" si="338"/>
        <v>4004.9410000000003</v>
      </c>
      <c r="Y517" s="160">
        <f t="shared" si="339"/>
        <v>3879.241</v>
      </c>
      <c r="Z517" s="35"/>
      <c r="AA517" s="39">
        <v>1311.22</v>
      </c>
      <c r="AB517" s="37">
        <v>1263.78</v>
      </c>
      <c r="AC517" s="37">
        <v>1212.6500000000001</v>
      </c>
      <c r="AD517" s="37">
        <v>1210.5899999999999</v>
      </c>
      <c r="AE517" s="37">
        <v>1212.79</v>
      </c>
      <c r="AF517" s="37">
        <v>1218.29</v>
      </c>
      <c r="AG517" s="37">
        <v>1311.97</v>
      </c>
      <c r="AH517" s="37">
        <v>1448.48</v>
      </c>
      <c r="AI517" s="37">
        <v>1698.74</v>
      </c>
      <c r="AJ517" s="37">
        <v>2001.23</v>
      </c>
      <c r="AK517" s="37">
        <v>2031.88</v>
      </c>
      <c r="AL517" s="37">
        <v>2037.1899999999998</v>
      </c>
      <c r="AM517" s="37">
        <v>2041.48</v>
      </c>
      <c r="AN517" s="37">
        <v>2053.37</v>
      </c>
      <c r="AO517" s="37">
        <v>2126.9299999999998</v>
      </c>
      <c r="AP517" s="37">
        <v>2129.42</v>
      </c>
      <c r="AQ517" s="37">
        <v>2138.84</v>
      </c>
      <c r="AR517" s="37">
        <v>2145.85</v>
      </c>
      <c r="AS517" s="37">
        <v>2167.9899999999998</v>
      </c>
      <c r="AT517" s="37">
        <v>2122.6799999999998</v>
      </c>
      <c r="AU517" s="37">
        <v>1994.29</v>
      </c>
      <c r="AV517" s="37">
        <v>1829.81</v>
      </c>
      <c r="AW517" s="37">
        <v>1514.25</v>
      </c>
      <c r="AX517" s="38">
        <v>1388.55</v>
      </c>
      <c r="AY517" s="314">
        <v>407.52</v>
      </c>
      <c r="AZ517" s="378">
        <v>4.8109999999999999</v>
      </c>
      <c r="BA517" s="148">
        <v>2078.36</v>
      </c>
    </row>
    <row r="518" spans="1:53">
      <c r="A518" s="45">
        <v>19</v>
      </c>
      <c r="B518" s="158">
        <f t="shared" si="316"/>
        <v>3791.9310000000005</v>
      </c>
      <c r="C518" s="158">
        <f t="shared" si="317"/>
        <v>3706.0410000000002</v>
      </c>
      <c r="D518" s="158">
        <f t="shared" si="318"/>
        <v>3704.0110000000004</v>
      </c>
      <c r="E518" s="158">
        <f t="shared" si="319"/>
        <v>3708.5309999999999</v>
      </c>
      <c r="F518" s="158">
        <f t="shared" si="320"/>
        <v>3712.0810000000001</v>
      </c>
      <c r="G518" s="158">
        <f t="shared" si="321"/>
        <v>3810.6710000000003</v>
      </c>
      <c r="H518" s="158">
        <f t="shared" si="322"/>
        <v>3824.1210000000001</v>
      </c>
      <c r="I518" s="158">
        <f t="shared" si="323"/>
        <v>4020.741</v>
      </c>
      <c r="J518" s="158">
        <f t="shared" si="324"/>
        <v>4168.3010000000004</v>
      </c>
      <c r="K518" s="158">
        <f t="shared" si="325"/>
        <v>4234.8209999999999</v>
      </c>
      <c r="L518" s="158">
        <f t="shared" si="326"/>
        <v>4188.3810000000003</v>
      </c>
      <c r="M518" s="158">
        <f t="shared" si="327"/>
        <v>4243.951</v>
      </c>
      <c r="N518" s="158">
        <f t="shared" si="328"/>
        <v>4253.6310000000003</v>
      </c>
      <c r="O518" s="158">
        <f t="shared" si="329"/>
        <v>4286.991</v>
      </c>
      <c r="P518" s="158">
        <f t="shared" si="330"/>
        <v>4324.7809999999999</v>
      </c>
      <c r="Q518" s="158">
        <f t="shared" si="331"/>
        <v>4294.0910000000003</v>
      </c>
      <c r="R518" s="158">
        <f t="shared" si="332"/>
        <v>4281.3510000000006</v>
      </c>
      <c r="S518" s="158">
        <f t="shared" si="333"/>
        <v>4291.0609999999997</v>
      </c>
      <c r="T518" s="158">
        <f t="shared" si="334"/>
        <v>4271.7910000000002</v>
      </c>
      <c r="U518" s="158">
        <f t="shared" si="335"/>
        <v>4239.9110000000001</v>
      </c>
      <c r="V518" s="158">
        <f t="shared" si="336"/>
        <v>4042.0210000000002</v>
      </c>
      <c r="W518" s="158">
        <f t="shared" si="337"/>
        <v>3918.8210000000004</v>
      </c>
      <c r="X518" s="158">
        <f t="shared" si="338"/>
        <v>3779.741</v>
      </c>
      <c r="Y518" s="160">
        <f t="shared" si="339"/>
        <v>3694.6910000000003</v>
      </c>
      <c r="Z518" s="35"/>
      <c r="AA518" s="39">
        <v>1301.24</v>
      </c>
      <c r="AB518" s="37">
        <v>1215.3499999999999</v>
      </c>
      <c r="AC518" s="37">
        <v>1213.32</v>
      </c>
      <c r="AD518" s="37">
        <v>1217.8399999999999</v>
      </c>
      <c r="AE518" s="37">
        <v>1221.3900000000001</v>
      </c>
      <c r="AF518" s="37">
        <v>1319.98</v>
      </c>
      <c r="AG518" s="37">
        <v>1333.43</v>
      </c>
      <c r="AH518" s="37">
        <v>1530.05</v>
      </c>
      <c r="AI518" s="37">
        <v>1677.61</v>
      </c>
      <c r="AJ518" s="37">
        <v>1744.13</v>
      </c>
      <c r="AK518" s="37">
        <v>1697.69</v>
      </c>
      <c r="AL518" s="37">
        <v>1753.26</v>
      </c>
      <c r="AM518" s="37">
        <v>1762.94</v>
      </c>
      <c r="AN518" s="37">
        <v>1796.3</v>
      </c>
      <c r="AO518" s="37">
        <v>1834.09</v>
      </c>
      <c r="AP518" s="37">
        <v>1803.4</v>
      </c>
      <c r="AQ518" s="37">
        <v>1790.66</v>
      </c>
      <c r="AR518" s="37">
        <v>1800.37</v>
      </c>
      <c r="AS518" s="37">
        <v>1781.1</v>
      </c>
      <c r="AT518" s="37">
        <v>1749.22</v>
      </c>
      <c r="AU518" s="37">
        <v>1551.33</v>
      </c>
      <c r="AV518" s="37">
        <v>1428.13</v>
      </c>
      <c r="AW518" s="37">
        <v>1289.05</v>
      </c>
      <c r="AX518" s="38">
        <v>1204</v>
      </c>
      <c r="AY518" s="314">
        <v>407.52</v>
      </c>
      <c r="AZ518" s="378">
        <v>4.8109999999999999</v>
      </c>
      <c r="BA518" s="148">
        <v>2078.36</v>
      </c>
    </row>
    <row r="519" spans="1:53">
      <c r="A519" s="45">
        <v>20</v>
      </c>
      <c r="B519" s="158">
        <f t="shared" si="316"/>
        <v>3652.8610000000003</v>
      </c>
      <c r="C519" s="158">
        <f t="shared" si="317"/>
        <v>3639.1810000000005</v>
      </c>
      <c r="D519" s="158">
        <f t="shared" si="318"/>
        <v>3605.5710000000004</v>
      </c>
      <c r="E519" s="158">
        <f t="shared" si="319"/>
        <v>3620.241</v>
      </c>
      <c r="F519" s="158">
        <f t="shared" si="320"/>
        <v>3650.0710000000004</v>
      </c>
      <c r="G519" s="158">
        <f t="shared" si="321"/>
        <v>3596.6710000000003</v>
      </c>
      <c r="H519" s="158">
        <f t="shared" si="322"/>
        <v>3720.8110000000001</v>
      </c>
      <c r="I519" s="158">
        <f t="shared" si="323"/>
        <v>3838.8310000000001</v>
      </c>
      <c r="J519" s="158">
        <f t="shared" si="324"/>
        <v>3919.2310000000002</v>
      </c>
      <c r="K519" s="158">
        <f t="shared" si="325"/>
        <v>3941.0510000000004</v>
      </c>
      <c r="L519" s="158">
        <f t="shared" si="326"/>
        <v>3939.1510000000003</v>
      </c>
      <c r="M519" s="158">
        <f t="shared" si="327"/>
        <v>3949.0110000000004</v>
      </c>
      <c r="N519" s="158">
        <f t="shared" si="328"/>
        <v>3961.1610000000001</v>
      </c>
      <c r="O519" s="158">
        <f t="shared" si="329"/>
        <v>3948.7510000000002</v>
      </c>
      <c r="P519" s="158">
        <f t="shared" si="330"/>
        <v>3951.6310000000003</v>
      </c>
      <c r="Q519" s="158">
        <f t="shared" si="331"/>
        <v>3952.2610000000004</v>
      </c>
      <c r="R519" s="158">
        <f t="shared" si="332"/>
        <v>3957.9010000000003</v>
      </c>
      <c r="S519" s="158">
        <f t="shared" si="333"/>
        <v>3984.5010000000002</v>
      </c>
      <c r="T519" s="158">
        <f t="shared" si="334"/>
        <v>3969.7809999999999</v>
      </c>
      <c r="U519" s="158">
        <f t="shared" si="335"/>
        <v>3960.6010000000006</v>
      </c>
      <c r="V519" s="158">
        <f t="shared" si="336"/>
        <v>3926.4410000000003</v>
      </c>
      <c r="W519" s="158">
        <f t="shared" si="337"/>
        <v>3846.1310000000003</v>
      </c>
      <c r="X519" s="158">
        <f t="shared" si="338"/>
        <v>3777.6510000000003</v>
      </c>
      <c r="Y519" s="160">
        <f t="shared" si="339"/>
        <v>3749.9210000000003</v>
      </c>
      <c r="Z519" s="35"/>
      <c r="AA519" s="39">
        <v>1162.17</v>
      </c>
      <c r="AB519" s="37">
        <v>1148.49</v>
      </c>
      <c r="AC519" s="37">
        <v>1114.8800000000001</v>
      </c>
      <c r="AD519" s="37">
        <v>1129.55</v>
      </c>
      <c r="AE519" s="37">
        <v>1159.3800000000001</v>
      </c>
      <c r="AF519" s="37">
        <v>1105.98</v>
      </c>
      <c r="AG519" s="37">
        <v>1230.1199999999999</v>
      </c>
      <c r="AH519" s="37">
        <v>1348.14</v>
      </c>
      <c r="AI519" s="37">
        <v>1428.54</v>
      </c>
      <c r="AJ519" s="37">
        <v>1450.36</v>
      </c>
      <c r="AK519" s="37">
        <v>1448.46</v>
      </c>
      <c r="AL519" s="37">
        <v>1458.32</v>
      </c>
      <c r="AM519" s="37">
        <v>1470.47</v>
      </c>
      <c r="AN519" s="37">
        <v>1458.06</v>
      </c>
      <c r="AO519" s="37">
        <v>1460.94</v>
      </c>
      <c r="AP519" s="37">
        <v>1461.57</v>
      </c>
      <c r="AQ519" s="37">
        <v>1467.21</v>
      </c>
      <c r="AR519" s="37">
        <v>1493.81</v>
      </c>
      <c r="AS519" s="37">
        <v>1479.09</v>
      </c>
      <c r="AT519" s="37">
        <v>1469.91</v>
      </c>
      <c r="AU519" s="37">
        <v>1435.75</v>
      </c>
      <c r="AV519" s="37">
        <v>1355.44</v>
      </c>
      <c r="AW519" s="37">
        <v>1286.96</v>
      </c>
      <c r="AX519" s="38">
        <v>1259.23</v>
      </c>
      <c r="AY519" s="314">
        <v>407.52</v>
      </c>
      <c r="AZ519" s="378">
        <v>4.8109999999999999</v>
      </c>
      <c r="BA519" s="148">
        <v>2078.36</v>
      </c>
    </row>
    <row r="520" spans="1:53">
      <c r="A520" s="45">
        <v>21</v>
      </c>
      <c r="B520" s="158">
        <f t="shared" si="316"/>
        <v>3679.4210000000003</v>
      </c>
      <c r="C520" s="158">
        <f t="shared" si="317"/>
        <v>3674.8610000000003</v>
      </c>
      <c r="D520" s="158">
        <f t="shared" si="318"/>
        <v>3664.8610000000003</v>
      </c>
      <c r="E520" s="158">
        <f t="shared" si="319"/>
        <v>3666.7610000000004</v>
      </c>
      <c r="F520" s="158">
        <f t="shared" si="320"/>
        <v>3679.6010000000006</v>
      </c>
      <c r="G520" s="158">
        <f t="shared" si="321"/>
        <v>3685.2910000000002</v>
      </c>
      <c r="H520" s="158">
        <f t="shared" si="322"/>
        <v>3832.7710000000002</v>
      </c>
      <c r="I520" s="158">
        <f t="shared" si="323"/>
        <v>3879.0010000000002</v>
      </c>
      <c r="J520" s="158">
        <f t="shared" si="324"/>
        <v>3991.5510000000004</v>
      </c>
      <c r="K520" s="158">
        <f t="shared" si="325"/>
        <v>4076.1910000000003</v>
      </c>
      <c r="L520" s="158">
        <f t="shared" si="326"/>
        <v>4155.7710000000006</v>
      </c>
      <c r="M520" s="158">
        <f t="shared" si="327"/>
        <v>4162.741</v>
      </c>
      <c r="N520" s="158">
        <f t="shared" si="328"/>
        <v>4154.8209999999999</v>
      </c>
      <c r="O520" s="158">
        <f t="shared" si="329"/>
        <v>4151.0110000000004</v>
      </c>
      <c r="P520" s="158">
        <f t="shared" si="330"/>
        <v>4168.1610000000001</v>
      </c>
      <c r="Q520" s="158">
        <f t="shared" si="331"/>
        <v>4222.4310000000005</v>
      </c>
      <c r="R520" s="158">
        <f t="shared" si="332"/>
        <v>4222.951</v>
      </c>
      <c r="S520" s="158">
        <f t="shared" si="333"/>
        <v>4252.5709999999999</v>
      </c>
      <c r="T520" s="158">
        <f t="shared" si="334"/>
        <v>4209.7610000000004</v>
      </c>
      <c r="U520" s="158">
        <f t="shared" si="335"/>
        <v>4057.8210000000004</v>
      </c>
      <c r="V520" s="158">
        <f t="shared" si="336"/>
        <v>3984.1210000000001</v>
      </c>
      <c r="W520" s="158">
        <f t="shared" si="337"/>
        <v>3876.9710000000005</v>
      </c>
      <c r="X520" s="158">
        <f t="shared" si="338"/>
        <v>3781.9810000000002</v>
      </c>
      <c r="Y520" s="160">
        <f t="shared" si="339"/>
        <v>3742.3010000000004</v>
      </c>
      <c r="Z520" s="35"/>
      <c r="AA520" s="39">
        <v>1188.73</v>
      </c>
      <c r="AB520" s="37">
        <v>1184.17</v>
      </c>
      <c r="AC520" s="37">
        <v>1174.17</v>
      </c>
      <c r="AD520" s="37">
        <v>1176.07</v>
      </c>
      <c r="AE520" s="37">
        <v>1188.9100000000001</v>
      </c>
      <c r="AF520" s="37">
        <v>1194.5999999999999</v>
      </c>
      <c r="AG520" s="37">
        <v>1342.08</v>
      </c>
      <c r="AH520" s="37">
        <v>1388.31</v>
      </c>
      <c r="AI520" s="37">
        <v>1500.86</v>
      </c>
      <c r="AJ520" s="37">
        <v>1585.5</v>
      </c>
      <c r="AK520" s="37">
        <v>1665.08</v>
      </c>
      <c r="AL520" s="37">
        <v>1672.05</v>
      </c>
      <c r="AM520" s="37">
        <v>1664.13</v>
      </c>
      <c r="AN520" s="37">
        <v>1660.32</v>
      </c>
      <c r="AO520" s="37">
        <v>1677.47</v>
      </c>
      <c r="AP520" s="37">
        <v>1731.74</v>
      </c>
      <c r="AQ520" s="37">
        <v>1732.26</v>
      </c>
      <c r="AR520" s="37">
        <v>1761.88</v>
      </c>
      <c r="AS520" s="37">
        <v>1719.07</v>
      </c>
      <c r="AT520" s="37">
        <v>1567.13</v>
      </c>
      <c r="AU520" s="37">
        <v>1493.43</v>
      </c>
      <c r="AV520" s="37">
        <v>1386.28</v>
      </c>
      <c r="AW520" s="37">
        <v>1291.29</v>
      </c>
      <c r="AX520" s="38">
        <v>1251.6099999999999</v>
      </c>
      <c r="AY520" s="314">
        <v>407.52</v>
      </c>
      <c r="AZ520" s="378">
        <v>4.8109999999999999</v>
      </c>
      <c r="BA520" s="148">
        <v>2078.36</v>
      </c>
    </row>
    <row r="521" spans="1:53">
      <c r="A521" s="45">
        <v>22</v>
      </c>
      <c r="B521" s="158">
        <f t="shared" si="316"/>
        <v>3653.2110000000002</v>
      </c>
      <c r="C521" s="158">
        <f t="shared" si="317"/>
        <v>3646.2809999999999</v>
      </c>
      <c r="D521" s="158">
        <f t="shared" si="318"/>
        <v>3594.4810000000002</v>
      </c>
      <c r="E521" s="158">
        <f t="shared" si="319"/>
        <v>3642.6210000000001</v>
      </c>
      <c r="F521" s="158">
        <f t="shared" si="320"/>
        <v>3652.0710000000004</v>
      </c>
      <c r="G521" s="158">
        <f t="shared" si="321"/>
        <v>3597.7910000000002</v>
      </c>
      <c r="H521" s="158">
        <f t="shared" si="322"/>
        <v>3689.7809999999999</v>
      </c>
      <c r="I521" s="158">
        <f t="shared" si="323"/>
        <v>3815.0309999999999</v>
      </c>
      <c r="J521" s="158">
        <f t="shared" si="324"/>
        <v>3920.9210000000003</v>
      </c>
      <c r="K521" s="158">
        <f t="shared" si="325"/>
        <v>3957.8710000000001</v>
      </c>
      <c r="L521" s="158">
        <f t="shared" si="326"/>
        <v>3950.5710000000004</v>
      </c>
      <c r="M521" s="158">
        <f t="shared" si="327"/>
        <v>3955.2710000000002</v>
      </c>
      <c r="N521" s="158">
        <f t="shared" si="328"/>
        <v>3954.8310000000001</v>
      </c>
      <c r="O521" s="158">
        <f t="shared" si="329"/>
        <v>3966.9010000000003</v>
      </c>
      <c r="P521" s="158">
        <f t="shared" si="330"/>
        <v>3967.9810000000002</v>
      </c>
      <c r="Q521" s="158">
        <f t="shared" si="331"/>
        <v>4019.0110000000004</v>
      </c>
      <c r="R521" s="158">
        <f t="shared" si="332"/>
        <v>4019.9710000000005</v>
      </c>
      <c r="S521" s="158">
        <f t="shared" si="333"/>
        <v>4238.3910000000005</v>
      </c>
      <c r="T521" s="158">
        <f t="shared" si="334"/>
        <v>4128.9809999999998</v>
      </c>
      <c r="U521" s="158">
        <f t="shared" si="335"/>
        <v>4066.241</v>
      </c>
      <c r="V521" s="158">
        <f t="shared" si="336"/>
        <v>3921.2910000000002</v>
      </c>
      <c r="W521" s="158">
        <f t="shared" si="337"/>
        <v>3798.6210000000001</v>
      </c>
      <c r="X521" s="158">
        <f t="shared" si="338"/>
        <v>3767.0610000000001</v>
      </c>
      <c r="Y521" s="160">
        <f t="shared" si="339"/>
        <v>3689.2310000000002</v>
      </c>
      <c r="Z521" s="35"/>
      <c r="AA521" s="39">
        <v>1162.52</v>
      </c>
      <c r="AB521" s="37">
        <v>1155.5899999999999</v>
      </c>
      <c r="AC521" s="37">
        <v>1103.79</v>
      </c>
      <c r="AD521" s="37">
        <v>1151.93</v>
      </c>
      <c r="AE521" s="37">
        <v>1161.3800000000001</v>
      </c>
      <c r="AF521" s="37">
        <v>1107.0999999999999</v>
      </c>
      <c r="AG521" s="37">
        <v>1199.0899999999999</v>
      </c>
      <c r="AH521" s="37">
        <v>1324.34</v>
      </c>
      <c r="AI521" s="37">
        <v>1430.23</v>
      </c>
      <c r="AJ521" s="37">
        <v>1467.18</v>
      </c>
      <c r="AK521" s="37">
        <v>1459.88</v>
      </c>
      <c r="AL521" s="37">
        <v>1464.58</v>
      </c>
      <c r="AM521" s="37">
        <v>1464.14</v>
      </c>
      <c r="AN521" s="37">
        <v>1476.21</v>
      </c>
      <c r="AO521" s="37">
        <v>1477.29</v>
      </c>
      <c r="AP521" s="37">
        <v>1528.32</v>
      </c>
      <c r="AQ521" s="37">
        <v>1529.28</v>
      </c>
      <c r="AR521" s="37">
        <v>1747.7</v>
      </c>
      <c r="AS521" s="37">
        <v>1638.29</v>
      </c>
      <c r="AT521" s="37">
        <v>1575.55</v>
      </c>
      <c r="AU521" s="37">
        <v>1430.6</v>
      </c>
      <c r="AV521" s="37">
        <v>1307.93</v>
      </c>
      <c r="AW521" s="37">
        <v>1276.3699999999999</v>
      </c>
      <c r="AX521" s="38">
        <v>1198.54</v>
      </c>
      <c r="AY521" s="314">
        <v>407.52</v>
      </c>
      <c r="AZ521" s="378">
        <v>4.8109999999999999</v>
      </c>
      <c r="BA521" s="148">
        <v>2078.36</v>
      </c>
    </row>
    <row r="522" spans="1:53">
      <c r="A522" s="45">
        <v>23</v>
      </c>
      <c r="B522" s="158">
        <f t="shared" si="316"/>
        <v>3648.0510000000004</v>
      </c>
      <c r="C522" s="158">
        <f t="shared" si="317"/>
        <v>3642.9410000000003</v>
      </c>
      <c r="D522" s="158">
        <f t="shared" si="318"/>
        <v>3639.0210000000002</v>
      </c>
      <c r="E522" s="158">
        <f t="shared" si="319"/>
        <v>3639.6110000000003</v>
      </c>
      <c r="F522" s="158">
        <f t="shared" si="320"/>
        <v>3646.7910000000002</v>
      </c>
      <c r="G522" s="158">
        <f t="shared" si="321"/>
        <v>3649.9310000000005</v>
      </c>
      <c r="H522" s="158">
        <f t="shared" si="322"/>
        <v>3717.0810000000001</v>
      </c>
      <c r="I522" s="158">
        <f t="shared" si="323"/>
        <v>3781.951</v>
      </c>
      <c r="J522" s="158">
        <f t="shared" si="324"/>
        <v>3781.2210000000005</v>
      </c>
      <c r="K522" s="158">
        <f t="shared" si="325"/>
        <v>3779.9310000000005</v>
      </c>
      <c r="L522" s="158">
        <f t="shared" si="326"/>
        <v>3778.9410000000003</v>
      </c>
      <c r="M522" s="158">
        <f t="shared" si="327"/>
        <v>3777.241</v>
      </c>
      <c r="N522" s="158">
        <f t="shared" si="328"/>
        <v>3776.6710000000003</v>
      </c>
      <c r="O522" s="158">
        <f t="shared" si="329"/>
        <v>3774.0910000000003</v>
      </c>
      <c r="P522" s="158">
        <f t="shared" si="330"/>
        <v>3772.7210000000005</v>
      </c>
      <c r="Q522" s="158">
        <f t="shared" si="331"/>
        <v>3777.3210000000004</v>
      </c>
      <c r="R522" s="158">
        <f t="shared" si="332"/>
        <v>3780.3010000000004</v>
      </c>
      <c r="S522" s="158">
        <f t="shared" si="333"/>
        <v>3782.8410000000003</v>
      </c>
      <c r="T522" s="158">
        <f t="shared" si="334"/>
        <v>4070.9310000000005</v>
      </c>
      <c r="U522" s="158">
        <f t="shared" si="335"/>
        <v>3953.5309999999999</v>
      </c>
      <c r="V522" s="158">
        <f t="shared" si="336"/>
        <v>3868.241</v>
      </c>
      <c r="W522" s="158">
        <f t="shared" si="337"/>
        <v>3780.6510000000003</v>
      </c>
      <c r="X522" s="158">
        <f t="shared" si="338"/>
        <v>3647.8710000000001</v>
      </c>
      <c r="Y522" s="160">
        <f t="shared" si="339"/>
        <v>3691.0410000000002</v>
      </c>
      <c r="Z522" s="35"/>
      <c r="AA522" s="39">
        <v>1157.3599999999999</v>
      </c>
      <c r="AB522" s="37">
        <v>1152.25</v>
      </c>
      <c r="AC522" s="37">
        <v>1148.33</v>
      </c>
      <c r="AD522" s="37">
        <v>1148.92</v>
      </c>
      <c r="AE522" s="37">
        <v>1156.0999999999999</v>
      </c>
      <c r="AF522" s="37">
        <v>1159.24</v>
      </c>
      <c r="AG522" s="37">
        <v>1226.3900000000001</v>
      </c>
      <c r="AH522" s="37">
        <v>1291.26</v>
      </c>
      <c r="AI522" s="37">
        <v>1290.53</v>
      </c>
      <c r="AJ522" s="37">
        <v>1289.24</v>
      </c>
      <c r="AK522" s="37">
        <v>1288.25</v>
      </c>
      <c r="AL522" s="37">
        <v>1286.55</v>
      </c>
      <c r="AM522" s="37">
        <v>1285.98</v>
      </c>
      <c r="AN522" s="37">
        <v>1283.4000000000001</v>
      </c>
      <c r="AO522" s="37">
        <v>1282.03</v>
      </c>
      <c r="AP522" s="37">
        <v>1286.6300000000001</v>
      </c>
      <c r="AQ522" s="37">
        <v>1289.6099999999999</v>
      </c>
      <c r="AR522" s="37">
        <v>1292.1500000000001</v>
      </c>
      <c r="AS522" s="37">
        <v>1580.24</v>
      </c>
      <c r="AT522" s="37">
        <v>1462.84</v>
      </c>
      <c r="AU522" s="37">
        <v>1377.55</v>
      </c>
      <c r="AV522" s="37">
        <v>1289.96</v>
      </c>
      <c r="AW522" s="37">
        <v>1157.18</v>
      </c>
      <c r="AX522" s="38">
        <v>1200.3499999999999</v>
      </c>
      <c r="AY522" s="314">
        <v>407.52</v>
      </c>
      <c r="AZ522" s="378">
        <v>4.8109999999999999</v>
      </c>
      <c r="BA522" s="148">
        <v>2078.36</v>
      </c>
    </row>
    <row r="523" spans="1:53">
      <c r="A523" s="45">
        <v>24</v>
      </c>
      <c r="B523" s="158">
        <f t="shared" si="316"/>
        <v>3781.3810000000003</v>
      </c>
      <c r="C523" s="158">
        <f t="shared" si="317"/>
        <v>3755.2610000000004</v>
      </c>
      <c r="D523" s="158">
        <f t="shared" si="318"/>
        <v>3735.3510000000006</v>
      </c>
      <c r="E523" s="158">
        <f t="shared" si="319"/>
        <v>3737.1710000000003</v>
      </c>
      <c r="F523" s="158">
        <f t="shared" si="320"/>
        <v>3714.4010000000003</v>
      </c>
      <c r="G523" s="158">
        <f t="shared" si="321"/>
        <v>3784.8210000000004</v>
      </c>
      <c r="H523" s="158">
        <f t="shared" si="322"/>
        <v>3793.3410000000003</v>
      </c>
      <c r="I523" s="158">
        <f t="shared" si="323"/>
        <v>3978.3210000000004</v>
      </c>
      <c r="J523" s="158">
        <f t="shared" si="324"/>
        <v>4113.4809999999998</v>
      </c>
      <c r="K523" s="158">
        <f t="shared" si="325"/>
        <v>4271.6710000000003</v>
      </c>
      <c r="L523" s="158">
        <f t="shared" si="326"/>
        <v>4298.0709999999999</v>
      </c>
      <c r="M523" s="158">
        <f t="shared" si="327"/>
        <v>4315.5609999999997</v>
      </c>
      <c r="N523" s="158">
        <f t="shared" si="328"/>
        <v>4306.241</v>
      </c>
      <c r="O523" s="158">
        <f t="shared" si="329"/>
        <v>4294.8610000000008</v>
      </c>
      <c r="P523" s="158">
        <f t="shared" si="330"/>
        <v>4304.0010000000002</v>
      </c>
      <c r="Q523" s="158">
        <f t="shared" si="331"/>
        <v>4354.0110000000004</v>
      </c>
      <c r="R523" s="158">
        <f t="shared" si="332"/>
        <v>4388.9110000000001</v>
      </c>
      <c r="S523" s="158">
        <f t="shared" si="333"/>
        <v>4394.2809999999999</v>
      </c>
      <c r="T523" s="158">
        <f t="shared" si="334"/>
        <v>4369.451</v>
      </c>
      <c r="U523" s="158">
        <f t="shared" si="335"/>
        <v>4284.6410000000005</v>
      </c>
      <c r="V523" s="158">
        <f t="shared" si="336"/>
        <v>4171.0709999999999</v>
      </c>
      <c r="W523" s="158">
        <f t="shared" si="337"/>
        <v>4032.7210000000005</v>
      </c>
      <c r="X523" s="158">
        <f t="shared" si="338"/>
        <v>3865.8510000000006</v>
      </c>
      <c r="Y523" s="160">
        <f t="shared" si="339"/>
        <v>3795.9310000000005</v>
      </c>
      <c r="Z523" s="35"/>
      <c r="AA523" s="39">
        <v>1290.69</v>
      </c>
      <c r="AB523" s="37">
        <v>1264.57</v>
      </c>
      <c r="AC523" s="37">
        <v>1244.6600000000001</v>
      </c>
      <c r="AD523" s="37">
        <v>1246.48</v>
      </c>
      <c r="AE523" s="37">
        <v>1223.71</v>
      </c>
      <c r="AF523" s="37">
        <v>1294.1300000000001</v>
      </c>
      <c r="AG523" s="37">
        <v>1302.6500000000001</v>
      </c>
      <c r="AH523" s="37">
        <v>1487.63</v>
      </c>
      <c r="AI523" s="37">
        <v>1622.79</v>
      </c>
      <c r="AJ523" s="37">
        <v>1780.98</v>
      </c>
      <c r="AK523" s="37">
        <v>1807.38</v>
      </c>
      <c r="AL523" s="37">
        <v>1824.87</v>
      </c>
      <c r="AM523" s="37">
        <v>1815.55</v>
      </c>
      <c r="AN523" s="37">
        <v>1804.17</v>
      </c>
      <c r="AO523" s="37">
        <v>1813.31</v>
      </c>
      <c r="AP523" s="37">
        <v>1863.32</v>
      </c>
      <c r="AQ523" s="37">
        <v>1898.22</v>
      </c>
      <c r="AR523" s="37">
        <v>1903.59</v>
      </c>
      <c r="AS523" s="37">
        <v>1878.76</v>
      </c>
      <c r="AT523" s="37">
        <v>1793.95</v>
      </c>
      <c r="AU523" s="37">
        <v>1680.38</v>
      </c>
      <c r="AV523" s="37">
        <v>1542.03</v>
      </c>
      <c r="AW523" s="37">
        <v>1375.16</v>
      </c>
      <c r="AX523" s="38">
        <v>1305.24</v>
      </c>
      <c r="AY523" s="314">
        <v>407.52</v>
      </c>
      <c r="AZ523" s="378">
        <v>4.8109999999999999</v>
      </c>
      <c r="BA523" s="148">
        <v>2078.36</v>
      </c>
    </row>
    <row r="524" spans="1:53">
      <c r="A524" s="45">
        <v>25</v>
      </c>
      <c r="B524" s="158">
        <f t="shared" si="316"/>
        <v>3785.2310000000002</v>
      </c>
      <c r="C524" s="158">
        <f t="shared" si="317"/>
        <v>3765.2809999999999</v>
      </c>
      <c r="D524" s="158">
        <f t="shared" si="318"/>
        <v>3734.3910000000005</v>
      </c>
      <c r="E524" s="158">
        <f t="shared" si="319"/>
        <v>3733.9210000000003</v>
      </c>
      <c r="F524" s="158">
        <f t="shared" si="320"/>
        <v>3721.6910000000003</v>
      </c>
      <c r="G524" s="158">
        <f t="shared" si="321"/>
        <v>3762.0110000000004</v>
      </c>
      <c r="H524" s="158">
        <f t="shared" si="322"/>
        <v>3792.1810000000005</v>
      </c>
      <c r="I524" s="158">
        <f t="shared" si="323"/>
        <v>3832.5410000000002</v>
      </c>
      <c r="J524" s="158">
        <f t="shared" si="324"/>
        <v>4026.8710000000001</v>
      </c>
      <c r="K524" s="158">
        <f t="shared" si="325"/>
        <v>4097.1010000000006</v>
      </c>
      <c r="L524" s="158">
        <f t="shared" si="326"/>
        <v>4161.8810000000003</v>
      </c>
      <c r="M524" s="158">
        <f t="shared" si="327"/>
        <v>4175.741</v>
      </c>
      <c r="N524" s="158">
        <f t="shared" si="328"/>
        <v>4142.7910000000002</v>
      </c>
      <c r="O524" s="158">
        <f t="shared" si="329"/>
        <v>4139.951</v>
      </c>
      <c r="P524" s="158">
        <f t="shared" si="330"/>
        <v>4155.1310000000003</v>
      </c>
      <c r="Q524" s="158">
        <f t="shared" si="331"/>
        <v>4229.7110000000002</v>
      </c>
      <c r="R524" s="158">
        <f t="shared" si="332"/>
        <v>4271.2910000000002</v>
      </c>
      <c r="S524" s="158">
        <f t="shared" si="333"/>
        <v>4260.0810000000001</v>
      </c>
      <c r="T524" s="158">
        <f t="shared" si="334"/>
        <v>4229.7510000000002</v>
      </c>
      <c r="U524" s="158">
        <f t="shared" si="335"/>
        <v>4169.0709999999999</v>
      </c>
      <c r="V524" s="158">
        <f t="shared" si="336"/>
        <v>4080.2210000000005</v>
      </c>
      <c r="W524" s="158">
        <f t="shared" si="337"/>
        <v>3988.1910000000003</v>
      </c>
      <c r="X524" s="158">
        <f t="shared" si="338"/>
        <v>3869.8110000000001</v>
      </c>
      <c r="Y524" s="160">
        <f t="shared" si="339"/>
        <v>3828.0610000000001</v>
      </c>
      <c r="Z524" s="35"/>
      <c r="AA524" s="39">
        <v>1294.54</v>
      </c>
      <c r="AB524" s="37">
        <v>1274.5899999999999</v>
      </c>
      <c r="AC524" s="37">
        <v>1243.7</v>
      </c>
      <c r="AD524" s="37">
        <v>1243.23</v>
      </c>
      <c r="AE524" s="37">
        <v>1231</v>
      </c>
      <c r="AF524" s="37">
        <v>1271.32</v>
      </c>
      <c r="AG524" s="37">
        <v>1301.49</v>
      </c>
      <c r="AH524" s="37">
        <v>1341.85</v>
      </c>
      <c r="AI524" s="37">
        <v>1536.18</v>
      </c>
      <c r="AJ524" s="37">
        <v>1606.41</v>
      </c>
      <c r="AK524" s="37">
        <v>1671.19</v>
      </c>
      <c r="AL524" s="37">
        <v>1685.05</v>
      </c>
      <c r="AM524" s="37">
        <v>1652.1</v>
      </c>
      <c r="AN524" s="37">
        <v>1649.26</v>
      </c>
      <c r="AO524" s="37">
        <v>1664.44</v>
      </c>
      <c r="AP524" s="37">
        <v>1739.02</v>
      </c>
      <c r="AQ524" s="37">
        <v>1780.6</v>
      </c>
      <c r="AR524" s="37">
        <v>1769.39</v>
      </c>
      <c r="AS524" s="37">
        <v>1739.06</v>
      </c>
      <c r="AT524" s="37">
        <v>1678.38</v>
      </c>
      <c r="AU524" s="37">
        <v>1589.53</v>
      </c>
      <c r="AV524" s="37">
        <v>1497.5</v>
      </c>
      <c r="AW524" s="37">
        <v>1379.12</v>
      </c>
      <c r="AX524" s="38">
        <v>1337.37</v>
      </c>
      <c r="AY524" s="314">
        <v>407.52</v>
      </c>
      <c r="AZ524" s="378">
        <v>4.8109999999999999</v>
      </c>
      <c r="BA524" s="148">
        <v>2078.36</v>
      </c>
    </row>
    <row r="525" spans="1:53">
      <c r="A525" s="45">
        <v>26</v>
      </c>
      <c r="B525" s="158">
        <f t="shared" si="316"/>
        <v>3789.6210000000001</v>
      </c>
      <c r="C525" s="158">
        <f t="shared" si="317"/>
        <v>3766.741</v>
      </c>
      <c r="D525" s="158">
        <f t="shared" si="318"/>
        <v>3685.2610000000004</v>
      </c>
      <c r="E525" s="158">
        <f t="shared" si="319"/>
        <v>3682.6210000000001</v>
      </c>
      <c r="F525" s="158">
        <f t="shared" si="320"/>
        <v>3692.5110000000004</v>
      </c>
      <c r="G525" s="158">
        <f t="shared" si="321"/>
        <v>3830.3410000000003</v>
      </c>
      <c r="H525" s="158">
        <f t="shared" si="322"/>
        <v>3842.3810000000003</v>
      </c>
      <c r="I525" s="158">
        <f t="shared" si="323"/>
        <v>4045.3610000000003</v>
      </c>
      <c r="J525" s="158">
        <f t="shared" si="324"/>
        <v>4107.2710000000006</v>
      </c>
      <c r="K525" s="158">
        <f t="shared" si="325"/>
        <v>4115.5709999999999</v>
      </c>
      <c r="L525" s="158">
        <f t="shared" si="326"/>
        <v>4109.1010000000006</v>
      </c>
      <c r="M525" s="158">
        <f t="shared" si="327"/>
        <v>4117.8109999999997</v>
      </c>
      <c r="N525" s="158">
        <f t="shared" si="328"/>
        <v>4114.701</v>
      </c>
      <c r="O525" s="158">
        <f t="shared" si="329"/>
        <v>4111.8910000000005</v>
      </c>
      <c r="P525" s="158">
        <f t="shared" si="330"/>
        <v>4108.8209999999999</v>
      </c>
      <c r="Q525" s="158">
        <f t="shared" si="331"/>
        <v>4247.8610000000008</v>
      </c>
      <c r="R525" s="158">
        <f t="shared" si="332"/>
        <v>4344.2510000000002</v>
      </c>
      <c r="S525" s="158">
        <f t="shared" si="333"/>
        <v>4469.701</v>
      </c>
      <c r="T525" s="158">
        <f t="shared" si="334"/>
        <v>4494.0609999999997</v>
      </c>
      <c r="U525" s="158">
        <f t="shared" si="335"/>
        <v>4321.7510000000002</v>
      </c>
      <c r="V525" s="158">
        <f t="shared" si="336"/>
        <v>4083.4710000000005</v>
      </c>
      <c r="W525" s="158">
        <f t="shared" si="337"/>
        <v>3983.8810000000003</v>
      </c>
      <c r="X525" s="158">
        <f t="shared" si="338"/>
        <v>3823.2610000000004</v>
      </c>
      <c r="Y525" s="160">
        <f t="shared" si="339"/>
        <v>3860.6510000000003</v>
      </c>
      <c r="Z525" s="35"/>
      <c r="AA525" s="39">
        <v>1298.93</v>
      </c>
      <c r="AB525" s="37">
        <v>1276.05</v>
      </c>
      <c r="AC525" s="37">
        <v>1194.57</v>
      </c>
      <c r="AD525" s="37">
        <v>1191.93</v>
      </c>
      <c r="AE525" s="37">
        <v>1201.82</v>
      </c>
      <c r="AF525" s="37">
        <v>1339.65</v>
      </c>
      <c r="AG525" s="37">
        <v>1351.69</v>
      </c>
      <c r="AH525" s="37">
        <v>1554.67</v>
      </c>
      <c r="AI525" s="37">
        <v>1616.58</v>
      </c>
      <c r="AJ525" s="37">
        <v>1624.88</v>
      </c>
      <c r="AK525" s="37">
        <v>1618.41</v>
      </c>
      <c r="AL525" s="37">
        <v>1627.12</v>
      </c>
      <c r="AM525" s="37">
        <v>1624.01</v>
      </c>
      <c r="AN525" s="37">
        <v>1621.2</v>
      </c>
      <c r="AO525" s="37">
        <v>1618.13</v>
      </c>
      <c r="AP525" s="37">
        <v>1757.17</v>
      </c>
      <c r="AQ525" s="37">
        <v>1853.56</v>
      </c>
      <c r="AR525" s="37">
        <v>1979.01</v>
      </c>
      <c r="AS525" s="37">
        <v>2003.37</v>
      </c>
      <c r="AT525" s="37">
        <v>1831.06</v>
      </c>
      <c r="AU525" s="37">
        <v>1592.78</v>
      </c>
      <c r="AV525" s="37">
        <v>1493.19</v>
      </c>
      <c r="AW525" s="37">
        <v>1332.57</v>
      </c>
      <c r="AX525" s="38">
        <v>1369.96</v>
      </c>
      <c r="AY525" s="314">
        <v>407.52</v>
      </c>
      <c r="AZ525" s="378">
        <v>4.8109999999999999</v>
      </c>
      <c r="BA525" s="148">
        <v>2078.36</v>
      </c>
    </row>
    <row r="526" spans="1:53">
      <c r="A526" s="45">
        <v>27</v>
      </c>
      <c r="B526" s="158">
        <f t="shared" si="316"/>
        <v>3793.8610000000003</v>
      </c>
      <c r="C526" s="158">
        <f t="shared" si="317"/>
        <v>3717.5510000000004</v>
      </c>
      <c r="D526" s="158">
        <f t="shared" si="318"/>
        <v>3681.3410000000003</v>
      </c>
      <c r="E526" s="158">
        <f t="shared" si="319"/>
        <v>3680.6410000000005</v>
      </c>
      <c r="F526" s="158">
        <f t="shared" si="320"/>
        <v>3690.8510000000006</v>
      </c>
      <c r="G526" s="158">
        <f t="shared" si="321"/>
        <v>4117.7510000000002</v>
      </c>
      <c r="H526" s="158">
        <f t="shared" si="322"/>
        <v>4116.4410000000007</v>
      </c>
      <c r="I526" s="158">
        <f t="shared" si="323"/>
        <v>4614.3209999999999</v>
      </c>
      <c r="J526" s="158">
        <f t="shared" si="324"/>
        <v>4627.5709999999999</v>
      </c>
      <c r="K526" s="158">
        <f t="shared" si="325"/>
        <v>4735.0110000000004</v>
      </c>
      <c r="L526" s="158">
        <f t="shared" si="326"/>
        <v>4677.1110000000008</v>
      </c>
      <c r="M526" s="158">
        <f t="shared" si="327"/>
        <v>4798.6409999999996</v>
      </c>
      <c r="N526" s="158">
        <f t="shared" si="328"/>
        <v>4705.7209999999995</v>
      </c>
      <c r="O526" s="158">
        <f t="shared" si="329"/>
        <v>4686.3209999999999</v>
      </c>
      <c r="P526" s="158">
        <f t="shared" si="330"/>
        <v>4854.5210000000006</v>
      </c>
      <c r="Q526" s="158">
        <f t="shared" si="331"/>
        <v>4846.7909999999993</v>
      </c>
      <c r="R526" s="158">
        <f t="shared" si="332"/>
        <v>4852.3909999999996</v>
      </c>
      <c r="S526" s="158">
        <f t="shared" si="333"/>
        <v>4856.7309999999998</v>
      </c>
      <c r="T526" s="158">
        <f t="shared" si="334"/>
        <v>4859.4410000000007</v>
      </c>
      <c r="U526" s="158">
        <f t="shared" si="335"/>
        <v>4745.7309999999998</v>
      </c>
      <c r="V526" s="158">
        <f t="shared" si="336"/>
        <v>4479.6310000000003</v>
      </c>
      <c r="W526" s="158">
        <f t="shared" si="337"/>
        <v>3971.701</v>
      </c>
      <c r="X526" s="158">
        <f t="shared" si="338"/>
        <v>3834.1210000000001</v>
      </c>
      <c r="Y526" s="160">
        <f t="shared" si="339"/>
        <v>3868.8610000000003</v>
      </c>
      <c r="Z526" s="35"/>
      <c r="AA526" s="39">
        <v>1303.17</v>
      </c>
      <c r="AB526" s="37">
        <v>1226.8599999999999</v>
      </c>
      <c r="AC526" s="37">
        <v>1190.6500000000001</v>
      </c>
      <c r="AD526" s="37">
        <v>1189.95</v>
      </c>
      <c r="AE526" s="37">
        <v>1200.1600000000001</v>
      </c>
      <c r="AF526" s="37">
        <v>1627.06</v>
      </c>
      <c r="AG526" s="37">
        <v>1625.75</v>
      </c>
      <c r="AH526" s="37">
        <v>2123.63</v>
      </c>
      <c r="AI526" s="37">
        <v>2136.88</v>
      </c>
      <c r="AJ526" s="37">
        <v>2244.3200000000002</v>
      </c>
      <c r="AK526" s="37">
        <v>2186.42</v>
      </c>
      <c r="AL526" s="37">
        <v>2307.9499999999998</v>
      </c>
      <c r="AM526" s="37">
        <v>2215.0300000000002</v>
      </c>
      <c r="AN526" s="37">
        <v>2195.63</v>
      </c>
      <c r="AO526" s="37">
        <v>2363.83</v>
      </c>
      <c r="AP526" s="37">
        <v>2356.1</v>
      </c>
      <c r="AQ526" s="37">
        <v>2361.6999999999998</v>
      </c>
      <c r="AR526" s="37">
        <v>2366.04</v>
      </c>
      <c r="AS526" s="37">
        <v>2368.75</v>
      </c>
      <c r="AT526" s="37">
        <v>2255.04</v>
      </c>
      <c r="AU526" s="37">
        <v>1988.94</v>
      </c>
      <c r="AV526" s="37">
        <v>1481.01</v>
      </c>
      <c r="AW526" s="37">
        <v>1343.43</v>
      </c>
      <c r="AX526" s="38">
        <v>1378.17</v>
      </c>
      <c r="AY526" s="314">
        <v>407.52</v>
      </c>
      <c r="AZ526" s="378">
        <v>4.8109999999999999</v>
      </c>
      <c r="BA526" s="148">
        <v>2078.36</v>
      </c>
    </row>
    <row r="527" spans="1:53">
      <c r="A527" s="45">
        <v>28</v>
      </c>
      <c r="B527" s="158">
        <f t="shared" si="316"/>
        <v>3796.0110000000004</v>
      </c>
      <c r="C527" s="158">
        <f t="shared" si="317"/>
        <v>3728.201</v>
      </c>
      <c r="D527" s="158">
        <f t="shared" si="318"/>
        <v>3694.9610000000002</v>
      </c>
      <c r="E527" s="158">
        <f t="shared" si="319"/>
        <v>3693.1510000000003</v>
      </c>
      <c r="F527" s="158">
        <f t="shared" si="320"/>
        <v>3702.8910000000005</v>
      </c>
      <c r="G527" s="158">
        <f t="shared" si="321"/>
        <v>3842.5010000000002</v>
      </c>
      <c r="H527" s="158">
        <f t="shared" si="322"/>
        <v>3866.1710000000003</v>
      </c>
      <c r="I527" s="158">
        <f t="shared" si="323"/>
        <v>4039.5510000000004</v>
      </c>
      <c r="J527" s="158">
        <f t="shared" si="324"/>
        <v>4625.3109999999997</v>
      </c>
      <c r="K527" s="158">
        <f t="shared" si="325"/>
        <v>4674.1910000000007</v>
      </c>
      <c r="L527" s="158">
        <f t="shared" si="326"/>
        <v>4077.1310000000003</v>
      </c>
      <c r="M527" s="158">
        <f t="shared" si="327"/>
        <v>4086.8510000000006</v>
      </c>
      <c r="N527" s="158">
        <f t="shared" si="328"/>
        <v>4079.5210000000002</v>
      </c>
      <c r="O527" s="158">
        <f t="shared" si="329"/>
        <v>4048.8810000000003</v>
      </c>
      <c r="P527" s="158">
        <f t="shared" si="330"/>
        <v>4054.8810000000003</v>
      </c>
      <c r="Q527" s="158">
        <f t="shared" si="331"/>
        <v>4107.2510000000002</v>
      </c>
      <c r="R527" s="158">
        <f t="shared" si="332"/>
        <v>4173.1509999999998</v>
      </c>
      <c r="S527" s="158">
        <f t="shared" si="333"/>
        <v>4182.2309999999998</v>
      </c>
      <c r="T527" s="158">
        <f t="shared" si="334"/>
        <v>4773.0810000000001</v>
      </c>
      <c r="U527" s="158">
        <f t="shared" si="335"/>
        <v>4082.1410000000005</v>
      </c>
      <c r="V527" s="158">
        <f t="shared" si="336"/>
        <v>4007.8410000000003</v>
      </c>
      <c r="W527" s="158">
        <f t="shared" si="337"/>
        <v>3927.7210000000005</v>
      </c>
      <c r="X527" s="158">
        <f t="shared" si="338"/>
        <v>3843.9210000000003</v>
      </c>
      <c r="Y527" s="160">
        <f t="shared" si="339"/>
        <v>3872.8310000000001</v>
      </c>
      <c r="Z527" s="35"/>
      <c r="AA527" s="39">
        <v>1305.32</v>
      </c>
      <c r="AB527" s="37">
        <v>1237.51</v>
      </c>
      <c r="AC527" s="37">
        <v>1204.27</v>
      </c>
      <c r="AD527" s="37">
        <v>1202.46</v>
      </c>
      <c r="AE527" s="37">
        <v>1212.2</v>
      </c>
      <c r="AF527" s="37">
        <v>1351.81</v>
      </c>
      <c r="AG527" s="37">
        <v>1375.48</v>
      </c>
      <c r="AH527" s="37">
        <v>1548.86</v>
      </c>
      <c r="AI527" s="37">
        <v>2134.62</v>
      </c>
      <c r="AJ527" s="37">
        <v>2183.5</v>
      </c>
      <c r="AK527" s="37">
        <v>1586.44</v>
      </c>
      <c r="AL527" s="37">
        <v>1596.16</v>
      </c>
      <c r="AM527" s="37">
        <v>1588.83</v>
      </c>
      <c r="AN527" s="37">
        <v>1558.19</v>
      </c>
      <c r="AO527" s="37">
        <v>1564.19</v>
      </c>
      <c r="AP527" s="37">
        <v>1616.56</v>
      </c>
      <c r="AQ527" s="37">
        <v>1682.46</v>
      </c>
      <c r="AR527" s="37">
        <v>1691.54</v>
      </c>
      <c r="AS527" s="37">
        <v>2282.39</v>
      </c>
      <c r="AT527" s="37">
        <v>1591.45</v>
      </c>
      <c r="AU527" s="37">
        <v>1517.15</v>
      </c>
      <c r="AV527" s="37">
        <v>1437.03</v>
      </c>
      <c r="AW527" s="37">
        <v>1353.23</v>
      </c>
      <c r="AX527" s="38">
        <v>1382.14</v>
      </c>
      <c r="AY527" s="314">
        <v>407.52</v>
      </c>
      <c r="AZ527" s="378">
        <v>4.8109999999999999</v>
      </c>
      <c r="BA527" s="148">
        <v>2078.36</v>
      </c>
    </row>
    <row r="528" spans="1:53">
      <c r="A528" s="45">
        <v>29</v>
      </c>
      <c r="B528" s="158">
        <f t="shared" si="316"/>
        <v>3797.451</v>
      </c>
      <c r="C528" s="158">
        <f t="shared" si="317"/>
        <v>3732.3710000000001</v>
      </c>
      <c r="D528" s="158">
        <f t="shared" si="318"/>
        <v>3724.7809999999999</v>
      </c>
      <c r="E528" s="158">
        <f t="shared" si="319"/>
        <v>3724.2910000000002</v>
      </c>
      <c r="F528" s="158">
        <f t="shared" si="320"/>
        <v>3712.0710000000004</v>
      </c>
      <c r="G528" s="158">
        <f t="shared" si="321"/>
        <v>3851.8810000000003</v>
      </c>
      <c r="H528" s="158">
        <f t="shared" si="322"/>
        <v>3867.0910000000003</v>
      </c>
      <c r="I528" s="158">
        <f t="shared" si="323"/>
        <v>4050.491</v>
      </c>
      <c r="J528" s="158">
        <f t="shared" si="324"/>
        <v>4092.5010000000002</v>
      </c>
      <c r="K528" s="158">
        <f t="shared" si="325"/>
        <v>4149.0810000000001</v>
      </c>
      <c r="L528" s="158">
        <f t="shared" si="326"/>
        <v>4121.3410000000003</v>
      </c>
      <c r="M528" s="158">
        <f t="shared" si="327"/>
        <v>4155.2210000000005</v>
      </c>
      <c r="N528" s="158">
        <f t="shared" si="328"/>
        <v>4142.8610000000008</v>
      </c>
      <c r="O528" s="158">
        <f t="shared" si="329"/>
        <v>4157.3209999999999</v>
      </c>
      <c r="P528" s="158">
        <f t="shared" si="330"/>
        <v>4169.5510000000004</v>
      </c>
      <c r="Q528" s="158">
        <f t="shared" si="331"/>
        <v>4340.3010000000004</v>
      </c>
      <c r="R528" s="158">
        <f t="shared" si="332"/>
        <v>4489.4410000000007</v>
      </c>
      <c r="S528" s="158">
        <f t="shared" si="333"/>
        <v>4550.0110000000004</v>
      </c>
      <c r="T528" s="158">
        <f t="shared" si="334"/>
        <v>4538.3310000000001</v>
      </c>
      <c r="U528" s="158">
        <f t="shared" si="335"/>
        <v>4303.2910000000002</v>
      </c>
      <c r="V528" s="158">
        <f t="shared" si="336"/>
        <v>4048.8110000000001</v>
      </c>
      <c r="W528" s="158">
        <f t="shared" si="337"/>
        <v>3989.2210000000005</v>
      </c>
      <c r="X528" s="158">
        <f t="shared" si="338"/>
        <v>3928.9010000000003</v>
      </c>
      <c r="Y528" s="160">
        <f t="shared" si="339"/>
        <v>3837.4310000000005</v>
      </c>
      <c r="Z528" s="35"/>
      <c r="AA528" s="39">
        <v>1306.76</v>
      </c>
      <c r="AB528" s="37">
        <v>1241.68</v>
      </c>
      <c r="AC528" s="37">
        <v>1234.0899999999999</v>
      </c>
      <c r="AD528" s="37">
        <v>1233.5999999999999</v>
      </c>
      <c r="AE528" s="37">
        <v>1221.3800000000001</v>
      </c>
      <c r="AF528" s="37">
        <v>1361.19</v>
      </c>
      <c r="AG528" s="37">
        <v>1376.4</v>
      </c>
      <c r="AH528" s="37">
        <v>1559.8</v>
      </c>
      <c r="AI528" s="37">
        <v>1601.81</v>
      </c>
      <c r="AJ528" s="37">
        <v>1658.39</v>
      </c>
      <c r="AK528" s="37">
        <v>1630.65</v>
      </c>
      <c r="AL528" s="37">
        <v>1664.53</v>
      </c>
      <c r="AM528" s="37">
        <v>1652.17</v>
      </c>
      <c r="AN528" s="37">
        <v>1666.63</v>
      </c>
      <c r="AO528" s="37">
        <v>1678.86</v>
      </c>
      <c r="AP528" s="37">
        <v>1849.61</v>
      </c>
      <c r="AQ528" s="37">
        <v>1998.75</v>
      </c>
      <c r="AR528" s="37">
        <v>2059.3200000000002</v>
      </c>
      <c r="AS528" s="37">
        <v>2047.6399999999999</v>
      </c>
      <c r="AT528" s="37">
        <v>1812.6</v>
      </c>
      <c r="AU528" s="37">
        <v>1558.12</v>
      </c>
      <c r="AV528" s="37">
        <v>1498.53</v>
      </c>
      <c r="AW528" s="37">
        <v>1438.21</v>
      </c>
      <c r="AX528" s="38">
        <v>1346.74</v>
      </c>
      <c r="AY528" s="314">
        <v>407.52</v>
      </c>
      <c r="AZ528" s="378">
        <v>4.8109999999999999</v>
      </c>
      <c r="BA528" s="148">
        <v>2078.36</v>
      </c>
    </row>
    <row r="529" spans="1:53">
      <c r="A529" s="45">
        <v>30</v>
      </c>
      <c r="B529" s="158">
        <f t="shared" si="316"/>
        <v>3824.1610000000001</v>
      </c>
      <c r="C529" s="158">
        <f t="shared" si="317"/>
        <v>3800.0210000000002</v>
      </c>
      <c r="D529" s="158">
        <f t="shared" si="318"/>
        <v>3796.8010000000004</v>
      </c>
      <c r="E529" s="158">
        <f t="shared" si="319"/>
        <v>3772.1410000000005</v>
      </c>
      <c r="F529" s="158">
        <f t="shared" si="320"/>
        <v>3828.4410000000003</v>
      </c>
      <c r="G529" s="158">
        <f t="shared" si="321"/>
        <v>3856.6210000000001</v>
      </c>
      <c r="H529" s="158">
        <f t="shared" si="322"/>
        <v>3922.701</v>
      </c>
      <c r="I529" s="158">
        <f t="shared" si="323"/>
        <v>4074.1710000000003</v>
      </c>
      <c r="J529" s="158">
        <f t="shared" si="324"/>
        <v>4230.741</v>
      </c>
      <c r="K529" s="158">
        <f t="shared" si="325"/>
        <v>4353.9310000000005</v>
      </c>
      <c r="L529" s="158">
        <f t="shared" si="326"/>
        <v>4297.1010000000006</v>
      </c>
      <c r="M529" s="158">
        <f t="shared" si="327"/>
        <v>4363.7110000000002</v>
      </c>
      <c r="N529" s="158">
        <f t="shared" si="328"/>
        <v>4299.5709999999999</v>
      </c>
      <c r="O529" s="158">
        <f t="shared" si="329"/>
        <v>4289.4710000000005</v>
      </c>
      <c r="P529" s="158">
        <f t="shared" si="330"/>
        <v>4328.6710000000003</v>
      </c>
      <c r="Q529" s="158">
        <f t="shared" si="331"/>
        <v>4462.2210000000005</v>
      </c>
      <c r="R529" s="158">
        <f t="shared" si="332"/>
        <v>4515.9009999999998</v>
      </c>
      <c r="S529" s="158">
        <f t="shared" si="333"/>
        <v>4536.5409999999993</v>
      </c>
      <c r="T529" s="158">
        <f t="shared" si="334"/>
        <v>4536.4609999999993</v>
      </c>
      <c r="U529" s="158">
        <f t="shared" si="335"/>
        <v>4417.1509999999998</v>
      </c>
      <c r="V529" s="158">
        <f t="shared" si="336"/>
        <v>4175.7510000000002</v>
      </c>
      <c r="W529" s="158">
        <f t="shared" si="337"/>
        <v>4064.1210000000001</v>
      </c>
      <c r="X529" s="158">
        <f t="shared" si="338"/>
        <v>3976.9010000000003</v>
      </c>
      <c r="Y529" s="160">
        <f t="shared" si="339"/>
        <v>3936.5410000000002</v>
      </c>
      <c r="Z529" s="35"/>
      <c r="AA529" s="39">
        <v>1333.47</v>
      </c>
      <c r="AB529" s="37">
        <v>1309.33</v>
      </c>
      <c r="AC529" s="37">
        <v>1306.1099999999999</v>
      </c>
      <c r="AD529" s="37">
        <v>1281.45</v>
      </c>
      <c r="AE529" s="37">
        <v>1337.75</v>
      </c>
      <c r="AF529" s="37">
        <v>1365.93</v>
      </c>
      <c r="AG529" s="37">
        <v>1432.01</v>
      </c>
      <c r="AH529" s="37">
        <v>1583.48</v>
      </c>
      <c r="AI529" s="37">
        <v>1740.05</v>
      </c>
      <c r="AJ529" s="37">
        <v>1863.24</v>
      </c>
      <c r="AK529" s="37">
        <v>1806.41</v>
      </c>
      <c r="AL529" s="37">
        <v>1873.02</v>
      </c>
      <c r="AM529" s="37">
        <v>1808.88</v>
      </c>
      <c r="AN529" s="37">
        <v>1798.78</v>
      </c>
      <c r="AO529" s="37">
        <v>1837.98</v>
      </c>
      <c r="AP529" s="37">
        <v>1971.53</v>
      </c>
      <c r="AQ529" s="37">
        <v>2025.21</v>
      </c>
      <c r="AR529" s="37">
        <v>2045.8499999999997</v>
      </c>
      <c r="AS529" s="37">
        <v>2045.77</v>
      </c>
      <c r="AT529" s="37">
        <v>1926.46</v>
      </c>
      <c r="AU529" s="37">
        <v>1685.06</v>
      </c>
      <c r="AV529" s="37">
        <v>1573.43</v>
      </c>
      <c r="AW529" s="37">
        <v>1486.21</v>
      </c>
      <c r="AX529" s="38">
        <v>1445.85</v>
      </c>
      <c r="AY529" s="314">
        <v>407.52</v>
      </c>
      <c r="AZ529" s="378">
        <v>4.8109999999999999</v>
      </c>
      <c r="BA529" s="148">
        <v>2078.36</v>
      </c>
    </row>
    <row r="530" spans="1:53" ht="13.5" thickBot="1">
      <c r="A530" s="143">
        <v>31</v>
      </c>
      <c r="B530" s="158">
        <f t="shared" si="316"/>
        <v>3910.9110000000001</v>
      </c>
      <c r="C530" s="158">
        <f t="shared" si="317"/>
        <v>3841.1010000000006</v>
      </c>
      <c r="D530" s="158">
        <f t="shared" si="318"/>
        <v>3834.8510000000006</v>
      </c>
      <c r="E530" s="158">
        <f t="shared" si="319"/>
        <v>3830.4810000000002</v>
      </c>
      <c r="F530" s="158">
        <f t="shared" si="320"/>
        <v>3836.1510000000003</v>
      </c>
      <c r="G530" s="158">
        <f t="shared" si="321"/>
        <v>3845.9810000000002</v>
      </c>
      <c r="H530" s="158">
        <f t="shared" si="322"/>
        <v>3970.7910000000002</v>
      </c>
      <c r="I530" s="158">
        <f t="shared" si="323"/>
        <v>4075.3610000000003</v>
      </c>
      <c r="J530" s="158">
        <f t="shared" si="324"/>
        <v>4149.6710000000003</v>
      </c>
      <c r="K530" s="158">
        <f t="shared" si="325"/>
        <v>4359.1910000000007</v>
      </c>
      <c r="L530" s="158">
        <f t="shared" si="326"/>
        <v>4434.1310000000003</v>
      </c>
      <c r="M530" s="158">
        <f t="shared" si="327"/>
        <v>4434.9710000000005</v>
      </c>
      <c r="N530" s="158">
        <f t="shared" si="328"/>
        <v>4412.0410000000002</v>
      </c>
      <c r="O530" s="158">
        <f t="shared" si="329"/>
        <v>4408.3510000000006</v>
      </c>
      <c r="P530" s="158">
        <f t="shared" si="330"/>
        <v>4417.2610000000004</v>
      </c>
      <c r="Q530" s="158">
        <f t="shared" si="331"/>
        <v>4520.0010000000002</v>
      </c>
      <c r="R530" s="158">
        <f t="shared" si="332"/>
        <v>4549.8109999999997</v>
      </c>
      <c r="S530" s="158">
        <f t="shared" si="333"/>
        <v>4576.1409999999996</v>
      </c>
      <c r="T530" s="158">
        <f t="shared" si="334"/>
        <v>4560.741</v>
      </c>
      <c r="U530" s="158">
        <f t="shared" si="335"/>
        <v>4468.1310000000003</v>
      </c>
      <c r="V530" s="158">
        <f t="shared" si="336"/>
        <v>4404.8410000000003</v>
      </c>
      <c r="W530" s="158">
        <f t="shared" si="337"/>
        <v>4130.8910000000005</v>
      </c>
      <c r="X530" s="158">
        <f t="shared" si="338"/>
        <v>4002.5010000000002</v>
      </c>
      <c r="Y530" s="160">
        <f t="shared" si="339"/>
        <v>3959.9410000000003</v>
      </c>
      <c r="Z530" s="35"/>
      <c r="AA530" s="70">
        <v>1420.22</v>
      </c>
      <c r="AB530" s="71">
        <v>1350.41</v>
      </c>
      <c r="AC530" s="71">
        <v>1344.16</v>
      </c>
      <c r="AD530" s="71">
        <v>1339.79</v>
      </c>
      <c r="AE530" s="71">
        <v>1345.46</v>
      </c>
      <c r="AF530" s="71">
        <v>1355.29</v>
      </c>
      <c r="AG530" s="71">
        <v>1480.1</v>
      </c>
      <c r="AH530" s="71">
        <v>1584.67</v>
      </c>
      <c r="AI530" s="71">
        <v>1658.98</v>
      </c>
      <c r="AJ530" s="71">
        <v>1868.5</v>
      </c>
      <c r="AK530" s="71">
        <v>1943.44</v>
      </c>
      <c r="AL530" s="71">
        <v>1944.28</v>
      </c>
      <c r="AM530" s="71">
        <v>1921.35</v>
      </c>
      <c r="AN530" s="71">
        <v>1917.66</v>
      </c>
      <c r="AO530" s="71">
        <v>1926.57</v>
      </c>
      <c r="AP530" s="71">
        <v>2029.3099999999997</v>
      </c>
      <c r="AQ530" s="71">
        <v>2059.12</v>
      </c>
      <c r="AR530" s="71">
        <v>2085.4499999999998</v>
      </c>
      <c r="AS530" s="71">
        <v>2070.0500000000002</v>
      </c>
      <c r="AT530" s="71">
        <v>1977.44</v>
      </c>
      <c r="AU530" s="71">
        <v>1914.15</v>
      </c>
      <c r="AV530" s="71">
        <v>1640.2</v>
      </c>
      <c r="AW530" s="71">
        <v>1511.81</v>
      </c>
      <c r="AX530" s="119">
        <v>1469.25</v>
      </c>
      <c r="AY530" s="315">
        <v>407.52</v>
      </c>
      <c r="AZ530" s="378">
        <v>4.8109999999999999</v>
      </c>
      <c r="BA530" s="149">
        <v>2078.36</v>
      </c>
    </row>
    <row r="531" spans="1:53" ht="13.5" thickBot="1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AA531" s="153">
        <f>SUM(AA500:AX530)</f>
        <v>1164670.01</v>
      </c>
      <c r="AZ531" s="18"/>
    </row>
    <row r="532" spans="1:53" ht="38.25" customHeight="1" thickBot="1">
      <c r="A532" s="494" t="s">
        <v>1</v>
      </c>
      <c r="B532" s="496" t="s">
        <v>134</v>
      </c>
      <c r="C532" s="496"/>
      <c r="D532" s="496"/>
      <c r="E532" s="496"/>
      <c r="F532" s="496"/>
      <c r="G532" s="496"/>
      <c r="H532" s="496"/>
      <c r="I532" s="496"/>
      <c r="J532" s="496"/>
      <c r="K532" s="496"/>
      <c r="L532" s="496"/>
      <c r="M532" s="496"/>
      <c r="N532" s="496"/>
      <c r="O532" s="496"/>
      <c r="P532" s="496"/>
      <c r="Q532" s="496"/>
      <c r="R532" s="496"/>
      <c r="S532" s="496"/>
      <c r="T532" s="496"/>
      <c r="U532" s="496"/>
      <c r="V532" s="496"/>
      <c r="W532" s="496"/>
      <c r="X532" s="496"/>
      <c r="Y532" s="497"/>
      <c r="Z532" s="7"/>
      <c r="AA532" s="137" t="s">
        <v>182</v>
      </c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216"/>
      <c r="AZ532" s="154"/>
      <c r="BA532" s="154"/>
    </row>
    <row r="533" spans="1:53" ht="42" customHeight="1">
      <c r="A533" s="495"/>
      <c r="B533" s="498" t="s">
        <v>2</v>
      </c>
      <c r="C533" s="498"/>
      <c r="D533" s="498"/>
      <c r="E533" s="498"/>
      <c r="F533" s="498"/>
      <c r="G533" s="498"/>
      <c r="H533" s="498"/>
      <c r="I533" s="498"/>
      <c r="J533" s="498"/>
      <c r="K533" s="498"/>
      <c r="L533" s="498"/>
      <c r="M533" s="498"/>
      <c r="N533" s="498"/>
      <c r="O533" s="498"/>
      <c r="P533" s="498"/>
      <c r="Q533" s="498"/>
      <c r="R533" s="498"/>
      <c r="S533" s="498"/>
      <c r="T533" s="498"/>
      <c r="U533" s="498"/>
      <c r="V533" s="498"/>
      <c r="W533" s="498"/>
      <c r="X533" s="498"/>
      <c r="Y533" s="499"/>
      <c r="AA533" s="476" t="s">
        <v>87</v>
      </c>
      <c r="AB533" s="477"/>
      <c r="AC533" s="477"/>
      <c r="AD533" s="477"/>
      <c r="AE533" s="477"/>
      <c r="AF533" s="477"/>
      <c r="AG533" s="477"/>
      <c r="AH533" s="477"/>
      <c r="AI533" s="477"/>
      <c r="AJ533" s="477"/>
      <c r="AK533" s="477"/>
      <c r="AL533" s="477"/>
      <c r="AM533" s="477"/>
      <c r="AN533" s="477"/>
      <c r="AO533" s="477"/>
      <c r="AP533" s="477"/>
      <c r="AQ533" s="477"/>
      <c r="AR533" s="477"/>
      <c r="AS533" s="477"/>
      <c r="AT533" s="477"/>
      <c r="AU533" s="477"/>
      <c r="AV533" s="477"/>
      <c r="AW533" s="477"/>
      <c r="AX533" s="478"/>
      <c r="AY533" s="535" t="str">
        <f>AY497</f>
        <v>Сбытовая надбавка ГП</v>
      </c>
      <c r="AZ533" s="515" t="s">
        <v>94</v>
      </c>
      <c r="BA533" s="214" t="str">
        <f>BA497</f>
        <v>Тарифы на услуги по передаче электрической энергии</v>
      </c>
    </row>
    <row r="534" spans="1:53" ht="52.5" customHeight="1">
      <c r="A534" s="495"/>
      <c r="B534" s="46" t="s">
        <v>3</v>
      </c>
      <c r="C534" s="46" t="s">
        <v>4</v>
      </c>
      <c r="D534" s="46" t="s">
        <v>5</v>
      </c>
      <c r="E534" s="46" t="s">
        <v>6</v>
      </c>
      <c r="F534" s="46" t="s">
        <v>7</v>
      </c>
      <c r="G534" s="46" t="s">
        <v>8</v>
      </c>
      <c r="H534" s="46" t="s">
        <v>9</v>
      </c>
      <c r="I534" s="46" t="s">
        <v>10</v>
      </c>
      <c r="J534" s="46" t="s">
        <v>11</v>
      </c>
      <c r="K534" s="46" t="s">
        <v>12</v>
      </c>
      <c r="L534" s="46" t="s">
        <v>13</v>
      </c>
      <c r="M534" s="46" t="s">
        <v>14</v>
      </c>
      <c r="N534" s="46" t="s">
        <v>15</v>
      </c>
      <c r="O534" s="46" t="s">
        <v>16</v>
      </c>
      <c r="P534" s="46" t="s">
        <v>17</v>
      </c>
      <c r="Q534" s="46" t="s">
        <v>18</v>
      </c>
      <c r="R534" s="46" t="s">
        <v>19</v>
      </c>
      <c r="S534" s="46" t="s">
        <v>20</v>
      </c>
      <c r="T534" s="46" t="s">
        <v>21</v>
      </c>
      <c r="U534" s="46" t="s">
        <v>22</v>
      </c>
      <c r="V534" s="46" t="s">
        <v>23</v>
      </c>
      <c r="W534" s="46" t="s">
        <v>24</v>
      </c>
      <c r="X534" s="46" t="s">
        <v>25</v>
      </c>
      <c r="Y534" s="47" t="s">
        <v>26</v>
      </c>
      <c r="AA534" s="58" t="s">
        <v>3</v>
      </c>
      <c r="AB534" s="59" t="s">
        <v>4</v>
      </c>
      <c r="AC534" s="59" t="s">
        <v>5</v>
      </c>
      <c r="AD534" s="59" t="s">
        <v>6</v>
      </c>
      <c r="AE534" s="59" t="s">
        <v>7</v>
      </c>
      <c r="AF534" s="59" t="s">
        <v>8</v>
      </c>
      <c r="AG534" s="59" t="s">
        <v>9</v>
      </c>
      <c r="AH534" s="59" t="s">
        <v>10</v>
      </c>
      <c r="AI534" s="59" t="s">
        <v>11</v>
      </c>
      <c r="AJ534" s="59" t="s">
        <v>12</v>
      </c>
      <c r="AK534" s="59" t="s">
        <v>13</v>
      </c>
      <c r="AL534" s="59" t="s">
        <v>14</v>
      </c>
      <c r="AM534" s="59" t="s">
        <v>15</v>
      </c>
      <c r="AN534" s="59" t="s">
        <v>16</v>
      </c>
      <c r="AO534" s="59" t="s">
        <v>17</v>
      </c>
      <c r="AP534" s="59" t="s">
        <v>18</v>
      </c>
      <c r="AQ534" s="59" t="s">
        <v>19</v>
      </c>
      <c r="AR534" s="59" t="s">
        <v>20</v>
      </c>
      <c r="AS534" s="59" t="s">
        <v>21</v>
      </c>
      <c r="AT534" s="59" t="s">
        <v>22</v>
      </c>
      <c r="AU534" s="59" t="s">
        <v>23</v>
      </c>
      <c r="AV534" s="59" t="s">
        <v>24</v>
      </c>
      <c r="AW534" s="59" t="s">
        <v>25</v>
      </c>
      <c r="AX534" s="118" t="s">
        <v>26</v>
      </c>
      <c r="AY534" s="489"/>
      <c r="AZ534" s="516"/>
      <c r="BA534" s="163" t="s">
        <v>29</v>
      </c>
    </row>
    <row r="535" spans="1:53" s="161" customFormat="1" ht="16.149999999999999" customHeight="1">
      <c r="A535" s="483" t="s">
        <v>204</v>
      </c>
      <c r="B535" s="484"/>
      <c r="C535" s="484"/>
      <c r="D535" s="484"/>
      <c r="E535" s="484"/>
      <c r="F535" s="484"/>
      <c r="G535" s="484"/>
      <c r="H535" s="484"/>
      <c r="I535" s="484"/>
      <c r="J535" s="484"/>
      <c r="K535" s="484"/>
      <c r="L535" s="484"/>
      <c r="M535" s="484"/>
      <c r="N535" s="484"/>
      <c r="O535" s="484"/>
      <c r="P535" s="484"/>
      <c r="Q535" s="484"/>
      <c r="R535" s="484"/>
      <c r="S535" s="484"/>
      <c r="T535" s="484"/>
      <c r="U535" s="484"/>
      <c r="V535" s="484"/>
      <c r="W535" s="484"/>
      <c r="X535" s="484"/>
      <c r="Y535" s="485"/>
      <c r="AA535" s="500">
        <v>2</v>
      </c>
      <c r="AB535" s="501"/>
      <c r="AC535" s="501"/>
      <c r="AD535" s="501"/>
      <c r="AE535" s="501"/>
      <c r="AF535" s="501"/>
      <c r="AG535" s="501"/>
      <c r="AH535" s="501"/>
      <c r="AI535" s="501"/>
      <c r="AJ535" s="501"/>
      <c r="AK535" s="501"/>
      <c r="AL535" s="501"/>
      <c r="AM535" s="501"/>
      <c r="AN535" s="501"/>
      <c r="AO535" s="501"/>
      <c r="AP535" s="501"/>
      <c r="AQ535" s="501"/>
      <c r="AR535" s="501"/>
      <c r="AS535" s="501"/>
      <c r="AT535" s="501"/>
      <c r="AU535" s="501"/>
      <c r="AV535" s="501"/>
      <c r="AW535" s="501"/>
      <c r="AX535" s="502"/>
      <c r="AY535" s="168">
        <v>3</v>
      </c>
      <c r="AZ535" s="170">
        <v>6</v>
      </c>
      <c r="BA535" s="171">
        <v>7</v>
      </c>
    </row>
    <row r="536" spans="1:53">
      <c r="A536" s="45">
        <v>1</v>
      </c>
      <c r="B536" s="158">
        <f t="shared" ref="B536:B566" si="340">AA536+$BA536+$AZ536+$AY536</f>
        <v>1533.751</v>
      </c>
      <c r="C536" s="158">
        <f t="shared" ref="C536:C566" si="341">AB536+$BA536+$AZ536+$AY536</f>
        <v>1526.4509999999998</v>
      </c>
      <c r="D536" s="158">
        <f t="shared" ref="D536:D566" si="342">AC536+$BA536+$AZ536+$AY536</f>
        <v>1521.9009999999998</v>
      </c>
      <c r="E536" s="158">
        <f t="shared" ref="E536:E566" si="343">AD536+$BA536+$AZ536+$AY536</f>
        <v>1523.0509999999999</v>
      </c>
      <c r="F536" s="158">
        <f t="shared" ref="F536:F566" si="344">AE536+$BA536+$AZ536+$AY536</f>
        <v>1528.8209999999999</v>
      </c>
      <c r="G536" s="158">
        <f t="shared" ref="G536:G566" si="345">AF536+$BA536+$AZ536+$AY536</f>
        <v>1584.9409999999998</v>
      </c>
      <c r="H536" s="158">
        <f t="shared" ref="H536:H566" si="346">AG536+$BA536+$AZ536+$AY536</f>
        <v>1711.3309999999999</v>
      </c>
      <c r="I536" s="158">
        <f t="shared" ref="I536:I566" si="347">AH536+$BA536+$AZ536+$AY536</f>
        <v>1892.741</v>
      </c>
      <c r="J536" s="158">
        <f t="shared" ref="J536:J566" si="348">AI536+$BA536+$AZ536+$AY536</f>
        <v>2011.271</v>
      </c>
      <c r="K536" s="158">
        <f t="shared" ref="K536:K566" si="349">AJ536+$BA536+$AZ536+$AY536</f>
        <v>2201.1109999999999</v>
      </c>
      <c r="L536" s="158">
        <f t="shared" ref="L536:L566" si="350">AK536+$BA536+$AZ536+$AY536</f>
        <v>2202.8509999999997</v>
      </c>
      <c r="M536" s="158">
        <f t="shared" ref="M536:M566" si="351">AL536+$BA536+$AZ536+$AY536</f>
        <v>2235.5810000000001</v>
      </c>
      <c r="N536" s="158">
        <f t="shared" ref="N536:N566" si="352">AM536+$BA536+$AZ536+$AY536</f>
        <v>2234.3310000000001</v>
      </c>
      <c r="O536" s="158">
        <f t="shared" ref="O536:O566" si="353">AN536+$BA536+$AZ536+$AY536</f>
        <v>2265.011</v>
      </c>
      <c r="P536" s="158">
        <f t="shared" ref="P536:P566" si="354">AO536+$BA536+$AZ536+$AY536</f>
        <v>2297.6409999999996</v>
      </c>
      <c r="Q536" s="158">
        <f t="shared" ref="Q536:Q566" si="355">AP536+$BA536+$AZ536+$AY536</f>
        <v>2280.9110000000001</v>
      </c>
      <c r="R536" s="158">
        <f t="shared" ref="R536:R566" si="356">AQ536+$BA536+$AZ536+$AY536</f>
        <v>2282.1409999999996</v>
      </c>
      <c r="S536" s="158">
        <f t="shared" ref="S536:S566" si="357">AR536+$BA536+$AZ536+$AY536</f>
        <v>2309.4309999999996</v>
      </c>
      <c r="T536" s="158">
        <f t="shared" ref="T536:T566" si="358">AS536+$BA536+$AZ536+$AY536</f>
        <v>2332.9009999999998</v>
      </c>
      <c r="U536" s="158">
        <f t="shared" ref="U536:U566" si="359">AT536+$BA536+$AZ536+$AY536</f>
        <v>2205.6909999999998</v>
      </c>
      <c r="V536" s="158">
        <f t="shared" ref="V536:V566" si="360">AU536+$BA536+$AZ536+$AY536</f>
        <v>2057.6210000000001</v>
      </c>
      <c r="W536" s="158">
        <f t="shared" ref="W536:W566" si="361">AV536+$BA536+$AZ536+$AY536</f>
        <v>1839.511</v>
      </c>
      <c r="X536" s="158">
        <f t="shared" ref="X536:X566" si="362">AW536+$BA536+$AZ536+$AY536</f>
        <v>1838.9109999999998</v>
      </c>
      <c r="Y536" s="160">
        <f t="shared" ref="Y536:Y566" si="363">AX536+$BA536+$AZ536+$AY536</f>
        <v>1726.731</v>
      </c>
      <c r="Z536" s="35"/>
      <c r="AA536" s="39">
        <v>1121.42</v>
      </c>
      <c r="AB536" s="37">
        <v>1114.1199999999999</v>
      </c>
      <c r="AC536" s="37">
        <v>1109.57</v>
      </c>
      <c r="AD536" s="37">
        <v>1110.72</v>
      </c>
      <c r="AE536" s="37">
        <v>1116.49</v>
      </c>
      <c r="AF536" s="37">
        <v>1172.6099999999999</v>
      </c>
      <c r="AG536" s="37">
        <v>1299</v>
      </c>
      <c r="AH536" s="37">
        <v>1480.41</v>
      </c>
      <c r="AI536" s="37">
        <v>1598.94</v>
      </c>
      <c r="AJ536" s="37">
        <v>1788.78</v>
      </c>
      <c r="AK536" s="37">
        <v>1790.52</v>
      </c>
      <c r="AL536" s="37">
        <v>1823.25</v>
      </c>
      <c r="AM536" s="37">
        <v>1822</v>
      </c>
      <c r="AN536" s="37">
        <v>1852.68</v>
      </c>
      <c r="AO536" s="37">
        <v>1885.31</v>
      </c>
      <c r="AP536" s="37">
        <v>1868.58</v>
      </c>
      <c r="AQ536" s="37">
        <v>1869.81</v>
      </c>
      <c r="AR536" s="37">
        <v>1897.1</v>
      </c>
      <c r="AS536" s="37">
        <v>1920.57</v>
      </c>
      <c r="AT536" s="37">
        <v>1793.36</v>
      </c>
      <c r="AU536" s="37">
        <v>1645.29</v>
      </c>
      <c r="AV536" s="37">
        <v>1427.18</v>
      </c>
      <c r="AW536" s="37">
        <v>1426.58</v>
      </c>
      <c r="AX536" s="38">
        <v>1314.4</v>
      </c>
      <c r="AY536" s="313">
        <v>407.52</v>
      </c>
      <c r="AZ536" s="378">
        <v>4.8109999999999999</v>
      </c>
      <c r="BA536" s="164">
        <v>0</v>
      </c>
    </row>
    <row r="537" spans="1:53">
      <c r="A537" s="45">
        <v>2</v>
      </c>
      <c r="B537" s="158">
        <f t="shared" si="340"/>
        <v>1624.221</v>
      </c>
      <c r="C537" s="158">
        <f t="shared" si="341"/>
        <v>1541.5509999999999</v>
      </c>
      <c r="D537" s="158">
        <f t="shared" si="342"/>
        <v>1536.0309999999999</v>
      </c>
      <c r="E537" s="158">
        <f t="shared" si="343"/>
        <v>1538.491</v>
      </c>
      <c r="F537" s="158">
        <f t="shared" si="344"/>
        <v>1548.4009999999998</v>
      </c>
      <c r="G537" s="158">
        <f t="shared" si="345"/>
        <v>1638.3009999999999</v>
      </c>
      <c r="H537" s="158">
        <f t="shared" si="346"/>
        <v>1796.9009999999998</v>
      </c>
      <c r="I537" s="158">
        <f t="shared" si="347"/>
        <v>1900.4309999999998</v>
      </c>
      <c r="J537" s="158">
        <f t="shared" si="348"/>
        <v>2019.6809999999998</v>
      </c>
      <c r="K537" s="158">
        <f t="shared" si="349"/>
        <v>2146.9110000000001</v>
      </c>
      <c r="L537" s="158">
        <f t="shared" si="350"/>
        <v>2163.241</v>
      </c>
      <c r="M537" s="158">
        <f t="shared" si="351"/>
        <v>2172.9309999999996</v>
      </c>
      <c r="N537" s="158">
        <f t="shared" si="352"/>
        <v>2161.9110000000001</v>
      </c>
      <c r="O537" s="158">
        <f t="shared" si="353"/>
        <v>2171.951</v>
      </c>
      <c r="P537" s="158">
        <f t="shared" si="354"/>
        <v>2205.3609999999999</v>
      </c>
      <c r="Q537" s="158">
        <f t="shared" si="355"/>
        <v>2173.5410000000002</v>
      </c>
      <c r="R537" s="158">
        <f t="shared" si="356"/>
        <v>2240.4309999999996</v>
      </c>
      <c r="S537" s="158">
        <f t="shared" si="357"/>
        <v>2292.8909999999996</v>
      </c>
      <c r="T537" s="158">
        <f t="shared" si="358"/>
        <v>2342.8409999999999</v>
      </c>
      <c r="U537" s="158">
        <f t="shared" si="359"/>
        <v>2271.3710000000001</v>
      </c>
      <c r="V537" s="158">
        <f t="shared" si="360"/>
        <v>2066.1409999999996</v>
      </c>
      <c r="W537" s="158">
        <f t="shared" si="361"/>
        <v>2034.3909999999998</v>
      </c>
      <c r="X537" s="158">
        <f t="shared" si="362"/>
        <v>1933.4309999999998</v>
      </c>
      <c r="Y537" s="160">
        <f t="shared" si="363"/>
        <v>1833.8009999999999</v>
      </c>
      <c r="Z537" s="35"/>
      <c r="AA537" s="36">
        <v>1211.8900000000001</v>
      </c>
      <c r="AB537" s="37">
        <v>1129.22</v>
      </c>
      <c r="AC537" s="37">
        <v>1123.7</v>
      </c>
      <c r="AD537" s="37">
        <v>1126.1600000000001</v>
      </c>
      <c r="AE537" s="37">
        <v>1136.07</v>
      </c>
      <c r="AF537" s="37">
        <v>1225.97</v>
      </c>
      <c r="AG537" s="37">
        <v>1384.57</v>
      </c>
      <c r="AH537" s="37">
        <v>1488.1</v>
      </c>
      <c r="AI537" s="37">
        <v>1607.35</v>
      </c>
      <c r="AJ537" s="37">
        <v>1734.58</v>
      </c>
      <c r="AK537" s="37">
        <v>1750.91</v>
      </c>
      <c r="AL537" s="37">
        <v>1760.6</v>
      </c>
      <c r="AM537" s="37">
        <v>1749.58</v>
      </c>
      <c r="AN537" s="37">
        <v>1759.62</v>
      </c>
      <c r="AO537" s="37">
        <v>1793.03</v>
      </c>
      <c r="AP537" s="37">
        <v>1761.21</v>
      </c>
      <c r="AQ537" s="37">
        <v>1828.1</v>
      </c>
      <c r="AR537" s="37">
        <v>1880.56</v>
      </c>
      <c r="AS537" s="37">
        <v>1930.51</v>
      </c>
      <c r="AT537" s="37">
        <v>1859.04</v>
      </c>
      <c r="AU537" s="37">
        <v>1653.81</v>
      </c>
      <c r="AV537" s="37">
        <v>1622.06</v>
      </c>
      <c r="AW537" s="37">
        <v>1521.1</v>
      </c>
      <c r="AX537" s="38">
        <v>1421.47</v>
      </c>
      <c r="AY537" s="314">
        <v>407.52</v>
      </c>
      <c r="AZ537" s="378">
        <v>4.8109999999999999</v>
      </c>
      <c r="BA537" s="148">
        <v>0</v>
      </c>
    </row>
    <row r="538" spans="1:53">
      <c r="A538" s="45">
        <v>3</v>
      </c>
      <c r="B538" s="158">
        <f t="shared" si="340"/>
        <v>1697.241</v>
      </c>
      <c r="C538" s="158">
        <f t="shared" si="341"/>
        <v>1648.9309999999998</v>
      </c>
      <c r="D538" s="158">
        <f t="shared" si="342"/>
        <v>1623.6309999999999</v>
      </c>
      <c r="E538" s="158">
        <f t="shared" si="343"/>
        <v>1620.5309999999999</v>
      </c>
      <c r="F538" s="158">
        <f t="shared" si="344"/>
        <v>1621.5409999999999</v>
      </c>
      <c r="G538" s="158">
        <f t="shared" si="345"/>
        <v>1690.961</v>
      </c>
      <c r="H538" s="158">
        <f t="shared" si="346"/>
        <v>1793.3909999999998</v>
      </c>
      <c r="I538" s="158">
        <f t="shared" si="347"/>
        <v>1944.8909999999998</v>
      </c>
      <c r="J538" s="158">
        <f t="shared" si="348"/>
        <v>2111.241</v>
      </c>
      <c r="K538" s="158">
        <f t="shared" si="349"/>
        <v>2284.1709999999998</v>
      </c>
      <c r="L538" s="158">
        <f t="shared" si="350"/>
        <v>2323.0309999999999</v>
      </c>
      <c r="M538" s="158">
        <f t="shared" si="351"/>
        <v>2331.8409999999999</v>
      </c>
      <c r="N538" s="158">
        <f t="shared" si="352"/>
        <v>2321.8310000000001</v>
      </c>
      <c r="O538" s="158">
        <f t="shared" si="353"/>
        <v>2370.3609999999999</v>
      </c>
      <c r="P538" s="158">
        <f t="shared" si="354"/>
        <v>2405.5410000000002</v>
      </c>
      <c r="Q538" s="158">
        <f t="shared" si="355"/>
        <v>2415.2909999999997</v>
      </c>
      <c r="R538" s="158">
        <f t="shared" si="356"/>
        <v>2336.971</v>
      </c>
      <c r="S538" s="158">
        <f t="shared" si="357"/>
        <v>2304.7709999999997</v>
      </c>
      <c r="T538" s="158">
        <f t="shared" si="358"/>
        <v>2269.0609999999997</v>
      </c>
      <c r="U538" s="158">
        <f t="shared" si="359"/>
        <v>2288.1109999999999</v>
      </c>
      <c r="V538" s="158">
        <f t="shared" si="360"/>
        <v>2099.7309999999998</v>
      </c>
      <c r="W538" s="158">
        <f t="shared" si="361"/>
        <v>1932.0509999999999</v>
      </c>
      <c r="X538" s="158">
        <f t="shared" si="362"/>
        <v>1911.9509999999998</v>
      </c>
      <c r="Y538" s="160">
        <f t="shared" si="363"/>
        <v>1810.4009999999998</v>
      </c>
      <c r="Z538" s="35"/>
      <c r="AA538" s="36">
        <v>1284.9100000000001</v>
      </c>
      <c r="AB538" s="37">
        <v>1236.5999999999999</v>
      </c>
      <c r="AC538" s="37">
        <v>1211.3</v>
      </c>
      <c r="AD538" s="37">
        <v>1208.2</v>
      </c>
      <c r="AE538" s="37">
        <v>1209.21</v>
      </c>
      <c r="AF538" s="37">
        <v>1278.6300000000001</v>
      </c>
      <c r="AG538" s="37">
        <v>1381.06</v>
      </c>
      <c r="AH538" s="37">
        <v>1532.56</v>
      </c>
      <c r="AI538" s="37">
        <v>1698.91</v>
      </c>
      <c r="AJ538" s="37">
        <v>1871.84</v>
      </c>
      <c r="AK538" s="37">
        <v>1910.7</v>
      </c>
      <c r="AL538" s="37">
        <v>1919.51</v>
      </c>
      <c r="AM538" s="37">
        <v>1909.5</v>
      </c>
      <c r="AN538" s="37">
        <v>1958.03</v>
      </c>
      <c r="AO538" s="37">
        <v>1993.21</v>
      </c>
      <c r="AP538" s="37">
        <v>2002.9599999999998</v>
      </c>
      <c r="AQ538" s="37">
        <v>1924.64</v>
      </c>
      <c r="AR538" s="37">
        <v>1892.44</v>
      </c>
      <c r="AS538" s="37">
        <v>1856.73</v>
      </c>
      <c r="AT538" s="37">
        <v>1875.78</v>
      </c>
      <c r="AU538" s="37">
        <v>1687.4</v>
      </c>
      <c r="AV538" s="37">
        <v>1519.72</v>
      </c>
      <c r="AW538" s="37">
        <v>1499.62</v>
      </c>
      <c r="AX538" s="38">
        <v>1398.07</v>
      </c>
      <c r="AY538" s="314">
        <v>407.52</v>
      </c>
      <c r="AZ538" s="378">
        <v>4.8109999999999999</v>
      </c>
      <c r="BA538" s="148">
        <v>0</v>
      </c>
    </row>
    <row r="539" spans="1:53">
      <c r="A539" s="45">
        <v>4</v>
      </c>
      <c r="B539" s="158">
        <f t="shared" si="340"/>
        <v>1790.7809999999999</v>
      </c>
      <c r="C539" s="158">
        <f t="shared" si="341"/>
        <v>1692.5409999999999</v>
      </c>
      <c r="D539" s="158">
        <f t="shared" si="342"/>
        <v>1689.721</v>
      </c>
      <c r="E539" s="158">
        <f t="shared" si="343"/>
        <v>1676.761</v>
      </c>
      <c r="F539" s="158">
        <f t="shared" si="344"/>
        <v>1629.4109999999998</v>
      </c>
      <c r="G539" s="158">
        <f t="shared" si="345"/>
        <v>1668.0509999999999</v>
      </c>
      <c r="H539" s="158">
        <f t="shared" si="346"/>
        <v>1703.491</v>
      </c>
      <c r="I539" s="158">
        <f t="shared" si="347"/>
        <v>1799.4009999999998</v>
      </c>
      <c r="J539" s="158">
        <f t="shared" si="348"/>
        <v>2027.4509999999998</v>
      </c>
      <c r="K539" s="158">
        <f t="shared" si="349"/>
        <v>2133.3809999999999</v>
      </c>
      <c r="L539" s="158">
        <f t="shared" si="350"/>
        <v>2137.9809999999998</v>
      </c>
      <c r="M539" s="158">
        <f t="shared" si="351"/>
        <v>2191.2510000000002</v>
      </c>
      <c r="N539" s="158">
        <f t="shared" si="352"/>
        <v>2200.3109999999997</v>
      </c>
      <c r="O539" s="158">
        <f t="shared" si="353"/>
        <v>2198.701</v>
      </c>
      <c r="P539" s="158">
        <f t="shared" si="354"/>
        <v>2207.951</v>
      </c>
      <c r="Q539" s="158">
        <f t="shared" si="355"/>
        <v>2154.9409999999998</v>
      </c>
      <c r="R539" s="158">
        <f t="shared" si="356"/>
        <v>2225.721</v>
      </c>
      <c r="S539" s="158">
        <f t="shared" si="357"/>
        <v>2245.8009999999999</v>
      </c>
      <c r="T539" s="158">
        <f t="shared" si="358"/>
        <v>2289.4610000000002</v>
      </c>
      <c r="U539" s="158">
        <f t="shared" si="359"/>
        <v>2304.8310000000001</v>
      </c>
      <c r="V539" s="158">
        <f t="shared" si="360"/>
        <v>2171.451</v>
      </c>
      <c r="W539" s="158">
        <f t="shared" si="361"/>
        <v>2028.4209999999998</v>
      </c>
      <c r="X539" s="158">
        <f t="shared" si="362"/>
        <v>1895.0809999999999</v>
      </c>
      <c r="Y539" s="160">
        <f t="shared" si="363"/>
        <v>1770.7009999999998</v>
      </c>
      <c r="Z539" s="35"/>
      <c r="AA539" s="36">
        <v>1378.45</v>
      </c>
      <c r="AB539" s="37">
        <v>1280.21</v>
      </c>
      <c r="AC539" s="37">
        <v>1277.3900000000001</v>
      </c>
      <c r="AD539" s="37">
        <v>1264.43</v>
      </c>
      <c r="AE539" s="37">
        <v>1217.08</v>
      </c>
      <c r="AF539" s="37">
        <v>1255.72</v>
      </c>
      <c r="AG539" s="37">
        <v>1291.1600000000001</v>
      </c>
      <c r="AH539" s="37">
        <v>1387.07</v>
      </c>
      <c r="AI539" s="37">
        <v>1615.12</v>
      </c>
      <c r="AJ539" s="37">
        <v>1721.05</v>
      </c>
      <c r="AK539" s="37">
        <v>1725.65</v>
      </c>
      <c r="AL539" s="37">
        <v>1778.92</v>
      </c>
      <c r="AM539" s="37">
        <v>1787.98</v>
      </c>
      <c r="AN539" s="37">
        <v>1786.37</v>
      </c>
      <c r="AO539" s="37">
        <v>1795.62</v>
      </c>
      <c r="AP539" s="37">
        <v>1742.61</v>
      </c>
      <c r="AQ539" s="37">
        <v>1813.39</v>
      </c>
      <c r="AR539" s="37">
        <v>1833.47</v>
      </c>
      <c r="AS539" s="37">
        <v>1877.13</v>
      </c>
      <c r="AT539" s="37">
        <v>1892.5</v>
      </c>
      <c r="AU539" s="37">
        <v>1759.12</v>
      </c>
      <c r="AV539" s="37">
        <v>1616.09</v>
      </c>
      <c r="AW539" s="37">
        <v>1482.75</v>
      </c>
      <c r="AX539" s="38">
        <v>1358.37</v>
      </c>
      <c r="AY539" s="314">
        <v>407.52</v>
      </c>
      <c r="AZ539" s="378">
        <v>4.8109999999999999</v>
      </c>
      <c r="BA539" s="148">
        <v>0</v>
      </c>
    </row>
    <row r="540" spans="1:53">
      <c r="A540" s="45">
        <v>5</v>
      </c>
      <c r="B540" s="158">
        <f t="shared" si="340"/>
        <v>1647.6109999999999</v>
      </c>
      <c r="C540" s="158">
        <f t="shared" si="341"/>
        <v>1603.5709999999999</v>
      </c>
      <c r="D540" s="158">
        <f t="shared" si="342"/>
        <v>1568.9409999999998</v>
      </c>
      <c r="E540" s="158">
        <f t="shared" si="343"/>
        <v>1566.8209999999999</v>
      </c>
      <c r="F540" s="158">
        <f t="shared" si="344"/>
        <v>1576.241</v>
      </c>
      <c r="G540" s="158">
        <f t="shared" si="345"/>
        <v>1648.3909999999998</v>
      </c>
      <c r="H540" s="158">
        <f t="shared" si="346"/>
        <v>1807.4209999999998</v>
      </c>
      <c r="I540" s="158">
        <f t="shared" si="347"/>
        <v>2017.011</v>
      </c>
      <c r="J540" s="158">
        <f t="shared" si="348"/>
        <v>2212.2510000000002</v>
      </c>
      <c r="K540" s="158">
        <f t="shared" si="349"/>
        <v>2308.9409999999998</v>
      </c>
      <c r="L540" s="158">
        <f t="shared" si="350"/>
        <v>2325.8710000000001</v>
      </c>
      <c r="M540" s="158">
        <f t="shared" si="351"/>
        <v>2333.3609999999999</v>
      </c>
      <c r="N540" s="158">
        <f t="shared" si="352"/>
        <v>2318.7309999999998</v>
      </c>
      <c r="O540" s="158">
        <f t="shared" si="353"/>
        <v>2319.5010000000002</v>
      </c>
      <c r="P540" s="158">
        <f t="shared" si="354"/>
        <v>2339.6909999999998</v>
      </c>
      <c r="Q540" s="158">
        <f t="shared" si="355"/>
        <v>2299.8009999999999</v>
      </c>
      <c r="R540" s="158">
        <f t="shared" si="356"/>
        <v>2296.4009999999998</v>
      </c>
      <c r="S540" s="158">
        <f t="shared" si="357"/>
        <v>2255.221</v>
      </c>
      <c r="T540" s="158">
        <f t="shared" si="358"/>
        <v>2266.3009999999999</v>
      </c>
      <c r="U540" s="158">
        <f t="shared" si="359"/>
        <v>2290.4409999999998</v>
      </c>
      <c r="V540" s="158">
        <f t="shared" si="360"/>
        <v>2104.7110000000002</v>
      </c>
      <c r="W540" s="158">
        <f t="shared" si="361"/>
        <v>1971.8909999999998</v>
      </c>
      <c r="X540" s="158">
        <f t="shared" si="362"/>
        <v>1822.1209999999999</v>
      </c>
      <c r="Y540" s="160">
        <f t="shared" si="363"/>
        <v>1736.9209999999998</v>
      </c>
      <c r="Z540" s="35"/>
      <c r="AA540" s="36">
        <v>1235.28</v>
      </c>
      <c r="AB540" s="37">
        <v>1191.24</v>
      </c>
      <c r="AC540" s="37">
        <v>1156.6099999999999</v>
      </c>
      <c r="AD540" s="37">
        <v>1154.49</v>
      </c>
      <c r="AE540" s="37">
        <v>1163.9100000000001</v>
      </c>
      <c r="AF540" s="37">
        <v>1236.06</v>
      </c>
      <c r="AG540" s="37">
        <v>1395.09</v>
      </c>
      <c r="AH540" s="37">
        <v>1604.68</v>
      </c>
      <c r="AI540" s="37">
        <v>1799.92</v>
      </c>
      <c r="AJ540" s="37">
        <v>1896.61</v>
      </c>
      <c r="AK540" s="37">
        <v>1913.54</v>
      </c>
      <c r="AL540" s="37">
        <v>1921.03</v>
      </c>
      <c r="AM540" s="37">
        <v>1906.4</v>
      </c>
      <c r="AN540" s="37">
        <v>1907.17</v>
      </c>
      <c r="AO540" s="37">
        <v>1927.36</v>
      </c>
      <c r="AP540" s="37">
        <v>1887.47</v>
      </c>
      <c r="AQ540" s="37">
        <v>1884.07</v>
      </c>
      <c r="AR540" s="37">
        <v>1842.89</v>
      </c>
      <c r="AS540" s="37">
        <v>1853.97</v>
      </c>
      <c r="AT540" s="37">
        <v>1878.11</v>
      </c>
      <c r="AU540" s="37">
        <v>1692.38</v>
      </c>
      <c r="AV540" s="37">
        <v>1559.56</v>
      </c>
      <c r="AW540" s="37">
        <v>1409.79</v>
      </c>
      <c r="AX540" s="38">
        <v>1324.59</v>
      </c>
      <c r="AY540" s="314">
        <v>407.52</v>
      </c>
      <c r="AZ540" s="378">
        <v>4.8109999999999999</v>
      </c>
      <c r="BA540" s="148">
        <v>0</v>
      </c>
    </row>
    <row r="541" spans="1:53">
      <c r="A541" s="45">
        <v>6</v>
      </c>
      <c r="B541" s="158">
        <f t="shared" si="340"/>
        <v>1659.8409999999999</v>
      </c>
      <c r="C541" s="158">
        <f t="shared" si="341"/>
        <v>1583.8409999999999</v>
      </c>
      <c r="D541" s="158">
        <f t="shared" si="342"/>
        <v>1577.3309999999999</v>
      </c>
      <c r="E541" s="158">
        <f t="shared" si="343"/>
        <v>1575.4309999999998</v>
      </c>
      <c r="F541" s="158">
        <f t="shared" si="344"/>
        <v>1585.0609999999999</v>
      </c>
      <c r="G541" s="158">
        <f t="shared" si="345"/>
        <v>1591.0509999999999</v>
      </c>
      <c r="H541" s="158">
        <f t="shared" si="346"/>
        <v>1684.5309999999999</v>
      </c>
      <c r="I541" s="158">
        <f t="shared" si="347"/>
        <v>1852.021</v>
      </c>
      <c r="J541" s="158">
        <f t="shared" si="348"/>
        <v>1934.3009999999999</v>
      </c>
      <c r="K541" s="158">
        <f t="shared" si="349"/>
        <v>2027.751</v>
      </c>
      <c r="L541" s="158">
        <f t="shared" si="350"/>
        <v>2006.241</v>
      </c>
      <c r="M541" s="158">
        <f t="shared" si="351"/>
        <v>2006.1809999999998</v>
      </c>
      <c r="N541" s="158">
        <f t="shared" si="352"/>
        <v>2006.751</v>
      </c>
      <c r="O541" s="158">
        <f t="shared" si="353"/>
        <v>2019.1209999999999</v>
      </c>
      <c r="P541" s="158">
        <f t="shared" si="354"/>
        <v>2037.3609999999999</v>
      </c>
      <c r="Q541" s="158">
        <f t="shared" si="355"/>
        <v>2026.3509999999999</v>
      </c>
      <c r="R541" s="158">
        <f t="shared" si="356"/>
        <v>2028.001</v>
      </c>
      <c r="S541" s="158">
        <f t="shared" si="357"/>
        <v>2200.3509999999997</v>
      </c>
      <c r="T541" s="158">
        <f t="shared" si="358"/>
        <v>2244.8509999999997</v>
      </c>
      <c r="U541" s="158">
        <f t="shared" si="359"/>
        <v>2274.3909999999996</v>
      </c>
      <c r="V541" s="158">
        <f t="shared" si="360"/>
        <v>2114.5709999999999</v>
      </c>
      <c r="W541" s="158">
        <f t="shared" si="361"/>
        <v>1957.3109999999999</v>
      </c>
      <c r="X541" s="158">
        <f t="shared" si="362"/>
        <v>1776.3409999999999</v>
      </c>
      <c r="Y541" s="160">
        <f t="shared" si="363"/>
        <v>1702.731</v>
      </c>
      <c r="Z541" s="35"/>
      <c r="AA541" s="36">
        <v>1247.51</v>
      </c>
      <c r="AB541" s="37">
        <v>1171.51</v>
      </c>
      <c r="AC541" s="37">
        <v>1165</v>
      </c>
      <c r="AD541" s="37">
        <v>1163.0999999999999</v>
      </c>
      <c r="AE541" s="37">
        <v>1172.73</v>
      </c>
      <c r="AF541" s="37">
        <v>1178.72</v>
      </c>
      <c r="AG541" s="37">
        <v>1272.2</v>
      </c>
      <c r="AH541" s="37">
        <v>1439.69</v>
      </c>
      <c r="AI541" s="37">
        <v>1521.97</v>
      </c>
      <c r="AJ541" s="37">
        <v>1615.42</v>
      </c>
      <c r="AK541" s="37">
        <v>1593.91</v>
      </c>
      <c r="AL541" s="37">
        <v>1593.85</v>
      </c>
      <c r="AM541" s="37">
        <v>1594.42</v>
      </c>
      <c r="AN541" s="37">
        <v>1606.79</v>
      </c>
      <c r="AO541" s="37">
        <v>1625.03</v>
      </c>
      <c r="AP541" s="37">
        <v>1614.02</v>
      </c>
      <c r="AQ541" s="37">
        <v>1615.67</v>
      </c>
      <c r="AR541" s="37">
        <v>1788.02</v>
      </c>
      <c r="AS541" s="37">
        <v>1832.52</v>
      </c>
      <c r="AT541" s="37">
        <v>1862.06</v>
      </c>
      <c r="AU541" s="37">
        <v>1702.24</v>
      </c>
      <c r="AV541" s="37">
        <v>1544.98</v>
      </c>
      <c r="AW541" s="37">
        <v>1364.01</v>
      </c>
      <c r="AX541" s="38">
        <v>1290.4000000000001</v>
      </c>
      <c r="AY541" s="314">
        <v>407.52</v>
      </c>
      <c r="AZ541" s="378">
        <v>4.8109999999999999</v>
      </c>
      <c r="BA541" s="148">
        <v>0</v>
      </c>
    </row>
    <row r="542" spans="1:53">
      <c r="A542" s="45">
        <v>7</v>
      </c>
      <c r="B542" s="158">
        <f t="shared" si="340"/>
        <v>1674.3309999999999</v>
      </c>
      <c r="C542" s="158">
        <f t="shared" si="341"/>
        <v>1622.8009999999999</v>
      </c>
      <c r="D542" s="158">
        <f t="shared" si="342"/>
        <v>1590.511</v>
      </c>
      <c r="E542" s="158">
        <f t="shared" si="343"/>
        <v>1591.9109999999998</v>
      </c>
      <c r="F542" s="158">
        <f t="shared" si="344"/>
        <v>1601.4009999999998</v>
      </c>
      <c r="G542" s="158">
        <f t="shared" si="345"/>
        <v>1689.9209999999998</v>
      </c>
      <c r="H542" s="158">
        <f t="shared" si="346"/>
        <v>1788.5809999999999</v>
      </c>
      <c r="I542" s="158">
        <f t="shared" si="347"/>
        <v>2029.8509999999999</v>
      </c>
      <c r="J542" s="158">
        <f t="shared" si="348"/>
        <v>2165.8710000000001</v>
      </c>
      <c r="K542" s="158">
        <f t="shared" si="349"/>
        <v>2278.0509999999999</v>
      </c>
      <c r="L542" s="158">
        <f t="shared" si="350"/>
        <v>2304.6909999999998</v>
      </c>
      <c r="M542" s="158">
        <f t="shared" si="351"/>
        <v>2344.1109999999999</v>
      </c>
      <c r="N542" s="158">
        <f t="shared" si="352"/>
        <v>2311.8909999999996</v>
      </c>
      <c r="O542" s="158">
        <f t="shared" si="353"/>
        <v>2343.5810000000001</v>
      </c>
      <c r="P542" s="158">
        <f t="shared" si="354"/>
        <v>2363.3809999999999</v>
      </c>
      <c r="Q542" s="158">
        <f t="shared" si="355"/>
        <v>2409.9610000000002</v>
      </c>
      <c r="R542" s="158">
        <f t="shared" si="356"/>
        <v>2394.6309999999999</v>
      </c>
      <c r="S542" s="158">
        <f t="shared" si="357"/>
        <v>2330.8710000000001</v>
      </c>
      <c r="T542" s="158">
        <f t="shared" si="358"/>
        <v>2221.3109999999997</v>
      </c>
      <c r="U542" s="158">
        <f t="shared" si="359"/>
        <v>2209.6109999999999</v>
      </c>
      <c r="V542" s="158">
        <f t="shared" si="360"/>
        <v>2090.1809999999996</v>
      </c>
      <c r="W542" s="158">
        <f t="shared" si="361"/>
        <v>1934.491</v>
      </c>
      <c r="X542" s="158">
        <f t="shared" si="362"/>
        <v>1778.3809999999999</v>
      </c>
      <c r="Y542" s="160">
        <f t="shared" si="363"/>
        <v>1778.6909999999998</v>
      </c>
      <c r="Z542" s="35"/>
      <c r="AA542" s="36">
        <v>1262</v>
      </c>
      <c r="AB542" s="37">
        <v>1210.47</v>
      </c>
      <c r="AC542" s="37">
        <v>1178.18</v>
      </c>
      <c r="AD542" s="37">
        <v>1179.58</v>
      </c>
      <c r="AE542" s="37">
        <v>1189.07</v>
      </c>
      <c r="AF542" s="37">
        <v>1277.5899999999999</v>
      </c>
      <c r="AG542" s="37">
        <v>1376.25</v>
      </c>
      <c r="AH542" s="37">
        <v>1617.52</v>
      </c>
      <c r="AI542" s="37">
        <v>1753.54</v>
      </c>
      <c r="AJ542" s="37">
        <v>1865.72</v>
      </c>
      <c r="AK542" s="37">
        <v>1892.36</v>
      </c>
      <c r="AL542" s="37">
        <v>1931.78</v>
      </c>
      <c r="AM542" s="37">
        <v>1899.56</v>
      </c>
      <c r="AN542" s="37">
        <v>1931.25</v>
      </c>
      <c r="AO542" s="37">
        <v>1951.05</v>
      </c>
      <c r="AP542" s="37">
        <v>1997.63</v>
      </c>
      <c r="AQ542" s="37">
        <v>1982.3</v>
      </c>
      <c r="AR542" s="37">
        <v>1918.54</v>
      </c>
      <c r="AS542" s="37">
        <v>1808.98</v>
      </c>
      <c r="AT542" s="37">
        <v>1797.28</v>
      </c>
      <c r="AU542" s="37">
        <v>1677.85</v>
      </c>
      <c r="AV542" s="37">
        <v>1522.16</v>
      </c>
      <c r="AW542" s="37">
        <v>1366.05</v>
      </c>
      <c r="AX542" s="38">
        <v>1366.36</v>
      </c>
      <c r="AY542" s="314">
        <v>407.52</v>
      </c>
      <c r="AZ542" s="378">
        <v>4.8109999999999999</v>
      </c>
      <c r="BA542" s="148">
        <v>0</v>
      </c>
    </row>
    <row r="543" spans="1:53">
      <c r="A543" s="45">
        <v>8</v>
      </c>
      <c r="B543" s="158">
        <f t="shared" si="340"/>
        <v>1667.0409999999999</v>
      </c>
      <c r="C543" s="158">
        <f t="shared" si="341"/>
        <v>1592.1809999999998</v>
      </c>
      <c r="D543" s="158">
        <f t="shared" si="342"/>
        <v>1588.1909999999998</v>
      </c>
      <c r="E543" s="158">
        <f t="shared" si="343"/>
        <v>1584.0309999999999</v>
      </c>
      <c r="F543" s="158">
        <f t="shared" si="344"/>
        <v>1587.8709999999999</v>
      </c>
      <c r="G543" s="158">
        <f t="shared" si="345"/>
        <v>1600.0909999999999</v>
      </c>
      <c r="H543" s="158">
        <f t="shared" si="346"/>
        <v>1739.6109999999999</v>
      </c>
      <c r="I543" s="158">
        <f t="shared" si="347"/>
        <v>1917.5909999999999</v>
      </c>
      <c r="J543" s="158">
        <f t="shared" si="348"/>
        <v>2095.7910000000002</v>
      </c>
      <c r="K543" s="158">
        <f t="shared" si="349"/>
        <v>2165.5209999999997</v>
      </c>
      <c r="L543" s="158">
        <f t="shared" si="350"/>
        <v>2172.721</v>
      </c>
      <c r="M543" s="158">
        <f t="shared" si="351"/>
        <v>2185.4110000000001</v>
      </c>
      <c r="N543" s="158">
        <f t="shared" si="352"/>
        <v>2188.971</v>
      </c>
      <c r="O543" s="158">
        <f t="shared" si="353"/>
        <v>2205.9209999999998</v>
      </c>
      <c r="P543" s="158">
        <f t="shared" si="354"/>
        <v>2184.8310000000001</v>
      </c>
      <c r="Q543" s="158">
        <f t="shared" si="355"/>
        <v>2180.9409999999998</v>
      </c>
      <c r="R543" s="158">
        <f t="shared" si="356"/>
        <v>2187.2110000000002</v>
      </c>
      <c r="S543" s="158">
        <f t="shared" si="357"/>
        <v>2163.511</v>
      </c>
      <c r="T543" s="158">
        <f t="shared" si="358"/>
        <v>2184.6109999999999</v>
      </c>
      <c r="U543" s="158">
        <f t="shared" si="359"/>
        <v>2090.4610000000002</v>
      </c>
      <c r="V543" s="158">
        <f t="shared" si="360"/>
        <v>1984.3609999999999</v>
      </c>
      <c r="W543" s="158">
        <f t="shared" si="361"/>
        <v>1856.8709999999999</v>
      </c>
      <c r="X543" s="158">
        <f t="shared" si="362"/>
        <v>1777.461</v>
      </c>
      <c r="Y543" s="160">
        <f t="shared" si="363"/>
        <v>1685.8609999999999</v>
      </c>
      <c r="Z543" s="35"/>
      <c r="AA543" s="36">
        <v>1254.71</v>
      </c>
      <c r="AB543" s="37">
        <v>1179.8499999999999</v>
      </c>
      <c r="AC543" s="37">
        <v>1175.8599999999999</v>
      </c>
      <c r="AD543" s="37">
        <v>1171.7</v>
      </c>
      <c r="AE543" s="37">
        <v>1175.54</v>
      </c>
      <c r="AF543" s="37">
        <v>1187.76</v>
      </c>
      <c r="AG543" s="37">
        <v>1327.28</v>
      </c>
      <c r="AH543" s="37">
        <v>1505.26</v>
      </c>
      <c r="AI543" s="37">
        <v>1683.46</v>
      </c>
      <c r="AJ543" s="37">
        <v>1753.19</v>
      </c>
      <c r="AK543" s="37">
        <v>1760.39</v>
      </c>
      <c r="AL543" s="37">
        <v>1773.08</v>
      </c>
      <c r="AM543" s="37">
        <v>1776.64</v>
      </c>
      <c r="AN543" s="37">
        <v>1793.59</v>
      </c>
      <c r="AO543" s="37">
        <v>1772.5</v>
      </c>
      <c r="AP543" s="37">
        <v>1768.61</v>
      </c>
      <c r="AQ543" s="37">
        <v>1774.88</v>
      </c>
      <c r="AR543" s="37">
        <v>1751.18</v>
      </c>
      <c r="AS543" s="37">
        <v>1772.28</v>
      </c>
      <c r="AT543" s="37">
        <v>1678.13</v>
      </c>
      <c r="AU543" s="37">
        <v>1572.03</v>
      </c>
      <c r="AV543" s="37">
        <v>1444.54</v>
      </c>
      <c r="AW543" s="37">
        <v>1365.13</v>
      </c>
      <c r="AX543" s="38">
        <v>1273.53</v>
      </c>
      <c r="AY543" s="314">
        <v>407.52</v>
      </c>
      <c r="AZ543" s="378">
        <v>4.8109999999999999</v>
      </c>
      <c r="BA543" s="148">
        <v>0</v>
      </c>
    </row>
    <row r="544" spans="1:53">
      <c r="A544" s="45">
        <v>9</v>
      </c>
      <c r="B544" s="158">
        <f t="shared" si="340"/>
        <v>1612.6409999999998</v>
      </c>
      <c r="C544" s="158">
        <f t="shared" si="341"/>
        <v>1595.1209999999999</v>
      </c>
      <c r="D544" s="158">
        <f t="shared" si="342"/>
        <v>1590.1109999999999</v>
      </c>
      <c r="E544" s="158">
        <f t="shared" si="343"/>
        <v>1589.751</v>
      </c>
      <c r="F544" s="158">
        <f t="shared" si="344"/>
        <v>1600.3709999999999</v>
      </c>
      <c r="G544" s="158">
        <f t="shared" si="345"/>
        <v>1572.211</v>
      </c>
      <c r="H544" s="158">
        <f t="shared" si="346"/>
        <v>1749.1509999999998</v>
      </c>
      <c r="I544" s="158">
        <f t="shared" si="347"/>
        <v>1839.271</v>
      </c>
      <c r="J544" s="158">
        <f t="shared" si="348"/>
        <v>1986.8709999999999</v>
      </c>
      <c r="K544" s="158">
        <f t="shared" si="349"/>
        <v>2064.2709999999997</v>
      </c>
      <c r="L544" s="158">
        <f t="shared" si="350"/>
        <v>2071.0410000000002</v>
      </c>
      <c r="M544" s="158">
        <f t="shared" si="351"/>
        <v>2078.6709999999998</v>
      </c>
      <c r="N544" s="158">
        <f t="shared" si="352"/>
        <v>2074.8409999999999</v>
      </c>
      <c r="O544" s="158">
        <f t="shared" si="353"/>
        <v>2052.7309999999998</v>
      </c>
      <c r="P544" s="158">
        <f t="shared" si="354"/>
        <v>2077.971</v>
      </c>
      <c r="Q544" s="158">
        <f t="shared" si="355"/>
        <v>2107.6709999999998</v>
      </c>
      <c r="R544" s="158">
        <f t="shared" si="356"/>
        <v>2130.6009999999997</v>
      </c>
      <c r="S544" s="158">
        <f t="shared" si="357"/>
        <v>2132.4409999999998</v>
      </c>
      <c r="T544" s="158">
        <f t="shared" si="358"/>
        <v>2141.7910000000002</v>
      </c>
      <c r="U544" s="158">
        <f t="shared" si="359"/>
        <v>2063.701</v>
      </c>
      <c r="V544" s="158">
        <f t="shared" si="360"/>
        <v>1919.241</v>
      </c>
      <c r="W544" s="158">
        <f t="shared" si="361"/>
        <v>1843.771</v>
      </c>
      <c r="X544" s="158">
        <f t="shared" si="362"/>
        <v>1728.1309999999999</v>
      </c>
      <c r="Y544" s="160">
        <f t="shared" si="363"/>
        <v>1745.3609999999999</v>
      </c>
      <c r="Z544" s="35"/>
      <c r="AA544" s="36">
        <v>1200.31</v>
      </c>
      <c r="AB544" s="37">
        <v>1182.79</v>
      </c>
      <c r="AC544" s="37">
        <v>1177.78</v>
      </c>
      <c r="AD544" s="37">
        <v>1177.42</v>
      </c>
      <c r="AE544" s="37">
        <v>1188.04</v>
      </c>
      <c r="AF544" s="37">
        <v>1159.8800000000001</v>
      </c>
      <c r="AG544" s="37">
        <v>1336.82</v>
      </c>
      <c r="AH544" s="37">
        <v>1426.94</v>
      </c>
      <c r="AI544" s="37">
        <v>1574.54</v>
      </c>
      <c r="AJ544" s="37">
        <v>1651.94</v>
      </c>
      <c r="AK544" s="37">
        <v>1658.71</v>
      </c>
      <c r="AL544" s="37">
        <v>1666.34</v>
      </c>
      <c r="AM544" s="37">
        <v>1662.51</v>
      </c>
      <c r="AN544" s="37">
        <v>1640.4</v>
      </c>
      <c r="AO544" s="37">
        <v>1665.64</v>
      </c>
      <c r="AP544" s="37">
        <v>1695.34</v>
      </c>
      <c r="AQ544" s="37">
        <v>1718.27</v>
      </c>
      <c r="AR544" s="37">
        <v>1720.11</v>
      </c>
      <c r="AS544" s="37">
        <v>1729.46</v>
      </c>
      <c r="AT544" s="37">
        <v>1651.37</v>
      </c>
      <c r="AU544" s="37">
        <v>1506.91</v>
      </c>
      <c r="AV544" s="37">
        <v>1431.44</v>
      </c>
      <c r="AW544" s="37">
        <v>1315.8</v>
      </c>
      <c r="AX544" s="38">
        <v>1333.03</v>
      </c>
      <c r="AY544" s="314">
        <v>407.52</v>
      </c>
      <c r="AZ544" s="378">
        <v>4.8109999999999999</v>
      </c>
      <c r="BA544" s="148">
        <v>0</v>
      </c>
    </row>
    <row r="545" spans="1:53">
      <c r="A545" s="45">
        <v>10</v>
      </c>
      <c r="B545" s="158">
        <f t="shared" si="340"/>
        <v>1742.771</v>
      </c>
      <c r="C545" s="158">
        <f t="shared" si="341"/>
        <v>1670.3409999999999</v>
      </c>
      <c r="D545" s="158">
        <f t="shared" si="342"/>
        <v>1633.3509999999999</v>
      </c>
      <c r="E545" s="158">
        <f t="shared" si="343"/>
        <v>1628.8709999999999</v>
      </c>
      <c r="F545" s="158">
        <f t="shared" si="344"/>
        <v>1627.0309999999999</v>
      </c>
      <c r="G545" s="158">
        <f t="shared" si="345"/>
        <v>1633.9109999999998</v>
      </c>
      <c r="H545" s="158">
        <f t="shared" si="346"/>
        <v>1705.971</v>
      </c>
      <c r="I545" s="158">
        <f t="shared" si="347"/>
        <v>1774.0909999999999</v>
      </c>
      <c r="J545" s="158">
        <f t="shared" si="348"/>
        <v>1978.231</v>
      </c>
      <c r="K545" s="158">
        <f t="shared" si="349"/>
        <v>2080.4110000000001</v>
      </c>
      <c r="L545" s="158">
        <f t="shared" si="350"/>
        <v>2101.0609999999997</v>
      </c>
      <c r="M545" s="158">
        <f t="shared" si="351"/>
        <v>2117.4209999999998</v>
      </c>
      <c r="N545" s="158">
        <f t="shared" si="352"/>
        <v>2138.4409999999998</v>
      </c>
      <c r="O545" s="158">
        <f t="shared" si="353"/>
        <v>2146.5010000000002</v>
      </c>
      <c r="P545" s="158">
        <f t="shared" si="354"/>
        <v>2134.2309999999998</v>
      </c>
      <c r="Q545" s="158">
        <f t="shared" si="355"/>
        <v>2159.741</v>
      </c>
      <c r="R545" s="158">
        <f t="shared" si="356"/>
        <v>2150.3609999999999</v>
      </c>
      <c r="S545" s="158">
        <f t="shared" si="357"/>
        <v>2151.8609999999999</v>
      </c>
      <c r="T545" s="158">
        <f t="shared" si="358"/>
        <v>2198.1210000000001</v>
      </c>
      <c r="U545" s="158">
        <f t="shared" si="359"/>
        <v>2141.2809999999999</v>
      </c>
      <c r="V545" s="158">
        <f t="shared" si="360"/>
        <v>1994.491</v>
      </c>
      <c r="W545" s="158">
        <f t="shared" si="361"/>
        <v>1836.521</v>
      </c>
      <c r="X545" s="158">
        <f t="shared" si="362"/>
        <v>1744.1909999999998</v>
      </c>
      <c r="Y545" s="160">
        <f t="shared" si="363"/>
        <v>1755.6009999999999</v>
      </c>
      <c r="Z545" s="35"/>
      <c r="AA545" s="36">
        <v>1330.44</v>
      </c>
      <c r="AB545" s="37">
        <v>1258.01</v>
      </c>
      <c r="AC545" s="37">
        <v>1221.02</v>
      </c>
      <c r="AD545" s="37">
        <v>1216.54</v>
      </c>
      <c r="AE545" s="37">
        <v>1214.7</v>
      </c>
      <c r="AF545" s="37">
        <v>1221.58</v>
      </c>
      <c r="AG545" s="37">
        <v>1293.6400000000001</v>
      </c>
      <c r="AH545" s="37">
        <v>1361.76</v>
      </c>
      <c r="AI545" s="37">
        <v>1565.9</v>
      </c>
      <c r="AJ545" s="37">
        <v>1668.08</v>
      </c>
      <c r="AK545" s="37">
        <v>1688.73</v>
      </c>
      <c r="AL545" s="37">
        <v>1705.09</v>
      </c>
      <c r="AM545" s="37">
        <v>1726.11</v>
      </c>
      <c r="AN545" s="37">
        <v>1734.17</v>
      </c>
      <c r="AO545" s="37">
        <v>1721.9</v>
      </c>
      <c r="AP545" s="37">
        <v>1747.41</v>
      </c>
      <c r="AQ545" s="37">
        <v>1738.03</v>
      </c>
      <c r="AR545" s="37">
        <v>1739.53</v>
      </c>
      <c r="AS545" s="37">
        <v>1785.79</v>
      </c>
      <c r="AT545" s="37">
        <v>1728.95</v>
      </c>
      <c r="AU545" s="37">
        <v>1582.16</v>
      </c>
      <c r="AV545" s="37">
        <v>1424.19</v>
      </c>
      <c r="AW545" s="37">
        <v>1331.86</v>
      </c>
      <c r="AX545" s="38">
        <v>1343.27</v>
      </c>
      <c r="AY545" s="314">
        <v>407.52</v>
      </c>
      <c r="AZ545" s="378">
        <v>4.8109999999999999</v>
      </c>
      <c r="BA545" s="148">
        <v>0</v>
      </c>
    </row>
    <row r="546" spans="1:53">
      <c r="A546" s="45">
        <v>11</v>
      </c>
      <c r="B546" s="158">
        <f t="shared" si="340"/>
        <v>1634.2909999999999</v>
      </c>
      <c r="C546" s="158">
        <f t="shared" si="341"/>
        <v>1589.8509999999999</v>
      </c>
      <c r="D546" s="158">
        <f t="shared" si="342"/>
        <v>1587.6309999999999</v>
      </c>
      <c r="E546" s="158">
        <f t="shared" si="343"/>
        <v>1586.3009999999999</v>
      </c>
      <c r="F546" s="158">
        <f t="shared" si="344"/>
        <v>1588.1109999999999</v>
      </c>
      <c r="G546" s="158">
        <f t="shared" si="345"/>
        <v>1479.6209999999999</v>
      </c>
      <c r="H546" s="158">
        <f t="shared" si="346"/>
        <v>1572.751</v>
      </c>
      <c r="I546" s="158">
        <f t="shared" si="347"/>
        <v>1730.761</v>
      </c>
      <c r="J546" s="158">
        <f t="shared" si="348"/>
        <v>1836.0609999999999</v>
      </c>
      <c r="K546" s="158">
        <f t="shared" si="349"/>
        <v>1940.6209999999999</v>
      </c>
      <c r="L546" s="158">
        <f t="shared" si="350"/>
        <v>1965.471</v>
      </c>
      <c r="M546" s="158">
        <f t="shared" si="351"/>
        <v>1983.0909999999999</v>
      </c>
      <c r="N546" s="158">
        <f t="shared" si="352"/>
        <v>1985.1309999999999</v>
      </c>
      <c r="O546" s="158">
        <f t="shared" si="353"/>
        <v>2000.991</v>
      </c>
      <c r="P546" s="158">
        <f t="shared" si="354"/>
        <v>2031.511</v>
      </c>
      <c r="Q546" s="158">
        <f t="shared" si="355"/>
        <v>2070.221</v>
      </c>
      <c r="R546" s="158">
        <f t="shared" si="356"/>
        <v>2076.0309999999999</v>
      </c>
      <c r="S546" s="158">
        <f t="shared" si="357"/>
        <v>2067.6709999999998</v>
      </c>
      <c r="T546" s="158">
        <f t="shared" si="358"/>
        <v>2107.3809999999999</v>
      </c>
      <c r="U546" s="158">
        <f t="shared" si="359"/>
        <v>2075.4309999999996</v>
      </c>
      <c r="V546" s="158">
        <f t="shared" si="360"/>
        <v>1952.0309999999999</v>
      </c>
      <c r="W546" s="158">
        <f t="shared" si="361"/>
        <v>1828.8809999999999</v>
      </c>
      <c r="X546" s="158">
        <f t="shared" si="362"/>
        <v>1747.711</v>
      </c>
      <c r="Y546" s="160">
        <f t="shared" si="363"/>
        <v>1771.6609999999998</v>
      </c>
      <c r="Z546" s="35"/>
      <c r="AA546" s="39">
        <v>1221.96</v>
      </c>
      <c r="AB546" s="37">
        <v>1177.52</v>
      </c>
      <c r="AC546" s="37">
        <v>1175.3</v>
      </c>
      <c r="AD546" s="37">
        <v>1173.97</v>
      </c>
      <c r="AE546" s="37">
        <v>1175.78</v>
      </c>
      <c r="AF546" s="37">
        <v>1067.29</v>
      </c>
      <c r="AG546" s="37">
        <v>1160.42</v>
      </c>
      <c r="AH546" s="37">
        <v>1318.43</v>
      </c>
      <c r="AI546" s="37">
        <v>1423.73</v>
      </c>
      <c r="AJ546" s="37">
        <v>1528.29</v>
      </c>
      <c r="AK546" s="37">
        <v>1553.14</v>
      </c>
      <c r="AL546" s="37">
        <v>1570.76</v>
      </c>
      <c r="AM546" s="37">
        <v>1572.8</v>
      </c>
      <c r="AN546" s="37">
        <v>1588.66</v>
      </c>
      <c r="AO546" s="37">
        <v>1619.18</v>
      </c>
      <c r="AP546" s="37">
        <v>1657.89</v>
      </c>
      <c r="AQ546" s="37">
        <v>1663.7</v>
      </c>
      <c r="AR546" s="37">
        <v>1655.34</v>
      </c>
      <c r="AS546" s="37">
        <v>1695.05</v>
      </c>
      <c r="AT546" s="37">
        <v>1663.1</v>
      </c>
      <c r="AU546" s="37">
        <v>1539.7</v>
      </c>
      <c r="AV546" s="37">
        <v>1416.55</v>
      </c>
      <c r="AW546" s="37">
        <v>1335.38</v>
      </c>
      <c r="AX546" s="38">
        <v>1359.33</v>
      </c>
      <c r="AY546" s="314">
        <v>407.52</v>
      </c>
      <c r="AZ546" s="378">
        <v>4.8109999999999999</v>
      </c>
      <c r="BA546" s="148">
        <v>0</v>
      </c>
    </row>
    <row r="547" spans="1:53">
      <c r="A547" s="45">
        <v>12</v>
      </c>
      <c r="B547" s="158">
        <f t="shared" si="340"/>
        <v>1638.9509999999998</v>
      </c>
      <c r="C547" s="158">
        <f t="shared" si="341"/>
        <v>1602.9409999999998</v>
      </c>
      <c r="D547" s="158">
        <f t="shared" si="342"/>
        <v>1588.2809999999999</v>
      </c>
      <c r="E547" s="158">
        <f t="shared" si="343"/>
        <v>1589.5609999999999</v>
      </c>
      <c r="F547" s="158">
        <f t="shared" si="344"/>
        <v>1598.6509999999998</v>
      </c>
      <c r="G547" s="158">
        <f t="shared" si="345"/>
        <v>1647.501</v>
      </c>
      <c r="H547" s="158">
        <f t="shared" si="346"/>
        <v>1775.0709999999999</v>
      </c>
      <c r="I547" s="158">
        <f t="shared" si="347"/>
        <v>1986.971</v>
      </c>
      <c r="J547" s="158">
        <f t="shared" si="348"/>
        <v>2271.221</v>
      </c>
      <c r="K547" s="158">
        <f t="shared" si="349"/>
        <v>2346.6909999999998</v>
      </c>
      <c r="L547" s="158">
        <f t="shared" si="350"/>
        <v>2336.451</v>
      </c>
      <c r="M547" s="158">
        <f t="shared" si="351"/>
        <v>2342.8710000000001</v>
      </c>
      <c r="N547" s="158">
        <f t="shared" si="352"/>
        <v>2356.2510000000002</v>
      </c>
      <c r="O547" s="158">
        <f t="shared" si="353"/>
        <v>2344.4110000000001</v>
      </c>
      <c r="P547" s="158">
        <f t="shared" si="354"/>
        <v>2325.6809999999996</v>
      </c>
      <c r="Q547" s="158">
        <f t="shared" si="355"/>
        <v>2349.761</v>
      </c>
      <c r="R547" s="158">
        <f t="shared" si="356"/>
        <v>2355.971</v>
      </c>
      <c r="S547" s="158">
        <f t="shared" si="357"/>
        <v>2354.3809999999999</v>
      </c>
      <c r="T547" s="158">
        <f t="shared" si="358"/>
        <v>2382.7910000000002</v>
      </c>
      <c r="U547" s="158">
        <f t="shared" si="359"/>
        <v>2322.8109999999997</v>
      </c>
      <c r="V547" s="158">
        <f t="shared" si="360"/>
        <v>2204.0209999999997</v>
      </c>
      <c r="W547" s="158">
        <f t="shared" si="361"/>
        <v>1989.771</v>
      </c>
      <c r="X547" s="158">
        <f t="shared" si="362"/>
        <v>1781.4509999999998</v>
      </c>
      <c r="Y547" s="160">
        <f t="shared" si="363"/>
        <v>1770.4209999999998</v>
      </c>
      <c r="Z547" s="35"/>
      <c r="AA547" s="39">
        <v>1226.6199999999999</v>
      </c>
      <c r="AB547" s="37">
        <v>1190.6099999999999</v>
      </c>
      <c r="AC547" s="37">
        <v>1175.95</v>
      </c>
      <c r="AD547" s="37">
        <v>1177.23</v>
      </c>
      <c r="AE547" s="37">
        <v>1186.32</v>
      </c>
      <c r="AF547" s="37">
        <v>1235.17</v>
      </c>
      <c r="AG547" s="37">
        <v>1362.74</v>
      </c>
      <c r="AH547" s="37">
        <v>1574.64</v>
      </c>
      <c r="AI547" s="37">
        <v>1858.89</v>
      </c>
      <c r="AJ547" s="37">
        <v>1934.36</v>
      </c>
      <c r="AK547" s="37">
        <v>1924.12</v>
      </c>
      <c r="AL547" s="37">
        <v>1930.54</v>
      </c>
      <c r="AM547" s="37">
        <v>1943.92</v>
      </c>
      <c r="AN547" s="37">
        <v>1932.08</v>
      </c>
      <c r="AO547" s="37">
        <v>1913.35</v>
      </c>
      <c r="AP547" s="37">
        <v>1937.43</v>
      </c>
      <c r="AQ547" s="37">
        <v>1943.64</v>
      </c>
      <c r="AR547" s="37">
        <v>1942.05</v>
      </c>
      <c r="AS547" s="37">
        <v>1970.46</v>
      </c>
      <c r="AT547" s="37">
        <v>1910.48</v>
      </c>
      <c r="AU547" s="37">
        <v>1791.69</v>
      </c>
      <c r="AV547" s="37">
        <v>1577.44</v>
      </c>
      <c r="AW547" s="37">
        <v>1369.12</v>
      </c>
      <c r="AX547" s="38">
        <v>1358.09</v>
      </c>
      <c r="AY547" s="314">
        <v>407.52</v>
      </c>
      <c r="AZ547" s="378">
        <v>4.8109999999999999</v>
      </c>
      <c r="BA547" s="148">
        <v>0</v>
      </c>
    </row>
    <row r="548" spans="1:53">
      <c r="A548" s="45">
        <v>13</v>
      </c>
      <c r="B548" s="158">
        <f t="shared" si="340"/>
        <v>1588.771</v>
      </c>
      <c r="C548" s="158">
        <f t="shared" si="341"/>
        <v>1583.9309999999998</v>
      </c>
      <c r="D548" s="158">
        <f t="shared" si="342"/>
        <v>1577.3009999999999</v>
      </c>
      <c r="E548" s="158">
        <f t="shared" si="343"/>
        <v>1578.751</v>
      </c>
      <c r="F548" s="158">
        <f t="shared" si="344"/>
        <v>1589.001</v>
      </c>
      <c r="G548" s="158">
        <f t="shared" si="345"/>
        <v>1592.1909999999998</v>
      </c>
      <c r="H548" s="158">
        <f t="shared" si="346"/>
        <v>1707.0609999999999</v>
      </c>
      <c r="I548" s="158">
        <f t="shared" si="347"/>
        <v>1873.1609999999998</v>
      </c>
      <c r="J548" s="158">
        <f t="shared" si="348"/>
        <v>2021.981</v>
      </c>
      <c r="K548" s="158">
        <f t="shared" si="349"/>
        <v>2081.491</v>
      </c>
      <c r="L548" s="158">
        <f t="shared" si="350"/>
        <v>2080.8409999999999</v>
      </c>
      <c r="M548" s="158">
        <f t="shared" si="351"/>
        <v>2089.0209999999997</v>
      </c>
      <c r="N548" s="158">
        <f t="shared" si="352"/>
        <v>2092.8809999999999</v>
      </c>
      <c r="O548" s="158">
        <f t="shared" si="353"/>
        <v>2119.3409999999999</v>
      </c>
      <c r="P548" s="158">
        <f t="shared" si="354"/>
        <v>2126.7910000000002</v>
      </c>
      <c r="Q548" s="158">
        <f t="shared" si="355"/>
        <v>2165.971</v>
      </c>
      <c r="R548" s="158">
        <f t="shared" si="356"/>
        <v>2183.701</v>
      </c>
      <c r="S548" s="158">
        <f t="shared" si="357"/>
        <v>2159.261</v>
      </c>
      <c r="T548" s="158">
        <f t="shared" si="358"/>
        <v>2179.0509999999999</v>
      </c>
      <c r="U548" s="158">
        <f t="shared" si="359"/>
        <v>2129.3109999999997</v>
      </c>
      <c r="V548" s="158">
        <f t="shared" si="360"/>
        <v>2064.3909999999996</v>
      </c>
      <c r="W548" s="158">
        <f t="shared" si="361"/>
        <v>1959.011</v>
      </c>
      <c r="X548" s="158">
        <f t="shared" si="362"/>
        <v>1733.8309999999999</v>
      </c>
      <c r="Y548" s="160">
        <f t="shared" si="363"/>
        <v>1704.0809999999999</v>
      </c>
      <c r="Z548" s="35"/>
      <c r="AA548" s="39">
        <v>1176.44</v>
      </c>
      <c r="AB548" s="37">
        <v>1171.5999999999999</v>
      </c>
      <c r="AC548" s="37">
        <v>1164.97</v>
      </c>
      <c r="AD548" s="37">
        <v>1166.42</v>
      </c>
      <c r="AE548" s="37">
        <v>1176.67</v>
      </c>
      <c r="AF548" s="37">
        <v>1179.8599999999999</v>
      </c>
      <c r="AG548" s="37">
        <v>1294.73</v>
      </c>
      <c r="AH548" s="37">
        <v>1460.83</v>
      </c>
      <c r="AI548" s="37">
        <v>1609.65</v>
      </c>
      <c r="AJ548" s="37">
        <v>1669.16</v>
      </c>
      <c r="AK548" s="37">
        <v>1668.51</v>
      </c>
      <c r="AL548" s="37">
        <v>1676.69</v>
      </c>
      <c r="AM548" s="37">
        <v>1680.55</v>
      </c>
      <c r="AN548" s="37">
        <v>1707.01</v>
      </c>
      <c r="AO548" s="37">
        <v>1714.46</v>
      </c>
      <c r="AP548" s="37">
        <v>1753.64</v>
      </c>
      <c r="AQ548" s="37">
        <v>1771.37</v>
      </c>
      <c r="AR548" s="37">
        <v>1746.93</v>
      </c>
      <c r="AS548" s="37">
        <v>1766.72</v>
      </c>
      <c r="AT548" s="37">
        <v>1716.98</v>
      </c>
      <c r="AU548" s="37">
        <v>1652.06</v>
      </c>
      <c r="AV548" s="37">
        <v>1546.68</v>
      </c>
      <c r="AW548" s="37">
        <v>1321.5</v>
      </c>
      <c r="AX548" s="38">
        <v>1291.75</v>
      </c>
      <c r="AY548" s="314">
        <v>407.52</v>
      </c>
      <c r="AZ548" s="378">
        <v>4.8109999999999999</v>
      </c>
      <c r="BA548" s="148">
        <v>0</v>
      </c>
    </row>
    <row r="549" spans="1:53">
      <c r="A549" s="45">
        <v>14</v>
      </c>
      <c r="B549" s="158">
        <f t="shared" si="340"/>
        <v>1590.6309999999999</v>
      </c>
      <c r="C549" s="158">
        <f t="shared" si="341"/>
        <v>1587.231</v>
      </c>
      <c r="D549" s="158">
        <f t="shared" si="342"/>
        <v>1581.3909999999998</v>
      </c>
      <c r="E549" s="158">
        <f t="shared" si="343"/>
        <v>1584.0609999999999</v>
      </c>
      <c r="F549" s="158">
        <f t="shared" si="344"/>
        <v>1592.741</v>
      </c>
      <c r="G549" s="158">
        <f t="shared" si="345"/>
        <v>1615.271</v>
      </c>
      <c r="H549" s="158">
        <f t="shared" si="346"/>
        <v>1726.251</v>
      </c>
      <c r="I549" s="158">
        <f t="shared" si="347"/>
        <v>1897.6709999999998</v>
      </c>
      <c r="J549" s="158">
        <f t="shared" si="348"/>
        <v>2112.5410000000002</v>
      </c>
      <c r="K549" s="158">
        <f t="shared" si="349"/>
        <v>2209.8609999999999</v>
      </c>
      <c r="L549" s="158">
        <f t="shared" si="350"/>
        <v>2208.3710000000001</v>
      </c>
      <c r="M549" s="158">
        <f t="shared" si="351"/>
        <v>2234.2809999999999</v>
      </c>
      <c r="N549" s="158">
        <f t="shared" si="352"/>
        <v>2226.0810000000001</v>
      </c>
      <c r="O549" s="158">
        <f t="shared" si="353"/>
        <v>2236.5810000000001</v>
      </c>
      <c r="P549" s="158">
        <f t="shared" si="354"/>
        <v>2257.4009999999998</v>
      </c>
      <c r="Q549" s="158">
        <f t="shared" si="355"/>
        <v>2292.1210000000001</v>
      </c>
      <c r="R549" s="158">
        <f t="shared" si="356"/>
        <v>2304.8209999999999</v>
      </c>
      <c r="S549" s="158">
        <f t="shared" si="357"/>
        <v>2292.6009999999997</v>
      </c>
      <c r="T549" s="158">
        <f t="shared" si="358"/>
        <v>2344.471</v>
      </c>
      <c r="U549" s="158">
        <f t="shared" si="359"/>
        <v>2287.5609999999997</v>
      </c>
      <c r="V549" s="158">
        <f t="shared" si="360"/>
        <v>2141.6610000000001</v>
      </c>
      <c r="W549" s="158">
        <f t="shared" si="361"/>
        <v>1994.741</v>
      </c>
      <c r="X549" s="158">
        <f t="shared" si="362"/>
        <v>1757.6009999999999</v>
      </c>
      <c r="Y549" s="160">
        <f t="shared" si="363"/>
        <v>1753.511</v>
      </c>
      <c r="Z549" s="35"/>
      <c r="AA549" s="39">
        <v>1178.3</v>
      </c>
      <c r="AB549" s="37">
        <v>1174.9000000000001</v>
      </c>
      <c r="AC549" s="37">
        <v>1169.06</v>
      </c>
      <c r="AD549" s="37">
        <v>1171.73</v>
      </c>
      <c r="AE549" s="37">
        <v>1180.4100000000001</v>
      </c>
      <c r="AF549" s="37">
        <v>1202.94</v>
      </c>
      <c r="AG549" s="37">
        <v>1313.92</v>
      </c>
      <c r="AH549" s="37">
        <v>1485.34</v>
      </c>
      <c r="AI549" s="37">
        <v>1700.21</v>
      </c>
      <c r="AJ549" s="37">
        <v>1797.53</v>
      </c>
      <c r="AK549" s="37">
        <v>1796.04</v>
      </c>
      <c r="AL549" s="37">
        <v>1821.95</v>
      </c>
      <c r="AM549" s="37">
        <v>1813.75</v>
      </c>
      <c r="AN549" s="37">
        <v>1824.25</v>
      </c>
      <c r="AO549" s="37">
        <v>1845.07</v>
      </c>
      <c r="AP549" s="37">
        <v>1879.79</v>
      </c>
      <c r="AQ549" s="37">
        <v>1892.49</v>
      </c>
      <c r="AR549" s="37">
        <v>1880.27</v>
      </c>
      <c r="AS549" s="37">
        <v>1932.14</v>
      </c>
      <c r="AT549" s="37">
        <v>1875.23</v>
      </c>
      <c r="AU549" s="37">
        <v>1729.33</v>
      </c>
      <c r="AV549" s="37">
        <v>1582.41</v>
      </c>
      <c r="AW549" s="37">
        <v>1345.27</v>
      </c>
      <c r="AX549" s="38">
        <v>1341.18</v>
      </c>
      <c r="AY549" s="314">
        <v>407.52</v>
      </c>
      <c r="AZ549" s="378">
        <v>4.8109999999999999</v>
      </c>
      <c r="BA549" s="148">
        <v>0</v>
      </c>
    </row>
    <row r="550" spans="1:53">
      <c r="A550" s="45">
        <v>15</v>
      </c>
      <c r="B550" s="158">
        <f t="shared" si="340"/>
        <v>1634.1409999999998</v>
      </c>
      <c r="C550" s="158">
        <f t="shared" si="341"/>
        <v>1586.271</v>
      </c>
      <c r="D550" s="158">
        <f t="shared" si="342"/>
        <v>1584.1409999999998</v>
      </c>
      <c r="E550" s="158">
        <f t="shared" si="343"/>
        <v>1592.9509999999998</v>
      </c>
      <c r="F550" s="158">
        <f t="shared" si="344"/>
        <v>1624.4209999999998</v>
      </c>
      <c r="G550" s="158">
        <f t="shared" si="345"/>
        <v>1660.1009999999999</v>
      </c>
      <c r="H550" s="158">
        <f t="shared" si="346"/>
        <v>1761.1909999999998</v>
      </c>
      <c r="I550" s="158">
        <f t="shared" si="347"/>
        <v>1932.1309999999999</v>
      </c>
      <c r="J550" s="158">
        <f t="shared" si="348"/>
        <v>2163.1210000000001</v>
      </c>
      <c r="K550" s="158">
        <f t="shared" si="349"/>
        <v>2205.0609999999997</v>
      </c>
      <c r="L550" s="158">
        <f t="shared" si="350"/>
        <v>2196.8710000000001</v>
      </c>
      <c r="M550" s="158">
        <f t="shared" si="351"/>
        <v>2205.3710000000001</v>
      </c>
      <c r="N550" s="158">
        <f t="shared" si="352"/>
        <v>2205.0410000000002</v>
      </c>
      <c r="O550" s="158">
        <f t="shared" si="353"/>
        <v>2239.701</v>
      </c>
      <c r="P550" s="158">
        <f t="shared" si="354"/>
        <v>2257.6309999999999</v>
      </c>
      <c r="Q550" s="158">
        <f t="shared" si="355"/>
        <v>2314.4610000000002</v>
      </c>
      <c r="R550" s="158">
        <f t="shared" si="356"/>
        <v>2297.5209999999997</v>
      </c>
      <c r="S550" s="158">
        <f t="shared" si="357"/>
        <v>2544.011</v>
      </c>
      <c r="T550" s="158">
        <f t="shared" si="358"/>
        <v>2233.3310000000001</v>
      </c>
      <c r="U550" s="158">
        <f t="shared" si="359"/>
        <v>2588.4610000000002</v>
      </c>
      <c r="V550" s="158">
        <f t="shared" si="360"/>
        <v>2355.5010000000002</v>
      </c>
      <c r="W550" s="158">
        <f t="shared" si="361"/>
        <v>2192.3009999999999</v>
      </c>
      <c r="X550" s="158">
        <f t="shared" si="362"/>
        <v>1887.4509999999998</v>
      </c>
      <c r="Y550" s="160">
        <f t="shared" si="363"/>
        <v>1811.8809999999999</v>
      </c>
      <c r="Z550" s="35"/>
      <c r="AA550" s="39">
        <v>1221.81</v>
      </c>
      <c r="AB550" s="37">
        <v>1173.94</v>
      </c>
      <c r="AC550" s="37">
        <v>1171.81</v>
      </c>
      <c r="AD550" s="37">
        <v>1180.6199999999999</v>
      </c>
      <c r="AE550" s="37">
        <v>1212.0899999999999</v>
      </c>
      <c r="AF550" s="37">
        <v>1247.77</v>
      </c>
      <c r="AG550" s="37">
        <v>1348.86</v>
      </c>
      <c r="AH550" s="37">
        <v>1519.8</v>
      </c>
      <c r="AI550" s="37">
        <v>1750.79</v>
      </c>
      <c r="AJ550" s="37">
        <v>1792.73</v>
      </c>
      <c r="AK550" s="37">
        <v>1784.54</v>
      </c>
      <c r="AL550" s="37">
        <v>1793.04</v>
      </c>
      <c r="AM550" s="37">
        <v>1792.71</v>
      </c>
      <c r="AN550" s="37">
        <v>1827.37</v>
      </c>
      <c r="AO550" s="37">
        <v>1845.3</v>
      </c>
      <c r="AP550" s="37">
        <v>1902.13</v>
      </c>
      <c r="AQ550" s="37">
        <v>1885.19</v>
      </c>
      <c r="AR550" s="37">
        <v>2131.6799999999998</v>
      </c>
      <c r="AS550" s="37">
        <v>1821</v>
      </c>
      <c r="AT550" s="37">
        <v>2176.13</v>
      </c>
      <c r="AU550" s="37">
        <v>1943.17</v>
      </c>
      <c r="AV550" s="37">
        <v>1779.97</v>
      </c>
      <c r="AW550" s="37">
        <v>1475.12</v>
      </c>
      <c r="AX550" s="38">
        <v>1399.55</v>
      </c>
      <c r="AY550" s="314">
        <v>407.52</v>
      </c>
      <c r="AZ550" s="378">
        <v>4.8109999999999999</v>
      </c>
      <c r="BA550" s="148">
        <v>0</v>
      </c>
    </row>
    <row r="551" spans="1:53">
      <c r="A551" s="45">
        <v>16</v>
      </c>
      <c r="B551" s="158">
        <f t="shared" si="340"/>
        <v>1708.7809999999999</v>
      </c>
      <c r="C551" s="158">
        <f t="shared" si="341"/>
        <v>1680.5309999999999</v>
      </c>
      <c r="D551" s="158">
        <f t="shared" si="342"/>
        <v>1675.8009999999999</v>
      </c>
      <c r="E551" s="158">
        <f t="shared" si="343"/>
        <v>1683.4409999999998</v>
      </c>
      <c r="F551" s="158">
        <f t="shared" si="344"/>
        <v>1704.991</v>
      </c>
      <c r="G551" s="158">
        <f t="shared" si="345"/>
        <v>1739.6909999999998</v>
      </c>
      <c r="H551" s="158">
        <f t="shared" si="346"/>
        <v>1846.8709999999999</v>
      </c>
      <c r="I551" s="158">
        <f t="shared" si="347"/>
        <v>1993.2009999999998</v>
      </c>
      <c r="J551" s="158">
        <f t="shared" si="348"/>
        <v>2249.2709999999997</v>
      </c>
      <c r="K551" s="158">
        <f t="shared" si="349"/>
        <v>2267.5209999999997</v>
      </c>
      <c r="L551" s="158">
        <f t="shared" si="350"/>
        <v>2239.5709999999999</v>
      </c>
      <c r="M551" s="158">
        <f t="shared" si="351"/>
        <v>2246.471</v>
      </c>
      <c r="N551" s="158">
        <f t="shared" si="352"/>
        <v>2249.451</v>
      </c>
      <c r="O551" s="158">
        <f t="shared" si="353"/>
        <v>2256.3209999999999</v>
      </c>
      <c r="P551" s="158">
        <f t="shared" si="354"/>
        <v>2312.0410000000002</v>
      </c>
      <c r="Q551" s="158">
        <f t="shared" si="355"/>
        <v>2307.6509999999998</v>
      </c>
      <c r="R551" s="158">
        <f t="shared" si="356"/>
        <v>2312.761</v>
      </c>
      <c r="S551" s="158">
        <f t="shared" si="357"/>
        <v>2306.8409999999999</v>
      </c>
      <c r="T551" s="158">
        <f t="shared" si="358"/>
        <v>2306.8009999999999</v>
      </c>
      <c r="U551" s="158">
        <f t="shared" si="359"/>
        <v>2300.3409999999999</v>
      </c>
      <c r="V551" s="158">
        <f t="shared" si="360"/>
        <v>2155.6509999999998</v>
      </c>
      <c r="W551" s="158">
        <f t="shared" si="361"/>
        <v>2056.261</v>
      </c>
      <c r="X551" s="158">
        <f t="shared" si="362"/>
        <v>1797.3409999999999</v>
      </c>
      <c r="Y551" s="160">
        <f t="shared" si="363"/>
        <v>1779.761</v>
      </c>
      <c r="Z551" s="35"/>
      <c r="AA551" s="39">
        <v>1296.45</v>
      </c>
      <c r="AB551" s="37">
        <v>1268.2</v>
      </c>
      <c r="AC551" s="37">
        <v>1263.47</v>
      </c>
      <c r="AD551" s="37">
        <v>1271.1099999999999</v>
      </c>
      <c r="AE551" s="37">
        <v>1292.6600000000001</v>
      </c>
      <c r="AF551" s="37">
        <v>1327.36</v>
      </c>
      <c r="AG551" s="37">
        <v>1434.54</v>
      </c>
      <c r="AH551" s="37">
        <v>1580.87</v>
      </c>
      <c r="AI551" s="37">
        <v>1836.94</v>
      </c>
      <c r="AJ551" s="37">
        <v>1855.19</v>
      </c>
      <c r="AK551" s="37">
        <v>1827.24</v>
      </c>
      <c r="AL551" s="37">
        <v>1834.14</v>
      </c>
      <c r="AM551" s="37">
        <v>1837.12</v>
      </c>
      <c r="AN551" s="37">
        <v>1843.99</v>
      </c>
      <c r="AO551" s="37">
        <v>1899.71</v>
      </c>
      <c r="AP551" s="37">
        <v>1895.32</v>
      </c>
      <c r="AQ551" s="37">
        <v>1900.43</v>
      </c>
      <c r="AR551" s="37">
        <v>1894.51</v>
      </c>
      <c r="AS551" s="37">
        <v>1894.47</v>
      </c>
      <c r="AT551" s="37">
        <v>1888.01</v>
      </c>
      <c r="AU551" s="37">
        <v>1743.32</v>
      </c>
      <c r="AV551" s="37">
        <v>1643.93</v>
      </c>
      <c r="AW551" s="37">
        <v>1385.01</v>
      </c>
      <c r="AX551" s="38">
        <v>1367.43</v>
      </c>
      <c r="AY551" s="314">
        <v>407.52</v>
      </c>
      <c r="AZ551" s="378">
        <v>4.8109999999999999</v>
      </c>
      <c r="BA551" s="148">
        <v>0</v>
      </c>
    </row>
    <row r="552" spans="1:53">
      <c r="A552" s="45">
        <v>17</v>
      </c>
      <c r="B552" s="158">
        <f t="shared" si="340"/>
        <v>1730.981</v>
      </c>
      <c r="C552" s="158">
        <f t="shared" si="341"/>
        <v>1703.6509999999998</v>
      </c>
      <c r="D552" s="158">
        <f t="shared" si="342"/>
        <v>1702.1109999999999</v>
      </c>
      <c r="E552" s="158">
        <f t="shared" si="343"/>
        <v>1661.511</v>
      </c>
      <c r="F552" s="158">
        <f t="shared" si="344"/>
        <v>1649.6209999999999</v>
      </c>
      <c r="G552" s="158">
        <f t="shared" si="345"/>
        <v>1703.721</v>
      </c>
      <c r="H552" s="158">
        <f t="shared" si="346"/>
        <v>1746.721</v>
      </c>
      <c r="I552" s="158">
        <f t="shared" si="347"/>
        <v>1974.8909999999998</v>
      </c>
      <c r="J552" s="158">
        <f t="shared" si="348"/>
        <v>2377.5309999999999</v>
      </c>
      <c r="K552" s="158">
        <f t="shared" si="349"/>
        <v>2509.1510000000003</v>
      </c>
      <c r="L552" s="158">
        <f t="shared" si="350"/>
        <v>2509.0210000000002</v>
      </c>
      <c r="M552" s="158">
        <f t="shared" si="351"/>
        <v>2501.3910000000001</v>
      </c>
      <c r="N552" s="158">
        <f t="shared" si="352"/>
        <v>2513.7310000000002</v>
      </c>
      <c r="O552" s="158">
        <f t="shared" si="353"/>
        <v>2527.9610000000002</v>
      </c>
      <c r="P552" s="158">
        <f t="shared" si="354"/>
        <v>2609.8710000000001</v>
      </c>
      <c r="Q552" s="158">
        <f t="shared" si="355"/>
        <v>2632.1610000000001</v>
      </c>
      <c r="R552" s="158">
        <f t="shared" si="356"/>
        <v>2626.0509999999999</v>
      </c>
      <c r="S552" s="158">
        <f t="shared" si="357"/>
        <v>2628.4210000000003</v>
      </c>
      <c r="T552" s="158">
        <f t="shared" si="358"/>
        <v>2650.7510000000002</v>
      </c>
      <c r="U552" s="158">
        <f t="shared" si="359"/>
        <v>2589.4110000000001</v>
      </c>
      <c r="V552" s="158">
        <f t="shared" si="360"/>
        <v>2491.6410000000001</v>
      </c>
      <c r="W552" s="158">
        <f t="shared" si="361"/>
        <v>2302.5909999999999</v>
      </c>
      <c r="X552" s="158">
        <f t="shared" si="362"/>
        <v>1989.9009999999998</v>
      </c>
      <c r="Y552" s="160">
        <f t="shared" si="363"/>
        <v>1866.0309999999999</v>
      </c>
      <c r="Z552" s="35"/>
      <c r="AA552" s="39">
        <v>1318.65</v>
      </c>
      <c r="AB552" s="37">
        <v>1291.32</v>
      </c>
      <c r="AC552" s="37">
        <v>1289.78</v>
      </c>
      <c r="AD552" s="37">
        <v>1249.18</v>
      </c>
      <c r="AE552" s="37">
        <v>1237.29</v>
      </c>
      <c r="AF552" s="37">
        <v>1291.3900000000001</v>
      </c>
      <c r="AG552" s="37">
        <v>1334.39</v>
      </c>
      <c r="AH552" s="37">
        <v>1562.56</v>
      </c>
      <c r="AI552" s="37">
        <v>1965.2</v>
      </c>
      <c r="AJ552" s="37">
        <v>2096.8200000000002</v>
      </c>
      <c r="AK552" s="37">
        <v>2096.69</v>
      </c>
      <c r="AL552" s="37">
        <v>2089.06</v>
      </c>
      <c r="AM552" s="37">
        <v>2101.4</v>
      </c>
      <c r="AN552" s="37">
        <v>2115.63</v>
      </c>
      <c r="AO552" s="37">
        <v>2197.54</v>
      </c>
      <c r="AP552" s="37">
        <v>2219.83</v>
      </c>
      <c r="AQ552" s="37">
        <v>2213.7199999999998</v>
      </c>
      <c r="AR552" s="37">
        <v>2216.09</v>
      </c>
      <c r="AS552" s="37">
        <v>2238.42</v>
      </c>
      <c r="AT552" s="37">
        <v>2177.08</v>
      </c>
      <c r="AU552" s="37">
        <v>2079.31</v>
      </c>
      <c r="AV552" s="37">
        <v>1890.26</v>
      </c>
      <c r="AW552" s="37">
        <v>1577.57</v>
      </c>
      <c r="AX552" s="38">
        <v>1453.7</v>
      </c>
      <c r="AY552" s="314">
        <v>407.52</v>
      </c>
      <c r="AZ552" s="378">
        <v>4.8109999999999999</v>
      </c>
      <c r="BA552" s="148">
        <v>0</v>
      </c>
    </row>
    <row r="553" spans="1:53">
      <c r="A553" s="45">
        <v>18</v>
      </c>
      <c r="B553" s="158">
        <f t="shared" si="340"/>
        <v>1723.5509999999999</v>
      </c>
      <c r="C553" s="158">
        <f t="shared" si="341"/>
        <v>1676.1109999999999</v>
      </c>
      <c r="D553" s="158">
        <f t="shared" si="342"/>
        <v>1624.981</v>
      </c>
      <c r="E553" s="158">
        <f t="shared" si="343"/>
        <v>1622.9209999999998</v>
      </c>
      <c r="F553" s="158">
        <f t="shared" si="344"/>
        <v>1625.1209999999999</v>
      </c>
      <c r="G553" s="158">
        <f t="shared" si="345"/>
        <v>1630.6209999999999</v>
      </c>
      <c r="H553" s="158">
        <f t="shared" si="346"/>
        <v>1724.3009999999999</v>
      </c>
      <c r="I553" s="158">
        <f t="shared" si="347"/>
        <v>1860.8109999999999</v>
      </c>
      <c r="J553" s="158">
        <f t="shared" si="348"/>
        <v>2111.0709999999999</v>
      </c>
      <c r="K553" s="158">
        <f t="shared" si="349"/>
        <v>2413.5609999999997</v>
      </c>
      <c r="L553" s="158">
        <f t="shared" si="350"/>
        <v>2444.2110000000002</v>
      </c>
      <c r="M553" s="158">
        <f t="shared" si="351"/>
        <v>2449.5209999999997</v>
      </c>
      <c r="N553" s="158">
        <f t="shared" si="352"/>
        <v>2453.8109999999997</v>
      </c>
      <c r="O553" s="158">
        <f t="shared" si="353"/>
        <v>2465.701</v>
      </c>
      <c r="P553" s="158">
        <f t="shared" si="354"/>
        <v>2539.261</v>
      </c>
      <c r="Q553" s="158">
        <f t="shared" si="355"/>
        <v>2541.7510000000002</v>
      </c>
      <c r="R553" s="158">
        <f t="shared" si="356"/>
        <v>2551.1710000000003</v>
      </c>
      <c r="S553" s="158">
        <f t="shared" si="357"/>
        <v>2558.181</v>
      </c>
      <c r="T553" s="158">
        <f t="shared" si="358"/>
        <v>2580.3209999999999</v>
      </c>
      <c r="U553" s="158">
        <f t="shared" si="359"/>
        <v>2535.011</v>
      </c>
      <c r="V553" s="158">
        <f t="shared" si="360"/>
        <v>2406.6210000000001</v>
      </c>
      <c r="W553" s="158">
        <f t="shared" si="361"/>
        <v>2242.1409999999996</v>
      </c>
      <c r="X553" s="158">
        <f t="shared" si="362"/>
        <v>1926.5809999999999</v>
      </c>
      <c r="Y553" s="160">
        <f t="shared" si="363"/>
        <v>1800.8809999999999</v>
      </c>
      <c r="Z553" s="35"/>
      <c r="AA553" s="39">
        <v>1311.22</v>
      </c>
      <c r="AB553" s="37">
        <v>1263.78</v>
      </c>
      <c r="AC553" s="37">
        <v>1212.6500000000001</v>
      </c>
      <c r="AD553" s="37">
        <v>1210.5899999999999</v>
      </c>
      <c r="AE553" s="37">
        <v>1212.79</v>
      </c>
      <c r="AF553" s="37">
        <v>1218.29</v>
      </c>
      <c r="AG553" s="37">
        <v>1311.97</v>
      </c>
      <c r="AH553" s="37">
        <v>1448.48</v>
      </c>
      <c r="AI553" s="37">
        <v>1698.74</v>
      </c>
      <c r="AJ553" s="37">
        <v>2001.23</v>
      </c>
      <c r="AK553" s="37">
        <v>2031.88</v>
      </c>
      <c r="AL553" s="37">
        <v>2037.1899999999998</v>
      </c>
      <c r="AM553" s="37">
        <v>2041.48</v>
      </c>
      <c r="AN553" s="37">
        <v>2053.37</v>
      </c>
      <c r="AO553" s="37">
        <v>2126.9299999999998</v>
      </c>
      <c r="AP553" s="37">
        <v>2129.42</v>
      </c>
      <c r="AQ553" s="37">
        <v>2138.84</v>
      </c>
      <c r="AR553" s="37">
        <v>2145.85</v>
      </c>
      <c r="AS553" s="37">
        <v>2167.9899999999998</v>
      </c>
      <c r="AT553" s="37">
        <v>2122.6799999999998</v>
      </c>
      <c r="AU553" s="37">
        <v>1994.29</v>
      </c>
      <c r="AV553" s="37">
        <v>1829.81</v>
      </c>
      <c r="AW553" s="37">
        <v>1514.25</v>
      </c>
      <c r="AX553" s="38">
        <v>1388.55</v>
      </c>
      <c r="AY553" s="314">
        <v>407.52</v>
      </c>
      <c r="AZ553" s="378">
        <v>4.8109999999999999</v>
      </c>
      <c r="BA553" s="148">
        <v>0</v>
      </c>
    </row>
    <row r="554" spans="1:53">
      <c r="A554" s="45">
        <v>19</v>
      </c>
      <c r="B554" s="158">
        <f t="shared" si="340"/>
        <v>1713.5709999999999</v>
      </c>
      <c r="C554" s="158">
        <f t="shared" si="341"/>
        <v>1627.6809999999998</v>
      </c>
      <c r="D554" s="158">
        <f t="shared" si="342"/>
        <v>1625.6509999999998</v>
      </c>
      <c r="E554" s="158">
        <f t="shared" si="343"/>
        <v>1630.1709999999998</v>
      </c>
      <c r="F554" s="158">
        <f t="shared" si="344"/>
        <v>1633.721</v>
      </c>
      <c r="G554" s="158">
        <f t="shared" si="345"/>
        <v>1732.3109999999999</v>
      </c>
      <c r="H554" s="158">
        <f t="shared" si="346"/>
        <v>1745.761</v>
      </c>
      <c r="I554" s="158">
        <f t="shared" si="347"/>
        <v>1942.3809999999999</v>
      </c>
      <c r="J554" s="158">
        <f t="shared" si="348"/>
        <v>2089.9409999999998</v>
      </c>
      <c r="K554" s="158">
        <f t="shared" si="349"/>
        <v>2156.4610000000002</v>
      </c>
      <c r="L554" s="158">
        <f t="shared" si="350"/>
        <v>2110.0209999999997</v>
      </c>
      <c r="M554" s="158">
        <f t="shared" si="351"/>
        <v>2165.5909999999999</v>
      </c>
      <c r="N554" s="158">
        <f t="shared" si="352"/>
        <v>2175.2709999999997</v>
      </c>
      <c r="O554" s="158">
        <f t="shared" si="353"/>
        <v>2208.6309999999999</v>
      </c>
      <c r="P554" s="158">
        <f t="shared" si="354"/>
        <v>2246.4209999999998</v>
      </c>
      <c r="Q554" s="158">
        <f t="shared" si="355"/>
        <v>2215.7309999999998</v>
      </c>
      <c r="R554" s="158">
        <f t="shared" si="356"/>
        <v>2202.991</v>
      </c>
      <c r="S554" s="158">
        <f t="shared" si="357"/>
        <v>2212.701</v>
      </c>
      <c r="T554" s="158">
        <f t="shared" si="358"/>
        <v>2193.4309999999996</v>
      </c>
      <c r="U554" s="158">
        <f t="shared" si="359"/>
        <v>2161.5509999999999</v>
      </c>
      <c r="V554" s="158">
        <f t="shared" si="360"/>
        <v>1963.6609999999998</v>
      </c>
      <c r="W554" s="158">
        <f t="shared" si="361"/>
        <v>1840.461</v>
      </c>
      <c r="X554" s="158">
        <f t="shared" si="362"/>
        <v>1701.3809999999999</v>
      </c>
      <c r="Y554" s="160">
        <f t="shared" si="363"/>
        <v>1616.3309999999999</v>
      </c>
      <c r="Z554" s="35"/>
      <c r="AA554" s="39">
        <v>1301.24</v>
      </c>
      <c r="AB554" s="37">
        <v>1215.3499999999999</v>
      </c>
      <c r="AC554" s="37">
        <v>1213.32</v>
      </c>
      <c r="AD554" s="37">
        <v>1217.8399999999999</v>
      </c>
      <c r="AE554" s="37">
        <v>1221.3900000000001</v>
      </c>
      <c r="AF554" s="37">
        <v>1319.98</v>
      </c>
      <c r="AG554" s="37">
        <v>1333.43</v>
      </c>
      <c r="AH554" s="37">
        <v>1530.05</v>
      </c>
      <c r="AI554" s="37">
        <v>1677.61</v>
      </c>
      <c r="AJ554" s="37">
        <v>1744.13</v>
      </c>
      <c r="AK554" s="37">
        <v>1697.69</v>
      </c>
      <c r="AL554" s="37">
        <v>1753.26</v>
      </c>
      <c r="AM554" s="37">
        <v>1762.94</v>
      </c>
      <c r="AN554" s="37">
        <v>1796.3</v>
      </c>
      <c r="AO554" s="37">
        <v>1834.09</v>
      </c>
      <c r="AP554" s="37">
        <v>1803.4</v>
      </c>
      <c r="AQ554" s="37">
        <v>1790.66</v>
      </c>
      <c r="AR554" s="37">
        <v>1800.37</v>
      </c>
      <c r="AS554" s="37">
        <v>1781.1</v>
      </c>
      <c r="AT554" s="37">
        <v>1749.22</v>
      </c>
      <c r="AU554" s="37">
        <v>1551.33</v>
      </c>
      <c r="AV554" s="37">
        <v>1428.13</v>
      </c>
      <c r="AW554" s="37">
        <v>1289.05</v>
      </c>
      <c r="AX554" s="38">
        <v>1204</v>
      </c>
      <c r="AY554" s="314">
        <v>407.52</v>
      </c>
      <c r="AZ554" s="378">
        <v>4.8109999999999999</v>
      </c>
      <c r="BA554" s="148">
        <v>0</v>
      </c>
    </row>
    <row r="555" spans="1:53">
      <c r="A555" s="45">
        <v>20</v>
      </c>
      <c r="B555" s="158">
        <f t="shared" si="340"/>
        <v>1574.501</v>
      </c>
      <c r="C555" s="158">
        <f t="shared" si="341"/>
        <v>1560.8209999999999</v>
      </c>
      <c r="D555" s="158">
        <f t="shared" si="342"/>
        <v>1527.211</v>
      </c>
      <c r="E555" s="158">
        <f t="shared" si="343"/>
        <v>1541.8809999999999</v>
      </c>
      <c r="F555" s="158">
        <f t="shared" si="344"/>
        <v>1571.711</v>
      </c>
      <c r="G555" s="158">
        <f t="shared" si="345"/>
        <v>1518.3109999999999</v>
      </c>
      <c r="H555" s="158">
        <f t="shared" si="346"/>
        <v>1642.4509999999998</v>
      </c>
      <c r="I555" s="158">
        <f t="shared" si="347"/>
        <v>1760.471</v>
      </c>
      <c r="J555" s="158">
        <f t="shared" si="348"/>
        <v>1840.8709999999999</v>
      </c>
      <c r="K555" s="158">
        <f t="shared" si="349"/>
        <v>1862.6909999999998</v>
      </c>
      <c r="L555" s="158">
        <f t="shared" si="350"/>
        <v>1860.7909999999999</v>
      </c>
      <c r="M555" s="158">
        <f t="shared" si="351"/>
        <v>1870.6509999999998</v>
      </c>
      <c r="N555" s="158">
        <f t="shared" si="352"/>
        <v>1882.8009999999999</v>
      </c>
      <c r="O555" s="158">
        <f t="shared" si="353"/>
        <v>1870.3909999999998</v>
      </c>
      <c r="P555" s="158">
        <f t="shared" si="354"/>
        <v>1873.271</v>
      </c>
      <c r="Q555" s="158">
        <f t="shared" si="355"/>
        <v>1873.9009999999998</v>
      </c>
      <c r="R555" s="158">
        <f t="shared" si="356"/>
        <v>1879.5409999999999</v>
      </c>
      <c r="S555" s="158">
        <f t="shared" si="357"/>
        <v>1906.1409999999998</v>
      </c>
      <c r="T555" s="158">
        <f t="shared" si="358"/>
        <v>1891.4209999999998</v>
      </c>
      <c r="U555" s="158">
        <f t="shared" si="359"/>
        <v>1882.241</v>
      </c>
      <c r="V555" s="158">
        <f t="shared" si="360"/>
        <v>1848.0809999999999</v>
      </c>
      <c r="W555" s="158">
        <f t="shared" si="361"/>
        <v>1767.771</v>
      </c>
      <c r="X555" s="158">
        <f t="shared" si="362"/>
        <v>1699.2909999999999</v>
      </c>
      <c r="Y555" s="160">
        <f t="shared" si="363"/>
        <v>1671.5609999999999</v>
      </c>
      <c r="Z555" s="35"/>
      <c r="AA555" s="39">
        <v>1162.17</v>
      </c>
      <c r="AB555" s="37">
        <v>1148.49</v>
      </c>
      <c r="AC555" s="37">
        <v>1114.8800000000001</v>
      </c>
      <c r="AD555" s="37">
        <v>1129.55</v>
      </c>
      <c r="AE555" s="37">
        <v>1159.3800000000001</v>
      </c>
      <c r="AF555" s="37">
        <v>1105.98</v>
      </c>
      <c r="AG555" s="37">
        <v>1230.1199999999999</v>
      </c>
      <c r="AH555" s="37">
        <v>1348.14</v>
      </c>
      <c r="AI555" s="37">
        <v>1428.54</v>
      </c>
      <c r="AJ555" s="37">
        <v>1450.36</v>
      </c>
      <c r="AK555" s="37">
        <v>1448.46</v>
      </c>
      <c r="AL555" s="37">
        <v>1458.32</v>
      </c>
      <c r="AM555" s="37">
        <v>1470.47</v>
      </c>
      <c r="AN555" s="37">
        <v>1458.06</v>
      </c>
      <c r="AO555" s="37">
        <v>1460.94</v>
      </c>
      <c r="AP555" s="37">
        <v>1461.57</v>
      </c>
      <c r="AQ555" s="37">
        <v>1467.21</v>
      </c>
      <c r="AR555" s="37">
        <v>1493.81</v>
      </c>
      <c r="AS555" s="37">
        <v>1479.09</v>
      </c>
      <c r="AT555" s="37">
        <v>1469.91</v>
      </c>
      <c r="AU555" s="37">
        <v>1435.75</v>
      </c>
      <c r="AV555" s="37">
        <v>1355.44</v>
      </c>
      <c r="AW555" s="37">
        <v>1286.96</v>
      </c>
      <c r="AX555" s="38">
        <v>1259.23</v>
      </c>
      <c r="AY555" s="314">
        <v>407.52</v>
      </c>
      <c r="AZ555" s="378">
        <v>4.8109999999999999</v>
      </c>
      <c r="BA555" s="148">
        <v>0</v>
      </c>
    </row>
    <row r="556" spans="1:53">
      <c r="A556" s="45">
        <v>21</v>
      </c>
      <c r="B556" s="158">
        <f t="shared" si="340"/>
        <v>1601.0609999999999</v>
      </c>
      <c r="C556" s="158">
        <f t="shared" si="341"/>
        <v>1596.501</v>
      </c>
      <c r="D556" s="158">
        <f t="shared" si="342"/>
        <v>1586.501</v>
      </c>
      <c r="E556" s="158">
        <f t="shared" si="343"/>
        <v>1588.4009999999998</v>
      </c>
      <c r="F556" s="158">
        <f t="shared" si="344"/>
        <v>1601.241</v>
      </c>
      <c r="G556" s="158">
        <f t="shared" si="345"/>
        <v>1606.9309999999998</v>
      </c>
      <c r="H556" s="158">
        <f t="shared" si="346"/>
        <v>1754.4109999999998</v>
      </c>
      <c r="I556" s="158">
        <f t="shared" si="347"/>
        <v>1800.6409999999998</v>
      </c>
      <c r="J556" s="158">
        <f t="shared" si="348"/>
        <v>1913.1909999999998</v>
      </c>
      <c r="K556" s="158">
        <f t="shared" si="349"/>
        <v>1997.8309999999999</v>
      </c>
      <c r="L556" s="158">
        <f t="shared" si="350"/>
        <v>2077.4110000000001</v>
      </c>
      <c r="M556" s="158">
        <f t="shared" si="351"/>
        <v>2084.3809999999999</v>
      </c>
      <c r="N556" s="158">
        <f t="shared" si="352"/>
        <v>2076.4610000000002</v>
      </c>
      <c r="O556" s="158">
        <f t="shared" si="353"/>
        <v>2072.6509999999998</v>
      </c>
      <c r="P556" s="158">
        <f t="shared" si="354"/>
        <v>2089.8009999999999</v>
      </c>
      <c r="Q556" s="158">
        <f t="shared" si="355"/>
        <v>2144.0709999999999</v>
      </c>
      <c r="R556" s="158">
        <f t="shared" si="356"/>
        <v>2144.5909999999999</v>
      </c>
      <c r="S556" s="158">
        <f t="shared" si="357"/>
        <v>2174.2110000000002</v>
      </c>
      <c r="T556" s="158">
        <f t="shared" si="358"/>
        <v>2131.4009999999998</v>
      </c>
      <c r="U556" s="158">
        <f t="shared" si="359"/>
        <v>1979.461</v>
      </c>
      <c r="V556" s="158">
        <f t="shared" si="360"/>
        <v>1905.761</v>
      </c>
      <c r="W556" s="158">
        <f t="shared" si="361"/>
        <v>1798.6109999999999</v>
      </c>
      <c r="X556" s="158">
        <f t="shared" si="362"/>
        <v>1703.6209999999999</v>
      </c>
      <c r="Y556" s="160">
        <f t="shared" si="363"/>
        <v>1663.9409999999998</v>
      </c>
      <c r="Z556" s="35"/>
      <c r="AA556" s="39">
        <v>1188.73</v>
      </c>
      <c r="AB556" s="37">
        <v>1184.17</v>
      </c>
      <c r="AC556" s="37">
        <v>1174.17</v>
      </c>
      <c r="AD556" s="37">
        <v>1176.07</v>
      </c>
      <c r="AE556" s="37">
        <v>1188.9100000000001</v>
      </c>
      <c r="AF556" s="37">
        <v>1194.5999999999999</v>
      </c>
      <c r="AG556" s="37">
        <v>1342.08</v>
      </c>
      <c r="AH556" s="37">
        <v>1388.31</v>
      </c>
      <c r="AI556" s="37">
        <v>1500.86</v>
      </c>
      <c r="AJ556" s="37">
        <v>1585.5</v>
      </c>
      <c r="AK556" s="37">
        <v>1665.08</v>
      </c>
      <c r="AL556" s="37">
        <v>1672.05</v>
      </c>
      <c r="AM556" s="37">
        <v>1664.13</v>
      </c>
      <c r="AN556" s="37">
        <v>1660.32</v>
      </c>
      <c r="AO556" s="37">
        <v>1677.47</v>
      </c>
      <c r="AP556" s="37">
        <v>1731.74</v>
      </c>
      <c r="AQ556" s="37">
        <v>1732.26</v>
      </c>
      <c r="AR556" s="37">
        <v>1761.88</v>
      </c>
      <c r="AS556" s="37">
        <v>1719.07</v>
      </c>
      <c r="AT556" s="37">
        <v>1567.13</v>
      </c>
      <c r="AU556" s="37">
        <v>1493.43</v>
      </c>
      <c r="AV556" s="37">
        <v>1386.28</v>
      </c>
      <c r="AW556" s="37">
        <v>1291.29</v>
      </c>
      <c r="AX556" s="38">
        <v>1251.6099999999999</v>
      </c>
      <c r="AY556" s="314">
        <v>407.52</v>
      </c>
      <c r="AZ556" s="378">
        <v>4.8109999999999999</v>
      </c>
      <c r="BA556" s="148">
        <v>0</v>
      </c>
    </row>
    <row r="557" spans="1:53">
      <c r="A557" s="45">
        <v>22</v>
      </c>
      <c r="B557" s="158">
        <f t="shared" si="340"/>
        <v>1574.8509999999999</v>
      </c>
      <c r="C557" s="158">
        <f t="shared" si="341"/>
        <v>1567.9209999999998</v>
      </c>
      <c r="D557" s="158">
        <f t="shared" si="342"/>
        <v>1516.1209999999999</v>
      </c>
      <c r="E557" s="158">
        <f t="shared" si="343"/>
        <v>1564.261</v>
      </c>
      <c r="F557" s="158">
        <f t="shared" si="344"/>
        <v>1573.711</v>
      </c>
      <c r="G557" s="158">
        <f t="shared" si="345"/>
        <v>1519.4309999999998</v>
      </c>
      <c r="H557" s="158">
        <f t="shared" si="346"/>
        <v>1611.4209999999998</v>
      </c>
      <c r="I557" s="158">
        <f t="shared" si="347"/>
        <v>1736.6709999999998</v>
      </c>
      <c r="J557" s="158">
        <f t="shared" si="348"/>
        <v>1842.5609999999999</v>
      </c>
      <c r="K557" s="158">
        <f t="shared" si="349"/>
        <v>1879.511</v>
      </c>
      <c r="L557" s="158">
        <f t="shared" si="350"/>
        <v>1872.211</v>
      </c>
      <c r="M557" s="158">
        <f t="shared" si="351"/>
        <v>1876.9109999999998</v>
      </c>
      <c r="N557" s="158">
        <f t="shared" si="352"/>
        <v>1876.471</v>
      </c>
      <c r="O557" s="158">
        <f t="shared" si="353"/>
        <v>1888.5409999999999</v>
      </c>
      <c r="P557" s="158">
        <f t="shared" si="354"/>
        <v>1889.6209999999999</v>
      </c>
      <c r="Q557" s="158">
        <f t="shared" si="355"/>
        <v>1940.6509999999998</v>
      </c>
      <c r="R557" s="158">
        <f t="shared" si="356"/>
        <v>1941.6109999999999</v>
      </c>
      <c r="S557" s="158">
        <f t="shared" si="357"/>
        <v>2160.0309999999999</v>
      </c>
      <c r="T557" s="158">
        <f t="shared" si="358"/>
        <v>2050.6210000000001</v>
      </c>
      <c r="U557" s="158">
        <f t="shared" si="359"/>
        <v>1987.8809999999999</v>
      </c>
      <c r="V557" s="158">
        <f t="shared" si="360"/>
        <v>1842.9309999999998</v>
      </c>
      <c r="W557" s="158">
        <f t="shared" si="361"/>
        <v>1720.261</v>
      </c>
      <c r="X557" s="158">
        <f t="shared" si="362"/>
        <v>1688.7009999999998</v>
      </c>
      <c r="Y557" s="160">
        <f t="shared" si="363"/>
        <v>1610.8709999999999</v>
      </c>
      <c r="Z557" s="35"/>
      <c r="AA557" s="39">
        <v>1162.52</v>
      </c>
      <c r="AB557" s="37">
        <v>1155.5899999999999</v>
      </c>
      <c r="AC557" s="37">
        <v>1103.79</v>
      </c>
      <c r="AD557" s="37">
        <v>1151.93</v>
      </c>
      <c r="AE557" s="37">
        <v>1161.3800000000001</v>
      </c>
      <c r="AF557" s="37">
        <v>1107.0999999999999</v>
      </c>
      <c r="AG557" s="37">
        <v>1199.0899999999999</v>
      </c>
      <c r="AH557" s="37">
        <v>1324.34</v>
      </c>
      <c r="AI557" s="37">
        <v>1430.23</v>
      </c>
      <c r="AJ557" s="37">
        <v>1467.18</v>
      </c>
      <c r="AK557" s="37">
        <v>1459.88</v>
      </c>
      <c r="AL557" s="37">
        <v>1464.58</v>
      </c>
      <c r="AM557" s="37">
        <v>1464.14</v>
      </c>
      <c r="AN557" s="37">
        <v>1476.21</v>
      </c>
      <c r="AO557" s="37">
        <v>1477.29</v>
      </c>
      <c r="AP557" s="37">
        <v>1528.32</v>
      </c>
      <c r="AQ557" s="37">
        <v>1529.28</v>
      </c>
      <c r="AR557" s="37">
        <v>1747.7</v>
      </c>
      <c r="AS557" s="37">
        <v>1638.29</v>
      </c>
      <c r="AT557" s="37">
        <v>1575.55</v>
      </c>
      <c r="AU557" s="37">
        <v>1430.6</v>
      </c>
      <c r="AV557" s="37">
        <v>1307.93</v>
      </c>
      <c r="AW557" s="37">
        <v>1276.3699999999999</v>
      </c>
      <c r="AX557" s="38">
        <v>1198.54</v>
      </c>
      <c r="AY557" s="314">
        <v>407.52</v>
      </c>
      <c r="AZ557" s="378">
        <v>4.8109999999999999</v>
      </c>
      <c r="BA557" s="148">
        <v>0</v>
      </c>
    </row>
    <row r="558" spans="1:53">
      <c r="A558" s="45">
        <v>23</v>
      </c>
      <c r="B558" s="158">
        <f t="shared" si="340"/>
        <v>1569.6909999999998</v>
      </c>
      <c r="C558" s="158">
        <f t="shared" si="341"/>
        <v>1564.5809999999999</v>
      </c>
      <c r="D558" s="158">
        <f t="shared" si="342"/>
        <v>1560.6609999999998</v>
      </c>
      <c r="E558" s="158">
        <f t="shared" si="343"/>
        <v>1561.251</v>
      </c>
      <c r="F558" s="158">
        <f t="shared" si="344"/>
        <v>1568.4309999999998</v>
      </c>
      <c r="G558" s="158">
        <f t="shared" si="345"/>
        <v>1571.5709999999999</v>
      </c>
      <c r="H558" s="158">
        <f t="shared" si="346"/>
        <v>1638.721</v>
      </c>
      <c r="I558" s="158">
        <f t="shared" si="347"/>
        <v>1703.5909999999999</v>
      </c>
      <c r="J558" s="158">
        <f t="shared" si="348"/>
        <v>1702.8609999999999</v>
      </c>
      <c r="K558" s="158">
        <f t="shared" si="349"/>
        <v>1701.5709999999999</v>
      </c>
      <c r="L558" s="158">
        <f t="shared" si="350"/>
        <v>1700.5809999999999</v>
      </c>
      <c r="M558" s="158">
        <f t="shared" si="351"/>
        <v>1698.8809999999999</v>
      </c>
      <c r="N558" s="158">
        <f t="shared" si="352"/>
        <v>1698.3109999999999</v>
      </c>
      <c r="O558" s="158">
        <f t="shared" si="353"/>
        <v>1695.731</v>
      </c>
      <c r="P558" s="158">
        <f t="shared" si="354"/>
        <v>1694.3609999999999</v>
      </c>
      <c r="Q558" s="158">
        <f t="shared" si="355"/>
        <v>1698.961</v>
      </c>
      <c r="R558" s="158">
        <f t="shared" si="356"/>
        <v>1701.9409999999998</v>
      </c>
      <c r="S558" s="158">
        <f t="shared" si="357"/>
        <v>1704.481</v>
      </c>
      <c r="T558" s="158">
        <f t="shared" si="358"/>
        <v>1992.5709999999999</v>
      </c>
      <c r="U558" s="158">
        <f t="shared" si="359"/>
        <v>1875.1709999999998</v>
      </c>
      <c r="V558" s="158">
        <f t="shared" si="360"/>
        <v>1789.8809999999999</v>
      </c>
      <c r="W558" s="158">
        <f t="shared" si="361"/>
        <v>1702.2909999999999</v>
      </c>
      <c r="X558" s="158">
        <f t="shared" si="362"/>
        <v>1569.511</v>
      </c>
      <c r="Y558" s="160">
        <f t="shared" si="363"/>
        <v>1612.6809999999998</v>
      </c>
      <c r="Z558" s="35"/>
      <c r="AA558" s="39">
        <v>1157.3599999999999</v>
      </c>
      <c r="AB558" s="37">
        <v>1152.25</v>
      </c>
      <c r="AC558" s="37">
        <v>1148.33</v>
      </c>
      <c r="AD558" s="37">
        <v>1148.92</v>
      </c>
      <c r="AE558" s="37">
        <v>1156.0999999999999</v>
      </c>
      <c r="AF558" s="37">
        <v>1159.24</v>
      </c>
      <c r="AG558" s="37">
        <v>1226.3900000000001</v>
      </c>
      <c r="AH558" s="37">
        <v>1291.26</v>
      </c>
      <c r="AI558" s="37">
        <v>1290.53</v>
      </c>
      <c r="AJ558" s="37">
        <v>1289.24</v>
      </c>
      <c r="AK558" s="37">
        <v>1288.25</v>
      </c>
      <c r="AL558" s="37">
        <v>1286.55</v>
      </c>
      <c r="AM558" s="37">
        <v>1285.98</v>
      </c>
      <c r="AN558" s="37">
        <v>1283.4000000000001</v>
      </c>
      <c r="AO558" s="37">
        <v>1282.03</v>
      </c>
      <c r="AP558" s="37">
        <v>1286.6300000000001</v>
      </c>
      <c r="AQ558" s="37">
        <v>1289.6099999999999</v>
      </c>
      <c r="AR558" s="37">
        <v>1292.1500000000001</v>
      </c>
      <c r="AS558" s="37">
        <v>1580.24</v>
      </c>
      <c r="AT558" s="37">
        <v>1462.84</v>
      </c>
      <c r="AU558" s="37">
        <v>1377.55</v>
      </c>
      <c r="AV558" s="37">
        <v>1289.96</v>
      </c>
      <c r="AW558" s="37">
        <v>1157.18</v>
      </c>
      <c r="AX558" s="38">
        <v>1200.3499999999999</v>
      </c>
      <c r="AY558" s="314">
        <v>407.52</v>
      </c>
      <c r="AZ558" s="378">
        <v>4.8109999999999999</v>
      </c>
      <c r="BA558" s="148">
        <v>0</v>
      </c>
    </row>
    <row r="559" spans="1:53">
      <c r="A559" s="45">
        <v>24</v>
      </c>
      <c r="B559" s="158">
        <f t="shared" si="340"/>
        <v>1703.021</v>
      </c>
      <c r="C559" s="158">
        <f t="shared" si="341"/>
        <v>1676.9009999999998</v>
      </c>
      <c r="D559" s="158">
        <f t="shared" si="342"/>
        <v>1656.991</v>
      </c>
      <c r="E559" s="158">
        <f t="shared" si="343"/>
        <v>1658.8109999999999</v>
      </c>
      <c r="F559" s="158">
        <f t="shared" si="344"/>
        <v>1636.0409999999999</v>
      </c>
      <c r="G559" s="158">
        <f t="shared" si="345"/>
        <v>1706.461</v>
      </c>
      <c r="H559" s="158">
        <f t="shared" si="346"/>
        <v>1714.981</v>
      </c>
      <c r="I559" s="158">
        <f t="shared" si="347"/>
        <v>1899.961</v>
      </c>
      <c r="J559" s="158">
        <f t="shared" si="348"/>
        <v>2035.1209999999999</v>
      </c>
      <c r="K559" s="158">
        <f t="shared" si="349"/>
        <v>2193.3109999999997</v>
      </c>
      <c r="L559" s="158">
        <f t="shared" si="350"/>
        <v>2219.7110000000002</v>
      </c>
      <c r="M559" s="158">
        <f t="shared" si="351"/>
        <v>2237.201</v>
      </c>
      <c r="N559" s="158">
        <f t="shared" si="352"/>
        <v>2227.8809999999999</v>
      </c>
      <c r="O559" s="158">
        <f t="shared" si="353"/>
        <v>2216.5010000000002</v>
      </c>
      <c r="P559" s="158">
        <f t="shared" si="354"/>
        <v>2225.6409999999996</v>
      </c>
      <c r="Q559" s="158">
        <f t="shared" si="355"/>
        <v>2275.6509999999998</v>
      </c>
      <c r="R559" s="158">
        <f t="shared" si="356"/>
        <v>2310.5509999999999</v>
      </c>
      <c r="S559" s="158">
        <f t="shared" si="357"/>
        <v>2315.9209999999998</v>
      </c>
      <c r="T559" s="158">
        <f t="shared" si="358"/>
        <v>2291.0909999999999</v>
      </c>
      <c r="U559" s="158">
        <f t="shared" si="359"/>
        <v>2206.2809999999999</v>
      </c>
      <c r="V559" s="158">
        <f t="shared" si="360"/>
        <v>2092.7110000000002</v>
      </c>
      <c r="W559" s="158">
        <f t="shared" si="361"/>
        <v>1954.3609999999999</v>
      </c>
      <c r="X559" s="158">
        <f t="shared" si="362"/>
        <v>1787.491</v>
      </c>
      <c r="Y559" s="160">
        <f t="shared" si="363"/>
        <v>1717.5709999999999</v>
      </c>
      <c r="Z559" s="35"/>
      <c r="AA559" s="39">
        <v>1290.69</v>
      </c>
      <c r="AB559" s="37">
        <v>1264.57</v>
      </c>
      <c r="AC559" s="37">
        <v>1244.6600000000001</v>
      </c>
      <c r="AD559" s="37">
        <v>1246.48</v>
      </c>
      <c r="AE559" s="37">
        <v>1223.71</v>
      </c>
      <c r="AF559" s="37">
        <v>1294.1300000000001</v>
      </c>
      <c r="AG559" s="37">
        <v>1302.6500000000001</v>
      </c>
      <c r="AH559" s="37">
        <v>1487.63</v>
      </c>
      <c r="AI559" s="37">
        <v>1622.79</v>
      </c>
      <c r="AJ559" s="37">
        <v>1780.98</v>
      </c>
      <c r="AK559" s="37">
        <v>1807.38</v>
      </c>
      <c r="AL559" s="37">
        <v>1824.87</v>
      </c>
      <c r="AM559" s="37">
        <v>1815.55</v>
      </c>
      <c r="AN559" s="37">
        <v>1804.17</v>
      </c>
      <c r="AO559" s="37">
        <v>1813.31</v>
      </c>
      <c r="AP559" s="37">
        <v>1863.32</v>
      </c>
      <c r="AQ559" s="37">
        <v>1898.22</v>
      </c>
      <c r="AR559" s="37">
        <v>1903.59</v>
      </c>
      <c r="AS559" s="37">
        <v>1878.76</v>
      </c>
      <c r="AT559" s="37">
        <v>1793.95</v>
      </c>
      <c r="AU559" s="37">
        <v>1680.38</v>
      </c>
      <c r="AV559" s="37">
        <v>1542.03</v>
      </c>
      <c r="AW559" s="37">
        <v>1375.16</v>
      </c>
      <c r="AX559" s="38">
        <v>1305.24</v>
      </c>
      <c r="AY559" s="314">
        <v>407.52</v>
      </c>
      <c r="AZ559" s="378">
        <v>4.8109999999999999</v>
      </c>
      <c r="BA559" s="148">
        <v>0</v>
      </c>
    </row>
    <row r="560" spans="1:53">
      <c r="A560" s="45">
        <v>25</v>
      </c>
      <c r="B560" s="158">
        <f t="shared" si="340"/>
        <v>1706.8709999999999</v>
      </c>
      <c r="C560" s="158">
        <f t="shared" si="341"/>
        <v>1686.9209999999998</v>
      </c>
      <c r="D560" s="158">
        <f t="shared" si="342"/>
        <v>1656.0309999999999</v>
      </c>
      <c r="E560" s="158">
        <f t="shared" si="343"/>
        <v>1655.5609999999999</v>
      </c>
      <c r="F560" s="158">
        <f t="shared" si="344"/>
        <v>1643.3309999999999</v>
      </c>
      <c r="G560" s="158">
        <f t="shared" si="345"/>
        <v>1683.6509999999998</v>
      </c>
      <c r="H560" s="158">
        <f t="shared" si="346"/>
        <v>1713.8209999999999</v>
      </c>
      <c r="I560" s="158">
        <f t="shared" si="347"/>
        <v>1754.1809999999998</v>
      </c>
      <c r="J560" s="158">
        <f t="shared" si="348"/>
        <v>1948.511</v>
      </c>
      <c r="K560" s="158">
        <f t="shared" si="349"/>
        <v>2018.741</v>
      </c>
      <c r="L560" s="158">
        <f t="shared" si="350"/>
        <v>2083.5209999999997</v>
      </c>
      <c r="M560" s="158">
        <f t="shared" si="351"/>
        <v>2097.3809999999999</v>
      </c>
      <c r="N560" s="158">
        <f t="shared" si="352"/>
        <v>2064.4309999999996</v>
      </c>
      <c r="O560" s="158">
        <f t="shared" si="353"/>
        <v>2061.5909999999999</v>
      </c>
      <c r="P560" s="158">
        <f t="shared" si="354"/>
        <v>2076.7709999999997</v>
      </c>
      <c r="Q560" s="158">
        <f t="shared" si="355"/>
        <v>2151.3509999999997</v>
      </c>
      <c r="R560" s="158">
        <f t="shared" si="356"/>
        <v>2192.9309999999996</v>
      </c>
      <c r="S560" s="158">
        <f t="shared" si="357"/>
        <v>2181.721</v>
      </c>
      <c r="T560" s="158">
        <f t="shared" si="358"/>
        <v>2151.3909999999996</v>
      </c>
      <c r="U560" s="158">
        <f t="shared" si="359"/>
        <v>2090.7110000000002</v>
      </c>
      <c r="V560" s="158">
        <f t="shared" si="360"/>
        <v>2001.8609999999999</v>
      </c>
      <c r="W560" s="158">
        <f t="shared" si="361"/>
        <v>1909.8309999999999</v>
      </c>
      <c r="X560" s="158">
        <f t="shared" si="362"/>
        <v>1791.4509999999998</v>
      </c>
      <c r="Y560" s="160">
        <f t="shared" si="363"/>
        <v>1749.7009999999998</v>
      </c>
      <c r="Z560" s="35"/>
      <c r="AA560" s="39">
        <v>1294.54</v>
      </c>
      <c r="AB560" s="37">
        <v>1274.5899999999999</v>
      </c>
      <c r="AC560" s="37">
        <v>1243.7</v>
      </c>
      <c r="AD560" s="37">
        <v>1243.23</v>
      </c>
      <c r="AE560" s="37">
        <v>1231</v>
      </c>
      <c r="AF560" s="37">
        <v>1271.32</v>
      </c>
      <c r="AG560" s="37">
        <v>1301.49</v>
      </c>
      <c r="AH560" s="37">
        <v>1341.85</v>
      </c>
      <c r="AI560" s="37">
        <v>1536.18</v>
      </c>
      <c r="AJ560" s="37">
        <v>1606.41</v>
      </c>
      <c r="AK560" s="37">
        <v>1671.19</v>
      </c>
      <c r="AL560" s="37">
        <v>1685.05</v>
      </c>
      <c r="AM560" s="37">
        <v>1652.1</v>
      </c>
      <c r="AN560" s="37">
        <v>1649.26</v>
      </c>
      <c r="AO560" s="37">
        <v>1664.44</v>
      </c>
      <c r="AP560" s="37">
        <v>1739.02</v>
      </c>
      <c r="AQ560" s="37">
        <v>1780.6</v>
      </c>
      <c r="AR560" s="37">
        <v>1769.39</v>
      </c>
      <c r="AS560" s="37">
        <v>1739.06</v>
      </c>
      <c r="AT560" s="37">
        <v>1678.38</v>
      </c>
      <c r="AU560" s="37">
        <v>1589.53</v>
      </c>
      <c r="AV560" s="37">
        <v>1497.5</v>
      </c>
      <c r="AW560" s="37">
        <v>1379.12</v>
      </c>
      <c r="AX560" s="38">
        <v>1337.37</v>
      </c>
      <c r="AY560" s="314">
        <v>407.52</v>
      </c>
      <c r="AZ560" s="378">
        <v>4.8109999999999999</v>
      </c>
      <c r="BA560" s="148">
        <v>0</v>
      </c>
    </row>
    <row r="561" spans="1:53">
      <c r="A561" s="45">
        <v>26</v>
      </c>
      <c r="B561" s="158">
        <f t="shared" si="340"/>
        <v>1711.261</v>
      </c>
      <c r="C561" s="158">
        <f t="shared" si="341"/>
        <v>1688.3809999999999</v>
      </c>
      <c r="D561" s="158">
        <f t="shared" si="342"/>
        <v>1606.9009999999998</v>
      </c>
      <c r="E561" s="158">
        <f t="shared" si="343"/>
        <v>1604.261</v>
      </c>
      <c r="F561" s="158">
        <f t="shared" si="344"/>
        <v>1614.1509999999998</v>
      </c>
      <c r="G561" s="158">
        <f t="shared" si="345"/>
        <v>1751.981</v>
      </c>
      <c r="H561" s="158">
        <f t="shared" si="346"/>
        <v>1764.021</v>
      </c>
      <c r="I561" s="158">
        <f t="shared" si="347"/>
        <v>1967.001</v>
      </c>
      <c r="J561" s="158">
        <f t="shared" si="348"/>
        <v>2028.9109999999998</v>
      </c>
      <c r="K561" s="158">
        <f t="shared" si="349"/>
        <v>2037.211</v>
      </c>
      <c r="L561" s="158">
        <f t="shared" si="350"/>
        <v>2030.741</v>
      </c>
      <c r="M561" s="158">
        <f t="shared" si="351"/>
        <v>2039.4509999999998</v>
      </c>
      <c r="N561" s="158">
        <f t="shared" si="352"/>
        <v>2036.3409999999999</v>
      </c>
      <c r="O561" s="158">
        <f t="shared" si="353"/>
        <v>2033.5309999999999</v>
      </c>
      <c r="P561" s="158">
        <f t="shared" si="354"/>
        <v>2030.461</v>
      </c>
      <c r="Q561" s="158">
        <f t="shared" si="355"/>
        <v>2169.5010000000002</v>
      </c>
      <c r="R561" s="158">
        <f t="shared" si="356"/>
        <v>2265.8909999999996</v>
      </c>
      <c r="S561" s="158">
        <f t="shared" si="357"/>
        <v>2391.3409999999999</v>
      </c>
      <c r="T561" s="158">
        <f t="shared" si="358"/>
        <v>2415.701</v>
      </c>
      <c r="U561" s="158">
        <f t="shared" si="359"/>
        <v>2243.3909999999996</v>
      </c>
      <c r="V561" s="158">
        <f t="shared" si="360"/>
        <v>2005.1109999999999</v>
      </c>
      <c r="W561" s="158">
        <f t="shared" si="361"/>
        <v>1905.521</v>
      </c>
      <c r="X561" s="158">
        <f t="shared" si="362"/>
        <v>1744.9009999999998</v>
      </c>
      <c r="Y561" s="160">
        <f t="shared" si="363"/>
        <v>1782.2909999999999</v>
      </c>
      <c r="Z561" s="35"/>
      <c r="AA561" s="39">
        <v>1298.93</v>
      </c>
      <c r="AB561" s="37">
        <v>1276.05</v>
      </c>
      <c r="AC561" s="37">
        <v>1194.57</v>
      </c>
      <c r="AD561" s="37">
        <v>1191.93</v>
      </c>
      <c r="AE561" s="37">
        <v>1201.82</v>
      </c>
      <c r="AF561" s="37">
        <v>1339.65</v>
      </c>
      <c r="AG561" s="37">
        <v>1351.69</v>
      </c>
      <c r="AH561" s="37">
        <v>1554.67</v>
      </c>
      <c r="AI561" s="37">
        <v>1616.58</v>
      </c>
      <c r="AJ561" s="37">
        <v>1624.88</v>
      </c>
      <c r="AK561" s="37">
        <v>1618.41</v>
      </c>
      <c r="AL561" s="37">
        <v>1627.12</v>
      </c>
      <c r="AM561" s="37">
        <v>1624.01</v>
      </c>
      <c r="AN561" s="37">
        <v>1621.2</v>
      </c>
      <c r="AO561" s="37">
        <v>1618.13</v>
      </c>
      <c r="AP561" s="37">
        <v>1757.17</v>
      </c>
      <c r="AQ561" s="37">
        <v>1853.56</v>
      </c>
      <c r="AR561" s="37">
        <v>1979.01</v>
      </c>
      <c r="AS561" s="37">
        <v>2003.37</v>
      </c>
      <c r="AT561" s="37">
        <v>1831.06</v>
      </c>
      <c r="AU561" s="37">
        <v>1592.78</v>
      </c>
      <c r="AV561" s="37">
        <v>1493.19</v>
      </c>
      <c r="AW561" s="37">
        <v>1332.57</v>
      </c>
      <c r="AX561" s="38">
        <v>1369.96</v>
      </c>
      <c r="AY561" s="314">
        <v>407.52</v>
      </c>
      <c r="AZ561" s="378">
        <v>4.8109999999999999</v>
      </c>
      <c r="BA561" s="148">
        <v>0</v>
      </c>
    </row>
    <row r="562" spans="1:53">
      <c r="A562" s="45">
        <v>27</v>
      </c>
      <c r="B562" s="158">
        <f t="shared" si="340"/>
        <v>1715.501</v>
      </c>
      <c r="C562" s="158">
        <f t="shared" si="341"/>
        <v>1639.1909999999998</v>
      </c>
      <c r="D562" s="158">
        <f t="shared" si="342"/>
        <v>1602.981</v>
      </c>
      <c r="E562" s="158">
        <f t="shared" si="343"/>
        <v>1602.2809999999999</v>
      </c>
      <c r="F562" s="158">
        <f t="shared" si="344"/>
        <v>1612.491</v>
      </c>
      <c r="G562" s="158">
        <f t="shared" si="345"/>
        <v>2039.3909999999998</v>
      </c>
      <c r="H562" s="158">
        <f t="shared" si="346"/>
        <v>2038.0809999999999</v>
      </c>
      <c r="I562" s="158">
        <f t="shared" si="347"/>
        <v>2535.9610000000002</v>
      </c>
      <c r="J562" s="158">
        <f t="shared" si="348"/>
        <v>2549.2110000000002</v>
      </c>
      <c r="K562" s="158">
        <f t="shared" si="349"/>
        <v>2656.6510000000003</v>
      </c>
      <c r="L562" s="158">
        <f t="shared" si="350"/>
        <v>2598.7510000000002</v>
      </c>
      <c r="M562" s="158">
        <f t="shared" si="351"/>
        <v>2720.2809999999999</v>
      </c>
      <c r="N562" s="158">
        <f t="shared" si="352"/>
        <v>2627.3610000000003</v>
      </c>
      <c r="O562" s="158">
        <f t="shared" si="353"/>
        <v>2607.9610000000002</v>
      </c>
      <c r="P562" s="158">
        <f t="shared" si="354"/>
        <v>2776.1610000000001</v>
      </c>
      <c r="Q562" s="158">
        <f t="shared" si="355"/>
        <v>2768.431</v>
      </c>
      <c r="R562" s="158">
        <f t="shared" si="356"/>
        <v>2774.0309999999999</v>
      </c>
      <c r="S562" s="158">
        <f t="shared" si="357"/>
        <v>2778.3710000000001</v>
      </c>
      <c r="T562" s="158">
        <f t="shared" si="358"/>
        <v>2781.0810000000001</v>
      </c>
      <c r="U562" s="158">
        <f t="shared" si="359"/>
        <v>2667.3710000000001</v>
      </c>
      <c r="V562" s="158">
        <f t="shared" si="360"/>
        <v>2401.2709999999997</v>
      </c>
      <c r="W562" s="158">
        <f t="shared" si="361"/>
        <v>1893.3409999999999</v>
      </c>
      <c r="X562" s="158">
        <f t="shared" si="362"/>
        <v>1755.761</v>
      </c>
      <c r="Y562" s="160">
        <f t="shared" si="363"/>
        <v>1790.501</v>
      </c>
      <c r="Z562" s="35"/>
      <c r="AA562" s="39">
        <v>1303.17</v>
      </c>
      <c r="AB562" s="37">
        <v>1226.8599999999999</v>
      </c>
      <c r="AC562" s="37">
        <v>1190.6500000000001</v>
      </c>
      <c r="AD562" s="37">
        <v>1189.95</v>
      </c>
      <c r="AE562" s="37">
        <v>1200.1600000000001</v>
      </c>
      <c r="AF562" s="37">
        <v>1627.06</v>
      </c>
      <c r="AG562" s="37">
        <v>1625.75</v>
      </c>
      <c r="AH562" s="37">
        <v>2123.63</v>
      </c>
      <c r="AI562" s="37">
        <v>2136.88</v>
      </c>
      <c r="AJ562" s="37">
        <v>2244.3200000000002</v>
      </c>
      <c r="AK562" s="37">
        <v>2186.42</v>
      </c>
      <c r="AL562" s="37">
        <v>2307.9499999999998</v>
      </c>
      <c r="AM562" s="37">
        <v>2215.0300000000002</v>
      </c>
      <c r="AN562" s="37">
        <v>2195.63</v>
      </c>
      <c r="AO562" s="37">
        <v>2363.83</v>
      </c>
      <c r="AP562" s="37">
        <v>2356.1</v>
      </c>
      <c r="AQ562" s="37">
        <v>2361.6999999999998</v>
      </c>
      <c r="AR562" s="37">
        <v>2366.04</v>
      </c>
      <c r="AS562" s="37">
        <v>2368.75</v>
      </c>
      <c r="AT562" s="37">
        <v>2255.04</v>
      </c>
      <c r="AU562" s="37">
        <v>1988.94</v>
      </c>
      <c r="AV562" s="37">
        <v>1481.01</v>
      </c>
      <c r="AW562" s="37">
        <v>1343.43</v>
      </c>
      <c r="AX562" s="38">
        <v>1378.17</v>
      </c>
      <c r="AY562" s="314">
        <v>407.52</v>
      </c>
      <c r="AZ562" s="378">
        <v>4.8109999999999999</v>
      </c>
      <c r="BA562" s="148">
        <v>0</v>
      </c>
    </row>
    <row r="563" spans="1:53">
      <c r="A563" s="45">
        <v>28</v>
      </c>
      <c r="B563" s="158">
        <f t="shared" si="340"/>
        <v>1717.6509999999998</v>
      </c>
      <c r="C563" s="158">
        <f t="shared" si="341"/>
        <v>1649.8409999999999</v>
      </c>
      <c r="D563" s="158">
        <f t="shared" si="342"/>
        <v>1616.6009999999999</v>
      </c>
      <c r="E563" s="158">
        <f t="shared" si="343"/>
        <v>1614.7909999999999</v>
      </c>
      <c r="F563" s="158">
        <f t="shared" si="344"/>
        <v>1624.5309999999999</v>
      </c>
      <c r="G563" s="158">
        <f t="shared" si="345"/>
        <v>1764.1409999999998</v>
      </c>
      <c r="H563" s="158">
        <f t="shared" si="346"/>
        <v>1787.8109999999999</v>
      </c>
      <c r="I563" s="158">
        <f t="shared" si="347"/>
        <v>1961.1909999999998</v>
      </c>
      <c r="J563" s="158">
        <f t="shared" si="348"/>
        <v>2546.951</v>
      </c>
      <c r="K563" s="158">
        <f t="shared" si="349"/>
        <v>2595.8310000000001</v>
      </c>
      <c r="L563" s="158">
        <f t="shared" si="350"/>
        <v>1998.771</v>
      </c>
      <c r="M563" s="158">
        <f t="shared" si="351"/>
        <v>2008.491</v>
      </c>
      <c r="N563" s="158">
        <f t="shared" si="352"/>
        <v>2001.1609999999998</v>
      </c>
      <c r="O563" s="158">
        <f t="shared" si="353"/>
        <v>1970.521</v>
      </c>
      <c r="P563" s="158">
        <f t="shared" si="354"/>
        <v>1976.521</v>
      </c>
      <c r="Q563" s="158">
        <f t="shared" si="355"/>
        <v>2028.8909999999998</v>
      </c>
      <c r="R563" s="158">
        <f t="shared" si="356"/>
        <v>2094.7910000000002</v>
      </c>
      <c r="S563" s="158">
        <f t="shared" si="357"/>
        <v>2103.8710000000001</v>
      </c>
      <c r="T563" s="158">
        <f t="shared" si="358"/>
        <v>2694.721</v>
      </c>
      <c r="U563" s="158">
        <f t="shared" si="359"/>
        <v>2003.7809999999999</v>
      </c>
      <c r="V563" s="158">
        <f t="shared" si="360"/>
        <v>1929.481</v>
      </c>
      <c r="W563" s="158">
        <f t="shared" si="361"/>
        <v>1849.3609999999999</v>
      </c>
      <c r="X563" s="158">
        <f t="shared" si="362"/>
        <v>1765.5609999999999</v>
      </c>
      <c r="Y563" s="160">
        <f t="shared" si="363"/>
        <v>1794.471</v>
      </c>
      <c r="Z563" s="35"/>
      <c r="AA563" s="39">
        <v>1305.32</v>
      </c>
      <c r="AB563" s="37">
        <v>1237.51</v>
      </c>
      <c r="AC563" s="37">
        <v>1204.27</v>
      </c>
      <c r="AD563" s="37">
        <v>1202.46</v>
      </c>
      <c r="AE563" s="37">
        <v>1212.2</v>
      </c>
      <c r="AF563" s="37">
        <v>1351.81</v>
      </c>
      <c r="AG563" s="37">
        <v>1375.48</v>
      </c>
      <c r="AH563" s="37">
        <v>1548.86</v>
      </c>
      <c r="AI563" s="37">
        <v>2134.62</v>
      </c>
      <c r="AJ563" s="37">
        <v>2183.5</v>
      </c>
      <c r="AK563" s="37">
        <v>1586.44</v>
      </c>
      <c r="AL563" s="37">
        <v>1596.16</v>
      </c>
      <c r="AM563" s="37">
        <v>1588.83</v>
      </c>
      <c r="AN563" s="37">
        <v>1558.19</v>
      </c>
      <c r="AO563" s="37">
        <v>1564.19</v>
      </c>
      <c r="AP563" s="37">
        <v>1616.56</v>
      </c>
      <c r="AQ563" s="37">
        <v>1682.46</v>
      </c>
      <c r="AR563" s="37">
        <v>1691.54</v>
      </c>
      <c r="AS563" s="37">
        <v>2282.39</v>
      </c>
      <c r="AT563" s="37">
        <v>1591.45</v>
      </c>
      <c r="AU563" s="37">
        <v>1517.15</v>
      </c>
      <c r="AV563" s="37">
        <v>1437.03</v>
      </c>
      <c r="AW563" s="37">
        <v>1353.23</v>
      </c>
      <c r="AX563" s="38">
        <v>1382.14</v>
      </c>
      <c r="AY563" s="314">
        <v>407.52</v>
      </c>
      <c r="AZ563" s="378">
        <v>4.8109999999999999</v>
      </c>
      <c r="BA563" s="148">
        <v>0</v>
      </c>
    </row>
    <row r="564" spans="1:53">
      <c r="A564" s="45">
        <v>29</v>
      </c>
      <c r="B564" s="158">
        <f t="shared" si="340"/>
        <v>1719.0909999999999</v>
      </c>
      <c r="C564" s="158">
        <f t="shared" si="341"/>
        <v>1654.011</v>
      </c>
      <c r="D564" s="158">
        <f t="shared" si="342"/>
        <v>1646.4209999999998</v>
      </c>
      <c r="E564" s="158">
        <f t="shared" si="343"/>
        <v>1645.9309999999998</v>
      </c>
      <c r="F564" s="158">
        <f t="shared" si="344"/>
        <v>1633.711</v>
      </c>
      <c r="G564" s="158">
        <f t="shared" si="345"/>
        <v>1773.521</v>
      </c>
      <c r="H564" s="158">
        <f t="shared" si="346"/>
        <v>1788.731</v>
      </c>
      <c r="I564" s="158">
        <f t="shared" si="347"/>
        <v>1972.1309999999999</v>
      </c>
      <c r="J564" s="158">
        <f t="shared" si="348"/>
        <v>2014.1409999999998</v>
      </c>
      <c r="K564" s="158">
        <f t="shared" si="349"/>
        <v>2070.721</v>
      </c>
      <c r="L564" s="158">
        <f t="shared" si="350"/>
        <v>2042.981</v>
      </c>
      <c r="M564" s="158">
        <f t="shared" si="351"/>
        <v>2076.8609999999999</v>
      </c>
      <c r="N564" s="158">
        <f t="shared" si="352"/>
        <v>2064.5010000000002</v>
      </c>
      <c r="O564" s="158">
        <f t="shared" si="353"/>
        <v>2078.9610000000002</v>
      </c>
      <c r="P564" s="158">
        <f t="shared" si="354"/>
        <v>2091.1909999999998</v>
      </c>
      <c r="Q564" s="158">
        <f t="shared" si="355"/>
        <v>2261.9409999999998</v>
      </c>
      <c r="R564" s="158">
        <f t="shared" si="356"/>
        <v>2411.0810000000001</v>
      </c>
      <c r="S564" s="158">
        <f t="shared" si="357"/>
        <v>2471.6510000000003</v>
      </c>
      <c r="T564" s="158">
        <f t="shared" si="358"/>
        <v>2459.971</v>
      </c>
      <c r="U564" s="158">
        <f t="shared" si="359"/>
        <v>2224.9309999999996</v>
      </c>
      <c r="V564" s="158">
        <f t="shared" si="360"/>
        <v>1970.4509999999998</v>
      </c>
      <c r="W564" s="158">
        <f t="shared" si="361"/>
        <v>1910.8609999999999</v>
      </c>
      <c r="X564" s="158">
        <f t="shared" si="362"/>
        <v>1850.5409999999999</v>
      </c>
      <c r="Y564" s="160">
        <f t="shared" si="363"/>
        <v>1759.0709999999999</v>
      </c>
      <c r="Z564" s="35"/>
      <c r="AA564" s="39">
        <v>1306.76</v>
      </c>
      <c r="AB564" s="37">
        <v>1241.68</v>
      </c>
      <c r="AC564" s="37">
        <v>1234.0899999999999</v>
      </c>
      <c r="AD564" s="37">
        <v>1233.5999999999999</v>
      </c>
      <c r="AE564" s="37">
        <v>1221.3800000000001</v>
      </c>
      <c r="AF564" s="37">
        <v>1361.19</v>
      </c>
      <c r="AG564" s="37">
        <v>1376.4</v>
      </c>
      <c r="AH564" s="37">
        <v>1559.8</v>
      </c>
      <c r="AI564" s="37">
        <v>1601.81</v>
      </c>
      <c r="AJ564" s="37">
        <v>1658.39</v>
      </c>
      <c r="AK564" s="37">
        <v>1630.65</v>
      </c>
      <c r="AL564" s="37">
        <v>1664.53</v>
      </c>
      <c r="AM564" s="37">
        <v>1652.17</v>
      </c>
      <c r="AN564" s="37">
        <v>1666.63</v>
      </c>
      <c r="AO564" s="37">
        <v>1678.86</v>
      </c>
      <c r="AP564" s="37">
        <v>1849.61</v>
      </c>
      <c r="AQ564" s="37">
        <v>1998.75</v>
      </c>
      <c r="AR564" s="37">
        <v>2059.3200000000002</v>
      </c>
      <c r="AS564" s="37">
        <v>2047.6399999999999</v>
      </c>
      <c r="AT564" s="37">
        <v>1812.6</v>
      </c>
      <c r="AU564" s="37">
        <v>1558.12</v>
      </c>
      <c r="AV564" s="37">
        <v>1498.53</v>
      </c>
      <c r="AW564" s="37">
        <v>1438.21</v>
      </c>
      <c r="AX564" s="38">
        <v>1346.74</v>
      </c>
      <c r="AY564" s="314">
        <v>407.52</v>
      </c>
      <c r="AZ564" s="378">
        <v>4.8109999999999999</v>
      </c>
      <c r="BA564" s="148">
        <v>0</v>
      </c>
    </row>
    <row r="565" spans="1:53">
      <c r="A565" s="45">
        <v>30</v>
      </c>
      <c r="B565" s="158">
        <f t="shared" si="340"/>
        <v>1745.8009999999999</v>
      </c>
      <c r="C565" s="158">
        <f t="shared" si="341"/>
        <v>1721.6609999999998</v>
      </c>
      <c r="D565" s="158">
        <f t="shared" si="342"/>
        <v>1718.4409999999998</v>
      </c>
      <c r="E565" s="158">
        <f t="shared" si="343"/>
        <v>1693.7809999999999</v>
      </c>
      <c r="F565" s="158">
        <f t="shared" si="344"/>
        <v>1750.0809999999999</v>
      </c>
      <c r="G565" s="158">
        <f t="shared" si="345"/>
        <v>1778.261</v>
      </c>
      <c r="H565" s="158">
        <f t="shared" si="346"/>
        <v>1844.3409999999999</v>
      </c>
      <c r="I565" s="158">
        <f t="shared" si="347"/>
        <v>1995.8109999999999</v>
      </c>
      <c r="J565" s="158">
        <f t="shared" si="348"/>
        <v>2152.3809999999999</v>
      </c>
      <c r="K565" s="158">
        <f t="shared" si="349"/>
        <v>2275.5709999999999</v>
      </c>
      <c r="L565" s="158">
        <f t="shared" si="350"/>
        <v>2218.741</v>
      </c>
      <c r="M565" s="158">
        <f t="shared" si="351"/>
        <v>2285.3509999999997</v>
      </c>
      <c r="N565" s="158">
        <f t="shared" si="352"/>
        <v>2221.2110000000002</v>
      </c>
      <c r="O565" s="158">
        <f t="shared" si="353"/>
        <v>2211.1109999999999</v>
      </c>
      <c r="P565" s="158">
        <f t="shared" si="354"/>
        <v>2250.3109999999997</v>
      </c>
      <c r="Q565" s="158">
        <f t="shared" si="355"/>
        <v>2383.8609999999999</v>
      </c>
      <c r="R565" s="158">
        <f t="shared" si="356"/>
        <v>2437.5410000000002</v>
      </c>
      <c r="S565" s="158">
        <f t="shared" si="357"/>
        <v>2458.1809999999996</v>
      </c>
      <c r="T565" s="158">
        <f t="shared" si="358"/>
        <v>2458.1010000000001</v>
      </c>
      <c r="U565" s="158">
        <f t="shared" si="359"/>
        <v>2338.7910000000002</v>
      </c>
      <c r="V565" s="158">
        <f t="shared" si="360"/>
        <v>2097.3909999999996</v>
      </c>
      <c r="W565" s="158">
        <f t="shared" si="361"/>
        <v>1985.761</v>
      </c>
      <c r="X565" s="158">
        <f t="shared" si="362"/>
        <v>1898.5409999999999</v>
      </c>
      <c r="Y565" s="160">
        <f t="shared" si="363"/>
        <v>1858.1809999999998</v>
      </c>
      <c r="Z565" s="35"/>
      <c r="AA565" s="39">
        <v>1333.47</v>
      </c>
      <c r="AB565" s="37">
        <v>1309.33</v>
      </c>
      <c r="AC565" s="37">
        <v>1306.1099999999999</v>
      </c>
      <c r="AD565" s="37">
        <v>1281.45</v>
      </c>
      <c r="AE565" s="37">
        <v>1337.75</v>
      </c>
      <c r="AF565" s="37">
        <v>1365.93</v>
      </c>
      <c r="AG565" s="37">
        <v>1432.01</v>
      </c>
      <c r="AH565" s="37">
        <v>1583.48</v>
      </c>
      <c r="AI565" s="37">
        <v>1740.05</v>
      </c>
      <c r="AJ565" s="37">
        <v>1863.24</v>
      </c>
      <c r="AK565" s="37">
        <v>1806.41</v>
      </c>
      <c r="AL565" s="37">
        <v>1873.02</v>
      </c>
      <c r="AM565" s="37">
        <v>1808.88</v>
      </c>
      <c r="AN565" s="37">
        <v>1798.78</v>
      </c>
      <c r="AO565" s="37">
        <v>1837.98</v>
      </c>
      <c r="AP565" s="37">
        <v>1971.53</v>
      </c>
      <c r="AQ565" s="37">
        <v>2025.21</v>
      </c>
      <c r="AR565" s="37">
        <v>2045.8499999999997</v>
      </c>
      <c r="AS565" s="37">
        <v>2045.77</v>
      </c>
      <c r="AT565" s="37">
        <v>1926.46</v>
      </c>
      <c r="AU565" s="37">
        <v>1685.06</v>
      </c>
      <c r="AV565" s="37">
        <v>1573.43</v>
      </c>
      <c r="AW565" s="37">
        <v>1486.21</v>
      </c>
      <c r="AX565" s="38">
        <v>1445.85</v>
      </c>
      <c r="AY565" s="314">
        <v>407.52</v>
      </c>
      <c r="AZ565" s="378">
        <v>4.8109999999999999</v>
      </c>
      <c r="BA565" s="148">
        <v>0</v>
      </c>
    </row>
    <row r="566" spans="1:53" ht="13.5" thickBot="1">
      <c r="A566" s="143">
        <v>31</v>
      </c>
      <c r="B566" s="158">
        <f t="shared" si="340"/>
        <v>1832.5509999999999</v>
      </c>
      <c r="C566" s="158">
        <f t="shared" si="341"/>
        <v>1762.741</v>
      </c>
      <c r="D566" s="158">
        <f t="shared" si="342"/>
        <v>1756.491</v>
      </c>
      <c r="E566" s="158">
        <f t="shared" si="343"/>
        <v>1752.1209999999999</v>
      </c>
      <c r="F566" s="158">
        <f t="shared" si="344"/>
        <v>1757.7909999999999</v>
      </c>
      <c r="G566" s="158">
        <f t="shared" si="345"/>
        <v>1767.6209999999999</v>
      </c>
      <c r="H566" s="158">
        <f t="shared" si="346"/>
        <v>1892.4309999999998</v>
      </c>
      <c r="I566" s="158">
        <f t="shared" si="347"/>
        <v>1997.001</v>
      </c>
      <c r="J566" s="158">
        <f t="shared" si="348"/>
        <v>2071.3109999999997</v>
      </c>
      <c r="K566" s="158">
        <f t="shared" si="349"/>
        <v>2280.8310000000001</v>
      </c>
      <c r="L566" s="158">
        <f t="shared" si="350"/>
        <v>2355.7709999999997</v>
      </c>
      <c r="M566" s="158">
        <f t="shared" si="351"/>
        <v>2356.6109999999999</v>
      </c>
      <c r="N566" s="158">
        <f t="shared" si="352"/>
        <v>2333.6809999999996</v>
      </c>
      <c r="O566" s="158">
        <f t="shared" si="353"/>
        <v>2329.991</v>
      </c>
      <c r="P566" s="158">
        <f t="shared" si="354"/>
        <v>2338.9009999999998</v>
      </c>
      <c r="Q566" s="158">
        <f t="shared" si="355"/>
        <v>2441.6409999999996</v>
      </c>
      <c r="R566" s="158">
        <f t="shared" si="356"/>
        <v>2471.451</v>
      </c>
      <c r="S566" s="158">
        <f t="shared" si="357"/>
        <v>2497.7809999999999</v>
      </c>
      <c r="T566" s="158">
        <f t="shared" si="358"/>
        <v>2482.3810000000003</v>
      </c>
      <c r="U566" s="158">
        <f t="shared" si="359"/>
        <v>2389.7709999999997</v>
      </c>
      <c r="V566" s="158">
        <f t="shared" si="360"/>
        <v>2326.4809999999998</v>
      </c>
      <c r="W566" s="158">
        <f t="shared" si="361"/>
        <v>2052.5309999999999</v>
      </c>
      <c r="X566" s="158">
        <f t="shared" si="362"/>
        <v>1924.1409999999998</v>
      </c>
      <c r="Y566" s="160">
        <f t="shared" si="363"/>
        <v>1881.5809999999999</v>
      </c>
      <c r="Z566" s="35"/>
      <c r="AA566" s="70">
        <v>1420.22</v>
      </c>
      <c r="AB566" s="71">
        <v>1350.41</v>
      </c>
      <c r="AC566" s="71">
        <v>1344.16</v>
      </c>
      <c r="AD566" s="71">
        <v>1339.79</v>
      </c>
      <c r="AE566" s="71">
        <v>1345.46</v>
      </c>
      <c r="AF566" s="71">
        <v>1355.29</v>
      </c>
      <c r="AG566" s="71">
        <v>1480.1</v>
      </c>
      <c r="AH566" s="71">
        <v>1584.67</v>
      </c>
      <c r="AI566" s="71">
        <v>1658.98</v>
      </c>
      <c r="AJ566" s="71">
        <v>1868.5</v>
      </c>
      <c r="AK566" s="71">
        <v>1943.44</v>
      </c>
      <c r="AL566" s="71">
        <v>1944.28</v>
      </c>
      <c r="AM566" s="71">
        <v>1921.35</v>
      </c>
      <c r="AN566" s="71">
        <v>1917.66</v>
      </c>
      <c r="AO566" s="71">
        <v>1926.57</v>
      </c>
      <c r="AP566" s="71">
        <v>2029.3099999999997</v>
      </c>
      <c r="AQ566" s="71">
        <v>2059.12</v>
      </c>
      <c r="AR566" s="71">
        <v>2085.4499999999998</v>
      </c>
      <c r="AS566" s="71">
        <v>2070.0500000000002</v>
      </c>
      <c r="AT566" s="71">
        <v>1977.44</v>
      </c>
      <c r="AU566" s="71">
        <v>1914.15</v>
      </c>
      <c r="AV566" s="71">
        <v>1640.2</v>
      </c>
      <c r="AW566" s="71">
        <v>1511.81</v>
      </c>
      <c r="AX566" s="119">
        <v>1469.25</v>
      </c>
      <c r="AY566" s="314">
        <v>407.52</v>
      </c>
      <c r="AZ566" s="378">
        <v>4.8109999999999999</v>
      </c>
      <c r="BA566" s="149">
        <v>0</v>
      </c>
    </row>
    <row r="567" spans="1:53" ht="13.5" thickBot="1">
      <c r="A567" s="43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AA567" s="153">
        <f>SUM(AA536:AX566)</f>
        <v>1164670.01</v>
      </c>
      <c r="AZ567" s="18"/>
    </row>
    <row r="568" spans="1:53" ht="38.25" customHeight="1" thickBot="1">
      <c r="A568" s="494" t="s">
        <v>1</v>
      </c>
      <c r="B568" s="496" t="s">
        <v>133</v>
      </c>
      <c r="C568" s="496"/>
      <c r="D568" s="496"/>
      <c r="E568" s="496"/>
      <c r="F568" s="496"/>
      <c r="G568" s="496"/>
      <c r="H568" s="496"/>
      <c r="I568" s="496"/>
      <c r="J568" s="496"/>
      <c r="K568" s="496"/>
      <c r="L568" s="496"/>
      <c r="M568" s="496"/>
      <c r="N568" s="496"/>
      <c r="O568" s="496"/>
      <c r="P568" s="496"/>
      <c r="Q568" s="496"/>
      <c r="R568" s="496"/>
      <c r="S568" s="496"/>
      <c r="T568" s="496"/>
      <c r="U568" s="496"/>
      <c r="V568" s="496"/>
      <c r="W568" s="496"/>
      <c r="X568" s="496"/>
      <c r="Y568" s="497"/>
      <c r="Z568" s="7"/>
      <c r="AA568" s="137" t="s">
        <v>182</v>
      </c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216"/>
      <c r="AZ568" s="154"/>
      <c r="BA568" s="154"/>
    </row>
    <row r="569" spans="1:53" ht="56.25" customHeight="1">
      <c r="A569" s="495"/>
      <c r="B569" s="498" t="s">
        <v>2</v>
      </c>
      <c r="C569" s="498"/>
      <c r="D569" s="498"/>
      <c r="E569" s="498"/>
      <c r="F569" s="498"/>
      <c r="G569" s="498"/>
      <c r="H569" s="498"/>
      <c r="I569" s="498"/>
      <c r="J569" s="498"/>
      <c r="K569" s="498"/>
      <c r="L569" s="498"/>
      <c r="M569" s="498"/>
      <c r="N569" s="498"/>
      <c r="O569" s="498"/>
      <c r="P569" s="498"/>
      <c r="Q569" s="498"/>
      <c r="R569" s="498"/>
      <c r="S569" s="498"/>
      <c r="T569" s="498"/>
      <c r="U569" s="498"/>
      <c r="V569" s="498"/>
      <c r="W569" s="498"/>
      <c r="X569" s="498"/>
      <c r="Y569" s="499"/>
      <c r="AA569" s="476" t="s">
        <v>87</v>
      </c>
      <c r="AB569" s="477"/>
      <c r="AC569" s="477"/>
      <c r="AD569" s="477"/>
      <c r="AE569" s="477"/>
      <c r="AF569" s="477"/>
      <c r="AG569" s="477"/>
      <c r="AH569" s="477"/>
      <c r="AI569" s="477"/>
      <c r="AJ569" s="477"/>
      <c r="AK569" s="477"/>
      <c r="AL569" s="477"/>
      <c r="AM569" s="477"/>
      <c r="AN569" s="477"/>
      <c r="AO569" s="477"/>
      <c r="AP569" s="477"/>
      <c r="AQ569" s="477"/>
      <c r="AR569" s="477"/>
      <c r="AS569" s="477"/>
      <c r="AT569" s="477"/>
      <c r="AU569" s="477"/>
      <c r="AV569" s="477"/>
      <c r="AW569" s="477"/>
      <c r="AX569" s="478"/>
      <c r="AY569" s="486" t="s">
        <v>148</v>
      </c>
      <c r="AZ569" s="515" t="s">
        <v>197</v>
      </c>
      <c r="BA569" s="300" t="s">
        <v>146</v>
      </c>
    </row>
    <row r="570" spans="1:53" ht="44.25" customHeight="1">
      <c r="A570" s="495"/>
      <c r="B570" s="46" t="s">
        <v>3</v>
      </c>
      <c r="C570" s="46" t="s">
        <v>4</v>
      </c>
      <c r="D570" s="46" t="s">
        <v>5</v>
      </c>
      <c r="E570" s="46" t="s">
        <v>6</v>
      </c>
      <c r="F570" s="46" t="s">
        <v>7</v>
      </c>
      <c r="G570" s="46" t="s">
        <v>8</v>
      </c>
      <c r="H570" s="46" t="s">
        <v>9</v>
      </c>
      <c r="I570" s="46" t="s">
        <v>10</v>
      </c>
      <c r="J570" s="46" t="s">
        <v>11</v>
      </c>
      <c r="K570" s="46" t="s">
        <v>12</v>
      </c>
      <c r="L570" s="46" t="s">
        <v>13</v>
      </c>
      <c r="M570" s="46" t="s">
        <v>14</v>
      </c>
      <c r="N570" s="46" t="s">
        <v>15</v>
      </c>
      <c r="O570" s="46" t="s">
        <v>16</v>
      </c>
      <c r="P570" s="46" t="s">
        <v>17</v>
      </c>
      <c r="Q570" s="46" t="s">
        <v>18</v>
      </c>
      <c r="R570" s="46" t="s">
        <v>19</v>
      </c>
      <c r="S570" s="46" t="s">
        <v>20</v>
      </c>
      <c r="T570" s="46" t="s">
        <v>21</v>
      </c>
      <c r="U570" s="46" t="s">
        <v>22</v>
      </c>
      <c r="V570" s="46" t="s">
        <v>23</v>
      </c>
      <c r="W570" s="46" t="s">
        <v>24</v>
      </c>
      <c r="X570" s="46" t="s">
        <v>25</v>
      </c>
      <c r="Y570" s="47" t="s">
        <v>26</v>
      </c>
      <c r="AA570" s="58" t="s">
        <v>3</v>
      </c>
      <c r="AB570" s="59" t="s">
        <v>4</v>
      </c>
      <c r="AC570" s="59" t="s">
        <v>5</v>
      </c>
      <c r="AD570" s="59" t="s">
        <v>6</v>
      </c>
      <c r="AE570" s="59" t="s">
        <v>7</v>
      </c>
      <c r="AF570" s="59" t="s">
        <v>8</v>
      </c>
      <c r="AG570" s="59" t="s">
        <v>9</v>
      </c>
      <c r="AH570" s="59" t="s">
        <v>10</v>
      </c>
      <c r="AI570" s="59" t="s">
        <v>11</v>
      </c>
      <c r="AJ570" s="59" t="s">
        <v>12</v>
      </c>
      <c r="AK570" s="59" t="s">
        <v>13</v>
      </c>
      <c r="AL570" s="59" t="s">
        <v>14</v>
      </c>
      <c r="AM570" s="59" t="s">
        <v>15</v>
      </c>
      <c r="AN570" s="59" t="s">
        <v>16</v>
      </c>
      <c r="AO570" s="59" t="s">
        <v>17</v>
      </c>
      <c r="AP570" s="59" t="s">
        <v>18</v>
      </c>
      <c r="AQ570" s="59" t="s">
        <v>19</v>
      </c>
      <c r="AR570" s="59" t="s">
        <v>20</v>
      </c>
      <c r="AS570" s="59" t="s">
        <v>21</v>
      </c>
      <c r="AT570" s="59" t="s">
        <v>22</v>
      </c>
      <c r="AU570" s="59" t="s">
        <v>23</v>
      </c>
      <c r="AV570" s="59" t="s">
        <v>24</v>
      </c>
      <c r="AW570" s="59" t="s">
        <v>25</v>
      </c>
      <c r="AX570" s="118" t="s">
        <v>26</v>
      </c>
      <c r="AY570" s="487"/>
      <c r="AZ570" s="516"/>
      <c r="BA570" s="163" t="s">
        <v>30</v>
      </c>
    </row>
    <row r="571" spans="1:53" s="161" customFormat="1" ht="16.149999999999999" customHeight="1">
      <c r="A571" s="483" t="s">
        <v>204</v>
      </c>
      <c r="B571" s="484"/>
      <c r="C571" s="484"/>
      <c r="D571" s="484"/>
      <c r="E571" s="484"/>
      <c r="F571" s="484"/>
      <c r="G571" s="484"/>
      <c r="H571" s="484"/>
      <c r="I571" s="484"/>
      <c r="J571" s="484"/>
      <c r="K571" s="484"/>
      <c r="L571" s="484"/>
      <c r="M571" s="484"/>
      <c r="N571" s="484"/>
      <c r="O571" s="484"/>
      <c r="P571" s="484"/>
      <c r="Q571" s="484"/>
      <c r="R571" s="484"/>
      <c r="S571" s="484"/>
      <c r="T571" s="484"/>
      <c r="U571" s="484"/>
      <c r="V571" s="484"/>
      <c r="W571" s="484"/>
      <c r="X571" s="484"/>
      <c r="Y571" s="485"/>
      <c r="AA571" s="500">
        <v>2</v>
      </c>
      <c r="AB571" s="501"/>
      <c r="AC571" s="501"/>
      <c r="AD571" s="501"/>
      <c r="AE571" s="501"/>
      <c r="AF571" s="501"/>
      <c r="AG571" s="501"/>
      <c r="AH571" s="501"/>
      <c r="AI571" s="501"/>
      <c r="AJ571" s="501"/>
      <c r="AK571" s="501"/>
      <c r="AL571" s="501"/>
      <c r="AM571" s="501"/>
      <c r="AN571" s="501"/>
      <c r="AO571" s="501"/>
      <c r="AP571" s="501"/>
      <c r="AQ571" s="501"/>
      <c r="AR571" s="501"/>
      <c r="AS571" s="501"/>
      <c r="AT571" s="501"/>
      <c r="AU571" s="501"/>
      <c r="AV571" s="501"/>
      <c r="AW571" s="501"/>
      <c r="AX571" s="502"/>
      <c r="AY571" s="168">
        <v>3</v>
      </c>
      <c r="AZ571" s="170">
        <v>4</v>
      </c>
      <c r="BA571" s="171">
        <v>5</v>
      </c>
    </row>
    <row r="572" spans="1:53">
      <c r="A572" s="45">
        <v>1</v>
      </c>
      <c r="B572" s="158">
        <f t="shared" ref="B572:B602" si="364">AA572+$BA572+$AZ572+$AY572</f>
        <v>4928.0010000000002</v>
      </c>
      <c r="C572" s="158">
        <f t="shared" ref="C572:C602" si="365">AB572+$BA572+$AZ572+$AY572</f>
        <v>4920.7009999999991</v>
      </c>
      <c r="D572" s="158">
        <f t="shared" ref="D572:D602" si="366">AC572+$BA572+$AZ572+$AY572</f>
        <v>4916.1509999999998</v>
      </c>
      <c r="E572" s="158">
        <f t="shared" ref="E572:E602" si="367">AD572+$BA572+$AZ572+$AY572</f>
        <v>4917.3009999999995</v>
      </c>
      <c r="F572" s="158">
        <f t="shared" ref="F572:F602" si="368">AE572+$BA572+$AZ572+$AY572</f>
        <v>4923.0709999999999</v>
      </c>
      <c r="G572" s="158">
        <f t="shared" ref="G572:G602" si="369">AF572+$BA572+$AZ572+$AY572</f>
        <v>4979.1909999999989</v>
      </c>
      <c r="H572" s="158">
        <f t="shared" ref="H572:H602" si="370">AG572+$BA572+$AZ572+$AY572</f>
        <v>5105.5810000000001</v>
      </c>
      <c r="I572" s="158">
        <f t="shared" ref="I572:I602" si="371">AH572+$BA572+$AZ572+$AY572</f>
        <v>5286.991</v>
      </c>
      <c r="J572" s="158">
        <f t="shared" ref="J572:J602" si="372">AI572+$BA572+$AZ572+$AY572</f>
        <v>5405.5210000000006</v>
      </c>
      <c r="K572" s="158">
        <f t="shared" ref="K572:K602" si="373">AJ572+$BA572+$AZ572+$AY572</f>
        <v>5595.360999999999</v>
      </c>
      <c r="L572" s="158">
        <f t="shared" ref="L572:L602" si="374">AK572+$BA572+$AZ572+$AY572</f>
        <v>5597.1010000000006</v>
      </c>
      <c r="M572" s="158">
        <f t="shared" ref="M572:M602" si="375">AL572+$BA572+$AZ572+$AY572</f>
        <v>5629.8310000000001</v>
      </c>
      <c r="N572" s="158">
        <f t="shared" ref="N572:N602" si="376">AM572+$BA572+$AZ572+$AY572</f>
        <v>5628.5810000000001</v>
      </c>
      <c r="O572" s="158">
        <f t="shared" ref="O572:O602" si="377">AN572+$BA572+$AZ572+$AY572</f>
        <v>5659.2610000000004</v>
      </c>
      <c r="P572" s="158">
        <f t="shared" ref="P572:P602" si="378">AO572+$BA572+$AZ572+$AY572</f>
        <v>5691.8909999999996</v>
      </c>
      <c r="Q572" s="158">
        <f t="shared" ref="Q572:Q602" si="379">AP572+$BA572+$AZ572+$AY572</f>
        <v>5675.1610000000001</v>
      </c>
      <c r="R572" s="158">
        <f t="shared" ref="R572:R602" si="380">AQ572+$BA572+$AZ572+$AY572</f>
        <v>5676.3909999999996</v>
      </c>
      <c r="S572" s="158">
        <f t="shared" ref="S572:S602" si="381">AR572+$BA572+$AZ572+$AY572</f>
        <v>5703.6810000000005</v>
      </c>
      <c r="T572" s="158">
        <f t="shared" ref="T572:T602" si="382">AS572+$BA572+$AZ572+$AY572</f>
        <v>5727.1509999999998</v>
      </c>
      <c r="U572" s="158">
        <f t="shared" ref="U572:U602" si="383">AT572+$BA572+$AZ572+$AY572</f>
        <v>5599.9409999999989</v>
      </c>
      <c r="V572" s="158">
        <f t="shared" ref="V572:V602" si="384">AU572+$BA572+$AZ572+$AY572</f>
        <v>5451.8709999999992</v>
      </c>
      <c r="W572" s="158">
        <f t="shared" ref="W572:W602" si="385">AV572+$BA572+$AZ572+$AY572</f>
        <v>5233.7610000000004</v>
      </c>
      <c r="X572" s="158">
        <f t="shared" ref="X572:X602" si="386">AW572+$BA572+$AZ572+$AY572</f>
        <v>5233.1610000000001</v>
      </c>
      <c r="Y572" s="160">
        <f t="shared" ref="Y572:Y602" si="387">AX572+$BA572+$AZ572+$AY572</f>
        <v>5120.9809999999998</v>
      </c>
      <c r="Z572" s="35"/>
      <c r="AA572" s="39">
        <v>1121.42</v>
      </c>
      <c r="AB572" s="37">
        <v>1114.1199999999999</v>
      </c>
      <c r="AC572" s="37">
        <v>1109.57</v>
      </c>
      <c r="AD572" s="37">
        <v>1110.72</v>
      </c>
      <c r="AE572" s="37">
        <v>1116.49</v>
      </c>
      <c r="AF572" s="37">
        <v>1172.6099999999999</v>
      </c>
      <c r="AG572" s="37">
        <v>1299</v>
      </c>
      <c r="AH572" s="37">
        <v>1480.41</v>
      </c>
      <c r="AI572" s="37">
        <v>1598.94</v>
      </c>
      <c r="AJ572" s="37">
        <v>1788.78</v>
      </c>
      <c r="AK572" s="37">
        <v>1790.52</v>
      </c>
      <c r="AL572" s="37">
        <v>1823.25</v>
      </c>
      <c r="AM572" s="37">
        <v>1822</v>
      </c>
      <c r="AN572" s="37">
        <v>1852.68</v>
      </c>
      <c r="AO572" s="37">
        <v>1885.31</v>
      </c>
      <c r="AP572" s="37">
        <v>1868.58</v>
      </c>
      <c r="AQ572" s="37">
        <v>1869.81</v>
      </c>
      <c r="AR572" s="37">
        <v>1897.1</v>
      </c>
      <c r="AS572" s="37">
        <v>1920.57</v>
      </c>
      <c r="AT572" s="37">
        <v>1793.36</v>
      </c>
      <c r="AU572" s="37">
        <v>1645.29</v>
      </c>
      <c r="AV572" s="37">
        <v>1427.18</v>
      </c>
      <c r="AW572" s="37">
        <v>1426.58</v>
      </c>
      <c r="AX572" s="38">
        <v>1314.4</v>
      </c>
      <c r="AY572" s="313">
        <v>407.52</v>
      </c>
      <c r="AZ572" s="378">
        <v>4.8109999999999999</v>
      </c>
      <c r="BA572" s="164">
        <v>3394.25</v>
      </c>
    </row>
    <row r="573" spans="1:53">
      <c r="A573" s="45">
        <v>2</v>
      </c>
      <c r="B573" s="158">
        <f t="shared" si="364"/>
        <v>5018.4709999999995</v>
      </c>
      <c r="C573" s="158">
        <f t="shared" si="365"/>
        <v>4935.8009999999995</v>
      </c>
      <c r="D573" s="158">
        <f t="shared" si="366"/>
        <v>4930.280999999999</v>
      </c>
      <c r="E573" s="158">
        <f t="shared" si="367"/>
        <v>4932.741</v>
      </c>
      <c r="F573" s="158">
        <f t="shared" si="368"/>
        <v>4942.6509999999998</v>
      </c>
      <c r="G573" s="158">
        <f t="shared" si="369"/>
        <v>5032.5509999999995</v>
      </c>
      <c r="H573" s="158">
        <f t="shared" si="370"/>
        <v>5191.1509999999998</v>
      </c>
      <c r="I573" s="158">
        <f t="shared" si="371"/>
        <v>5294.6810000000005</v>
      </c>
      <c r="J573" s="158">
        <f t="shared" si="372"/>
        <v>5413.9310000000005</v>
      </c>
      <c r="K573" s="158">
        <f t="shared" si="373"/>
        <v>5541.1610000000001</v>
      </c>
      <c r="L573" s="158">
        <f t="shared" si="374"/>
        <v>5557.491</v>
      </c>
      <c r="M573" s="158">
        <f t="shared" si="375"/>
        <v>5567.1810000000005</v>
      </c>
      <c r="N573" s="158">
        <f t="shared" si="376"/>
        <v>5556.1610000000001</v>
      </c>
      <c r="O573" s="158">
        <f t="shared" si="377"/>
        <v>5566.2009999999991</v>
      </c>
      <c r="P573" s="158">
        <f t="shared" si="378"/>
        <v>5599.610999999999</v>
      </c>
      <c r="Q573" s="158">
        <f t="shared" si="379"/>
        <v>5567.7909999999993</v>
      </c>
      <c r="R573" s="158">
        <f t="shared" si="380"/>
        <v>5634.6810000000005</v>
      </c>
      <c r="S573" s="158">
        <f t="shared" si="381"/>
        <v>5687.1409999999996</v>
      </c>
      <c r="T573" s="158">
        <f t="shared" si="382"/>
        <v>5737.0910000000003</v>
      </c>
      <c r="U573" s="158">
        <f t="shared" si="383"/>
        <v>5665.6209999999992</v>
      </c>
      <c r="V573" s="158">
        <f t="shared" si="384"/>
        <v>5460.3909999999996</v>
      </c>
      <c r="W573" s="158">
        <f t="shared" si="385"/>
        <v>5428.6409999999996</v>
      </c>
      <c r="X573" s="158">
        <f t="shared" si="386"/>
        <v>5327.6810000000005</v>
      </c>
      <c r="Y573" s="160">
        <f t="shared" si="387"/>
        <v>5228.0509999999995</v>
      </c>
      <c r="Z573" s="35"/>
      <c r="AA573" s="36">
        <v>1211.8900000000001</v>
      </c>
      <c r="AB573" s="37">
        <v>1129.22</v>
      </c>
      <c r="AC573" s="37">
        <v>1123.7</v>
      </c>
      <c r="AD573" s="37">
        <v>1126.1600000000001</v>
      </c>
      <c r="AE573" s="37">
        <v>1136.07</v>
      </c>
      <c r="AF573" s="37">
        <v>1225.97</v>
      </c>
      <c r="AG573" s="37">
        <v>1384.57</v>
      </c>
      <c r="AH573" s="37">
        <v>1488.1</v>
      </c>
      <c r="AI573" s="37">
        <v>1607.35</v>
      </c>
      <c r="AJ573" s="37">
        <v>1734.58</v>
      </c>
      <c r="AK573" s="37">
        <v>1750.91</v>
      </c>
      <c r="AL573" s="37">
        <v>1760.6</v>
      </c>
      <c r="AM573" s="37">
        <v>1749.58</v>
      </c>
      <c r="AN573" s="37">
        <v>1759.62</v>
      </c>
      <c r="AO573" s="37">
        <v>1793.03</v>
      </c>
      <c r="AP573" s="37">
        <v>1761.21</v>
      </c>
      <c r="AQ573" s="37">
        <v>1828.1</v>
      </c>
      <c r="AR573" s="37">
        <v>1880.56</v>
      </c>
      <c r="AS573" s="37">
        <v>1930.51</v>
      </c>
      <c r="AT573" s="37">
        <v>1859.04</v>
      </c>
      <c r="AU573" s="37">
        <v>1653.81</v>
      </c>
      <c r="AV573" s="37">
        <v>1622.06</v>
      </c>
      <c r="AW573" s="37">
        <v>1521.1</v>
      </c>
      <c r="AX573" s="38">
        <v>1421.47</v>
      </c>
      <c r="AY573" s="314">
        <v>407.52</v>
      </c>
      <c r="AZ573" s="378">
        <v>4.8109999999999999</v>
      </c>
      <c r="BA573" s="148">
        <v>3394.25</v>
      </c>
    </row>
    <row r="574" spans="1:53">
      <c r="A574" s="45">
        <v>3</v>
      </c>
      <c r="B574" s="158">
        <f t="shared" si="364"/>
        <v>5091.491</v>
      </c>
      <c r="C574" s="158">
        <f t="shared" si="365"/>
        <v>5043.1810000000005</v>
      </c>
      <c r="D574" s="158">
        <f t="shared" si="366"/>
        <v>5017.8809999999994</v>
      </c>
      <c r="E574" s="158">
        <f t="shared" si="367"/>
        <v>5014.780999999999</v>
      </c>
      <c r="F574" s="158">
        <f t="shared" si="368"/>
        <v>5015.7909999999993</v>
      </c>
      <c r="G574" s="158">
        <f t="shared" si="369"/>
        <v>5085.2109999999993</v>
      </c>
      <c r="H574" s="158">
        <f t="shared" si="370"/>
        <v>5187.6409999999996</v>
      </c>
      <c r="I574" s="158">
        <f t="shared" si="371"/>
        <v>5339.1409999999996</v>
      </c>
      <c r="J574" s="158">
        <f t="shared" si="372"/>
        <v>5505.491</v>
      </c>
      <c r="K574" s="158">
        <f t="shared" si="373"/>
        <v>5678.4210000000003</v>
      </c>
      <c r="L574" s="158">
        <f t="shared" si="374"/>
        <v>5717.280999999999</v>
      </c>
      <c r="M574" s="158">
        <f t="shared" si="375"/>
        <v>5726.0910000000003</v>
      </c>
      <c r="N574" s="158">
        <f t="shared" si="376"/>
        <v>5716.0810000000001</v>
      </c>
      <c r="O574" s="158">
        <f t="shared" si="377"/>
        <v>5764.610999999999</v>
      </c>
      <c r="P574" s="158">
        <f t="shared" si="378"/>
        <v>5799.7909999999993</v>
      </c>
      <c r="Q574" s="158">
        <f t="shared" si="379"/>
        <v>5809.5409999999993</v>
      </c>
      <c r="R574" s="158">
        <f t="shared" si="380"/>
        <v>5731.2209999999995</v>
      </c>
      <c r="S574" s="158">
        <f t="shared" si="381"/>
        <v>5699.0210000000006</v>
      </c>
      <c r="T574" s="158">
        <f t="shared" si="382"/>
        <v>5663.3109999999997</v>
      </c>
      <c r="U574" s="158">
        <f t="shared" si="383"/>
        <v>5682.360999999999</v>
      </c>
      <c r="V574" s="158">
        <f t="shared" si="384"/>
        <v>5493.9809999999998</v>
      </c>
      <c r="W574" s="158">
        <f t="shared" si="385"/>
        <v>5326.3009999999995</v>
      </c>
      <c r="X574" s="158">
        <f t="shared" si="386"/>
        <v>5306.2009999999991</v>
      </c>
      <c r="Y574" s="160">
        <f t="shared" si="387"/>
        <v>5204.6509999999998</v>
      </c>
      <c r="Z574" s="35"/>
      <c r="AA574" s="36">
        <v>1284.9100000000001</v>
      </c>
      <c r="AB574" s="37">
        <v>1236.5999999999999</v>
      </c>
      <c r="AC574" s="37">
        <v>1211.3</v>
      </c>
      <c r="AD574" s="37">
        <v>1208.2</v>
      </c>
      <c r="AE574" s="37">
        <v>1209.21</v>
      </c>
      <c r="AF574" s="37">
        <v>1278.6300000000001</v>
      </c>
      <c r="AG574" s="37">
        <v>1381.06</v>
      </c>
      <c r="AH574" s="37">
        <v>1532.56</v>
      </c>
      <c r="AI574" s="37">
        <v>1698.91</v>
      </c>
      <c r="AJ574" s="37">
        <v>1871.84</v>
      </c>
      <c r="AK574" s="37">
        <v>1910.7</v>
      </c>
      <c r="AL574" s="37">
        <v>1919.51</v>
      </c>
      <c r="AM574" s="37">
        <v>1909.5</v>
      </c>
      <c r="AN574" s="37">
        <v>1958.03</v>
      </c>
      <c r="AO574" s="37">
        <v>1993.21</v>
      </c>
      <c r="AP574" s="37">
        <v>2002.9599999999998</v>
      </c>
      <c r="AQ574" s="37">
        <v>1924.64</v>
      </c>
      <c r="AR574" s="37">
        <v>1892.44</v>
      </c>
      <c r="AS574" s="37">
        <v>1856.73</v>
      </c>
      <c r="AT574" s="37">
        <v>1875.78</v>
      </c>
      <c r="AU574" s="37">
        <v>1687.4</v>
      </c>
      <c r="AV574" s="37">
        <v>1519.72</v>
      </c>
      <c r="AW574" s="37">
        <v>1499.62</v>
      </c>
      <c r="AX574" s="38">
        <v>1398.07</v>
      </c>
      <c r="AY574" s="314">
        <v>407.52</v>
      </c>
      <c r="AZ574" s="378">
        <v>4.8109999999999999</v>
      </c>
      <c r="BA574" s="148">
        <v>3394.25</v>
      </c>
    </row>
    <row r="575" spans="1:53">
      <c r="A575" s="45">
        <v>4</v>
      </c>
      <c r="B575" s="158">
        <f t="shared" si="364"/>
        <v>5185.030999999999</v>
      </c>
      <c r="C575" s="158">
        <f t="shared" si="365"/>
        <v>5086.7909999999993</v>
      </c>
      <c r="D575" s="158">
        <f t="shared" si="366"/>
        <v>5083.9709999999995</v>
      </c>
      <c r="E575" s="158">
        <f t="shared" si="367"/>
        <v>5071.0110000000004</v>
      </c>
      <c r="F575" s="158">
        <f t="shared" si="368"/>
        <v>5023.6610000000001</v>
      </c>
      <c r="G575" s="158">
        <f t="shared" si="369"/>
        <v>5062.3009999999995</v>
      </c>
      <c r="H575" s="158">
        <f t="shared" si="370"/>
        <v>5097.741</v>
      </c>
      <c r="I575" s="158">
        <f t="shared" si="371"/>
        <v>5193.6509999999998</v>
      </c>
      <c r="J575" s="158">
        <f t="shared" si="372"/>
        <v>5421.7009999999991</v>
      </c>
      <c r="K575" s="158">
        <f t="shared" si="373"/>
        <v>5527.6309999999994</v>
      </c>
      <c r="L575" s="158">
        <f t="shared" si="374"/>
        <v>5532.2309999999998</v>
      </c>
      <c r="M575" s="158">
        <f t="shared" si="375"/>
        <v>5585.5010000000002</v>
      </c>
      <c r="N575" s="158">
        <f t="shared" si="376"/>
        <v>5594.5609999999997</v>
      </c>
      <c r="O575" s="158">
        <f t="shared" si="377"/>
        <v>5592.9509999999991</v>
      </c>
      <c r="P575" s="158">
        <f t="shared" si="378"/>
        <v>5602.2009999999991</v>
      </c>
      <c r="Q575" s="158">
        <f t="shared" si="379"/>
        <v>5549.1909999999989</v>
      </c>
      <c r="R575" s="158">
        <f t="shared" si="380"/>
        <v>5619.9709999999995</v>
      </c>
      <c r="S575" s="158">
        <f t="shared" si="381"/>
        <v>5640.0509999999995</v>
      </c>
      <c r="T575" s="158">
        <f t="shared" si="382"/>
        <v>5683.7109999999993</v>
      </c>
      <c r="U575" s="158">
        <f t="shared" si="383"/>
        <v>5699.0810000000001</v>
      </c>
      <c r="V575" s="158">
        <f t="shared" si="384"/>
        <v>5565.7009999999991</v>
      </c>
      <c r="W575" s="158">
        <f t="shared" si="385"/>
        <v>5422.6710000000003</v>
      </c>
      <c r="X575" s="158">
        <f t="shared" si="386"/>
        <v>5289.3310000000001</v>
      </c>
      <c r="Y575" s="160">
        <f t="shared" si="387"/>
        <v>5164.9509999999991</v>
      </c>
      <c r="Z575" s="35"/>
      <c r="AA575" s="36">
        <v>1378.45</v>
      </c>
      <c r="AB575" s="37">
        <v>1280.21</v>
      </c>
      <c r="AC575" s="37">
        <v>1277.3900000000001</v>
      </c>
      <c r="AD575" s="37">
        <v>1264.43</v>
      </c>
      <c r="AE575" s="37">
        <v>1217.08</v>
      </c>
      <c r="AF575" s="37">
        <v>1255.72</v>
      </c>
      <c r="AG575" s="37">
        <v>1291.1600000000001</v>
      </c>
      <c r="AH575" s="37">
        <v>1387.07</v>
      </c>
      <c r="AI575" s="37">
        <v>1615.12</v>
      </c>
      <c r="AJ575" s="37">
        <v>1721.05</v>
      </c>
      <c r="AK575" s="37">
        <v>1725.65</v>
      </c>
      <c r="AL575" s="37">
        <v>1778.92</v>
      </c>
      <c r="AM575" s="37">
        <v>1787.98</v>
      </c>
      <c r="AN575" s="37">
        <v>1786.37</v>
      </c>
      <c r="AO575" s="37">
        <v>1795.62</v>
      </c>
      <c r="AP575" s="37">
        <v>1742.61</v>
      </c>
      <c r="AQ575" s="37">
        <v>1813.39</v>
      </c>
      <c r="AR575" s="37">
        <v>1833.47</v>
      </c>
      <c r="AS575" s="37">
        <v>1877.13</v>
      </c>
      <c r="AT575" s="37">
        <v>1892.5</v>
      </c>
      <c r="AU575" s="37">
        <v>1759.12</v>
      </c>
      <c r="AV575" s="37">
        <v>1616.09</v>
      </c>
      <c r="AW575" s="37">
        <v>1482.75</v>
      </c>
      <c r="AX575" s="38">
        <v>1358.37</v>
      </c>
      <c r="AY575" s="314">
        <v>407.52</v>
      </c>
      <c r="AZ575" s="378">
        <v>4.8109999999999999</v>
      </c>
      <c r="BA575" s="148">
        <v>3394.25</v>
      </c>
    </row>
    <row r="576" spans="1:53">
      <c r="A576" s="45">
        <v>5</v>
      </c>
      <c r="B576" s="158">
        <f t="shared" si="364"/>
        <v>5041.860999999999</v>
      </c>
      <c r="C576" s="158">
        <f t="shared" si="365"/>
        <v>4997.8209999999999</v>
      </c>
      <c r="D576" s="158">
        <f t="shared" si="366"/>
        <v>4963.1909999999989</v>
      </c>
      <c r="E576" s="158">
        <f t="shared" si="367"/>
        <v>4961.0709999999999</v>
      </c>
      <c r="F576" s="158">
        <f t="shared" si="368"/>
        <v>4970.491</v>
      </c>
      <c r="G576" s="158">
        <f t="shared" si="369"/>
        <v>5042.6409999999996</v>
      </c>
      <c r="H576" s="158">
        <f t="shared" si="370"/>
        <v>5201.6710000000003</v>
      </c>
      <c r="I576" s="158">
        <f t="shared" si="371"/>
        <v>5411.2610000000004</v>
      </c>
      <c r="J576" s="158">
        <f t="shared" si="372"/>
        <v>5606.5010000000002</v>
      </c>
      <c r="K576" s="158">
        <f t="shared" si="373"/>
        <v>5703.1909999999989</v>
      </c>
      <c r="L576" s="158">
        <f t="shared" si="374"/>
        <v>5720.1209999999992</v>
      </c>
      <c r="M576" s="158">
        <f t="shared" si="375"/>
        <v>5727.610999999999</v>
      </c>
      <c r="N576" s="158">
        <f t="shared" si="376"/>
        <v>5712.9809999999998</v>
      </c>
      <c r="O576" s="158">
        <f t="shared" si="377"/>
        <v>5713.7510000000002</v>
      </c>
      <c r="P576" s="158">
        <f t="shared" si="378"/>
        <v>5733.9409999999989</v>
      </c>
      <c r="Q576" s="158">
        <f t="shared" si="379"/>
        <v>5694.0509999999995</v>
      </c>
      <c r="R576" s="158">
        <f t="shared" si="380"/>
        <v>5690.6509999999998</v>
      </c>
      <c r="S576" s="158">
        <f t="shared" si="381"/>
        <v>5649.4709999999995</v>
      </c>
      <c r="T576" s="158">
        <f t="shared" si="382"/>
        <v>5660.5509999999995</v>
      </c>
      <c r="U576" s="158">
        <f t="shared" si="383"/>
        <v>5684.6909999999989</v>
      </c>
      <c r="V576" s="158">
        <f t="shared" si="384"/>
        <v>5498.9609999999993</v>
      </c>
      <c r="W576" s="158">
        <f t="shared" si="385"/>
        <v>5366.1409999999996</v>
      </c>
      <c r="X576" s="158">
        <f t="shared" si="386"/>
        <v>5216.3709999999992</v>
      </c>
      <c r="Y576" s="160">
        <f t="shared" si="387"/>
        <v>5131.1710000000003</v>
      </c>
      <c r="Z576" s="35"/>
      <c r="AA576" s="36">
        <v>1235.28</v>
      </c>
      <c r="AB576" s="37">
        <v>1191.24</v>
      </c>
      <c r="AC576" s="37">
        <v>1156.6099999999999</v>
      </c>
      <c r="AD576" s="37">
        <v>1154.49</v>
      </c>
      <c r="AE576" s="37">
        <v>1163.9100000000001</v>
      </c>
      <c r="AF576" s="37">
        <v>1236.06</v>
      </c>
      <c r="AG576" s="37">
        <v>1395.09</v>
      </c>
      <c r="AH576" s="37">
        <v>1604.68</v>
      </c>
      <c r="AI576" s="37">
        <v>1799.92</v>
      </c>
      <c r="AJ576" s="37">
        <v>1896.61</v>
      </c>
      <c r="AK576" s="37">
        <v>1913.54</v>
      </c>
      <c r="AL576" s="37">
        <v>1921.03</v>
      </c>
      <c r="AM576" s="37">
        <v>1906.4</v>
      </c>
      <c r="AN576" s="37">
        <v>1907.17</v>
      </c>
      <c r="AO576" s="37">
        <v>1927.36</v>
      </c>
      <c r="AP576" s="37">
        <v>1887.47</v>
      </c>
      <c r="AQ576" s="37">
        <v>1884.07</v>
      </c>
      <c r="AR576" s="37">
        <v>1842.89</v>
      </c>
      <c r="AS576" s="37">
        <v>1853.97</v>
      </c>
      <c r="AT576" s="37">
        <v>1878.11</v>
      </c>
      <c r="AU576" s="37">
        <v>1692.38</v>
      </c>
      <c r="AV576" s="37">
        <v>1559.56</v>
      </c>
      <c r="AW576" s="37">
        <v>1409.79</v>
      </c>
      <c r="AX576" s="38">
        <v>1324.59</v>
      </c>
      <c r="AY576" s="314">
        <v>407.52</v>
      </c>
      <c r="AZ576" s="378">
        <v>4.8109999999999999</v>
      </c>
      <c r="BA576" s="148">
        <v>3394.25</v>
      </c>
    </row>
    <row r="577" spans="1:53">
      <c r="A577" s="45">
        <v>6</v>
      </c>
      <c r="B577" s="158">
        <f t="shared" si="364"/>
        <v>5054.0910000000003</v>
      </c>
      <c r="C577" s="158">
        <f t="shared" si="365"/>
        <v>4978.0910000000003</v>
      </c>
      <c r="D577" s="158">
        <f t="shared" si="366"/>
        <v>4971.5810000000001</v>
      </c>
      <c r="E577" s="158">
        <f t="shared" si="367"/>
        <v>4969.6810000000005</v>
      </c>
      <c r="F577" s="158">
        <f t="shared" si="368"/>
        <v>4979.3109999999997</v>
      </c>
      <c r="G577" s="158">
        <f t="shared" si="369"/>
        <v>4985.3009999999995</v>
      </c>
      <c r="H577" s="158">
        <f t="shared" si="370"/>
        <v>5078.780999999999</v>
      </c>
      <c r="I577" s="158">
        <f t="shared" si="371"/>
        <v>5246.2710000000006</v>
      </c>
      <c r="J577" s="158">
        <f t="shared" si="372"/>
        <v>5328.5509999999995</v>
      </c>
      <c r="K577" s="158">
        <f t="shared" si="373"/>
        <v>5422.0010000000002</v>
      </c>
      <c r="L577" s="158">
        <f t="shared" si="374"/>
        <v>5400.491</v>
      </c>
      <c r="M577" s="158">
        <f t="shared" si="375"/>
        <v>5400.4310000000005</v>
      </c>
      <c r="N577" s="158">
        <f t="shared" si="376"/>
        <v>5401.0010000000002</v>
      </c>
      <c r="O577" s="158">
        <f t="shared" si="377"/>
        <v>5413.3709999999992</v>
      </c>
      <c r="P577" s="158">
        <f t="shared" si="378"/>
        <v>5431.610999999999</v>
      </c>
      <c r="Q577" s="158">
        <f t="shared" si="379"/>
        <v>5420.6010000000006</v>
      </c>
      <c r="R577" s="158">
        <f t="shared" si="380"/>
        <v>5422.2510000000002</v>
      </c>
      <c r="S577" s="158">
        <f t="shared" si="381"/>
        <v>5594.6010000000006</v>
      </c>
      <c r="T577" s="158">
        <f t="shared" si="382"/>
        <v>5639.1010000000006</v>
      </c>
      <c r="U577" s="158">
        <f t="shared" si="383"/>
        <v>5668.6409999999996</v>
      </c>
      <c r="V577" s="158">
        <f t="shared" si="384"/>
        <v>5508.8209999999999</v>
      </c>
      <c r="W577" s="158">
        <f t="shared" si="385"/>
        <v>5351.5609999999997</v>
      </c>
      <c r="X577" s="158">
        <f t="shared" si="386"/>
        <v>5170.5910000000003</v>
      </c>
      <c r="Y577" s="160">
        <f t="shared" si="387"/>
        <v>5096.9809999999998</v>
      </c>
      <c r="Z577" s="35"/>
      <c r="AA577" s="36">
        <v>1247.51</v>
      </c>
      <c r="AB577" s="37">
        <v>1171.51</v>
      </c>
      <c r="AC577" s="37">
        <v>1165</v>
      </c>
      <c r="AD577" s="37">
        <v>1163.0999999999999</v>
      </c>
      <c r="AE577" s="37">
        <v>1172.73</v>
      </c>
      <c r="AF577" s="37">
        <v>1178.72</v>
      </c>
      <c r="AG577" s="37">
        <v>1272.2</v>
      </c>
      <c r="AH577" s="37">
        <v>1439.69</v>
      </c>
      <c r="AI577" s="37">
        <v>1521.97</v>
      </c>
      <c r="AJ577" s="37">
        <v>1615.42</v>
      </c>
      <c r="AK577" s="37">
        <v>1593.91</v>
      </c>
      <c r="AL577" s="37">
        <v>1593.85</v>
      </c>
      <c r="AM577" s="37">
        <v>1594.42</v>
      </c>
      <c r="AN577" s="37">
        <v>1606.79</v>
      </c>
      <c r="AO577" s="37">
        <v>1625.03</v>
      </c>
      <c r="AP577" s="37">
        <v>1614.02</v>
      </c>
      <c r="AQ577" s="37">
        <v>1615.67</v>
      </c>
      <c r="AR577" s="37">
        <v>1788.02</v>
      </c>
      <c r="AS577" s="37">
        <v>1832.52</v>
      </c>
      <c r="AT577" s="37">
        <v>1862.06</v>
      </c>
      <c r="AU577" s="37">
        <v>1702.24</v>
      </c>
      <c r="AV577" s="37">
        <v>1544.98</v>
      </c>
      <c r="AW577" s="37">
        <v>1364.01</v>
      </c>
      <c r="AX577" s="38">
        <v>1290.4000000000001</v>
      </c>
      <c r="AY577" s="314">
        <v>407.52</v>
      </c>
      <c r="AZ577" s="378">
        <v>4.8109999999999999</v>
      </c>
      <c r="BA577" s="148">
        <v>3394.25</v>
      </c>
    </row>
    <row r="578" spans="1:53">
      <c r="A578" s="45">
        <v>7</v>
      </c>
      <c r="B578" s="158">
        <f t="shared" si="364"/>
        <v>5068.5810000000001</v>
      </c>
      <c r="C578" s="158">
        <f t="shared" si="365"/>
        <v>5017.0509999999995</v>
      </c>
      <c r="D578" s="158">
        <f t="shared" si="366"/>
        <v>4984.7610000000004</v>
      </c>
      <c r="E578" s="158">
        <f t="shared" si="367"/>
        <v>4986.1610000000001</v>
      </c>
      <c r="F578" s="158">
        <f t="shared" si="368"/>
        <v>4995.6509999999998</v>
      </c>
      <c r="G578" s="158">
        <f t="shared" si="369"/>
        <v>5084.1710000000003</v>
      </c>
      <c r="H578" s="158">
        <f t="shared" si="370"/>
        <v>5182.8310000000001</v>
      </c>
      <c r="I578" s="158">
        <f t="shared" si="371"/>
        <v>5424.1010000000006</v>
      </c>
      <c r="J578" s="158">
        <f t="shared" si="372"/>
        <v>5560.1209999999992</v>
      </c>
      <c r="K578" s="158">
        <f t="shared" si="373"/>
        <v>5672.3009999999995</v>
      </c>
      <c r="L578" s="158">
        <f t="shared" si="374"/>
        <v>5698.9409999999989</v>
      </c>
      <c r="M578" s="158">
        <f t="shared" si="375"/>
        <v>5738.360999999999</v>
      </c>
      <c r="N578" s="158">
        <f t="shared" si="376"/>
        <v>5706.1409999999996</v>
      </c>
      <c r="O578" s="158">
        <f t="shared" si="377"/>
        <v>5737.8310000000001</v>
      </c>
      <c r="P578" s="158">
        <f t="shared" si="378"/>
        <v>5757.6309999999994</v>
      </c>
      <c r="Q578" s="158">
        <f t="shared" si="379"/>
        <v>5804.2109999999993</v>
      </c>
      <c r="R578" s="158">
        <f t="shared" si="380"/>
        <v>5788.8809999999994</v>
      </c>
      <c r="S578" s="158">
        <f t="shared" si="381"/>
        <v>5725.1209999999992</v>
      </c>
      <c r="T578" s="158">
        <f t="shared" si="382"/>
        <v>5615.5609999999997</v>
      </c>
      <c r="U578" s="158">
        <f t="shared" si="383"/>
        <v>5603.860999999999</v>
      </c>
      <c r="V578" s="158">
        <f t="shared" si="384"/>
        <v>5484.4310000000005</v>
      </c>
      <c r="W578" s="158">
        <f t="shared" si="385"/>
        <v>5328.741</v>
      </c>
      <c r="X578" s="158">
        <f t="shared" si="386"/>
        <v>5172.6309999999994</v>
      </c>
      <c r="Y578" s="160">
        <f t="shared" si="387"/>
        <v>5172.9409999999989</v>
      </c>
      <c r="Z578" s="35"/>
      <c r="AA578" s="36">
        <v>1262</v>
      </c>
      <c r="AB578" s="37">
        <v>1210.47</v>
      </c>
      <c r="AC578" s="37">
        <v>1178.18</v>
      </c>
      <c r="AD578" s="37">
        <v>1179.58</v>
      </c>
      <c r="AE578" s="37">
        <v>1189.07</v>
      </c>
      <c r="AF578" s="37">
        <v>1277.5899999999999</v>
      </c>
      <c r="AG578" s="37">
        <v>1376.25</v>
      </c>
      <c r="AH578" s="37">
        <v>1617.52</v>
      </c>
      <c r="AI578" s="37">
        <v>1753.54</v>
      </c>
      <c r="AJ578" s="37">
        <v>1865.72</v>
      </c>
      <c r="AK578" s="37">
        <v>1892.36</v>
      </c>
      <c r="AL578" s="37">
        <v>1931.78</v>
      </c>
      <c r="AM578" s="37">
        <v>1899.56</v>
      </c>
      <c r="AN578" s="37">
        <v>1931.25</v>
      </c>
      <c r="AO578" s="37">
        <v>1951.05</v>
      </c>
      <c r="AP578" s="37">
        <v>1997.63</v>
      </c>
      <c r="AQ578" s="37">
        <v>1982.3</v>
      </c>
      <c r="AR578" s="37">
        <v>1918.54</v>
      </c>
      <c r="AS578" s="37">
        <v>1808.98</v>
      </c>
      <c r="AT578" s="37">
        <v>1797.28</v>
      </c>
      <c r="AU578" s="37">
        <v>1677.85</v>
      </c>
      <c r="AV578" s="37">
        <v>1522.16</v>
      </c>
      <c r="AW578" s="37">
        <v>1366.05</v>
      </c>
      <c r="AX578" s="38">
        <v>1366.36</v>
      </c>
      <c r="AY578" s="314">
        <v>407.52</v>
      </c>
      <c r="AZ578" s="378">
        <v>4.8109999999999999</v>
      </c>
      <c r="BA578" s="148">
        <v>3394.25</v>
      </c>
    </row>
    <row r="579" spans="1:53">
      <c r="A579" s="45">
        <v>8</v>
      </c>
      <c r="B579" s="158">
        <f t="shared" si="364"/>
        <v>5061.2909999999993</v>
      </c>
      <c r="C579" s="158">
        <f t="shared" si="365"/>
        <v>4986.4310000000005</v>
      </c>
      <c r="D579" s="158">
        <f t="shared" si="366"/>
        <v>4982.4409999999989</v>
      </c>
      <c r="E579" s="158">
        <f t="shared" si="367"/>
        <v>4978.280999999999</v>
      </c>
      <c r="F579" s="158">
        <f t="shared" si="368"/>
        <v>4982.1209999999992</v>
      </c>
      <c r="G579" s="158">
        <f t="shared" si="369"/>
        <v>4994.3410000000003</v>
      </c>
      <c r="H579" s="158">
        <f t="shared" si="370"/>
        <v>5133.860999999999</v>
      </c>
      <c r="I579" s="158">
        <f t="shared" si="371"/>
        <v>5311.8410000000003</v>
      </c>
      <c r="J579" s="158">
        <f t="shared" si="372"/>
        <v>5490.0409999999993</v>
      </c>
      <c r="K579" s="158">
        <f t="shared" si="373"/>
        <v>5559.7710000000006</v>
      </c>
      <c r="L579" s="158">
        <f t="shared" si="374"/>
        <v>5566.9709999999995</v>
      </c>
      <c r="M579" s="158">
        <f t="shared" si="375"/>
        <v>5579.6610000000001</v>
      </c>
      <c r="N579" s="158">
        <f t="shared" si="376"/>
        <v>5583.2209999999995</v>
      </c>
      <c r="O579" s="158">
        <f t="shared" si="377"/>
        <v>5600.1710000000003</v>
      </c>
      <c r="P579" s="158">
        <f t="shared" si="378"/>
        <v>5579.0810000000001</v>
      </c>
      <c r="Q579" s="158">
        <f t="shared" si="379"/>
        <v>5575.1909999999989</v>
      </c>
      <c r="R579" s="158">
        <f t="shared" si="380"/>
        <v>5581.4609999999993</v>
      </c>
      <c r="S579" s="158">
        <f t="shared" si="381"/>
        <v>5557.7610000000004</v>
      </c>
      <c r="T579" s="158">
        <f t="shared" si="382"/>
        <v>5578.860999999999</v>
      </c>
      <c r="U579" s="158">
        <f t="shared" si="383"/>
        <v>5484.7109999999993</v>
      </c>
      <c r="V579" s="158">
        <f t="shared" si="384"/>
        <v>5378.610999999999</v>
      </c>
      <c r="W579" s="158">
        <f t="shared" si="385"/>
        <v>5251.1209999999992</v>
      </c>
      <c r="X579" s="158">
        <f t="shared" si="386"/>
        <v>5171.7109999999993</v>
      </c>
      <c r="Y579" s="160">
        <f t="shared" si="387"/>
        <v>5080.110999999999</v>
      </c>
      <c r="Z579" s="35"/>
      <c r="AA579" s="36">
        <v>1254.71</v>
      </c>
      <c r="AB579" s="37">
        <v>1179.8499999999999</v>
      </c>
      <c r="AC579" s="37">
        <v>1175.8599999999999</v>
      </c>
      <c r="AD579" s="37">
        <v>1171.7</v>
      </c>
      <c r="AE579" s="37">
        <v>1175.54</v>
      </c>
      <c r="AF579" s="37">
        <v>1187.76</v>
      </c>
      <c r="AG579" s="37">
        <v>1327.28</v>
      </c>
      <c r="AH579" s="37">
        <v>1505.26</v>
      </c>
      <c r="AI579" s="37">
        <v>1683.46</v>
      </c>
      <c r="AJ579" s="37">
        <v>1753.19</v>
      </c>
      <c r="AK579" s="37">
        <v>1760.39</v>
      </c>
      <c r="AL579" s="37">
        <v>1773.08</v>
      </c>
      <c r="AM579" s="37">
        <v>1776.64</v>
      </c>
      <c r="AN579" s="37">
        <v>1793.59</v>
      </c>
      <c r="AO579" s="37">
        <v>1772.5</v>
      </c>
      <c r="AP579" s="37">
        <v>1768.61</v>
      </c>
      <c r="AQ579" s="37">
        <v>1774.88</v>
      </c>
      <c r="AR579" s="37">
        <v>1751.18</v>
      </c>
      <c r="AS579" s="37">
        <v>1772.28</v>
      </c>
      <c r="AT579" s="37">
        <v>1678.13</v>
      </c>
      <c r="AU579" s="37">
        <v>1572.03</v>
      </c>
      <c r="AV579" s="37">
        <v>1444.54</v>
      </c>
      <c r="AW579" s="37">
        <v>1365.13</v>
      </c>
      <c r="AX579" s="38">
        <v>1273.53</v>
      </c>
      <c r="AY579" s="314">
        <v>407.52</v>
      </c>
      <c r="AZ579" s="378">
        <v>4.8109999999999999</v>
      </c>
      <c r="BA579" s="148">
        <v>3394.25</v>
      </c>
    </row>
    <row r="580" spans="1:53">
      <c r="A580" s="45">
        <v>9</v>
      </c>
      <c r="B580" s="158">
        <f t="shared" si="364"/>
        <v>5006.8909999999996</v>
      </c>
      <c r="C580" s="158">
        <f t="shared" si="365"/>
        <v>4989.3709999999992</v>
      </c>
      <c r="D580" s="158">
        <f t="shared" si="366"/>
        <v>4984.360999999999</v>
      </c>
      <c r="E580" s="158">
        <f t="shared" si="367"/>
        <v>4984.0010000000002</v>
      </c>
      <c r="F580" s="158">
        <f t="shared" si="368"/>
        <v>4994.6209999999992</v>
      </c>
      <c r="G580" s="158">
        <f t="shared" si="369"/>
        <v>4966.4609999999993</v>
      </c>
      <c r="H580" s="158">
        <f t="shared" si="370"/>
        <v>5143.4009999999998</v>
      </c>
      <c r="I580" s="158">
        <f t="shared" si="371"/>
        <v>5233.5210000000006</v>
      </c>
      <c r="J580" s="158">
        <f t="shared" si="372"/>
        <v>5381.1209999999992</v>
      </c>
      <c r="K580" s="158">
        <f t="shared" si="373"/>
        <v>5458.5210000000006</v>
      </c>
      <c r="L580" s="158">
        <f t="shared" si="374"/>
        <v>5465.2909999999993</v>
      </c>
      <c r="M580" s="158">
        <f t="shared" si="375"/>
        <v>5472.9210000000003</v>
      </c>
      <c r="N580" s="158">
        <f t="shared" si="376"/>
        <v>5469.0910000000003</v>
      </c>
      <c r="O580" s="158">
        <f t="shared" si="377"/>
        <v>5446.9809999999998</v>
      </c>
      <c r="P580" s="158">
        <f t="shared" si="378"/>
        <v>5472.2209999999995</v>
      </c>
      <c r="Q580" s="158">
        <f t="shared" si="379"/>
        <v>5501.9210000000003</v>
      </c>
      <c r="R580" s="158">
        <f t="shared" si="380"/>
        <v>5524.8510000000006</v>
      </c>
      <c r="S580" s="158">
        <f t="shared" si="381"/>
        <v>5526.6909999999989</v>
      </c>
      <c r="T580" s="158">
        <f t="shared" si="382"/>
        <v>5536.0409999999993</v>
      </c>
      <c r="U580" s="158">
        <f t="shared" si="383"/>
        <v>5457.9509999999991</v>
      </c>
      <c r="V580" s="158">
        <f t="shared" si="384"/>
        <v>5313.491</v>
      </c>
      <c r="W580" s="158">
        <f t="shared" si="385"/>
        <v>5238.0210000000006</v>
      </c>
      <c r="X580" s="158">
        <f t="shared" si="386"/>
        <v>5122.3809999999994</v>
      </c>
      <c r="Y580" s="160">
        <f t="shared" si="387"/>
        <v>5139.610999999999</v>
      </c>
      <c r="Z580" s="35"/>
      <c r="AA580" s="36">
        <v>1200.31</v>
      </c>
      <c r="AB580" s="37">
        <v>1182.79</v>
      </c>
      <c r="AC580" s="37">
        <v>1177.78</v>
      </c>
      <c r="AD580" s="37">
        <v>1177.42</v>
      </c>
      <c r="AE580" s="37">
        <v>1188.04</v>
      </c>
      <c r="AF580" s="37">
        <v>1159.8800000000001</v>
      </c>
      <c r="AG580" s="37">
        <v>1336.82</v>
      </c>
      <c r="AH580" s="37">
        <v>1426.94</v>
      </c>
      <c r="AI580" s="37">
        <v>1574.54</v>
      </c>
      <c r="AJ580" s="37">
        <v>1651.94</v>
      </c>
      <c r="AK580" s="37">
        <v>1658.71</v>
      </c>
      <c r="AL580" s="37">
        <v>1666.34</v>
      </c>
      <c r="AM580" s="37">
        <v>1662.51</v>
      </c>
      <c r="AN580" s="37">
        <v>1640.4</v>
      </c>
      <c r="AO580" s="37">
        <v>1665.64</v>
      </c>
      <c r="AP580" s="37">
        <v>1695.34</v>
      </c>
      <c r="AQ580" s="37">
        <v>1718.27</v>
      </c>
      <c r="AR580" s="37">
        <v>1720.11</v>
      </c>
      <c r="AS580" s="37">
        <v>1729.46</v>
      </c>
      <c r="AT580" s="37">
        <v>1651.37</v>
      </c>
      <c r="AU580" s="37">
        <v>1506.91</v>
      </c>
      <c r="AV580" s="37">
        <v>1431.44</v>
      </c>
      <c r="AW580" s="37">
        <v>1315.8</v>
      </c>
      <c r="AX580" s="38">
        <v>1333.03</v>
      </c>
      <c r="AY580" s="314">
        <v>407.52</v>
      </c>
      <c r="AZ580" s="378">
        <v>4.8109999999999999</v>
      </c>
      <c r="BA580" s="148">
        <v>3394.25</v>
      </c>
    </row>
    <row r="581" spans="1:53">
      <c r="A581" s="45">
        <v>10</v>
      </c>
      <c r="B581" s="158">
        <f t="shared" si="364"/>
        <v>5137.0210000000006</v>
      </c>
      <c r="C581" s="158">
        <f t="shared" si="365"/>
        <v>5064.5910000000003</v>
      </c>
      <c r="D581" s="158">
        <f t="shared" si="366"/>
        <v>5027.6010000000006</v>
      </c>
      <c r="E581" s="158">
        <f t="shared" si="367"/>
        <v>5023.1209999999992</v>
      </c>
      <c r="F581" s="158">
        <f t="shared" si="368"/>
        <v>5021.280999999999</v>
      </c>
      <c r="G581" s="158">
        <f t="shared" si="369"/>
        <v>5028.1610000000001</v>
      </c>
      <c r="H581" s="158">
        <f t="shared" si="370"/>
        <v>5100.2209999999995</v>
      </c>
      <c r="I581" s="158">
        <f t="shared" si="371"/>
        <v>5168.3410000000003</v>
      </c>
      <c r="J581" s="158">
        <f t="shared" si="372"/>
        <v>5372.4809999999998</v>
      </c>
      <c r="K581" s="158">
        <f t="shared" si="373"/>
        <v>5474.6610000000001</v>
      </c>
      <c r="L581" s="158">
        <f t="shared" si="374"/>
        <v>5495.3109999999997</v>
      </c>
      <c r="M581" s="158">
        <f t="shared" si="375"/>
        <v>5511.6710000000003</v>
      </c>
      <c r="N581" s="158">
        <f t="shared" si="376"/>
        <v>5532.6909999999989</v>
      </c>
      <c r="O581" s="158">
        <f t="shared" si="377"/>
        <v>5540.7510000000002</v>
      </c>
      <c r="P581" s="158">
        <f t="shared" si="378"/>
        <v>5528.4809999999998</v>
      </c>
      <c r="Q581" s="158">
        <f t="shared" si="379"/>
        <v>5553.991</v>
      </c>
      <c r="R581" s="158">
        <f t="shared" si="380"/>
        <v>5544.610999999999</v>
      </c>
      <c r="S581" s="158">
        <f t="shared" si="381"/>
        <v>5546.110999999999</v>
      </c>
      <c r="T581" s="158">
        <f t="shared" si="382"/>
        <v>5592.3709999999992</v>
      </c>
      <c r="U581" s="158">
        <f t="shared" si="383"/>
        <v>5535.530999999999</v>
      </c>
      <c r="V581" s="158">
        <f t="shared" si="384"/>
        <v>5388.741</v>
      </c>
      <c r="W581" s="158">
        <f t="shared" si="385"/>
        <v>5230.7710000000006</v>
      </c>
      <c r="X581" s="158">
        <f t="shared" si="386"/>
        <v>5138.4409999999989</v>
      </c>
      <c r="Y581" s="160">
        <f t="shared" si="387"/>
        <v>5149.8510000000006</v>
      </c>
      <c r="Z581" s="35"/>
      <c r="AA581" s="36">
        <v>1330.44</v>
      </c>
      <c r="AB581" s="37">
        <v>1258.01</v>
      </c>
      <c r="AC581" s="37">
        <v>1221.02</v>
      </c>
      <c r="AD581" s="37">
        <v>1216.54</v>
      </c>
      <c r="AE581" s="37">
        <v>1214.7</v>
      </c>
      <c r="AF581" s="37">
        <v>1221.58</v>
      </c>
      <c r="AG581" s="37">
        <v>1293.6400000000001</v>
      </c>
      <c r="AH581" s="37">
        <v>1361.76</v>
      </c>
      <c r="AI581" s="37">
        <v>1565.9</v>
      </c>
      <c r="AJ581" s="37">
        <v>1668.08</v>
      </c>
      <c r="AK581" s="37">
        <v>1688.73</v>
      </c>
      <c r="AL581" s="37">
        <v>1705.09</v>
      </c>
      <c r="AM581" s="37">
        <v>1726.11</v>
      </c>
      <c r="AN581" s="37">
        <v>1734.17</v>
      </c>
      <c r="AO581" s="37">
        <v>1721.9</v>
      </c>
      <c r="AP581" s="37">
        <v>1747.41</v>
      </c>
      <c r="AQ581" s="37">
        <v>1738.03</v>
      </c>
      <c r="AR581" s="37">
        <v>1739.53</v>
      </c>
      <c r="AS581" s="37">
        <v>1785.79</v>
      </c>
      <c r="AT581" s="37">
        <v>1728.95</v>
      </c>
      <c r="AU581" s="37">
        <v>1582.16</v>
      </c>
      <c r="AV581" s="37">
        <v>1424.19</v>
      </c>
      <c r="AW581" s="37">
        <v>1331.86</v>
      </c>
      <c r="AX581" s="38">
        <v>1343.27</v>
      </c>
      <c r="AY581" s="314">
        <v>407.52</v>
      </c>
      <c r="AZ581" s="378">
        <v>4.8109999999999999</v>
      </c>
      <c r="BA581" s="148">
        <v>3394.25</v>
      </c>
    </row>
    <row r="582" spans="1:53">
      <c r="A582" s="45">
        <v>11</v>
      </c>
      <c r="B582" s="158">
        <f t="shared" si="364"/>
        <v>5028.5409999999993</v>
      </c>
      <c r="C582" s="158">
        <f t="shared" si="365"/>
        <v>4984.1010000000006</v>
      </c>
      <c r="D582" s="158">
        <f t="shared" si="366"/>
        <v>4981.8809999999994</v>
      </c>
      <c r="E582" s="158">
        <f t="shared" si="367"/>
        <v>4980.5509999999995</v>
      </c>
      <c r="F582" s="158">
        <f t="shared" si="368"/>
        <v>4982.360999999999</v>
      </c>
      <c r="G582" s="158">
        <f t="shared" si="369"/>
        <v>4873.8709999999992</v>
      </c>
      <c r="H582" s="158">
        <f t="shared" si="370"/>
        <v>4967.0010000000002</v>
      </c>
      <c r="I582" s="158">
        <f t="shared" si="371"/>
        <v>5125.0110000000004</v>
      </c>
      <c r="J582" s="158">
        <f t="shared" si="372"/>
        <v>5230.3109999999997</v>
      </c>
      <c r="K582" s="158">
        <f t="shared" si="373"/>
        <v>5334.8709999999992</v>
      </c>
      <c r="L582" s="158">
        <f t="shared" si="374"/>
        <v>5359.7209999999995</v>
      </c>
      <c r="M582" s="158">
        <f t="shared" si="375"/>
        <v>5377.3410000000003</v>
      </c>
      <c r="N582" s="158">
        <f t="shared" si="376"/>
        <v>5379.3809999999994</v>
      </c>
      <c r="O582" s="158">
        <f t="shared" si="377"/>
        <v>5395.241</v>
      </c>
      <c r="P582" s="158">
        <f t="shared" si="378"/>
        <v>5425.7610000000004</v>
      </c>
      <c r="Q582" s="158">
        <f t="shared" si="379"/>
        <v>5464.4709999999995</v>
      </c>
      <c r="R582" s="158">
        <f t="shared" si="380"/>
        <v>5470.280999999999</v>
      </c>
      <c r="S582" s="158">
        <f t="shared" si="381"/>
        <v>5461.9210000000003</v>
      </c>
      <c r="T582" s="158">
        <f t="shared" si="382"/>
        <v>5501.6309999999994</v>
      </c>
      <c r="U582" s="158">
        <f t="shared" si="383"/>
        <v>5469.6810000000005</v>
      </c>
      <c r="V582" s="158">
        <f t="shared" si="384"/>
        <v>5346.280999999999</v>
      </c>
      <c r="W582" s="158">
        <f t="shared" si="385"/>
        <v>5223.1309999999994</v>
      </c>
      <c r="X582" s="158">
        <f t="shared" si="386"/>
        <v>5141.9609999999993</v>
      </c>
      <c r="Y582" s="160">
        <f t="shared" si="387"/>
        <v>5165.9110000000001</v>
      </c>
      <c r="Z582" s="35"/>
      <c r="AA582" s="39">
        <v>1221.96</v>
      </c>
      <c r="AB582" s="37">
        <v>1177.52</v>
      </c>
      <c r="AC582" s="37">
        <v>1175.3</v>
      </c>
      <c r="AD582" s="37">
        <v>1173.97</v>
      </c>
      <c r="AE582" s="37">
        <v>1175.78</v>
      </c>
      <c r="AF582" s="37">
        <v>1067.29</v>
      </c>
      <c r="AG582" s="37">
        <v>1160.42</v>
      </c>
      <c r="AH582" s="37">
        <v>1318.43</v>
      </c>
      <c r="AI582" s="37">
        <v>1423.73</v>
      </c>
      <c r="AJ582" s="37">
        <v>1528.29</v>
      </c>
      <c r="AK582" s="37">
        <v>1553.14</v>
      </c>
      <c r="AL582" s="37">
        <v>1570.76</v>
      </c>
      <c r="AM582" s="37">
        <v>1572.8</v>
      </c>
      <c r="AN582" s="37">
        <v>1588.66</v>
      </c>
      <c r="AO582" s="37">
        <v>1619.18</v>
      </c>
      <c r="AP582" s="37">
        <v>1657.89</v>
      </c>
      <c r="AQ582" s="37">
        <v>1663.7</v>
      </c>
      <c r="AR582" s="37">
        <v>1655.34</v>
      </c>
      <c r="AS582" s="37">
        <v>1695.05</v>
      </c>
      <c r="AT582" s="37">
        <v>1663.1</v>
      </c>
      <c r="AU582" s="37">
        <v>1539.7</v>
      </c>
      <c r="AV582" s="37">
        <v>1416.55</v>
      </c>
      <c r="AW582" s="37">
        <v>1335.38</v>
      </c>
      <c r="AX582" s="38">
        <v>1359.33</v>
      </c>
      <c r="AY582" s="314">
        <v>407.52</v>
      </c>
      <c r="AZ582" s="378">
        <v>4.8109999999999999</v>
      </c>
      <c r="BA582" s="148">
        <v>3394.25</v>
      </c>
    </row>
    <row r="583" spans="1:53">
      <c r="A583" s="45">
        <v>12</v>
      </c>
      <c r="B583" s="158">
        <f t="shared" si="364"/>
        <v>5033.2009999999991</v>
      </c>
      <c r="C583" s="158">
        <f t="shared" si="365"/>
        <v>4997.1909999999989</v>
      </c>
      <c r="D583" s="158">
        <f t="shared" si="366"/>
        <v>4982.530999999999</v>
      </c>
      <c r="E583" s="158">
        <f t="shared" si="367"/>
        <v>4983.8109999999997</v>
      </c>
      <c r="F583" s="158">
        <f t="shared" si="368"/>
        <v>4992.9009999999998</v>
      </c>
      <c r="G583" s="158">
        <f t="shared" si="369"/>
        <v>5041.7510000000002</v>
      </c>
      <c r="H583" s="158">
        <f t="shared" si="370"/>
        <v>5169.3209999999999</v>
      </c>
      <c r="I583" s="158">
        <f t="shared" si="371"/>
        <v>5381.2209999999995</v>
      </c>
      <c r="J583" s="158">
        <f t="shared" si="372"/>
        <v>5665.4709999999995</v>
      </c>
      <c r="K583" s="158">
        <f t="shared" si="373"/>
        <v>5740.9409999999989</v>
      </c>
      <c r="L583" s="158">
        <f t="shared" si="374"/>
        <v>5730.7009999999991</v>
      </c>
      <c r="M583" s="158">
        <f t="shared" si="375"/>
        <v>5737.1209999999992</v>
      </c>
      <c r="N583" s="158">
        <f t="shared" si="376"/>
        <v>5750.5010000000002</v>
      </c>
      <c r="O583" s="158">
        <f t="shared" si="377"/>
        <v>5738.6610000000001</v>
      </c>
      <c r="P583" s="158">
        <f t="shared" si="378"/>
        <v>5719.9310000000005</v>
      </c>
      <c r="Q583" s="158">
        <f t="shared" si="379"/>
        <v>5744.0110000000004</v>
      </c>
      <c r="R583" s="158">
        <f t="shared" si="380"/>
        <v>5750.2209999999995</v>
      </c>
      <c r="S583" s="158">
        <f t="shared" si="381"/>
        <v>5748.6309999999994</v>
      </c>
      <c r="T583" s="158">
        <f t="shared" si="382"/>
        <v>5777.0409999999993</v>
      </c>
      <c r="U583" s="158">
        <f t="shared" si="383"/>
        <v>5717.0609999999997</v>
      </c>
      <c r="V583" s="158">
        <f t="shared" si="384"/>
        <v>5598.2710000000006</v>
      </c>
      <c r="W583" s="158">
        <f t="shared" si="385"/>
        <v>5384.0210000000006</v>
      </c>
      <c r="X583" s="158">
        <f t="shared" si="386"/>
        <v>5175.7009999999991</v>
      </c>
      <c r="Y583" s="160">
        <f t="shared" si="387"/>
        <v>5164.6710000000003</v>
      </c>
      <c r="Z583" s="35"/>
      <c r="AA583" s="39">
        <v>1226.6199999999999</v>
      </c>
      <c r="AB583" s="37">
        <v>1190.6099999999999</v>
      </c>
      <c r="AC583" s="37">
        <v>1175.95</v>
      </c>
      <c r="AD583" s="37">
        <v>1177.23</v>
      </c>
      <c r="AE583" s="37">
        <v>1186.32</v>
      </c>
      <c r="AF583" s="37">
        <v>1235.17</v>
      </c>
      <c r="AG583" s="37">
        <v>1362.74</v>
      </c>
      <c r="AH583" s="37">
        <v>1574.64</v>
      </c>
      <c r="AI583" s="37">
        <v>1858.89</v>
      </c>
      <c r="AJ583" s="37">
        <v>1934.36</v>
      </c>
      <c r="AK583" s="37">
        <v>1924.12</v>
      </c>
      <c r="AL583" s="37">
        <v>1930.54</v>
      </c>
      <c r="AM583" s="37">
        <v>1943.92</v>
      </c>
      <c r="AN583" s="37">
        <v>1932.08</v>
      </c>
      <c r="AO583" s="37">
        <v>1913.35</v>
      </c>
      <c r="AP583" s="37">
        <v>1937.43</v>
      </c>
      <c r="AQ583" s="37">
        <v>1943.64</v>
      </c>
      <c r="AR583" s="37">
        <v>1942.05</v>
      </c>
      <c r="AS583" s="37">
        <v>1970.46</v>
      </c>
      <c r="AT583" s="37">
        <v>1910.48</v>
      </c>
      <c r="AU583" s="37">
        <v>1791.69</v>
      </c>
      <c r="AV583" s="37">
        <v>1577.44</v>
      </c>
      <c r="AW583" s="37">
        <v>1369.12</v>
      </c>
      <c r="AX583" s="38">
        <v>1358.09</v>
      </c>
      <c r="AY583" s="314">
        <v>407.52</v>
      </c>
      <c r="AZ583" s="378">
        <v>4.8109999999999999</v>
      </c>
      <c r="BA583" s="148">
        <v>3394.25</v>
      </c>
    </row>
    <row r="584" spans="1:53">
      <c r="A584" s="45">
        <v>13</v>
      </c>
      <c r="B584" s="158">
        <f t="shared" si="364"/>
        <v>4983.0210000000006</v>
      </c>
      <c r="C584" s="158">
        <f t="shared" si="365"/>
        <v>4978.1810000000005</v>
      </c>
      <c r="D584" s="158">
        <f t="shared" si="366"/>
        <v>4971.5509999999995</v>
      </c>
      <c r="E584" s="158">
        <f t="shared" si="367"/>
        <v>4973.0010000000002</v>
      </c>
      <c r="F584" s="158">
        <f t="shared" si="368"/>
        <v>4983.2510000000002</v>
      </c>
      <c r="G584" s="158">
        <f t="shared" si="369"/>
        <v>4986.4409999999989</v>
      </c>
      <c r="H584" s="158">
        <f t="shared" si="370"/>
        <v>5101.3109999999997</v>
      </c>
      <c r="I584" s="158">
        <f t="shared" si="371"/>
        <v>5267.4110000000001</v>
      </c>
      <c r="J584" s="158">
        <f t="shared" si="372"/>
        <v>5416.2309999999998</v>
      </c>
      <c r="K584" s="158">
        <f t="shared" si="373"/>
        <v>5475.741</v>
      </c>
      <c r="L584" s="158">
        <f t="shared" si="374"/>
        <v>5475.0910000000003</v>
      </c>
      <c r="M584" s="158">
        <f t="shared" si="375"/>
        <v>5483.2710000000006</v>
      </c>
      <c r="N584" s="158">
        <f t="shared" si="376"/>
        <v>5487.1309999999994</v>
      </c>
      <c r="O584" s="158">
        <f t="shared" si="377"/>
        <v>5513.5910000000003</v>
      </c>
      <c r="P584" s="158">
        <f t="shared" si="378"/>
        <v>5521.0409999999993</v>
      </c>
      <c r="Q584" s="158">
        <f t="shared" si="379"/>
        <v>5560.2209999999995</v>
      </c>
      <c r="R584" s="158">
        <f t="shared" si="380"/>
        <v>5577.9509999999991</v>
      </c>
      <c r="S584" s="158">
        <f t="shared" si="381"/>
        <v>5553.5110000000004</v>
      </c>
      <c r="T584" s="158">
        <f t="shared" si="382"/>
        <v>5573.3009999999995</v>
      </c>
      <c r="U584" s="158">
        <f t="shared" si="383"/>
        <v>5523.5609999999997</v>
      </c>
      <c r="V584" s="158">
        <f t="shared" si="384"/>
        <v>5458.6409999999996</v>
      </c>
      <c r="W584" s="158">
        <f t="shared" si="385"/>
        <v>5353.2610000000004</v>
      </c>
      <c r="X584" s="158">
        <f t="shared" si="386"/>
        <v>5128.0810000000001</v>
      </c>
      <c r="Y584" s="160">
        <f t="shared" si="387"/>
        <v>5098.3310000000001</v>
      </c>
      <c r="Z584" s="35"/>
      <c r="AA584" s="39">
        <v>1176.44</v>
      </c>
      <c r="AB584" s="37">
        <v>1171.5999999999999</v>
      </c>
      <c r="AC584" s="37">
        <v>1164.97</v>
      </c>
      <c r="AD584" s="37">
        <v>1166.42</v>
      </c>
      <c r="AE584" s="37">
        <v>1176.67</v>
      </c>
      <c r="AF584" s="37">
        <v>1179.8599999999999</v>
      </c>
      <c r="AG584" s="37">
        <v>1294.73</v>
      </c>
      <c r="AH584" s="37">
        <v>1460.83</v>
      </c>
      <c r="AI584" s="37">
        <v>1609.65</v>
      </c>
      <c r="AJ584" s="37">
        <v>1669.16</v>
      </c>
      <c r="AK584" s="37">
        <v>1668.51</v>
      </c>
      <c r="AL584" s="37">
        <v>1676.69</v>
      </c>
      <c r="AM584" s="37">
        <v>1680.55</v>
      </c>
      <c r="AN584" s="37">
        <v>1707.01</v>
      </c>
      <c r="AO584" s="37">
        <v>1714.46</v>
      </c>
      <c r="AP584" s="37">
        <v>1753.64</v>
      </c>
      <c r="AQ584" s="37">
        <v>1771.37</v>
      </c>
      <c r="AR584" s="37">
        <v>1746.93</v>
      </c>
      <c r="AS584" s="37">
        <v>1766.72</v>
      </c>
      <c r="AT584" s="37">
        <v>1716.98</v>
      </c>
      <c r="AU584" s="37">
        <v>1652.06</v>
      </c>
      <c r="AV584" s="37">
        <v>1546.68</v>
      </c>
      <c r="AW584" s="37">
        <v>1321.5</v>
      </c>
      <c r="AX584" s="38">
        <v>1291.75</v>
      </c>
      <c r="AY584" s="314">
        <v>407.52</v>
      </c>
      <c r="AZ584" s="378">
        <v>4.8109999999999999</v>
      </c>
      <c r="BA584" s="148">
        <v>3394.25</v>
      </c>
    </row>
    <row r="585" spans="1:53">
      <c r="A585" s="45">
        <v>14</v>
      </c>
      <c r="B585" s="158">
        <f t="shared" si="364"/>
        <v>4984.8809999999994</v>
      </c>
      <c r="C585" s="158">
        <f t="shared" si="365"/>
        <v>4981.4809999999998</v>
      </c>
      <c r="D585" s="158">
        <f t="shared" si="366"/>
        <v>4975.6409999999996</v>
      </c>
      <c r="E585" s="158">
        <f t="shared" si="367"/>
        <v>4978.3109999999997</v>
      </c>
      <c r="F585" s="158">
        <f t="shared" si="368"/>
        <v>4986.991</v>
      </c>
      <c r="G585" s="158">
        <f t="shared" si="369"/>
        <v>5009.5210000000006</v>
      </c>
      <c r="H585" s="158">
        <f t="shared" si="370"/>
        <v>5120.5010000000002</v>
      </c>
      <c r="I585" s="158">
        <f t="shared" si="371"/>
        <v>5291.9210000000003</v>
      </c>
      <c r="J585" s="158">
        <f t="shared" si="372"/>
        <v>5506.7909999999993</v>
      </c>
      <c r="K585" s="158">
        <f t="shared" si="373"/>
        <v>5604.110999999999</v>
      </c>
      <c r="L585" s="158">
        <f t="shared" si="374"/>
        <v>5602.6209999999992</v>
      </c>
      <c r="M585" s="158">
        <f t="shared" si="375"/>
        <v>5628.530999999999</v>
      </c>
      <c r="N585" s="158">
        <f t="shared" si="376"/>
        <v>5620.3310000000001</v>
      </c>
      <c r="O585" s="158">
        <f t="shared" si="377"/>
        <v>5630.8310000000001</v>
      </c>
      <c r="P585" s="158">
        <f t="shared" si="378"/>
        <v>5651.6509999999998</v>
      </c>
      <c r="Q585" s="158">
        <f t="shared" si="379"/>
        <v>5686.3709999999992</v>
      </c>
      <c r="R585" s="158">
        <f t="shared" si="380"/>
        <v>5699.0709999999999</v>
      </c>
      <c r="S585" s="158">
        <f t="shared" si="381"/>
        <v>5686.8510000000006</v>
      </c>
      <c r="T585" s="158">
        <f t="shared" si="382"/>
        <v>5738.7209999999995</v>
      </c>
      <c r="U585" s="158">
        <f t="shared" si="383"/>
        <v>5681.8109999999997</v>
      </c>
      <c r="V585" s="158">
        <f t="shared" si="384"/>
        <v>5535.9110000000001</v>
      </c>
      <c r="W585" s="158">
        <f t="shared" si="385"/>
        <v>5388.991</v>
      </c>
      <c r="X585" s="158">
        <f t="shared" si="386"/>
        <v>5151.8510000000006</v>
      </c>
      <c r="Y585" s="160">
        <f t="shared" si="387"/>
        <v>5147.7610000000004</v>
      </c>
      <c r="Z585" s="35"/>
      <c r="AA585" s="39">
        <v>1178.3</v>
      </c>
      <c r="AB585" s="37">
        <v>1174.9000000000001</v>
      </c>
      <c r="AC585" s="37">
        <v>1169.06</v>
      </c>
      <c r="AD585" s="37">
        <v>1171.73</v>
      </c>
      <c r="AE585" s="37">
        <v>1180.4100000000001</v>
      </c>
      <c r="AF585" s="37">
        <v>1202.94</v>
      </c>
      <c r="AG585" s="37">
        <v>1313.92</v>
      </c>
      <c r="AH585" s="37">
        <v>1485.34</v>
      </c>
      <c r="AI585" s="37">
        <v>1700.21</v>
      </c>
      <c r="AJ585" s="37">
        <v>1797.53</v>
      </c>
      <c r="AK585" s="37">
        <v>1796.04</v>
      </c>
      <c r="AL585" s="37">
        <v>1821.95</v>
      </c>
      <c r="AM585" s="37">
        <v>1813.75</v>
      </c>
      <c r="AN585" s="37">
        <v>1824.25</v>
      </c>
      <c r="AO585" s="37">
        <v>1845.07</v>
      </c>
      <c r="AP585" s="37">
        <v>1879.79</v>
      </c>
      <c r="AQ585" s="37">
        <v>1892.49</v>
      </c>
      <c r="AR585" s="37">
        <v>1880.27</v>
      </c>
      <c r="AS585" s="37">
        <v>1932.14</v>
      </c>
      <c r="AT585" s="37">
        <v>1875.23</v>
      </c>
      <c r="AU585" s="37">
        <v>1729.33</v>
      </c>
      <c r="AV585" s="37">
        <v>1582.41</v>
      </c>
      <c r="AW585" s="37">
        <v>1345.27</v>
      </c>
      <c r="AX585" s="38">
        <v>1341.18</v>
      </c>
      <c r="AY585" s="314">
        <v>407.52</v>
      </c>
      <c r="AZ585" s="378">
        <v>4.8109999999999999</v>
      </c>
      <c r="BA585" s="148">
        <v>3394.25</v>
      </c>
    </row>
    <row r="586" spans="1:53">
      <c r="A586" s="45">
        <v>15</v>
      </c>
      <c r="B586" s="158">
        <f t="shared" si="364"/>
        <v>5028.3909999999996</v>
      </c>
      <c r="C586" s="158">
        <f t="shared" si="365"/>
        <v>4980.5210000000006</v>
      </c>
      <c r="D586" s="158">
        <f t="shared" si="366"/>
        <v>4978.3909999999996</v>
      </c>
      <c r="E586" s="158">
        <f t="shared" si="367"/>
        <v>4987.2009999999991</v>
      </c>
      <c r="F586" s="158">
        <f t="shared" si="368"/>
        <v>5018.6710000000003</v>
      </c>
      <c r="G586" s="158">
        <f t="shared" si="369"/>
        <v>5054.3510000000006</v>
      </c>
      <c r="H586" s="158">
        <f t="shared" si="370"/>
        <v>5155.4409999999989</v>
      </c>
      <c r="I586" s="158">
        <f t="shared" si="371"/>
        <v>5326.3809999999994</v>
      </c>
      <c r="J586" s="158">
        <f t="shared" si="372"/>
        <v>5557.3709999999992</v>
      </c>
      <c r="K586" s="158">
        <f t="shared" si="373"/>
        <v>5599.3109999999997</v>
      </c>
      <c r="L586" s="158">
        <f t="shared" si="374"/>
        <v>5591.1209999999992</v>
      </c>
      <c r="M586" s="158">
        <f t="shared" si="375"/>
        <v>5599.6209999999992</v>
      </c>
      <c r="N586" s="158">
        <f t="shared" si="376"/>
        <v>5599.2909999999993</v>
      </c>
      <c r="O586" s="158">
        <f t="shared" si="377"/>
        <v>5633.9509999999991</v>
      </c>
      <c r="P586" s="158">
        <f t="shared" si="378"/>
        <v>5651.8809999999994</v>
      </c>
      <c r="Q586" s="158">
        <f t="shared" si="379"/>
        <v>5708.7109999999993</v>
      </c>
      <c r="R586" s="158">
        <f t="shared" si="380"/>
        <v>5691.7710000000006</v>
      </c>
      <c r="S586" s="158">
        <f t="shared" si="381"/>
        <v>5938.2610000000004</v>
      </c>
      <c r="T586" s="158">
        <f t="shared" si="382"/>
        <v>5627.5810000000001</v>
      </c>
      <c r="U586" s="158">
        <f t="shared" si="383"/>
        <v>5982.7109999999993</v>
      </c>
      <c r="V586" s="158">
        <f t="shared" si="384"/>
        <v>5749.7510000000002</v>
      </c>
      <c r="W586" s="158">
        <f t="shared" si="385"/>
        <v>5586.5509999999995</v>
      </c>
      <c r="X586" s="158">
        <f t="shared" si="386"/>
        <v>5281.7009999999991</v>
      </c>
      <c r="Y586" s="160">
        <f t="shared" si="387"/>
        <v>5206.1309999999994</v>
      </c>
      <c r="Z586" s="35"/>
      <c r="AA586" s="39">
        <v>1221.81</v>
      </c>
      <c r="AB586" s="37">
        <v>1173.94</v>
      </c>
      <c r="AC586" s="37">
        <v>1171.81</v>
      </c>
      <c r="AD586" s="37">
        <v>1180.6199999999999</v>
      </c>
      <c r="AE586" s="37">
        <v>1212.0899999999999</v>
      </c>
      <c r="AF586" s="37">
        <v>1247.77</v>
      </c>
      <c r="AG586" s="37">
        <v>1348.86</v>
      </c>
      <c r="AH586" s="37">
        <v>1519.8</v>
      </c>
      <c r="AI586" s="37">
        <v>1750.79</v>
      </c>
      <c r="AJ586" s="37">
        <v>1792.73</v>
      </c>
      <c r="AK586" s="37">
        <v>1784.54</v>
      </c>
      <c r="AL586" s="37">
        <v>1793.04</v>
      </c>
      <c r="AM586" s="37">
        <v>1792.71</v>
      </c>
      <c r="AN586" s="37">
        <v>1827.37</v>
      </c>
      <c r="AO586" s="37">
        <v>1845.3</v>
      </c>
      <c r="AP586" s="37">
        <v>1902.13</v>
      </c>
      <c r="AQ586" s="37">
        <v>1885.19</v>
      </c>
      <c r="AR586" s="37">
        <v>2131.6799999999998</v>
      </c>
      <c r="AS586" s="37">
        <v>1821</v>
      </c>
      <c r="AT586" s="37">
        <v>2176.13</v>
      </c>
      <c r="AU586" s="37">
        <v>1943.17</v>
      </c>
      <c r="AV586" s="37">
        <v>1779.97</v>
      </c>
      <c r="AW586" s="37">
        <v>1475.12</v>
      </c>
      <c r="AX586" s="38">
        <v>1399.55</v>
      </c>
      <c r="AY586" s="314">
        <v>407.52</v>
      </c>
      <c r="AZ586" s="378">
        <v>4.8109999999999999</v>
      </c>
      <c r="BA586" s="148">
        <v>3394.25</v>
      </c>
    </row>
    <row r="587" spans="1:53">
      <c r="A587" s="45">
        <v>16</v>
      </c>
      <c r="B587" s="158">
        <f t="shared" si="364"/>
        <v>5103.030999999999</v>
      </c>
      <c r="C587" s="158">
        <f t="shared" si="365"/>
        <v>5074.780999999999</v>
      </c>
      <c r="D587" s="158">
        <f t="shared" si="366"/>
        <v>5070.0509999999995</v>
      </c>
      <c r="E587" s="158">
        <f t="shared" si="367"/>
        <v>5077.6909999999989</v>
      </c>
      <c r="F587" s="158">
        <f t="shared" si="368"/>
        <v>5099.241</v>
      </c>
      <c r="G587" s="158">
        <f t="shared" si="369"/>
        <v>5133.9409999999989</v>
      </c>
      <c r="H587" s="158">
        <f t="shared" si="370"/>
        <v>5241.1209999999992</v>
      </c>
      <c r="I587" s="158">
        <f t="shared" si="371"/>
        <v>5387.4509999999991</v>
      </c>
      <c r="J587" s="158">
        <f t="shared" si="372"/>
        <v>5643.5210000000006</v>
      </c>
      <c r="K587" s="158">
        <f t="shared" si="373"/>
        <v>5661.7710000000006</v>
      </c>
      <c r="L587" s="158">
        <f t="shared" si="374"/>
        <v>5633.8209999999999</v>
      </c>
      <c r="M587" s="158">
        <f t="shared" si="375"/>
        <v>5640.7209999999995</v>
      </c>
      <c r="N587" s="158">
        <f t="shared" si="376"/>
        <v>5643.7009999999991</v>
      </c>
      <c r="O587" s="158">
        <f t="shared" si="377"/>
        <v>5650.5709999999999</v>
      </c>
      <c r="P587" s="158">
        <f t="shared" si="378"/>
        <v>5706.2909999999993</v>
      </c>
      <c r="Q587" s="158">
        <f t="shared" si="379"/>
        <v>5701.9009999999998</v>
      </c>
      <c r="R587" s="158">
        <f t="shared" si="380"/>
        <v>5707.0110000000004</v>
      </c>
      <c r="S587" s="158">
        <f t="shared" si="381"/>
        <v>5701.0910000000003</v>
      </c>
      <c r="T587" s="158">
        <f t="shared" si="382"/>
        <v>5701.0509999999995</v>
      </c>
      <c r="U587" s="158">
        <f t="shared" si="383"/>
        <v>5694.5910000000003</v>
      </c>
      <c r="V587" s="158">
        <f t="shared" si="384"/>
        <v>5549.9009999999998</v>
      </c>
      <c r="W587" s="158">
        <f t="shared" si="385"/>
        <v>5450.5110000000004</v>
      </c>
      <c r="X587" s="158">
        <f t="shared" si="386"/>
        <v>5191.5910000000003</v>
      </c>
      <c r="Y587" s="160">
        <f t="shared" si="387"/>
        <v>5174.0110000000004</v>
      </c>
      <c r="Z587" s="35"/>
      <c r="AA587" s="39">
        <v>1296.45</v>
      </c>
      <c r="AB587" s="37">
        <v>1268.2</v>
      </c>
      <c r="AC587" s="37">
        <v>1263.47</v>
      </c>
      <c r="AD587" s="37">
        <v>1271.1099999999999</v>
      </c>
      <c r="AE587" s="37">
        <v>1292.6600000000001</v>
      </c>
      <c r="AF587" s="37">
        <v>1327.36</v>
      </c>
      <c r="AG587" s="37">
        <v>1434.54</v>
      </c>
      <c r="AH587" s="37">
        <v>1580.87</v>
      </c>
      <c r="AI587" s="37">
        <v>1836.94</v>
      </c>
      <c r="AJ587" s="37">
        <v>1855.19</v>
      </c>
      <c r="AK587" s="37">
        <v>1827.24</v>
      </c>
      <c r="AL587" s="37">
        <v>1834.14</v>
      </c>
      <c r="AM587" s="37">
        <v>1837.12</v>
      </c>
      <c r="AN587" s="37">
        <v>1843.99</v>
      </c>
      <c r="AO587" s="37">
        <v>1899.71</v>
      </c>
      <c r="AP587" s="37">
        <v>1895.32</v>
      </c>
      <c r="AQ587" s="37">
        <v>1900.43</v>
      </c>
      <c r="AR587" s="37">
        <v>1894.51</v>
      </c>
      <c r="AS587" s="37">
        <v>1894.47</v>
      </c>
      <c r="AT587" s="37">
        <v>1888.01</v>
      </c>
      <c r="AU587" s="37">
        <v>1743.32</v>
      </c>
      <c r="AV587" s="37">
        <v>1643.93</v>
      </c>
      <c r="AW587" s="37">
        <v>1385.01</v>
      </c>
      <c r="AX587" s="38">
        <v>1367.43</v>
      </c>
      <c r="AY587" s="314">
        <v>407.52</v>
      </c>
      <c r="AZ587" s="378">
        <v>4.8109999999999999</v>
      </c>
      <c r="BA587" s="148">
        <v>3394.25</v>
      </c>
    </row>
    <row r="588" spans="1:53">
      <c r="A588" s="45">
        <v>17</v>
      </c>
      <c r="B588" s="158">
        <f t="shared" si="364"/>
        <v>5125.2309999999998</v>
      </c>
      <c r="C588" s="158">
        <f t="shared" si="365"/>
        <v>5097.9009999999998</v>
      </c>
      <c r="D588" s="158">
        <f t="shared" si="366"/>
        <v>5096.360999999999</v>
      </c>
      <c r="E588" s="158">
        <f t="shared" si="367"/>
        <v>5055.7610000000004</v>
      </c>
      <c r="F588" s="158">
        <f t="shared" si="368"/>
        <v>5043.8709999999992</v>
      </c>
      <c r="G588" s="158">
        <f t="shared" si="369"/>
        <v>5097.9709999999995</v>
      </c>
      <c r="H588" s="158">
        <f t="shared" si="370"/>
        <v>5140.9709999999995</v>
      </c>
      <c r="I588" s="158">
        <f t="shared" si="371"/>
        <v>5369.1409999999996</v>
      </c>
      <c r="J588" s="158">
        <f t="shared" si="372"/>
        <v>5771.780999999999</v>
      </c>
      <c r="K588" s="158">
        <f t="shared" si="373"/>
        <v>5903.4009999999998</v>
      </c>
      <c r="L588" s="158">
        <f t="shared" si="374"/>
        <v>5903.2710000000006</v>
      </c>
      <c r="M588" s="158">
        <f t="shared" si="375"/>
        <v>5895.6409999999996</v>
      </c>
      <c r="N588" s="158">
        <f t="shared" si="376"/>
        <v>5907.9809999999998</v>
      </c>
      <c r="O588" s="158">
        <f t="shared" si="377"/>
        <v>5922.2109999999993</v>
      </c>
      <c r="P588" s="158">
        <f t="shared" si="378"/>
        <v>6004.1209999999992</v>
      </c>
      <c r="Q588" s="158">
        <f t="shared" si="379"/>
        <v>6026.4110000000001</v>
      </c>
      <c r="R588" s="158">
        <f t="shared" si="380"/>
        <v>6020.3009999999995</v>
      </c>
      <c r="S588" s="158">
        <f t="shared" si="381"/>
        <v>6022.6710000000003</v>
      </c>
      <c r="T588" s="158">
        <f t="shared" si="382"/>
        <v>6045.0010000000002</v>
      </c>
      <c r="U588" s="158">
        <f t="shared" si="383"/>
        <v>5983.6610000000001</v>
      </c>
      <c r="V588" s="158">
        <f t="shared" si="384"/>
        <v>5885.8909999999996</v>
      </c>
      <c r="W588" s="158">
        <f t="shared" si="385"/>
        <v>5696.8410000000003</v>
      </c>
      <c r="X588" s="158">
        <f t="shared" si="386"/>
        <v>5384.1509999999998</v>
      </c>
      <c r="Y588" s="160">
        <f t="shared" si="387"/>
        <v>5260.280999999999</v>
      </c>
      <c r="Z588" s="35"/>
      <c r="AA588" s="39">
        <v>1318.65</v>
      </c>
      <c r="AB588" s="37">
        <v>1291.32</v>
      </c>
      <c r="AC588" s="37">
        <v>1289.78</v>
      </c>
      <c r="AD588" s="37">
        <v>1249.18</v>
      </c>
      <c r="AE588" s="37">
        <v>1237.29</v>
      </c>
      <c r="AF588" s="37">
        <v>1291.3900000000001</v>
      </c>
      <c r="AG588" s="37">
        <v>1334.39</v>
      </c>
      <c r="AH588" s="37">
        <v>1562.56</v>
      </c>
      <c r="AI588" s="37">
        <v>1965.2</v>
      </c>
      <c r="AJ588" s="37">
        <v>2096.8200000000002</v>
      </c>
      <c r="AK588" s="37">
        <v>2096.69</v>
      </c>
      <c r="AL588" s="37">
        <v>2089.06</v>
      </c>
      <c r="AM588" s="37">
        <v>2101.4</v>
      </c>
      <c r="AN588" s="37">
        <v>2115.63</v>
      </c>
      <c r="AO588" s="37">
        <v>2197.54</v>
      </c>
      <c r="AP588" s="37">
        <v>2219.83</v>
      </c>
      <c r="AQ588" s="37">
        <v>2213.7199999999998</v>
      </c>
      <c r="AR588" s="37">
        <v>2216.09</v>
      </c>
      <c r="AS588" s="37">
        <v>2238.42</v>
      </c>
      <c r="AT588" s="37">
        <v>2177.08</v>
      </c>
      <c r="AU588" s="37">
        <v>2079.31</v>
      </c>
      <c r="AV588" s="37">
        <v>1890.26</v>
      </c>
      <c r="AW588" s="37">
        <v>1577.57</v>
      </c>
      <c r="AX588" s="38">
        <v>1453.7</v>
      </c>
      <c r="AY588" s="314">
        <v>407.52</v>
      </c>
      <c r="AZ588" s="378">
        <v>4.8109999999999999</v>
      </c>
      <c r="BA588" s="148">
        <v>3394.25</v>
      </c>
    </row>
    <row r="589" spans="1:53">
      <c r="A589" s="45">
        <v>18</v>
      </c>
      <c r="B589" s="158">
        <f t="shared" si="364"/>
        <v>5117.8009999999995</v>
      </c>
      <c r="C589" s="158">
        <f t="shared" si="365"/>
        <v>5070.360999999999</v>
      </c>
      <c r="D589" s="158">
        <f t="shared" si="366"/>
        <v>5019.2309999999998</v>
      </c>
      <c r="E589" s="158">
        <f t="shared" si="367"/>
        <v>5017.1710000000003</v>
      </c>
      <c r="F589" s="158">
        <f t="shared" si="368"/>
        <v>5019.3709999999992</v>
      </c>
      <c r="G589" s="158">
        <f t="shared" si="369"/>
        <v>5024.8709999999992</v>
      </c>
      <c r="H589" s="158">
        <f t="shared" si="370"/>
        <v>5118.5509999999995</v>
      </c>
      <c r="I589" s="158">
        <f t="shared" si="371"/>
        <v>5255.0609999999997</v>
      </c>
      <c r="J589" s="158">
        <f t="shared" si="372"/>
        <v>5505.3209999999999</v>
      </c>
      <c r="K589" s="158">
        <f t="shared" si="373"/>
        <v>5807.8109999999997</v>
      </c>
      <c r="L589" s="158">
        <f t="shared" si="374"/>
        <v>5838.4609999999993</v>
      </c>
      <c r="M589" s="158">
        <f t="shared" si="375"/>
        <v>5843.7709999999988</v>
      </c>
      <c r="N589" s="158">
        <f t="shared" si="376"/>
        <v>5848.0609999999997</v>
      </c>
      <c r="O589" s="158">
        <f t="shared" si="377"/>
        <v>5859.9509999999991</v>
      </c>
      <c r="P589" s="158">
        <f t="shared" si="378"/>
        <v>5933.5110000000004</v>
      </c>
      <c r="Q589" s="158">
        <f t="shared" si="379"/>
        <v>5936.0010000000002</v>
      </c>
      <c r="R589" s="158">
        <f t="shared" si="380"/>
        <v>5945.4210000000003</v>
      </c>
      <c r="S589" s="158">
        <f t="shared" si="381"/>
        <v>5952.4310000000005</v>
      </c>
      <c r="T589" s="158">
        <f t="shared" si="382"/>
        <v>5974.5709999999999</v>
      </c>
      <c r="U589" s="158">
        <f t="shared" si="383"/>
        <v>5929.2610000000004</v>
      </c>
      <c r="V589" s="158">
        <f t="shared" si="384"/>
        <v>5800.8709999999992</v>
      </c>
      <c r="W589" s="158">
        <f t="shared" si="385"/>
        <v>5636.3909999999996</v>
      </c>
      <c r="X589" s="158">
        <f t="shared" si="386"/>
        <v>5320.8310000000001</v>
      </c>
      <c r="Y589" s="160">
        <f t="shared" si="387"/>
        <v>5195.1309999999994</v>
      </c>
      <c r="Z589" s="35"/>
      <c r="AA589" s="39">
        <v>1311.22</v>
      </c>
      <c r="AB589" s="37">
        <v>1263.78</v>
      </c>
      <c r="AC589" s="37">
        <v>1212.6500000000001</v>
      </c>
      <c r="AD589" s="37">
        <v>1210.5899999999999</v>
      </c>
      <c r="AE589" s="37">
        <v>1212.79</v>
      </c>
      <c r="AF589" s="37">
        <v>1218.29</v>
      </c>
      <c r="AG589" s="37">
        <v>1311.97</v>
      </c>
      <c r="AH589" s="37">
        <v>1448.48</v>
      </c>
      <c r="AI589" s="37">
        <v>1698.74</v>
      </c>
      <c r="AJ589" s="37">
        <v>2001.23</v>
      </c>
      <c r="AK589" s="37">
        <v>2031.88</v>
      </c>
      <c r="AL589" s="37">
        <v>2037.1899999999998</v>
      </c>
      <c r="AM589" s="37">
        <v>2041.48</v>
      </c>
      <c r="AN589" s="37">
        <v>2053.37</v>
      </c>
      <c r="AO589" s="37">
        <v>2126.9299999999998</v>
      </c>
      <c r="AP589" s="37">
        <v>2129.42</v>
      </c>
      <c r="AQ589" s="37">
        <v>2138.84</v>
      </c>
      <c r="AR589" s="37">
        <v>2145.85</v>
      </c>
      <c r="AS589" s="37">
        <v>2167.9899999999998</v>
      </c>
      <c r="AT589" s="37">
        <v>2122.6799999999998</v>
      </c>
      <c r="AU589" s="37">
        <v>1994.29</v>
      </c>
      <c r="AV589" s="37">
        <v>1829.81</v>
      </c>
      <c r="AW589" s="37">
        <v>1514.25</v>
      </c>
      <c r="AX589" s="38">
        <v>1388.55</v>
      </c>
      <c r="AY589" s="314">
        <v>407.52</v>
      </c>
      <c r="AZ589" s="378">
        <v>4.8109999999999999</v>
      </c>
      <c r="BA589" s="148">
        <v>3394.25</v>
      </c>
    </row>
    <row r="590" spans="1:53">
      <c r="A590" s="45">
        <v>19</v>
      </c>
      <c r="B590" s="158">
        <f t="shared" si="364"/>
        <v>5107.8209999999999</v>
      </c>
      <c r="C590" s="158">
        <f t="shared" si="365"/>
        <v>5021.9310000000005</v>
      </c>
      <c r="D590" s="158">
        <f t="shared" si="366"/>
        <v>5019.9009999999998</v>
      </c>
      <c r="E590" s="158">
        <f t="shared" si="367"/>
        <v>5024.4210000000003</v>
      </c>
      <c r="F590" s="158">
        <f t="shared" si="368"/>
        <v>5027.9709999999995</v>
      </c>
      <c r="G590" s="158">
        <f t="shared" si="369"/>
        <v>5126.5609999999997</v>
      </c>
      <c r="H590" s="158">
        <f t="shared" si="370"/>
        <v>5140.0110000000004</v>
      </c>
      <c r="I590" s="158">
        <f t="shared" si="371"/>
        <v>5336.6309999999994</v>
      </c>
      <c r="J590" s="158">
        <f t="shared" si="372"/>
        <v>5484.1909999999989</v>
      </c>
      <c r="K590" s="158">
        <f t="shared" si="373"/>
        <v>5550.7109999999993</v>
      </c>
      <c r="L590" s="158">
        <f t="shared" si="374"/>
        <v>5504.2710000000006</v>
      </c>
      <c r="M590" s="158">
        <f t="shared" si="375"/>
        <v>5559.8410000000003</v>
      </c>
      <c r="N590" s="158">
        <f t="shared" si="376"/>
        <v>5569.5210000000006</v>
      </c>
      <c r="O590" s="158">
        <f t="shared" si="377"/>
        <v>5602.8809999999994</v>
      </c>
      <c r="P590" s="158">
        <f t="shared" si="378"/>
        <v>5640.6710000000003</v>
      </c>
      <c r="Q590" s="158">
        <f t="shared" si="379"/>
        <v>5609.9809999999998</v>
      </c>
      <c r="R590" s="158">
        <f t="shared" si="380"/>
        <v>5597.241</v>
      </c>
      <c r="S590" s="158">
        <f t="shared" si="381"/>
        <v>5606.9509999999991</v>
      </c>
      <c r="T590" s="158">
        <f t="shared" si="382"/>
        <v>5587.6810000000005</v>
      </c>
      <c r="U590" s="158">
        <f t="shared" si="383"/>
        <v>5555.8009999999995</v>
      </c>
      <c r="V590" s="158">
        <f t="shared" si="384"/>
        <v>5357.9110000000001</v>
      </c>
      <c r="W590" s="158">
        <f t="shared" si="385"/>
        <v>5234.7109999999993</v>
      </c>
      <c r="X590" s="158">
        <f t="shared" si="386"/>
        <v>5095.6309999999994</v>
      </c>
      <c r="Y590" s="160">
        <f t="shared" si="387"/>
        <v>5010.5810000000001</v>
      </c>
      <c r="Z590" s="35"/>
      <c r="AA590" s="39">
        <v>1301.24</v>
      </c>
      <c r="AB590" s="37">
        <v>1215.3499999999999</v>
      </c>
      <c r="AC590" s="37">
        <v>1213.32</v>
      </c>
      <c r="AD590" s="37">
        <v>1217.8399999999999</v>
      </c>
      <c r="AE590" s="37">
        <v>1221.3900000000001</v>
      </c>
      <c r="AF590" s="37">
        <v>1319.98</v>
      </c>
      <c r="AG590" s="37">
        <v>1333.43</v>
      </c>
      <c r="AH590" s="37">
        <v>1530.05</v>
      </c>
      <c r="AI590" s="37">
        <v>1677.61</v>
      </c>
      <c r="AJ590" s="37">
        <v>1744.13</v>
      </c>
      <c r="AK590" s="37">
        <v>1697.69</v>
      </c>
      <c r="AL590" s="37">
        <v>1753.26</v>
      </c>
      <c r="AM590" s="37">
        <v>1762.94</v>
      </c>
      <c r="AN590" s="37">
        <v>1796.3</v>
      </c>
      <c r="AO590" s="37">
        <v>1834.09</v>
      </c>
      <c r="AP590" s="37">
        <v>1803.4</v>
      </c>
      <c r="AQ590" s="37">
        <v>1790.66</v>
      </c>
      <c r="AR590" s="37">
        <v>1800.37</v>
      </c>
      <c r="AS590" s="37">
        <v>1781.1</v>
      </c>
      <c r="AT590" s="37">
        <v>1749.22</v>
      </c>
      <c r="AU590" s="37">
        <v>1551.33</v>
      </c>
      <c r="AV590" s="37">
        <v>1428.13</v>
      </c>
      <c r="AW590" s="37">
        <v>1289.05</v>
      </c>
      <c r="AX590" s="38">
        <v>1204</v>
      </c>
      <c r="AY590" s="314">
        <v>407.52</v>
      </c>
      <c r="AZ590" s="378">
        <v>4.8109999999999999</v>
      </c>
      <c r="BA590" s="148">
        <v>3394.25</v>
      </c>
    </row>
    <row r="591" spans="1:53">
      <c r="A591" s="45">
        <v>20</v>
      </c>
      <c r="B591" s="158">
        <f t="shared" si="364"/>
        <v>4968.7510000000002</v>
      </c>
      <c r="C591" s="158">
        <f t="shared" si="365"/>
        <v>4955.0709999999999</v>
      </c>
      <c r="D591" s="158">
        <f t="shared" si="366"/>
        <v>4921.4609999999993</v>
      </c>
      <c r="E591" s="158">
        <f t="shared" si="367"/>
        <v>4936.1309999999994</v>
      </c>
      <c r="F591" s="158">
        <f t="shared" si="368"/>
        <v>4965.9609999999993</v>
      </c>
      <c r="G591" s="158">
        <f t="shared" si="369"/>
        <v>4912.5609999999997</v>
      </c>
      <c r="H591" s="158">
        <f t="shared" si="370"/>
        <v>5036.7009999999991</v>
      </c>
      <c r="I591" s="158">
        <f t="shared" si="371"/>
        <v>5154.7209999999995</v>
      </c>
      <c r="J591" s="158">
        <f t="shared" si="372"/>
        <v>5235.1209999999992</v>
      </c>
      <c r="K591" s="158">
        <f t="shared" si="373"/>
        <v>5256.9409999999989</v>
      </c>
      <c r="L591" s="158">
        <f t="shared" si="374"/>
        <v>5255.0409999999993</v>
      </c>
      <c r="M591" s="158">
        <f t="shared" si="375"/>
        <v>5264.9009999999998</v>
      </c>
      <c r="N591" s="158">
        <f t="shared" si="376"/>
        <v>5277.0509999999995</v>
      </c>
      <c r="O591" s="158">
        <f t="shared" si="377"/>
        <v>5264.6409999999996</v>
      </c>
      <c r="P591" s="158">
        <f t="shared" si="378"/>
        <v>5267.5210000000006</v>
      </c>
      <c r="Q591" s="158">
        <f t="shared" si="379"/>
        <v>5268.1509999999998</v>
      </c>
      <c r="R591" s="158">
        <f t="shared" si="380"/>
        <v>5273.7909999999993</v>
      </c>
      <c r="S591" s="158">
        <f t="shared" si="381"/>
        <v>5300.3909999999996</v>
      </c>
      <c r="T591" s="158">
        <f t="shared" si="382"/>
        <v>5285.6710000000003</v>
      </c>
      <c r="U591" s="158">
        <f t="shared" si="383"/>
        <v>5276.491</v>
      </c>
      <c r="V591" s="158">
        <f t="shared" si="384"/>
        <v>5242.3310000000001</v>
      </c>
      <c r="W591" s="158">
        <f t="shared" si="385"/>
        <v>5162.0210000000006</v>
      </c>
      <c r="X591" s="158">
        <f t="shared" si="386"/>
        <v>5093.5409999999993</v>
      </c>
      <c r="Y591" s="160">
        <f t="shared" si="387"/>
        <v>5065.8109999999997</v>
      </c>
      <c r="Z591" s="35"/>
      <c r="AA591" s="39">
        <v>1162.17</v>
      </c>
      <c r="AB591" s="37">
        <v>1148.49</v>
      </c>
      <c r="AC591" s="37">
        <v>1114.8800000000001</v>
      </c>
      <c r="AD591" s="37">
        <v>1129.55</v>
      </c>
      <c r="AE591" s="37">
        <v>1159.3800000000001</v>
      </c>
      <c r="AF591" s="37">
        <v>1105.98</v>
      </c>
      <c r="AG591" s="37">
        <v>1230.1199999999999</v>
      </c>
      <c r="AH591" s="37">
        <v>1348.14</v>
      </c>
      <c r="AI591" s="37">
        <v>1428.54</v>
      </c>
      <c r="AJ591" s="37">
        <v>1450.36</v>
      </c>
      <c r="AK591" s="37">
        <v>1448.46</v>
      </c>
      <c r="AL591" s="37">
        <v>1458.32</v>
      </c>
      <c r="AM591" s="37">
        <v>1470.47</v>
      </c>
      <c r="AN591" s="37">
        <v>1458.06</v>
      </c>
      <c r="AO591" s="37">
        <v>1460.94</v>
      </c>
      <c r="AP591" s="37">
        <v>1461.57</v>
      </c>
      <c r="AQ591" s="37">
        <v>1467.21</v>
      </c>
      <c r="AR591" s="37">
        <v>1493.81</v>
      </c>
      <c r="AS591" s="37">
        <v>1479.09</v>
      </c>
      <c r="AT591" s="37">
        <v>1469.91</v>
      </c>
      <c r="AU591" s="37">
        <v>1435.75</v>
      </c>
      <c r="AV591" s="37">
        <v>1355.44</v>
      </c>
      <c r="AW591" s="37">
        <v>1286.96</v>
      </c>
      <c r="AX591" s="38">
        <v>1259.23</v>
      </c>
      <c r="AY591" s="314">
        <v>407.52</v>
      </c>
      <c r="AZ591" s="378">
        <v>4.8109999999999999</v>
      </c>
      <c r="BA591" s="148">
        <v>3394.25</v>
      </c>
    </row>
    <row r="592" spans="1:53">
      <c r="A592" s="45">
        <v>21</v>
      </c>
      <c r="B592" s="158">
        <f t="shared" si="364"/>
        <v>4995.3109999999997</v>
      </c>
      <c r="C592" s="158">
        <f t="shared" si="365"/>
        <v>4990.7510000000002</v>
      </c>
      <c r="D592" s="158">
        <f t="shared" si="366"/>
        <v>4980.7510000000002</v>
      </c>
      <c r="E592" s="158">
        <f t="shared" si="367"/>
        <v>4982.6509999999998</v>
      </c>
      <c r="F592" s="158">
        <f t="shared" si="368"/>
        <v>4995.491</v>
      </c>
      <c r="G592" s="158">
        <f t="shared" si="369"/>
        <v>5001.1810000000005</v>
      </c>
      <c r="H592" s="158">
        <f t="shared" si="370"/>
        <v>5148.6610000000001</v>
      </c>
      <c r="I592" s="158">
        <f t="shared" si="371"/>
        <v>5194.8909999999996</v>
      </c>
      <c r="J592" s="158">
        <f t="shared" si="372"/>
        <v>5307.4409999999989</v>
      </c>
      <c r="K592" s="158">
        <f t="shared" si="373"/>
        <v>5392.0810000000001</v>
      </c>
      <c r="L592" s="158">
        <f t="shared" si="374"/>
        <v>5471.6610000000001</v>
      </c>
      <c r="M592" s="158">
        <f t="shared" si="375"/>
        <v>5478.6309999999994</v>
      </c>
      <c r="N592" s="158">
        <f t="shared" si="376"/>
        <v>5470.7109999999993</v>
      </c>
      <c r="O592" s="158">
        <f t="shared" si="377"/>
        <v>5466.9009999999998</v>
      </c>
      <c r="P592" s="158">
        <f t="shared" si="378"/>
        <v>5484.0509999999995</v>
      </c>
      <c r="Q592" s="158">
        <f t="shared" si="379"/>
        <v>5538.3209999999999</v>
      </c>
      <c r="R592" s="158">
        <f t="shared" si="380"/>
        <v>5538.8410000000003</v>
      </c>
      <c r="S592" s="158">
        <f t="shared" si="381"/>
        <v>5568.4609999999993</v>
      </c>
      <c r="T592" s="158">
        <f t="shared" si="382"/>
        <v>5525.6509999999998</v>
      </c>
      <c r="U592" s="158">
        <f t="shared" si="383"/>
        <v>5373.7109999999993</v>
      </c>
      <c r="V592" s="158">
        <f t="shared" si="384"/>
        <v>5300.0110000000004</v>
      </c>
      <c r="W592" s="158">
        <f t="shared" si="385"/>
        <v>5192.860999999999</v>
      </c>
      <c r="X592" s="158">
        <f t="shared" si="386"/>
        <v>5097.8709999999992</v>
      </c>
      <c r="Y592" s="160">
        <f t="shared" si="387"/>
        <v>5058.1909999999989</v>
      </c>
      <c r="Z592" s="35"/>
      <c r="AA592" s="39">
        <v>1188.73</v>
      </c>
      <c r="AB592" s="37">
        <v>1184.17</v>
      </c>
      <c r="AC592" s="37">
        <v>1174.17</v>
      </c>
      <c r="AD592" s="37">
        <v>1176.07</v>
      </c>
      <c r="AE592" s="37">
        <v>1188.9100000000001</v>
      </c>
      <c r="AF592" s="37">
        <v>1194.5999999999999</v>
      </c>
      <c r="AG592" s="37">
        <v>1342.08</v>
      </c>
      <c r="AH592" s="37">
        <v>1388.31</v>
      </c>
      <c r="AI592" s="37">
        <v>1500.86</v>
      </c>
      <c r="AJ592" s="37">
        <v>1585.5</v>
      </c>
      <c r="AK592" s="37">
        <v>1665.08</v>
      </c>
      <c r="AL592" s="37">
        <v>1672.05</v>
      </c>
      <c r="AM592" s="37">
        <v>1664.13</v>
      </c>
      <c r="AN592" s="37">
        <v>1660.32</v>
      </c>
      <c r="AO592" s="37">
        <v>1677.47</v>
      </c>
      <c r="AP592" s="37">
        <v>1731.74</v>
      </c>
      <c r="AQ592" s="37">
        <v>1732.26</v>
      </c>
      <c r="AR592" s="37">
        <v>1761.88</v>
      </c>
      <c r="AS592" s="37">
        <v>1719.07</v>
      </c>
      <c r="AT592" s="37">
        <v>1567.13</v>
      </c>
      <c r="AU592" s="37">
        <v>1493.43</v>
      </c>
      <c r="AV592" s="37">
        <v>1386.28</v>
      </c>
      <c r="AW592" s="37">
        <v>1291.29</v>
      </c>
      <c r="AX592" s="38">
        <v>1251.6099999999999</v>
      </c>
      <c r="AY592" s="314">
        <v>407.52</v>
      </c>
      <c r="AZ592" s="378">
        <v>4.8109999999999999</v>
      </c>
      <c r="BA592" s="148">
        <v>3394.25</v>
      </c>
    </row>
    <row r="593" spans="1:53">
      <c r="A593" s="45">
        <v>22</v>
      </c>
      <c r="B593" s="158">
        <f t="shared" si="364"/>
        <v>4969.1010000000006</v>
      </c>
      <c r="C593" s="158">
        <f t="shared" si="365"/>
        <v>4962.1710000000003</v>
      </c>
      <c r="D593" s="158">
        <f t="shared" si="366"/>
        <v>4910.3709999999992</v>
      </c>
      <c r="E593" s="158">
        <f t="shared" si="367"/>
        <v>4958.5110000000004</v>
      </c>
      <c r="F593" s="158">
        <f t="shared" si="368"/>
        <v>4967.9609999999993</v>
      </c>
      <c r="G593" s="158">
        <f t="shared" si="369"/>
        <v>4913.6810000000005</v>
      </c>
      <c r="H593" s="158">
        <f t="shared" si="370"/>
        <v>5005.6710000000003</v>
      </c>
      <c r="I593" s="158">
        <f t="shared" si="371"/>
        <v>5130.9210000000003</v>
      </c>
      <c r="J593" s="158">
        <f t="shared" si="372"/>
        <v>5236.8109999999997</v>
      </c>
      <c r="K593" s="158">
        <f t="shared" si="373"/>
        <v>5273.7610000000004</v>
      </c>
      <c r="L593" s="158">
        <f t="shared" si="374"/>
        <v>5266.4609999999993</v>
      </c>
      <c r="M593" s="158">
        <f t="shared" si="375"/>
        <v>5271.1610000000001</v>
      </c>
      <c r="N593" s="158">
        <f t="shared" si="376"/>
        <v>5270.7209999999995</v>
      </c>
      <c r="O593" s="158">
        <f t="shared" si="377"/>
        <v>5282.7909999999993</v>
      </c>
      <c r="P593" s="158">
        <f t="shared" si="378"/>
        <v>5283.8709999999992</v>
      </c>
      <c r="Q593" s="158">
        <f t="shared" si="379"/>
        <v>5334.9009999999998</v>
      </c>
      <c r="R593" s="158">
        <f t="shared" si="380"/>
        <v>5335.860999999999</v>
      </c>
      <c r="S593" s="158">
        <f t="shared" si="381"/>
        <v>5554.280999999999</v>
      </c>
      <c r="T593" s="158">
        <f t="shared" si="382"/>
        <v>5444.8709999999992</v>
      </c>
      <c r="U593" s="158">
        <f t="shared" si="383"/>
        <v>5382.1309999999994</v>
      </c>
      <c r="V593" s="158">
        <f t="shared" si="384"/>
        <v>5237.1810000000005</v>
      </c>
      <c r="W593" s="158">
        <f t="shared" si="385"/>
        <v>5114.5110000000004</v>
      </c>
      <c r="X593" s="158">
        <f t="shared" si="386"/>
        <v>5082.9509999999991</v>
      </c>
      <c r="Y593" s="160">
        <f t="shared" si="387"/>
        <v>5005.1209999999992</v>
      </c>
      <c r="Z593" s="35"/>
      <c r="AA593" s="39">
        <v>1162.52</v>
      </c>
      <c r="AB593" s="37">
        <v>1155.5899999999999</v>
      </c>
      <c r="AC593" s="37">
        <v>1103.79</v>
      </c>
      <c r="AD593" s="37">
        <v>1151.93</v>
      </c>
      <c r="AE593" s="37">
        <v>1161.3800000000001</v>
      </c>
      <c r="AF593" s="37">
        <v>1107.0999999999999</v>
      </c>
      <c r="AG593" s="37">
        <v>1199.0899999999999</v>
      </c>
      <c r="AH593" s="37">
        <v>1324.34</v>
      </c>
      <c r="AI593" s="37">
        <v>1430.23</v>
      </c>
      <c r="AJ593" s="37">
        <v>1467.18</v>
      </c>
      <c r="AK593" s="37">
        <v>1459.88</v>
      </c>
      <c r="AL593" s="37">
        <v>1464.58</v>
      </c>
      <c r="AM593" s="37">
        <v>1464.14</v>
      </c>
      <c r="AN593" s="37">
        <v>1476.21</v>
      </c>
      <c r="AO593" s="37">
        <v>1477.29</v>
      </c>
      <c r="AP593" s="37">
        <v>1528.32</v>
      </c>
      <c r="AQ593" s="37">
        <v>1529.28</v>
      </c>
      <c r="AR593" s="37">
        <v>1747.7</v>
      </c>
      <c r="AS593" s="37">
        <v>1638.29</v>
      </c>
      <c r="AT593" s="37">
        <v>1575.55</v>
      </c>
      <c r="AU593" s="37">
        <v>1430.6</v>
      </c>
      <c r="AV593" s="37">
        <v>1307.93</v>
      </c>
      <c r="AW593" s="37">
        <v>1276.3699999999999</v>
      </c>
      <c r="AX593" s="38">
        <v>1198.54</v>
      </c>
      <c r="AY593" s="314">
        <v>407.52</v>
      </c>
      <c r="AZ593" s="378">
        <v>4.8109999999999999</v>
      </c>
      <c r="BA593" s="148">
        <v>3394.25</v>
      </c>
    </row>
    <row r="594" spans="1:53">
      <c r="A594" s="45">
        <v>23</v>
      </c>
      <c r="B594" s="158">
        <f t="shared" si="364"/>
        <v>4963.9409999999989</v>
      </c>
      <c r="C594" s="158">
        <f t="shared" si="365"/>
        <v>4958.8310000000001</v>
      </c>
      <c r="D594" s="158">
        <f t="shared" si="366"/>
        <v>4954.9110000000001</v>
      </c>
      <c r="E594" s="158">
        <f t="shared" si="367"/>
        <v>4955.5010000000002</v>
      </c>
      <c r="F594" s="158">
        <f t="shared" si="368"/>
        <v>4962.6810000000005</v>
      </c>
      <c r="G594" s="158">
        <f t="shared" si="369"/>
        <v>4965.8209999999999</v>
      </c>
      <c r="H594" s="158">
        <f t="shared" si="370"/>
        <v>5032.9709999999995</v>
      </c>
      <c r="I594" s="158">
        <f t="shared" si="371"/>
        <v>5097.8410000000003</v>
      </c>
      <c r="J594" s="158">
        <f t="shared" si="372"/>
        <v>5097.110999999999</v>
      </c>
      <c r="K594" s="158">
        <f t="shared" si="373"/>
        <v>5095.8209999999999</v>
      </c>
      <c r="L594" s="158">
        <f t="shared" si="374"/>
        <v>5094.8310000000001</v>
      </c>
      <c r="M594" s="158">
        <f t="shared" si="375"/>
        <v>5093.1309999999994</v>
      </c>
      <c r="N594" s="158">
        <f t="shared" si="376"/>
        <v>5092.5609999999997</v>
      </c>
      <c r="O594" s="158">
        <f t="shared" si="377"/>
        <v>5089.9809999999998</v>
      </c>
      <c r="P594" s="158">
        <f t="shared" si="378"/>
        <v>5088.610999999999</v>
      </c>
      <c r="Q594" s="158">
        <f t="shared" si="379"/>
        <v>5093.2109999999993</v>
      </c>
      <c r="R594" s="158">
        <f t="shared" si="380"/>
        <v>5096.1909999999989</v>
      </c>
      <c r="S594" s="158">
        <f t="shared" si="381"/>
        <v>5098.7309999999998</v>
      </c>
      <c r="T594" s="158">
        <f t="shared" si="382"/>
        <v>5386.8209999999999</v>
      </c>
      <c r="U594" s="158">
        <f t="shared" si="383"/>
        <v>5269.4210000000003</v>
      </c>
      <c r="V594" s="158">
        <f t="shared" si="384"/>
        <v>5184.1309999999994</v>
      </c>
      <c r="W594" s="158">
        <f t="shared" si="385"/>
        <v>5096.5409999999993</v>
      </c>
      <c r="X594" s="158">
        <f t="shared" si="386"/>
        <v>4963.7610000000004</v>
      </c>
      <c r="Y594" s="160">
        <f t="shared" si="387"/>
        <v>5006.9310000000005</v>
      </c>
      <c r="Z594" s="35"/>
      <c r="AA594" s="39">
        <v>1157.3599999999999</v>
      </c>
      <c r="AB594" s="37">
        <v>1152.25</v>
      </c>
      <c r="AC594" s="37">
        <v>1148.33</v>
      </c>
      <c r="AD594" s="37">
        <v>1148.92</v>
      </c>
      <c r="AE594" s="37">
        <v>1156.0999999999999</v>
      </c>
      <c r="AF594" s="37">
        <v>1159.24</v>
      </c>
      <c r="AG594" s="37">
        <v>1226.3900000000001</v>
      </c>
      <c r="AH594" s="37">
        <v>1291.26</v>
      </c>
      <c r="AI594" s="37">
        <v>1290.53</v>
      </c>
      <c r="AJ594" s="37">
        <v>1289.24</v>
      </c>
      <c r="AK594" s="37">
        <v>1288.25</v>
      </c>
      <c r="AL594" s="37">
        <v>1286.55</v>
      </c>
      <c r="AM594" s="37">
        <v>1285.98</v>
      </c>
      <c r="AN594" s="37">
        <v>1283.4000000000001</v>
      </c>
      <c r="AO594" s="37">
        <v>1282.03</v>
      </c>
      <c r="AP594" s="37">
        <v>1286.6300000000001</v>
      </c>
      <c r="AQ594" s="37">
        <v>1289.6099999999999</v>
      </c>
      <c r="AR594" s="37">
        <v>1292.1500000000001</v>
      </c>
      <c r="AS594" s="37">
        <v>1580.24</v>
      </c>
      <c r="AT594" s="37">
        <v>1462.84</v>
      </c>
      <c r="AU594" s="37">
        <v>1377.55</v>
      </c>
      <c r="AV594" s="37">
        <v>1289.96</v>
      </c>
      <c r="AW594" s="37">
        <v>1157.18</v>
      </c>
      <c r="AX594" s="38">
        <v>1200.3499999999999</v>
      </c>
      <c r="AY594" s="314">
        <v>407.52</v>
      </c>
      <c r="AZ594" s="378">
        <v>4.8109999999999999</v>
      </c>
      <c r="BA594" s="148">
        <v>3394.25</v>
      </c>
    </row>
    <row r="595" spans="1:53">
      <c r="A595" s="45">
        <v>24</v>
      </c>
      <c r="B595" s="158">
        <f t="shared" si="364"/>
        <v>5097.2710000000006</v>
      </c>
      <c r="C595" s="158">
        <f t="shared" si="365"/>
        <v>5071.1509999999998</v>
      </c>
      <c r="D595" s="158">
        <f t="shared" si="366"/>
        <v>5051.241</v>
      </c>
      <c r="E595" s="158">
        <f t="shared" si="367"/>
        <v>5053.0609999999997</v>
      </c>
      <c r="F595" s="158">
        <f t="shared" si="368"/>
        <v>5030.2909999999993</v>
      </c>
      <c r="G595" s="158">
        <f t="shared" si="369"/>
        <v>5100.7109999999993</v>
      </c>
      <c r="H595" s="158">
        <f t="shared" si="370"/>
        <v>5109.2309999999998</v>
      </c>
      <c r="I595" s="158">
        <f t="shared" si="371"/>
        <v>5294.2109999999993</v>
      </c>
      <c r="J595" s="158">
        <f t="shared" si="372"/>
        <v>5429.3709999999992</v>
      </c>
      <c r="K595" s="158">
        <f t="shared" si="373"/>
        <v>5587.5609999999997</v>
      </c>
      <c r="L595" s="158">
        <f t="shared" si="374"/>
        <v>5613.9609999999993</v>
      </c>
      <c r="M595" s="158">
        <f t="shared" si="375"/>
        <v>5631.4509999999991</v>
      </c>
      <c r="N595" s="158">
        <f t="shared" si="376"/>
        <v>5622.1309999999994</v>
      </c>
      <c r="O595" s="158">
        <f t="shared" si="377"/>
        <v>5610.7510000000002</v>
      </c>
      <c r="P595" s="158">
        <f t="shared" si="378"/>
        <v>5619.8909999999996</v>
      </c>
      <c r="Q595" s="158">
        <f t="shared" si="379"/>
        <v>5669.9009999999998</v>
      </c>
      <c r="R595" s="158">
        <f t="shared" si="380"/>
        <v>5704.8009999999995</v>
      </c>
      <c r="S595" s="158">
        <f t="shared" si="381"/>
        <v>5710.1710000000003</v>
      </c>
      <c r="T595" s="158">
        <f t="shared" si="382"/>
        <v>5685.3410000000003</v>
      </c>
      <c r="U595" s="158">
        <f t="shared" si="383"/>
        <v>5600.530999999999</v>
      </c>
      <c r="V595" s="158">
        <f t="shared" si="384"/>
        <v>5486.9609999999993</v>
      </c>
      <c r="W595" s="158">
        <f t="shared" si="385"/>
        <v>5348.610999999999</v>
      </c>
      <c r="X595" s="158">
        <f t="shared" si="386"/>
        <v>5181.741</v>
      </c>
      <c r="Y595" s="160">
        <f t="shared" si="387"/>
        <v>5111.8209999999999</v>
      </c>
      <c r="Z595" s="35"/>
      <c r="AA595" s="39">
        <v>1290.69</v>
      </c>
      <c r="AB595" s="37">
        <v>1264.57</v>
      </c>
      <c r="AC595" s="37">
        <v>1244.6600000000001</v>
      </c>
      <c r="AD595" s="37">
        <v>1246.48</v>
      </c>
      <c r="AE595" s="37">
        <v>1223.71</v>
      </c>
      <c r="AF595" s="37">
        <v>1294.1300000000001</v>
      </c>
      <c r="AG595" s="37">
        <v>1302.6500000000001</v>
      </c>
      <c r="AH595" s="37">
        <v>1487.63</v>
      </c>
      <c r="AI595" s="37">
        <v>1622.79</v>
      </c>
      <c r="AJ595" s="37">
        <v>1780.98</v>
      </c>
      <c r="AK595" s="37">
        <v>1807.38</v>
      </c>
      <c r="AL595" s="37">
        <v>1824.87</v>
      </c>
      <c r="AM595" s="37">
        <v>1815.55</v>
      </c>
      <c r="AN595" s="37">
        <v>1804.17</v>
      </c>
      <c r="AO595" s="37">
        <v>1813.31</v>
      </c>
      <c r="AP595" s="37">
        <v>1863.32</v>
      </c>
      <c r="AQ595" s="37">
        <v>1898.22</v>
      </c>
      <c r="AR595" s="37">
        <v>1903.59</v>
      </c>
      <c r="AS595" s="37">
        <v>1878.76</v>
      </c>
      <c r="AT595" s="37">
        <v>1793.95</v>
      </c>
      <c r="AU595" s="37">
        <v>1680.38</v>
      </c>
      <c r="AV595" s="37">
        <v>1542.03</v>
      </c>
      <c r="AW595" s="37">
        <v>1375.16</v>
      </c>
      <c r="AX595" s="38">
        <v>1305.24</v>
      </c>
      <c r="AY595" s="314">
        <v>407.52</v>
      </c>
      <c r="AZ595" s="378">
        <v>4.8109999999999999</v>
      </c>
      <c r="BA595" s="148">
        <v>3394.25</v>
      </c>
    </row>
    <row r="596" spans="1:53">
      <c r="A596" s="45">
        <v>25</v>
      </c>
      <c r="B596" s="158">
        <f t="shared" si="364"/>
        <v>5101.1209999999992</v>
      </c>
      <c r="C596" s="158">
        <f t="shared" si="365"/>
        <v>5081.1710000000003</v>
      </c>
      <c r="D596" s="158">
        <f t="shared" si="366"/>
        <v>5050.280999999999</v>
      </c>
      <c r="E596" s="158">
        <f t="shared" si="367"/>
        <v>5049.8109999999997</v>
      </c>
      <c r="F596" s="158">
        <f t="shared" si="368"/>
        <v>5037.5810000000001</v>
      </c>
      <c r="G596" s="158">
        <f t="shared" si="369"/>
        <v>5077.9009999999998</v>
      </c>
      <c r="H596" s="158">
        <f t="shared" si="370"/>
        <v>5108.0709999999999</v>
      </c>
      <c r="I596" s="158">
        <f t="shared" si="371"/>
        <v>5148.4310000000005</v>
      </c>
      <c r="J596" s="158">
        <f t="shared" si="372"/>
        <v>5342.7610000000004</v>
      </c>
      <c r="K596" s="158">
        <f t="shared" si="373"/>
        <v>5412.991</v>
      </c>
      <c r="L596" s="158">
        <f t="shared" si="374"/>
        <v>5477.7710000000006</v>
      </c>
      <c r="M596" s="158">
        <f t="shared" si="375"/>
        <v>5491.6309999999994</v>
      </c>
      <c r="N596" s="158">
        <f t="shared" si="376"/>
        <v>5458.6810000000005</v>
      </c>
      <c r="O596" s="158">
        <f t="shared" si="377"/>
        <v>5455.8410000000003</v>
      </c>
      <c r="P596" s="158">
        <f t="shared" si="378"/>
        <v>5471.0210000000006</v>
      </c>
      <c r="Q596" s="158">
        <f t="shared" si="379"/>
        <v>5545.6010000000006</v>
      </c>
      <c r="R596" s="158">
        <f t="shared" si="380"/>
        <v>5587.1810000000005</v>
      </c>
      <c r="S596" s="158">
        <f t="shared" si="381"/>
        <v>5575.9709999999995</v>
      </c>
      <c r="T596" s="158">
        <f t="shared" si="382"/>
        <v>5545.6409999999996</v>
      </c>
      <c r="U596" s="158">
        <f t="shared" si="383"/>
        <v>5484.9609999999993</v>
      </c>
      <c r="V596" s="158">
        <f t="shared" si="384"/>
        <v>5396.110999999999</v>
      </c>
      <c r="W596" s="158">
        <f t="shared" si="385"/>
        <v>5304.0810000000001</v>
      </c>
      <c r="X596" s="158">
        <f t="shared" si="386"/>
        <v>5185.7009999999991</v>
      </c>
      <c r="Y596" s="160">
        <f t="shared" si="387"/>
        <v>5143.9509999999991</v>
      </c>
      <c r="Z596" s="35"/>
      <c r="AA596" s="39">
        <v>1294.54</v>
      </c>
      <c r="AB596" s="37">
        <v>1274.5899999999999</v>
      </c>
      <c r="AC596" s="37">
        <v>1243.7</v>
      </c>
      <c r="AD596" s="37">
        <v>1243.23</v>
      </c>
      <c r="AE596" s="37">
        <v>1231</v>
      </c>
      <c r="AF596" s="37">
        <v>1271.32</v>
      </c>
      <c r="AG596" s="37">
        <v>1301.49</v>
      </c>
      <c r="AH596" s="37">
        <v>1341.85</v>
      </c>
      <c r="AI596" s="37">
        <v>1536.18</v>
      </c>
      <c r="AJ596" s="37">
        <v>1606.41</v>
      </c>
      <c r="AK596" s="37">
        <v>1671.19</v>
      </c>
      <c r="AL596" s="37">
        <v>1685.05</v>
      </c>
      <c r="AM596" s="37">
        <v>1652.1</v>
      </c>
      <c r="AN596" s="37">
        <v>1649.26</v>
      </c>
      <c r="AO596" s="37">
        <v>1664.44</v>
      </c>
      <c r="AP596" s="37">
        <v>1739.02</v>
      </c>
      <c r="AQ596" s="37">
        <v>1780.6</v>
      </c>
      <c r="AR596" s="37">
        <v>1769.39</v>
      </c>
      <c r="AS596" s="37">
        <v>1739.06</v>
      </c>
      <c r="AT596" s="37">
        <v>1678.38</v>
      </c>
      <c r="AU596" s="37">
        <v>1589.53</v>
      </c>
      <c r="AV596" s="37">
        <v>1497.5</v>
      </c>
      <c r="AW596" s="37">
        <v>1379.12</v>
      </c>
      <c r="AX596" s="38">
        <v>1337.37</v>
      </c>
      <c r="AY596" s="314">
        <v>407.52</v>
      </c>
      <c r="AZ596" s="378">
        <v>4.8109999999999999</v>
      </c>
      <c r="BA596" s="148">
        <v>3394.25</v>
      </c>
    </row>
    <row r="597" spans="1:53">
      <c r="A597" s="45">
        <v>26</v>
      </c>
      <c r="B597" s="158">
        <f t="shared" si="364"/>
        <v>5105.5110000000004</v>
      </c>
      <c r="C597" s="158">
        <f t="shared" si="365"/>
        <v>5082.6309999999994</v>
      </c>
      <c r="D597" s="158">
        <f t="shared" si="366"/>
        <v>5001.1509999999998</v>
      </c>
      <c r="E597" s="158">
        <f t="shared" si="367"/>
        <v>4998.5110000000004</v>
      </c>
      <c r="F597" s="158">
        <f t="shared" si="368"/>
        <v>5008.4009999999998</v>
      </c>
      <c r="G597" s="158">
        <f t="shared" si="369"/>
        <v>5146.2309999999998</v>
      </c>
      <c r="H597" s="158">
        <f t="shared" si="370"/>
        <v>5158.2710000000006</v>
      </c>
      <c r="I597" s="158">
        <f t="shared" si="371"/>
        <v>5361.2510000000002</v>
      </c>
      <c r="J597" s="158">
        <f t="shared" si="372"/>
        <v>5423.1610000000001</v>
      </c>
      <c r="K597" s="158">
        <f t="shared" si="373"/>
        <v>5431.4609999999993</v>
      </c>
      <c r="L597" s="158">
        <f t="shared" si="374"/>
        <v>5424.991</v>
      </c>
      <c r="M597" s="158">
        <f t="shared" si="375"/>
        <v>5433.7009999999991</v>
      </c>
      <c r="N597" s="158">
        <f t="shared" si="376"/>
        <v>5430.5910000000003</v>
      </c>
      <c r="O597" s="158">
        <f t="shared" si="377"/>
        <v>5427.780999999999</v>
      </c>
      <c r="P597" s="158">
        <f t="shared" si="378"/>
        <v>5424.7109999999993</v>
      </c>
      <c r="Q597" s="158">
        <f t="shared" si="379"/>
        <v>5563.7510000000002</v>
      </c>
      <c r="R597" s="158">
        <f t="shared" si="380"/>
        <v>5660.1409999999996</v>
      </c>
      <c r="S597" s="158">
        <f t="shared" si="381"/>
        <v>5785.5910000000003</v>
      </c>
      <c r="T597" s="158">
        <f t="shared" si="382"/>
        <v>5809.9509999999991</v>
      </c>
      <c r="U597" s="158">
        <f t="shared" si="383"/>
        <v>5637.6409999999996</v>
      </c>
      <c r="V597" s="158">
        <f t="shared" si="384"/>
        <v>5399.360999999999</v>
      </c>
      <c r="W597" s="158">
        <f t="shared" si="385"/>
        <v>5299.7710000000006</v>
      </c>
      <c r="X597" s="158">
        <f t="shared" si="386"/>
        <v>5139.1509999999998</v>
      </c>
      <c r="Y597" s="160">
        <f t="shared" si="387"/>
        <v>5176.5409999999993</v>
      </c>
      <c r="Z597" s="35"/>
      <c r="AA597" s="39">
        <v>1298.93</v>
      </c>
      <c r="AB597" s="37">
        <v>1276.05</v>
      </c>
      <c r="AC597" s="37">
        <v>1194.57</v>
      </c>
      <c r="AD597" s="37">
        <v>1191.93</v>
      </c>
      <c r="AE597" s="37">
        <v>1201.82</v>
      </c>
      <c r="AF597" s="37">
        <v>1339.65</v>
      </c>
      <c r="AG597" s="37">
        <v>1351.69</v>
      </c>
      <c r="AH597" s="37">
        <v>1554.67</v>
      </c>
      <c r="AI597" s="37">
        <v>1616.58</v>
      </c>
      <c r="AJ597" s="37">
        <v>1624.88</v>
      </c>
      <c r="AK597" s="37">
        <v>1618.41</v>
      </c>
      <c r="AL597" s="37">
        <v>1627.12</v>
      </c>
      <c r="AM597" s="37">
        <v>1624.01</v>
      </c>
      <c r="AN597" s="37">
        <v>1621.2</v>
      </c>
      <c r="AO597" s="37">
        <v>1618.13</v>
      </c>
      <c r="AP597" s="37">
        <v>1757.17</v>
      </c>
      <c r="AQ597" s="37">
        <v>1853.56</v>
      </c>
      <c r="AR597" s="37">
        <v>1979.01</v>
      </c>
      <c r="AS597" s="37">
        <v>2003.37</v>
      </c>
      <c r="AT597" s="37">
        <v>1831.06</v>
      </c>
      <c r="AU597" s="37">
        <v>1592.78</v>
      </c>
      <c r="AV597" s="37">
        <v>1493.19</v>
      </c>
      <c r="AW597" s="37">
        <v>1332.57</v>
      </c>
      <c r="AX597" s="38">
        <v>1369.96</v>
      </c>
      <c r="AY597" s="314">
        <v>407.52</v>
      </c>
      <c r="AZ597" s="378">
        <v>4.8109999999999999</v>
      </c>
      <c r="BA597" s="148">
        <v>3394.25</v>
      </c>
    </row>
    <row r="598" spans="1:53">
      <c r="A598" s="45">
        <v>27</v>
      </c>
      <c r="B598" s="158">
        <f t="shared" si="364"/>
        <v>5109.7510000000002</v>
      </c>
      <c r="C598" s="158">
        <f t="shared" si="365"/>
        <v>5033.4409999999989</v>
      </c>
      <c r="D598" s="158">
        <f t="shared" si="366"/>
        <v>4997.2309999999998</v>
      </c>
      <c r="E598" s="158">
        <f t="shared" si="367"/>
        <v>4996.530999999999</v>
      </c>
      <c r="F598" s="158">
        <f t="shared" si="368"/>
        <v>5006.741</v>
      </c>
      <c r="G598" s="158">
        <f t="shared" si="369"/>
        <v>5433.6409999999996</v>
      </c>
      <c r="H598" s="158">
        <f t="shared" si="370"/>
        <v>5432.3310000000001</v>
      </c>
      <c r="I598" s="158">
        <f t="shared" si="371"/>
        <v>5930.2109999999993</v>
      </c>
      <c r="J598" s="158">
        <f t="shared" si="372"/>
        <v>5943.4609999999993</v>
      </c>
      <c r="K598" s="158">
        <f t="shared" si="373"/>
        <v>6050.9009999999998</v>
      </c>
      <c r="L598" s="158">
        <f t="shared" si="374"/>
        <v>5993.0010000000002</v>
      </c>
      <c r="M598" s="158">
        <f t="shared" si="375"/>
        <v>6114.530999999999</v>
      </c>
      <c r="N598" s="158">
        <f t="shared" si="376"/>
        <v>6021.6110000000008</v>
      </c>
      <c r="O598" s="158">
        <f t="shared" si="377"/>
        <v>6002.2109999999993</v>
      </c>
      <c r="P598" s="158">
        <f t="shared" si="378"/>
        <v>6170.4110000000001</v>
      </c>
      <c r="Q598" s="158">
        <f t="shared" si="379"/>
        <v>6162.6810000000005</v>
      </c>
      <c r="R598" s="158">
        <f t="shared" si="380"/>
        <v>6168.280999999999</v>
      </c>
      <c r="S598" s="158">
        <f t="shared" si="381"/>
        <v>6172.6209999999992</v>
      </c>
      <c r="T598" s="158">
        <f t="shared" si="382"/>
        <v>6175.3310000000001</v>
      </c>
      <c r="U598" s="158">
        <f t="shared" si="383"/>
        <v>6061.6209999999992</v>
      </c>
      <c r="V598" s="158">
        <f t="shared" si="384"/>
        <v>5795.5210000000006</v>
      </c>
      <c r="W598" s="158">
        <f t="shared" si="385"/>
        <v>5287.5910000000003</v>
      </c>
      <c r="X598" s="158">
        <f t="shared" si="386"/>
        <v>5150.0110000000004</v>
      </c>
      <c r="Y598" s="160">
        <f t="shared" si="387"/>
        <v>5184.7510000000002</v>
      </c>
      <c r="Z598" s="35"/>
      <c r="AA598" s="39">
        <v>1303.17</v>
      </c>
      <c r="AB598" s="37">
        <v>1226.8599999999999</v>
      </c>
      <c r="AC598" s="37">
        <v>1190.6500000000001</v>
      </c>
      <c r="AD598" s="37">
        <v>1189.95</v>
      </c>
      <c r="AE598" s="37">
        <v>1200.1600000000001</v>
      </c>
      <c r="AF598" s="37">
        <v>1627.06</v>
      </c>
      <c r="AG598" s="37">
        <v>1625.75</v>
      </c>
      <c r="AH598" s="37">
        <v>2123.63</v>
      </c>
      <c r="AI598" s="37">
        <v>2136.88</v>
      </c>
      <c r="AJ598" s="37">
        <v>2244.3200000000002</v>
      </c>
      <c r="AK598" s="37">
        <v>2186.42</v>
      </c>
      <c r="AL598" s="37">
        <v>2307.9499999999998</v>
      </c>
      <c r="AM598" s="37">
        <v>2215.0300000000002</v>
      </c>
      <c r="AN598" s="37">
        <v>2195.63</v>
      </c>
      <c r="AO598" s="37">
        <v>2363.83</v>
      </c>
      <c r="AP598" s="37">
        <v>2356.1</v>
      </c>
      <c r="AQ598" s="37">
        <v>2361.6999999999998</v>
      </c>
      <c r="AR598" s="37">
        <v>2366.04</v>
      </c>
      <c r="AS598" s="37">
        <v>2368.75</v>
      </c>
      <c r="AT598" s="37">
        <v>2255.04</v>
      </c>
      <c r="AU598" s="37">
        <v>1988.94</v>
      </c>
      <c r="AV598" s="37">
        <v>1481.01</v>
      </c>
      <c r="AW598" s="37">
        <v>1343.43</v>
      </c>
      <c r="AX598" s="38">
        <v>1378.17</v>
      </c>
      <c r="AY598" s="314">
        <v>407.52</v>
      </c>
      <c r="AZ598" s="378">
        <v>4.8109999999999999</v>
      </c>
      <c r="BA598" s="148">
        <v>3394.25</v>
      </c>
    </row>
    <row r="599" spans="1:53">
      <c r="A599" s="45">
        <v>28</v>
      </c>
      <c r="B599" s="158">
        <f t="shared" si="364"/>
        <v>5111.9009999999998</v>
      </c>
      <c r="C599" s="158">
        <f t="shared" si="365"/>
        <v>5044.0910000000003</v>
      </c>
      <c r="D599" s="158">
        <f t="shared" si="366"/>
        <v>5010.8510000000006</v>
      </c>
      <c r="E599" s="158">
        <f t="shared" si="367"/>
        <v>5009.0409999999993</v>
      </c>
      <c r="F599" s="158">
        <f t="shared" si="368"/>
        <v>5018.780999999999</v>
      </c>
      <c r="G599" s="158">
        <f t="shared" si="369"/>
        <v>5158.3909999999996</v>
      </c>
      <c r="H599" s="158">
        <f t="shared" si="370"/>
        <v>5182.0609999999997</v>
      </c>
      <c r="I599" s="158">
        <f t="shared" si="371"/>
        <v>5355.4409999999989</v>
      </c>
      <c r="J599" s="158">
        <f t="shared" si="372"/>
        <v>5941.2009999999991</v>
      </c>
      <c r="K599" s="158">
        <f t="shared" si="373"/>
        <v>5990.0810000000001</v>
      </c>
      <c r="L599" s="158">
        <f t="shared" si="374"/>
        <v>5393.0210000000006</v>
      </c>
      <c r="M599" s="158">
        <f t="shared" si="375"/>
        <v>5402.741</v>
      </c>
      <c r="N599" s="158">
        <f t="shared" si="376"/>
        <v>5395.4110000000001</v>
      </c>
      <c r="O599" s="158">
        <f t="shared" si="377"/>
        <v>5364.7710000000006</v>
      </c>
      <c r="P599" s="158">
        <f t="shared" si="378"/>
        <v>5370.7710000000006</v>
      </c>
      <c r="Q599" s="158">
        <f t="shared" si="379"/>
        <v>5423.1409999999996</v>
      </c>
      <c r="R599" s="158">
        <f t="shared" si="380"/>
        <v>5489.0409999999993</v>
      </c>
      <c r="S599" s="158">
        <f t="shared" si="381"/>
        <v>5498.1209999999992</v>
      </c>
      <c r="T599" s="158">
        <f t="shared" si="382"/>
        <v>6088.9709999999995</v>
      </c>
      <c r="U599" s="158">
        <f t="shared" si="383"/>
        <v>5398.030999999999</v>
      </c>
      <c r="V599" s="158">
        <f t="shared" si="384"/>
        <v>5323.7309999999998</v>
      </c>
      <c r="W599" s="158">
        <f t="shared" si="385"/>
        <v>5243.610999999999</v>
      </c>
      <c r="X599" s="158">
        <f t="shared" si="386"/>
        <v>5159.8109999999997</v>
      </c>
      <c r="Y599" s="160">
        <f t="shared" si="387"/>
        <v>5188.7209999999995</v>
      </c>
      <c r="Z599" s="35"/>
      <c r="AA599" s="39">
        <v>1305.32</v>
      </c>
      <c r="AB599" s="37">
        <v>1237.51</v>
      </c>
      <c r="AC599" s="37">
        <v>1204.27</v>
      </c>
      <c r="AD599" s="37">
        <v>1202.46</v>
      </c>
      <c r="AE599" s="37">
        <v>1212.2</v>
      </c>
      <c r="AF599" s="37">
        <v>1351.81</v>
      </c>
      <c r="AG599" s="37">
        <v>1375.48</v>
      </c>
      <c r="AH599" s="37">
        <v>1548.86</v>
      </c>
      <c r="AI599" s="37">
        <v>2134.62</v>
      </c>
      <c r="AJ599" s="37">
        <v>2183.5</v>
      </c>
      <c r="AK599" s="37">
        <v>1586.44</v>
      </c>
      <c r="AL599" s="37">
        <v>1596.16</v>
      </c>
      <c r="AM599" s="37">
        <v>1588.83</v>
      </c>
      <c r="AN599" s="37">
        <v>1558.19</v>
      </c>
      <c r="AO599" s="37">
        <v>1564.19</v>
      </c>
      <c r="AP599" s="37">
        <v>1616.56</v>
      </c>
      <c r="AQ599" s="37">
        <v>1682.46</v>
      </c>
      <c r="AR599" s="37">
        <v>1691.54</v>
      </c>
      <c r="AS599" s="37">
        <v>2282.39</v>
      </c>
      <c r="AT599" s="37">
        <v>1591.45</v>
      </c>
      <c r="AU599" s="37">
        <v>1517.15</v>
      </c>
      <c r="AV599" s="37">
        <v>1437.03</v>
      </c>
      <c r="AW599" s="37">
        <v>1353.23</v>
      </c>
      <c r="AX599" s="38">
        <v>1382.14</v>
      </c>
      <c r="AY599" s="314">
        <v>407.52</v>
      </c>
      <c r="AZ599" s="378">
        <v>4.8109999999999999</v>
      </c>
      <c r="BA599" s="148">
        <v>3394.25</v>
      </c>
    </row>
    <row r="600" spans="1:53">
      <c r="A600" s="45">
        <v>29</v>
      </c>
      <c r="B600" s="158">
        <f t="shared" si="364"/>
        <v>5113.3410000000003</v>
      </c>
      <c r="C600" s="158">
        <f t="shared" si="365"/>
        <v>5048.2610000000004</v>
      </c>
      <c r="D600" s="158">
        <f t="shared" si="366"/>
        <v>5040.6710000000003</v>
      </c>
      <c r="E600" s="158">
        <f t="shared" si="367"/>
        <v>5040.1810000000005</v>
      </c>
      <c r="F600" s="158">
        <f t="shared" si="368"/>
        <v>5027.9609999999993</v>
      </c>
      <c r="G600" s="158">
        <f t="shared" si="369"/>
        <v>5167.7710000000006</v>
      </c>
      <c r="H600" s="158">
        <f t="shared" si="370"/>
        <v>5182.9809999999998</v>
      </c>
      <c r="I600" s="158">
        <f t="shared" si="371"/>
        <v>5366.3809999999994</v>
      </c>
      <c r="J600" s="158">
        <f t="shared" si="372"/>
        <v>5408.3909999999996</v>
      </c>
      <c r="K600" s="158">
        <f t="shared" si="373"/>
        <v>5464.9709999999995</v>
      </c>
      <c r="L600" s="158">
        <f t="shared" si="374"/>
        <v>5437.2309999999998</v>
      </c>
      <c r="M600" s="158">
        <f t="shared" si="375"/>
        <v>5471.110999999999</v>
      </c>
      <c r="N600" s="158">
        <f t="shared" si="376"/>
        <v>5458.7510000000002</v>
      </c>
      <c r="O600" s="158">
        <f t="shared" si="377"/>
        <v>5473.2109999999993</v>
      </c>
      <c r="P600" s="158">
        <f t="shared" si="378"/>
        <v>5485.4409999999989</v>
      </c>
      <c r="Q600" s="158">
        <f t="shared" si="379"/>
        <v>5656.1909999999989</v>
      </c>
      <c r="R600" s="158">
        <f t="shared" si="380"/>
        <v>5805.3310000000001</v>
      </c>
      <c r="S600" s="158">
        <f t="shared" si="381"/>
        <v>5865.9009999999998</v>
      </c>
      <c r="T600" s="158">
        <f t="shared" si="382"/>
        <v>5854.2209999999995</v>
      </c>
      <c r="U600" s="158">
        <f t="shared" si="383"/>
        <v>5619.1810000000005</v>
      </c>
      <c r="V600" s="158">
        <f t="shared" si="384"/>
        <v>5364.7009999999991</v>
      </c>
      <c r="W600" s="158">
        <f t="shared" si="385"/>
        <v>5305.110999999999</v>
      </c>
      <c r="X600" s="158">
        <f t="shared" si="386"/>
        <v>5244.7909999999993</v>
      </c>
      <c r="Y600" s="160">
        <f t="shared" si="387"/>
        <v>5153.3209999999999</v>
      </c>
      <c r="Z600" s="35"/>
      <c r="AA600" s="39">
        <v>1306.76</v>
      </c>
      <c r="AB600" s="37">
        <v>1241.68</v>
      </c>
      <c r="AC600" s="37">
        <v>1234.0899999999999</v>
      </c>
      <c r="AD600" s="37">
        <v>1233.5999999999999</v>
      </c>
      <c r="AE600" s="37">
        <v>1221.3800000000001</v>
      </c>
      <c r="AF600" s="37">
        <v>1361.19</v>
      </c>
      <c r="AG600" s="37">
        <v>1376.4</v>
      </c>
      <c r="AH600" s="37">
        <v>1559.8</v>
      </c>
      <c r="AI600" s="37">
        <v>1601.81</v>
      </c>
      <c r="AJ600" s="37">
        <v>1658.39</v>
      </c>
      <c r="AK600" s="37">
        <v>1630.65</v>
      </c>
      <c r="AL600" s="37">
        <v>1664.53</v>
      </c>
      <c r="AM600" s="37">
        <v>1652.17</v>
      </c>
      <c r="AN600" s="37">
        <v>1666.63</v>
      </c>
      <c r="AO600" s="37">
        <v>1678.86</v>
      </c>
      <c r="AP600" s="37">
        <v>1849.61</v>
      </c>
      <c r="AQ600" s="37">
        <v>1998.75</v>
      </c>
      <c r="AR600" s="37">
        <v>2059.3200000000002</v>
      </c>
      <c r="AS600" s="37">
        <v>2047.6399999999999</v>
      </c>
      <c r="AT600" s="37">
        <v>1812.6</v>
      </c>
      <c r="AU600" s="37">
        <v>1558.12</v>
      </c>
      <c r="AV600" s="37">
        <v>1498.53</v>
      </c>
      <c r="AW600" s="37">
        <v>1438.21</v>
      </c>
      <c r="AX600" s="38">
        <v>1346.74</v>
      </c>
      <c r="AY600" s="314">
        <v>407.52</v>
      </c>
      <c r="AZ600" s="378">
        <v>4.8109999999999999</v>
      </c>
      <c r="BA600" s="148">
        <v>3394.25</v>
      </c>
    </row>
    <row r="601" spans="1:53">
      <c r="A601" s="45">
        <v>30</v>
      </c>
      <c r="B601" s="158">
        <f t="shared" si="364"/>
        <v>5140.0509999999995</v>
      </c>
      <c r="C601" s="158">
        <f t="shared" si="365"/>
        <v>5115.9110000000001</v>
      </c>
      <c r="D601" s="158">
        <f t="shared" si="366"/>
        <v>5112.6909999999989</v>
      </c>
      <c r="E601" s="158">
        <f t="shared" si="367"/>
        <v>5088.030999999999</v>
      </c>
      <c r="F601" s="158">
        <f t="shared" si="368"/>
        <v>5144.3310000000001</v>
      </c>
      <c r="G601" s="158">
        <f t="shared" si="369"/>
        <v>5172.5110000000004</v>
      </c>
      <c r="H601" s="158">
        <f t="shared" si="370"/>
        <v>5238.5910000000003</v>
      </c>
      <c r="I601" s="158">
        <f t="shared" si="371"/>
        <v>5390.0609999999997</v>
      </c>
      <c r="J601" s="158">
        <f t="shared" si="372"/>
        <v>5546.6309999999994</v>
      </c>
      <c r="K601" s="158">
        <f t="shared" si="373"/>
        <v>5669.8209999999999</v>
      </c>
      <c r="L601" s="158">
        <f t="shared" si="374"/>
        <v>5612.991</v>
      </c>
      <c r="M601" s="158">
        <f t="shared" si="375"/>
        <v>5679.6010000000006</v>
      </c>
      <c r="N601" s="158">
        <f t="shared" si="376"/>
        <v>5615.4609999999993</v>
      </c>
      <c r="O601" s="158">
        <f t="shared" si="377"/>
        <v>5605.360999999999</v>
      </c>
      <c r="P601" s="158">
        <f t="shared" si="378"/>
        <v>5644.5609999999997</v>
      </c>
      <c r="Q601" s="158">
        <f t="shared" si="379"/>
        <v>5778.110999999999</v>
      </c>
      <c r="R601" s="158">
        <f t="shared" si="380"/>
        <v>5831.7909999999993</v>
      </c>
      <c r="S601" s="158">
        <f t="shared" si="381"/>
        <v>5852.4309999999987</v>
      </c>
      <c r="T601" s="158">
        <f t="shared" si="382"/>
        <v>5852.3510000000006</v>
      </c>
      <c r="U601" s="158">
        <f t="shared" si="383"/>
        <v>5733.0409999999993</v>
      </c>
      <c r="V601" s="158">
        <f t="shared" si="384"/>
        <v>5491.6409999999996</v>
      </c>
      <c r="W601" s="158">
        <f t="shared" si="385"/>
        <v>5380.0110000000004</v>
      </c>
      <c r="X601" s="158">
        <f t="shared" si="386"/>
        <v>5292.7909999999993</v>
      </c>
      <c r="Y601" s="160">
        <f t="shared" si="387"/>
        <v>5252.4310000000005</v>
      </c>
      <c r="Z601" s="35"/>
      <c r="AA601" s="39">
        <v>1333.47</v>
      </c>
      <c r="AB601" s="37">
        <v>1309.33</v>
      </c>
      <c r="AC601" s="37">
        <v>1306.1099999999999</v>
      </c>
      <c r="AD601" s="37">
        <v>1281.45</v>
      </c>
      <c r="AE601" s="37">
        <v>1337.75</v>
      </c>
      <c r="AF601" s="37">
        <v>1365.93</v>
      </c>
      <c r="AG601" s="37">
        <v>1432.01</v>
      </c>
      <c r="AH601" s="37">
        <v>1583.48</v>
      </c>
      <c r="AI601" s="37">
        <v>1740.05</v>
      </c>
      <c r="AJ601" s="37">
        <v>1863.24</v>
      </c>
      <c r="AK601" s="37">
        <v>1806.41</v>
      </c>
      <c r="AL601" s="37">
        <v>1873.02</v>
      </c>
      <c r="AM601" s="37">
        <v>1808.88</v>
      </c>
      <c r="AN601" s="37">
        <v>1798.78</v>
      </c>
      <c r="AO601" s="37">
        <v>1837.98</v>
      </c>
      <c r="AP601" s="37">
        <v>1971.53</v>
      </c>
      <c r="AQ601" s="37">
        <v>2025.21</v>
      </c>
      <c r="AR601" s="37">
        <v>2045.8499999999997</v>
      </c>
      <c r="AS601" s="37">
        <v>2045.77</v>
      </c>
      <c r="AT601" s="37">
        <v>1926.46</v>
      </c>
      <c r="AU601" s="37">
        <v>1685.06</v>
      </c>
      <c r="AV601" s="37">
        <v>1573.43</v>
      </c>
      <c r="AW601" s="37">
        <v>1486.21</v>
      </c>
      <c r="AX601" s="38">
        <v>1445.85</v>
      </c>
      <c r="AY601" s="314">
        <v>407.52</v>
      </c>
      <c r="AZ601" s="378">
        <v>4.8109999999999999</v>
      </c>
      <c r="BA601" s="148">
        <v>3394.25</v>
      </c>
    </row>
    <row r="602" spans="1:53" ht="13.5" thickBot="1">
      <c r="A602" s="143">
        <v>31</v>
      </c>
      <c r="B602" s="158">
        <f t="shared" si="364"/>
        <v>5226.8009999999995</v>
      </c>
      <c r="C602" s="158">
        <f t="shared" si="365"/>
        <v>5156.991</v>
      </c>
      <c r="D602" s="158">
        <f t="shared" si="366"/>
        <v>5150.741</v>
      </c>
      <c r="E602" s="158">
        <f t="shared" si="367"/>
        <v>5146.3709999999992</v>
      </c>
      <c r="F602" s="158">
        <f t="shared" si="368"/>
        <v>5152.0409999999993</v>
      </c>
      <c r="G602" s="158">
        <f t="shared" si="369"/>
        <v>5161.8709999999992</v>
      </c>
      <c r="H602" s="158">
        <f t="shared" si="370"/>
        <v>5286.6810000000005</v>
      </c>
      <c r="I602" s="158">
        <f t="shared" si="371"/>
        <v>5391.2510000000002</v>
      </c>
      <c r="J602" s="158">
        <f t="shared" si="372"/>
        <v>5465.5609999999997</v>
      </c>
      <c r="K602" s="158">
        <f t="shared" si="373"/>
        <v>5675.0810000000001</v>
      </c>
      <c r="L602" s="158">
        <f t="shared" si="374"/>
        <v>5750.0210000000006</v>
      </c>
      <c r="M602" s="158">
        <f t="shared" si="375"/>
        <v>5750.860999999999</v>
      </c>
      <c r="N602" s="158">
        <f t="shared" si="376"/>
        <v>5727.9310000000005</v>
      </c>
      <c r="O602" s="158">
        <f t="shared" si="377"/>
        <v>5724.241</v>
      </c>
      <c r="P602" s="158">
        <f t="shared" si="378"/>
        <v>5733.1509999999998</v>
      </c>
      <c r="Q602" s="158">
        <f t="shared" si="379"/>
        <v>5835.8909999999996</v>
      </c>
      <c r="R602" s="158">
        <f t="shared" si="380"/>
        <v>5865.7009999999991</v>
      </c>
      <c r="S602" s="158">
        <f t="shared" si="381"/>
        <v>5892.030999999999</v>
      </c>
      <c r="T602" s="158">
        <f t="shared" si="382"/>
        <v>5876.6309999999994</v>
      </c>
      <c r="U602" s="158">
        <f t="shared" si="383"/>
        <v>5784.0210000000006</v>
      </c>
      <c r="V602" s="158">
        <f t="shared" si="384"/>
        <v>5720.7309999999998</v>
      </c>
      <c r="W602" s="158">
        <f t="shared" si="385"/>
        <v>5446.780999999999</v>
      </c>
      <c r="X602" s="158">
        <f t="shared" si="386"/>
        <v>5318.3909999999996</v>
      </c>
      <c r="Y602" s="160">
        <f t="shared" si="387"/>
        <v>5275.8310000000001</v>
      </c>
      <c r="Z602" s="35"/>
      <c r="AA602" s="70">
        <v>1420.22</v>
      </c>
      <c r="AB602" s="71">
        <v>1350.41</v>
      </c>
      <c r="AC602" s="71">
        <v>1344.16</v>
      </c>
      <c r="AD602" s="71">
        <v>1339.79</v>
      </c>
      <c r="AE602" s="71">
        <v>1345.46</v>
      </c>
      <c r="AF602" s="71">
        <v>1355.29</v>
      </c>
      <c r="AG602" s="71">
        <v>1480.1</v>
      </c>
      <c r="AH602" s="71">
        <v>1584.67</v>
      </c>
      <c r="AI602" s="71">
        <v>1658.98</v>
      </c>
      <c r="AJ602" s="71">
        <v>1868.5</v>
      </c>
      <c r="AK602" s="71">
        <v>1943.44</v>
      </c>
      <c r="AL602" s="71">
        <v>1944.28</v>
      </c>
      <c r="AM602" s="71">
        <v>1921.35</v>
      </c>
      <c r="AN602" s="71">
        <v>1917.66</v>
      </c>
      <c r="AO602" s="71">
        <v>1926.57</v>
      </c>
      <c r="AP602" s="71">
        <v>2029.3099999999997</v>
      </c>
      <c r="AQ602" s="71">
        <v>2059.12</v>
      </c>
      <c r="AR602" s="71">
        <v>2085.4499999999998</v>
      </c>
      <c r="AS602" s="71">
        <v>2070.0500000000002</v>
      </c>
      <c r="AT602" s="71">
        <v>1977.44</v>
      </c>
      <c r="AU602" s="71">
        <v>1914.15</v>
      </c>
      <c r="AV602" s="71">
        <v>1640.2</v>
      </c>
      <c r="AW602" s="71">
        <v>1511.81</v>
      </c>
      <c r="AX602" s="119">
        <v>1469.25</v>
      </c>
      <c r="AY602" s="315">
        <v>407.52</v>
      </c>
      <c r="AZ602" s="378">
        <v>4.8109999999999999</v>
      </c>
      <c r="BA602" s="149">
        <v>3394.25</v>
      </c>
    </row>
    <row r="603" spans="1:53" ht="13.5" thickBot="1">
      <c r="AA603" s="153">
        <f>SUM(AA572:AX602)</f>
        <v>1164670.01</v>
      </c>
      <c r="AZ603" s="18"/>
    </row>
    <row r="604" spans="1:53" ht="39" customHeight="1" thickBot="1">
      <c r="A604" s="494" t="s">
        <v>1</v>
      </c>
      <c r="B604" s="496" t="s">
        <v>139</v>
      </c>
      <c r="C604" s="496"/>
      <c r="D604" s="496"/>
      <c r="E604" s="496"/>
      <c r="F604" s="496"/>
      <c r="G604" s="496"/>
      <c r="H604" s="496"/>
      <c r="I604" s="496"/>
      <c r="J604" s="496"/>
      <c r="K604" s="496"/>
      <c r="L604" s="496"/>
      <c r="M604" s="496"/>
      <c r="N604" s="496"/>
      <c r="O604" s="496"/>
      <c r="P604" s="496"/>
      <c r="Q604" s="496"/>
      <c r="R604" s="496"/>
      <c r="S604" s="496"/>
      <c r="T604" s="496"/>
      <c r="U604" s="496"/>
      <c r="V604" s="496"/>
      <c r="W604" s="496"/>
      <c r="X604" s="496"/>
      <c r="Y604" s="497"/>
      <c r="Z604" s="7"/>
      <c r="AA604" s="137" t="s">
        <v>182</v>
      </c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216"/>
      <c r="AZ604" s="154"/>
      <c r="BA604" s="154"/>
    </row>
    <row r="605" spans="1:53" ht="56.25" customHeight="1">
      <c r="A605" s="495"/>
      <c r="B605" s="498" t="s">
        <v>2</v>
      </c>
      <c r="C605" s="498"/>
      <c r="D605" s="498"/>
      <c r="E605" s="498"/>
      <c r="F605" s="498"/>
      <c r="G605" s="498"/>
      <c r="H605" s="498"/>
      <c r="I605" s="498"/>
      <c r="J605" s="498"/>
      <c r="K605" s="498"/>
      <c r="L605" s="498"/>
      <c r="M605" s="498"/>
      <c r="N605" s="498"/>
      <c r="O605" s="498"/>
      <c r="P605" s="498"/>
      <c r="Q605" s="498"/>
      <c r="R605" s="498"/>
      <c r="S605" s="498"/>
      <c r="T605" s="498"/>
      <c r="U605" s="498"/>
      <c r="V605" s="498"/>
      <c r="W605" s="498"/>
      <c r="X605" s="498"/>
      <c r="Y605" s="499"/>
      <c r="AA605" s="476" t="s">
        <v>87</v>
      </c>
      <c r="AB605" s="477"/>
      <c r="AC605" s="477"/>
      <c r="AD605" s="477"/>
      <c r="AE605" s="477"/>
      <c r="AF605" s="477"/>
      <c r="AG605" s="477"/>
      <c r="AH605" s="477"/>
      <c r="AI605" s="477"/>
      <c r="AJ605" s="477"/>
      <c r="AK605" s="477"/>
      <c r="AL605" s="477"/>
      <c r="AM605" s="477"/>
      <c r="AN605" s="477"/>
      <c r="AO605" s="477"/>
      <c r="AP605" s="477"/>
      <c r="AQ605" s="477"/>
      <c r="AR605" s="477"/>
      <c r="AS605" s="477"/>
      <c r="AT605" s="477"/>
      <c r="AU605" s="477"/>
      <c r="AV605" s="477"/>
      <c r="AW605" s="477"/>
      <c r="AX605" s="478"/>
      <c r="AY605" s="486" t="s">
        <v>148</v>
      </c>
      <c r="AZ605" s="515" t="s">
        <v>197</v>
      </c>
      <c r="BA605" s="300" t="s">
        <v>146</v>
      </c>
    </row>
    <row r="606" spans="1:53" ht="42" customHeight="1">
      <c r="A606" s="495"/>
      <c r="B606" s="46" t="s">
        <v>3</v>
      </c>
      <c r="C606" s="46" t="s">
        <v>4</v>
      </c>
      <c r="D606" s="46" t="s">
        <v>5</v>
      </c>
      <c r="E606" s="46" t="s">
        <v>6</v>
      </c>
      <c r="F606" s="46" t="s">
        <v>7</v>
      </c>
      <c r="G606" s="46" t="s">
        <v>8</v>
      </c>
      <c r="H606" s="46" t="s">
        <v>9</v>
      </c>
      <c r="I606" s="46" t="s">
        <v>10</v>
      </c>
      <c r="J606" s="46" t="s">
        <v>11</v>
      </c>
      <c r="K606" s="46" t="s">
        <v>12</v>
      </c>
      <c r="L606" s="46" t="s">
        <v>13</v>
      </c>
      <c r="M606" s="46" t="s">
        <v>14</v>
      </c>
      <c r="N606" s="46" t="s">
        <v>15</v>
      </c>
      <c r="O606" s="46" t="s">
        <v>16</v>
      </c>
      <c r="P606" s="46" t="s">
        <v>17</v>
      </c>
      <c r="Q606" s="46" t="s">
        <v>18</v>
      </c>
      <c r="R606" s="46" t="s">
        <v>19</v>
      </c>
      <c r="S606" s="46" t="s">
        <v>20</v>
      </c>
      <c r="T606" s="46" t="s">
        <v>21</v>
      </c>
      <c r="U606" s="46" t="s">
        <v>22</v>
      </c>
      <c r="V606" s="46" t="s">
        <v>23</v>
      </c>
      <c r="W606" s="46" t="s">
        <v>24</v>
      </c>
      <c r="X606" s="46" t="s">
        <v>25</v>
      </c>
      <c r="Y606" s="47" t="s">
        <v>26</v>
      </c>
      <c r="AA606" s="58" t="s">
        <v>3</v>
      </c>
      <c r="AB606" s="59" t="s">
        <v>4</v>
      </c>
      <c r="AC606" s="59" t="s">
        <v>5</v>
      </c>
      <c r="AD606" s="59" t="s">
        <v>6</v>
      </c>
      <c r="AE606" s="59" t="s">
        <v>7</v>
      </c>
      <c r="AF606" s="59" t="s">
        <v>8</v>
      </c>
      <c r="AG606" s="59" t="s">
        <v>9</v>
      </c>
      <c r="AH606" s="59" t="s">
        <v>10</v>
      </c>
      <c r="AI606" s="59" t="s">
        <v>11</v>
      </c>
      <c r="AJ606" s="59" t="s">
        <v>12</v>
      </c>
      <c r="AK606" s="59" t="s">
        <v>13</v>
      </c>
      <c r="AL606" s="59" t="s">
        <v>14</v>
      </c>
      <c r="AM606" s="59" t="s">
        <v>15</v>
      </c>
      <c r="AN606" s="59" t="s">
        <v>16</v>
      </c>
      <c r="AO606" s="59" t="s">
        <v>17</v>
      </c>
      <c r="AP606" s="59" t="s">
        <v>18</v>
      </c>
      <c r="AQ606" s="59" t="s">
        <v>19</v>
      </c>
      <c r="AR606" s="59" t="s">
        <v>20</v>
      </c>
      <c r="AS606" s="59" t="s">
        <v>21</v>
      </c>
      <c r="AT606" s="59" t="s">
        <v>22</v>
      </c>
      <c r="AU606" s="59" t="s">
        <v>23</v>
      </c>
      <c r="AV606" s="59" t="s">
        <v>24</v>
      </c>
      <c r="AW606" s="59" t="s">
        <v>25</v>
      </c>
      <c r="AX606" s="118" t="s">
        <v>26</v>
      </c>
      <c r="AY606" s="487"/>
      <c r="AZ606" s="516"/>
      <c r="BA606" s="163" t="s">
        <v>31</v>
      </c>
    </row>
    <row r="607" spans="1:53" s="161" customFormat="1" ht="16.149999999999999" customHeight="1">
      <c r="A607" s="483" t="s">
        <v>204</v>
      </c>
      <c r="B607" s="484"/>
      <c r="C607" s="484"/>
      <c r="D607" s="484"/>
      <c r="E607" s="484"/>
      <c r="F607" s="484"/>
      <c r="G607" s="484"/>
      <c r="H607" s="484"/>
      <c r="I607" s="484"/>
      <c r="J607" s="484"/>
      <c r="K607" s="484"/>
      <c r="L607" s="484"/>
      <c r="M607" s="484"/>
      <c r="N607" s="484"/>
      <c r="O607" s="484"/>
      <c r="P607" s="484"/>
      <c r="Q607" s="484"/>
      <c r="R607" s="484"/>
      <c r="S607" s="484"/>
      <c r="T607" s="484"/>
      <c r="U607" s="484"/>
      <c r="V607" s="484"/>
      <c r="W607" s="484"/>
      <c r="X607" s="484"/>
      <c r="Y607" s="485"/>
      <c r="AA607" s="500">
        <v>2</v>
      </c>
      <c r="AB607" s="501"/>
      <c r="AC607" s="501"/>
      <c r="AD607" s="501"/>
      <c r="AE607" s="501"/>
      <c r="AF607" s="501"/>
      <c r="AG607" s="501"/>
      <c r="AH607" s="501"/>
      <c r="AI607" s="501"/>
      <c r="AJ607" s="501"/>
      <c r="AK607" s="501"/>
      <c r="AL607" s="501"/>
      <c r="AM607" s="501"/>
      <c r="AN607" s="501"/>
      <c r="AO607" s="501"/>
      <c r="AP607" s="501"/>
      <c r="AQ607" s="501"/>
      <c r="AR607" s="501"/>
      <c r="AS607" s="501"/>
      <c r="AT607" s="501"/>
      <c r="AU607" s="501"/>
      <c r="AV607" s="501"/>
      <c r="AW607" s="501"/>
      <c r="AX607" s="502"/>
      <c r="AY607" s="168">
        <v>3</v>
      </c>
      <c r="AZ607" s="170">
        <v>4</v>
      </c>
      <c r="BA607" s="171">
        <v>5</v>
      </c>
    </row>
    <row r="608" spans="1:53">
      <c r="A608" s="45">
        <v>1</v>
      </c>
      <c r="B608" s="158">
        <f t="shared" ref="B608:B638" si="388">AA608+$BA608+$AZ608+$AY608</f>
        <v>5170.6309999999994</v>
      </c>
      <c r="C608" s="158">
        <f t="shared" ref="C608:C638" si="389">AB608+$BA608+$AZ608+$AY608</f>
        <v>5163.3310000000001</v>
      </c>
      <c r="D608" s="158">
        <f t="shared" ref="D608:D638" si="390">AC608+$BA608+$AZ608+$AY608</f>
        <v>5158.780999999999</v>
      </c>
      <c r="E608" s="158">
        <f t="shared" ref="E608:E638" si="391">AD608+$BA608+$AZ608+$AY608</f>
        <v>5159.9310000000005</v>
      </c>
      <c r="F608" s="158">
        <f t="shared" ref="F608:F638" si="392">AE608+$BA608+$AZ608+$AY608</f>
        <v>5165.7009999999991</v>
      </c>
      <c r="G608" s="158">
        <f t="shared" ref="G608:G638" si="393">AF608+$BA608+$AZ608+$AY608</f>
        <v>5221.8209999999999</v>
      </c>
      <c r="H608" s="158">
        <f t="shared" ref="H608:H638" si="394">AG608+$BA608+$AZ608+$AY608</f>
        <v>5348.2109999999993</v>
      </c>
      <c r="I608" s="158">
        <f t="shared" ref="I608:I638" si="395">AH608+$BA608+$AZ608+$AY608</f>
        <v>5529.6209999999992</v>
      </c>
      <c r="J608" s="158">
        <f t="shared" ref="J608:J638" si="396">AI608+$BA608+$AZ608+$AY608</f>
        <v>5648.1509999999998</v>
      </c>
      <c r="K608" s="158">
        <f t="shared" ref="K608:K638" si="397">AJ608+$BA608+$AZ608+$AY608</f>
        <v>5837.991</v>
      </c>
      <c r="L608" s="158">
        <f t="shared" ref="L608:L638" si="398">AK608+$BA608+$AZ608+$AY608</f>
        <v>5839.7309999999998</v>
      </c>
      <c r="M608" s="158">
        <f t="shared" ref="M608:M638" si="399">AL608+$BA608+$AZ608+$AY608</f>
        <v>5872.4609999999993</v>
      </c>
      <c r="N608" s="158">
        <f t="shared" ref="N608:N638" si="400">AM608+$BA608+$AZ608+$AY608</f>
        <v>5871.2109999999993</v>
      </c>
      <c r="O608" s="158">
        <f t="shared" ref="O608:O638" si="401">AN608+$BA608+$AZ608+$AY608</f>
        <v>5901.8909999999996</v>
      </c>
      <c r="P608" s="158">
        <f t="shared" ref="P608:P638" si="402">AO608+$BA608+$AZ608+$AY608</f>
        <v>5934.5210000000006</v>
      </c>
      <c r="Q608" s="158">
        <f t="shared" ref="Q608:Q638" si="403">AP608+$BA608+$AZ608+$AY608</f>
        <v>5917.7909999999993</v>
      </c>
      <c r="R608" s="158">
        <f t="shared" ref="R608:R638" si="404">AQ608+$BA608+$AZ608+$AY608</f>
        <v>5919.0210000000006</v>
      </c>
      <c r="S608" s="158">
        <f t="shared" ref="S608:S638" si="405">AR608+$BA608+$AZ608+$AY608</f>
        <v>5946.3109999999997</v>
      </c>
      <c r="T608" s="158">
        <f t="shared" ref="T608:T638" si="406">AS608+$BA608+$AZ608+$AY608</f>
        <v>5969.780999999999</v>
      </c>
      <c r="U608" s="158">
        <f t="shared" ref="U608:U638" si="407">AT608+$BA608+$AZ608+$AY608</f>
        <v>5842.5709999999999</v>
      </c>
      <c r="V608" s="158">
        <f t="shared" ref="V608:V638" si="408">AU608+$BA608+$AZ608+$AY608</f>
        <v>5694.5010000000002</v>
      </c>
      <c r="W608" s="158">
        <f t="shared" ref="W608:W638" si="409">AV608+$BA608+$AZ608+$AY608</f>
        <v>5476.3909999999996</v>
      </c>
      <c r="X608" s="158">
        <f t="shared" ref="X608:X638" si="410">AW608+$BA608+$AZ608+$AY608</f>
        <v>5475.7909999999993</v>
      </c>
      <c r="Y608" s="160">
        <f t="shared" ref="Y608:Y638" si="411">AX608+$BA608+$AZ608+$AY608</f>
        <v>5363.6110000000008</v>
      </c>
      <c r="Z608" s="35"/>
      <c r="AA608" s="39">
        <v>1121.42</v>
      </c>
      <c r="AB608" s="37">
        <v>1114.1199999999999</v>
      </c>
      <c r="AC608" s="37">
        <v>1109.57</v>
      </c>
      <c r="AD608" s="37">
        <v>1110.72</v>
      </c>
      <c r="AE608" s="37">
        <v>1116.49</v>
      </c>
      <c r="AF608" s="37">
        <v>1172.6099999999999</v>
      </c>
      <c r="AG608" s="37">
        <v>1299</v>
      </c>
      <c r="AH608" s="37">
        <v>1480.41</v>
      </c>
      <c r="AI608" s="37">
        <v>1598.94</v>
      </c>
      <c r="AJ608" s="37">
        <v>1788.78</v>
      </c>
      <c r="AK608" s="37">
        <v>1790.52</v>
      </c>
      <c r="AL608" s="37">
        <v>1823.25</v>
      </c>
      <c r="AM608" s="37">
        <v>1822</v>
      </c>
      <c r="AN608" s="37">
        <v>1852.68</v>
      </c>
      <c r="AO608" s="37">
        <v>1885.31</v>
      </c>
      <c r="AP608" s="37">
        <v>1868.58</v>
      </c>
      <c r="AQ608" s="37">
        <v>1869.81</v>
      </c>
      <c r="AR608" s="37">
        <v>1897.1</v>
      </c>
      <c r="AS608" s="37">
        <v>1920.57</v>
      </c>
      <c r="AT608" s="37">
        <v>1793.36</v>
      </c>
      <c r="AU608" s="37">
        <v>1645.29</v>
      </c>
      <c r="AV608" s="37">
        <v>1427.18</v>
      </c>
      <c r="AW608" s="37">
        <v>1426.58</v>
      </c>
      <c r="AX608" s="38">
        <v>1314.4</v>
      </c>
      <c r="AY608" s="313">
        <v>407.52</v>
      </c>
      <c r="AZ608" s="378">
        <v>4.8109999999999999</v>
      </c>
      <c r="BA608" s="164">
        <v>3636.88</v>
      </c>
    </row>
    <row r="609" spans="1:53">
      <c r="A609" s="45">
        <v>2</v>
      </c>
      <c r="B609" s="158">
        <f t="shared" si="388"/>
        <v>5261.1010000000006</v>
      </c>
      <c r="C609" s="158">
        <f t="shared" si="389"/>
        <v>5178.4310000000005</v>
      </c>
      <c r="D609" s="158">
        <f t="shared" si="390"/>
        <v>5172.9110000000001</v>
      </c>
      <c r="E609" s="158">
        <f t="shared" si="391"/>
        <v>5175.3709999999992</v>
      </c>
      <c r="F609" s="158">
        <f t="shared" si="392"/>
        <v>5185.280999999999</v>
      </c>
      <c r="G609" s="158">
        <f t="shared" si="393"/>
        <v>5275.1810000000005</v>
      </c>
      <c r="H609" s="158">
        <f t="shared" si="394"/>
        <v>5433.780999999999</v>
      </c>
      <c r="I609" s="158">
        <f t="shared" si="395"/>
        <v>5537.3109999999997</v>
      </c>
      <c r="J609" s="158">
        <f t="shared" si="396"/>
        <v>5656.5609999999997</v>
      </c>
      <c r="K609" s="158">
        <f t="shared" si="397"/>
        <v>5783.7909999999993</v>
      </c>
      <c r="L609" s="158">
        <f t="shared" si="398"/>
        <v>5800.1209999999992</v>
      </c>
      <c r="M609" s="158">
        <f t="shared" si="399"/>
        <v>5809.8109999999997</v>
      </c>
      <c r="N609" s="158">
        <f t="shared" si="400"/>
        <v>5798.7909999999993</v>
      </c>
      <c r="O609" s="158">
        <f t="shared" si="401"/>
        <v>5808.8310000000001</v>
      </c>
      <c r="P609" s="158">
        <f t="shared" si="402"/>
        <v>5842.241</v>
      </c>
      <c r="Q609" s="158">
        <f t="shared" si="403"/>
        <v>5810.4210000000003</v>
      </c>
      <c r="R609" s="158">
        <f t="shared" si="404"/>
        <v>5877.3109999999997</v>
      </c>
      <c r="S609" s="158">
        <f t="shared" si="405"/>
        <v>5929.7710000000006</v>
      </c>
      <c r="T609" s="158">
        <f t="shared" si="406"/>
        <v>5979.7209999999995</v>
      </c>
      <c r="U609" s="158">
        <f t="shared" si="407"/>
        <v>5908.2510000000002</v>
      </c>
      <c r="V609" s="158">
        <f t="shared" si="408"/>
        <v>5703.0210000000006</v>
      </c>
      <c r="W609" s="158">
        <f t="shared" si="409"/>
        <v>5671.2710000000006</v>
      </c>
      <c r="X609" s="158">
        <f t="shared" si="410"/>
        <v>5570.3109999999997</v>
      </c>
      <c r="Y609" s="160">
        <f t="shared" si="411"/>
        <v>5470.6810000000005</v>
      </c>
      <c r="Z609" s="35"/>
      <c r="AA609" s="36">
        <v>1211.8900000000001</v>
      </c>
      <c r="AB609" s="37">
        <v>1129.22</v>
      </c>
      <c r="AC609" s="37">
        <v>1123.7</v>
      </c>
      <c r="AD609" s="37">
        <v>1126.1600000000001</v>
      </c>
      <c r="AE609" s="37">
        <v>1136.07</v>
      </c>
      <c r="AF609" s="37">
        <v>1225.97</v>
      </c>
      <c r="AG609" s="37">
        <v>1384.57</v>
      </c>
      <c r="AH609" s="37">
        <v>1488.1</v>
      </c>
      <c r="AI609" s="37">
        <v>1607.35</v>
      </c>
      <c r="AJ609" s="37">
        <v>1734.58</v>
      </c>
      <c r="AK609" s="37">
        <v>1750.91</v>
      </c>
      <c r="AL609" s="37">
        <v>1760.6</v>
      </c>
      <c r="AM609" s="37">
        <v>1749.58</v>
      </c>
      <c r="AN609" s="37">
        <v>1759.62</v>
      </c>
      <c r="AO609" s="37">
        <v>1793.03</v>
      </c>
      <c r="AP609" s="37">
        <v>1761.21</v>
      </c>
      <c r="AQ609" s="37">
        <v>1828.1</v>
      </c>
      <c r="AR609" s="37">
        <v>1880.56</v>
      </c>
      <c r="AS609" s="37">
        <v>1930.51</v>
      </c>
      <c r="AT609" s="37">
        <v>1859.04</v>
      </c>
      <c r="AU609" s="37">
        <v>1653.81</v>
      </c>
      <c r="AV609" s="37">
        <v>1622.06</v>
      </c>
      <c r="AW609" s="37">
        <v>1521.1</v>
      </c>
      <c r="AX609" s="38">
        <v>1421.47</v>
      </c>
      <c r="AY609" s="314">
        <v>407.52</v>
      </c>
      <c r="AZ609" s="378">
        <v>4.8109999999999999</v>
      </c>
      <c r="BA609" s="148">
        <v>3636.88</v>
      </c>
    </row>
    <row r="610" spans="1:53">
      <c r="A610" s="45">
        <v>3</v>
      </c>
      <c r="B610" s="158">
        <f t="shared" si="388"/>
        <v>5334.1209999999992</v>
      </c>
      <c r="C610" s="158">
        <f t="shared" si="389"/>
        <v>5285.8109999999997</v>
      </c>
      <c r="D610" s="158">
        <f t="shared" si="390"/>
        <v>5260.5110000000004</v>
      </c>
      <c r="E610" s="158">
        <f t="shared" si="391"/>
        <v>5257.4110000000001</v>
      </c>
      <c r="F610" s="158">
        <f t="shared" si="392"/>
        <v>5258.4210000000003</v>
      </c>
      <c r="G610" s="158">
        <f t="shared" si="393"/>
        <v>5327.8410000000003</v>
      </c>
      <c r="H610" s="158">
        <f t="shared" si="394"/>
        <v>5430.2710000000006</v>
      </c>
      <c r="I610" s="158">
        <f t="shared" si="395"/>
        <v>5581.7710000000006</v>
      </c>
      <c r="J610" s="158">
        <f t="shared" si="396"/>
        <v>5748.1209999999992</v>
      </c>
      <c r="K610" s="158">
        <f t="shared" si="397"/>
        <v>5921.0509999999995</v>
      </c>
      <c r="L610" s="158">
        <f t="shared" si="398"/>
        <v>5959.9110000000001</v>
      </c>
      <c r="M610" s="158">
        <f t="shared" si="399"/>
        <v>5968.7209999999995</v>
      </c>
      <c r="N610" s="158">
        <f t="shared" si="400"/>
        <v>5958.7109999999993</v>
      </c>
      <c r="O610" s="158">
        <f t="shared" si="401"/>
        <v>6007.241</v>
      </c>
      <c r="P610" s="158">
        <f t="shared" si="402"/>
        <v>6042.4210000000003</v>
      </c>
      <c r="Q610" s="158">
        <f t="shared" si="403"/>
        <v>6052.1710000000003</v>
      </c>
      <c r="R610" s="158">
        <f t="shared" si="404"/>
        <v>5973.8510000000006</v>
      </c>
      <c r="S610" s="158">
        <f t="shared" si="405"/>
        <v>5941.6509999999998</v>
      </c>
      <c r="T610" s="158">
        <f t="shared" si="406"/>
        <v>5905.9410000000007</v>
      </c>
      <c r="U610" s="158">
        <f t="shared" si="407"/>
        <v>5924.991</v>
      </c>
      <c r="V610" s="158">
        <f t="shared" si="408"/>
        <v>5736.6110000000008</v>
      </c>
      <c r="W610" s="158">
        <f t="shared" si="409"/>
        <v>5568.9310000000005</v>
      </c>
      <c r="X610" s="158">
        <f t="shared" si="410"/>
        <v>5548.8310000000001</v>
      </c>
      <c r="Y610" s="160">
        <f t="shared" si="411"/>
        <v>5447.280999999999</v>
      </c>
      <c r="Z610" s="35"/>
      <c r="AA610" s="36">
        <v>1284.9100000000001</v>
      </c>
      <c r="AB610" s="37">
        <v>1236.5999999999999</v>
      </c>
      <c r="AC610" s="37">
        <v>1211.3</v>
      </c>
      <c r="AD610" s="37">
        <v>1208.2</v>
      </c>
      <c r="AE610" s="37">
        <v>1209.21</v>
      </c>
      <c r="AF610" s="37">
        <v>1278.6300000000001</v>
      </c>
      <c r="AG610" s="37">
        <v>1381.06</v>
      </c>
      <c r="AH610" s="37">
        <v>1532.56</v>
      </c>
      <c r="AI610" s="37">
        <v>1698.91</v>
      </c>
      <c r="AJ610" s="37">
        <v>1871.84</v>
      </c>
      <c r="AK610" s="37">
        <v>1910.7</v>
      </c>
      <c r="AL610" s="37">
        <v>1919.51</v>
      </c>
      <c r="AM610" s="37">
        <v>1909.5</v>
      </c>
      <c r="AN610" s="37">
        <v>1958.03</v>
      </c>
      <c r="AO610" s="37">
        <v>1993.21</v>
      </c>
      <c r="AP610" s="37">
        <v>2002.9599999999998</v>
      </c>
      <c r="AQ610" s="37">
        <v>1924.64</v>
      </c>
      <c r="AR610" s="37">
        <v>1892.44</v>
      </c>
      <c r="AS610" s="37">
        <v>1856.73</v>
      </c>
      <c r="AT610" s="37">
        <v>1875.78</v>
      </c>
      <c r="AU610" s="37">
        <v>1687.4</v>
      </c>
      <c r="AV610" s="37">
        <v>1519.72</v>
      </c>
      <c r="AW610" s="37">
        <v>1499.62</v>
      </c>
      <c r="AX610" s="38">
        <v>1398.07</v>
      </c>
      <c r="AY610" s="314">
        <v>407.52</v>
      </c>
      <c r="AZ610" s="378">
        <v>4.8109999999999999</v>
      </c>
      <c r="BA610" s="148">
        <v>3636.88</v>
      </c>
    </row>
    <row r="611" spans="1:53">
      <c r="A611" s="45">
        <v>4</v>
      </c>
      <c r="B611" s="158">
        <f t="shared" si="388"/>
        <v>5427.6610000000001</v>
      </c>
      <c r="C611" s="158">
        <f t="shared" si="389"/>
        <v>5329.4210000000003</v>
      </c>
      <c r="D611" s="158">
        <f t="shared" si="390"/>
        <v>5326.6010000000006</v>
      </c>
      <c r="E611" s="158">
        <f t="shared" si="391"/>
        <v>5313.6409999999996</v>
      </c>
      <c r="F611" s="158">
        <f t="shared" si="392"/>
        <v>5266.2909999999993</v>
      </c>
      <c r="G611" s="158">
        <f t="shared" si="393"/>
        <v>5304.9310000000005</v>
      </c>
      <c r="H611" s="158">
        <f t="shared" si="394"/>
        <v>5340.3709999999992</v>
      </c>
      <c r="I611" s="158">
        <f t="shared" si="395"/>
        <v>5436.280999999999</v>
      </c>
      <c r="J611" s="158">
        <f t="shared" si="396"/>
        <v>5664.3310000000001</v>
      </c>
      <c r="K611" s="158">
        <f t="shared" si="397"/>
        <v>5770.2610000000004</v>
      </c>
      <c r="L611" s="158">
        <f t="shared" si="398"/>
        <v>5774.8610000000008</v>
      </c>
      <c r="M611" s="158">
        <f t="shared" si="399"/>
        <v>5828.1309999999994</v>
      </c>
      <c r="N611" s="158">
        <f t="shared" si="400"/>
        <v>5837.1910000000007</v>
      </c>
      <c r="O611" s="158">
        <f t="shared" si="401"/>
        <v>5835.5810000000001</v>
      </c>
      <c r="P611" s="158">
        <f t="shared" si="402"/>
        <v>5844.8310000000001</v>
      </c>
      <c r="Q611" s="158">
        <f t="shared" si="403"/>
        <v>5791.8209999999999</v>
      </c>
      <c r="R611" s="158">
        <f t="shared" si="404"/>
        <v>5862.6010000000006</v>
      </c>
      <c r="S611" s="158">
        <f t="shared" si="405"/>
        <v>5882.6810000000005</v>
      </c>
      <c r="T611" s="158">
        <f t="shared" si="406"/>
        <v>5926.3410000000003</v>
      </c>
      <c r="U611" s="158">
        <f t="shared" si="407"/>
        <v>5941.7109999999993</v>
      </c>
      <c r="V611" s="158">
        <f t="shared" si="408"/>
        <v>5808.3310000000001</v>
      </c>
      <c r="W611" s="158">
        <f t="shared" si="409"/>
        <v>5665.3009999999995</v>
      </c>
      <c r="X611" s="158">
        <f t="shared" si="410"/>
        <v>5531.9609999999993</v>
      </c>
      <c r="Y611" s="160">
        <f t="shared" si="411"/>
        <v>5407.5810000000001</v>
      </c>
      <c r="Z611" s="35"/>
      <c r="AA611" s="36">
        <v>1378.45</v>
      </c>
      <c r="AB611" s="37">
        <v>1280.21</v>
      </c>
      <c r="AC611" s="37">
        <v>1277.3900000000001</v>
      </c>
      <c r="AD611" s="37">
        <v>1264.43</v>
      </c>
      <c r="AE611" s="37">
        <v>1217.08</v>
      </c>
      <c r="AF611" s="37">
        <v>1255.72</v>
      </c>
      <c r="AG611" s="37">
        <v>1291.1600000000001</v>
      </c>
      <c r="AH611" s="37">
        <v>1387.07</v>
      </c>
      <c r="AI611" s="37">
        <v>1615.12</v>
      </c>
      <c r="AJ611" s="37">
        <v>1721.05</v>
      </c>
      <c r="AK611" s="37">
        <v>1725.65</v>
      </c>
      <c r="AL611" s="37">
        <v>1778.92</v>
      </c>
      <c r="AM611" s="37">
        <v>1787.98</v>
      </c>
      <c r="AN611" s="37">
        <v>1786.37</v>
      </c>
      <c r="AO611" s="37">
        <v>1795.62</v>
      </c>
      <c r="AP611" s="37">
        <v>1742.61</v>
      </c>
      <c r="AQ611" s="37">
        <v>1813.39</v>
      </c>
      <c r="AR611" s="37">
        <v>1833.47</v>
      </c>
      <c r="AS611" s="37">
        <v>1877.13</v>
      </c>
      <c r="AT611" s="37">
        <v>1892.5</v>
      </c>
      <c r="AU611" s="37">
        <v>1759.12</v>
      </c>
      <c r="AV611" s="37">
        <v>1616.09</v>
      </c>
      <c r="AW611" s="37">
        <v>1482.75</v>
      </c>
      <c r="AX611" s="38">
        <v>1358.37</v>
      </c>
      <c r="AY611" s="314">
        <v>407.52</v>
      </c>
      <c r="AZ611" s="378">
        <v>4.8109999999999999</v>
      </c>
      <c r="BA611" s="148">
        <v>3636.88</v>
      </c>
    </row>
    <row r="612" spans="1:53">
      <c r="A612" s="45">
        <v>5</v>
      </c>
      <c r="B612" s="158">
        <f t="shared" si="388"/>
        <v>5284.491</v>
      </c>
      <c r="C612" s="158">
        <f t="shared" si="389"/>
        <v>5240.4509999999991</v>
      </c>
      <c r="D612" s="158">
        <f t="shared" si="390"/>
        <v>5205.8209999999999</v>
      </c>
      <c r="E612" s="158">
        <f t="shared" si="391"/>
        <v>5203.7009999999991</v>
      </c>
      <c r="F612" s="158">
        <f t="shared" si="392"/>
        <v>5213.1209999999992</v>
      </c>
      <c r="G612" s="158">
        <f t="shared" si="393"/>
        <v>5285.2710000000006</v>
      </c>
      <c r="H612" s="158">
        <f t="shared" si="394"/>
        <v>5444.3009999999995</v>
      </c>
      <c r="I612" s="158">
        <f t="shared" si="395"/>
        <v>5653.8909999999996</v>
      </c>
      <c r="J612" s="158">
        <f t="shared" si="396"/>
        <v>5849.1309999999994</v>
      </c>
      <c r="K612" s="158">
        <f t="shared" si="397"/>
        <v>5945.8209999999999</v>
      </c>
      <c r="L612" s="158">
        <f t="shared" si="398"/>
        <v>5962.7510000000002</v>
      </c>
      <c r="M612" s="158">
        <f t="shared" si="399"/>
        <v>5970.241</v>
      </c>
      <c r="N612" s="158">
        <f t="shared" si="400"/>
        <v>5955.6110000000008</v>
      </c>
      <c r="O612" s="158">
        <f t="shared" si="401"/>
        <v>5956.3809999999994</v>
      </c>
      <c r="P612" s="158">
        <f t="shared" si="402"/>
        <v>5976.5709999999999</v>
      </c>
      <c r="Q612" s="158">
        <f t="shared" si="403"/>
        <v>5936.6810000000005</v>
      </c>
      <c r="R612" s="158">
        <f t="shared" si="404"/>
        <v>5933.280999999999</v>
      </c>
      <c r="S612" s="158">
        <f t="shared" si="405"/>
        <v>5892.1010000000006</v>
      </c>
      <c r="T612" s="158">
        <f t="shared" si="406"/>
        <v>5903.1810000000005</v>
      </c>
      <c r="U612" s="158">
        <f t="shared" si="407"/>
        <v>5927.3209999999999</v>
      </c>
      <c r="V612" s="158">
        <f t="shared" si="408"/>
        <v>5741.5910000000003</v>
      </c>
      <c r="W612" s="158">
        <f t="shared" si="409"/>
        <v>5608.7710000000006</v>
      </c>
      <c r="X612" s="158">
        <f t="shared" si="410"/>
        <v>5459.0010000000002</v>
      </c>
      <c r="Y612" s="160">
        <f t="shared" si="411"/>
        <v>5373.8009999999995</v>
      </c>
      <c r="Z612" s="35"/>
      <c r="AA612" s="36">
        <v>1235.28</v>
      </c>
      <c r="AB612" s="37">
        <v>1191.24</v>
      </c>
      <c r="AC612" s="37">
        <v>1156.6099999999999</v>
      </c>
      <c r="AD612" s="37">
        <v>1154.49</v>
      </c>
      <c r="AE612" s="37">
        <v>1163.9100000000001</v>
      </c>
      <c r="AF612" s="37">
        <v>1236.06</v>
      </c>
      <c r="AG612" s="37">
        <v>1395.09</v>
      </c>
      <c r="AH612" s="37">
        <v>1604.68</v>
      </c>
      <c r="AI612" s="37">
        <v>1799.92</v>
      </c>
      <c r="AJ612" s="37">
        <v>1896.61</v>
      </c>
      <c r="AK612" s="37">
        <v>1913.54</v>
      </c>
      <c r="AL612" s="37">
        <v>1921.03</v>
      </c>
      <c r="AM612" s="37">
        <v>1906.4</v>
      </c>
      <c r="AN612" s="37">
        <v>1907.17</v>
      </c>
      <c r="AO612" s="37">
        <v>1927.36</v>
      </c>
      <c r="AP612" s="37">
        <v>1887.47</v>
      </c>
      <c r="AQ612" s="37">
        <v>1884.07</v>
      </c>
      <c r="AR612" s="37">
        <v>1842.89</v>
      </c>
      <c r="AS612" s="37">
        <v>1853.97</v>
      </c>
      <c r="AT612" s="37">
        <v>1878.11</v>
      </c>
      <c r="AU612" s="37">
        <v>1692.38</v>
      </c>
      <c r="AV612" s="37">
        <v>1559.56</v>
      </c>
      <c r="AW612" s="37">
        <v>1409.79</v>
      </c>
      <c r="AX612" s="38">
        <v>1324.59</v>
      </c>
      <c r="AY612" s="314">
        <v>407.52</v>
      </c>
      <c r="AZ612" s="378">
        <v>4.8109999999999999</v>
      </c>
      <c r="BA612" s="148">
        <v>3636.88</v>
      </c>
    </row>
    <row r="613" spans="1:53">
      <c r="A613" s="45">
        <v>6</v>
      </c>
      <c r="B613" s="158">
        <f t="shared" si="388"/>
        <v>5296.7209999999995</v>
      </c>
      <c r="C613" s="158">
        <f t="shared" si="389"/>
        <v>5220.7209999999995</v>
      </c>
      <c r="D613" s="158">
        <f t="shared" si="390"/>
        <v>5214.2109999999993</v>
      </c>
      <c r="E613" s="158">
        <f t="shared" si="391"/>
        <v>5212.3109999999997</v>
      </c>
      <c r="F613" s="158">
        <f t="shared" si="392"/>
        <v>5221.9410000000007</v>
      </c>
      <c r="G613" s="158">
        <f t="shared" si="393"/>
        <v>5227.9310000000005</v>
      </c>
      <c r="H613" s="158">
        <f t="shared" si="394"/>
        <v>5321.4110000000001</v>
      </c>
      <c r="I613" s="158">
        <f t="shared" si="395"/>
        <v>5488.9009999999998</v>
      </c>
      <c r="J613" s="158">
        <f t="shared" si="396"/>
        <v>5571.1810000000005</v>
      </c>
      <c r="K613" s="158">
        <f t="shared" si="397"/>
        <v>5664.6309999999994</v>
      </c>
      <c r="L613" s="158">
        <f t="shared" si="398"/>
        <v>5643.1209999999992</v>
      </c>
      <c r="M613" s="158">
        <f t="shared" si="399"/>
        <v>5643.0609999999997</v>
      </c>
      <c r="N613" s="158">
        <f t="shared" si="400"/>
        <v>5643.6309999999994</v>
      </c>
      <c r="O613" s="158">
        <f t="shared" si="401"/>
        <v>5656.0010000000002</v>
      </c>
      <c r="P613" s="158">
        <f t="shared" si="402"/>
        <v>5674.241</v>
      </c>
      <c r="Q613" s="158">
        <f t="shared" si="403"/>
        <v>5663.2309999999998</v>
      </c>
      <c r="R613" s="158">
        <f t="shared" si="404"/>
        <v>5664.8809999999994</v>
      </c>
      <c r="S613" s="158">
        <f t="shared" si="405"/>
        <v>5837.2309999999998</v>
      </c>
      <c r="T613" s="158">
        <f t="shared" si="406"/>
        <v>5881.7309999999998</v>
      </c>
      <c r="U613" s="158">
        <f t="shared" si="407"/>
        <v>5911.2710000000006</v>
      </c>
      <c r="V613" s="158">
        <f t="shared" si="408"/>
        <v>5751.4509999999991</v>
      </c>
      <c r="W613" s="158">
        <f t="shared" si="409"/>
        <v>5594.1910000000007</v>
      </c>
      <c r="X613" s="158">
        <f t="shared" si="410"/>
        <v>5413.2209999999995</v>
      </c>
      <c r="Y613" s="160">
        <f t="shared" si="411"/>
        <v>5339.6110000000008</v>
      </c>
      <c r="Z613" s="35"/>
      <c r="AA613" s="36">
        <v>1247.51</v>
      </c>
      <c r="AB613" s="37">
        <v>1171.51</v>
      </c>
      <c r="AC613" s="37">
        <v>1165</v>
      </c>
      <c r="AD613" s="37">
        <v>1163.0999999999999</v>
      </c>
      <c r="AE613" s="37">
        <v>1172.73</v>
      </c>
      <c r="AF613" s="37">
        <v>1178.72</v>
      </c>
      <c r="AG613" s="37">
        <v>1272.2</v>
      </c>
      <c r="AH613" s="37">
        <v>1439.69</v>
      </c>
      <c r="AI613" s="37">
        <v>1521.97</v>
      </c>
      <c r="AJ613" s="37">
        <v>1615.42</v>
      </c>
      <c r="AK613" s="37">
        <v>1593.91</v>
      </c>
      <c r="AL613" s="37">
        <v>1593.85</v>
      </c>
      <c r="AM613" s="37">
        <v>1594.42</v>
      </c>
      <c r="AN613" s="37">
        <v>1606.79</v>
      </c>
      <c r="AO613" s="37">
        <v>1625.03</v>
      </c>
      <c r="AP613" s="37">
        <v>1614.02</v>
      </c>
      <c r="AQ613" s="37">
        <v>1615.67</v>
      </c>
      <c r="AR613" s="37">
        <v>1788.02</v>
      </c>
      <c r="AS613" s="37">
        <v>1832.52</v>
      </c>
      <c r="AT613" s="37">
        <v>1862.06</v>
      </c>
      <c r="AU613" s="37">
        <v>1702.24</v>
      </c>
      <c r="AV613" s="37">
        <v>1544.98</v>
      </c>
      <c r="AW613" s="37">
        <v>1364.01</v>
      </c>
      <c r="AX613" s="38">
        <v>1290.4000000000001</v>
      </c>
      <c r="AY613" s="314">
        <v>407.52</v>
      </c>
      <c r="AZ613" s="378">
        <v>4.8109999999999999</v>
      </c>
      <c r="BA613" s="148">
        <v>3636.88</v>
      </c>
    </row>
    <row r="614" spans="1:53">
      <c r="A614" s="45">
        <v>7</v>
      </c>
      <c r="B614" s="158">
        <f t="shared" si="388"/>
        <v>5311.2109999999993</v>
      </c>
      <c r="C614" s="158">
        <f t="shared" si="389"/>
        <v>5259.6810000000005</v>
      </c>
      <c r="D614" s="158">
        <f t="shared" si="390"/>
        <v>5227.3909999999996</v>
      </c>
      <c r="E614" s="158">
        <f t="shared" si="391"/>
        <v>5228.7909999999993</v>
      </c>
      <c r="F614" s="158">
        <f t="shared" si="392"/>
        <v>5238.280999999999</v>
      </c>
      <c r="G614" s="158">
        <f t="shared" si="393"/>
        <v>5326.8009999999995</v>
      </c>
      <c r="H614" s="158">
        <f t="shared" si="394"/>
        <v>5425.4609999999993</v>
      </c>
      <c r="I614" s="158">
        <f t="shared" si="395"/>
        <v>5666.7309999999998</v>
      </c>
      <c r="J614" s="158">
        <f t="shared" si="396"/>
        <v>5802.7510000000002</v>
      </c>
      <c r="K614" s="158">
        <f t="shared" si="397"/>
        <v>5914.9310000000005</v>
      </c>
      <c r="L614" s="158">
        <f t="shared" si="398"/>
        <v>5941.5709999999999</v>
      </c>
      <c r="M614" s="158">
        <f t="shared" si="399"/>
        <v>5980.991</v>
      </c>
      <c r="N614" s="158">
        <f t="shared" si="400"/>
        <v>5948.7710000000006</v>
      </c>
      <c r="O614" s="158">
        <f t="shared" si="401"/>
        <v>5980.4609999999993</v>
      </c>
      <c r="P614" s="158">
        <f t="shared" si="402"/>
        <v>6000.2610000000004</v>
      </c>
      <c r="Q614" s="158">
        <f t="shared" si="403"/>
        <v>6046.8410000000003</v>
      </c>
      <c r="R614" s="158">
        <f t="shared" si="404"/>
        <v>6031.5110000000004</v>
      </c>
      <c r="S614" s="158">
        <f t="shared" si="405"/>
        <v>5967.7510000000002</v>
      </c>
      <c r="T614" s="158">
        <f t="shared" si="406"/>
        <v>5858.1910000000007</v>
      </c>
      <c r="U614" s="158">
        <f t="shared" si="407"/>
        <v>5846.491</v>
      </c>
      <c r="V614" s="158">
        <f t="shared" si="408"/>
        <v>5727.0609999999997</v>
      </c>
      <c r="W614" s="158">
        <f t="shared" si="409"/>
        <v>5571.3709999999992</v>
      </c>
      <c r="X614" s="158">
        <f t="shared" si="410"/>
        <v>5415.2610000000004</v>
      </c>
      <c r="Y614" s="160">
        <f t="shared" si="411"/>
        <v>5415.5709999999999</v>
      </c>
      <c r="Z614" s="35"/>
      <c r="AA614" s="36">
        <v>1262</v>
      </c>
      <c r="AB614" s="37">
        <v>1210.47</v>
      </c>
      <c r="AC614" s="37">
        <v>1178.18</v>
      </c>
      <c r="AD614" s="37">
        <v>1179.58</v>
      </c>
      <c r="AE614" s="37">
        <v>1189.07</v>
      </c>
      <c r="AF614" s="37">
        <v>1277.5899999999999</v>
      </c>
      <c r="AG614" s="37">
        <v>1376.25</v>
      </c>
      <c r="AH614" s="37">
        <v>1617.52</v>
      </c>
      <c r="AI614" s="37">
        <v>1753.54</v>
      </c>
      <c r="AJ614" s="37">
        <v>1865.72</v>
      </c>
      <c r="AK614" s="37">
        <v>1892.36</v>
      </c>
      <c r="AL614" s="37">
        <v>1931.78</v>
      </c>
      <c r="AM614" s="37">
        <v>1899.56</v>
      </c>
      <c r="AN614" s="37">
        <v>1931.25</v>
      </c>
      <c r="AO614" s="37">
        <v>1951.05</v>
      </c>
      <c r="AP614" s="37">
        <v>1997.63</v>
      </c>
      <c r="AQ614" s="37">
        <v>1982.3</v>
      </c>
      <c r="AR614" s="37">
        <v>1918.54</v>
      </c>
      <c r="AS614" s="37">
        <v>1808.98</v>
      </c>
      <c r="AT614" s="37">
        <v>1797.28</v>
      </c>
      <c r="AU614" s="37">
        <v>1677.85</v>
      </c>
      <c r="AV614" s="37">
        <v>1522.16</v>
      </c>
      <c r="AW614" s="37">
        <v>1366.05</v>
      </c>
      <c r="AX614" s="38">
        <v>1366.36</v>
      </c>
      <c r="AY614" s="314">
        <v>407.52</v>
      </c>
      <c r="AZ614" s="378">
        <v>4.8109999999999999</v>
      </c>
      <c r="BA614" s="148">
        <v>3636.88</v>
      </c>
    </row>
    <row r="615" spans="1:53">
      <c r="A615" s="45">
        <v>8</v>
      </c>
      <c r="B615" s="158">
        <f t="shared" si="388"/>
        <v>5303.9210000000003</v>
      </c>
      <c r="C615" s="158">
        <f t="shared" si="389"/>
        <v>5229.0609999999997</v>
      </c>
      <c r="D615" s="158">
        <f t="shared" si="390"/>
        <v>5225.0709999999999</v>
      </c>
      <c r="E615" s="158">
        <f t="shared" si="391"/>
        <v>5220.9110000000001</v>
      </c>
      <c r="F615" s="158">
        <f t="shared" si="392"/>
        <v>5224.7510000000002</v>
      </c>
      <c r="G615" s="158">
        <f t="shared" si="393"/>
        <v>5236.9709999999995</v>
      </c>
      <c r="H615" s="158">
        <f t="shared" si="394"/>
        <v>5376.491</v>
      </c>
      <c r="I615" s="158">
        <f t="shared" si="395"/>
        <v>5554.4709999999995</v>
      </c>
      <c r="J615" s="158">
        <f t="shared" si="396"/>
        <v>5732.6710000000003</v>
      </c>
      <c r="K615" s="158">
        <f t="shared" si="397"/>
        <v>5802.4009999999998</v>
      </c>
      <c r="L615" s="158">
        <f t="shared" si="398"/>
        <v>5809.6010000000006</v>
      </c>
      <c r="M615" s="158">
        <f t="shared" si="399"/>
        <v>5822.2909999999993</v>
      </c>
      <c r="N615" s="158">
        <f t="shared" si="400"/>
        <v>5825.8510000000006</v>
      </c>
      <c r="O615" s="158">
        <f t="shared" si="401"/>
        <v>5842.8009999999995</v>
      </c>
      <c r="P615" s="158">
        <f t="shared" si="402"/>
        <v>5821.7109999999993</v>
      </c>
      <c r="Q615" s="158">
        <f t="shared" si="403"/>
        <v>5817.8209999999999</v>
      </c>
      <c r="R615" s="158">
        <f t="shared" si="404"/>
        <v>5824.0910000000003</v>
      </c>
      <c r="S615" s="158">
        <f t="shared" si="405"/>
        <v>5800.3909999999996</v>
      </c>
      <c r="T615" s="158">
        <f t="shared" si="406"/>
        <v>5821.491</v>
      </c>
      <c r="U615" s="158">
        <f t="shared" si="407"/>
        <v>5727.3410000000003</v>
      </c>
      <c r="V615" s="158">
        <f t="shared" si="408"/>
        <v>5621.241</v>
      </c>
      <c r="W615" s="158">
        <f t="shared" si="409"/>
        <v>5493.7510000000002</v>
      </c>
      <c r="X615" s="158">
        <f t="shared" si="410"/>
        <v>5414.3410000000003</v>
      </c>
      <c r="Y615" s="160">
        <f t="shared" si="411"/>
        <v>5322.741</v>
      </c>
      <c r="Z615" s="35"/>
      <c r="AA615" s="36">
        <v>1254.71</v>
      </c>
      <c r="AB615" s="37">
        <v>1179.8499999999999</v>
      </c>
      <c r="AC615" s="37">
        <v>1175.8599999999999</v>
      </c>
      <c r="AD615" s="37">
        <v>1171.7</v>
      </c>
      <c r="AE615" s="37">
        <v>1175.54</v>
      </c>
      <c r="AF615" s="37">
        <v>1187.76</v>
      </c>
      <c r="AG615" s="37">
        <v>1327.28</v>
      </c>
      <c r="AH615" s="37">
        <v>1505.26</v>
      </c>
      <c r="AI615" s="37">
        <v>1683.46</v>
      </c>
      <c r="AJ615" s="37">
        <v>1753.19</v>
      </c>
      <c r="AK615" s="37">
        <v>1760.39</v>
      </c>
      <c r="AL615" s="37">
        <v>1773.08</v>
      </c>
      <c r="AM615" s="37">
        <v>1776.64</v>
      </c>
      <c r="AN615" s="37">
        <v>1793.59</v>
      </c>
      <c r="AO615" s="37">
        <v>1772.5</v>
      </c>
      <c r="AP615" s="37">
        <v>1768.61</v>
      </c>
      <c r="AQ615" s="37">
        <v>1774.88</v>
      </c>
      <c r="AR615" s="37">
        <v>1751.18</v>
      </c>
      <c r="AS615" s="37">
        <v>1772.28</v>
      </c>
      <c r="AT615" s="37">
        <v>1678.13</v>
      </c>
      <c r="AU615" s="37">
        <v>1572.03</v>
      </c>
      <c r="AV615" s="37">
        <v>1444.54</v>
      </c>
      <c r="AW615" s="37">
        <v>1365.13</v>
      </c>
      <c r="AX615" s="38">
        <v>1273.53</v>
      </c>
      <c r="AY615" s="314">
        <v>407.52</v>
      </c>
      <c r="AZ615" s="378">
        <v>4.8109999999999999</v>
      </c>
      <c r="BA615" s="148">
        <v>3636.88</v>
      </c>
    </row>
    <row r="616" spans="1:53">
      <c r="A616" s="45">
        <v>9</v>
      </c>
      <c r="B616" s="158">
        <f t="shared" si="388"/>
        <v>5249.5210000000006</v>
      </c>
      <c r="C616" s="158">
        <f t="shared" si="389"/>
        <v>5232.0010000000002</v>
      </c>
      <c r="D616" s="158">
        <f t="shared" si="390"/>
        <v>5226.991</v>
      </c>
      <c r="E616" s="158">
        <f t="shared" si="391"/>
        <v>5226.6309999999994</v>
      </c>
      <c r="F616" s="158">
        <f t="shared" si="392"/>
        <v>5237.2510000000002</v>
      </c>
      <c r="G616" s="158">
        <f t="shared" si="393"/>
        <v>5209.0910000000003</v>
      </c>
      <c r="H616" s="158">
        <f t="shared" si="394"/>
        <v>5386.030999999999</v>
      </c>
      <c r="I616" s="158">
        <f t="shared" si="395"/>
        <v>5476.1509999999998</v>
      </c>
      <c r="J616" s="158">
        <f t="shared" si="396"/>
        <v>5623.7510000000002</v>
      </c>
      <c r="K616" s="158">
        <f t="shared" si="397"/>
        <v>5701.1509999999998</v>
      </c>
      <c r="L616" s="158">
        <f t="shared" si="398"/>
        <v>5707.9210000000003</v>
      </c>
      <c r="M616" s="158">
        <f t="shared" si="399"/>
        <v>5715.5509999999995</v>
      </c>
      <c r="N616" s="158">
        <f t="shared" si="400"/>
        <v>5711.7209999999995</v>
      </c>
      <c r="O616" s="158">
        <f t="shared" si="401"/>
        <v>5689.6110000000008</v>
      </c>
      <c r="P616" s="158">
        <f t="shared" si="402"/>
        <v>5714.8510000000006</v>
      </c>
      <c r="Q616" s="158">
        <f t="shared" si="403"/>
        <v>5744.5509999999995</v>
      </c>
      <c r="R616" s="158">
        <f t="shared" si="404"/>
        <v>5767.4809999999998</v>
      </c>
      <c r="S616" s="158">
        <f t="shared" si="405"/>
        <v>5769.3209999999999</v>
      </c>
      <c r="T616" s="158">
        <f t="shared" si="406"/>
        <v>5778.6710000000003</v>
      </c>
      <c r="U616" s="158">
        <f t="shared" si="407"/>
        <v>5700.5810000000001</v>
      </c>
      <c r="V616" s="158">
        <f t="shared" si="408"/>
        <v>5556.1209999999992</v>
      </c>
      <c r="W616" s="158">
        <f t="shared" si="409"/>
        <v>5480.6509999999998</v>
      </c>
      <c r="X616" s="158">
        <f t="shared" si="410"/>
        <v>5365.0110000000004</v>
      </c>
      <c r="Y616" s="160">
        <f t="shared" si="411"/>
        <v>5382.241</v>
      </c>
      <c r="Z616" s="35"/>
      <c r="AA616" s="36">
        <v>1200.31</v>
      </c>
      <c r="AB616" s="37">
        <v>1182.79</v>
      </c>
      <c r="AC616" s="37">
        <v>1177.78</v>
      </c>
      <c r="AD616" s="37">
        <v>1177.42</v>
      </c>
      <c r="AE616" s="37">
        <v>1188.04</v>
      </c>
      <c r="AF616" s="37">
        <v>1159.8800000000001</v>
      </c>
      <c r="AG616" s="37">
        <v>1336.82</v>
      </c>
      <c r="AH616" s="37">
        <v>1426.94</v>
      </c>
      <c r="AI616" s="37">
        <v>1574.54</v>
      </c>
      <c r="AJ616" s="37">
        <v>1651.94</v>
      </c>
      <c r="AK616" s="37">
        <v>1658.71</v>
      </c>
      <c r="AL616" s="37">
        <v>1666.34</v>
      </c>
      <c r="AM616" s="37">
        <v>1662.51</v>
      </c>
      <c r="AN616" s="37">
        <v>1640.4</v>
      </c>
      <c r="AO616" s="37">
        <v>1665.64</v>
      </c>
      <c r="AP616" s="37">
        <v>1695.34</v>
      </c>
      <c r="AQ616" s="37">
        <v>1718.27</v>
      </c>
      <c r="AR616" s="37">
        <v>1720.11</v>
      </c>
      <c r="AS616" s="37">
        <v>1729.46</v>
      </c>
      <c r="AT616" s="37">
        <v>1651.37</v>
      </c>
      <c r="AU616" s="37">
        <v>1506.91</v>
      </c>
      <c r="AV616" s="37">
        <v>1431.44</v>
      </c>
      <c r="AW616" s="37">
        <v>1315.8</v>
      </c>
      <c r="AX616" s="38">
        <v>1333.03</v>
      </c>
      <c r="AY616" s="314">
        <v>407.52</v>
      </c>
      <c r="AZ616" s="378">
        <v>4.8109999999999999</v>
      </c>
      <c r="BA616" s="148">
        <v>3636.88</v>
      </c>
    </row>
    <row r="617" spans="1:53">
      <c r="A617" s="45">
        <v>10</v>
      </c>
      <c r="B617" s="158">
        <f t="shared" si="388"/>
        <v>5379.6509999999998</v>
      </c>
      <c r="C617" s="158">
        <f t="shared" si="389"/>
        <v>5307.2209999999995</v>
      </c>
      <c r="D617" s="158">
        <f t="shared" si="390"/>
        <v>5270.2309999999998</v>
      </c>
      <c r="E617" s="158">
        <f t="shared" si="391"/>
        <v>5265.7510000000002</v>
      </c>
      <c r="F617" s="158">
        <f t="shared" si="392"/>
        <v>5263.9110000000001</v>
      </c>
      <c r="G617" s="158">
        <f t="shared" si="393"/>
        <v>5270.7909999999993</v>
      </c>
      <c r="H617" s="158">
        <f t="shared" si="394"/>
        <v>5342.8510000000006</v>
      </c>
      <c r="I617" s="158">
        <f t="shared" si="395"/>
        <v>5410.9709999999995</v>
      </c>
      <c r="J617" s="158">
        <f t="shared" si="396"/>
        <v>5615.1110000000008</v>
      </c>
      <c r="K617" s="158">
        <f t="shared" si="397"/>
        <v>5717.2909999999993</v>
      </c>
      <c r="L617" s="158">
        <f t="shared" si="398"/>
        <v>5737.9410000000007</v>
      </c>
      <c r="M617" s="158">
        <f t="shared" si="399"/>
        <v>5754.3009999999995</v>
      </c>
      <c r="N617" s="158">
        <f t="shared" si="400"/>
        <v>5775.3209999999999</v>
      </c>
      <c r="O617" s="158">
        <f t="shared" si="401"/>
        <v>5783.3809999999994</v>
      </c>
      <c r="P617" s="158">
        <f t="shared" si="402"/>
        <v>5771.1110000000008</v>
      </c>
      <c r="Q617" s="158">
        <f t="shared" si="403"/>
        <v>5796.6209999999992</v>
      </c>
      <c r="R617" s="158">
        <f t="shared" si="404"/>
        <v>5787.241</v>
      </c>
      <c r="S617" s="158">
        <f t="shared" si="405"/>
        <v>5788.741</v>
      </c>
      <c r="T617" s="158">
        <f t="shared" si="406"/>
        <v>5835.0010000000002</v>
      </c>
      <c r="U617" s="158">
        <f t="shared" si="407"/>
        <v>5778.1610000000001</v>
      </c>
      <c r="V617" s="158">
        <f t="shared" si="408"/>
        <v>5631.3709999999992</v>
      </c>
      <c r="W617" s="158">
        <f t="shared" si="409"/>
        <v>5473.4009999999998</v>
      </c>
      <c r="X617" s="158">
        <f t="shared" si="410"/>
        <v>5381.0709999999999</v>
      </c>
      <c r="Y617" s="160">
        <f t="shared" si="411"/>
        <v>5392.4809999999998</v>
      </c>
      <c r="Z617" s="35"/>
      <c r="AA617" s="36">
        <v>1330.44</v>
      </c>
      <c r="AB617" s="37">
        <v>1258.01</v>
      </c>
      <c r="AC617" s="37">
        <v>1221.02</v>
      </c>
      <c r="AD617" s="37">
        <v>1216.54</v>
      </c>
      <c r="AE617" s="37">
        <v>1214.7</v>
      </c>
      <c r="AF617" s="37">
        <v>1221.58</v>
      </c>
      <c r="AG617" s="37">
        <v>1293.6400000000001</v>
      </c>
      <c r="AH617" s="37">
        <v>1361.76</v>
      </c>
      <c r="AI617" s="37">
        <v>1565.9</v>
      </c>
      <c r="AJ617" s="37">
        <v>1668.08</v>
      </c>
      <c r="AK617" s="37">
        <v>1688.73</v>
      </c>
      <c r="AL617" s="37">
        <v>1705.09</v>
      </c>
      <c r="AM617" s="37">
        <v>1726.11</v>
      </c>
      <c r="AN617" s="37">
        <v>1734.17</v>
      </c>
      <c r="AO617" s="37">
        <v>1721.9</v>
      </c>
      <c r="AP617" s="37">
        <v>1747.41</v>
      </c>
      <c r="AQ617" s="37">
        <v>1738.03</v>
      </c>
      <c r="AR617" s="37">
        <v>1739.53</v>
      </c>
      <c r="AS617" s="37">
        <v>1785.79</v>
      </c>
      <c r="AT617" s="37">
        <v>1728.95</v>
      </c>
      <c r="AU617" s="37">
        <v>1582.16</v>
      </c>
      <c r="AV617" s="37">
        <v>1424.19</v>
      </c>
      <c r="AW617" s="37">
        <v>1331.86</v>
      </c>
      <c r="AX617" s="38">
        <v>1343.27</v>
      </c>
      <c r="AY617" s="314">
        <v>407.52</v>
      </c>
      <c r="AZ617" s="378">
        <v>4.8109999999999999</v>
      </c>
      <c r="BA617" s="148">
        <v>3636.88</v>
      </c>
    </row>
    <row r="618" spans="1:53">
      <c r="A618" s="45">
        <v>11</v>
      </c>
      <c r="B618" s="158">
        <f t="shared" si="388"/>
        <v>5271.1710000000003</v>
      </c>
      <c r="C618" s="158">
        <f t="shared" si="389"/>
        <v>5226.7309999999998</v>
      </c>
      <c r="D618" s="158">
        <f t="shared" si="390"/>
        <v>5224.5110000000004</v>
      </c>
      <c r="E618" s="158">
        <f t="shared" si="391"/>
        <v>5223.1810000000005</v>
      </c>
      <c r="F618" s="158">
        <f t="shared" si="392"/>
        <v>5224.991</v>
      </c>
      <c r="G618" s="158">
        <f t="shared" si="393"/>
        <v>5116.5010000000002</v>
      </c>
      <c r="H618" s="158">
        <f t="shared" si="394"/>
        <v>5209.6309999999994</v>
      </c>
      <c r="I618" s="158">
        <f t="shared" si="395"/>
        <v>5367.6409999999996</v>
      </c>
      <c r="J618" s="158">
        <f t="shared" si="396"/>
        <v>5472.9410000000007</v>
      </c>
      <c r="K618" s="158">
        <f t="shared" si="397"/>
        <v>5577.5010000000002</v>
      </c>
      <c r="L618" s="158">
        <f t="shared" si="398"/>
        <v>5602.3510000000006</v>
      </c>
      <c r="M618" s="158">
        <f t="shared" si="399"/>
        <v>5619.9709999999995</v>
      </c>
      <c r="N618" s="158">
        <f t="shared" si="400"/>
        <v>5622.0110000000004</v>
      </c>
      <c r="O618" s="158">
        <f t="shared" si="401"/>
        <v>5637.8709999999992</v>
      </c>
      <c r="P618" s="158">
        <f t="shared" si="402"/>
        <v>5668.3909999999996</v>
      </c>
      <c r="Q618" s="158">
        <f t="shared" si="403"/>
        <v>5707.1010000000006</v>
      </c>
      <c r="R618" s="158">
        <f t="shared" si="404"/>
        <v>5712.9110000000001</v>
      </c>
      <c r="S618" s="158">
        <f t="shared" si="405"/>
        <v>5704.5509999999995</v>
      </c>
      <c r="T618" s="158">
        <f t="shared" si="406"/>
        <v>5744.2610000000004</v>
      </c>
      <c r="U618" s="158">
        <f t="shared" si="407"/>
        <v>5712.3109999999997</v>
      </c>
      <c r="V618" s="158">
        <f t="shared" si="408"/>
        <v>5588.9110000000001</v>
      </c>
      <c r="W618" s="158">
        <f t="shared" si="409"/>
        <v>5465.7610000000004</v>
      </c>
      <c r="X618" s="158">
        <f t="shared" si="410"/>
        <v>5384.5910000000003</v>
      </c>
      <c r="Y618" s="160">
        <f t="shared" si="411"/>
        <v>5408.5409999999993</v>
      </c>
      <c r="Z618" s="35"/>
      <c r="AA618" s="39">
        <v>1221.96</v>
      </c>
      <c r="AB618" s="37">
        <v>1177.52</v>
      </c>
      <c r="AC618" s="37">
        <v>1175.3</v>
      </c>
      <c r="AD618" s="37">
        <v>1173.97</v>
      </c>
      <c r="AE618" s="37">
        <v>1175.78</v>
      </c>
      <c r="AF618" s="37">
        <v>1067.29</v>
      </c>
      <c r="AG618" s="37">
        <v>1160.42</v>
      </c>
      <c r="AH618" s="37">
        <v>1318.43</v>
      </c>
      <c r="AI618" s="37">
        <v>1423.73</v>
      </c>
      <c r="AJ618" s="37">
        <v>1528.29</v>
      </c>
      <c r="AK618" s="37">
        <v>1553.14</v>
      </c>
      <c r="AL618" s="37">
        <v>1570.76</v>
      </c>
      <c r="AM618" s="37">
        <v>1572.8</v>
      </c>
      <c r="AN618" s="37">
        <v>1588.66</v>
      </c>
      <c r="AO618" s="37">
        <v>1619.18</v>
      </c>
      <c r="AP618" s="37">
        <v>1657.89</v>
      </c>
      <c r="AQ618" s="37">
        <v>1663.7</v>
      </c>
      <c r="AR618" s="37">
        <v>1655.34</v>
      </c>
      <c r="AS618" s="37">
        <v>1695.05</v>
      </c>
      <c r="AT618" s="37">
        <v>1663.1</v>
      </c>
      <c r="AU618" s="37">
        <v>1539.7</v>
      </c>
      <c r="AV618" s="37">
        <v>1416.55</v>
      </c>
      <c r="AW618" s="37">
        <v>1335.38</v>
      </c>
      <c r="AX618" s="38">
        <v>1359.33</v>
      </c>
      <c r="AY618" s="314">
        <v>407.52</v>
      </c>
      <c r="AZ618" s="378">
        <v>4.8109999999999999</v>
      </c>
      <c r="BA618" s="148">
        <v>3636.88</v>
      </c>
    </row>
    <row r="619" spans="1:53">
      <c r="A619" s="45">
        <v>12</v>
      </c>
      <c r="B619" s="158">
        <f t="shared" si="388"/>
        <v>5275.8310000000001</v>
      </c>
      <c r="C619" s="158">
        <f t="shared" si="389"/>
        <v>5239.8209999999999</v>
      </c>
      <c r="D619" s="158">
        <f t="shared" si="390"/>
        <v>5225.1610000000001</v>
      </c>
      <c r="E619" s="158">
        <f t="shared" si="391"/>
        <v>5226.4410000000007</v>
      </c>
      <c r="F619" s="158">
        <f t="shared" si="392"/>
        <v>5235.530999999999</v>
      </c>
      <c r="G619" s="158">
        <f t="shared" si="393"/>
        <v>5284.3809999999994</v>
      </c>
      <c r="H619" s="158">
        <f t="shared" si="394"/>
        <v>5411.9509999999991</v>
      </c>
      <c r="I619" s="158">
        <f t="shared" si="395"/>
        <v>5623.8510000000006</v>
      </c>
      <c r="J619" s="158">
        <f t="shared" si="396"/>
        <v>5908.1010000000006</v>
      </c>
      <c r="K619" s="158">
        <f t="shared" si="397"/>
        <v>5983.5709999999999</v>
      </c>
      <c r="L619" s="158">
        <f t="shared" si="398"/>
        <v>5973.3310000000001</v>
      </c>
      <c r="M619" s="158">
        <f t="shared" si="399"/>
        <v>5979.7510000000002</v>
      </c>
      <c r="N619" s="158">
        <f t="shared" si="400"/>
        <v>5993.1309999999994</v>
      </c>
      <c r="O619" s="158">
        <f t="shared" si="401"/>
        <v>5981.2909999999993</v>
      </c>
      <c r="P619" s="158">
        <f t="shared" si="402"/>
        <v>5962.5609999999997</v>
      </c>
      <c r="Q619" s="158">
        <f t="shared" si="403"/>
        <v>5986.6409999999996</v>
      </c>
      <c r="R619" s="158">
        <f t="shared" si="404"/>
        <v>5992.8510000000006</v>
      </c>
      <c r="S619" s="158">
        <f t="shared" si="405"/>
        <v>5991.2610000000004</v>
      </c>
      <c r="T619" s="158">
        <f t="shared" si="406"/>
        <v>6019.6710000000003</v>
      </c>
      <c r="U619" s="158">
        <f t="shared" si="407"/>
        <v>5959.6910000000007</v>
      </c>
      <c r="V619" s="158">
        <f t="shared" si="408"/>
        <v>5840.9009999999998</v>
      </c>
      <c r="W619" s="158">
        <f t="shared" si="409"/>
        <v>5626.6509999999998</v>
      </c>
      <c r="X619" s="158">
        <f t="shared" si="410"/>
        <v>5418.3310000000001</v>
      </c>
      <c r="Y619" s="160">
        <f t="shared" si="411"/>
        <v>5407.3009999999995</v>
      </c>
      <c r="Z619" s="35"/>
      <c r="AA619" s="39">
        <v>1226.6199999999999</v>
      </c>
      <c r="AB619" s="37">
        <v>1190.6099999999999</v>
      </c>
      <c r="AC619" s="37">
        <v>1175.95</v>
      </c>
      <c r="AD619" s="37">
        <v>1177.23</v>
      </c>
      <c r="AE619" s="37">
        <v>1186.32</v>
      </c>
      <c r="AF619" s="37">
        <v>1235.17</v>
      </c>
      <c r="AG619" s="37">
        <v>1362.74</v>
      </c>
      <c r="AH619" s="37">
        <v>1574.64</v>
      </c>
      <c r="AI619" s="37">
        <v>1858.89</v>
      </c>
      <c r="AJ619" s="37">
        <v>1934.36</v>
      </c>
      <c r="AK619" s="37">
        <v>1924.12</v>
      </c>
      <c r="AL619" s="37">
        <v>1930.54</v>
      </c>
      <c r="AM619" s="37">
        <v>1943.92</v>
      </c>
      <c r="AN619" s="37">
        <v>1932.08</v>
      </c>
      <c r="AO619" s="37">
        <v>1913.35</v>
      </c>
      <c r="AP619" s="37">
        <v>1937.43</v>
      </c>
      <c r="AQ619" s="37">
        <v>1943.64</v>
      </c>
      <c r="AR619" s="37">
        <v>1942.05</v>
      </c>
      <c r="AS619" s="37">
        <v>1970.46</v>
      </c>
      <c r="AT619" s="37">
        <v>1910.48</v>
      </c>
      <c r="AU619" s="37">
        <v>1791.69</v>
      </c>
      <c r="AV619" s="37">
        <v>1577.44</v>
      </c>
      <c r="AW619" s="37">
        <v>1369.12</v>
      </c>
      <c r="AX619" s="38">
        <v>1358.09</v>
      </c>
      <c r="AY619" s="314">
        <v>407.52</v>
      </c>
      <c r="AZ619" s="378">
        <v>4.8109999999999999</v>
      </c>
      <c r="BA619" s="148">
        <v>3636.88</v>
      </c>
    </row>
    <row r="620" spans="1:53">
      <c r="A620" s="45">
        <v>13</v>
      </c>
      <c r="B620" s="158">
        <f t="shared" si="388"/>
        <v>5225.6509999999998</v>
      </c>
      <c r="C620" s="158">
        <f t="shared" si="389"/>
        <v>5220.8109999999997</v>
      </c>
      <c r="D620" s="158">
        <f t="shared" si="390"/>
        <v>5214.1810000000005</v>
      </c>
      <c r="E620" s="158">
        <f t="shared" si="391"/>
        <v>5215.6309999999994</v>
      </c>
      <c r="F620" s="158">
        <f t="shared" si="392"/>
        <v>5225.8809999999994</v>
      </c>
      <c r="G620" s="158">
        <f t="shared" si="393"/>
        <v>5229.0709999999999</v>
      </c>
      <c r="H620" s="158">
        <f t="shared" si="394"/>
        <v>5343.9410000000007</v>
      </c>
      <c r="I620" s="158">
        <f t="shared" si="395"/>
        <v>5510.0409999999993</v>
      </c>
      <c r="J620" s="158">
        <f t="shared" si="396"/>
        <v>5658.8610000000008</v>
      </c>
      <c r="K620" s="158">
        <f t="shared" si="397"/>
        <v>5718.3709999999992</v>
      </c>
      <c r="L620" s="158">
        <f t="shared" si="398"/>
        <v>5717.7209999999995</v>
      </c>
      <c r="M620" s="158">
        <f t="shared" si="399"/>
        <v>5725.9009999999998</v>
      </c>
      <c r="N620" s="158">
        <f t="shared" si="400"/>
        <v>5729.7610000000004</v>
      </c>
      <c r="O620" s="158">
        <f t="shared" si="401"/>
        <v>5756.2209999999995</v>
      </c>
      <c r="P620" s="158">
        <f t="shared" si="402"/>
        <v>5763.6710000000003</v>
      </c>
      <c r="Q620" s="158">
        <f t="shared" si="403"/>
        <v>5802.8510000000006</v>
      </c>
      <c r="R620" s="158">
        <f t="shared" si="404"/>
        <v>5820.5810000000001</v>
      </c>
      <c r="S620" s="158">
        <f t="shared" si="405"/>
        <v>5796.1409999999996</v>
      </c>
      <c r="T620" s="158">
        <f t="shared" si="406"/>
        <v>5815.9310000000005</v>
      </c>
      <c r="U620" s="158">
        <f t="shared" si="407"/>
        <v>5766.1910000000007</v>
      </c>
      <c r="V620" s="158">
        <f t="shared" si="408"/>
        <v>5701.2710000000006</v>
      </c>
      <c r="W620" s="158">
        <f t="shared" si="409"/>
        <v>5595.8909999999996</v>
      </c>
      <c r="X620" s="158">
        <f t="shared" si="410"/>
        <v>5370.7109999999993</v>
      </c>
      <c r="Y620" s="160">
        <f t="shared" si="411"/>
        <v>5340.9609999999993</v>
      </c>
      <c r="Z620" s="35"/>
      <c r="AA620" s="39">
        <v>1176.44</v>
      </c>
      <c r="AB620" s="37">
        <v>1171.5999999999999</v>
      </c>
      <c r="AC620" s="37">
        <v>1164.97</v>
      </c>
      <c r="AD620" s="37">
        <v>1166.42</v>
      </c>
      <c r="AE620" s="37">
        <v>1176.67</v>
      </c>
      <c r="AF620" s="37">
        <v>1179.8599999999999</v>
      </c>
      <c r="AG620" s="37">
        <v>1294.73</v>
      </c>
      <c r="AH620" s="37">
        <v>1460.83</v>
      </c>
      <c r="AI620" s="37">
        <v>1609.65</v>
      </c>
      <c r="AJ620" s="37">
        <v>1669.16</v>
      </c>
      <c r="AK620" s="37">
        <v>1668.51</v>
      </c>
      <c r="AL620" s="37">
        <v>1676.69</v>
      </c>
      <c r="AM620" s="37">
        <v>1680.55</v>
      </c>
      <c r="AN620" s="37">
        <v>1707.01</v>
      </c>
      <c r="AO620" s="37">
        <v>1714.46</v>
      </c>
      <c r="AP620" s="37">
        <v>1753.64</v>
      </c>
      <c r="AQ620" s="37">
        <v>1771.37</v>
      </c>
      <c r="AR620" s="37">
        <v>1746.93</v>
      </c>
      <c r="AS620" s="37">
        <v>1766.72</v>
      </c>
      <c r="AT620" s="37">
        <v>1716.98</v>
      </c>
      <c r="AU620" s="37">
        <v>1652.06</v>
      </c>
      <c r="AV620" s="37">
        <v>1546.68</v>
      </c>
      <c r="AW620" s="37">
        <v>1321.5</v>
      </c>
      <c r="AX620" s="38">
        <v>1291.75</v>
      </c>
      <c r="AY620" s="314">
        <v>407.52</v>
      </c>
      <c r="AZ620" s="378">
        <v>4.8109999999999999</v>
      </c>
      <c r="BA620" s="148">
        <v>3636.88</v>
      </c>
    </row>
    <row r="621" spans="1:53">
      <c r="A621" s="45">
        <v>14</v>
      </c>
      <c r="B621" s="158">
        <f t="shared" si="388"/>
        <v>5227.5110000000004</v>
      </c>
      <c r="C621" s="158">
        <f t="shared" si="389"/>
        <v>5224.1110000000008</v>
      </c>
      <c r="D621" s="158">
        <f t="shared" si="390"/>
        <v>5218.2710000000006</v>
      </c>
      <c r="E621" s="158">
        <f t="shared" si="391"/>
        <v>5220.9410000000007</v>
      </c>
      <c r="F621" s="158">
        <f t="shared" si="392"/>
        <v>5229.6209999999992</v>
      </c>
      <c r="G621" s="158">
        <f t="shared" si="393"/>
        <v>5252.1509999999998</v>
      </c>
      <c r="H621" s="158">
        <f t="shared" si="394"/>
        <v>5363.1309999999994</v>
      </c>
      <c r="I621" s="158">
        <f t="shared" si="395"/>
        <v>5534.5509999999995</v>
      </c>
      <c r="J621" s="158">
        <f t="shared" si="396"/>
        <v>5749.4210000000003</v>
      </c>
      <c r="K621" s="158">
        <f t="shared" si="397"/>
        <v>5846.741</v>
      </c>
      <c r="L621" s="158">
        <f t="shared" si="398"/>
        <v>5845.2510000000002</v>
      </c>
      <c r="M621" s="158">
        <f t="shared" si="399"/>
        <v>5871.1610000000001</v>
      </c>
      <c r="N621" s="158">
        <f t="shared" si="400"/>
        <v>5862.9609999999993</v>
      </c>
      <c r="O621" s="158">
        <f t="shared" si="401"/>
        <v>5873.4609999999993</v>
      </c>
      <c r="P621" s="158">
        <f t="shared" si="402"/>
        <v>5894.280999999999</v>
      </c>
      <c r="Q621" s="158">
        <f t="shared" si="403"/>
        <v>5929.0010000000002</v>
      </c>
      <c r="R621" s="158">
        <f t="shared" si="404"/>
        <v>5941.7009999999991</v>
      </c>
      <c r="S621" s="158">
        <f t="shared" si="405"/>
        <v>5929.4809999999998</v>
      </c>
      <c r="T621" s="158">
        <f t="shared" si="406"/>
        <v>5981.3510000000006</v>
      </c>
      <c r="U621" s="158">
        <f t="shared" si="407"/>
        <v>5924.4410000000007</v>
      </c>
      <c r="V621" s="158">
        <f t="shared" si="408"/>
        <v>5778.5409999999993</v>
      </c>
      <c r="W621" s="158">
        <f t="shared" si="409"/>
        <v>5631.6209999999992</v>
      </c>
      <c r="X621" s="158">
        <f t="shared" si="410"/>
        <v>5394.4809999999998</v>
      </c>
      <c r="Y621" s="160">
        <f t="shared" si="411"/>
        <v>5390.3909999999996</v>
      </c>
      <c r="Z621" s="35"/>
      <c r="AA621" s="39">
        <v>1178.3</v>
      </c>
      <c r="AB621" s="37">
        <v>1174.9000000000001</v>
      </c>
      <c r="AC621" s="37">
        <v>1169.06</v>
      </c>
      <c r="AD621" s="37">
        <v>1171.73</v>
      </c>
      <c r="AE621" s="37">
        <v>1180.4100000000001</v>
      </c>
      <c r="AF621" s="37">
        <v>1202.94</v>
      </c>
      <c r="AG621" s="37">
        <v>1313.92</v>
      </c>
      <c r="AH621" s="37">
        <v>1485.34</v>
      </c>
      <c r="AI621" s="37">
        <v>1700.21</v>
      </c>
      <c r="AJ621" s="37">
        <v>1797.53</v>
      </c>
      <c r="AK621" s="37">
        <v>1796.04</v>
      </c>
      <c r="AL621" s="37">
        <v>1821.95</v>
      </c>
      <c r="AM621" s="37">
        <v>1813.75</v>
      </c>
      <c r="AN621" s="37">
        <v>1824.25</v>
      </c>
      <c r="AO621" s="37">
        <v>1845.07</v>
      </c>
      <c r="AP621" s="37">
        <v>1879.79</v>
      </c>
      <c r="AQ621" s="37">
        <v>1892.49</v>
      </c>
      <c r="AR621" s="37">
        <v>1880.27</v>
      </c>
      <c r="AS621" s="37">
        <v>1932.14</v>
      </c>
      <c r="AT621" s="37">
        <v>1875.23</v>
      </c>
      <c r="AU621" s="37">
        <v>1729.33</v>
      </c>
      <c r="AV621" s="37">
        <v>1582.41</v>
      </c>
      <c r="AW621" s="37">
        <v>1345.27</v>
      </c>
      <c r="AX621" s="38">
        <v>1341.18</v>
      </c>
      <c r="AY621" s="314">
        <v>407.52</v>
      </c>
      <c r="AZ621" s="378">
        <v>4.8109999999999999</v>
      </c>
      <c r="BA621" s="148">
        <v>3636.88</v>
      </c>
    </row>
    <row r="622" spans="1:53">
      <c r="A622" s="45">
        <v>15</v>
      </c>
      <c r="B622" s="158">
        <f t="shared" si="388"/>
        <v>5271.0210000000006</v>
      </c>
      <c r="C622" s="158">
        <f t="shared" si="389"/>
        <v>5223.1509999999998</v>
      </c>
      <c r="D622" s="158">
        <f t="shared" si="390"/>
        <v>5221.0210000000006</v>
      </c>
      <c r="E622" s="158">
        <f t="shared" si="391"/>
        <v>5229.8310000000001</v>
      </c>
      <c r="F622" s="158">
        <f t="shared" si="392"/>
        <v>5261.3009999999995</v>
      </c>
      <c r="G622" s="158">
        <f t="shared" si="393"/>
        <v>5296.9809999999998</v>
      </c>
      <c r="H622" s="158">
        <f t="shared" si="394"/>
        <v>5398.0709999999999</v>
      </c>
      <c r="I622" s="158">
        <f t="shared" si="395"/>
        <v>5569.0110000000004</v>
      </c>
      <c r="J622" s="158">
        <f t="shared" si="396"/>
        <v>5800.0010000000002</v>
      </c>
      <c r="K622" s="158">
        <f t="shared" si="397"/>
        <v>5841.9410000000007</v>
      </c>
      <c r="L622" s="158">
        <f t="shared" si="398"/>
        <v>5833.7510000000002</v>
      </c>
      <c r="M622" s="158">
        <f t="shared" si="399"/>
        <v>5842.2510000000002</v>
      </c>
      <c r="N622" s="158">
        <f t="shared" si="400"/>
        <v>5841.9210000000003</v>
      </c>
      <c r="O622" s="158">
        <f t="shared" si="401"/>
        <v>5876.5810000000001</v>
      </c>
      <c r="P622" s="158">
        <f t="shared" si="402"/>
        <v>5894.5110000000004</v>
      </c>
      <c r="Q622" s="158">
        <f t="shared" si="403"/>
        <v>5951.3410000000003</v>
      </c>
      <c r="R622" s="158">
        <f t="shared" si="404"/>
        <v>5934.4009999999998</v>
      </c>
      <c r="S622" s="158">
        <f t="shared" si="405"/>
        <v>6180.8909999999996</v>
      </c>
      <c r="T622" s="158">
        <f t="shared" si="406"/>
        <v>5870.2109999999993</v>
      </c>
      <c r="U622" s="158">
        <f t="shared" si="407"/>
        <v>6225.3410000000003</v>
      </c>
      <c r="V622" s="158">
        <f t="shared" si="408"/>
        <v>5992.3809999999994</v>
      </c>
      <c r="W622" s="158">
        <f t="shared" si="409"/>
        <v>5829.1810000000005</v>
      </c>
      <c r="X622" s="158">
        <f t="shared" si="410"/>
        <v>5524.3310000000001</v>
      </c>
      <c r="Y622" s="160">
        <f t="shared" si="411"/>
        <v>5448.7610000000004</v>
      </c>
      <c r="Z622" s="35"/>
      <c r="AA622" s="39">
        <v>1221.81</v>
      </c>
      <c r="AB622" s="37">
        <v>1173.94</v>
      </c>
      <c r="AC622" s="37">
        <v>1171.81</v>
      </c>
      <c r="AD622" s="37">
        <v>1180.6199999999999</v>
      </c>
      <c r="AE622" s="37">
        <v>1212.0899999999999</v>
      </c>
      <c r="AF622" s="37">
        <v>1247.77</v>
      </c>
      <c r="AG622" s="37">
        <v>1348.86</v>
      </c>
      <c r="AH622" s="37">
        <v>1519.8</v>
      </c>
      <c r="AI622" s="37">
        <v>1750.79</v>
      </c>
      <c r="AJ622" s="37">
        <v>1792.73</v>
      </c>
      <c r="AK622" s="37">
        <v>1784.54</v>
      </c>
      <c r="AL622" s="37">
        <v>1793.04</v>
      </c>
      <c r="AM622" s="37">
        <v>1792.71</v>
      </c>
      <c r="AN622" s="37">
        <v>1827.37</v>
      </c>
      <c r="AO622" s="37">
        <v>1845.3</v>
      </c>
      <c r="AP622" s="37">
        <v>1902.13</v>
      </c>
      <c r="AQ622" s="37">
        <v>1885.19</v>
      </c>
      <c r="AR622" s="37">
        <v>2131.6799999999998</v>
      </c>
      <c r="AS622" s="37">
        <v>1821</v>
      </c>
      <c r="AT622" s="37">
        <v>2176.13</v>
      </c>
      <c r="AU622" s="37">
        <v>1943.17</v>
      </c>
      <c r="AV622" s="37">
        <v>1779.97</v>
      </c>
      <c r="AW622" s="37">
        <v>1475.12</v>
      </c>
      <c r="AX622" s="38">
        <v>1399.55</v>
      </c>
      <c r="AY622" s="314">
        <v>407.52</v>
      </c>
      <c r="AZ622" s="378">
        <v>4.8109999999999999</v>
      </c>
      <c r="BA622" s="148">
        <v>3636.88</v>
      </c>
    </row>
    <row r="623" spans="1:53">
      <c r="A623" s="45">
        <v>16</v>
      </c>
      <c r="B623" s="158">
        <f t="shared" si="388"/>
        <v>5345.6610000000001</v>
      </c>
      <c r="C623" s="158">
        <f t="shared" si="389"/>
        <v>5317.4110000000001</v>
      </c>
      <c r="D623" s="158">
        <f t="shared" si="390"/>
        <v>5312.6810000000005</v>
      </c>
      <c r="E623" s="158">
        <f t="shared" si="391"/>
        <v>5320.3209999999999</v>
      </c>
      <c r="F623" s="158">
        <f t="shared" si="392"/>
        <v>5341.8709999999992</v>
      </c>
      <c r="G623" s="158">
        <f t="shared" si="393"/>
        <v>5376.5709999999999</v>
      </c>
      <c r="H623" s="158">
        <f t="shared" si="394"/>
        <v>5483.7510000000002</v>
      </c>
      <c r="I623" s="158">
        <f t="shared" si="395"/>
        <v>5630.0810000000001</v>
      </c>
      <c r="J623" s="158">
        <f t="shared" si="396"/>
        <v>5886.1509999999998</v>
      </c>
      <c r="K623" s="158">
        <f t="shared" si="397"/>
        <v>5904.4009999999998</v>
      </c>
      <c r="L623" s="158">
        <f t="shared" si="398"/>
        <v>5876.4509999999991</v>
      </c>
      <c r="M623" s="158">
        <f t="shared" si="399"/>
        <v>5883.3510000000006</v>
      </c>
      <c r="N623" s="158">
        <f t="shared" si="400"/>
        <v>5886.3310000000001</v>
      </c>
      <c r="O623" s="158">
        <f t="shared" si="401"/>
        <v>5893.2009999999991</v>
      </c>
      <c r="P623" s="158">
        <f t="shared" si="402"/>
        <v>5948.9210000000003</v>
      </c>
      <c r="Q623" s="158">
        <f t="shared" si="403"/>
        <v>5944.530999999999</v>
      </c>
      <c r="R623" s="158">
        <f t="shared" si="404"/>
        <v>5949.6409999999996</v>
      </c>
      <c r="S623" s="158">
        <f t="shared" si="405"/>
        <v>5943.7209999999995</v>
      </c>
      <c r="T623" s="158">
        <f t="shared" si="406"/>
        <v>5943.6810000000005</v>
      </c>
      <c r="U623" s="158">
        <f t="shared" si="407"/>
        <v>5937.2209999999995</v>
      </c>
      <c r="V623" s="158">
        <f t="shared" si="408"/>
        <v>5792.530999999999</v>
      </c>
      <c r="W623" s="158">
        <f t="shared" si="409"/>
        <v>5693.1409999999996</v>
      </c>
      <c r="X623" s="158">
        <f t="shared" si="410"/>
        <v>5434.2209999999995</v>
      </c>
      <c r="Y623" s="160">
        <f t="shared" si="411"/>
        <v>5416.6409999999996</v>
      </c>
      <c r="Z623" s="35"/>
      <c r="AA623" s="39">
        <v>1296.45</v>
      </c>
      <c r="AB623" s="37">
        <v>1268.2</v>
      </c>
      <c r="AC623" s="37">
        <v>1263.47</v>
      </c>
      <c r="AD623" s="37">
        <v>1271.1099999999999</v>
      </c>
      <c r="AE623" s="37">
        <v>1292.6600000000001</v>
      </c>
      <c r="AF623" s="37">
        <v>1327.36</v>
      </c>
      <c r="AG623" s="37">
        <v>1434.54</v>
      </c>
      <c r="AH623" s="37">
        <v>1580.87</v>
      </c>
      <c r="AI623" s="37">
        <v>1836.94</v>
      </c>
      <c r="AJ623" s="37">
        <v>1855.19</v>
      </c>
      <c r="AK623" s="37">
        <v>1827.24</v>
      </c>
      <c r="AL623" s="37">
        <v>1834.14</v>
      </c>
      <c r="AM623" s="37">
        <v>1837.12</v>
      </c>
      <c r="AN623" s="37">
        <v>1843.99</v>
      </c>
      <c r="AO623" s="37">
        <v>1899.71</v>
      </c>
      <c r="AP623" s="37">
        <v>1895.32</v>
      </c>
      <c r="AQ623" s="37">
        <v>1900.43</v>
      </c>
      <c r="AR623" s="37">
        <v>1894.51</v>
      </c>
      <c r="AS623" s="37">
        <v>1894.47</v>
      </c>
      <c r="AT623" s="37">
        <v>1888.01</v>
      </c>
      <c r="AU623" s="37">
        <v>1743.32</v>
      </c>
      <c r="AV623" s="37">
        <v>1643.93</v>
      </c>
      <c r="AW623" s="37">
        <v>1385.01</v>
      </c>
      <c r="AX623" s="38">
        <v>1367.43</v>
      </c>
      <c r="AY623" s="314">
        <v>407.52</v>
      </c>
      <c r="AZ623" s="378">
        <v>4.8109999999999999</v>
      </c>
      <c r="BA623" s="148">
        <v>3636.88</v>
      </c>
    </row>
    <row r="624" spans="1:53">
      <c r="A624" s="45">
        <v>17</v>
      </c>
      <c r="B624" s="158">
        <f t="shared" si="388"/>
        <v>5367.8610000000008</v>
      </c>
      <c r="C624" s="158">
        <f t="shared" si="389"/>
        <v>5340.530999999999</v>
      </c>
      <c r="D624" s="158">
        <f t="shared" si="390"/>
        <v>5338.991</v>
      </c>
      <c r="E624" s="158">
        <f t="shared" si="391"/>
        <v>5298.3909999999996</v>
      </c>
      <c r="F624" s="158">
        <f t="shared" si="392"/>
        <v>5286.5010000000002</v>
      </c>
      <c r="G624" s="158">
        <f t="shared" si="393"/>
        <v>5340.6010000000006</v>
      </c>
      <c r="H624" s="158">
        <f t="shared" si="394"/>
        <v>5383.6010000000006</v>
      </c>
      <c r="I624" s="158">
        <f t="shared" si="395"/>
        <v>5611.7710000000006</v>
      </c>
      <c r="J624" s="158">
        <f t="shared" si="396"/>
        <v>6014.4110000000001</v>
      </c>
      <c r="K624" s="158">
        <f t="shared" si="397"/>
        <v>6146.0310000000009</v>
      </c>
      <c r="L624" s="158">
        <f t="shared" si="398"/>
        <v>6145.9009999999998</v>
      </c>
      <c r="M624" s="158">
        <f t="shared" si="399"/>
        <v>6138.2710000000006</v>
      </c>
      <c r="N624" s="158">
        <f t="shared" si="400"/>
        <v>6150.6110000000008</v>
      </c>
      <c r="O624" s="158">
        <f t="shared" si="401"/>
        <v>6164.8410000000003</v>
      </c>
      <c r="P624" s="158">
        <f t="shared" si="402"/>
        <v>6246.7510000000002</v>
      </c>
      <c r="Q624" s="158">
        <f t="shared" si="403"/>
        <v>6269.0409999999993</v>
      </c>
      <c r="R624" s="158">
        <f t="shared" si="404"/>
        <v>6262.9310000000005</v>
      </c>
      <c r="S624" s="158">
        <f t="shared" si="405"/>
        <v>6265.3009999999995</v>
      </c>
      <c r="T624" s="158">
        <f t="shared" si="406"/>
        <v>6287.6309999999994</v>
      </c>
      <c r="U624" s="158">
        <f t="shared" si="407"/>
        <v>6226.2909999999993</v>
      </c>
      <c r="V624" s="158">
        <f t="shared" si="408"/>
        <v>6128.5210000000006</v>
      </c>
      <c r="W624" s="158">
        <f t="shared" si="409"/>
        <v>5939.4709999999995</v>
      </c>
      <c r="X624" s="158">
        <f t="shared" si="410"/>
        <v>5626.780999999999</v>
      </c>
      <c r="Y624" s="160">
        <f t="shared" si="411"/>
        <v>5502.9110000000001</v>
      </c>
      <c r="Z624" s="35"/>
      <c r="AA624" s="39">
        <v>1318.65</v>
      </c>
      <c r="AB624" s="37">
        <v>1291.32</v>
      </c>
      <c r="AC624" s="37">
        <v>1289.78</v>
      </c>
      <c r="AD624" s="37">
        <v>1249.18</v>
      </c>
      <c r="AE624" s="37">
        <v>1237.29</v>
      </c>
      <c r="AF624" s="37">
        <v>1291.3900000000001</v>
      </c>
      <c r="AG624" s="37">
        <v>1334.39</v>
      </c>
      <c r="AH624" s="37">
        <v>1562.56</v>
      </c>
      <c r="AI624" s="37">
        <v>1965.2</v>
      </c>
      <c r="AJ624" s="37">
        <v>2096.8200000000002</v>
      </c>
      <c r="AK624" s="37">
        <v>2096.69</v>
      </c>
      <c r="AL624" s="37">
        <v>2089.06</v>
      </c>
      <c r="AM624" s="37">
        <v>2101.4</v>
      </c>
      <c r="AN624" s="37">
        <v>2115.63</v>
      </c>
      <c r="AO624" s="37">
        <v>2197.54</v>
      </c>
      <c r="AP624" s="37">
        <v>2219.83</v>
      </c>
      <c r="AQ624" s="37">
        <v>2213.7199999999998</v>
      </c>
      <c r="AR624" s="37">
        <v>2216.09</v>
      </c>
      <c r="AS624" s="37">
        <v>2238.42</v>
      </c>
      <c r="AT624" s="37">
        <v>2177.08</v>
      </c>
      <c r="AU624" s="37">
        <v>2079.31</v>
      </c>
      <c r="AV624" s="37">
        <v>1890.26</v>
      </c>
      <c r="AW624" s="37">
        <v>1577.57</v>
      </c>
      <c r="AX624" s="38">
        <v>1453.7</v>
      </c>
      <c r="AY624" s="314">
        <v>407.52</v>
      </c>
      <c r="AZ624" s="378">
        <v>4.8109999999999999</v>
      </c>
      <c r="BA624" s="148">
        <v>3636.88</v>
      </c>
    </row>
    <row r="625" spans="1:53">
      <c r="A625" s="45">
        <v>18</v>
      </c>
      <c r="B625" s="158">
        <f t="shared" si="388"/>
        <v>5360.4310000000005</v>
      </c>
      <c r="C625" s="158">
        <f t="shared" si="389"/>
        <v>5312.991</v>
      </c>
      <c r="D625" s="158">
        <f t="shared" si="390"/>
        <v>5261.8610000000008</v>
      </c>
      <c r="E625" s="158">
        <f t="shared" si="391"/>
        <v>5259.8009999999995</v>
      </c>
      <c r="F625" s="158">
        <f t="shared" si="392"/>
        <v>5262.0010000000002</v>
      </c>
      <c r="G625" s="158">
        <f t="shared" si="393"/>
        <v>5267.5010000000002</v>
      </c>
      <c r="H625" s="158">
        <f t="shared" si="394"/>
        <v>5361.1810000000005</v>
      </c>
      <c r="I625" s="158">
        <f t="shared" si="395"/>
        <v>5497.6910000000007</v>
      </c>
      <c r="J625" s="158">
        <f t="shared" si="396"/>
        <v>5747.9509999999991</v>
      </c>
      <c r="K625" s="158">
        <f t="shared" si="397"/>
        <v>6050.4410000000007</v>
      </c>
      <c r="L625" s="158">
        <f t="shared" si="398"/>
        <v>6081.0910000000003</v>
      </c>
      <c r="M625" s="158">
        <f t="shared" si="399"/>
        <v>6086.4009999999998</v>
      </c>
      <c r="N625" s="158">
        <f t="shared" si="400"/>
        <v>6090.6910000000007</v>
      </c>
      <c r="O625" s="158">
        <f t="shared" si="401"/>
        <v>6102.5810000000001</v>
      </c>
      <c r="P625" s="158">
        <f t="shared" si="402"/>
        <v>6176.1409999999996</v>
      </c>
      <c r="Q625" s="158">
        <f t="shared" si="403"/>
        <v>6178.6309999999994</v>
      </c>
      <c r="R625" s="158">
        <f t="shared" si="404"/>
        <v>6188.0509999999995</v>
      </c>
      <c r="S625" s="158">
        <f t="shared" si="405"/>
        <v>6195.0609999999997</v>
      </c>
      <c r="T625" s="158">
        <f t="shared" si="406"/>
        <v>6217.2009999999991</v>
      </c>
      <c r="U625" s="158">
        <f t="shared" si="407"/>
        <v>6171.8909999999996</v>
      </c>
      <c r="V625" s="158">
        <f t="shared" si="408"/>
        <v>6043.5010000000002</v>
      </c>
      <c r="W625" s="158">
        <f t="shared" si="409"/>
        <v>5879.0210000000006</v>
      </c>
      <c r="X625" s="158">
        <f t="shared" si="410"/>
        <v>5563.4609999999993</v>
      </c>
      <c r="Y625" s="160">
        <f t="shared" si="411"/>
        <v>5437.7610000000004</v>
      </c>
      <c r="Z625" s="35"/>
      <c r="AA625" s="39">
        <v>1311.22</v>
      </c>
      <c r="AB625" s="37">
        <v>1263.78</v>
      </c>
      <c r="AC625" s="37">
        <v>1212.6500000000001</v>
      </c>
      <c r="AD625" s="37">
        <v>1210.5899999999999</v>
      </c>
      <c r="AE625" s="37">
        <v>1212.79</v>
      </c>
      <c r="AF625" s="37">
        <v>1218.29</v>
      </c>
      <c r="AG625" s="37">
        <v>1311.97</v>
      </c>
      <c r="AH625" s="37">
        <v>1448.48</v>
      </c>
      <c r="AI625" s="37">
        <v>1698.74</v>
      </c>
      <c r="AJ625" s="37">
        <v>2001.23</v>
      </c>
      <c r="AK625" s="37">
        <v>2031.88</v>
      </c>
      <c r="AL625" s="37">
        <v>2037.1899999999998</v>
      </c>
      <c r="AM625" s="37">
        <v>2041.48</v>
      </c>
      <c r="AN625" s="37">
        <v>2053.37</v>
      </c>
      <c r="AO625" s="37">
        <v>2126.9299999999998</v>
      </c>
      <c r="AP625" s="37">
        <v>2129.42</v>
      </c>
      <c r="AQ625" s="37">
        <v>2138.84</v>
      </c>
      <c r="AR625" s="37">
        <v>2145.85</v>
      </c>
      <c r="AS625" s="37">
        <v>2167.9899999999998</v>
      </c>
      <c r="AT625" s="37">
        <v>2122.6799999999998</v>
      </c>
      <c r="AU625" s="37">
        <v>1994.29</v>
      </c>
      <c r="AV625" s="37">
        <v>1829.81</v>
      </c>
      <c r="AW625" s="37">
        <v>1514.25</v>
      </c>
      <c r="AX625" s="38">
        <v>1388.55</v>
      </c>
      <c r="AY625" s="314">
        <v>407.52</v>
      </c>
      <c r="AZ625" s="378">
        <v>4.8109999999999999</v>
      </c>
      <c r="BA625" s="148">
        <v>3636.88</v>
      </c>
    </row>
    <row r="626" spans="1:53">
      <c r="A626" s="45">
        <v>19</v>
      </c>
      <c r="B626" s="158">
        <f t="shared" si="388"/>
        <v>5350.4509999999991</v>
      </c>
      <c r="C626" s="158">
        <f t="shared" si="389"/>
        <v>5264.5609999999997</v>
      </c>
      <c r="D626" s="158">
        <f t="shared" si="390"/>
        <v>5262.530999999999</v>
      </c>
      <c r="E626" s="158">
        <f t="shared" si="391"/>
        <v>5267.0509999999995</v>
      </c>
      <c r="F626" s="158">
        <f t="shared" si="392"/>
        <v>5270.6010000000006</v>
      </c>
      <c r="G626" s="158">
        <f t="shared" si="393"/>
        <v>5369.1910000000007</v>
      </c>
      <c r="H626" s="158">
        <f t="shared" si="394"/>
        <v>5382.6409999999996</v>
      </c>
      <c r="I626" s="158">
        <f t="shared" si="395"/>
        <v>5579.2610000000004</v>
      </c>
      <c r="J626" s="158">
        <f t="shared" si="396"/>
        <v>5726.8209999999999</v>
      </c>
      <c r="K626" s="158">
        <f t="shared" si="397"/>
        <v>5793.3410000000003</v>
      </c>
      <c r="L626" s="158">
        <f t="shared" si="398"/>
        <v>5746.9009999999998</v>
      </c>
      <c r="M626" s="158">
        <f t="shared" si="399"/>
        <v>5802.4709999999995</v>
      </c>
      <c r="N626" s="158">
        <f t="shared" si="400"/>
        <v>5812.1509999999998</v>
      </c>
      <c r="O626" s="158">
        <f t="shared" si="401"/>
        <v>5845.5110000000004</v>
      </c>
      <c r="P626" s="158">
        <f t="shared" si="402"/>
        <v>5883.3009999999995</v>
      </c>
      <c r="Q626" s="158">
        <f t="shared" si="403"/>
        <v>5852.6110000000008</v>
      </c>
      <c r="R626" s="158">
        <f t="shared" si="404"/>
        <v>5839.8709999999992</v>
      </c>
      <c r="S626" s="158">
        <f t="shared" si="405"/>
        <v>5849.5810000000001</v>
      </c>
      <c r="T626" s="158">
        <f t="shared" si="406"/>
        <v>5830.3109999999997</v>
      </c>
      <c r="U626" s="158">
        <f t="shared" si="407"/>
        <v>5798.4310000000005</v>
      </c>
      <c r="V626" s="158">
        <f t="shared" si="408"/>
        <v>5600.5409999999993</v>
      </c>
      <c r="W626" s="158">
        <f t="shared" si="409"/>
        <v>5477.3410000000003</v>
      </c>
      <c r="X626" s="158">
        <f t="shared" si="410"/>
        <v>5338.2610000000004</v>
      </c>
      <c r="Y626" s="160">
        <f t="shared" si="411"/>
        <v>5253.2109999999993</v>
      </c>
      <c r="Z626" s="35"/>
      <c r="AA626" s="39">
        <v>1301.24</v>
      </c>
      <c r="AB626" s="37">
        <v>1215.3499999999999</v>
      </c>
      <c r="AC626" s="37">
        <v>1213.32</v>
      </c>
      <c r="AD626" s="37">
        <v>1217.8399999999999</v>
      </c>
      <c r="AE626" s="37">
        <v>1221.3900000000001</v>
      </c>
      <c r="AF626" s="37">
        <v>1319.98</v>
      </c>
      <c r="AG626" s="37">
        <v>1333.43</v>
      </c>
      <c r="AH626" s="37">
        <v>1530.05</v>
      </c>
      <c r="AI626" s="37">
        <v>1677.61</v>
      </c>
      <c r="AJ626" s="37">
        <v>1744.13</v>
      </c>
      <c r="AK626" s="37">
        <v>1697.69</v>
      </c>
      <c r="AL626" s="37">
        <v>1753.26</v>
      </c>
      <c r="AM626" s="37">
        <v>1762.94</v>
      </c>
      <c r="AN626" s="37">
        <v>1796.3</v>
      </c>
      <c r="AO626" s="37">
        <v>1834.09</v>
      </c>
      <c r="AP626" s="37">
        <v>1803.4</v>
      </c>
      <c r="AQ626" s="37">
        <v>1790.66</v>
      </c>
      <c r="AR626" s="37">
        <v>1800.37</v>
      </c>
      <c r="AS626" s="37">
        <v>1781.1</v>
      </c>
      <c r="AT626" s="37">
        <v>1749.22</v>
      </c>
      <c r="AU626" s="37">
        <v>1551.33</v>
      </c>
      <c r="AV626" s="37">
        <v>1428.13</v>
      </c>
      <c r="AW626" s="37">
        <v>1289.05</v>
      </c>
      <c r="AX626" s="38">
        <v>1204</v>
      </c>
      <c r="AY626" s="314">
        <v>407.52</v>
      </c>
      <c r="AZ626" s="378">
        <v>4.8109999999999999</v>
      </c>
      <c r="BA626" s="148">
        <v>3636.88</v>
      </c>
    </row>
    <row r="627" spans="1:53">
      <c r="A627" s="45">
        <v>20</v>
      </c>
      <c r="B627" s="158">
        <f t="shared" si="388"/>
        <v>5211.3809999999994</v>
      </c>
      <c r="C627" s="158">
        <f t="shared" si="389"/>
        <v>5197.7009999999991</v>
      </c>
      <c r="D627" s="158">
        <f t="shared" si="390"/>
        <v>5164.0910000000003</v>
      </c>
      <c r="E627" s="158">
        <f t="shared" si="391"/>
        <v>5178.7610000000004</v>
      </c>
      <c r="F627" s="158">
        <f t="shared" si="392"/>
        <v>5208.5910000000003</v>
      </c>
      <c r="G627" s="158">
        <f t="shared" si="393"/>
        <v>5155.1910000000007</v>
      </c>
      <c r="H627" s="158">
        <f t="shared" si="394"/>
        <v>5279.3310000000001</v>
      </c>
      <c r="I627" s="158">
        <f t="shared" si="395"/>
        <v>5397.3510000000006</v>
      </c>
      <c r="J627" s="158">
        <f t="shared" si="396"/>
        <v>5477.7510000000002</v>
      </c>
      <c r="K627" s="158">
        <f t="shared" si="397"/>
        <v>5499.5709999999999</v>
      </c>
      <c r="L627" s="158">
        <f t="shared" si="398"/>
        <v>5497.6710000000003</v>
      </c>
      <c r="M627" s="158">
        <f t="shared" si="399"/>
        <v>5507.530999999999</v>
      </c>
      <c r="N627" s="158">
        <f t="shared" si="400"/>
        <v>5519.6810000000005</v>
      </c>
      <c r="O627" s="158">
        <f t="shared" si="401"/>
        <v>5507.2710000000006</v>
      </c>
      <c r="P627" s="158">
        <f t="shared" si="402"/>
        <v>5510.1509999999998</v>
      </c>
      <c r="Q627" s="158">
        <f t="shared" si="403"/>
        <v>5510.780999999999</v>
      </c>
      <c r="R627" s="158">
        <f t="shared" si="404"/>
        <v>5516.4210000000003</v>
      </c>
      <c r="S627" s="158">
        <f t="shared" si="405"/>
        <v>5543.0210000000006</v>
      </c>
      <c r="T627" s="158">
        <f t="shared" si="406"/>
        <v>5528.3009999999995</v>
      </c>
      <c r="U627" s="158">
        <f t="shared" si="407"/>
        <v>5519.1209999999992</v>
      </c>
      <c r="V627" s="158">
        <f t="shared" si="408"/>
        <v>5484.9609999999993</v>
      </c>
      <c r="W627" s="158">
        <f t="shared" si="409"/>
        <v>5404.6509999999998</v>
      </c>
      <c r="X627" s="158">
        <f t="shared" si="410"/>
        <v>5336.1710000000003</v>
      </c>
      <c r="Y627" s="160">
        <f t="shared" si="411"/>
        <v>5308.4410000000007</v>
      </c>
      <c r="Z627" s="35"/>
      <c r="AA627" s="39">
        <v>1162.17</v>
      </c>
      <c r="AB627" s="37">
        <v>1148.49</v>
      </c>
      <c r="AC627" s="37">
        <v>1114.8800000000001</v>
      </c>
      <c r="AD627" s="37">
        <v>1129.55</v>
      </c>
      <c r="AE627" s="37">
        <v>1159.3800000000001</v>
      </c>
      <c r="AF627" s="37">
        <v>1105.98</v>
      </c>
      <c r="AG627" s="37">
        <v>1230.1199999999999</v>
      </c>
      <c r="AH627" s="37">
        <v>1348.14</v>
      </c>
      <c r="AI627" s="37">
        <v>1428.54</v>
      </c>
      <c r="AJ627" s="37">
        <v>1450.36</v>
      </c>
      <c r="AK627" s="37">
        <v>1448.46</v>
      </c>
      <c r="AL627" s="37">
        <v>1458.32</v>
      </c>
      <c r="AM627" s="37">
        <v>1470.47</v>
      </c>
      <c r="AN627" s="37">
        <v>1458.06</v>
      </c>
      <c r="AO627" s="37">
        <v>1460.94</v>
      </c>
      <c r="AP627" s="37">
        <v>1461.57</v>
      </c>
      <c r="AQ627" s="37">
        <v>1467.21</v>
      </c>
      <c r="AR627" s="37">
        <v>1493.81</v>
      </c>
      <c r="AS627" s="37">
        <v>1479.09</v>
      </c>
      <c r="AT627" s="37">
        <v>1469.91</v>
      </c>
      <c r="AU627" s="37">
        <v>1435.75</v>
      </c>
      <c r="AV627" s="37">
        <v>1355.44</v>
      </c>
      <c r="AW627" s="37">
        <v>1286.96</v>
      </c>
      <c r="AX627" s="38">
        <v>1259.23</v>
      </c>
      <c r="AY627" s="314">
        <v>407.52</v>
      </c>
      <c r="AZ627" s="378">
        <v>4.8109999999999999</v>
      </c>
      <c r="BA627" s="148">
        <v>3636.88</v>
      </c>
    </row>
    <row r="628" spans="1:53">
      <c r="A628" s="45">
        <v>21</v>
      </c>
      <c r="B628" s="158">
        <f t="shared" si="388"/>
        <v>5237.9410000000007</v>
      </c>
      <c r="C628" s="158">
        <f t="shared" si="389"/>
        <v>5233.3809999999994</v>
      </c>
      <c r="D628" s="158">
        <f t="shared" si="390"/>
        <v>5223.3809999999994</v>
      </c>
      <c r="E628" s="158">
        <f t="shared" si="391"/>
        <v>5225.280999999999</v>
      </c>
      <c r="F628" s="158">
        <f t="shared" si="392"/>
        <v>5238.1209999999992</v>
      </c>
      <c r="G628" s="158">
        <f t="shared" si="393"/>
        <v>5243.8109999999997</v>
      </c>
      <c r="H628" s="158">
        <f t="shared" si="394"/>
        <v>5391.2909999999993</v>
      </c>
      <c r="I628" s="158">
        <f t="shared" si="395"/>
        <v>5437.5210000000006</v>
      </c>
      <c r="J628" s="158">
        <f t="shared" si="396"/>
        <v>5550.0709999999999</v>
      </c>
      <c r="K628" s="158">
        <f t="shared" si="397"/>
        <v>5634.7109999999993</v>
      </c>
      <c r="L628" s="158">
        <f t="shared" si="398"/>
        <v>5714.2909999999993</v>
      </c>
      <c r="M628" s="158">
        <f t="shared" si="399"/>
        <v>5721.2610000000004</v>
      </c>
      <c r="N628" s="158">
        <f t="shared" si="400"/>
        <v>5713.3410000000003</v>
      </c>
      <c r="O628" s="158">
        <f t="shared" si="401"/>
        <v>5709.530999999999</v>
      </c>
      <c r="P628" s="158">
        <f t="shared" si="402"/>
        <v>5726.6810000000005</v>
      </c>
      <c r="Q628" s="158">
        <f t="shared" si="403"/>
        <v>5780.9509999999991</v>
      </c>
      <c r="R628" s="158">
        <f t="shared" si="404"/>
        <v>5781.4709999999995</v>
      </c>
      <c r="S628" s="158">
        <f t="shared" si="405"/>
        <v>5811.0910000000003</v>
      </c>
      <c r="T628" s="158">
        <f t="shared" si="406"/>
        <v>5768.280999999999</v>
      </c>
      <c r="U628" s="158">
        <f t="shared" si="407"/>
        <v>5616.3410000000003</v>
      </c>
      <c r="V628" s="158">
        <f t="shared" si="408"/>
        <v>5542.6409999999996</v>
      </c>
      <c r="W628" s="158">
        <f t="shared" si="409"/>
        <v>5435.491</v>
      </c>
      <c r="X628" s="158">
        <f t="shared" si="410"/>
        <v>5340.5010000000002</v>
      </c>
      <c r="Y628" s="160">
        <f t="shared" si="411"/>
        <v>5300.8209999999999</v>
      </c>
      <c r="Z628" s="35"/>
      <c r="AA628" s="39">
        <v>1188.73</v>
      </c>
      <c r="AB628" s="37">
        <v>1184.17</v>
      </c>
      <c r="AC628" s="37">
        <v>1174.17</v>
      </c>
      <c r="AD628" s="37">
        <v>1176.07</v>
      </c>
      <c r="AE628" s="37">
        <v>1188.9100000000001</v>
      </c>
      <c r="AF628" s="37">
        <v>1194.5999999999999</v>
      </c>
      <c r="AG628" s="37">
        <v>1342.08</v>
      </c>
      <c r="AH628" s="37">
        <v>1388.31</v>
      </c>
      <c r="AI628" s="37">
        <v>1500.86</v>
      </c>
      <c r="AJ628" s="37">
        <v>1585.5</v>
      </c>
      <c r="AK628" s="37">
        <v>1665.08</v>
      </c>
      <c r="AL628" s="37">
        <v>1672.05</v>
      </c>
      <c r="AM628" s="37">
        <v>1664.13</v>
      </c>
      <c r="AN628" s="37">
        <v>1660.32</v>
      </c>
      <c r="AO628" s="37">
        <v>1677.47</v>
      </c>
      <c r="AP628" s="37">
        <v>1731.74</v>
      </c>
      <c r="AQ628" s="37">
        <v>1732.26</v>
      </c>
      <c r="AR628" s="37">
        <v>1761.88</v>
      </c>
      <c r="AS628" s="37">
        <v>1719.07</v>
      </c>
      <c r="AT628" s="37">
        <v>1567.13</v>
      </c>
      <c r="AU628" s="37">
        <v>1493.43</v>
      </c>
      <c r="AV628" s="37">
        <v>1386.28</v>
      </c>
      <c r="AW628" s="37">
        <v>1291.29</v>
      </c>
      <c r="AX628" s="38">
        <v>1251.6099999999999</v>
      </c>
      <c r="AY628" s="314">
        <v>407.52</v>
      </c>
      <c r="AZ628" s="378">
        <v>4.8109999999999999</v>
      </c>
      <c r="BA628" s="148">
        <v>3636.88</v>
      </c>
    </row>
    <row r="629" spans="1:53">
      <c r="A629" s="45">
        <v>22</v>
      </c>
      <c r="B629" s="158">
        <f t="shared" si="388"/>
        <v>5211.7309999999998</v>
      </c>
      <c r="C629" s="158">
        <f t="shared" si="389"/>
        <v>5204.8009999999995</v>
      </c>
      <c r="D629" s="158">
        <f t="shared" si="390"/>
        <v>5153.0010000000002</v>
      </c>
      <c r="E629" s="158">
        <f t="shared" si="391"/>
        <v>5201.1409999999996</v>
      </c>
      <c r="F629" s="158">
        <f t="shared" si="392"/>
        <v>5210.5910000000003</v>
      </c>
      <c r="G629" s="158">
        <f t="shared" si="393"/>
        <v>5156.3109999999997</v>
      </c>
      <c r="H629" s="158">
        <f t="shared" si="394"/>
        <v>5248.3009999999995</v>
      </c>
      <c r="I629" s="158">
        <f t="shared" si="395"/>
        <v>5373.5509999999995</v>
      </c>
      <c r="J629" s="158">
        <f t="shared" si="396"/>
        <v>5479.4410000000007</v>
      </c>
      <c r="K629" s="158">
        <f t="shared" si="397"/>
        <v>5516.3909999999996</v>
      </c>
      <c r="L629" s="158">
        <f t="shared" si="398"/>
        <v>5509.0910000000003</v>
      </c>
      <c r="M629" s="158">
        <f t="shared" si="399"/>
        <v>5513.7909999999993</v>
      </c>
      <c r="N629" s="158">
        <f t="shared" si="400"/>
        <v>5513.3510000000006</v>
      </c>
      <c r="O629" s="158">
        <f t="shared" si="401"/>
        <v>5525.4210000000003</v>
      </c>
      <c r="P629" s="158">
        <f t="shared" si="402"/>
        <v>5526.5010000000002</v>
      </c>
      <c r="Q629" s="158">
        <f t="shared" si="403"/>
        <v>5577.530999999999</v>
      </c>
      <c r="R629" s="158">
        <f t="shared" si="404"/>
        <v>5578.491</v>
      </c>
      <c r="S629" s="158">
        <f t="shared" si="405"/>
        <v>5796.9110000000001</v>
      </c>
      <c r="T629" s="158">
        <f t="shared" si="406"/>
        <v>5687.5010000000002</v>
      </c>
      <c r="U629" s="158">
        <f t="shared" si="407"/>
        <v>5624.7610000000004</v>
      </c>
      <c r="V629" s="158">
        <f t="shared" si="408"/>
        <v>5479.8109999999997</v>
      </c>
      <c r="W629" s="158">
        <f t="shared" si="409"/>
        <v>5357.1409999999996</v>
      </c>
      <c r="X629" s="158">
        <f t="shared" si="410"/>
        <v>5325.5810000000001</v>
      </c>
      <c r="Y629" s="160">
        <f t="shared" si="411"/>
        <v>5247.7510000000002</v>
      </c>
      <c r="Z629" s="35"/>
      <c r="AA629" s="39">
        <v>1162.52</v>
      </c>
      <c r="AB629" s="37">
        <v>1155.5899999999999</v>
      </c>
      <c r="AC629" s="37">
        <v>1103.79</v>
      </c>
      <c r="AD629" s="37">
        <v>1151.93</v>
      </c>
      <c r="AE629" s="37">
        <v>1161.3800000000001</v>
      </c>
      <c r="AF629" s="37">
        <v>1107.0999999999999</v>
      </c>
      <c r="AG629" s="37">
        <v>1199.0899999999999</v>
      </c>
      <c r="AH629" s="37">
        <v>1324.34</v>
      </c>
      <c r="AI629" s="37">
        <v>1430.23</v>
      </c>
      <c r="AJ629" s="37">
        <v>1467.18</v>
      </c>
      <c r="AK629" s="37">
        <v>1459.88</v>
      </c>
      <c r="AL629" s="37">
        <v>1464.58</v>
      </c>
      <c r="AM629" s="37">
        <v>1464.14</v>
      </c>
      <c r="AN629" s="37">
        <v>1476.21</v>
      </c>
      <c r="AO629" s="37">
        <v>1477.29</v>
      </c>
      <c r="AP629" s="37">
        <v>1528.32</v>
      </c>
      <c r="AQ629" s="37">
        <v>1529.28</v>
      </c>
      <c r="AR629" s="37">
        <v>1747.7</v>
      </c>
      <c r="AS629" s="37">
        <v>1638.29</v>
      </c>
      <c r="AT629" s="37">
        <v>1575.55</v>
      </c>
      <c r="AU629" s="37">
        <v>1430.6</v>
      </c>
      <c r="AV629" s="37">
        <v>1307.93</v>
      </c>
      <c r="AW629" s="37">
        <v>1276.3699999999999</v>
      </c>
      <c r="AX629" s="38">
        <v>1198.54</v>
      </c>
      <c r="AY629" s="314">
        <v>407.52</v>
      </c>
      <c r="AZ629" s="378">
        <v>4.8109999999999999</v>
      </c>
      <c r="BA629" s="148">
        <v>3636.88</v>
      </c>
    </row>
    <row r="630" spans="1:53">
      <c r="A630" s="45">
        <v>23</v>
      </c>
      <c r="B630" s="158">
        <f t="shared" si="388"/>
        <v>5206.5709999999999</v>
      </c>
      <c r="C630" s="158">
        <f t="shared" si="389"/>
        <v>5201.4609999999993</v>
      </c>
      <c r="D630" s="158">
        <f t="shared" si="390"/>
        <v>5197.5409999999993</v>
      </c>
      <c r="E630" s="158">
        <f t="shared" si="391"/>
        <v>5198.1309999999994</v>
      </c>
      <c r="F630" s="158">
        <f t="shared" si="392"/>
        <v>5205.3109999999997</v>
      </c>
      <c r="G630" s="158">
        <f t="shared" si="393"/>
        <v>5208.4509999999991</v>
      </c>
      <c r="H630" s="158">
        <f t="shared" si="394"/>
        <v>5275.6010000000006</v>
      </c>
      <c r="I630" s="158">
        <f t="shared" si="395"/>
        <v>5340.4709999999995</v>
      </c>
      <c r="J630" s="158">
        <f t="shared" si="396"/>
        <v>5339.741</v>
      </c>
      <c r="K630" s="158">
        <f t="shared" si="397"/>
        <v>5338.4509999999991</v>
      </c>
      <c r="L630" s="158">
        <f t="shared" si="398"/>
        <v>5337.4609999999993</v>
      </c>
      <c r="M630" s="158">
        <f t="shared" si="399"/>
        <v>5335.7610000000004</v>
      </c>
      <c r="N630" s="158">
        <f t="shared" si="400"/>
        <v>5335.1910000000007</v>
      </c>
      <c r="O630" s="158">
        <f t="shared" si="401"/>
        <v>5332.6110000000008</v>
      </c>
      <c r="P630" s="158">
        <f t="shared" si="402"/>
        <v>5331.241</v>
      </c>
      <c r="Q630" s="158">
        <f t="shared" si="403"/>
        <v>5335.8410000000003</v>
      </c>
      <c r="R630" s="158">
        <f t="shared" si="404"/>
        <v>5338.8209999999999</v>
      </c>
      <c r="S630" s="158">
        <f t="shared" si="405"/>
        <v>5341.3610000000008</v>
      </c>
      <c r="T630" s="158">
        <f t="shared" si="406"/>
        <v>5629.4509999999991</v>
      </c>
      <c r="U630" s="158">
        <f t="shared" si="407"/>
        <v>5512.0509999999995</v>
      </c>
      <c r="V630" s="158">
        <f t="shared" si="408"/>
        <v>5426.7610000000004</v>
      </c>
      <c r="W630" s="158">
        <f t="shared" si="409"/>
        <v>5339.1710000000003</v>
      </c>
      <c r="X630" s="158">
        <f t="shared" si="410"/>
        <v>5206.3909999999996</v>
      </c>
      <c r="Y630" s="160">
        <f t="shared" si="411"/>
        <v>5249.5609999999997</v>
      </c>
      <c r="Z630" s="35"/>
      <c r="AA630" s="39">
        <v>1157.3599999999999</v>
      </c>
      <c r="AB630" s="37">
        <v>1152.25</v>
      </c>
      <c r="AC630" s="37">
        <v>1148.33</v>
      </c>
      <c r="AD630" s="37">
        <v>1148.92</v>
      </c>
      <c r="AE630" s="37">
        <v>1156.0999999999999</v>
      </c>
      <c r="AF630" s="37">
        <v>1159.24</v>
      </c>
      <c r="AG630" s="37">
        <v>1226.3900000000001</v>
      </c>
      <c r="AH630" s="37">
        <v>1291.26</v>
      </c>
      <c r="AI630" s="37">
        <v>1290.53</v>
      </c>
      <c r="AJ630" s="37">
        <v>1289.24</v>
      </c>
      <c r="AK630" s="37">
        <v>1288.25</v>
      </c>
      <c r="AL630" s="37">
        <v>1286.55</v>
      </c>
      <c r="AM630" s="37">
        <v>1285.98</v>
      </c>
      <c r="AN630" s="37">
        <v>1283.4000000000001</v>
      </c>
      <c r="AO630" s="37">
        <v>1282.03</v>
      </c>
      <c r="AP630" s="37">
        <v>1286.6300000000001</v>
      </c>
      <c r="AQ630" s="37">
        <v>1289.6099999999999</v>
      </c>
      <c r="AR630" s="37">
        <v>1292.1500000000001</v>
      </c>
      <c r="AS630" s="37">
        <v>1580.24</v>
      </c>
      <c r="AT630" s="37">
        <v>1462.84</v>
      </c>
      <c r="AU630" s="37">
        <v>1377.55</v>
      </c>
      <c r="AV630" s="37">
        <v>1289.96</v>
      </c>
      <c r="AW630" s="37">
        <v>1157.18</v>
      </c>
      <c r="AX630" s="38">
        <v>1200.3499999999999</v>
      </c>
      <c r="AY630" s="314">
        <v>407.52</v>
      </c>
      <c r="AZ630" s="378">
        <v>4.8109999999999999</v>
      </c>
      <c r="BA630" s="148">
        <v>3636.88</v>
      </c>
    </row>
    <row r="631" spans="1:53">
      <c r="A631" s="45">
        <v>24</v>
      </c>
      <c r="B631" s="158">
        <f t="shared" si="388"/>
        <v>5339.9009999999998</v>
      </c>
      <c r="C631" s="158">
        <f t="shared" si="389"/>
        <v>5313.780999999999</v>
      </c>
      <c r="D631" s="158">
        <f t="shared" si="390"/>
        <v>5293.8709999999992</v>
      </c>
      <c r="E631" s="158">
        <f t="shared" si="391"/>
        <v>5295.6910000000007</v>
      </c>
      <c r="F631" s="158">
        <f t="shared" si="392"/>
        <v>5272.9210000000003</v>
      </c>
      <c r="G631" s="158">
        <f t="shared" si="393"/>
        <v>5343.3410000000003</v>
      </c>
      <c r="H631" s="158">
        <f t="shared" si="394"/>
        <v>5351.8610000000008</v>
      </c>
      <c r="I631" s="158">
        <f t="shared" si="395"/>
        <v>5536.8410000000003</v>
      </c>
      <c r="J631" s="158">
        <f t="shared" si="396"/>
        <v>5672.0010000000002</v>
      </c>
      <c r="K631" s="158">
        <f t="shared" si="397"/>
        <v>5830.1910000000007</v>
      </c>
      <c r="L631" s="158">
        <f t="shared" si="398"/>
        <v>5856.5910000000003</v>
      </c>
      <c r="M631" s="158">
        <f t="shared" si="399"/>
        <v>5874.0810000000001</v>
      </c>
      <c r="N631" s="158">
        <f t="shared" si="400"/>
        <v>5864.7610000000004</v>
      </c>
      <c r="O631" s="158">
        <f t="shared" si="401"/>
        <v>5853.3809999999994</v>
      </c>
      <c r="P631" s="158">
        <f t="shared" si="402"/>
        <v>5862.5210000000006</v>
      </c>
      <c r="Q631" s="158">
        <f t="shared" si="403"/>
        <v>5912.530999999999</v>
      </c>
      <c r="R631" s="158">
        <f t="shared" si="404"/>
        <v>5947.4310000000005</v>
      </c>
      <c r="S631" s="158">
        <f t="shared" si="405"/>
        <v>5952.8009999999995</v>
      </c>
      <c r="T631" s="158">
        <f t="shared" si="406"/>
        <v>5927.9709999999995</v>
      </c>
      <c r="U631" s="158">
        <f t="shared" si="407"/>
        <v>5843.1610000000001</v>
      </c>
      <c r="V631" s="158">
        <f t="shared" si="408"/>
        <v>5729.5910000000003</v>
      </c>
      <c r="W631" s="158">
        <f t="shared" si="409"/>
        <v>5591.241</v>
      </c>
      <c r="X631" s="158">
        <f t="shared" si="410"/>
        <v>5424.3709999999992</v>
      </c>
      <c r="Y631" s="160">
        <f t="shared" si="411"/>
        <v>5354.4509999999991</v>
      </c>
      <c r="Z631" s="35"/>
      <c r="AA631" s="39">
        <v>1290.69</v>
      </c>
      <c r="AB631" s="37">
        <v>1264.57</v>
      </c>
      <c r="AC631" s="37">
        <v>1244.6600000000001</v>
      </c>
      <c r="AD631" s="37">
        <v>1246.48</v>
      </c>
      <c r="AE631" s="37">
        <v>1223.71</v>
      </c>
      <c r="AF631" s="37">
        <v>1294.1300000000001</v>
      </c>
      <c r="AG631" s="37">
        <v>1302.6500000000001</v>
      </c>
      <c r="AH631" s="37">
        <v>1487.63</v>
      </c>
      <c r="AI631" s="37">
        <v>1622.79</v>
      </c>
      <c r="AJ631" s="37">
        <v>1780.98</v>
      </c>
      <c r="AK631" s="37">
        <v>1807.38</v>
      </c>
      <c r="AL631" s="37">
        <v>1824.87</v>
      </c>
      <c r="AM631" s="37">
        <v>1815.55</v>
      </c>
      <c r="AN631" s="37">
        <v>1804.17</v>
      </c>
      <c r="AO631" s="37">
        <v>1813.31</v>
      </c>
      <c r="AP631" s="37">
        <v>1863.32</v>
      </c>
      <c r="AQ631" s="37">
        <v>1898.22</v>
      </c>
      <c r="AR631" s="37">
        <v>1903.59</v>
      </c>
      <c r="AS631" s="37">
        <v>1878.76</v>
      </c>
      <c r="AT631" s="37">
        <v>1793.95</v>
      </c>
      <c r="AU631" s="37">
        <v>1680.38</v>
      </c>
      <c r="AV631" s="37">
        <v>1542.03</v>
      </c>
      <c r="AW631" s="37">
        <v>1375.16</v>
      </c>
      <c r="AX631" s="38">
        <v>1305.24</v>
      </c>
      <c r="AY631" s="314">
        <v>407.52</v>
      </c>
      <c r="AZ631" s="378">
        <v>4.8109999999999999</v>
      </c>
      <c r="BA631" s="148">
        <v>3636.88</v>
      </c>
    </row>
    <row r="632" spans="1:53">
      <c r="A632" s="45">
        <v>25</v>
      </c>
      <c r="B632" s="158">
        <f t="shared" si="388"/>
        <v>5343.7510000000002</v>
      </c>
      <c r="C632" s="158">
        <f t="shared" si="389"/>
        <v>5323.8009999999995</v>
      </c>
      <c r="D632" s="158">
        <f t="shared" si="390"/>
        <v>5292.9110000000001</v>
      </c>
      <c r="E632" s="158">
        <f t="shared" si="391"/>
        <v>5292.4410000000007</v>
      </c>
      <c r="F632" s="158">
        <f t="shared" si="392"/>
        <v>5280.2109999999993</v>
      </c>
      <c r="G632" s="158">
        <f t="shared" si="393"/>
        <v>5320.530999999999</v>
      </c>
      <c r="H632" s="158">
        <f t="shared" si="394"/>
        <v>5350.7009999999991</v>
      </c>
      <c r="I632" s="158">
        <f t="shared" si="395"/>
        <v>5391.0609999999997</v>
      </c>
      <c r="J632" s="158">
        <f t="shared" si="396"/>
        <v>5585.3909999999996</v>
      </c>
      <c r="K632" s="158">
        <f t="shared" si="397"/>
        <v>5655.6209999999992</v>
      </c>
      <c r="L632" s="158">
        <f t="shared" si="398"/>
        <v>5720.4009999999998</v>
      </c>
      <c r="M632" s="158">
        <f t="shared" si="399"/>
        <v>5734.2610000000004</v>
      </c>
      <c r="N632" s="158">
        <f t="shared" si="400"/>
        <v>5701.3109999999997</v>
      </c>
      <c r="O632" s="158">
        <f t="shared" si="401"/>
        <v>5698.4709999999995</v>
      </c>
      <c r="P632" s="158">
        <f t="shared" si="402"/>
        <v>5713.6509999999998</v>
      </c>
      <c r="Q632" s="158">
        <f t="shared" si="403"/>
        <v>5788.2309999999998</v>
      </c>
      <c r="R632" s="158">
        <f t="shared" si="404"/>
        <v>5829.8109999999997</v>
      </c>
      <c r="S632" s="158">
        <f t="shared" si="405"/>
        <v>5818.6010000000006</v>
      </c>
      <c r="T632" s="158">
        <f t="shared" si="406"/>
        <v>5788.2710000000006</v>
      </c>
      <c r="U632" s="158">
        <f t="shared" si="407"/>
        <v>5727.5910000000003</v>
      </c>
      <c r="V632" s="158">
        <f t="shared" si="408"/>
        <v>5638.741</v>
      </c>
      <c r="W632" s="158">
        <f t="shared" si="409"/>
        <v>5546.7109999999993</v>
      </c>
      <c r="X632" s="158">
        <f t="shared" si="410"/>
        <v>5428.3310000000001</v>
      </c>
      <c r="Y632" s="160">
        <f t="shared" si="411"/>
        <v>5386.5810000000001</v>
      </c>
      <c r="Z632" s="35"/>
      <c r="AA632" s="39">
        <v>1294.54</v>
      </c>
      <c r="AB632" s="37">
        <v>1274.5899999999999</v>
      </c>
      <c r="AC632" s="37">
        <v>1243.7</v>
      </c>
      <c r="AD632" s="37">
        <v>1243.23</v>
      </c>
      <c r="AE632" s="37">
        <v>1231</v>
      </c>
      <c r="AF632" s="37">
        <v>1271.32</v>
      </c>
      <c r="AG632" s="37">
        <v>1301.49</v>
      </c>
      <c r="AH632" s="37">
        <v>1341.85</v>
      </c>
      <c r="AI632" s="37">
        <v>1536.18</v>
      </c>
      <c r="AJ632" s="37">
        <v>1606.41</v>
      </c>
      <c r="AK632" s="37">
        <v>1671.19</v>
      </c>
      <c r="AL632" s="37">
        <v>1685.05</v>
      </c>
      <c r="AM632" s="37">
        <v>1652.1</v>
      </c>
      <c r="AN632" s="37">
        <v>1649.26</v>
      </c>
      <c r="AO632" s="37">
        <v>1664.44</v>
      </c>
      <c r="AP632" s="37">
        <v>1739.02</v>
      </c>
      <c r="AQ632" s="37">
        <v>1780.6</v>
      </c>
      <c r="AR632" s="37">
        <v>1769.39</v>
      </c>
      <c r="AS632" s="37">
        <v>1739.06</v>
      </c>
      <c r="AT632" s="37">
        <v>1678.38</v>
      </c>
      <c r="AU632" s="37">
        <v>1589.53</v>
      </c>
      <c r="AV632" s="37">
        <v>1497.5</v>
      </c>
      <c r="AW632" s="37">
        <v>1379.12</v>
      </c>
      <c r="AX632" s="38">
        <v>1337.37</v>
      </c>
      <c r="AY632" s="314">
        <v>407.52</v>
      </c>
      <c r="AZ632" s="378">
        <v>4.8109999999999999</v>
      </c>
      <c r="BA632" s="148">
        <v>3636.88</v>
      </c>
    </row>
    <row r="633" spans="1:53">
      <c r="A633" s="45">
        <v>26</v>
      </c>
      <c r="B633" s="158">
        <f t="shared" si="388"/>
        <v>5348.1409999999996</v>
      </c>
      <c r="C633" s="158">
        <f t="shared" si="389"/>
        <v>5325.2610000000004</v>
      </c>
      <c r="D633" s="158">
        <f t="shared" si="390"/>
        <v>5243.780999999999</v>
      </c>
      <c r="E633" s="158">
        <f t="shared" si="391"/>
        <v>5241.1409999999996</v>
      </c>
      <c r="F633" s="158">
        <f t="shared" si="392"/>
        <v>5251.030999999999</v>
      </c>
      <c r="G633" s="158">
        <f t="shared" si="393"/>
        <v>5388.8610000000008</v>
      </c>
      <c r="H633" s="158">
        <f t="shared" si="394"/>
        <v>5400.9009999999998</v>
      </c>
      <c r="I633" s="158">
        <f t="shared" si="395"/>
        <v>5603.8809999999994</v>
      </c>
      <c r="J633" s="158">
        <f t="shared" si="396"/>
        <v>5665.7909999999993</v>
      </c>
      <c r="K633" s="158">
        <f t="shared" si="397"/>
        <v>5674.0910000000003</v>
      </c>
      <c r="L633" s="158">
        <f t="shared" si="398"/>
        <v>5667.6209999999992</v>
      </c>
      <c r="M633" s="158">
        <f t="shared" si="399"/>
        <v>5676.3310000000001</v>
      </c>
      <c r="N633" s="158">
        <f t="shared" si="400"/>
        <v>5673.2209999999995</v>
      </c>
      <c r="O633" s="158">
        <f t="shared" si="401"/>
        <v>5670.4110000000001</v>
      </c>
      <c r="P633" s="158">
        <f t="shared" si="402"/>
        <v>5667.3410000000003</v>
      </c>
      <c r="Q633" s="158">
        <f t="shared" si="403"/>
        <v>5806.3809999999994</v>
      </c>
      <c r="R633" s="158">
        <f t="shared" si="404"/>
        <v>5902.7710000000006</v>
      </c>
      <c r="S633" s="158">
        <f t="shared" si="405"/>
        <v>6028.2209999999995</v>
      </c>
      <c r="T633" s="158">
        <f t="shared" si="406"/>
        <v>6052.5810000000001</v>
      </c>
      <c r="U633" s="158">
        <f t="shared" si="407"/>
        <v>5880.2710000000006</v>
      </c>
      <c r="V633" s="158">
        <f t="shared" si="408"/>
        <v>5641.991</v>
      </c>
      <c r="W633" s="158">
        <f t="shared" si="409"/>
        <v>5542.4009999999998</v>
      </c>
      <c r="X633" s="158">
        <f t="shared" si="410"/>
        <v>5381.780999999999</v>
      </c>
      <c r="Y633" s="160">
        <f t="shared" si="411"/>
        <v>5419.1710000000003</v>
      </c>
      <c r="Z633" s="35"/>
      <c r="AA633" s="39">
        <v>1298.93</v>
      </c>
      <c r="AB633" s="37">
        <v>1276.05</v>
      </c>
      <c r="AC633" s="37">
        <v>1194.57</v>
      </c>
      <c r="AD633" s="37">
        <v>1191.93</v>
      </c>
      <c r="AE633" s="37">
        <v>1201.82</v>
      </c>
      <c r="AF633" s="37">
        <v>1339.65</v>
      </c>
      <c r="AG633" s="37">
        <v>1351.69</v>
      </c>
      <c r="AH633" s="37">
        <v>1554.67</v>
      </c>
      <c r="AI633" s="37">
        <v>1616.58</v>
      </c>
      <c r="AJ633" s="37">
        <v>1624.88</v>
      </c>
      <c r="AK633" s="37">
        <v>1618.41</v>
      </c>
      <c r="AL633" s="37">
        <v>1627.12</v>
      </c>
      <c r="AM633" s="37">
        <v>1624.01</v>
      </c>
      <c r="AN633" s="37">
        <v>1621.2</v>
      </c>
      <c r="AO633" s="37">
        <v>1618.13</v>
      </c>
      <c r="AP633" s="37">
        <v>1757.17</v>
      </c>
      <c r="AQ633" s="37">
        <v>1853.56</v>
      </c>
      <c r="AR633" s="37">
        <v>1979.01</v>
      </c>
      <c r="AS633" s="37">
        <v>2003.37</v>
      </c>
      <c r="AT633" s="37">
        <v>1831.06</v>
      </c>
      <c r="AU633" s="37">
        <v>1592.78</v>
      </c>
      <c r="AV633" s="37">
        <v>1493.19</v>
      </c>
      <c r="AW633" s="37">
        <v>1332.57</v>
      </c>
      <c r="AX633" s="38">
        <v>1369.96</v>
      </c>
      <c r="AY633" s="314">
        <v>407.52</v>
      </c>
      <c r="AZ633" s="378">
        <v>4.8109999999999999</v>
      </c>
      <c r="BA633" s="148">
        <v>3636.88</v>
      </c>
    </row>
    <row r="634" spans="1:53">
      <c r="A634" s="45">
        <v>27</v>
      </c>
      <c r="B634" s="158">
        <f t="shared" si="388"/>
        <v>5352.3809999999994</v>
      </c>
      <c r="C634" s="158">
        <f t="shared" si="389"/>
        <v>5276.0709999999999</v>
      </c>
      <c r="D634" s="158">
        <f t="shared" si="390"/>
        <v>5239.8610000000008</v>
      </c>
      <c r="E634" s="158">
        <f t="shared" si="391"/>
        <v>5239.1610000000001</v>
      </c>
      <c r="F634" s="158">
        <f t="shared" si="392"/>
        <v>5249.3709999999992</v>
      </c>
      <c r="G634" s="158">
        <f t="shared" si="393"/>
        <v>5676.2710000000006</v>
      </c>
      <c r="H634" s="158">
        <f t="shared" si="394"/>
        <v>5674.9609999999993</v>
      </c>
      <c r="I634" s="158">
        <f t="shared" si="395"/>
        <v>6172.8410000000003</v>
      </c>
      <c r="J634" s="158">
        <f t="shared" si="396"/>
        <v>6186.0910000000003</v>
      </c>
      <c r="K634" s="158">
        <f t="shared" si="397"/>
        <v>6293.5310000000009</v>
      </c>
      <c r="L634" s="158">
        <f t="shared" si="398"/>
        <v>6235.6309999999994</v>
      </c>
      <c r="M634" s="158">
        <f t="shared" si="399"/>
        <v>6357.1610000000001</v>
      </c>
      <c r="N634" s="158">
        <f t="shared" si="400"/>
        <v>6264.241</v>
      </c>
      <c r="O634" s="158">
        <f t="shared" si="401"/>
        <v>6244.8410000000003</v>
      </c>
      <c r="P634" s="158">
        <f t="shared" si="402"/>
        <v>6413.0409999999993</v>
      </c>
      <c r="Q634" s="158">
        <f t="shared" si="403"/>
        <v>6405.3109999999997</v>
      </c>
      <c r="R634" s="158">
        <f t="shared" si="404"/>
        <v>6410.9110000000001</v>
      </c>
      <c r="S634" s="158">
        <f t="shared" si="405"/>
        <v>6415.2510000000002</v>
      </c>
      <c r="T634" s="158">
        <f t="shared" si="406"/>
        <v>6417.9609999999993</v>
      </c>
      <c r="U634" s="158">
        <f t="shared" si="407"/>
        <v>6304.2510000000002</v>
      </c>
      <c r="V634" s="158">
        <f t="shared" si="408"/>
        <v>6038.1509999999998</v>
      </c>
      <c r="W634" s="158">
        <f t="shared" si="409"/>
        <v>5530.2209999999995</v>
      </c>
      <c r="X634" s="158">
        <f t="shared" si="410"/>
        <v>5392.6409999999996</v>
      </c>
      <c r="Y634" s="160">
        <f t="shared" si="411"/>
        <v>5427.3809999999994</v>
      </c>
      <c r="Z634" s="35"/>
      <c r="AA634" s="39">
        <v>1303.17</v>
      </c>
      <c r="AB634" s="37">
        <v>1226.8599999999999</v>
      </c>
      <c r="AC634" s="37">
        <v>1190.6500000000001</v>
      </c>
      <c r="AD634" s="37">
        <v>1189.95</v>
      </c>
      <c r="AE634" s="37">
        <v>1200.1600000000001</v>
      </c>
      <c r="AF634" s="37">
        <v>1627.06</v>
      </c>
      <c r="AG634" s="37">
        <v>1625.75</v>
      </c>
      <c r="AH634" s="37">
        <v>2123.63</v>
      </c>
      <c r="AI634" s="37">
        <v>2136.88</v>
      </c>
      <c r="AJ634" s="37">
        <v>2244.3200000000002</v>
      </c>
      <c r="AK634" s="37">
        <v>2186.42</v>
      </c>
      <c r="AL634" s="37">
        <v>2307.9499999999998</v>
      </c>
      <c r="AM634" s="37">
        <v>2215.0300000000002</v>
      </c>
      <c r="AN634" s="37">
        <v>2195.63</v>
      </c>
      <c r="AO634" s="37">
        <v>2363.83</v>
      </c>
      <c r="AP634" s="37">
        <v>2356.1</v>
      </c>
      <c r="AQ634" s="37">
        <v>2361.6999999999998</v>
      </c>
      <c r="AR634" s="37">
        <v>2366.04</v>
      </c>
      <c r="AS634" s="37">
        <v>2368.75</v>
      </c>
      <c r="AT634" s="37">
        <v>2255.04</v>
      </c>
      <c r="AU634" s="37">
        <v>1988.94</v>
      </c>
      <c r="AV634" s="37">
        <v>1481.01</v>
      </c>
      <c r="AW634" s="37">
        <v>1343.43</v>
      </c>
      <c r="AX634" s="38">
        <v>1378.17</v>
      </c>
      <c r="AY634" s="314">
        <v>407.52</v>
      </c>
      <c r="AZ634" s="378">
        <v>4.8109999999999999</v>
      </c>
      <c r="BA634" s="148">
        <v>3636.88</v>
      </c>
    </row>
    <row r="635" spans="1:53">
      <c r="A635" s="45">
        <v>28</v>
      </c>
      <c r="B635" s="158">
        <f t="shared" si="388"/>
        <v>5354.530999999999</v>
      </c>
      <c r="C635" s="158">
        <f t="shared" si="389"/>
        <v>5286.7209999999995</v>
      </c>
      <c r="D635" s="158">
        <f t="shared" si="390"/>
        <v>5253.4809999999998</v>
      </c>
      <c r="E635" s="158">
        <f t="shared" si="391"/>
        <v>5251.6710000000003</v>
      </c>
      <c r="F635" s="158">
        <f t="shared" si="392"/>
        <v>5261.4110000000001</v>
      </c>
      <c r="G635" s="158">
        <f t="shared" si="393"/>
        <v>5401.0210000000006</v>
      </c>
      <c r="H635" s="158">
        <f t="shared" si="394"/>
        <v>5424.6910000000007</v>
      </c>
      <c r="I635" s="158">
        <f t="shared" si="395"/>
        <v>5598.0709999999999</v>
      </c>
      <c r="J635" s="158">
        <f t="shared" si="396"/>
        <v>6183.8310000000001</v>
      </c>
      <c r="K635" s="158">
        <f t="shared" si="397"/>
        <v>6232.7109999999993</v>
      </c>
      <c r="L635" s="158">
        <f t="shared" si="398"/>
        <v>5635.6509999999998</v>
      </c>
      <c r="M635" s="158">
        <f t="shared" si="399"/>
        <v>5645.3709999999992</v>
      </c>
      <c r="N635" s="158">
        <f t="shared" si="400"/>
        <v>5638.0409999999993</v>
      </c>
      <c r="O635" s="158">
        <f t="shared" si="401"/>
        <v>5607.4009999999998</v>
      </c>
      <c r="P635" s="158">
        <f t="shared" si="402"/>
        <v>5613.4009999999998</v>
      </c>
      <c r="Q635" s="158">
        <f t="shared" si="403"/>
        <v>5665.7710000000006</v>
      </c>
      <c r="R635" s="158">
        <f t="shared" si="404"/>
        <v>5731.6710000000003</v>
      </c>
      <c r="S635" s="158">
        <f t="shared" si="405"/>
        <v>5740.7510000000002</v>
      </c>
      <c r="T635" s="158">
        <f t="shared" si="406"/>
        <v>6331.6010000000006</v>
      </c>
      <c r="U635" s="158">
        <f t="shared" si="407"/>
        <v>5640.6610000000001</v>
      </c>
      <c r="V635" s="158">
        <f t="shared" si="408"/>
        <v>5566.3610000000008</v>
      </c>
      <c r="W635" s="158">
        <f t="shared" si="409"/>
        <v>5486.241</v>
      </c>
      <c r="X635" s="158">
        <f t="shared" si="410"/>
        <v>5402.4410000000007</v>
      </c>
      <c r="Y635" s="160">
        <f t="shared" si="411"/>
        <v>5431.3510000000006</v>
      </c>
      <c r="Z635" s="35"/>
      <c r="AA635" s="39">
        <v>1305.32</v>
      </c>
      <c r="AB635" s="37">
        <v>1237.51</v>
      </c>
      <c r="AC635" s="37">
        <v>1204.27</v>
      </c>
      <c r="AD635" s="37">
        <v>1202.46</v>
      </c>
      <c r="AE635" s="37">
        <v>1212.2</v>
      </c>
      <c r="AF635" s="37">
        <v>1351.81</v>
      </c>
      <c r="AG635" s="37">
        <v>1375.48</v>
      </c>
      <c r="AH635" s="37">
        <v>1548.86</v>
      </c>
      <c r="AI635" s="37">
        <v>2134.62</v>
      </c>
      <c r="AJ635" s="37">
        <v>2183.5</v>
      </c>
      <c r="AK635" s="37">
        <v>1586.44</v>
      </c>
      <c r="AL635" s="37">
        <v>1596.16</v>
      </c>
      <c r="AM635" s="37">
        <v>1588.83</v>
      </c>
      <c r="AN635" s="37">
        <v>1558.19</v>
      </c>
      <c r="AO635" s="37">
        <v>1564.19</v>
      </c>
      <c r="AP635" s="37">
        <v>1616.56</v>
      </c>
      <c r="AQ635" s="37">
        <v>1682.46</v>
      </c>
      <c r="AR635" s="37">
        <v>1691.54</v>
      </c>
      <c r="AS635" s="37">
        <v>2282.39</v>
      </c>
      <c r="AT635" s="37">
        <v>1591.45</v>
      </c>
      <c r="AU635" s="37">
        <v>1517.15</v>
      </c>
      <c r="AV635" s="37">
        <v>1437.03</v>
      </c>
      <c r="AW635" s="37">
        <v>1353.23</v>
      </c>
      <c r="AX635" s="38">
        <v>1382.14</v>
      </c>
      <c r="AY635" s="314">
        <v>407.52</v>
      </c>
      <c r="AZ635" s="378">
        <v>4.8109999999999999</v>
      </c>
      <c r="BA635" s="148">
        <v>3636.88</v>
      </c>
    </row>
    <row r="636" spans="1:53">
      <c r="A636" s="45">
        <v>29</v>
      </c>
      <c r="B636" s="158">
        <f t="shared" si="388"/>
        <v>5355.9709999999995</v>
      </c>
      <c r="C636" s="158">
        <f t="shared" si="389"/>
        <v>5290.8909999999996</v>
      </c>
      <c r="D636" s="158">
        <f t="shared" si="390"/>
        <v>5283.3009999999995</v>
      </c>
      <c r="E636" s="158">
        <f t="shared" si="391"/>
        <v>5282.8109999999997</v>
      </c>
      <c r="F636" s="158">
        <f t="shared" si="392"/>
        <v>5270.5910000000003</v>
      </c>
      <c r="G636" s="158">
        <f t="shared" si="393"/>
        <v>5410.4009999999998</v>
      </c>
      <c r="H636" s="158">
        <f t="shared" si="394"/>
        <v>5425.6110000000008</v>
      </c>
      <c r="I636" s="158">
        <f t="shared" si="395"/>
        <v>5609.0110000000004</v>
      </c>
      <c r="J636" s="158">
        <f t="shared" si="396"/>
        <v>5651.0210000000006</v>
      </c>
      <c r="K636" s="158">
        <f t="shared" si="397"/>
        <v>5707.6010000000006</v>
      </c>
      <c r="L636" s="158">
        <f t="shared" si="398"/>
        <v>5679.8610000000008</v>
      </c>
      <c r="M636" s="158">
        <f t="shared" si="399"/>
        <v>5713.741</v>
      </c>
      <c r="N636" s="158">
        <f t="shared" si="400"/>
        <v>5701.3809999999994</v>
      </c>
      <c r="O636" s="158">
        <f t="shared" si="401"/>
        <v>5715.8410000000003</v>
      </c>
      <c r="P636" s="158">
        <f t="shared" si="402"/>
        <v>5728.0709999999999</v>
      </c>
      <c r="Q636" s="158">
        <f t="shared" si="403"/>
        <v>5898.8209999999999</v>
      </c>
      <c r="R636" s="158">
        <f t="shared" si="404"/>
        <v>6047.9609999999993</v>
      </c>
      <c r="S636" s="158">
        <f t="shared" si="405"/>
        <v>6108.5310000000009</v>
      </c>
      <c r="T636" s="158">
        <f t="shared" si="406"/>
        <v>6096.8510000000006</v>
      </c>
      <c r="U636" s="158">
        <f t="shared" si="407"/>
        <v>5861.8109999999997</v>
      </c>
      <c r="V636" s="158">
        <f t="shared" si="408"/>
        <v>5607.3310000000001</v>
      </c>
      <c r="W636" s="158">
        <f t="shared" si="409"/>
        <v>5547.741</v>
      </c>
      <c r="X636" s="158">
        <f t="shared" si="410"/>
        <v>5487.4210000000003</v>
      </c>
      <c r="Y636" s="160">
        <f t="shared" si="411"/>
        <v>5395.9509999999991</v>
      </c>
      <c r="Z636" s="35"/>
      <c r="AA636" s="39">
        <v>1306.76</v>
      </c>
      <c r="AB636" s="37">
        <v>1241.68</v>
      </c>
      <c r="AC636" s="37">
        <v>1234.0899999999999</v>
      </c>
      <c r="AD636" s="37">
        <v>1233.5999999999999</v>
      </c>
      <c r="AE636" s="37">
        <v>1221.3800000000001</v>
      </c>
      <c r="AF636" s="37">
        <v>1361.19</v>
      </c>
      <c r="AG636" s="37">
        <v>1376.4</v>
      </c>
      <c r="AH636" s="37">
        <v>1559.8</v>
      </c>
      <c r="AI636" s="37">
        <v>1601.81</v>
      </c>
      <c r="AJ636" s="37">
        <v>1658.39</v>
      </c>
      <c r="AK636" s="37">
        <v>1630.65</v>
      </c>
      <c r="AL636" s="37">
        <v>1664.53</v>
      </c>
      <c r="AM636" s="37">
        <v>1652.17</v>
      </c>
      <c r="AN636" s="37">
        <v>1666.63</v>
      </c>
      <c r="AO636" s="37">
        <v>1678.86</v>
      </c>
      <c r="AP636" s="37">
        <v>1849.61</v>
      </c>
      <c r="AQ636" s="37">
        <v>1998.75</v>
      </c>
      <c r="AR636" s="37">
        <v>2059.3200000000002</v>
      </c>
      <c r="AS636" s="37">
        <v>2047.6399999999999</v>
      </c>
      <c r="AT636" s="37">
        <v>1812.6</v>
      </c>
      <c r="AU636" s="37">
        <v>1558.12</v>
      </c>
      <c r="AV636" s="37">
        <v>1498.53</v>
      </c>
      <c r="AW636" s="37">
        <v>1438.21</v>
      </c>
      <c r="AX636" s="38">
        <v>1346.74</v>
      </c>
      <c r="AY636" s="314">
        <v>407.52</v>
      </c>
      <c r="AZ636" s="378">
        <v>4.8109999999999999</v>
      </c>
      <c r="BA636" s="148">
        <v>3636.88</v>
      </c>
    </row>
    <row r="637" spans="1:53">
      <c r="A637" s="45">
        <v>30</v>
      </c>
      <c r="B637" s="158">
        <f t="shared" si="388"/>
        <v>5382.6810000000005</v>
      </c>
      <c r="C637" s="158">
        <f t="shared" si="389"/>
        <v>5358.5409999999993</v>
      </c>
      <c r="D637" s="158">
        <f t="shared" si="390"/>
        <v>5355.3209999999999</v>
      </c>
      <c r="E637" s="158">
        <f t="shared" si="391"/>
        <v>5330.6610000000001</v>
      </c>
      <c r="F637" s="158">
        <f t="shared" si="392"/>
        <v>5386.9609999999993</v>
      </c>
      <c r="G637" s="158">
        <f t="shared" si="393"/>
        <v>5415.1409999999996</v>
      </c>
      <c r="H637" s="158">
        <f t="shared" si="394"/>
        <v>5481.2209999999995</v>
      </c>
      <c r="I637" s="158">
        <f t="shared" si="395"/>
        <v>5632.6910000000007</v>
      </c>
      <c r="J637" s="158">
        <f t="shared" si="396"/>
        <v>5789.2610000000004</v>
      </c>
      <c r="K637" s="158">
        <f t="shared" si="397"/>
        <v>5912.4509999999991</v>
      </c>
      <c r="L637" s="158">
        <f t="shared" si="398"/>
        <v>5855.6209999999992</v>
      </c>
      <c r="M637" s="158">
        <f t="shared" si="399"/>
        <v>5922.2309999999998</v>
      </c>
      <c r="N637" s="158">
        <f t="shared" si="400"/>
        <v>5858.0910000000003</v>
      </c>
      <c r="O637" s="158">
        <f t="shared" si="401"/>
        <v>5847.991</v>
      </c>
      <c r="P637" s="158">
        <f t="shared" si="402"/>
        <v>5887.1910000000007</v>
      </c>
      <c r="Q637" s="158">
        <f t="shared" si="403"/>
        <v>6020.741</v>
      </c>
      <c r="R637" s="158">
        <f t="shared" si="404"/>
        <v>6074.4210000000003</v>
      </c>
      <c r="S637" s="158">
        <f t="shared" si="405"/>
        <v>6095.0609999999997</v>
      </c>
      <c r="T637" s="158">
        <f t="shared" si="406"/>
        <v>6094.9809999999998</v>
      </c>
      <c r="U637" s="158">
        <f t="shared" si="407"/>
        <v>5975.6710000000003</v>
      </c>
      <c r="V637" s="158">
        <f t="shared" si="408"/>
        <v>5734.2710000000006</v>
      </c>
      <c r="W637" s="158">
        <f t="shared" si="409"/>
        <v>5622.6409999999996</v>
      </c>
      <c r="X637" s="158">
        <f t="shared" si="410"/>
        <v>5535.4210000000003</v>
      </c>
      <c r="Y637" s="160">
        <f t="shared" si="411"/>
        <v>5495.0609999999997</v>
      </c>
      <c r="Z637" s="35"/>
      <c r="AA637" s="39">
        <v>1333.47</v>
      </c>
      <c r="AB637" s="37">
        <v>1309.33</v>
      </c>
      <c r="AC637" s="37">
        <v>1306.1099999999999</v>
      </c>
      <c r="AD637" s="37">
        <v>1281.45</v>
      </c>
      <c r="AE637" s="37">
        <v>1337.75</v>
      </c>
      <c r="AF637" s="37">
        <v>1365.93</v>
      </c>
      <c r="AG637" s="37">
        <v>1432.01</v>
      </c>
      <c r="AH637" s="37">
        <v>1583.48</v>
      </c>
      <c r="AI637" s="37">
        <v>1740.05</v>
      </c>
      <c r="AJ637" s="37">
        <v>1863.24</v>
      </c>
      <c r="AK637" s="37">
        <v>1806.41</v>
      </c>
      <c r="AL637" s="37">
        <v>1873.02</v>
      </c>
      <c r="AM637" s="37">
        <v>1808.88</v>
      </c>
      <c r="AN637" s="37">
        <v>1798.78</v>
      </c>
      <c r="AO637" s="37">
        <v>1837.98</v>
      </c>
      <c r="AP637" s="37">
        <v>1971.53</v>
      </c>
      <c r="AQ637" s="37">
        <v>2025.21</v>
      </c>
      <c r="AR637" s="37">
        <v>2045.8499999999997</v>
      </c>
      <c r="AS637" s="37">
        <v>2045.77</v>
      </c>
      <c r="AT637" s="37">
        <v>1926.46</v>
      </c>
      <c r="AU637" s="37">
        <v>1685.06</v>
      </c>
      <c r="AV637" s="37">
        <v>1573.43</v>
      </c>
      <c r="AW637" s="37">
        <v>1486.21</v>
      </c>
      <c r="AX637" s="38">
        <v>1445.85</v>
      </c>
      <c r="AY637" s="314">
        <v>407.52</v>
      </c>
      <c r="AZ637" s="378">
        <v>4.8109999999999999</v>
      </c>
      <c r="BA637" s="148">
        <v>3636.88</v>
      </c>
    </row>
    <row r="638" spans="1:53" ht="13.5" thickBot="1">
      <c r="A638" s="143">
        <v>31</v>
      </c>
      <c r="B638" s="158">
        <f t="shared" si="388"/>
        <v>5469.4310000000005</v>
      </c>
      <c r="C638" s="158">
        <f t="shared" si="389"/>
        <v>5399.6209999999992</v>
      </c>
      <c r="D638" s="158">
        <f t="shared" si="390"/>
        <v>5393.3709999999992</v>
      </c>
      <c r="E638" s="158">
        <f t="shared" si="391"/>
        <v>5389.0010000000002</v>
      </c>
      <c r="F638" s="158">
        <f t="shared" si="392"/>
        <v>5394.6710000000003</v>
      </c>
      <c r="G638" s="158">
        <f t="shared" si="393"/>
        <v>5404.5010000000002</v>
      </c>
      <c r="H638" s="158">
        <f t="shared" si="394"/>
        <v>5529.3109999999997</v>
      </c>
      <c r="I638" s="158">
        <f t="shared" si="395"/>
        <v>5633.8809999999994</v>
      </c>
      <c r="J638" s="158">
        <f t="shared" si="396"/>
        <v>5708.1910000000007</v>
      </c>
      <c r="K638" s="158">
        <f t="shared" si="397"/>
        <v>5917.7109999999993</v>
      </c>
      <c r="L638" s="158">
        <f t="shared" si="398"/>
        <v>5992.6509999999998</v>
      </c>
      <c r="M638" s="158">
        <f t="shared" si="399"/>
        <v>5993.491</v>
      </c>
      <c r="N638" s="158">
        <f t="shared" si="400"/>
        <v>5970.5609999999997</v>
      </c>
      <c r="O638" s="158">
        <f t="shared" si="401"/>
        <v>5966.8709999999992</v>
      </c>
      <c r="P638" s="158">
        <f t="shared" si="402"/>
        <v>5975.780999999999</v>
      </c>
      <c r="Q638" s="158">
        <f t="shared" si="403"/>
        <v>6078.5209999999988</v>
      </c>
      <c r="R638" s="158">
        <f t="shared" si="404"/>
        <v>6108.3310000000001</v>
      </c>
      <c r="S638" s="158">
        <f t="shared" si="405"/>
        <v>6134.6610000000001</v>
      </c>
      <c r="T638" s="158">
        <f t="shared" si="406"/>
        <v>6119.2610000000004</v>
      </c>
      <c r="U638" s="158">
        <f t="shared" si="407"/>
        <v>6026.6509999999998</v>
      </c>
      <c r="V638" s="158">
        <f t="shared" si="408"/>
        <v>5963.3610000000008</v>
      </c>
      <c r="W638" s="158">
        <f t="shared" si="409"/>
        <v>5689.4110000000001</v>
      </c>
      <c r="X638" s="158">
        <f t="shared" si="410"/>
        <v>5561.0210000000006</v>
      </c>
      <c r="Y638" s="160">
        <f t="shared" si="411"/>
        <v>5518.4609999999993</v>
      </c>
      <c r="Z638" s="35"/>
      <c r="AA638" s="70">
        <v>1420.22</v>
      </c>
      <c r="AB638" s="71">
        <v>1350.41</v>
      </c>
      <c r="AC638" s="71">
        <v>1344.16</v>
      </c>
      <c r="AD638" s="71">
        <v>1339.79</v>
      </c>
      <c r="AE638" s="71">
        <v>1345.46</v>
      </c>
      <c r="AF638" s="71">
        <v>1355.29</v>
      </c>
      <c r="AG638" s="71">
        <v>1480.1</v>
      </c>
      <c r="AH638" s="71">
        <v>1584.67</v>
      </c>
      <c r="AI638" s="71">
        <v>1658.98</v>
      </c>
      <c r="AJ638" s="71">
        <v>1868.5</v>
      </c>
      <c r="AK638" s="71">
        <v>1943.44</v>
      </c>
      <c r="AL638" s="71">
        <v>1944.28</v>
      </c>
      <c r="AM638" s="71">
        <v>1921.35</v>
      </c>
      <c r="AN638" s="71">
        <v>1917.66</v>
      </c>
      <c r="AO638" s="71">
        <v>1926.57</v>
      </c>
      <c r="AP638" s="71">
        <v>2029.3099999999997</v>
      </c>
      <c r="AQ638" s="71">
        <v>2059.12</v>
      </c>
      <c r="AR638" s="71">
        <v>2085.4499999999998</v>
      </c>
      <c r="AS638" s="71">
        <v>2070.0500000000002</v>
      </c>
      <c r="AT638" s="71">
        <v>1977.44</v>
      </c>
      <c r="AU638" s="71">
        <v>1914.15</v>
      </c>
      <c r="AV638" s="71">
        <v>1640.2</v>
      </c>
      <c r="AW638" s="71">
        <v>1511.81</v>
      </c>
      <c r="AX638" s="119">
        <v>1469.25</v>
      </c>
      <c r="AY638" s="315">
        <v>407.52</v>
      </c>
      <c r="AZ638" s="378">
        <v>4.8109999999999999</v>
      </c>
      <c r="BA638" s="149">
        <v>3636.88</v>
      </c>
    </row>
    <row r="639" spans="1:53" ht="13.5" thickBot="1">
      <c r="AA639" s="153">
        <f>SUM(AA608:AX638)</f>
        <v>1164670.01</v>
      </c>
      <c r="AB639" s="62"/>
      <c r="AP639" s="62"/>
    </row>
    <row r="640" spans="1:53" ht="39" customHeight="1" thickBot="1">
      <c r="A640" s="494" t="s">
        <v>1</v>
      </c>
      <c r="B640" s="496" t="s">
        <v>168</v>
      </c>
      <c r="C640" s="496"/>
      <c r="D640" s="496"/>
      <c r="E640" s="496"/>
      <c r="F640" s="496"/>
      <c r="G640" s="496"/>
      <c r="H640" s="496"/>
      <c r="I640" s="496"/>
      <c r="J640" s="496"/>
      <c r="K640" s="496"/>
      <c r="L640" s="496"/>
      <c r="M640" s="496"/>
      <c r="N640" s="496"/>
      <c r="O640" s="496"/>
      <c r="P640" s="496"/>
      <c r="Q640" s="496"/>
      <c r="R640" s="496"/>
      <c r="S640" s="496"/>
      <c r="T640" s="496"/>
      <c r="U640" s="496"/>
      <c r="V640" s="496"/>
      <c r="W640" s="496"/>
      <c r="X640" s="496"/>
      <c r="Y640" s="497"/>
      <c r="Z640" s="7"/>
      <c r="AA640" s="137" t="s">
        <v>182</v>
      </c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216"/>
      <c r="AZ640" s="154"/>
      <c r="BA640" s="154"/>
    </row>
    <row r="641" spans="1:53" ht="57.75" customHeight="1">
      <c r="A641" s="495"/>
      <c r="B641" s="498" t="s">
        <v>2</v>
      </c>
      <c r="C641" s="498"/>
      <c r="D641" s="498"/>
      <c r="E641" s="498"/>
      <c r="F641" s="498"/>
      <c r="G641" s="498"/>
      <c r="H641" s="498"/>
      <c r="I641" s="498"/>
      <c r="J641" s="498"/>
      <c r="K641" s="498"/>
      <c r="L641" s="498"/>
      <c r="M641" s="498"/>
      <c r="N641" s="498"/>
      <c r="O641" s="498"/>
      <c r="P641" s="498"/>
      <c r="Q641" s="498"/>
      <c r="R641" s="498"/>
      <c r="S641" s="498"/>
      <c r="T641" s="498"/>
      <c r="U641" s="498"/>
      <c r="V641" s="498"/>
      <c r="W641" s="498"/>
      <c r="X641" s="498"/>
      <c r="Y641" s="499"/>
      <c r="AA641" s="476" t="s">
        <v>87</v>
      </c>
      <c r="AB641" s="477"/>
      <c r="AC641" s="477"/>
      <c r="AD641" s="477"/>
      <c r="AE641" s="477"/>
      <c r="AF641" s="477"/>
      <c r="AG641" s="477"/>
      <c r="AH641" s="477"/>
      <c r="AI641" s="477"/>
      <c r="AJ641" s="477"/>
      <c r="AK641" s="477"/>
      <c r="AL641" s="477"/>
      <c r="AM641" s="477"/>
      <c r="AN641" s="477"/>
      <c r="AO641" s="477"/>
      <c r="AP641" s="477"/>
      <c r="AQ641" s="477"/>
      <c r="AR641" s="477"/>
      <c r="AS641" s="477"/>
      <c r="AT641" s="477"/>
      <c r="AU641" s="477"/>
      <c r="AV641" s="477"/>
      <c r="AW641" s="477"/>
      <c r="AX641" s="478"/>
      <c r="AY641" s="486" t="s">
        <v>148</v>
      </c>
      <c r="AZ641" s="515" t="s">
        <v>197</v>
      </c>
      <c r="BA641" s="300" t="s">
        <v>146</v>
      </c>
    </row>
    <row r="642" spans="1:53" ht="42.75" customHeight="1">
      <c r="A642" s="495"/>
      <c r="B642" s="46" t="s">
        <v>3</v>
      </c>
      <c r="C642" s="46" t="s">
        <v>4</v>
      </c>
      <c r="D642" s="46" t="s">
        <v>5</v>
      </c>
      <c r="E642" s="46" t="s">
        <v>6</v>
      </c>
      <c r="F642" s="46" t="s">
        <v>7</v>
      </c>
      <c r="G642" s="46" t="s">
        <v>8</v>
      </c>
      <c r="H642" s="46" t="s">
        <v>9</v>
      </c>
      <c r="I642" s="46" t="s">
        <v>10</v>
      </c>
      <c r="J642" s="46" t="s">
        <v>11</v>
      </c>
      <c r="K642" s="46" t="s">
        <v>12</v>
      </c>
      <c r="L642" s="46" t="s">
        <v>13</v>
      </c>
      <c r="M642" s="46" t="s">
        <v>14</v>
      </c>
      <c r="N642" s="46" t="s">
        <v>15</v>
      </c>
      <c r="O642" s="46" t="s">
        <v>16</v>
      </c>
      <c r="P642" s="46" t="s">
        <v>17</v>
      </c>
      <c r="Q642" s="46" t="s">
        <v>18</v>
      </c>
      <c r="R642" s="46" t="s">
        <v>19</v>
      </c>
      <c r="S642" s="46" t="s">
        <v>20</v>
      </c>
      <c r="T642" s="46" t="s">
        <v>21</v>
      </c>
      <c r="U642" s="46" t="s">
        <v>22</v>
      </c>
      <c r="V642" s="46" t="s">
        <v>23</v>
      </c>
      <c r="W642" s="46" t="s">
        <v>24</v>
      </c>
      <c r="X642" s="46" t="s">
        <v>25</v>
      </c>
      <c r="Y642" s="47" t="s">
        <v>26</v>
      </c>
      <c r="AA642" s="58" t="s">
        <v>3</v>
      </c>
      <c r="AB642" s="59" t="s">
        <v>4</v>
      </c>
      <c r="AC642" s="59" t="s">
        <v>5</v>
      </c>
      <c r="AD642" s="59" t="s">
        <v>6</v>
      </c>
      <c r="AE642" s="59" t="s">
        <v>7</v>
      </c>
      <c r="AF642" s="59" t="s">
        <v>8</v>
      </c>
      <c r="AG642" s="59" t="s">
        <v>9</v>
      </c>
      <c r="AH642" s="59" t="s">
        <v>10</v>
      </c>
      <c r="AI642" s="59" t="s">
        <v>11</v>
      </c>
      <c r="AJ642" s="59" t="s">
        <v>12</v>
      </c>
      <c r="AK642" s="59" t="s">
        <v>13</v>
      </c>
      <c r="AL642" s="59" t="s">
        <v>14</v>
      </c>
      <c r="AM642" s="59" t="s">
        <v>15</v>
      </c>
      <c r="AN642" s="59" t="s">
        <v>16</v>
      </c>
      <c r="AO642" s="59" t="s">
        <v>17</v>
      </c>
      <c r="AP642" s="59" t="s">
        <v>18</v>
      </c>
      <c r="AQ642" s="59" t="s">
        <v>19</v>
      </c>
      <c r="AR642" s="59" t="s">
        <v>20</v>
      </c>
      <c r="AS642" s="59" t="s">
        <v>21</v>
      </c>
      <c r="AT642" s="59" t="s">
        <v>22</v>
      </c>
      <c r="AU642" s="59" t="s">
        <v>23</v>
      </c>
      <c r="AV642" s="59" t="s">
        <v>24</v>
      </c>
      <c r="AW642" s="59" t="s">
        <v>25</v>
      </c>
      <c r="AX642" s="118" t="s">
        <v>26</v>
      </c>
      <c r="AY642" s="489"/>
      <c r="AZ642" s="516"/>
      <c r="BA642" s="163" t="s">
        <v>32</v>
      </c>
    </row>
    <row r="643" spans="1:53" s="161" customFormat="1" ht="16.149999999999999" customHeight="1">
      <c r="A643" s="483" t="s">
        <v>204</v>
      </c>
      <c r="B643" s="484"/>
      <c r="C643" s="484"/>
      <c r="D643" s="484"/>
      <c r="E643" s="484"/>
      <c r="F643" s="484"/>
      <c r="G643" s="484"/>
      <c r="H643" s="484"/>
      <c r="I643" s="484"/>
      <c r="J643" s="484"/>
      <c r="K643" s="484"/>
      <c r="L643" s="484"/>
      <c r="M643" s="484"/>
      <c r="N643" s="484"/>
      <c r="O643" s="484"/>
      <c r="P643" s="484"/>
      <c r="Q643" s="484"/>
      <c r="R643" s="484"/>
      <c r="S643" s="484"/>
      <c r="T643" s="484"/>
      <c r="U643" s="484"/>
      <c r="V643" s="484"/>
      <c r="W643" s="484"/>
      <c r="X643" s="484"/>
      <c r="Y643" s="485"/>
      <c r="AA643" s="500">
        <v>2</v>
      </c>
      <c r="AB643" s="501"/>
      <c r="AC643" s="501"/>
      <c r="AD643" s="501"/>
      <c r="AE643" s="501"/>
      <c r="AF643" s="501"/>
      <c r="AG643" s="501"/>
      <c r="AH643" s="501"/>
      <c r="AI643" s="501"/>
      <c r="AJ643" s="501"/>
      <c r="AK643" s="501"/>
      <c r="AL643" s="501"/>
      <c r="AM643" s="501"/>
      <c r="AN643" s="501"/>
      <c r="AO643" s="501"/>
      <c r="AP643" s="501"/>
      <c r="AQ643" s="501"/>
      <c r="AR643" s="501"/>
      <c r="AS643" s="501"/>
      <c r="AT643" s="501"/>
      <c r="AU643" s="501"/>
      <c r="AV643" s="501"/>
      <c r="AW643" s="501"/>
      <c r="AX643" s="502"/>
      <c r="AY643" s="168">
        <v>3</v>
      </c>
      <c r="AZ643" s="170">
        <v>4</v>
      </c>
      <c r="BA643" s="171">
        <v>5</v>
      </c>
    </row>
    <row r="644" spans="1:53">
      <c r="A644" s="45">
        <v>1</v>
      </c>
      <c r="B644" s="158">
        <f t="shared" ref="B644:B674" si="412">AA644+$BA644+$AZ644+$AY644</f>
        <v>5370.5310000000009</v>
      </c>
      <c r="C644" s="158">
        <f t="shared" ref="C644:C674" si="413">AB644+$BA644+$AZ644+$AY644</f>
        <v>5363.2309999999998</v>
      </c>
      <c r="D644" s="158">
        <f t="shared" ref="D644:D674" si="414">AC644+$BA644+$AZ644+$AY644</f>
        <v>5358.6810000000005</v>
      </c>
      <c r="E644" s="158">
        <f t="shared" ref="E644:E674" si="415">AD644+$BA644+$AZ644+$AY644</f>
        <v>5359.8310000000001</v>
      </c>
      <c r="F644" s="158">
        <f t="shared" ref="F644:F674" si="416">AE644+$BA644+$AZ644+$AY644</f>
        <v>5365.6010000000006</v>
      </c>
      <c r="G644" s="158">
        <f t="shared" ref="G644:G674" si="417">AF644+$BA644+$AZ644+$AY644</f>
        <v>5421.7209999999995</v>
      </c>
      <c r="H644" s="158">
        <f t="shared" ref="H644:H674" si="418">AG644+$BA644+$AZ644+$AY644</f>
        <v>5548.1110000000008</v>
      </c>
      <c r="I644" s="158">
        <f t="shared" ref="I644:I674" si="419">AH644+$BA644+$AZ644+$AY644</f>
        <v>5729.5210000000006</v>
      </c>
      <c r="J644" s="158">
        <f t="shared" ref="J644:J674" si="420">AI644+$BA644+$AZ644+$AY644</f>
        <v>5848.0509999999995</v>
      </c>
      <c r="K644" s="158">
        <f t="shared" ref="K644:K674" si="421">AJ644+$BA644+$AZ644+$AY644</f>
        <v>6037.8909999999996</v>
      </c>
      <c r="L644" s="158">
        <f t="shared" ref="L644:L674" si="422">AK644+$BA644+$AZ644+$AY644</f>
        <v>6039.6309999999994</v>
      </c>
      <c r="M644" s="158">
        <f t="shared" ref="M644:M674" si="423">AL644+$BA644+$AZ644+$AY644</f>
        <v>6072.3610000000008</v>
      </c>
      <c r="N644" s="158">
        <f t="shared" ref="N644:N674" si="424">AM644+$BA644+$AZ644+$AY644</f>
        <v>6071.1110000000008</v>
      </c>
      <c r="O644" s="158">
        <f t="shared" ref="O644:O674" si="425">AN644+$BA644+$AZ644+$AY644</f>
        <v>6101.7909999999993</v>
      </c>
      <c r="P644" s="158">
        <f t="shared" ref="P644:P674" si="426">AO644+$BA644+$AZ644+$AY644</f>
        <v>6134.4210000000003</v>
      </c>
      <c r="Q644" s="158">
        <f t="shared" ref="Q644:Q674" si="427">AP644+$BA644+$AZ644+$AY644</f>
        <v>6117.6910000000007</v>
      </c>
      <c r="R644" s="158">
        <f t="shared" ref="R644:R674" si="428">AQ644+$BA644+$AZ644+$AY644</f>
        <v>6118.9210000000003</v>
      </c>
      <c r="S644" s="158">
        <f t="shared" ref="S644:S674" si="429">AR644+$BA644+$AZ644+$AY644</f>
        <v>6146.2109999999993</v>
      </c>
      <c r="T644" s="158">
        <f t="shared" ref="T644:T674" si="430">AS644+$BA644+$AZ644+$AY644</f>
        <v>6169.6810000000005</v>
      </c>
      <c r="U644" s="158">
        <f t="shared" ref="U644:U674" si="431">AT644+$BA644+$AZ644+$AY644</f>
        <v>6042.4709999999995</v>
      </c>
      <c r="V644" s="158">
        <f t="shared" ref="V644:V674" si="432">AU644+$BA644+$AZ644+$AY644</f>
        <v>5894.4009999999998</v>
      </c>
      <c r="W644" s="158">
        <f t="shared" ref="W644:W674" si="433">AV644+$BA644+$AZ644+$AY644</f>
        <v>5676.2909999999993</v>
      </c>
      <c r="X644" s="158">
        <f t="shared" ref="X644:X674" si="434">AW644+$BA644+$AZ644+$AY644</f>
        <v>5675.6910000000007</v>
      </c>
      <c r="Y644" s="160">
        <f t="shared" ref="Y644:Y674" si="435">AX644+$BA644+$AZ644+$AY644</f>
        <v>5563.5110000000004</v>
      </c>
      <c r="Z644" s="35"/>
      <c r="AA644" s="39">
        <v>1121.42</v>
      </c>
      <c r="AB644" s="37">
        <v>1114.1199999999999</v>
      </c>
      <c r="AC644" s="37">
        <v>1109.57</v>
      </c>
      <c r="AD644" s="37">
        <v>1110.72</v>
      </c>
      <c r="AE644" s="37">
        <v>1116.49</v>
      </c>
      <c r="AF644" s="37">
        <v>1172.6099999999999</v>
      </c>
      <c r="AG644" s="37">
        <v>1299</v>
      </c>
      <c r="AH644" s="37">
        <v>1480.41</v>
      </c>
      <c r="AI644" s="37">
        <v>1598.94</v>
      </c>
      <c r="AJ644" s="37">
        <v>1788.78</v>
      </c>
      <c r="AK644" s="37">
        <v>1790.52</v>
      </c>
      <c r="AL644" s="37">
        <v>1823.25</v>
      </c>
      <c r="AM644" s="37">
        <v>1822</v>
      </c>
      <c r="AN644" s="37">
        <v>1852.68</v>
      </c>
      <c r="AO644" s="37">
        <v>1885.31</v>
      </c>
      <c r="AP644" s="37">
        <v>1868.58</v>
      </c>
      <c r="AQ644" s="37">
        <v>1869.81</v>
      </c>
      <c r="AR644" s="37">
        <v>1897.1</v>
      </c>
      <c r="AS644" s="37">
        <v>1920.57</v>
      </c>
      <c r="AT644" s="37">
        <v>1793.36</v>
      </c>
      <c r="AU644" s="37">
        <v>1645.29</v>
      </c>
      <c r="AV644" s="37">
        <v>1427.18</v>
      </c>
      <c r="AW644" s="37">
        <v>1426.58</v>
      </c>
      <c r="AX644" s="38">
        <v>1314.4</v>
      </c>
      <c r="AY644" s="313">
        <v>407.52</v>
      </c>
      <c r="AZ644" s="378">
        <v>4.8109999999999999</v>
      </c>
      <c r="BA644" s="164">
        <v>3836.78</v>
      </c>
    </row>
    <row r="645" spans="1:53">
      <c r="A645" s="45">
        <v>2</v>
      </c>
      <c r="B645" s="158">
        <f t="shared" si="412"/>
        <v>5461.0010000000002</v>
      </c>
      <c r="C645" s="158">
        <f t="shared" si="413"/>
        <v>5378.3310000000001</v>
      </c>
      <c r="D645" s="158">
        <f t="shared" si="414"/>
        <v>5372.8109999999997</v>
      </c>
      <c r="E645" s="158">
        <f t="shared" si="415"/>
        <v>5375.2710000000006</v>
      </c>
      <c r="F645" s="158">
        <f t="shared" si="416"/>
        <v>5385.1810000000005</v>
      </c>
      <c r="G645" s="158">
        <f t="shared" si="417"/>
        <v>5475.0810000000001</v>
      </c>
      <c r="H645" s="158">
        <f t="shared" si="418"/>
        <v>5633.6810000000005</v>
      </c>
      <c r="I645" s="158">
        <f t="shared" si="419"/>
        <v>5737.2109999999993</v>
      </c>
      <c r="J645" s="158">
        <f t="shared" si="420"/>
        <v>5856.4609999999993</v>
      </c>
      <c r="K645" s="158">
        <f t="shared" si="421"/>
        <v>5983.6910000000007</v>
      </c>
      <c r="L645" s="158">
        <f t="shared" si="422"/>
        <v>6000.0210000000006</v>
      </c>
      <c r="M645" s="158">
        <f t="shared" si="423"/>
        <v>6009.7109999999993</v>
      </c>
      <c r="N645" s="158">
        <f t="shared" si="424"/>
        <v>5998.6910000000007</v>
      </c>
      <c r="O645" s="158">
        <f t="shared" si="425"/>
        <v>6008.7309999999998</v>
      </c>
      <c r="P645" s="158">
        <f t="shared" si="426"/>
        <v>6042.1409999999996</v>
      </c>
      <c r="Q645" s="158">
        <f t="shared" si="427"/>
        <v>6010.3209999999999</v>
      </c>
      <c r="R645" s="158">
        <f t="shared" si="428"/>
        <v>6077.2109999999993</v>
      </c>
      <c r="S645" s="158">
        <f t="shared" si="429"/>
        <v>6129.6710000000003</v>
      </c>
      <c r="T645" s="158">
        <f t="shared" si="430"/>
        <v>6179.6209999999992</v>
      </c>
      <c r="U645" s="158">
        <f t="shared" si="431"/>
        <v>6108.1509999999998</v>
      </c>
      <c r="V645" s="158">
        <f t="shared" si="432"/>
        <v>5902.9210000000003</v>
      </c>
      <c r="W645" s="158">
        <f t="shared" si="433"/>
        <v>5871.1710000000003</v>
      </c>
      <c r="X645" s="158">
        <f t="shared" si="434"/>
        <v>5770.2109999999993</v>
      </c>
      <c r="Y645" s="160">
        <f t="shared" si="435"/>
        <v>5670.5810000000001</v>
      </c>
      <c r="Z645" s="35"/>
      <c r="AA645" s="36">
        <v>1211.8900000000001</v>
      </c>
      <c r="AB645" s="37">
        <v>1129.22</v>
      </c>
      <c r="AC645" s="37">
        <v>1123.7</v>
      </c>
      <c r="AD645" s="37">
        <v>1126.1600000000001</v>
      </c>
      <c r="AE645" s="37">
        <v>1136.07</v>
      </c>
      <c r="AF645" s="37">
        <v>1225.97</v>
      </c>
      <c r="AG645" s="37">
        <v>1384.57</v>
      </c>
      <c r="AH645" s="37">
        <v>1488.1</v>
      </c>
      <c r="AI645" s="37">
        <v>1607.35</v>
      </c>
      <c r="AJ645" s="37">
        <v>1734.58</v>
      </c>
      <c r="AK645" s="37">
        <v>1750.91</v>
      </c>
      <c r="AL645" s="37">
        <v>1760.6</v>
      </c>
      <c r="AM645" s="37">
        <v>1749.58</v>
      </c>
      <c r="AN645" s="37">
        <v>1759.62</v>
      </c>
      <c r="AO645" s="37">
        <v>1793.03</v>
      </c>
      <c r="AP645" s="37">
        <v>1761.21</v>
      </c>
      <c r="AQ645" s="37">
        <v>1828.1</v>
      </c>
      <c r="AR645" s="37">
        <v>1880.56</v>
      </c>
      <c r="AS645" s="37">
        <v>1930.51</v>
      </c>
      <c r="AT645" s="37">
        <v>1859.04</v>
      </c>
      <c r="AU645" s="37">
        <v>1653.81</v>
      </c>
      <c r="AV645" s="37">
        <v>1622.06</v>
      </c>
      <c r="AW645" s="37">
        <v>1521.1</v>
      </c>
      <c r="AX645" s="38">
        <v>1421.47</v>
      </c>
      <c r="AY645" s="314">
        <v>407.52</v>
      </c>
      <c r="AZ645" s="378">
        <v>4.8109999999999999</v>
      </c>
      <c r="BA645" s="148">
        <v>3836.78</v>
      </c>
    </row>
    <row r="646" spans="1:53">
      <c r="A646" s="45">
        <v>3</v>
      </c>
      <c r="B646" s="158">
        <f t="shared" si="412"/>
        <v>5534.0210000000006</v>
      </c>
      <c r="C646" s="158">
        <f t="shared" si="413"/>
        <v>5485.7109999999993</v>
      </c>
      <c r="D646" s="158">
        <f t="shared" si="414"/>
        <v>5460.4110000000001</v>
      </c>
      <c r="E646" s="158">
        <f t="shared" si="415"/>
        <v>5457.3109999999997</v>
      </c>
      <c r="F646" s="158">
        <f t="shared" si="416"/>
        <v>5458.3209999999999</v>
      </c>
      <c r="G646" s="158">
        <f t="shared" si="417"/>
        <v>5527.741</v>
      </c>
      <c r="H646" s="158">
        <f t="shared" si="418"/>
        <v>5630.1710000000003</v>
      </c>
      <c r="I646" s="158">
        <f t="shared" si="419"/>
        <v>5781.6710000000003</v>
      </c>
      <c r="J646" s="158">
        <f t="shared" si="420"/>
        <v>5948.0210000000006</v>
      </c>
      <c r="K646" s="158">
        <f t="shared" si="421"/>
        <v>6120.9509999999991</v>
      </c>
      <c r="L646" s="158">
        <f t="shared" si="422"/>
        <v>6159.8109999999997</v>
      </c>
      <c r="M646" s="158">
        <f t="shared" si="423"/>
        <v>6168.6209999999992</v>
      </c>
      <c r="N646" s="158">
        <f t="shared" si="424"/>
        <v>6158.6110000000008</v>
      </c>
      <c r="O646" s="158">
        <f t="shared" si="425"/>
        <v>6207.1409999999996</v>
      </c>
      <c r="P646" s="158">
        <f t="shared" si="426"/>
        <v>6242.3209999999999</v>
      </c>
      <c r="Q646" s="158">
        <f t="shared" si="427"/>
        <v>6252.0709999999999</v>
      </c>
      <c r="R646" s="158">
        <f t="shared" si="428"/>
        <v>6173.7510000000002</v>
      </c>
      <c r="S646" s="158">
        <f t="shared" si="429"/>
        <v>6141.5509999999995</v>
      </c>
      <c r="T646" s="158">
        <f t="shared" si="430"/>
        <v>6105.8410000000003</v>
      </c>
      <c r="U646" s="158">
        <f t="shared" si="431"/>
        <v>6124.8909999999996</v>
      </c>
      <c r="V646" s="158">
        <f t="shared" si="432"/>
        <v>5936.5110000000004</v>
      </c>
      <c r="W646" s="158">
        <f t="shared" si="433"/>
        <v>5768.8310000000001</v>
      </c>
      <c r="X646" s="158">
        <f t="shared" si="434"/>
        <v>5748.7309999999998</v>
      </c>
      <c r="Y646" s="160">
        <f t="shared" si="435"/>
        <v>5647.1810000000005</v>
      </c>
      <c r="Z646" s="35"/>
      <c r="AA646" s="36">
        <v>1284.9100000000001</v>
      </c>
      <c r="AB646" s="37">
        <v>1236.5999999999999</v>
      </c>
      <c r="AC646" s="37">
        <v>1211.3</v>
      </c>
      <c r="AD646" s="37">
        <v>1208.2</v>
      </c>
      <c r="AE646" s="37">
        <v>1209.21</v>
      </c>
      <c r="AF646" s="37">
        <v>1278.6300000000001</v>
      </c>
      <c r="AG646" s="37">
        <v>1381.06</v>
      </c>
      <c r="AH646" s="37">
        <v>1532.56</v>
      </c>
      <c r="AI646" s="37">
        <v>1698.91</v>
      </c>
      <c r="AJ646" s="37">
        <v>1871.84</v>
      </c>
      <c r="AK646" s="37">
        <v>1910.7</v>
      </c>
      <c r="AL646" s="37">
        <v>1919.51</v>
      </c>
      <c r="AM646" s="37">
        <v>1909.5</v>
      </c>
      <c r="AN646" s="37">
        <v>1958.03</v>
      </c>
      <c r="AO646" s="37">
        <v>1993.21</v>
      </c>
      <c r="AP646" s="37">
        <v>2002.9599999999998</v>
      </c>
      <c r="AQ646" s="37">
        <v>1924.64</v>
      </c>
      <c r="AR646" s="37">
        <v>1892.44</v>
      </c>
      <c r="AS646" s="37">
        <v>1856.73</v>
      </c>
      <c r="AT646" s="37">
        <v>1875.78</v>
      </c>
      <c r="AU646" s="37">
        <v>1687.4</v>
      </c>
      <c r="AV646" s="37">
        <v>1519.72</v>
      </c>
      <c r="AW646" s="37">
        <v>1499.62</v>
      </c>
      <c r="AX646" s="38">
        <v>1398.07</v>
      </c>
      <c r="AY646" s="314">
        <v>407.52</v>
      </c>
      <c r="AZ646" s="378">
        <v>4.8109999999999999</v>
      </c>
      <c r="BA646" s="148">
        <v>3836.78</v>
      </c>
    </row>
    <row r="647" spans="1:53">
      <c r="A647" s="45">
        <v>4</v>
      </c>
      <c r="B647" s="158">
        <f t="shared" si="412"/>
        <v>5627.5609999999997</v>
      </c>
      <c r="C647" s="158">
        <f t="shared" si="413"/>
        <v>5529.3209999999999</v>
      </c>
      <c r="D647" s="158">
        <f t="shared" si="414"/>
        <v>5526.5010000000002</v>
      </c>
      <c r="E647" s="158">
        <f t="shared" si="415"/>
        <v>5513.5409999999993</v>
      </c>
      <c r="F647" s="158">
        <f t="shared" si="416"/>
        <v>5466.1910000000007</v>
      </c>
      <c r="G647" s="158">
        <f t="shared" si="417"/>
        <v>5504.8310000000001</v>
      </c>
      <c r="H647" s="158">
        <f t="shared" si="418"/>
        <v>5540.2710000000006</v>
      </c>
      <c r="I647" s="158">
        <f t="shared" si="419"/>
        <v>5636.1810000000005</v>
      </c>
      <c r="J647" s="158">
        <f t="shared" si="420"/>
        <v>5864.2309999999998</v>
      </c>
      <c r="K647" s="158">
        <f t="shared" si="421"/>
        <v>5970.1610000000001</v>
      </c>
      <c r="L647" s="158">
        <f t="shared" si="422"/>
        <v>5974.7610000000004</v>
      </c>
      <c r="M647" s="158">
        <f t="shared" si="423"/>
        <v>6028.0310000000009</v>
      </c>
      <c r="N647" s="158">
        <f t="shared" si="424"/>
        <v>6037.0910000000003</v>
      </c>
      <c r="O647" s="158">
        <f t="shared" si="425"/>
        <v>6035.4809999999998</v>
      </c>
      <c r="P647" s="158">
        <f t="shared" si="426"/>
        <v>6044.7309999999998</v>
      </c>
      <c r="Q647" s="158">
        <f t="shared" si="427"/>
        <v>5991.7209999999995</v>
      </c>
      <c r="R647" s="158">
        <f t="shared" si="428"/>
        <v>6062.5010000000002</v>
      </c>
      <c r="S647" s="158">
        <f t="shared" si="429"/>
        <v>6082.5810000000001</v>
      </c>
      <c r="T647" s="158">
        <f t="shared" si="430"/>
        <v>6126.241</v>
      </c>
      <c r="U647" s="158">
        <f t="shared" si="431"/>
        <v>6141.6110000000008</v>
      </c>
      <c r="V647" s="158">
        <f t="shared" si="432"/>
        <v>6008.2309999999998</v>
      </c>
      <c r="W647" s="158">
        <f t="shared" si="433"/>
        <v>5865.2009999999991</v>
      </c>
      <c r="X647" s="158">
        <f t="shared" si="434"/>
        <v>5731.8610000000008</v>
      </c>
      <c r="Y647" s="160">
        <f t="shared" si="435"/>
        <v>5607.4809999999998</v>
      </c>
      <c r="Z647" s="35"/>
      <c r="AA647" s="36">
        <v>1378.45</v>
      </c>
      <c r="AB647" s="37">
        <v>1280.21</v>
      </c>
      <c r="AC647" s="37">
        <v>1277.3900000000001</v>
      </c>
      <c r="AD647" s="37">
        <v>1264.43</v>
      </c>
      <c r="AE647" s="37">
        <v>1217.08</v>
      </c>
      <c r="AF647" s="37">
        <v>1255.72</v>
      </c>
      <c r="AG647" s="37">
        <v>1291.1600000000001</v>
      </c>
      <c r="AH647" s="37">
        <v>1387.07</v>
      </c>
      <c r="AI647" s="37">
        <v>1615.12</v>
      </c>
      <c r="AJ647" s="37">
        <v>1721.05</v>
      </c>
      <c r="AK647" s="37">
        <v>1725.65</v>
      </c>
      <c r="AL647" s="37">
        <v>1778.92</v>
      </c>
      <c r="AM647" s="37">
        <v>1787.98</v>
      </c>
      <c r="AN647" s="37">
        <v>1786.37</v>
      </c>
      <c r="AO647" s="37">
        <v>1795.62</v>
      </c>
      <c r="AP647" s="37">
        <v>1742.61</v>
      </c>
      <c r="AQ647" s="37">
        <v>1813.39</v>
      </c>
      <c r="AR647" s="37">
        <v>1833.47</v>
      </c>
      <c r="AS647" s="37">
        <v>1877.13</v>
      </c>
      <c r="AT647" s="37">
        <v>1892.5</v>
      </c>
      <c r="AU647" s="37">
        <v>1759.12</v>
      </c>
      <c r="AV647" s="37">
        <v>1616.09</v>
      </c>
      <c r="AW647" s="37">
        <v>1482.75</v>
      </c>
      <c r="AX647" s="38">
        <v>1358.37</v>
      </c>
      <c r="AY647" s="314">
        <v>407.52</v>
      </c>
      <c r="AZ647" s="378">
        <v>4.8109999999999999</v>
      </c>
      <c r="BA647" s="148">
        <v>3836.78</v>
      </c>
    </row>
    <row r="648" spans="1:53">
      <c r="A648" s="45">
        <v>5</v>
      </c>
      <c r="B648" s="158">
        <f t="shared" si="412"/>
        <v>5484.3909999999996</v>
      </c>
      <c r="C648" s="158">
        <f t="shared" si="413"/>
        <v>5440.3510000000006</v>
      </c>
      <c r="D648" s="158">
        <f t="shared" si="414"/>
        <v>5405.7209999999995</v>
      </c>
      <c r="E648" s="158">
        <f t="shared" si="415"/>
        <v>5403.6010000000006</v>
      </c>
      <c r="F648" s="158">
        <f t="shared" si="416"/>
        <v>5413.0210000000006</v>
      </c>
      <c r="G648" s="158">
        <f t="shared" si="417"/>
        <v>5485.1710000000003</v>
      </c>
      <c r="H648" s="158">
        <f t="shared" si="418"/>
        <v>5644.2009999999991</v>
      </c>
      <c r="I648" s="158">
        <f t="shared" si="419"/>
        <v>5853.7909999999993</v>
      </c>
      <c r="J648" s="158">
        <f t="shared" si="420"/>
        <v>6049.0310000000009</v>
      </c>
      <c r="K648" s="158">
        <f t="shared" si="421"/>
        <v>6145.7209999999995</v>
      </c>
      <c r="L648" s="158">
        <f t="shared" si="422"/>
        <v>6162.6509999999998</v>
      </c>
      <c r="M648" s="158">
        <f t="shared" si="423"/>
        <v>6170.1409999999996</v>
      </c>
      <c r="N648" s="158">
        <f t="shared" si="424"/>
        <v>6155.5110000000004</v>
      </c>
      <c r="O648" s="158">
        <f t="shared" si="425"/>
        <v>6156.2810000000009</v>
      </c>
      <c r="P648" s="158">
        <f t="shared" si="426"/>
        <v>6176.4709999999995</v>
      </c>
      <c r="Q648" s="158">
        <f t="shared" si="427"/>
        <v>6136.5810000000001</v>
      </c>
      <c r="R648" s="158">
        <f t="shared" si="428"/>
        <v>6133.1810000000005</v>
      </c>
      <c r="S648" s="158">
        <f t="shared" si="429"/>
        <v>6092.0010000000002</v>
      </c>
      <c r="T648" s="158">
        <f t="shared" si="430"/>
        <v>6103.0810000000001</v>
      </c>
      <c r="U648" s="158">
        <f t="shared" si="431"/>
        <v>6127.2209999999995</v>
      </c>
      <c r="V648" s="158">
        <f t="shared" si="432"/>
        <v>5941.491</v>
      </c>
      <c r="W648" s="158">
        <f t="shared" si="433"/>
        <v>5808.6710000000003</v>
      </c>
      <c r="X648" s="158">
        <f t="shared" si="434"/>
        <v>5658.9009999999998</v>
      </c>
      <c r="Y648" s="160">
        <f t="shared" si="435"/>
        <v>5573.7009999999991</v>
      </c>
      <c r="Z648" s="35"/>
      <c r="AA648" s="36">
        <v>1235.28</v>
      </c>
      <c r="AB648" s="37">
        <v>1191.24</v>
      </c>
      <c r="AC648" s="37">
        <v>1156.6099999999999</v>
      </c>
      <c r="AD648" s="37">
        <v>1154.49</v>
      </c>
      <c r="AE648" s="37">
        <v>1163.9100000000001</v>
      </c>
      <c r="AF648" s="37">
        <v>1236.06</v>
      </c>
      <c r="AG648" s="37">
        <v>1395.09</v>
      </c>
      <c r="AH648" s="37">
        <v>1604.68</v>
      </c>
      <c r="AI648" s="37">
        <v>1799.92</v>
      </c>
      <c r="AJ648" s="37">
        <v>1896.61</v>
      </c>
      <c r="AK648" s="37">
        <v>1913.54</v>
      </c>
      <c r="AL648" s="37">
        <v>1921.03</v>
      </c>
      <c r="AM648" s="37">
        <v>1906.4</v>
      </c>
      <c r="AN648" s="37">
        <v>1907.17</v>
      </c>
      <c r="AO648" s="37">
        <v>1927.36</v>
      </c>
      <c r="AP648" s="37">
        <v>1887.47</v>
      </c>
      <c r="AQ648" s="37">
        <v>1884.07</v>
      </c>
      <c r="AR648" s="37">
        <v>1842.89</v>
      </c>
      <c r="AS648" s="37">
        <v>1853.97</v>
      </c>
      <c r="AT648" s="37">
        <v>1878.11</v>
      </c>
      <c r="AU648" s="37">
        <v>1692.38</v>
      </c>
      <c r="AV648" s="37">
        <v>1559.56</v>
      </c>
      <c r="AW648" s="37">
        <v>1409.79</v>
      </c>
      <c r="AX648" s="38">
        <v>1324.59</v>
      </c>
      <c r="AY648" s="314">
        <v>407.52</v>
      </c>
      <c r="AZ648" s="378">
        <v>4.8109999999999999</v>
      </c>
      <c r="BA648" s="148">
        <v>3836.78</v>
      </c>
    </row>
    <row r="649" spans="1:53">
      <c r="A649" s="45">
        <v>6</v>
      </c>
      <c r="B649" s="158">
        <f t="shared" si="412"/>
        <v>5496.6209999999992</v>
      </c>
      <c r="C649" s="158">
        <f t="shared" si="413"/>
        <v>5420.6209999999992</v>
      </c>
      <c r="D649" s="158">
        <f t="shared" si="414"/>
        <v>5414.1110000000008</v>
      </c>
      <c r="E649" s="158">
        <f t="shared" si="415"/>
        <v>5412.2109999999993</v>
      </c>
      <c r="F649" s="158">
        <f t="shared" si="416"/>
        <v>5421.8410000000003</v>
      </c>
      <c r="G649" s="158">
        <f t="shared" si="417"/>
        <v>5427.8310000000001</v>
      </c>
      <c r="H649" s="158">
        <f t="shared" si="418"/>
        <v>5521.3109999999997</v>
      </c>
      <c r="I649" s="158">
        <f t="shared" si="419"/>
        <v>5688.8009999999995</v>
      </c>
      <c r="J649" s="158">
        <f t="shared" si="420"/>
        <v>5771.0810000000001</v>
      </c>
      <c r="K649" s="158">
        <f t="shared" si="421"/>
        <v>5864.5310000000009</v>
      </c>
      <c r="L649" s="158">
        <f t="shared" si="422"/>
        <v>5843.0210000000006</v>
      </c>
      <c r="M649" s="158">
        <f t="shared" si="423"/>
        <v>5842.9609999999993</v>
      </c>
      <c r="N649" s="158">
        <f t="shared" si="424"/>
        <v>5843.5310000000009</v>
      </c>
      <c r="O649" s="158">
        <f t="shared" si="425"/>
        <v>5855.9009999999998</v>
      </c>
      <c r="P649" s="158">
        <f t="shared" si="426"/>
        <v>5874.1409999999996</v>
      </c>
      <c r="Q649" s="158">
        <f t="shared" si="427"/>
        <v>5863.1309999999994</v>
      </c>
      <c r="R649" s="158">
        <f t="shared" si="428"/>
        <v>5864.7810000000009</v>
      </c>
      <c r="S649" s="158">
        <f t="shared" si="429"/>
        <v>6037.1309999999994</v>
      </c>
      <c r="T649" s="158">
        <f t="shared" si="430"/>
        <v>6081.6309999999994</v>
      </c>
      <c r="U649" s="158">
        <f t="shared" si="431"/>
        <v>6111.1710000000003</v>
      </c>
      <c r="V649" s="158">
        <f t="shared" si="432"/>
        <v>5951.3510000000006</v>
      </c>
      <c r="W649" s="158">
        <f t="shared" si="433"/>
        <v>5794.0910000000003</v>
      </c>
      <c r="X649" s="158">
        <f t="shared" si="434"/>
        <v>5613.1209999999992</v>
      </c>
      <c r="Y649" s="160">
        <f t="shared" si="435"/>
        <v>5539.5110000000004</v>
      </c>
      <c r="Z649" s="35"/>
      <c r="AA649" s="36">
        <v>1247.51</v>
      </c>
      <c r="AB649" s="37">
        <v>1171.51</v>
      </c>
      <c r="AC649" s="37">
        <v>1165</v>
      </c>
      <c r="AD649" s="37">
        <v>1163.0999999999999</v>
      </c>
      <c r="AE649" s="37">
        <v>1172.73</v>
      </c>
      <c r="AF649" s="37">
        <v>1178.72</v>
      </c>
      <c r="AG649" s="37">
        <v>1272.2</v>
      </c>
      <c r="AH649" s="37">
        <v>1439.69</v>
      </c>
      <c r="AI649" s="37">
        <v>1521.97</v>
      </c>
      <c r="AJ649" s="37">
        <v>1615.42</v>
      </c>
      <c r="AK649" s="37">
        <v>1593.91</v>
      </c>
      <c r="AL649" s="37">
        <v>1593.85</v>
      </c>
      <c r="AM649" s="37">
        <v>1594.42</v>
      </c>
      <c r="AN649" s="37">
        <v>1606.79</v>
      </c>
      <c r="AO649" s="37">
        <v>1625.03</v>
      </c>
      <c r="AP649" s="37">
        <v>1614.02</v>
      </c>
      <c r="AQ649" s="37">
        <v>1615.67</v>
      </c>
      <c r="AR649" s="37">
        <v>1788.02</v>
      </c>
      <c r="AS649" s="37">
        <v>1832.52</v>
      </c>
      <c r="AT649" s="37">
        <v>1862.06</v>
      </c>
      <c r="AU649" s="37">
        <v>1702.24</v>
      </c>
      <c r="AV649" s="37">
        <v>1544.98</v>
      </c>
      <c r="AW649" s="37">
        <v>1364.01</v>
      </c>
      <c r="AX649" s="38">
        <v>1290.4000000000001</v>
      </c>
      <c r="AY649" s="314">
        <v>407.52</v>
      </c>
      <c r="AZ649" s="378">
        <v>4.8109999999999999</v>
      </c>
      <c r="BA649" s="148">
        <v>3836.78</v>
      </c>
    </row>
    <row r="650" spans="1:53">
      <c r="A650" s="45">
        <v>7</v>
      </c>
      <c r="B650" s="158">
        <f t="shared" si="412"/>
        <v>5511.1110000000008</v>
      </c>
      <c r="C650" s="158">
        <f t="shared" si="413"/>
        <v>5459.5810000000001</v>
      </c>
      <c r="D650" s="158">
        <f t="shared" si="414"/>
        <v>5427.2909999999993</v>
      </c>
      <c r="E650" s="158">
        <f t="shared" si="415"/>
        <v>5428.6910000000007</v>
      </c>
      <c r="F650" s="158">
        <f t="shared" si="416"/>
        <v>5438.1810000000005</v>
      </c>
      <c r="G650" s="158">
        <f t="shared" si="417"/>
        <v>5526.7009999999991</v>
      </c>
      <c r="H650" s="158">
        <f t="shared" si="418"/>
        <v>5625.3610000000008</v>
      </c>
      <c r="I650" s="158">
        <f t="shared" si="419"/>
        <v>5866.6309999999994</v>
      </c>
      <c r="J650" s="158">
        <f t="shared" si="420"/>
        <v>6002.6509999999998</v>
      </c>
      <c r="K650" s="158">
        <f t="shared" si="421"/>
        <v>6114.8310000000001</v>
      </c>
      <c r="L650" s="158">
        <f t="shared" si="422"/>
        <v>6141.4709999999995</v>
      </c>
      <c r="M650" s="158">
        <f t="shared" si="423"/>
        <v>6180.8909999999996</v>
      </c>
      <c r="N650" s="158">
        <f t="shared" si="424"/>
        <v>6148.6710000000003</v>
      </c>
      <c r="O650" s="158">
        <f t="shared" si="425"/>
        <v>6180.3610000000008</v>
      </c>
      <c r="P650" s="158">
        <f t="shared" si="426"/>
        <v>6200.1610000000001</v>
      </c>
      <c r="Q650" s="158">
        <f t="shared" si="427"/>
        <v>6246.741</v>
      </c>
      <c r="R650" s="158">
        <f t="shared" si="428"/>
        <v>6231.4110000000001</v>
      </c>
      <c r="S650" s="158">
        <f t="shared" si="429"/>
        <v>6167.6509999999998</v>
      </c>
      <c r="T650" s="158">
        <f t="shared" si="430"/>
        <v>6058.0910000000003</v>
      </c>
      <c r="U650" s="158">
        <f t="shared" si="431"/>
        <v>6046.3909999999996</v>
      </c>
      <c r="V650" s="158">
        <f t="shared" si="432"/>
        <v>5926.9609999999993</v>
      </c>
      <c r="W650" s="158">
        <f t="shared" si="433"/>
        <v>5771.2710000000006</v>
      </c>
      <c r="X650" s="158">
        <f t="shared" si="434"/>
        <v>5615.1610000000001</v>
      </c>
      <c r="Y650" s="160">
        <f t="shared" si="435"/>
        <v>5615.4709999999995</v>
      </c>
      <c r="Z650" s="35"/>
      <c r="AA650" s="36">
        <v>1262</v>
      </c>
      <c r="AB650" s="37">
        <v>1210.47</v>
      </c>
      <c r="AC650" s="37">
        <v>1178.18</v>
      </c>
      <c r="AD650" s="37">
        <v>1179.58</v>
      </c>
      <c r="AE650" s="37">
        <v>1189.07</v>
      </c>
      <c r="AF650" s="37">
        <v>1277.5899999999999</v>
      </c>
      <c r="AG650" s="37">
        <v>1376.25</v>
      </c>
      <c r="AH650" s="37">
        <v>1617.52</v>
      </c>
      <c r="AI650" s="37">
        <v>1753.54</v>
      </c>
      <c r="AJ650" s="37">
        <v>1865.72</v>
      </c>
      <c r="AK650" s="37">
        <v>1892.36</v>
      </c>
      <c r="AL650" s="37">
        <v>1931.78</v>
      </c>
      <c r="AM650" s="37">
        <v>1899.56</v>
      </c>
      <c r="AN650" s="37">
        <v>1931.25</v>
      </c>
      <c r="AO650" s="37">
        <v>1951.05</v>
      </c>
      <c r="AP650" s="37">
        <v>1997.63</v>
      </c>
      <c r="AQ650" s="37">
        <v>1982.3</v>
      </c>
      <c r="AR650" s="37">
        <v>1918.54</v>
      </c>
      <c r="AS650" s="37">
        <v>1808.98</v>
      </c>
      <c r="AT650" s="37">
        <v>1797.28</v>
      </c>
      <c r="AU650" s="37">
        <v>1677.85</v>
      </c>
      <c r="AV650" s="37">
        <v>1522.16</v>
      </c>
      <c r="AW650" s="37">
        <v>1366.05</v>
      </c>
      <c r="AX650" s="38">
        <v>1366.36</v>
      </c>
      <c r="AY650" s="314">
        <v>407.52</v>
      </c>
      <c r="AZ650" s="378">
        <v>4.8109999999999999</v>
      </c>
      <c r="BA650" s="148">
        <v>3836.78</v>
      </c>
    </row>
    <row r="651" spans="1:53">
      <c r="A651" s="45">
        <v>8</v>
      </c>
      <c r="B651" s="158">
        <f t="shared" si="412"/>
        <v>5503.8209999999999</v>
      </c>
      <c r="C651" s="158">
        <f t="shared" si="413"/>
        <v>5428.9609999999993</v>
      </c>
      <c r="D651" s="158">
        <f t="shared" si="414"/>
        <v>5424.9709999999995</v>
      </c>
      <c r="E651" s="158">
        <f t="shared" si="415"/>
        <v>5420.8109999999997</v>
      </c>
      <c r="F651" s="158">
        <f t="shared" si="416"/>
        <v>5424.6509999999998</v>
      </c>
      <c r="G651" s="158">
        <f t="shared" si="417"/>
        <v>5436.8709999999992</v>
      </c>
      <c r="H651" s="158">
        <f t="shared" si="418"/>
        <v>5576.3909999999996</v>
      </c>
      <c r="I651" s="158">
        <f t="shared" si="419"/>
        <v>5754.3709999999992</v>
      </c>
      <c r="J651" s="158">
        <f t="shared" si="420"/>
        <v>5932.5709999999999</v>
      </c>
      <c r="K651" s="158">
        <f t="shared" si="421"/>
        <v>6002.3009999999995</v>
      </c>
      <c r="L651" s="158">
        <f t="shared" si="422"/>
        <v>6009.5010000000002</v>
      </c>
      <c r="M651" s="158">
        <f t="shared" si="423"/>
        <v>6022.1910000000007</v>
      </c>
      <c r="N651" s="158">
        <f t="shared" si="424"/>
        <v>6025.7510000000002</v>
      </c>
      <c r="O651" s="158">
        <f t="shared" si="425"/>
        <v>6042.7009999999991</v>
      </c>
      <c r="P651" s="158">
        <f t="shared" si="426"/>
        <v>6021.6110000000008</v>
      </c>
      <c r="Q651" s="158">
        <f t="shared" si="427"/>
        <v>6017.7209999999995</v>
      </c>
      <c r="R651" s="158">
        <f t="shared" si="428"/>
        <v>6023.991</v>
      </c>
      <c r="S651" s="158">
        <f t="shared" si="429"/>
        <v>6000.2909999999993</v>
      </c>
      <c r="T651" s="158">
        <f t="shared" si="430"/>
        <v>6021.3909999999996</v>
      </c>
      <c r="U651" s="158">
        <f t="shared" si="431"/>
        <v>5927.241</v>
      </c>
      <c r="V651" s="158">
        <f t="shared" si="432"/>
        <v>5821.1409999999996</v>
      </c>
      <c r="W651" s="158">
        <f t="shared" si="433"/>
        <v>5693.6509999999998</v>
      </c>
      <c r="X651" s="158">
        <f t="shared" si="434"/>
        <v>5614.241</v>
      </c>
      <c r="Y651" s="160">
        <f t="shared" si="435"/>
        <v>5522.6409999999996</v>
      </c>
      <c r="Z651" s="35"/>
      <c r="AA651" s="36">
        <v>1254.71</v>
      </c>
      <c r="AB651" s="37">
        <v>1179.8499999999999</v>
      </c>
      <c r="AC651" s="37">
        <v>1175.8599999999999</v>
      </c>
      <c r="AD651" s="37">
        <v>1171.7</v>
      </c>
      <c r="AE651" s="37">
        <v>1175.54</v>
      </c>
      <c r="AF651" s="37">
        <v>1187.76</v>
      </c>
      <c r="AG651" s="37">
        <v>1327.28</v>
      </c>
      <c r="AH651" s="37">
        <v>1505.26</v>
      </c>
      <c r="AI651" s="37">
        <v>1683.46</v>
      </c>
      <c r="AJ651" s="37">
        <v>1753.19</v>
      </c>
      <c r="AK651" s="37">
        <v>1760.39</v>
      </c>
      <c r="AL651" s="37">
        <v>1773.08</v>
      </c>
      <c r="AM651" s="37">
        <v>1776.64</v>
      </c>
      <c r="AN651" s="37">
        <v>1793.59</v>
      </c>
      <c r="AO651" s="37">
        <v>1772.5</v>
      </c>
      <c r="AP651" s="37">
        <v>1768.61</v>
      </c>
      <c r="AQ651" s="37">
        <v>1774.88</v>
      </c>
      <c r="AR651" s="37">
        <v>1751.18</v>
      </c>
      <c r="AS651" s="37">
        <v>1772.28</v>
      </c>
      <c r="AT651" s="37">
        <v>1678.13</v>
      </c>
      <c r="AU651" s="37">
        <v>1572.03</v>
      </c>
      <c r="AV651" s="37">
        <v>1444.54</v>
      </c>
      <c r="AW651" s="37">
        <v>1365.13</v>
      </c>
      <c r="AX651" s="38">
        <v>1273.53</v>
      </c>
      <c r="AY651" s="314">
        <v>407.52</v>
      </c>
      <c r="AZ651" s="378">
        <v>4.8109999999999999</v>
      </c>
      <c r="BA651" s="148">
        <v>3836.78</v>
      </c>
    </row>
    <row r="652" spans="1:53">
      <c r="A652" s="45">
        <v>9</v>
      </c>
      <c r="B652" s="158">
        <f t="shared" si="412"/>
        <v>5449.4210000000003</v>
      </c>
      <c r="C652" s="158">
        <f t="shared" si="413"/>
        <v>5431.9009999999998</v>
      </c>
      <c r="D652" s="158">
        <f t="shared" si="414"/>
        <v>5426.8909999999996</v>
      </c>
      <c r="E652" s="158">
        <f t="shared" si="415"/>
        <v>5426.5310000000009</v>
      </c>
      <c r="F652" s="158">
        <f t="shared" si="416"/>
        <v>5437.1509999999998</v>
      </c>
      <c r="G652" s="158">
        <f t="shared" si="417"/>
        <v>5408.991</v>
      </c>
      <c r="H652" s="158">
        <f t="shared" si="418"/>
        <v>5585.9310000000005</v>
      </c>
      <c r="I652" s="158">
        <f t="shared" si="419"/>
        <v>5676.0509999999995</v>
      </c>
      <c r="J652" s="158">
        <f t="shared" si="420"/>
        <v>5823.6509999999998</v>
      </c>
      <c r="K652" s="158">
        <f t="shared" si="421"/>
        <v>5901.0509999999995</v>
      </c>
      <c r="L652" s="158">
        <f t="shared" si="422"/>
        <v>5907.8209999999999</v>
      </c>
      <c r="M652" s="158">
        <f t="shared" si="423"/>
        <v>5915.4509999999991</v>
      </c>
      <c r="N652" s="158">
        <f t="shared" si="424"/>
        <v>5911.6209999999992</v>
      </c>
      <c r="O652" s="158">
        <f t="shared" si="425"/>
        <v>5889.5110000000004</v>
      </c>
      <c r="P652" s="158">
        <f t="shared" si="426"/>
        <v>5914.7510000000002</v>
      </c>
      <c r="Q652" s="158">
        <f t="shared" si="427"/>
        <v>5944.4509999999991</v>
      </c>
      <c r="R652" s="158">
        <f t="shared" si="428"/>
        <v>5967.3809999999994</v>
      </c>
      <c r="S652" s="158">
        <f t="shared" si="429"/>
        <v>5969.2209999999995</v>
      </c>
      <c r="T652" s="158">
        <f t="shared" si="430"/>
        <v>5978.5709999999999</v>
      </c>
      <c r="U652" s="158">
        <f t="shared" si="431"/>
        <v>5900.4809999999998</v>
      </c>
      <c r="V652" s="158">
        <f t="shared" si="432"/>
        <v>5756.0210000000006</v>
      </c>
      <c r="W652" s="158">
        <f t="shared" si="433"/>
        <v>5680.5509999999995</v>
      </c>
      <c r="X652" s="158">
        <f t="shared" si="434"/>
        <v>5564.9110000000001</v>
      </c>
      <c r="Y652" s="160">
        <f t="shared" si="435"/>
        <v>5582.1409999999996</v>
      </c>
      <c r="Z652" s="35"/>
      <c r="AA652" s="36">
        <v>1200.31</v>
      </c>
      <c r="AB652" s="37">
        <v>1182.79</v>
      </c>
      <c r="AC652" s="37">
        <v>1177.78</v>
      </c>
      <c r="AD652" s="37">
        <v>1177.42</v>
      </c>
      <c r="AE652" s="37">
        <v>1188.04</v>
      </c>
      <c r="AF652" s="37">
        <v>1159.8800000000001</v>
      </c>
      <c r="AG652" s="37">
        <v>1336.82</v>
      </c>
      <c r="AH652" s="37">
        <v>1426.94</v>
      </c>
      <c r="AI652" s="37">
        <v>1574.54</v>
      </c>
      <c r="AJ652" s="37">
        <v>1651.94</v>
      </c>
      <c r="AK652" s="37">
        <v>1658.71</v>
      </c>
      <c r="AL652" s="37">
        <v>1666.34</v>
      </c>
      <c r="AM652" s="37">
        <v>1662.51</v>
      </c>
      <c r="AN652" s="37">
        <v>1640.4</v>
      </c>
      <c r="AO652" s="37">
        <v>1665.64</v>
      </c>
      <c r="AP652" s="37">
        <v>1695.34</v>
      </c>
      <c r="AQ652" s="37">
        <v>1718.27</v>
      </c>
      <c r="AR652" s="37">
        <v>1720.11</v>
      </c>
      <c r="AS652" s="37">
        <v>1729.46</v>
      </c>
      <c r="AT652" s="37">
        <v>1651.37</v>
      </c>
      <c r="AU652" s="37">
        <v>1506.91</v>
      </c>
      <c r="AV652" s="37">
        <v>1431.44</v>
      </c>
      <c r="AW652" s="37">
        <v>1315.8</v>
      </c>
      <c r="AX652" s="38">
        <v>1333.03</v>
      </c>
      <c r="AY652" s="314">
        <v>407.52</v>
      </c>
      <c r="AZ652" s="378">
        <v>4.8109999999999999</v>
      </c>
      <c r="BA652" s="148">
        <v>3836.78</v>
      </c>
    </row>
    <row r="653" spans="1:53">
      <c r="A653" s="45">
        <v>10</v>
      </c>
      <c r="B653" s="158">
        <f t="shared" si="412"/>
        <v>5579.5509999999995</v>
      </c>
      <c r="C653" s="158">
        <f t="shared" si="413"/>
        <v>5507.1209999999992</v>
      </c>
      <c r="D653" s="158">
        <f t="shared" si="414"/>
        <v>5470.1309999999994</v>
      </c>
      <c r="E653" s="158">
        <f t="shared" si="415"/>
        <v>5465.6509999999998</v>
      </c>
      <c r="F653" s="158">
        <f t="shared" si="416"/>
        <v>5463.8109999999997</v>
      </c>
      <c r="G653" s="158">
        <f t="shared" si="417"/>
        <v>5470.6910000000007</v>
      </c>
      <c r="H653" s="158">
        <f t="shared" si="418"/>
        <v>5542.7510000000002</v>
      </c>
      <c r="I653" s="158">
        <f t="shared" si="419"/>
        <v>5610.8709999999992</v>
      </c>
      <c r="J653" s="158">
        <f t="shared" si="420"/>
        <v>5815.0110000000004</v>
      </c>
      <c r="K653" s="158">
        <f t="shared" si="421"/>
        <v>5917.1910000000007</v>
      </c>
      <c r="L653" s="158">
        <f t="shared" si="422"/>
        <v>5937.8410000000003</v>
      </c>
      <c r="M653" s="158">
        <f t="shared" si="423"/>
        <v>5954.2009999999991</v>
      </c>
      <c r="N653" s="158">
        <f t="shared" si="424"/>
        <v>5975.2209999999995</v>
      </c>
      <c r="O653" s="158">
        <f t="shared" si="425"/>
        <v>5983.2810000000009</v>
      </c>
      <c r="P653" s="158">
        <f t="shared" si="426"/>
        <v>5971.0110000000004</v>
      </c>
      <c r="Q653" s="158">
        <f t="shared" si="427"/>
        <v>5996.5210000000006</v>
      </c>
      <c r="R653" s="158">
        <f t="shared" si="428"/>
        <v>5987.1409999999996</v>
      </c>
      <c r="S653" s="158">
        <f t="shared" si="429"/>
        <v>5988.6409999999996</v>
      </c>
      <c r="T653" s="158">
        <f t="shared" si="430"/>
        <v>6034.9009999999998</v>
      </c>
      <c r="U653" s="158">
        <f t="shared" si="431"/>
        <v>5978.0609999999997</v>
      </c>
      <c r="V653" s="158">
        <f t="shared" si="432"/>
        <v>5831.2710000000006</v>
      </c>
      <c r="W653" s="158">
        <f t="shared" si="433"/>
        <v>5673.3009999999995</v>
      </c>
      <c r="X653" s="158">
        <f t="shared" si="434"/>
        <v>5580.9709999999995</v>
      </c>
      <c r="Y653" s="160">
        <f t="shared" si="435"/>
        <v>5592.3809999999994</v>
      </c>
      <c r="Z653" s="35"/>
      <c r="AA653" s="36">
        <v>1330.44</v>
      </c>
      <c r="AB653" s="37">
        <v>1258.01</v>
      </c>
      <c r="AC653" s="37">
        <v>1221.02</v>
      </c>
      <c r="AD653" s="37">
        <v>1216.54</v>
      </c>
      <c r="AE653" s="37">
        <v>1214.7</v>
      </c>
      <c r="AF653" s="37">
        <v>1221.58</v>
      </c>
      <c r="AG653" s="37">
        <v>1293.6400000000001</v>
      </c>
      <c r="AH653" s="37">
        <v>1361.76</v>
      </c>
      <c r="AI653" s="37">
        <v>1565.9</v>
      </c>
      <c r="AJ653" s="37">
        <v>1668.08</v>
      </c>
      <c r="AK653" s="37">
        <v>1688.73</v>
      </c>
      <c r="AL653" s="37">
        <v>1705.09</v>
      </c>
      <c r="AM653" s="37">
        <v>1726.11</v>
      </c>
      <c r="AN653" s="37">
        <v>1734.17</v>
      </c>
      <c r="AO653" s="37">
        <v>1721.9</v>
      </c>
      <c r="AP653" s="37">
        <v>1747.41</v>
      </c>
      <c r="AQ653" s="37">
        <v>1738.03</v>
      </c>
      <c r="AR653" s="37">
        <v>1739.53</v>
      </c>
      <c r="AS653" s="37">
        <v>1785.79</v>
      </c>
      <c r="AT653" s="37">
        <v>1728.95</v>
      </c>
      <c r="AU653" s="37">
        <v>1582.16</v>
      </c>
      <c r="AV653" s="37">
        <v>1424.19</v>
      </c>
      <c r="AW653" s="37">
        <v>1331.86</v>
      </c>
      <c r="AX653" s="38">
        <v>1343.27</v>
      </c>
      <c r="AY653" s="314">
        <v>407.52</v>
      </c>
      <c r="AZ653" s="378">
        <v>4.8109999999999999</v>
      </c>
      <c r="BA653" s="148">
        <v>3836.78</v>
      </c>
    </row>
    <row r="654" spans="1:53">
      <c r="A654" s="45">
        <v>11</v>
      </c>
      <c r="B654" s="158">
        <f t="shared" si="412"/>
        <v>5471.0709999999999</v>
      </c>
      <c r="C654" s="158">
        <f t="shared" si="413"/>
        <v>5426.6309999999994</v>
      </c>
      <c r="D654" s="158">
        <f t="shared" si="414"/>
        <v>5424.4110000000001</v>
      </c>
      <c r="E654" s="158">
        <f t="shared" si="415"/>
        <v>5423.0810000000001</v>
      </c>
      <c r="F654" s="158">
        <f t="shared" si="416"/>
        <v>5424.8909999999996</v>
      </c>
      <c r="G654" s="158">
        <f t="shared" si="417"/>
        <v>5316.4009999999998</v>
      </c>
      <c r="H654" s="158">
        <f t="shared" si="418"/>
        <v>5409.5310000000009</v>
      </c>
      <c r="I654" s="158">
        <f t="shared" si="419"/>
        <v>5567.5409999999993</v>
      </c>
      <c r="J654" s="158">
        <f t="shared" si="420"/>
        <v>5672.8410000000003</v>
      </c>
      <c r="K654" s="158">
        <f t="shared" si="421"/>
        <v>5777.4009999999998</v>
      </c>
      <c r="L654" s="158">
        <f t="shared" si="422"/>
        <v>5802.2510000000002</v>
      </c>
      <c r="M654" s="158">
        <f t="shared" si="423"/>
        <v>5819.8709999999992</v>
      </c>
      <c r="N654" s="158">
        <f t="shared" si="424"/>
        <v>5821.9110000000001</v>
      </c>
      <c r="O654" s="158">
        <f t="shared" si="425"/>
        <v>5837.7710000000006</v>
      </c>
      <c r="P654" s="158">
        <f t="shared" si="426"/>
        <v>5868.2909999999993</v>
      </c>
      <c r="Q654" s="158">
        <f t="shared" si="427"/>
        <v>5907.0010000000002</v>
      </c>
      <c r="R654" s="158">
        <f t="shared" si="428"/>
        <v>5912.8109999999997</v>
      </c>
      <c r="S654" s="158">
        <f t="shared" si="429"/>
        <v>5904.4509999999991</v>
      </c>
      <c r="T654" s="158">
        <f t="shared" si="430"/>
        <v>5944.1610000000001</v>
      </c>
      <c r="U654" s="158">
        <f t="shared" si="431"/>
        <v>5912.2109999999993</v>
      </c>
      <c r="V654" s="158">
        <f t="shared" si="432"/>
        <v>5788.8109999999997</v>
      </c>
      <c r="W654" s="158">
        <f t="shared" si="433"/>
        <v>5665.6610000000001</v>
      </c>
      <c r="X654" s="158">
        <f t="shared" si="434"/>
        <v>5584.491</v>
      </c>
      <c r="Y654" s="160">
        <f t="shared" si="435"/>
        <v>5608.4410000000007</v>
      </c>
      <c r="Z654" s="35"/>
      <c r="AA654" s="39">
        <v>1221.96</v>
      </c>
      <c r="AB654" s="37">
        <v>1177.52</v>
      </c>
      <c r="AC654" s="37">
        <v>1175.3</v>
      </c>
      <c r="AD654" s="37">
        <v>1173.97</v>
      </c>
      <c r="AE654" s="37">
        <v>1175.78</v>
      </c>
      <c r="AF654" s="37">
        <v>1067.29</v>
      </c>
      <c r="AG654" s="37">
        <v>1160.42</v>
      </c>
      <c r="AH654" s="37">
        <v>1318.43</v>
      </c>
      <c r="AI654" s="37">
        <v>1423.73</v>
      </c>
      <c r="AJ654" s="37">
        <v>1528.29</v>
      </c>
      <c r="AK654" s="37">
        <v>1553.14</v>
      </c>
      <c r="AL654" s="37">
        <v>1570.76</v>
      </c>
      <c r="AM654" s="37">
        <v>1572.8</v>
      </c>
      <c r="AN654" s="37">
        <v>1588.66</v>
      </c>
      <c r="AO654" s="37">
        <v>1619.18</v>
      </c>
      <c r="AP654" s="37">
        <v>1657.89</v>
      </c>
      <c r="AQ654" s="37">
        <v>1663.7</v>
      </c>
      <c r="AR654" s="37">
        <v>1655.34</v>
      </c>
      <c r="AS654" s="37">
        <v>1695.05</v>
      </c>
      <c r="AT654" s="37">
        <v>1663.1</v>
      </c>
      <c r="AU654" s="37">
        <v>1539.7</v>
      </c>
      <c r="AV654" s="37">
        <v>1416.55</v>
      </c>
      <c r="AW654" s="37">
        <v>1335.38</v>
      </c>
      <c r="AX654" s="38">
        <v>1359.33</v>
      </c>
      <c r="AY654" s="314">
        <v>407.52</v>
      </c>
      <c r="AZ654" s="378">
        <v>4.8109999999999999</v>
      </c>
      <c r="BA654" s="148">
        <v>3836.78</v>
      </c>
    </row>
    <row r="655" spans="1:53">
      <c r="A655" s="45">
        <v>12</v>
      </c>
      <c r="B655" s="158">
        <f t="shared" si="412"/>
        <v>5475.7309999999998</v>
      </c>
      <c r="C655" s="158">
        <f t="shared" si="413"/>
        <v>5439.7209999999995</v>
      </c>
      <c r="D655" s="158">
        <f t="shared" si="414"/>
        <v>5425.0609999999997</v>
      </c>
      <c r="E655" s="158">
        <f t="shared" si="415"/>
        <v>5426.3410000000003</v>
      </c>
      <c r="F655" s="158">
        <f t="shared" si="416"/>
        <v>5435.4310000000005</v>
      </c>
      <c r="G655" s="158">
        <f t="shared" si="417"/>
        <v>5484.2810000000009</v>
      </c>
      <c r="H655" s="158">
        <f t="shared" si="418"/>
        <v>5611.8510000000006</v>
      </c>
      <c r="I655" s="158">
        <f t="shared" si="419"/>
        <v>5823.7510000000002</v>
      </c>
      <c r="J655" s="158">
        <f t="shared" si="420"/>
        <v>6108.0010000000002</v>
      </c>
      <c r="K655" s="158">
        <f t="shared" si="421"/>
        <v>6183.4709999999995</v>
      </c>
      <c r="L655" s="158">
        <f t="shared" si="422"/>
        <v>6173.2309999999998</v>
      </c>
      <c r="M655" s="158">
        <f t="shared" si="423"/>
        <v>6179.6509999999998</v>
      </c>
      <c r="N655" s="158">
        <f t="shared" si="424"/>
        <v>6193.0310000000009</v>
      </c>
      <c r="O655" s="158">
        <f t="shared" si="425"/>
        <v>6181.1910000000007</v>
      </c>
      <c r="P655" s="158">
        <f t="shared" si="426"/>
        <v>6162.4609999999993</v>
      </c>
      <c r="Q655" s="158">
        <f t="shared" si="427"/>
        <v>6186.5409999999993</v>
      </c>
      <c r="R655" s="158">
        <f t="shared" si="428"/>
        <v>6192.7510000000002</v>
      </c>
      <c r="S655" s="158">
        <f t="shared" si="429"/>
        <v>6191.1610000000001</v>
      </c>
      <c r="T655" s="158">
        <f t="shared" si="430"/>
        <v>6219.5709999999999</v>
      </c>
      <c r="U655" s="158">
        <f t="shared" si="431"/>
        <v>6159.5910000000003</v>
      </c>
      <c r="V655" s="158">
        <f t="shared" si="432"/>
        <v>6040.8009999999995</v>
      </c>
      <c r="W655" s="158">
        <f t="shared" si="433"/>
        <v>5826.5509999999995</v>
      </c>
      <c r="X655" s="158">
        <f t="shared" si="434"/>
        <v>5618.2309999999998</v>
      </c>
      <c r="Y655" s="160">
        <f t="shared" si="435"/>
        <v>5607.2009999999991</v>
      </c>
      <c r="Z655" s="35"/>
      <c r="AA655" s="39">
        <v>1226.6199999999999</v>
      </c>
      <c r="AB655" s="37">
        <v>1190.6099999999999</v>
      </c>
      <c r="AC655" s="37">
        <v>1175.95</v>
      </c>
      <c r="AD655" s="37">
        <v>1177.23</v>
      </c>
      <c r="AE655" s="37">
        <v>1186.32</v>
      </c>
      <c r="AF655" s="37">
        <v>1235.17</v>
      </c>
      <c r="AG655" s="37">
        <v>1362.74</v>
      </c>
      <c r="AH655" s="37">
        <v>1574.64</v>
      </c>
      <c r="AI655" s="37">
        <v>1858.89</v>
      </c>
      <c r="AJ655" s="37">
        <v>1934.36</v>
      </c>
      <c r="AK655" s="37">
        <v>1924.12</v>
      </c>
      <c r="AL655" s="37">
        <v>1930.54</v>
      </c>
      <c r="AM655" s="37">
        <v>1943.92</v>
      </c>
      <c r="AN655" s="37">
        <v>1932.08</v>
      </c>
      <c r="AO655" s="37">
        <v>1913.35</v>
      </c>
      <c r="AP655" s="37">
        <v>1937.43</v>
      </c>
      <c r="AQ655" s="37">
        <v>1943.64</v>
      </c>
      <c r="AR655" s="37">
        <v>1942.05</v>
      </c>
      <c r="AS655" s="37">
        <v>1970.46</v>
      </c>
      <c r="AT655" s="37">
        <v>1910.48</v>
      </c>
      <c r="AU655" s="37">
        <v>1791.69</v>
      </c>
      <c r="AV655" s="37">
        <v>1577.44</v>
      </c>
      <c r="AW655" s="37">
        <v>1369.12</v>
      </c>
      <c r="AX655" s="38">
        <v>1358.09</v>
      </c>
      <c r="AY655" s="314">
        <v>407.52</v>
      </c>
      <c r="AZ655" s="378">
        <v>4.8109999999999999</v>
      </c>
      <c r="BA655" s="148">
        <v>3836.78</v>
      </c>
    </row>
    <row r="656" spans="1:53">
      <c r="A656" s="45">
        <v>13</v>
      </c>
      <c r="B656" s="158">
        <f t="shared" si="412"/>
        <v>5425.5509999999995</v>
      </c>
      <c r="C656" s="158">
        <f t="shared" si="413"/>
        <v>5420.7109999999993</v>
      </c>
      <c r="D656" s="158">
        <f t="shared" si="414"/>
        <v>5414.0810000000001</v>
      </c>
      <c r="E656" s="158">
        <f t="shared" si="415"/>
        <v>5415.5310000000009</v>
      </c>
      <c r="F656" s="158">
        <f t="shared" si="416"/>
        <v>5425.7810000000009</v>
      </c>
      <c r="G656" s="158">
        <f t="shared" si="417"/>
        <v>5428.9709999999995</v>
      </c>
      <c r="H656" s="158">
        <f t="shared" si="418"/>
        <v>5543.8410000000003</v>
      </c>
      <c r="I656" s="158">
        <f t="shared" si="419"/>
        <v>5709.9410000000007</v>
      </c>
      <c r="J656" s="158">
        <f t="shared" si="420"/>
        <v>5858.7610000000004</v>
      </c>
      <c r="K656" s="158">
        <f t="shared" si="421"/>
        <v>5918.2710000000006</v>
      </c>
      <c r="L656" s="158">
        <f t="shared" si="422"/>
        <v>5917.6209999999992</v>
      </c>
      <c r="M656" s="158">
        <f t="shared" si="423"/>
        <v>5925.8009999999995</v>
      </c>
      <c r="N656" s="158">
        <f t="shared" si="424"/>
        <v>5929.6610000000001</v>
      </c>
      <c r="O656" s="158">
        <f t="shared" si="425"/>
        <v>5956.1209999999992</v>
      </c>
      <c r="P656" s="158">
        <f t="shared" si="426"/>
        <v>5963.5709999999999</v>
      </c>
      <c r="Q656" s="158">
        <f t="shared" si="427"/>
        <v>6002.7510000000002</v>
      </c>
      <c r="R656" s="158">
        <f t="shared" si="428"/>
        <v>6020.4809999999998</v>
      </c>
      <c r="S656" s="158">
        <f t="shared" si="429"/>
        <v>5996.0409999999993</v>
      </c>
      <c r="T656" s="158">
        <f t="shared" si="430"/>
        <v>6015.8310000000001</v>
      </c>
      <c r="U656" s="158">
        <f t="shared" si="431"/>
        <v>5966.0910000000003</v>
      </c>
      <c r="V656" s="158">
        <f t="shared" si="432"/>
        <v>5901.1710000000003</v>
      </c>
      <c r="W656" s="158">
        <f t="shared" si="433"/>
        <v>5795.7909999999993</v>
      </c>
      <c r="X656" s="158">
        <f t="shared" si="434"/>
        <v>5570.6110000000008</v>
      </c>
      <c r="Y656" s="160">
        <f t="shared" si="435"/>
        <v>5540.8610000000008</v>
      </c>
      <c r="Z656" s="35"/>
      <c r="AA656" s="39">
        <v>1176.44</v>
      </c>
      <c r="AB656" s="37">
        <v>1171.5999999999999</v>
      </c>
      <c r="AC656" s="37">
        <v>1164.97</v>
      </c>
      <c r="AD656" s="37">
        <v>1166.42</v>
      </c>
      <c r="AE656" s="37">
        <v>1176.67</v>
      </c>
      <c r="AF656" s="37">
        <v>1179.8599999999999</v>
      </c>
      <c r="AG656" s="37">
        <v>1294.73</v>
      </c>
      <c r="AH656" s="37">
        <v>1460.83</v>
      </c>
      <c r="AI656" s="37">
        <v>1609.65</v>
      </c>
      <c r="AJ656" s="37">
        <v>1669.16</v>
      </c>
      <c r="AK656" s="37">
        <v>1668.51</v>
      </c>
      <c r="AL656" s="37">
        <v>1676.69</v>
      </c>
      <c r="AM656" s="37">
        <v>1680.55</v>
      </c>
      <c r="AN656" s="37">
        <v>1707.01</v>
      </c>
      <c r="AO656" s="37">
        <v>1714.46</v>
      </c>
      <c r="AP656" s="37">
        <v>1753.64</v>
      </c>
      <c r="AQ656" s="37">
        <v>1771.37</v>
      </c>
      <c r="AR656" s="37">
        <v>1746.93</v>
      </c>
      <c r="AS656" s="37">
        <v>1766.72</v>
      </c>
      <c r="AT656" s="37">
        <v>1716.98</v>
      </c>
      <c r="AU656" s="37">
        <v>1652.06</v>
      </c>
      <c r="AV656" s="37">
        <v>1546.68</v>
      </c>
      <c r="AW656" s="37">
        <v>1321.5</v>
      </c>
      <c r="AX656" s="38">
        <v>1291.75</v>
      </c>
      <c r="AY656" s="314">
        <v>407.52</v>
      </c>
      <c r="AZ656" s="378">
        <v>4.8109999999999999</v>
      </c>
      <c r="BA656" s="148">
        <v>3836.78</v>
      </c>
    </row>
    <row r="657" spans="1:53">
      <c r="A657" s="45">
        <v>14</v>
      </c>
      <c r="B657" s="158">
        <f t="shared" si="412"/>
        <v>5427.4110000000001</v>
      </c>
      <c r="C657" s="158">
        <f t="shared" si="413"/>
        <v>5424.0110000000004</v>
      </c>
      <c r="D657" s="158">
        <f t="shared" si="414"/>
        <v>5418.1710000000003</v>
      </c>
      <c r="E657" s="158">
        <f t="shared" si="415"/>
        <v>5420.8410000000003</v>
      </c>
      <c r="F657" s="158">
        <f t="shared" si="416"/>
        <v>5429.5210000000006</v>
      </c>
      <c r="G657" s="158">
        <f t="shared" si="417"/>
        <v>5452.0509999999995</v>
      </c>
      <c r="H657" s="158">
        <f t="shared" si="418"/>
        <v>5563.0310000000009</v>
      </c>
      <c r="I657" s="158">
        <f t="shared" si="419"/>
        <v>5734.4509999999991</v>
      </c>
      <c r="J657" s="158">
        <f t="shared" si="420"/>
        <v>5949.3209999999999</v>
      </c>
      <c r="K657" s="158">
        <f t="shared" si="421"/>
        <v>6046.6409999999996</v>
      </c>
      <c r="L657" s="158">
        <f t="shared" si="422"/>
        <v>6045.1509999999998</v>
      </c>
      <c r="M657" s="158">
        <f t="shared" si="423"/>
        <v>6071.0609999999997</v>
      </c>
      <c r="N657" s="158">
        <f t="shared" si="424"/>
        <v>6062.8610000000008</v>
      </c>
      <c r="O657" s="158">
        <f t="shared" si="425"/>
        <v>6073.3610000000008</v>
      </c>
      <c r="P657" s="158">
        <f t="shared" si="426"/>
        <v>6094.1810000000005</v>
      </c>
      <c r="Q657" s="158">
        <f t="shared" si="427"/>
        <v>6128.9009999999998</v>
      </c>
      <c r="R657" s="158">
        <f t="shared" si="428"/>
        <v>6141.6010000000006</v>
      </c>
      <c r="S657" s="158">
        <f t="shared" si="429"/>
        <v>6129.3809999999994</v>
      </c>
      <c r="T657" s="158">
        <f t="shared" si="430"/>
        <v>6181.2510000000002</v>
      </c>
      <c r="U657" s="158">
        <f t="shared" si="431"/>
        <v>6124.3410000000003</v>
      </c>
      <c r="V657" s="158">
        <f t="shared" si="432"/>
        <v>5978.4410000000007</v>
      </c>
      <c r="W657" s="158">
        <f t="shared" si="433"/>
        <v>5831.5210000000006</v>
      </c>
      <c r="X657" s="158">
        <f t="shared" si="434"/>
        <v>5594.3809999999994</v>
      </c>
      <c r="Y657" s="160">
        <f t="shared" si="435"/>
        <v>5590.2909999999993</v>
      </c>
      <c r="Z657" s="35"/>
      <c r="AA657" s="39">
        <v>1178.3</v>
      </c>
      <c r="AB657" s="37">
        <v>1174.9000000000001</v>
      </c>
      <c r="AC657" s="37">
        <v>1169.06</v>
      </c>
      <c r="AD657" s="37">
        <v>1171.73</v>
      </c>
      <c r="AE657" s="37">
        <v>1180.4100000000001</v>
      </c>
      <c r="AF657" s="37">
        <v>1202.94</v>
      </c>
      <c r="AG657" s="37">
        <v>1313.92</v>
      </c>
      <c r="AH657" s="37">
        <v>1485.34</v>
      </c>
      <c r="AI657" s="37">
        <v>1700.21</v>
      </c>
      <c r="AJ657" s="37">
        <v>1797.53</v>
      </c>
      <c r="AK657" s="37">
        <v>1796.04</v>
      </c>
      <c r="AL657" s="37">
        <v>1821.95</v>
      </c>
      <c r="AM657" s="37">
        <v>1813.75</v>
      </c>
      <c r="AN657" s="37">
        <v>1824.25</v>
      </c>
      <c r="AO657" s="37">
        <v>1845.07</v>
      </c>
      <c r="AP657" s="37">
        <v>1879.79</v>
      </c>
      <c r="AQ657" s="37">
        <v>1892.49</v>
      </c>
      <c r="AR657" s="37">
        <v>1880.27</v>
      </c>
      <c r="AS657" s="37">
        <v>1932.14</v>
      </c>
      <c r="AT657" s="37">
        <v>1875.23</v>
      </c>
      <c r="AU657" s="37">
        <v>1729.33</v>
      </c>
      <c r="AV657" s="37">
        <v>1582.41</v>
      </c>
      <c r="AW657" s="37">
        <v>1345.27</v>
      </c>
      <c r="AX657" s="38">
        <v>1341.18</v>
      </c>
      <c r="AY657" s="314">
        <v>407.52</v>
      </c>
      <c r="AZ657" s="378">
        <v>4.8109999999999999</v>
      </c>
      <c r="BA657" s="148">
        <v>3836.78</v>
      </c>
    </row>
    <row r="658" spans="1:53">
      <c r="A658" s="45">
        <v>15</v>
      </c>
      <c r="B658" s="158">
        <f t="shared" si="412"/>
        <v>5470.9210000000003</v>
      </c>
      <c r="C658" s="158">
        <f t="shared" si="413"/>
        <v>5423.0509999999995</v>
      </c>
      <c r="D658" s="158">
        <f t="shared" si="414"/>
        <v>5420.9210000000003</v>
      </c>
      <c r="E658" s="158">
        <f t="shared" si="415"/>
        <v>5429.7309999999998</v>
      </c>
      <c r="F658" s="158">
        <f t="shared" si="416"/>
        <v>5461.2009999999991</v>
      </c>
      <c r="G658" s="158">
        <f t="shared" si="417"/>
        <v>5496.8809999999994</v>
      </c>
      <c r="H658" s="158">
        <f t="shared" si="418"/>
        <v>5597.9709999999995</v>
      </c>
      <c r="I658" s="158">
        <f t="shared" si="419"/>
        <v>5768.9110000000001</v>
      </c>
      <c r="J658" s="158">
        <f t="shared" si="420"/>
        <v>5999.9009999999998</v>
      </c>
      <c r="K658" s="158">
        <f t="shared" si="421"/>
        <v>6041.8410000000003</v>
      </c>
      <c r="L658" s="158">
        <f t="shared" si="422"/>
        <v>6033.6509999999998</v>
      </c>
      <c r="M658" s="158">
        <f t="shared" si="423"/>
        <v>6042.1509999999998</v>
      </c>
      <c r="N658" s="158">
        <f t="shared" si="424"/>
        <v>6041.8209999999999</v>
      </c>
      <c r="O658" s="158">
        <f t="shared" si="425"/>
        <v>6076.4809999999998</v>
      </c>
      <c r="P658" s="158">
        <f t="shared" si="426"/>
        <v>6094.4110000000001</v>
      </c>
      <c r="Q658" s="158">
        <f t="shared" si="427"/>
        <v>6151.241</v>
      </c>
      <c r="R658" s="158">
        <f t="shared" si="428"/>
        <v>6134.3009999999995</v>
      </c>
      <c r="S658" s="158">
        <f t="shared" si="429"/>
        <v>6380.7909999999993</v>
      </c>
      <c r="T658" s="158">
        <f t="shared" si="430"/>
        <v>6070.1110000000008</v>
      </c>
      <c r="U658" s="158">
        <f t="shared" si="431"/>
        <v>6425.241</v>
      </c>
      <c r="V658" s="158">
        <f t="shared" si="432"/>
        <v>6192.2810000000009</v>
      </c>
      <c r="W658" s="158">
        <f t="shared" si="433"/>
        <v>6029.0810000000001</v>
      </c>
      <c r="X658" s="158">
        <f t="shared" si="434"/>
        <v>5724.2309999999998</v>
      </c>
      <c r="Y658" s="160">
        <f t="shared" si="435"/>
        <v>5648.6610000000001</v>
      </c>
      <c r="Z658" s="35"/>
      <c r="AA658" s="39">
        <v>1221.81</v>
      </c>
      <c r="AB658" s="37">
        <v>1173.94</v>
      </c>
      <c r="AC658" s="37">
        <v>1171.81</v>
      </c>
      <c r="AD658" s="37">
        <v>1180.6199999999999</v>
      </c>
      <c r="AE658" s="37">
        <v>1212.0899999999999</v>
      </c>
      <c r="AF658" s="37">
        <v>1247.77</v>
      </c>
      <c r="AG658" s="37">
        <v>1348.86</v>
      </c>
      <c r="AH658" s="37">
        <v>1519.8</v>
      </c>
      <c r="AI658" s="37">
        <v>1750.79</v>
      </c>
      <c r="AJ658" s="37">
        <v>1792.73</v>
      </c>
      <c r="AK658" s="37">
        <v>1784.54</v>
      </c>
      <c r="AL658" s="37">
        <v>1793.04</v>
      </c>
      <c r="AM658" s="37">
        <v>1792.71</v>
      </c>
      <c r="AN658" s="37">
        <v>1827.37</v>
      </c>
      <c r="AO658" s="37">
        <v>1845.3</v>
      </c>
      <c r="AP658" s="37">
        <v>1902.13</v>
      </c>
      <c r="AQ658" s="37">
        <v>1885.19</v>
      </c>
      <c r="AR658" s="37">
        <v>2131.6799999999998</v>
      </c>
      <c r="AS658" s="37">
        <v>1821</v>
      </c>
      <c r="AT658" s="37">
        <v>2176.13</v>
      </c>
      <c r="AU658" s="37">
        <v>1943.17</v>
      </c>
      <c r="AV658" s="37">
        <v>1779.97</v>
      </c>
      <c r="AW658" s="37">
        <v>1475.12</v>
      </c>
      <c r="AX658" s="38">
        <v>1399.55</v>
      </c>
      <c r="AY658" s="314">
        <v>407.52</v>
      </c>
      <c r="AZ658" s="378">
        <v>4.8109999999999999</v>
      </c>
      <c r="BA658" s="148">
        <v>3836.78</v>
      </c>
    </row>
    <row r="659" spans="1:53">
      <c r="A659" s="45">
        <v>16</v>
      </c>
      <c r="B659" s="158">
        <f t="shared" si="412"/>
        <v>5545.5609999999997</v>
      </c>
      <c r="C659" s="158">
        <f t="shared" si="413"/>
        <v>5517.3109999999997</v>
      </c>
      <c r="D659" s="158">
        <f t="shared" si="414"/>
        <v>5512.5810000000001</v>
      </c>
      <c r="E659" s="158">
        <f t="shared" si="415"/>
        <v>5520.2209999999995</v>
      </c>
      <c r="F659" s="158">
        <f t="shared" si="416"/>
        <v>5541.7710000000006</v>
      </c>
      <c r="G659" s="158">
        <f t="shared" si="417"/>
        <v>5576.4709999999995</v>
      </c>
      <c r="H659" s="158">
        <f t="shared" si="418"/>
        <v>5683.6509999999998</v>
      </c>
      <c r="I659" s="158">
        <f t="shared" si="419"/>
        <v>5829.9809999999998</v>
      </c>
      <c r="J659" s="158">
        <f t="shared" si="420"/>
        <v>6086.0509999999995</v>
      </c>
      <c r="K659" s="158">
        <f t="shared" si="421"/>
        <v>6104.3009999999995</v>
      </c>
      <c r="L659" s="158">
        <f t="shared" si="422"/>
        <v>6076.3510000000006</v>
      </c>
      <c r="M659" s="158">
        <f t="shared" si="423"/>
        <v>6083.2510000000002</v>
      </c>
      <c r="N659" s="158">
        <f t="shared" si="424"/>
        <v>6086.2309999999998</v>
      </c>
      <c r="O659" s="158">
        <f t="shared" si="425"/>
        <v>6093.1010000000006</v>
      </c>
      <c r="P659" s="158">
        <f t="shared" si="426"/>
        <v>6148.8209999999999</v>
      </c>
      <c r="Q659" s="158">
        <f t="shared" si="427"/>
        <v>6144.4310000000005</v>
      </c>
      <c r="R659" s="158">
        <f t="shared" si="428"/>
        <v>6149.5409999999993</v>
      </c>
      <c r="S659" s="158">
        <f t="shared" si="429"/>
        <v>6143.6209999999992</v>
      </c>
      <c r="T659" s="158">
        <f t="shared" si="430"/>
        <v>6143.5810000000001</v>
      </c>
      <c r="U659" s="158">
        <f t="shared" si="431"/>
        <v>6137.1209999999992</v>
      </c>
      <c r="V659" s="158">
        <f t="shared" si="432"/>
        <v>5992.4310000000005</v>
      </c>
      <c r="W659" s="158">
        <f t="shared" si="433"/>
        <v>5893.0409999999993</v>
      </c>
      <c r="X659" s="158">
        <f t="shared" si="434"/>
        <v>5634.1209999999992</v>
      </c>
      <c r="Y659" s="160">
        <f t="shared" si="435"/>
        <v>5616.5409999999993</v>
      </c>
      <c r="Z659" s="35"/>
      <c r="AA659" s="39">
        <v>1296.45</v>
      </c>
      <c r="AB659" s="37">
        <v>1268.2</v>
      </c>
      <c r="AC659" s="37">
        <v>1263.47</v>
      </c>
      <c r="AD659" s="37">
        <v>1271.1099999999999</v>
      </c>
      <c r="AE659" s="37">
        <v>1292.6600000000001</v>
      </c>
      <c r="AF659" s="37">
        <v>1327.36</v>
      </c>
      <c r="AG659" s="37">
        <v>1434.54</v>
      </c>
      <c r="AH659" s="37">
        <v>1580.87</v>
      </c>
      <c r="AI659" s="37">
        <v>1836.94</v>
      </c>
      <c r="AJ659" s="37">
        <v>1855.19</v>
      </c>
      <c r="AK659" s="37">
        <v>1827.24</v>
      </c>
      <c r="AL659" s="37">
        <v>1834.14</v>
      </c>
      <c r="AM659" s="37">
        <v>1837.12</v>
      </c>
      <c r="AN659" s="37">
        <v>1843.99</v>
      </c>
      <c r="AO659" s="37">
        <v>1899.71</v>
      </c>
      <c r="AP659" s="37">
        <v>1895.32</v>
      </c>
      <c r="AQ659" s="37">
        <v>1900.43</v>
      </c>
      <c r="AR659" s="37">
        <v>1894.51</v>
      </c>
      <c r="AS659" s="37">
        <v>1894.47</v>
      </c>
      <c r="AT659" s="37">
        <v>1888.01</v>
      </c>
      <c r="AU659" s="37">
        <v>1743.32</v>
      </c>
      <c r="AV659" s="37">
        <v>1643.93</v>
      </c>
      <c r="AW659" s="37">
        <v>1385.01</v>
      </c>
      <c r="AX659" s="38">
        <v>1367.43</v>
      </c>
      <c r="AY659" s="314">
        <v>407.52</v>
      </c>
      <c r="AZ659" s="378">
        <v>4.8109999999999999</v>
      </c>
      <c r="BA659" s="148">
        <v>3836.78</v>
      </c>
    </row>
    <row r="660" spans="1:53">
      <c r="A660" s="45">
        <v>17</v>
      </c>
      <c r="B660" s="158">
        <f t="shared" si="412"/>
        <v>5567.7610000000004</v>
      </c>
      <c r="C660" s="158">
        <f t="shared" si="413"/>
        <v>5540.4310000000005</v>
      </c>
      <c r="D660" s="158">
        <f t="shared" si="414"/>
        <v>5538.8909999999996</v>
      </c>
      <c r="E660" s="158">
        <f t="shared" si="415"/>
        <v>5498.2909999999993</v>
      </c>
      <c r="F660" s="158">
        <f t="shared" si="416"/>
        <v>5486.4009999999998</v>
      </c>
      <c r="G660" s="158">
        <f t="shared" si="417"/>
        <v>5540.5010000000002</v>
      </c>
      <c r="H660" s="158">
        <f t="shared" si="418"/>
        <v>5583.5010000000002</v>
      </c>
      <c r="I660" s="158">
        <f t="shared" si="419"/>
        <v>5811.6710000000003</v>
      </c>
      <c r="J660" s="158">
        <f t="shared" si="420"/>
        <v>6214.3109999999997</v>
      </c>
      <c r="K660" s="158">
        <f t="shared" si="421"/>
        <v>6345.9310000000005</v>
      </c>
      <c r="L660" s="158">
        <f t="shared" si="422"/>
        <v>6345.8009999999995</v>
      </c>
      <c r="M660" s="158">
        <f t="shared" si="423"/>
        <v>6338.1710000000003</v>
      </c>
      <c r="N660" s="158">
        <f t="shared" si="424"/>
        <v>6350.5110000000004</v>
      </c>
      <c r="O660" s="158">
        <f t="shared" si="425"/>
        <v>6364.741</v>
      </c>
      <c r="P660" s="158">
        <f t="shared" si="426"/>
        <v>6446.6509999999998</v>
      </c>
      <c r="Q660" s="158">
        <f t="shared" si="427"/>
        <v>6468.9410000000007</v>
      </c>
      <c r="R660" s="158">
        <f t="shared" si="428"/>
        <v>6462.8310000000001</v>
      </c>
      <c r="S660" s="158">
        <f t="shared" si="429"/>
        <v>6465.2010000000009</v>
      </c>
      <c r="T660" s="158">
        <f t="shared" si="430"/>
        <v>6487.5310000000009</v>
      </c>
      <c r="U660" s="158">
        <f t="shared" si="431"/>
        <v>6426.1910000000007</v>
      </c>
      <c r="V660" s="158">
        <f t="shared" si="432"/>
        <v>6328.4210000000003</v>
      </c>
      <c r="W660" s="158">
        <f t="shared" si="433"/>
        <v>6139.3709999999992</v>
      </c>
      <c r="X660" s="158">
        <f t="shared" si="434"/>
        <v>5826.6810000000005</v>
      </c>
      <c r="Y660" s="160">
        <f t="shared" si="435"/>
        <v>5702.8109999999997</v>
      </c>
      <c r="Z660" s="35"/>
      <c r="AA660" s="39">
        <v>1318.65</v>
      </c>
      <c r="AB660" s="37">
        <v>1291.32</v>
      </c>
      <c r="AC660" s="37">
        <v>1289.78</v>
      </c>
      <c r="AD660" s="37">
        <v>1249.18</v>
      </c>
      <c r="AE660" s="37">
        <v>1237.29</v>
      </c>
      <c r="AF660" s="37">
        <v>1291.3900000000001</v>
      </c>
      <c r="AG660" s="37">
        <v>1334.39</v>
      </c>
      <c r="AH660" s="37">
        <v>1562.56</v>
      </c>
      <c r="AI660" s="37">
        <v>1965.2</v>
      </c>
      <c r="AJ660" s="37">
        <v>2096.8200000000002</v>
      </c>
      <c r="AK660" s="37">
        <v>2096.69</v>
      </c>
      <c r="AL660" s="37">
        <v>2089.06</v>
      </c>
      <c r="AM660" s="37">
        <v>2101.4</v>
      </c>
      <c r="AN660" s="37">
        <v>2115.63</v>
      </c>
      <c r="AO660" s="37">
        <v>2197.54</v>
      </c>
      <c r="AP660" s="37">
        <v>2219.83</v>
      </c>
      <c r="AQ660" s="37">
        <v>2213.7199999999998</v>
      </c>
      <c r="AR660" s="37">
        <v>2216.09</v>
      </c>
      <c r="AS660" s="37">
        <v>2238.42</v>
      </c>
      <c r="AT660" s="37">
        <v>2177.08</v>
      </c>
      <c r="AU660" s="37">
        <v>2079.31</v>
      </c>
      <c r="AV660" s="37">
        <v>1890.26</v>
      </c>
      <c r="AW660" s="37">
        <v>1577.57</v>
      </c>
      <c r="AX660" s="38">
        <v>1453.7</v>
      </c>
      <c r="AY660" s="314">
        <v>407.52</v>
      </c>
      <c r="AZ660" s="378">
        <v>4.8109999999999999</v>
      </c>
      <c r="BA660" s="148">
        <v>3836.78</v>
      </c>
    </row>
    <row r="661" spans="1:53">
      <c r="A661" s="45">
        <v>18</v>
      </c>
      <c r="B661" s="158">
        <f t="shared" si="412"/>
        <v>5560.3310000000001</v>
      </c>
      <c r="C661" s="158">
        <f t="shared" si="413"/>
        <v>5512.8909999999996</v>
      </c>
      <c r="D661" s="158">
        <f t="shared" si="414"/>
        <v>5461.7610000000004</v>
      </c>
      <c r="E661" s="158">
        <f t="shared" si="415"/>
        <v>5459.7009999999991</v>
      </c>
      <c r="F661" s="158">
        <f t="shared" si="416"/>
        <v>5461.9009999999998</v>
      </c>
      <c r="G661" s="158">
        <f t="shared" si="417"/>
        <v>5467.4009999999998</v>
      </c>
      <c r="H661" s="158">
        <f t="shared" si="418"/>
        <v>5561.0810000000001</v>
      </c>
      <c r="I661" s="158">
        <f t="shared" si="419"/>
        <v>5697.5910000000003</v>
      </c>
      <c r="J661" s="158">
        <f t="shared" si="420"/>
        <v>5947.8510000000006</v>
      </c>
      <c r="K661" s="158">
        <f t="shared" si="421"/>
        <v>6250.3410000000003</v>
      </c>
      <c r="L661" s="158">
        <f t="shared" si="422"/>
        <v>6280.991</v>
      </c>
      <c r="M661" s="158">
        <f t="shared" si="423"/>
        <v>6286.3009999999995</v>
      </c>
      <c r="N661" s="158">
        <f t="shared" si="424"/>
        <v>6290.5910000000003</v>
      </c>
      <c r="O661" s="158">
        <f t="shared" si="425"/>
        <v>6302.4809999999998</v>
      </c>
      <c r="P661" s="158">
        <f t="shared" si="426"/>
        <v>6376.0409999999993</v>
      </c>
      <c r="Q661" s="158">
        <f t="shared" si="427"/>
        <v>6378.5310000000009</v>
      </c>
      <c r="R661" s="158">
        <f t="shared" si="428"/>
        <v>6387.9510000000009</v>
      </c>
      <c r="S661" s="158">
        <f t="shared" si="429"/>
        <v>6394.9609999999993</v>
      </c>
      <c r="T661" s="158">
        <f t="shared" si="430"/>
        <v>6417.1010000000006</v>
      </c>
      <c r="U661" s="158">
        <f t="shared" si="431"/>
        <v>6371.7909999999993</v>
      </c>
      <c r="V661" s="158">
        <f t="shared" si="432"/>
        <v>6243.4009999999998</v>
      </c>
      <c r="W661" s="158">
        <f t="shared" si="433"/>
        <v>6078.9210000000003</v>
      </c>
      <c r="X661" s="158">
        <f t="shared" si="434"/>
        <v>5763.3610000000008</v>
      </c>
      <c r="Y661" s="160">
        <f t="shared" si="435"/>
        <v>5637.6610000000001</v>
      </c>
      <c r="Z661" s="35"/>
      <c r="AA661" s="39">
        <v>1311.22</v>
      </c>
      <c r="AB661" s="37">
        <v>1263.78</v>
      </c>
      <c r="AC661" s="37">
        <v>1212.6500000000001</v>
      </c>
      <c r="AD661" s="37">
        <v>1210.5899999999999</v>
      </c>
      <c r="AE661" s="37">
        <v>1212.79</v>
      </c>
      <c r="AF661" s="37">
        <v>1218.29</v>
      </c>
      <c r="AG661" s="37">
        <v>1311.97</v>
      </c>
      <c r="AH661" s="37">
        <v>1448.48</v>
      </c>
      <c r="AI661" s="37">
        <v>1698.74</v>
      </c>
      <c r="AJ661" s="37">
        <v>2001.23</v>
      </c>
      <c r="AK661" s="37">
        <v>2031.88</v>
      </c>
      <c r="AL661" s="37">
        <v>2037.1899999999998</v>
      </c>
      <c r="AM661" s="37">
        <v>2041.48</v>
      </c>
      <c r="AN661" s="37">
        <v>2053.37</v>
      </c>
      <c r="AO661" s="37">
        <v>2126.9299999999998</v>
      </c>
      <c r="AP661" s="37">
        <v>2129.42</v>
      </c>
      <c r="AQ661" s="37">
        <v>2138.84</v>
      </c>
      <c r="AR661" s="37">
        <v>2145.85</v>
      </c>
      <c r="AS661" s="37">
        <v>2167.9899999999998</v>
      </c>
      <c r="AT661" s="37">
        <v>2122.6799999999998</v>
      </c>
      <c r="AU661" s="37">
        <v>1994.29</v>
      </c>
      <c r="AV661" s="37">
        <v>1829.81</v>
      </c>
      <c r="AW661" s="37">
        <v>1514.25</v>
      </c>
      <c r="AX661" s="38">
        <v>1388.55</v>
      </c>
      <c r="AY661" s="314">
        <v>407.52</v>
      </c>
      <c r="AZ661" s="378">
        <v>4.8109999999999999</v>
      </c>
      <c r="BA661" s="148">
        <v>3836.78</v>
      </c>
    </row>
    <row r="662" spans="1:53">
      <c r="A662" s="45">
        <v>19</v>
      </c>
      <c r="B662" s="158">
        <f t="shared" si="412"/>
        <v>5550.3510000000006</v>
      </c>
      <c r="C662" s="158">
        <f t="shared" si="413"/>
        <v>5464.4609999999993</v>
      </c>
      <c r="D662" s="158">
        <f t="shared" si="414"/>
        <v>5462.4310000000005</v>
      </c>
      <c r="E662" s="158">
        <f t="shared" si="415"/>
        <v>5466.9509999999991</v>
      </c>
      <c r="F662" s="158">
        <f t="shared" si="416"/>
        <v>5470.5010000000002</v>
      </c>
      <c r="G662" s="158">
        <f t="shared" si="417"/>
        <v>5569.0910000000003</v>
      </c>
      <c r="H662" s="158">
        <f t="shared" si="418"/>
        <v>5582.5409999999993</v>
      </c>
      <c r="I662" s="158">
        <f t="shared" si="419"/>
        <v>5779.1610000000001</v>
      </c>
      <c r="J662" s="158">
        <f t="shared" si="420"/>
        <v>5926.7209999999995</v>
      </c>
      <c r="K662" s="158">
        <f t="shared" si="421"/>
        <v>5993.241</v>
      </c>
      <c r="L662" s="158">
        <f t="shared" si="422"/>
        <v>5946.8009999999995</v>
      </c>
      <c r="M662" s="158">
        <f t="shared" si="423"/>
        <v>6002.3709999999992</v>
      </c>
      <c r="N662" s="158">
        <f t="shared" si="424"/>
        <v>6012.0509999999995</v>
      </c>
      <c r="O662" s="158">
        <f t="shared" si="425"/>
        <v>6045.4110000000001</v>
      </c>
      <c r="P662" s="158">
        <f t="shared" si="426"/>
        <v>6083.2009999999991</v>
      </c>
      <c r="Q662" s="158">
        <f t="shared" si="427"/>
        <v>6052.5110000000004</v>
      </c>
      <c r="R662" s="158">
        <f t="shared" si="428"/>
        <v>6039.7710000000006</v>
      </c>
      <c r="S662" s="158">
        <f t="shared" si="429"/>
        <v>6049.4809999999998</v>
      </c>
      <c r="T662" s="158">
        <f t="shared" si="430"/>
        <v>6030.2109999999993</v>
      </c>
      <c r="U662" s="158">
        <f t="shared" si="431"/>
        <v>5998.3310000000001</v>
      </c>
      <c r="V662" s="158">
        <f t="shared" si="432"/>
        <v>5800.4410000000007</v>
      </c>
      <c r="W662" s="158">
        <f t="shared" si="433"/>
        <v>5677.241</v>
      </c>
      <c r="X662" s="158">
        <f t="shared" si="434"/>
        <v>5538.1610000000001</v>
      </c>
      <c r="Y662" s="160">
        <f t="shared" si="435"/>
        <v>5453.1110000000008</v>
      </c>
      <c r="Z662" s="35"/>
      <c r="AA662" s="39">
        <v>1301.24</v>
      </c>
      <c r="AB662" s="37">
        <v>1215.3499999999999</v>
      </c>
      <c r="AC662" s="37">
        <v>1213.32</v>
      </c>
      <c r="AD662" s="37">
        <v>1217.8399999999999</v>
      </c>
      <c r="AE662" s="37">
        <v>1221.3900000000001</v>
      </c>
      <c r="AF662" s="37">
        <v>1319.98</v>
      </c>
      <c r="AG662" s="37">
        <v>1333.43</v>
      </c>
      <c r="AH662" s="37">
        <v>1530.05</v>
      </c>
      <c r="AI662" s="37">
        <v>1677.61</v>
      </c>
      <c r="AJ662" s="37">
        <v>1744.13</v>
      </c>
      <c r="AK662" s="37">
        <v>1697.69</v>
      </c>
      <c r="AL662" s="37">
        <v>1753.26</v>
      </c>
      <c r="AM662" s="37">
        <v>1762.94</v>
      </c>
      <c r="AN662" s="37">
        <v>1796.3</v>
      </c>
      <c r="AO662" s="37">
        <v>1834.09</v>
      </c>
      <c r="AP662" s="37">
        <v>1803.4</v>
      </c>
      <c r="AQ662" s="37">
        <v>1790.66</v>
      </c>
      <c r="AR662" s="37">
        <v>1800.37</v>
      </c>
      <c r="AS662" s="37">
        <v>1781.1</v>
      </c>
      <c r="AT662" s="37">
        <v>1749.22</v>
      </c>
      <c r="AU662" s="37">
        <v>1551.33</v>
      </c>
      <c r="AV662" s="37">
        <v>1428.13</v>
      </c>
      <c r="AW662" s="37">
        <v>1289.05</v>
      </c>
      <c r="AX662" s="38">
        <v>1204</v>
      </c>
      <c r="AY662" s="314">
        <v>407.52</v>
      </c>
      <c r="AZ662" s="378">
        <v>4.8109999999999999</v>
      </c>
      <c r="BA662" s="148">
        <v>3836.78</v>
      </c>
    </row>
    <row r="663" spans="1:53">
      <c r="A663" s="45">
        <v>20</v>
      </c>
      <c r="B663" s="158">
        <f t="shared" si="412"/>
        <v>5411.2810000000009</v>
      </c>
      <c r="C663" s="158">
        <f t="shared" si="413"/>
        <v>5397.6010000000006</v>
      </c>
      <c r="D663" s="158">
        <f t="shared" si="414"/>
        <v>5363.991</v>
      </c>
      <c r="E663" s="158">
        <f t="shared" si="415"/>
        <v>5378.6610000000001</v>
      </c>
      <c r="F663" s="158">
        <f t="shared" si="416"/>
        <v>5408.491</v>
      </c>
      <c r="G663" s="158">
        <f t="shared" si="417"/>
        <v>5355.0910000000003</v>
      </c>
      <c r="H663" s="158">
        <f t="shared" si="418"/>
        <v>5479.2309999999998</v>
      </c>
      <c r="I663" s="158">
        <f t="shared" si="419"/>
        <v>5597.2510000000002</v>
      </c>
      <c r="J663" s="158">
        <f t="shared" si="420"/>
        <v>5677.6509999999998</v>
      </c>
      <c r="K663" s="158">
        <f t="shared" si="421"/>
        <v>5699.4709999999995</v>
      </c>
      <c r="L663" s="158">
        <f t="shared" si="422"/>
        <v>5697.5709999999999</v>
      </c>
      <c r="M663" s="158">
        <f t="shared" si="423"/>
        <v>5707.4310000000005</v>
      </c>
      <c r="N663" s="158">
        <f t="shared" si="424"/>
        <v>5719.5810000000001</v>
      </c>
      <c r="O663" s="158">
        <f t="shared" si="425"/>
        <v>5707.1710000000003</v>
      </c>
      <c r="P663" s="158">
        <f t="shared" si="426"/>
        <v>5710.0509999999995</v>
      </c>
      <c r="Q663" s="158">
        <f t="shared" si="427"/>
        <v>5710.6810000000005</v>
      </c>
      <c r="R663" s="158">
        <f t="shared" si="428"/>
        <v>5716.3209999999999</v>
      </c>
      <c r="S663" s="158">
        <f t="shared" si="429"/>
        <v>5742.9210000000003</v>
      </c>
      <c r="T663" s="158">
        <f t="shared" si="430"/>
        <v>5728.2009999999991</v>
      </c>
      <c r="U663" s="158">
        <f t="shared" si="431"/>
        <v>5719.0210000000006</v>
      </c>
      <c r="V663" s="158">
        <f t="shared" si="432"/>
        <v>5684.8610000000008</v>
      </c>
      <c r="W663" s="158">
        <f t="shared" si="433"/>
        <v>5604.5509999999995</v>
      </c>
      <c r="X663" s="158">
        <f t="shared" si="434"/>
        <v>5536.0709999999999</v>
      </c>
      <c r="Y663" s="160">
        <f t="shared" si="435"/>
        <v>5508.3410000000003</v>
      </c>
      <c r="Z663" s="35"/>
      <c r="AA663" s="39">
        <v>1162.17</v>
      </c>
      <c r="AB663" s="37">
        <v>1148.49</v>
      </c>
      <c r="AC663" s="37">
        <v>1114.8800000000001</v>
      </c>
      <c r="AD663" s="37">
        <v>1129.55</v>
      </c>
      <c r="AE663" s="37">
        <v>1159.3800000000001</v>
      </c>
      <c r="AF663" s="37">
        <v>1105.98</v>
      </c>
      <c r="AG663" s="37">
        <v>1230.1199999999999</v>
      </c>
      <c r="AH663" s="37">
        <v>1348.14</v>
      </c>
      <c r="AI663" s="37">
        <v>1428.54</v>
      </c>
      <c r="AJ663" s="37">
        <v>1450.36</v>
      </c>
      <c r="AK663" s="37">
        <v>1448.46</v>
      </c>
      <c r="AL663" s="37">
        <v>1458.32</v>
      </c>
      <c r="AM663" s="37">
        <v>1470.47</v>
      </c>
      <c r="AN663" s="37">
        <v>1458.06</v>
      </c>
      <c r="AO663" s="37">
        <v>1460.94</v>
      </c>
      <c r="AP663" s="37">
        <v>1461.57</v>
      </c>
      <c r="AQ663" s="37">
        <v>1467.21</v>
      </c>
      <c r="AR663" s="37">
        <v>1493.81</v>
      </c>
      <c r="AS663" s="37">
        <v>1479.09</v>
      </c>
      <c r="AT663" s="37">
        <v>1469.91</v>
      </c>
      <c r="AU663" s="37">
        <v>1435.75</v>
      </c>
      <c r="AV663" s="37">
        <v>1355.44</v>
      </c>
      <c r="AW663" s="37">
        <v>1286.96</v>
      </c>
      <c r="AX663" s="38">
        <v>1259.23</v>
      </c>
      <c r="AY663" s="314">
        <v>407.52</v>
      </c>
      <c r="AZ663" s="378">
        <v>4.8109999999999999</v>
      </c>
      <c r="BA663" s="148">
        <v>3836.78</v>
      </c>
    </row>
    <row r="664" spans="1:53">
      <c r="A664" s="45">
        <v>21</v>
      </c>
      <c r="B664" s="158">
        <f t="shared" si="412"/>
        <v>5437.8410000000003</v>
      </c>
      <c r="C664" s="158">
        <f t="shared" si="413"/>
        <v>5433.2810000000009</v>
      </c>
      <c r="D664" s="158">
        <f t="shared" si="414"/>
        <v>5423.2810000000009</v>
      </c>
      <c r="E664" s="158">
        <f t="shared" si="415"/>
        <v>5425.1810000000005</v>
      </c>
      <c r="F664" s="158">
        <f t="shared" si="416"/>
        <v>5438.0210000000006</v>
      </c>
      <c r="G664" s="158">
        <f t="shared" si="417"/>
        <v>5443.7109999999993</v>
      </c>
      <c r="H664" s="158">
        <f t="shared" si="418"/>
        <v>5591.1910000000007</v>
      </c>
      <c r="I664" s="158">
        <f t="shared" si="419"/>
        <v>5637.4210000000003</v>
      </c>
      <c r="J664" s="158">
        <f t="shared" si="420"/>
        <v>5749.9709999999995</v>
      </c>
      <c r="K664" s="158">
        <f t="shared" si="421"/>
        <v>5834.6110000000008</v>
      </c>
      <c r="L664" s="158">
        <f t="shared" si="422"/>
        <v>5914.1910000000007</v>
      </c>
      <c r="M664" s="158">
        <f t="shared" si="423"/>
        <v>5921.1610000000001</v>
      </c>
      <c r="N664" s="158">
        <f t="shared" si="424"/>
        <v>5913.241</v>
      </c>
      <c r="O664" s="158">
        <f t="shared" si="425"/>
        <v>5909.4310000000005</v>
      </c>
      <c r="P664" s="158">
        <f t="shared" si="426"/>
        <v>5926.5810000000001</v>
      </c>
      <c r="Q664" s="158">
        <f t="shared" si="427"/>
        <v>5980.8510000000006</v>
      </c>
      <c r="R664" s="158">
        <f t="shared" si="428"/>
        <v>5981.3709999999992</v>
      </c>
      <c r="S664" s="158">
        <f t="shared" si="429"/>
        <v>6010.991</v>
      </c>
      <c r="T664" s="158">
        <f t="shared" si="430"/>
        <v>5968.1810000000005</v>
      </c>
      <c r="U664" s="158">
        <f t="shared" si="431"/>
        <v>5816.241</v>
      </c>
      <c r="V664" s="158">
        <f t="shared" si="432"/>
        <v>5742.5409999999993</v>
      </c>
      <c r="W664" s="158">
        <f t="shared" si="433"/>
        <v>5635.3909999999996</v>
      </c>
      <c r="X664" s="158">
        <f t="shared" si="434"/>
        <v>5540.4009999999998</v>
      </c>
      <c r="Y664" s="160">
        <f t="shared" si="435"/>
        <v>5500.7209999999995</v>
      </c>
      <c r="Z664" s="35"/>
      <c r="AA664" s="39">
        <v>1188.73</v>
      </c>
      <c r="AB664" s="37">
        <v>1184.17</v>
      </c>
      <c r="AC664" s="37">
        <v>1174.17</v>
      </c>
      <c r="AD664" s="37">
        <v>1176.07</v>
      </c>
      <c r="AE664" s="37">
        <v>1188.9100000000001</v>
      </c>
      <c r="AF664" s="37">
        <v>1194.5999999999999</v>
      </c>
      <c r="AG664" s="37">
        <v>1342.08</v>
      </c>
      <c r="AH664" s="37">
        <v>1388.31</v>
      </c>
      <c r="AI664" s="37">
        <v>1500.86</v>
      </c>
      <c r="AJ664" s="37">
        <v>1585.5</v>
      </c>
      <c r="AK664" s="37">
        <v>1665.08</v>
      </c>
      <c r="AL664" s="37">
        <v>1672.05</v>
      </c>
      <c r="AM664" s="37">
        <v>1664.13</v>
      </c>
      <c r="AN664" s="37">
        <v>1660.32</v>
      </c>
      <c r="AO664" s="37">
        <v>1677.47</v>
      </c>
      <c r="AP664" s="37">
        <v>1731.74</v>
      </c>
      <c r="AQ664" s="37">
        <v>1732.26</v>
      </c>
      <c r="AR664" s="37">
        <v>1761.88</v>
      </c>
      <c r="AS664" s="37">
        <v>1719.07</v>
      </c>
      <c r="AT664" s="37">
        <v>1567.13</v>
      </c>
      <c r="AU664" s="37">
        <v>1493.43</v>
      </c>
      <c r="AV664" s="37">
        <v>1386.28</v>
      </c>
      <c r="AW664" s="37">
        <v>1291.29</v>
      </c>
      <c r="AX664" s="38">
        <v>1251.6099999999999</v>
      </c>
      <c r="AY664" s="314">
        <v>407.52</v>
      </c>
      <c r="AZ664" s="378">
        <v>4.8109999999999999</v>
      </c>
      <c r="BA664" s="148">
        <v>3836.78</v>
      </c>
    </row>
    <row r="665" spans="1:53">
      <c r="A665" s="45">
        <v>22</v>
      </c>
      <c r="B665" s="158">
        <f t="shared" si="412"/>
        <v>5411.6309999999994</v>
      </c>
      <c r="C665" s="158">
        <f t="shared" si="413"/>
        <v>5404.7009999999991</v>
      </c>
      <c r="D665" s="158">
        <f t="shared" si="414"/>
        <v>5352.9009999999998</v>
      </c>
      <c r="E665" s="158">
        <f t="shared" si="415"/>
        <v>5401.0409999999993</v>
      </c>
      <c r="F665" s="158">
        <f t="shared" si="416"/>
        <v>5410.491</v>
      </c>
      <c r="G665" s="158">
        <f t="shared" si="417"/>
        <v>5356.2109999999993</v>
      </c>
      <c r="H665" s="158">
        <f t="shared" si="418"/>
        <v>5448.2009999999991</v>
      </c>
      <c r="I665" s="158">
        <f t="shared" si="419"/>
        <v>5573.4509999999991</v>
      </c>
      <c r="J665" s="158">
        <f t="shared" si="420"/>
        <v>5679.3410000000003</v>
      </c>
      <c r="K665" s="158">
        <f t="shared" si="421"/>
        <v>5716.2909999999993</v>
      </c>
      <c r="L665" s="158">
        <f t="shared" si="422"/>
        <v>5708.991</v>
      </c>
      <c r="M665" s="158">
        <f t="shared" si="423"/>
        <v>5713.6910000000007</v>
      </c>
      <c r="N665" s="158">
        <f t="shared" si="424"/>
        <v>5713.2510000000002</v>
      </c>
      <c r="O665" s="158">
        <f t="shared" si="425"/>
        <v>5725.3209999999999</v>
      </c>
      <c r="P665" s="158">
        <f t="shared" si="426"/>
        <v>5726.4009999999998</v>
      </c>
      <c r="Q665" s="158">
        <f t="shared" si="427"/>
        <v>5777.4310000000005</v>
      </c>
      <c r="R665" s="158">
        <f t="shared" si="428"/>
        <v>5778.3909999999996</v>
      </c>
      <c r="S665" s="158">
        <f t="shared" si="429"/>
        <v>5996.8109999999997</v>
      </c>
      <c r="T665" s="158">
        <f t="shared" si="430"/>
        <v>5887.4009999999998</v>
      </c>
      <c r="U665" s="158">
        <f t="shared" si="431"/>
        <v>5824.6610000000001</v>
      </c>
      <c r="V665" s="158">
        <f t="shared" si="432"/>
        <v>5679.7109999999993</v>
      </c>
      <c r="W665" s="158">
        <f t="shared" si="433"/>
        <v>5557.0409999999993</v>
      </c>
      <c r="X665" s="158">
        <f t="shared" si="434"/>
        <v>5525.4809999999998</v>
      </c>
      <c r="Y665" s="160">
        <f t="shared" si="435"/>
        <v>5447.6509999999998</v>
      </c>
      <c r="Z665" s="35"/>
      <c r="AA665" s="39">
        <v>1162.52</v>
      </c>
      <c r="AB665" s="37">
        <v>1155.5899999999999</v>
      </c>
      <c r="AC665" s="37">
        <v>1103.79</v>
      </c>
      <c r="AD665" s="37">
        <v>1151.93</v>
      </c>
      <c r="AE665" s="37">
        <v>1161.3800000000001</v>
      </c>
      <c r="AF665" s="37">
        <v>1107.0999999999999</v>
      </c>
      <c r="AG665" s="37">
        <v>1199.0899999999999</v>
      </c>
      <c r="AH665" s="37">
        <v>1324.34</v>
      </c>
      <c r="AI665" s="37">
        <v>1430.23</v>
      </c>
      <c r="AJ665" s="37">
        <v>1467.18</v>
      </c>
      <c r="AK665" s="37">
        <v>1459.88</v>
      </c>
      <c r="AL665" s="37">
        <v>1464.58</v>
      </c>
      <c r="AM665" s="37">
        <v>1464.14</v>
      </c>
      <c r="AN665" s="37">
        <v>1476.21</v>
      </c>
      <c r="AO665" s="37">
        <v>1477.29</v>
      </c>
      <c r="AP665" s="37">
        <v>1528.32</v>
      </c>
      <c r="AQ665" s="37">
        <v>1529.28</v>
      </c>
      <c r="AR665" s="37">
        <v>1747.7</v>
      </c>
      <c r="AS665" s="37">
        <v>1638.29</v>
      </c>
      <c r="AT665" s="37">
        <v>1575.55</v>
      </c>
      <c r="AU665" s="37">
        <v>1430.6</v>
      </c>
      <c r="AV665" s="37">
        <v>1307.93</v>
      </c>
      <c r="AW665" s="37">
        <v>1276.3699999999999</v>
      </c>
      <c r="AX665" s="38">
        <v>1198.54</v>
      </c>
      <c r="AY665" s="314">
        <v>407.52</v>
      </c>
      <c r="AZ665" s="378">
        <v>4.8109999999999999</v>
      </c>
      <c r="BA665" s="148">
        <v>3836.78</v>
      </c>
    </row>
    <row r="666" spans="1:53">
      <c r="A666" s="45">
        <v>23</v>
      </c>
      <c r="B666" s="158">
        <f t="shared" si="412"/>
        <v>5406.4709999999995</v>
      </c>
      <c r="C666" s="158">
        <f t="shared" si="413"/>
        <v>5401.3610000000008</v>
      </c>
      <c r="D666" s="158">
        <f t="shared" si="414"/>
        <v>5397.4410000000007</v>
      </c>
      <c r="E666" s="158">
        <f t="shared" si="415"/>
        <v>5398.0310000000009</v>
      </c>
      <c r="F666" s="158">
        <f t="shared" si="416"/>
        <v>5405.2109999999993</v>
      </c>
      <c r="G666" s="158">
        <f t="shared" si="417"/>
        <v>5408.3510000000006</v>
      </c>
      <c r="H666" s="158">
        <f t="shared" si="418"/>
        <v>5475.5010000000002</v>
      </c>
      <c r="I666" s="158">
        <f t="shared" si="419"/>
        <v>5540.3709999999992</v>
      </c>
      <c r="J666" s="158">
        <f t="shared" si="420"/>
        <v>5539.6409999999996</v>
      </c>
      <c r="K666" s="158">
        <f t="shared" si="421"/>
        <v>5538.3510000000006</v>
      </c>
      <c r="L666" s="158">
        <f t="shared" si="422"/>
        <v>5537.3610000000008</v>
      </c>
      <c r="M666" s="158">
        <f t="shared" si="423"/>
        <v>5535.6610000000001</v>
      </c>
      <c r="N666" s="158">
        <f t="shared" si="424"/>
        <v>5535.0910000000003</v>
      </c>
      <c r="O666" s="158">
        <f t="shared" si="425"/>
        <v>5532.5110000000004</v>
      </c>
      <c r="P666" s="158">
        <f t="shared" si="426"/>
        <v>5531.1409999999996</v>
      </c>
      <c r="Q666" s="158">
        <f t="shared" si="427"/>
        <v>5535.741</v>
      </c>
      <c r="R666" s="158">
        <f t="shared" si="428"/>
        <v>5538.7209999999995</v>
      </c>
      <c r="S666" s="158">
        <f t="shared" si="429"/>
        <v>5541.2610000000004</v>
      </c>
      <c r="T666" s="158">
        <f t="shared" si="430"/>
        <v>5829.3510000000006</v>
      </c>
      <c r="U666" s="158">
        <f t="shared" si="431"/>
        <v>5711.9509999999991</v>
      </c>
      <c r="V666" s="158">
        <f t="shared" si="432"/>
        <v>5626.6610000000001</v>
      </c>
      <c r="W666" s="158">
        <f t="shared" si="433"/>
        <v>5539.0709999999999</v>
      </c>
      <c r="X666" s="158">
        <f t="shared" si="434"/>
        <v>5406.2909999999993</v>
      </c>
      <c r="Y666" s="160">
        <f t="shared" si="435"/>
        <v>5449.4609999999993</v>
      </c>
      <c r="Z666" s="35"/>
      <c r="AA666" s="39">
        <v>1157.3599999999999</v>
      </c>
      <c r="AB666" s="37">
        <v>1152.25</v>
      </c>
      <c r="AC666" s="37">
        <v>1148.33</v>
      </c>
      <c r="AD666" s="37">
        <v>1148.92</v>
      </c>
      <c r="AE666" s="37">
        <v>1156.0999999999999</v>
      </c>
      <c r="AF666" s="37">
        <v>1159.24</v>
      </c>
      <c r="AG666" s="37">
        <v>1226.3900000000001</v>
      </c>
      <c r="AH666" s="37">
        <v>1291.26</v>
      </c>
      <c r="AI666" s="37">
        <v>1290.53</v>
      </c>
      <c r="AJ666" s="37">
        <v>1289.24</v>
      </c>
      <c r="AK666" s="37">
        <v>1288.25</v>
      </c>
      <c r="AL666" s="37">
        <v>1286.55</v>
      </c>
      <c r="AM666" s="37">
        <v>1285.98</v>
      </c>
      <c r="AN666" s="37">
        <v>1283.4000000000001</v>
      </c>
      <c r="AO666" s="37">
        <v>1282.03</v>
      </c>
      <c r="AP666" s="37">
        <v>1286.6300000000001</v>
      </c>
      <c r="AQ666" s="37">
        <v>1289.6099999999999</v>
      </c>
      <c r="AR666" s="37">
        <v>1292.1500000000001</v>
      </c>
      <c r="AS666" s="37">
        <v>1580.24</v>
      </c>
      <c r="AT666" s="37">
        <v>1462.84</v>
      </c>
      <c r="AU666" s="37">
        <v>1377.55</v>
      </c>
      <c r="AV666" s="37">
        <v>1289.96</v>
      </c>
      <c r="AW666" s="37">
        <v>1157.18</v>
      </c>
      <c r="AX666" s="38">
        <v>1200.3499999999999</v>
      </c>
      <c r="AY666" s="314">
        <v>407.52</v>
      </c>
      <c r="AZ666" s="378">
        <v>4.8109999999999999</v>
      </c>
      <c r="BA666" s="148">
        <v>3836.78</v>
      </c>
    </row>
    <row r="667" spans="1:53">
      <c r="A667" s="45">
        <v>24</v>
      </c>
      <c r="B667" s="158">
        <f t="shared" si="412"/>
        <v>5539.8009999999995</v>
      </c>
      <c r="C667" s="158">
        <f t="shared" si="413"/>
        <v>5513.6810000000005</v>
      </c>
      <c r="D667" s="158">
        <f t="shared" si="414"/>
        <v>5493.7710000000006</v>
      </c>
      <c r="E667" s="158">
        <f t="shared" si="415"/>
        <v>5495.5910000000003</v>
      </c>
      <c r="F667" s="158">
        <f t="shared" si="416"/>
        <v>5472.8209999999999</v>
      </c>
      <c r="G667" s="158">
        <f t="shared" si="417"/>
        <v>5543.241</v>
      </c>
      <c r="H667" s="158">
        <f t="shared" si="418"/>
        <v>5551.7610000000004</v>
      </c>
      <c r="I667" s="158">
        <f t="shared" si="419"/>
        <v>5736.741</v>
      </c>
      <c r="J667" s="158">
        <f t="shared" si="420"/>
        <v>5871.9009999999998</v>
      </c>
      <c r="K667" s="158">
        <f t="shared" si="421"/>
        <v>6030.0910000000003</v>
      </c>
      <c r="L667" s="158">
        <f t="shared" si="422"/>
        <v>6056.491</v>
      </c>
      <c r="M667" s="158">
        <f t="shared" si="423"/>
        <v>6073.9809999999998</v>
      </c>
      <c r="N667" s="158">
        <f t="shared" si="424"/>
        <v>6064.6610000000001</v>
      </c>
      <c r="O667" s="158">
        <f t="shared" si="425"/>
        <v>6053.2810000000009</v>
      </c>
      <c r="P667" s="158">
        <f t="shared" si="426"/>
        <v>6062.4210000000003</v>
      </c>
      <c r="Q667" s="158">
        <f t="shared" si="427"/>
        <v>6112.4310000000005</v>
      </c>
      <c r="R667" s="158">
        <f t="shared" si="428"/>
        <v>6147.3310000000001</v>
      </c>
      <c r="S667" s="158">
        <f t="shared" si="429"/>
        <v>6152.7009999999991</v>
      </c>
      <c r="T667" s="158">
        <f t="shared" si="430"/>
        <v>6127.8709999999992</v>
      </c>
      <c r="U667" s="158">
        <f t="shared" si="431"/>
        <v>6043.0609999999997</v>
      </c>
      <c r="V667" s="158">
        <f t="shared" si="432"/>
        <v>5929.491</v>
      </c>
      <c r="W667" s="158">
        <f t="shared" si="433"/>
        <v>5791.1409999999996</v>
      </c>
      <c r="X667" s="158">
        <f t="shared" si="434"/>
        <v>5624.2710000000006</v>
      </c>
      <c r="Y667" s="160">
        <f t="shared" si="435"/>
        <v>5554.3510000000006</v>
      </c>
      <c r="Z667" s="35"/>
      <c r="AA667" s="39">
        <v>1290.69</v>
      </c>
      <c r="AB667" s="37">
        <v>1264.57</v>
      </c>
      <c r="AC667" s="37">
        <v>1244.6600000000001</v>
      </c>
      <c r="AD667" s="37">
        <v>1246.48</v>
      </c>
      <c r="AE667" s="37">
        <v>1223.71</v>
      </c>
      <c r="AF667" s="37">
        <v>1294.1300000000001</v>
      </c>
      <c r="AG667" s="37">
        <v>1302.6500000000001</v>
      </c>
      <c r="AH667" s="37">
        <v>1487.63</v>
      </c>
      <c r="AI667" s="37">
        <v>1622.79</v>
      </c>
      <c r="AJ667" s="37">
        <v>1780.98</v>
      </c>
      <c r="AK667" s="37">
        <v>1807.38</v>
      </c>
      <c r="AL667" s="37">
        <v>1824.87</v>
      </c>
      <c r="AM667" s="37">
        <v>1815.55</v>
      </c>
      <c r="AN667" s="37">
        <v>1804.17</v>
      </c>
      <c r="AO667" s="37">
        <v>1813.31</v>
      </c>
      <c r="AP667" s="37">
        <v>1863.32</v>
      </c>
      <c r="AQ667" s="37">
        <v>1898.22</v>
      </c>
      <c r="AR667" s="37">
        <v>1903.59</v>
      </c>
      <c r="AS667" s="37">
        <v>1878.76</v>
      </c>
      <c r="AT667" s="37">
        <v>1793.95</v>
      </c>
      <c r="AU667" s="37">
        <v>1680.38</v>
      </c>
      <c r="AV667" s="37">
        <v>1542.03</v>
      </c>
      <c r="AW667" s="37">
        <v>1375.16</v>
      </c>
      <c r="AX667" s="38">
        <v>1305.24</v>
      </c>
      <c r="AY667" s="314">
        <v>407.52</v>
      </c>
      <c r="AZ667" s="378">
        <v>4.8109999999999999</v>
      </c>
      <c r="BA667" s="148">
        <v>3836.78</v>
      </c>
    </row>
    <row r="668" spans="1:53">
      <c r="A668" s="45">
        <v>25</v>
      </c>
      <c r="B668" s="158">
        <f t="shared" si="412"/>
        <v>5543.6509999999998</v>
      </c>
      <c r="C668" s="158">
        <f t="shared" si="413"/>
        <v>5523.7009999999991</v>
      </c>
      <c r="D668" s="158">
        <f t="shared" si="414"/>
        <v>5492.8109999999997</v>
      </c>
      <c r="E668" s="158">
        <f t="shared" si="415"/>
        <v>5492.3410000000003</v>
      </c>
      <c r="F668" s="158">
        <f t="shared" si="416"/>
        <v>5480.1110000000008</v>
      </c>
      <c r="G668" s="158">
        <f t="shared" si="417"/>
        <v>5520.4310000000005</v>
      </c>
      <c r="H668" s="158">
        <f t="shared" si="418"/>
        <v>5550.6010000000006</v>
      </c>
      <c r="I668" s="158">
        <f t="shared" si="419"/>
        <v>5590.9609999999993</v>
      </c>
      <c r="J668" s="158">
        <f t="shared" si="420"/>
        <v>5785.2909999999993</v>
      </c>
      <c r="K668" s="158">
        <f t="shared" si="421"/>
        <v>5855.5210000000006</v>
      </c>
      <c r="L668" s="158">
        <f t="shared" si="422"/>
        <v>5920.3009999999995</v>
      </c>
      <c r="M668" s="158">
        <f t="shared" si="423"/>
        <v>5934.1610000000001</v>
      </c>
      <c r="N668" s="158">
        <f t="shared" si="424"/>
        <v>5901.2109999999993</v>
      </c>
      <c r="O668" s="158">
        <f t="shared" si="425"/>
        <v>5898.3709999999992</v>
      </c>
      <c r="P668" s="158">
        <f t="shared" si="426"/>
        <v>5913.5509999999995</v>
      </c>
      <c r="Q668" s="158">
        <f t="shared" si="427"/>
        <v>5988.1309999999994</v>
      </c>
      <c r="R668" s="158">
        <f t="shared" si="428"/>
        <v>6029.7109999999993</v>
      </c>
      <c r="S668" s="158">
        <f t="shared" si="429"/>
        <v>6018.5010000000002</v>
      </c>
      <c r="T668" s="158">
        <f t="shared" si="430"/>
        <v>5988.1710000000003</v>
      </c>
      <c r="U668" s="158">
        <f t="shared" si="431"/>
        <v>5927.491</v>
      </c>
      <c r="V668" s="158">
        <f t="shared" si="432"/>
        <v>5838.6409999999996</v>
      </c>
      <c r="W668" s="158">
        <f t="shared" si="433"/>
        <v>5746.6110000000008</v>
      </c>
      <c r="X668" s="158">
        <f t="shared" si="434"/>
        <v>5628.2309999999998</v>
      </c>
      <c r="Y668" s="160">
        <f t="shared" si="435"/>
        <v>5586.4809999999998</v>
      </c>
      <c r="Z668" s="35"/>
      <c r="AA668" s="39">
        <v>1294.54</v>
      </c>
      <c r="AB668" s="37">
        <v>1274.5899999999999</v>
      </c>
      <c r="AC668" s="37">
        <v>1243.7</v>
      </c>
      <c r="AD668" s="37">
        <v>1243.23</v>
      </c>
      <c r="AE668" s="37">
        <v>1231</v>
      </c>
      <c r="AF668" s="37">
        <v>1271.32</v>
      </c>
      <c r="AG668" s="37">
        <v>1301.49</v>
      </c>
      <c r="AH668" s="37">
        <v>1341.85</v>
      </c>
      <c r="AI668" s="37">
        <v>1536.18</v>
      </c>
      <c r="AJ668" s="37">
        <v>1606.41</v>
      </c>
      <c r="AK668" s="37">
        <v>1671.19</v>
      </c>
      <c r="AL668" s="37">
        <v>1685.05</v>
      </c>
      <c r="AM668" s="37">
        <v>1652.1</v>
      </c>
      <c r="AN668" s="37">
        <v>1649.26</v>
      </c>
      <c r="AO668" s="37">
        <v>1664.44</v>
      </c>
      <c r="AP668" s="37">
        <v>1739.02</v>
      </c>
      <c r="AQ668" s="37">
        <v>1780.6</v>
      </c>
      <c r="AR668" s="37">
        <v>1769.39</v>
      </c>
      <c r="AS668" s="37">
        <v>1739.06</v>
      </c>
      <c r="AT668" s="37">
        <v>1678.38</v>
      </c>
      <c r="AU668" s="37">
        <v>1589.53</v>
      </c>
      <c r="AV668" s="37">
        <v>1497.5</v>
      </c>
      <c r="AW668" s="37">
        <v>1379.12</v>
      </c>
      <c r="AX668" s="38">
        <v>1337.37</v>
      </c>
      <c r="AY668" s="314">
        <v>407.52</v>
      </c>
      <c r="AZ668" s="378">
        <v>4.8109999999999999</v>
      </c>
      <c r="BA668" s="148">
        <v>3836.78</v>
      </c>
    </row>
    <row r="669" spans="1:53">
      <c r="A669" s="45">
        <v>26</v>
      </c>
      <c r="B669" s="158">
        <f t="shared" si="412"/>
        <v>5548.0409999999993</v>
      </c>
      <c r="C669" s="158">
        <f t="shared" si="413"/>
        <v>5525.1610000000001</v>
      </c>
      <c r="D669" s="158">
        <f t="shared" si="414"/>
        <v>5443.6810000000005</v>
      </c>
      <c r="E669" s="158">
        <f t="shared" si="415"/>
        <v>5441.0409999999993</v>
      </c>
      <c r="F669" s="158">
        <f t="shared" si="416"/>
        <v>5450.9310000000005</v>
      </c>
      <c r="G669" s="158">
        <f t="shared" si="417"/>
        <v>5588.7610000000004</v>
      </c>
      <c r="H669" s="158">
        <f t="shared" si="418"/>
        <v>5600.8009999999995</v>
      </c>
      <c r="I669" s="158">
        <f t="shared" si="419"/>
        <v>5803.7810000000009</v>
      </c>
      <c r="J669" s="158">
        <f t="shared" si="420"/>
        <v>5865.6910000000007</v>
      </c>
      <c r="K669" s="158">
        <f t="shared" si="421"/>
        <v>5873.991</v>
      </c>
      <c r="L669" s="158">
        <f t="shared" si="422"/>
        <v>5867.5210000000006</v>
      </c>
      <c r="M669" s="158">
        <f t="shared" si="423"/>
        <v>5876.2309999999998</v>
      </c>
      <c r="N669" s="158">
        <f t="shared" si="424"/>
        <v>5873.1209999999992</v>
      </c>
      <c r="O669" s="158">
        <f t="shared" si="425"/>
        <v>5870.3109999999997</v>
      </c>
      <c r="P669" s="158">
        <f t="shared" si="426"/>
        <v>5867.241</v>
      </c>
      <c r="Q669" s="158">
        <f t="shared" si="427"/>
        <v>6006.2810000000009</v>
      </c>
      <c r="R669" s="158">
        <f t="shared" si="428"/>
        <v>6102.6710000000003</v>
      </c>
      <c r="S669" s="158">
        <f t="shared" si="429"/>
        <v>6228.1209999999992</v>
      </c>
      <c r="T669" s="158">
        <f t="shared" si="430"/>
        <v>6252.4809999999998</v>
      </c>
      <c r="U669" s="158">
        <f t="shared" si="431"/>
        <v>6080.1710000000003</v>
      </c>
      <c r="V669" s="158">
        <f t="shared" si="432"/>
        <v>5841.8909999999996</v>
      </c>
      <c r="W669" s="158">
        <f t="shared" si="433"/>
        <v>5742.3009999999995</v>
      </c>
      <c r="X669" s="158">
        <f t="shared" si="434"/>
        <v>5581.6810000000005</v>
      </c>
      <c r="Y669" s="160">
        <f t="shared" si="435"/>
        <v>5619.0709999999999</v>
      </c>
      <c r="Z669" s="35"/>
      <c r="AA669" s="39">
        <v>1298.93</v>
      </c>
      <c r="AB669" s="37">
        <v>1276.05</v>
      </c>
      <c r="AC669" s="37">
        <v>1194.57</v>
      </c>
      <c r="AD669" s="37">
        <v>1191.93</v>
      </c>
      <c r="AE669" s="37">
        <v>1201.82</v>
      </c>
      <c r="AF669" s="37">
        <v>1339.65</v>
      </c>
      <c r="AG669" s="37">
        <v>1351.69</v>
      </c>
      <c r="AH669" s="37">
        <v>1554.67</v>
      </c>
      <c r="AI669" s="37">
        <v>1616.58</v>
      </c>
      <c r="AJ669" s="37">
        <v>1624.88</v>
      </c>
      <c r="AK669" s="37">
        <v>1618.41</v>
      </c>
      <c r="AL669" s="37">
        <v>1627.12</v>
      </c>
      <c r="AM669" s="37">
        <v>1624.01</v>
      </c>
      <c r="AN669" s="37">
        <v>1621.2</v>
      </c>
      <c r="AO669" s="37">
        <v>1618.13</v>
      </c>
      <c r="AP669" s="37">
        <v>1757.17</v>
      </c>
      <c r="AQ669" s="37">
        <v>1853.56</v>
      </c>
      <c r="AR669" s="37">
        <v>1979.01</v>
      </c>
      <c r="AS669" s="37">
        <v>2003.37</v>
      </c>
      <c r="AT669" s="37">
        <v>1831.06</v>
      </c>
      <c r="AU669" s="37">
        <v>1592.78</v>
      </c>
      <c r="AV669" s="37">
        <v>1493.19</v>
      </c>
      <c r="AW669" s="37">
        <v>1332.57</v>
      </c>
      <c r="AX669" s="38">
        <v>1369.96</v>
      </c>
      <c r="AY669" s="314">
        <v>407.52</v>
      </c>
      <c r="AZ669" s="378">
        <v>4.8109999999999999</v>
      </c>
      <c r="BA669" s="148">
        <v>3836.78</v>
      </c>
    </row>
    <row r="670" spans="1:53">
      <c r="A670" s="45">
        <v>27</v>
      </c>
      <c r="B670" s="158">
        <f t="shared" si="412"/>
        <v>5552.2810000000009</v>
      </c>
      <c r="C670" s="158">
        <f t="shared" si="413"/>
        <v>5475.9709999999995</v>
      </c>
      <c r="D670" s="158">
        <f t="shared" si="414"/>
        <v>5439.7610000000004</v>
      </c>
      <c r="E670" s="158">
        <f t="shared" si="415"/>
        <v>5439.0609999999997</v>
      </c>
      <c r="F670" s="158">
        <f t="shared" si="416"/>
        <v>5449.2710000000006</v>
      </c>
      <c r="G670" s="158">
        <f t="shared" si="417"/>
        <v>5876.1710000000003</v>
      </c>
      <c r="H670" s="158">
        <f t="shared" si="418"/>
        <v>5874.8610000000008</v>
      </c>
      <c r="I670" s="158">
        <f t="shared" si="419"/>
        <v>6372.741</v>
      </c>
      <c r="J670" s="158">
        <f t="shared" si="420"/>
        <v>6385.991</v>
      </c>
      <c r="K670" s="158">
        <f t="shared" si="421"/>
        <v>6493.4310000000005</v>
      </c>
      <c r="L670" s="158">
        <f t="shared" si="422"/>
        <v>6435.5310000000009</v>
      </c>
      <c r="M670" s="158">
        <f t="shared" si="423"/>
        <v>6557.0609999999997</v>
      </c>
      <c r="N670" s="158">
        <f t="shared" si="424"/>
        <v>6464.1409999999996</v>
      </c>
      <c r="O670" s="158">
        <f t="shared" si="425"/>
        <v>6444.741</v>
      </c>
      <c r="P670" s="158">
        <f t="shared" si="426"/>
        <v>6612.9410000000007</v>
      </c>
      <c r="Q670" s="158">
        <f t="shared" si="427"/>
        <v>6605.2109999999993</v>
      </c>
      <c r="R670" s="158">
        <f t="shared" si="428"/>
        <v>6610.8109999999997</v>
      </c>
      <c r="S670" s="158">
        <f t="shared" si="429"/>
        <v>6615.1509999999998</v>
      </c>
      <c r="T670" s="158">
        <f t="shared" si="430"/>
        <v>6617.8610000000008</v>
      </c>
      <c r="U670" s="158">
        <f t="shared" si="431"/>
        <v>6504.1509999999998</v>
      </c>
      <c r="V670" s="158">
        <f t="shared" si="432"/>
        <v>6238.0509999999995</v>
      </c>
      <c r="W670" s="158">
        <f t="shared" si="433"/>
        <v>5730.1209999999992</v>
      </c>
      <c r="X670" s="158">
        <f t="shared" si="434"/>
        <v>5592.5409999999993</v>
      </c>
      <c r="Y670" s="160">
        <f t="shared" si="435"/>
        <v>5627.2810000000009</v>
      </c>
      <c r="Z670" s="35"/>
      <c r="AA670" s="39">
        <v>1303.17</v>
      </c>
      <c r="AB670" s="37">
        <v>1226.8599999999999</v>
      </c>
      <c r="AC670" s="37">
        <v>1190.6500000000001</v>
      </c>
      <c r="AD670" s="37">
        <v>1189.95</v>
      </c>
      <c r="AE670" s="37">
        <v>1200.1600000000001</v>
      </c>
      <c r="AF670" s="37">
        <v>1627.06</v>
      </c>
      <c r="AG670" s="37">
        <v>1625.75</v>
      </c>
      <c r="AH670" s="37">
        <v>2123.63</v>
      </c>
      <c r="AI670" s="37">
        <v>2136.88</v>
      </c>
      <c r="AJ670" s="37">
        <v>2244.3200000000002</v>
      </c>
      <c r="AK670" s="37">
        <v>2186.42</v>
      </c>
      <c r="AL670" s="37">
        <v>2307.9499999999998</v>
      </c>
      <c r="AM670" s="37">
        <v>2215.0300000000002</v>
      </c>
      <c r="AN670" s="37">
        <v>2195.63</v>
      </c>
      <c r="AO670" s="37">
        <v>2363.83</v>
      </c>
      <c r="AP670" s="37">
        <v>2356.1</v>
      </c>
      <c r="AQ670" s="37">
        <v>2361.6999999999998</v>
      </c>
      <c r="AR670" s="37">
        <v>2366.04</v>
      </c>
      <c r="AS670" s="37">
        <v>2368.75</v>
      </c>
      <c r="AT670" s="37">
        <v>2255.04</v>
      </c>
      <c r="AU670" s="37">
        <v>1988.94</v>
      </c>
      <c r="AV670" s="37">
        <v>1481.01</v>
      </c>
      <c r="AW670" s="37">
        <v>1343.43</v>
      </c>
      <c r="AX670" s="38">
        <v>1378.17</v>
      </c>
      <c r="AY670" s="314">
        <v>407.52</v>
      </c>
      <c r="AZ670" s="378">
        <v>4.8109999999999999</v>
      </c>
      <c r="BA670" s="148">
        <v>3836.78</v>
      </c>
    </row>
    <row r="671" spans="1:53">
      <c r="A671" s="45">
        <v>28</v>
      </c>
      <c r="B671" s="158">
        <f t="shared" si="412"/>
        <v>5554.4310000000005</v>
      </c>
      <c r="C671" s="158">
        <f t="shared" si="413"/>
        <v>5486.6209999999992</v>
      </c>
      <c r="D671" s="158">
        <f t="shared" si="414"/>
        <v>5453.3809999999994</v>
      </c>
      <c r="E671" s="158">
        <f t="shared" si="415"/>
        <v>5451.5709999999999</v>
      </c>
      <c r="F671" s="158">
        <f t="shared" si="416"/>
        <v>5461.3109999999997</v>
      </c>
      <c r="G671" s="158">
        <f t="shared" si="417"/>
        <v>5600.9210000000003</v>
      </c>
      <c r="H671" s="158">
        <f t="shared" si="418"/>
        <v>5624.5910000000003</v>
      </c>
      <c r="I671" s="158">
        <f t="shared" si="419"/>
        <v>5797.9709999999995</v>
      </c>
      <c r="J671" s="158">
        <f t="shared" si="420"/>
        <v>6383.7309999999998</v>
      </c>
      <c r="K671" s="158">
        <f t="shared" si="421"/>
        <v>6432.6110000000008</v>
      </c>
      <c r="L671" s="158">
        <f t="shared" si="422"/>
        <v>5835.5509999999995</v>
      </c>
      <c r="M671" s="158">
        <f t="shared" si="423"/>
        <v>5845.2710000000006</v>
      </c>
      <c r="N671" s="158">
        <f t="shared" si="424"/>
        <v>5837.9410000000007</v>
      </c>
      <c r="O671" s="158">
        <f t="shared" si="425"/>
        <v>5807.3009999999995</v>
      </c>
      <c r="P671" s="158">
        <f t="shared" si="426"/>
        <v>5813.3009999999995</v>
      </c>
      <c r="Q671" s="158">
        <f t="shared" si="427"/>
        <v>5865.6710000000003</v>
      </c>
      <c r="R671" s="158">
        <f t="shared" si="428"/>
        <v>5931.5709999999999</v>
      </c>
      <c r="S671" s="158">
        <f t="shared" si="429"/>
        <v>5940.6509999999998</v>
      </c>
      <c r="T671" s="158">
        <f t="shared" si="430"/>
        <v>6531.5010000000002</v>
      </c>
      <c r="U671" s="158">
        <f t="shared" si="431"/>
        <v>5840.5609999999997</v>
      </c>
      <c r="V671" s="158">
        <f t="shared" si="432"/>
        <v>5766.2610000000004</v>
      </c>
      <c r="W671" s="158">
        <f t="shared" si="433"/>
        <v>5686.1409999999996</v>
      </c>
      <c r="X671" s="158">
        <f t="shared" si="434"/>
        <v>5602.3410000000003</v>
      </c>
      <c r="Y671" s="160">
        <f t="shared" si="435"/>
        <v>5631.2510000000002</v>
      </c>
      <c r="Z671" s="35"/>
      <c r="AA671" s="39">
        <v>1305.32</v>
      </c>
      <c r="AB671" s="37">
        <v>1237.51</v>
      </c>
      <c r="AC671" s="37">
        <v>1204.27</v>
      </c>
      <c r="AD671" s="37">
        <v>1202.46</v>
      </c>
      <c r="AE671" s="37">
        <v>1212.2</v>
      </c>
      <c r="AF671" s="37">
        <v>1351.81</v>
      </c>
      <c r="AG671" s="37">
        <v>1375.48</v>
      </c>
      <c r="AH671" s="37">
        <v>1548.86</v>
      </c>
      <c r="AI671" s="37">
        <v>2134.62</v>
      </c>
      <c r="AJ671" s="37">
        <v>2183.5</v>
      </c>
      <c r="AK671" s="37">
        <v>1586.44</v>
      </c>
      <c r="AL671" s="37">
        <v>1596.16</v>
      </c>
      <c r="AM671" s="37">
        <v>1588.83</v>
      </c>
      <c r="AN671" s="37">
        <v>1558.19</v>
      </c>
      <c r="AO671" s="37">
        <v>1564.19</v>
      </c>
      <c r="AP671" s="37">
        <v>1616.56</v>
      </c>
      <c r="AQ671" s="37">
        <v>1682.46</v>
      </c>
      <c r="AR671" s="37">
        <v>1691.54</v>
      </c>
      <c r="AS671" s="37">
        <v>2282.39</v>
      </c>
      <c r="AT671" s="37">
        <v>1591.45</v>
      </c>
      <c r="AU671" s="37">
        <v>1517.15</v>
      </c>
      <c r="AV671" s="37">
        <v>1437.03</v>
      </c>
      <c r="AW671" s="37">
        <v>1353.23</v>
      </c>
      <c r="AX671" s="38">
        <v>1382.14</v>
      </c>
      <c r="AY671" s="314">
        <v>407.52</v>
      </c>
      <c r="AZ671" s="378">
        <v>4.8109999999999999</v>
      </c>
      <c r="BA671" s="148">
        <v>3836.78</v>
      </c>
    </row>
    <row r="672" spans="1:53">
      <c r="A672" s="45">
        <v>29</v>
      </c>
      <c r="B672" s="158">
        <f t="shared" si="412"/>
        <v>5555.8709999999992</v>
      </c>
      <c r="C672" s="158">
        <f t="shared" si="413"/>
        <v>5490.7909999999993</v>
      </c>
      <c r="D672" s="158">
        <f t="shared" si="414"/>
        <v>5483.2009999999991</v>
      </c>
      <c r="E672" s="158">
        <f t="shared" si="415"/>
        <v>5482.7109999999993</v>
      </c>
      <c r="F672" s="158">
        <f t="shared" si="416"/>
        <v>5470.491</v>
      </c>
      <c r="G672" s="158">
        <f t="shared" si="417"/>
        <v>5610.3009999999995</v>
      </c>
      <c r="H672" s="158">
        <f t="shared" si="418"/>
        <v>5625.5110000000004</v>
      </c>
      <c r="I672" s="158">
        <f t="shared" si="419"/>
        <v>5808.9110000000001</v>
      </c>
      <c r="J672" s="158">
        <f t="shared" si="420"/>
        <v>5850.9210000000003</v>
      </c>
      <c r="K672" s="158">
        <f t="shared" si="421"/>
        <v>5907.5010000000002</v>
      </c>
      <c r="L672" s="158">
        <f t="shared" si="422"/>
        <v>5879.7610000000004</v>
      </c>
      <c r="M672" s="158">
        <f t="shared" si="423"/>
        <v>5913.6409999999996</v>
      </c>
      <c r="N672" s="158">
        <f t="shared" si="424"/>
        <v>5901.2810000000009</v>
      </c>
      <c r="O672" s="158">
        <f t="shared" si="425"/>
        <v>5915.741</v>
      </c>
      <c r="P672" s="158">
        <f t="shared" si="426"/>
        <v>5927.9709999999995</v>
      </c>
      <c r="Q672" s="158">
        <f t="shared" si="427"/>
        <v>6098.7209999999995</v>
      </c>
      <c r="R672" s="158">
        <f t="shared" si="428"/>
        <v>6247.8610000000008</v>
      </c>
      <c r="S672" s="158">
        <f t="shared" si="429"/>
        <v>6308.4310000000005</v>
      </c>
      <c r="T672" s="158">
        <f t="shared" si="430"/>
        <v>6296.7510000000002</v>
      </c>
      <c r="U672" s="158">
        <f t="shared" si="431"/>
        <v>6061.7109999999993</v>
      </c>
      <c r="V672" s="158">
        <f t="shared" si="432"/>
        <v>5807.2309999999998</v>
      </c>
      <c r="W672" s="158">
        <f t="shared" si="433"/>
        <v>5747.6409999999996</v>
      </c>
      <c r="X672" s="158">
        <f t="shared" si="434"/>
        <v>5687.3209999999999</v>
      </c>
      <c r="Y672" s="160">
        <f t="shared" si="435"/>
        <v>5595.8510000000006</v>
      </c>
      <c r="Z672" s="35"/>
      <c r="AA672" s="39">
        <v>1306.76</v>
      </c>
      <c r="AB672" s="37">
        <v>1241.68</v>
      </c>
      <c r="AC672" s="37">
        <v>1234.0899999999999</v>
      </c>
      <c r="AD672" s="37">
        <v>1233.5999999999999</v>
      </c>
      <c r="AE672" s="37">
        <v>1221.3800000000001</v>
      </c>
      <c r="AF672" s="37">
        <v>1361.19</v>
      </c>
      <c r="AG672" s="37">
        <v>1376.4</v>
      </c>
      <c r="AH672" s="37">
        <v>1559.8</v>
      </c>
      <c r="AI672" s="37">
        <v>1601.81</v>
      </c>
      <c r="AJ672" s="37">
        <v>1658.39</v>
      </c>
      <c r="AK672" s="37">
        <v>1630.65</v>
      </c>
      <c r="AL672" s="37">
        <v>1664.53</v>
      </c>
      <c r="AM672" s="37">
        <v>1652.17</v>
      </c>
      <c r="AN672" s="37">
        <v>1666.63</v>
      </c>
      <c r="AO672" s="37">
        <v>1678.86</v>
      </c>
      <c r="AP672" s="37">
        <v>1849.61</v>
      </c>
      <c r="AQ672" s="37">
        <v>1998.75</v>
      </c>
      <c r="AR672" s="37">
        <v>2059.3200000000002</v>
      </c>
      <c r="AS672" s="37">
        <v>2047.6399999999999</v>
      </c>
      <c r="AT672" s="37">
        <v>1812.6</v>
      </c>
      <c r="AU672" s="37">
        <v>1558.12</v>
      </c>
      <c r="AV672" s="37">
        <v>1498.53</v>
      </c>
      <c r="AW672" s="37">
        <v>1438.21</v>
      </c>
      <c r="AX672" s="38">
        <v>1346.74</v>
      </c>
      <c r="AY672" s="314">
        <v>407.52</v>
      </c>
      <c r="AZ672" s="378">
        <v>4.8109999999999999</v>
      </c>
      <c r="BA672" s="148">
        <v>3836.78</v>
      </c>
    </row>
    <row r="673" spans="1:54">
      <c r="A673" s="45">
        <v>30</v>
      </c>
      <c r="B673" s="158">
        <f t="shared" si="412"/>
        <v>5582.5810000000001</v>
      </c>
      <c r="C673" s="158">
        <f t="shared" si="413"/>
        <v>5558.4410000000007</v>
      </c>
      <c r="D673" s="158">
        <f t="shared" si="414"/>
        <v>5555.2209999999995</v>
      </c>
      <c r="E673" s="158">
        <f t="shared" si="415"/>
        <v>5530.5609999999997</v>
      </c>
      <c r="F673" s="158">
        <f t="shared" si="416"/>
        <v>5586.8610000000008</v>
      </c>
      <c r="G673" s="158">
        <f t="shared" si="417"/>
        <v>5615.0409999999993</v>
      </c>
      <c r="H673" s="158">
        <f t="shared" si="418"/>
        <v>5681.1209999999992</v>
      </c>
      <c r="I673" s="158">
        <f t="shared" si="419"/>
        <v>5832.5910000000003</v>
      </c>
      <c r="J673" s="158">
        <f t="shared" si="420"/>
        <v>5989.1610000000001</v>
      </c>
      <c r="K673" s="158">
        <f t="shared" si="421"/>
        <v>6112.3510000000006</v>
      </c>
      <c r="L673" s="158">
        <f t="shared" si="422"/>
        <v>6055.5210000000006</v>
      </c>
      <c r="M673" s="158">
        <f t="shared" si="423"/>
        <v>6122.1309999999994</v>
      </c>
      <c r="N673" s="158">
        <f t="shared" si="424"/>
        <v>6057.991</v>
      </c>
      <c r="O673" s="158">
        <f t="shared" si="425"/>
        <v>6047.8909999999996</v>
      </c>
      <c r="P673" s="158">
        <f t="shared" si="426"/>
        <v>6087.0910000000003</v>
      </c>
      <c r="Q673" s="158">
        <f t="shared" si="427"/>
        <v>6220.6409999999996</v>
      </c>
      <c r="R673" s="158">
        <f t="shared" si="428"/>
        <v>6274.3209999999999</v>
      </c>
      <c r="S673" s="158">
        <f t="shared" si="429"/>
        <v>6294.9609999999993</v>
      </c>
      <c r="T673" s="158">
        <f t="shared" si="430"/>
        <v>6294.8809999999994</v>
      </c>
      <c r="U673" s="158">
        <f t="shared" si="431"/>
        <v>6175.5709999999999</v>
      </c>
      <c r="V673" s="158">
        <f t="shared" si="432"/>
        <v>5934.1710000000003</v>
      </c>
      <c r="W673" s="158">
        <f t="shared" si="433"/>
        <v>5822.5409999999993</v>
      </c>
      <c r="X673" s="158">
        <f t="shared" si="434"/>
        <v>5735.3209999999999</v>
      </c>
      <c r="Y673" s="160">
        <f t="shared" si="435"/>
        <v>5694.9609999999993</v>
      </c>
      <c r="Z673" s="35"/>
      <c r="AA673" s="39">
        <v>1333.47</v>
      </c>
      <c r="AB673" s="37">
        <v>1309.33</v>
      </c>
      <c r="AC673" s="37">
        <v>1306.1099999999999</v>
      </c>
      <c r="AD673" s="37">
        <v>1281.45</v>
      </c>
      <c r="AE673" s="37">
        <v>1337.75</v>
      </c>
      <c r="AF673" s="37">
        <v>1365.93</v>
      </c>
      <c r="AG673" s="37">
        <v>1432.01</v>
      </c>
      <c r="AH673" s="37">
        <v>1583.48</v>
      </c>
      <c r="AI673" s="37">
        <v>1740.05</v>
      </c>
      <c r="AJ673" s="37">
        <v>1863.24</v>
      </c>
      <c r="AK673" s="37">
        <v>1806.41</v>
      </c>
      <c r="AL673" s="37">
        <v>1873.02</v>
      </c>
      <c r="AM673" s="37">
        <v>1808.88</v>
      </c>
      <c r="AN673" s="37">
        <v>1798.78</v>
      </c>
      <c r="AO673" s="37">
        <v>1837.98</v>
      </c>
      <c r="AP673" s="37">
        <v>1971.53</v>
      </c>
      <c r="AQ673" s="37">
        <v>2025.21</v>
      </c>
      <c r="AR673" s="37">
        <v>2045.8499999999997</v>
      </c>
      <c r="AS673" s="37">
        <v>2045.77</v>
      </c>
      <c r="AT673" s="37">
        <v>1926.46</v>
      </c>
      <c r="AU673" s="37">
        <v>1685.06</v>
      </c>
      <c r="AV673" s="37">
        <v>1573.43</v>
      </c>
      <c r="AW673" s="37">
        <v>1486.21</v>
      </c>
      <c r="AX673" s="38">
        <v>1445.85</v>
      </c>
      <c r="AY673" s="314">
        <v>407.52</v>
      </c>
      <c r="AZ673" s="378">
        <v>4.8109999999999999</v>
      </c>
      <c r="BA673" s="148">
        <v>3836.78</v>
      </c>
    </row>
    <row r="674" spans="1:54" ht="13.5" thickBot="1">
      <c r="A674" s="143">
        <v>31</v>
      </c>
      <c r="B674" s="158">
        <f t="shared" si="412"/>
        <v>5669.3310000000001</v>
      </c>
      <c r="C674" s="158">
        <f t="shared" si="413"/>
        <v>5599.5210000000006</v>
      </c>
      <c r="D674" s="158">
        <f t="shared" si="414"/>
        <v>5593.2710000000006</v>
      </c>
      <c r="E674" s="158">
        <f t="shared" si="415"/>
        <v>5588.9009999999998</v>
      </c>
      <c r="F674" s="158">
        <f t="shared" si="416"/>
        <v>5594.5709999999999</v>
      </c>
      <c r="G674" s="158">
        <f t="shared" si="417"/>
        <v>5604.4009999999998</v>
      </c>
      <c r="H674" s="158">
        <f t="shared" si="418"/>
        <v>5729.2109999999993</v>
      </c>
      <c r="I674" s="158">
        <f t="shared" si="419"/>
        <v>5833.7810000000009</v>
      </c>
      <c r="J674" s="158">
        <f t="shared" si="420"/>
        <v>5908.0910000000003</v>
      </c>
      <c r="K674" s="158">
        <f t="shared" si="421"/>
        <v>6117.6110000000008</v>
      </c>
      <c r="L674" s="158">
        <f t="shared" si="422"/>
        <v>6192.5509999999995</v>
      </c>
      <c r="M674" s="158">
        <f t="shared" si="423"/>
        <v>6193.3909999999996</v>
      </c>
      <c r="N674" s="158">
        <f t="shared" si="424"/>
        <v>6170.4609999999993</v>
      </c>
      <c r="O674" s="158">
        <f t="shared" si="425"/>
        <v>6166.7710000000006</v>
      </c>
      <c r="P674" s="158">
        <f t="shared" si="426"/>
        <v>6175.6810000000005</v>
      </c>
      <c r="Q674" s="158">
        <f t="shared" si="427"/>
        <v>6278.4210000000003</v>
      </c>
      <c r="R674" s="158">
        <f t="shared" si="428"/>
        <v>6308.2309999999998</v>
      </c>
      <c r="S674" s="158">
        <f t="shared" si="429"/>
        <v>6334.5609999999997</v>
      </c>
      <c r="T674" s="158">
        <f t="shared" si="430"/>
        <v>6319.1610000000001</v>
      </c>
      <c r="U674" s="158">
        <f t="shared" si="431"/>
        <v>6226.5509999999995</v>
      </c>
      <c r="V674" s="158">
        <f t="shared" si="432"/>
        <v>6163.2610000000004</v>
      </c>
      <c r="W674" s="158">
        <f t="shared" si="433"/>
        <v>5889.3109999999997</v>
      </c>
      <c r="X674" s="158">
        <f t="shared" si="434"/>
        <v>5760.9210000000003</v>
      </c>
      <c r="Y674" s="160">
        <f t="shared" si="435"/>
        <v>5718.3610000000008</v>
      </c>
      <c r="Z674" s="35"/>
      <c r="AA674" s="70">
        <v>1420.22</v>
      </c>
      <c r="AB674" s="71">
        <v>1350.41</v>
      </c>
      <c r="AC674" s="71">
        <v>1344.16</v>
      </c>
      <c r="AD674" s="71">
        <v>1339.79</v>
      </c>
      <c r="AE674" s="71">
        <v>1345.46</v>
      </c>
      <c r="AF674" s="71">
        <v>1355.29</v>
      </c>
      <c r="AG674" s="71">
        <v>1480.1</v>
      </c>
      <c r="AH674" s="71">
        <v>1584.67</v>
      </c>
      <c r="AI674" s="71">
        <v>1658.98</v>
      </c>
      <c r="AJ674" s="71">
        <v>1868.5</v>
      </c>
      <c r="AK674" s="71">
        <v>1943.44</v>
      </c>
      <c r="AL674" s="71">
        <v>1944.28</v>
      </c>
      <c r="AM674" s="71">
        <v>1921.35</v>
      </c>
      <c r="AN674" s="71">
        <v>1917.66</v>
      </c>
      <c r="AO674" s="71">
        <v>1926.57</v>
      </c>
      <c r="AP674" s="71">
        <v>2029.3099999999997</v>
      </c>
      <c r="AQ674" s="71">
        <v>2059.12</v>
      </c>
      <c r="AR674" s="71">
        <v>2085.4499999999998</v>
      </c>
      <c r="AS674" s="71">
        <v>2070.0500000000002</v>
      </c>
      <c r="AT674" s="71">
        <v>1977.44</v>
      </c>
      <c r="AU674" s="71">
        <v>1914.15</v>
      </c>
      <c r="AV674" s="71">
        <v>1640.2</v>
      </c>
      <c r="AW674" s="71">
        <v>1511.81</v>
      </c>
      <c r="AX674" s="119">
        <v>1469.25</v>
      </c>
      <c r="AY674" s="315">
        <v>407.52</v>
      </c>
      <c r="AZ674" s="378">
        <v>4.8109999999999999</v>
      </c>
      <c r="BA674" s="149">
        <v>3836.78</v>
      </c>
    </row>
    <row r="675" spans="1:54">
      <c r="AA675" s="153"/>
      <c r="AB675" s="62"/>
      <c r="AP675" s="62"/>
    </row>
    <row r="676" spans="1:54">
      <c r="AA676" s="60"/>
      <c r="AB676" s="60"/>
      <c r="AC676" s="60"/>
      <c r="AD676" s="60"/>
    </row>
    <row r="677" spans="1:54">
      <c r="A677" s="272" t="s">
        <v>208</v>
      </c>
      <c r="B677" s="24" t="s">
        <v>84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75"/>
      <c r="M677" s="275"/>
      <c r="N677" s="24"/>
      <c r="O677" s="24"/>
      <c r="P677" s="24"/>
      <c r="Q677" s="24"/>
      <c r="R677" s="24"/>
      <c r="S677" s="16"/>
      <c r="T677" s="16"/>
      <c r="U677" s="16"/>
      <c r="V677" s="16"/>
      <c r="W677" s="16"/>
      <c r="X677" s="16"/>
      <c r="Y677" s="16"/>
      <c r="AA677" s="60"/>
      <c r="AB677" s="60"/>
      <c r="AC677" s="60"/>
      <c r="AD677" s="60"/>
      <c r="BA677" s="5"/>
    </row>
    <row r="678" spans="1:54" ht="13.5" thickBot="1"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AA678" s="60"/>
      <c r="AB678" s="60"/>
      <c r="AC678" s="60"/>
      <c r="AD678" s="60"/>
      <c r="BA678" s="5"/>
    </row>
    <row r="679" spans="1:54" ht="63" customHeight="1">
      <c r="A679" s="536" t="s">
        <v>34</v>
      </c>
      <c r="B679" s="537"/>
      <c r="C679" s="537"/>
      <c r="D679" s="537"/>
      <c r="E679" s="538"/>
      <c r="F679" s="479" t="s">
        <v>230</v>
      </c>
      <c r="G679" s="480"/>
      <c r="H679" s="480" t="s">
        <v>231</v>
      </c>
      <c r="I679" s="480"/>
      <c r="J679" s="480" t="s">
        <v>232</v>
      </c>
      <c r="K679" s="490"/>
      <c r="L679" s="72"/>
      <c r="M679" s="72"/>
      <c r="N679" s="72"/>
      <c r="O679" s="72"/>
      <c r="P679" s="72"/>
      <c r="Q679" s="72"/>
      <c r="R679" s="72"/>
      <c r="S679" s="72"/>
      <c r="T679" s="72"/>
      <c r="U679" s="3"/>
      <c r="V679" s="60"/>
      <c r="W679" s="60"/>
      <c r="X679" s="60"/>
      <c r="Y679" s="60"/>
      <c r="Z679" s="61"/>
      <c r="AB679" s="126"/>
      <c r="AC679" s="126"/>
      <c r="AD679" s="475"/>
      <c r="AE679" s="475"/>
      <c r="AF679" s="475"/>
      <c r="AG679" s="475"/>
      <c r="AH679" s="475"/>
      <c r="AI679" s="475"/>
      <c r="AJ679" s="475"/>
      <c r="AK679" s="475"/>
      <c r="AL679" s="475"/>
      <c r="AM679" s="475"/>
      <c r="AN679" s="475"/>
      <c r="AO679" s="475"/>
      <c r="AP679" s="475"/>
      <c r="AQ679" s="475"/>
      <c r="AR679" s="475"/>
      <c r="AS679" s="475"/>
      <c r="AT679" s="18"/>
      <c r="AU679" s="3"/>
      <c r="AV679" s="5"/>
      <c r="AW679" s="18"/>
      <c r="AX679" s="3"/>
      <c r="AY679" s="3"/>
      <c r="BA679" s="3"/>
      <c r="BB679" s="3"/>
    </row>
    <row r="680" spans="1:54" s="7" customFormat="1" ht="17.45" customHeight="1">
      <c r="A680" s="503">
        <v>1</v>
      </c>
      <c r="B680" s="504"/>
      <c r="C680" s="504"/>
      <c r="D680" s="504"/>
      <c r="E680" s="505"/>
      <c r="F680" s="509" t="s">
        <v>233</v>
      </c>
      <c r="G680" s="510"/>
      <c r="H680" s="491">
        <v>3</v>
      </c>
      <c r="I680" s="491"/>
      <c r="J680" s="491">
        <v>4</v>
      </c>
      <c r="K680" s="492"/>
      <c r="L680" s="124"/>
      <c r="M680" s="124"/>
      <c r="N680" s="124"/>
      <c r="O680" s="124"/>
      <c r="P680" s="124"/>
      <c r="Q680" s="124"/>
      <c r="R680" s="124"/>
      <c r="S680" s="124"/>
      <c r="T680" s="124"/>
      <c r="V680" s="127"/>
      <c r="W680" s="127"/>
      <c r="X680" s="127"/>
      <c r="Y680" s="127"/>
      <c r="Z680" s="127"/>
      <c r="AA680" s="127"/>
      <c r="AB680" s="128"/>
      <c r="AC680" s="128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50"/>
      <c r="AV680" s="30"/>
      <c r="AW680" s="150"/>
    </row>
    <row r="681" spans="1:54" ht="34.5" customHeight="1" thickBot="1">
      <c r="A681" s="532" t="s">
        <v>234</v>
      </c>
      <c r="B681" s="533"/>
      <c r="C681" s="533"/>
      <c r="D681" s="533"/>
      <c r="E681" s="534"/>
      <c r="F681" s="481">
        <f>H681+J681</f>
        <v>859398.87</v>
      </c>
      <c r="G681" s="482"/>
      <c r="H681" s="472">
        <v>859248.88</v>
      </c>
      <c r="I681" s="473"/>
      <c r="J681" s="472">
        <v>149.99</v>
      </c>
      <c r="K681" s="474">
        <v>0</v>
      </c>
      <c r="L681" s="73"/>
      <c r="M681" s="73"/>
      <c r="N681" s="73"/>
      <c r="O681" s="73"/>
      <c r="P681" s="73"/>
      <c r="Q681" s="73"/>
      <c r="R681" s="73"/>
      <c r="S681" s="73"/>
      <c r="T681" s="73"/>
      <c r="U681" s="40"/>
      <c r="V681" s="61"/>
      <c r="W681" s="61"/>
      <c r="X681" s="61"/>
      <c r="Y681" s="61"/>
      <c r="Z681" s="61"/>
      <c r="AB681" s="129"/>
      <c r="AC681" s="130"/>
      <c r="AD681" s="511"/>
      <c r="AE681" s="511"/>
      <c r="AF681" s="511"/>
      <c r="AG681" s="511"/>
      <c r="AH681" s="511"/>
      <c r="AI681" s="511"/>
      <c r="AJ681" s="511"/>
      <c r="AK681" s="511"/>
      <c r="AL681" s="511"/>
      <c r="AM681" s="511"/>
      <c r="AN681" s="511"/>
      <c r="AO681" s="511"/>
      <c r="AP681" s="511"/>
      <c r="AQ681" s="511"/>
      <c r="AR681" s="511"/>
      <c r="AS681" s="511"/>
      <c r="AT681" s="18"/>
      <c r="AU681" s="3"/>
      <c r="AV681" s="5"/>
      <c r="AW681" s="18"/>
      <c r="AX681" s="3"/>
      <c r="AY681" s="3"/>
      <c r="BA681" s="3"/>
      <c r="BB681" s="3"/>
    </row>
    <row r="682" spans="1:54" s="8" customFormat="1" ht="15.75">
      <c r="A682" s="65"/>
      <c r="B682" s="65"/>
      <c r="C682" s="65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78"/>
      <c r="AB682" s="178"/>
      <c r="AC682" s="131"/>
      <c r="AD682" s="131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151"/>
      <c r="BA682" s="177"/>
      <c r="BB682" s="151"/>
    </row>
    <row r="684" spans="1:54" ht="20.25" customHeight="1">
      <c r="A684" s="183"/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</row>
    <row r="686" spans="1:54">
      <c r="B686" s="182"/>
    </row>
    <row r="687" spans="1:54">
      <c r="B687" s="182"/>
    </row>
    <row r="688" spans="1:54">
      <c r="B688" s="182"/>
    </row>
    <row r="689" spans="1:54">
      <c r="B689" s="182"/>
    </row>
    <row r="690" spans="1:54">
      <c r="B690" s="182"/>
    </row>
    <row r="692" spans="1:54">
      <c r="B692" s="185"/>
    </row>
    <row r="693" spans="1:54">
      <c r="A693" s="186"/>
      <c r="B693" s="184"/>
    </row>
    <row r="694" spans="1:54">
      <c r="A694" s="186"/>
      <c r="B694" s="184"/>
    </row>
    <row r="695" spans="1:54" ht="43.5" customHeight="1">
      <c r="A695" s="186"/>
    </row>
    <row r="696" spans="1:54" s="11" customFormat="1" ht="23.25">
      <c r="D696" s="193"/>
      <c r="E696" s="193"/>
      <c r="F696" s="193"/>
      <c r="G696" s="193"/>
      <c r="H696" s="198"/>
      <c r="I696" s="193"/>
      <c r="J696" s="193"/>
      <c r="K696" s="193"/>
      <c r="L696" s="193"/>
      <c r="M696" s="193"/>
      <c r="N696" s="193"/>
      <c r="T696" s="16"/>
    </row>
    <row r="697" spans="1:54" s="16" customFormat="1" ht="23.25">
      <c r="D697" s="217"/>
      <c r="E697" s="217"/>
      <c r="F697" s="217"/>
      <c r="G697" s="217"/>
      <c r="H697" s="219"/>
      <c r="I697" s="217"/>
      <c r="J697" s="217"/>
    </row>
    <row r="698" spans="1:54" s="16" customFormat="1" ht="24.75" customHeight="1">
      <c r="D698" s="217"/>
      <c r="E698" s="217"/>
      <c r="F698" s="217"/>
      <c r="G698" s="217"/>
      <c r="H698" s="219"/>
      <c r="I698" s="217"/>
      <c r="J698" s="217"/>
    </row>
    <row r="699" spans="1:54" s="16" customFormat="1" ht="18" customHeight="1">
      <c r="D699" s="55"/>
      <c r="E699" s="217"/>
      <c r="F699" s="217"/>
      <c r="G699" s="217"/>
      <c r="H699" s="219"/>
      <c r="I699" s="217"/>
      <c r="J699" s="217"/>
    </row>
    <row r="700" spans="1:54">
      <c r="S700" s="3"/>
      <c r="T700" s="61"/>
      <c r="U700" s="61"/>
      <c r="V700" s="61"/>
      <c r="W700" s="61"/>
      <c r="X700" s="61"/>
      <c r="Y700" s="61"/>
      <c r="Z700" s="61"/>
      <c r="AR700" s="18"/>
      <c r="AS700" s="18"/>
      <c r="AT700" s="3"/>
      <c r="AU700" s="3"/>
      <c r="AV700" s="3"/>
      <c r="AW700" s="3"/>
      <c r="AX700" s="3"/>
      <c r="AY700" s="3"/>
      <c r="BA700" s="3"/>
      <c r="BB700" s="3"/>
    </row>
    <row r="701" spans="1:54">
      <c r="S701" s="3"/>
      <c r="T701" s="61"/>
      <c r="U701" s="61"/>
      <c r="V701" s="61"/>
      <c r="W701" s="61"/>
      <c r="X701" s="61"/>
      <c r="Y701" s="61"/>
      <c r="Z701" s="61"/>
      <c r="AR701" s="18"/>
      <c r="AS701" s="18"/>
      <c r="AT701" s="3"/>
      <c r="AU701" s="3"/>
      <c r="AV701" s="3"/>
      <c r="AW701" s="3"/>
      <c r="AX701" s="3"/>
      <c r="AY701" s="3"/>
      <c r="BA701" s="3"/>
      <c r="BB701" s="3"/>
    </row>
    <row r="702" spans="1:54" ht="23.25">
      <c r="D702" s="217" t="s">
        <v>143</v>
      </c>
      <c r="E702" s="217"/>
      <c r="F702" s="217"/>
      <c r="G702" s="217"/>
      <c r="H702" s="219"/>
      <c r="I702" s="217"/>
      <c r="J702" s="217"/>
      <c r="S702" s="3"/>
      <c r="T702" s="61"/>
      <c r="U702" s="61"/>
      <c r="V702" s="61"/>
      <c r="W702" s="61"/>
      <c r="X702" s="61"/>
      <c r="Y702" s="61"/>
      <c r="Z702" s="61"/>
      <c r="AR702" s="18"/>
      <c r="AS702" s="18"/>
      <c r="AT702" s="3"/>
      <c r="AU702" s="3"/>
      <c r="AV702" s="3"/>
      <c r="AW702" s="3"/>
      <c r="AX702" s="3"/>
      <c r="AY702" s="3"/>
      <c r="BA702" s="3"/>
      <c r="BB702" s="3"/>
    </row>
    <row r="703" spans="1:54" ht="23.25">
      <c r="D703" s="217" t="s">
        <v>144</v>
      </c>
      <c r="E703" s="217"/>
      <c r="F703" s="217"/>
      <c r="G703" s="217"/>
      <c r="H703" s="219"/>
      <c r="I703" s="217"/>
      <c r="J703" s="217"/>
      <c r="S703" s="3"/>
      <c r="T703" s="61"/>
      <c r="U703" s="61"/>
      <c r="V703" s="61"/>
      <c r="W703" s="61"/>
      <c r="X703" s="61"/>
      <c r="Y703" s="61"/>
      <c r="Z703" s="61"/>
      <c r="AR703" s="18"/>
      <c r="AS703" s="18"/>
      <c r="AT703" s="3"/>
      <c r="AU703" s="3"/>
      <c r="AV703" s="3"/>
      <c r="AW703" s="3"/>
      <c r="AX703" s="3"/>
      <c r="AY703" s="3"/>
      <c r="BA703" s="3"/>
      <c r="BB703" s="3"/>
    </row>
    <row r="704" spans="1:54">
      <c r="S704" s="3"/>
      <c r="T704" s="61"/>
      <c r="U704" s="61"/>
      <c r="V704" s="61"/>
      <c r="W704" s="61"/>
      <c r="X704" s="61"/>
      <c r="Y704" s="61"/>
      <c r="Z704" s="61"/>
      <c r="AR704" s="18"/>
      <c r="AS704" s="18"/>
      <c r="AT704" s="3"/>
      <c r="AU704" s="3"/>
      <c r="AV704" s="3"/>
      <c r="AW704" s="3"/>
      <c r="AX704" s="3"/>
      <c r="AY704" s="3"/>
      <c r="BA704" s="3"/>
      <c r="BB704" s="3"/>
    </row>
    <row r="705" spans="19:54">
      <c r="S705" s="3"/>
      <c r="T705" s="61"/>
      <c r="U705" s="61"/>
      <c r="V705" s="61"/>
      <c r="W705" s="61"/>
      <c r="X705" s="61"/>
      <c r="Y705" s="61"/>
      <c r="Z705" s="61"/>
      <c r="AR705" s="18"/>
      <c r="AS705" s="18"/>
      <c r="AT705" s="3"/>
      <c r="AU705" s="3"/>
      <c r="AV705" s="3"/>
      <c r="AW705" s="3"/>
      <c r="AX705" s="3"/>
      <c r="AY705" s="3"/>
      <c r="BA705" s="3"/>
      <c r="BB705" s="3"/>
    </row>
    <row r="706" spans="19:54">
      <c r="S706" s="3"/>
      <c r="T706" s="61"/>
      <c r="U706" s="61"/>
      <c r="V706" s="61"/>
      <c r="W706" s="61"/>
      <c r="X706" s="61"/>
      <c r="Y706" s="61"/>
      <c r="Z706" s="61"/>
      <c r="AR706" s="18"/>
      <c r="AS706" s="18"/>
      <c r="AT706" s="3"/>
      <c r="AU706" s="3"/>
      <c r="AV706" s="3"/>
      <c r="AW706" s="3"/>
      <c r="AX706" s="3"/>
      <c r="AY706" s="3"/>
      <c r="BA706" s="3"/>
      <c r="BB706" s="3"/>
    </row>
    <row r="707" spans="19:54">
      <c r="S707" s="3"/>
      <c r="T707" s="61"/>
      <c r="U707" s="61"/>
      <c r="V707" s="61"/>
      <c r="W707" s="61"/>
      <c r="X707" s="61"/>
      <c r="Y707" s="61"/>
      <c r="Z707" s="61"/>
      <c r="AR707" s="18"/>
      <c r="AS707" s="18"/>
      <c r="AT707" s="3"/>
      <c r="AU707" s="3"/>
      <c r="AV707" s="3"/>
      <c r="AW707" s="3"/>
      <c r="AX707" s="3"/>
      <c r="AY707" s="3"/>
      <c r="BA707" s="3"/>
      <c r="BB707" s="3"/>
    </row>
  </sheetData>
  <mergeCells count="214"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  <mergeCell ref="J454:K454"/>
    <mergeCell ref="H455:I455"/>
    <mergeCell ref="J455:K455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H679:I679"/>
    <mergeCell ref="J679:K679"/>
    <mergeCell ref="H680:I680"/>
    <mergeCell ref="J680:K680"/>
    <mergeCell ref="A607:Y607"/>
    <mergeCell ref="F679:G679"/>
    <mergeCell ref="A604:A606"/>
    <mergeCell ref="A679:E679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532:A534"/>
    <mergeCell ref="B532:Y532"/>
    <mergeCell ref="B533:Y533"/>
    <mergeCell ref="A496:A498"/>
    <mergeCell ref="B496:Y496"/>
    <mergeCell ref="B605:Y605"/>
    <mergeCell ref="A463:Y463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83:AX83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8:A1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H227:I227"/>
    <mergeCell ref="J227:K227"/>
    <mergeCell ref="H228:I228"/>
    <mergeCell ref="J228:K228"/>
    <mergeCell ref="H229:I229"/>
    <mergeCell ref="J229:K229"/>
    <mergeCell ref="AY81:AY82"/>
    <mergeCell ref="AA235:AX235"/>
    <mergeCell ref="B188:Y188"/>
    <mergeCell ref="A191:Y191"/>
    <mergeCell ref="AA191:AX191"/>
    <mergeCell ref="B189:Y189"/>
    <mergeCell ref="A227:E227"/>
    <mergeCell ref="H681:I681"/>
    <mergeCell ref="J681:K681"/>
    <mergeCell ref="AD453:AG453"/>
    <mergeCell ref="AH453:AK453"/>
    <mergeCell ref="AA379:AX379"/>
    <mergeCell ref="F227:G227"/>
    <mergeCell ref="F229:G229"/>
    <mergeCell ref="A237:Y237"/>
    <mergeCell ref="AY497:AY498"/>
    <mergeCell ref="H453:I453"/>
    <mergeCell ref="J453:K453"/>
    <mergeCell ref="H454:I454"/>
    <mergeCell ref="AA497:AX497"/>
    <mergeCell ref="AD681:AG681"/>
    <mergeCell ref="AH681:AK681"/>
    <mergeCell ref="A681:E681"/>
    <mergeCell ref="AL681:AO681"/>
    <mergeCell ref="A453:E453"/>
    <mergeCell ref="AP681:AS681"/>
    <mergeCell ref="F681:G681"/>
    <mergeCell ref="A640:A642"/>
    <mergeCell ref="B640:Y640"/>
    <mergeCell ref="F455:G455"/>
    <mergeCell ref="A568:A570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80" zoomScale="80" zoomScaleNormal="80" zoomScaleSheetLayoutView="80" workbookViewId="0">
      <selection activeCell="A915" sqref="A915:K917"/>
    </sheetView>
  </sheetViews>
  <sheetFormatPr defaultRowHeight="12.75"/>
  <cols>
    <col min="1" max="1" width="5.28515625" style="11" customWidth="1"/>
    <col min="2" max="2" width="11.42578125" style="11" customWidth="1"/>
    <col min="3" max="3" width="14.85546875" style="11" customWidth="1"/>
    <col min="4" max="4" width="10.7109375" style="11" customWidth="1"/>
    <col min="5" max="5" width="14.5703125" style="11" customWidth="1"/>
    <col min="6" max="6" width="13" style="11" customWidth="1"/>
    <col min="7" max="7" width="9.85546875" style="11" customWidth="1"/>
    <col min="8" max="8" width="14.5703125" style="11" customWidth="1"/>
    <col min="9" max="9" width="9.85546875" style="11" customWidth="1"/>
    <col min="10" max="10" width="11.7109375" style="11" customWidth="1"/>
    <col min="11" max="23" width="12.28515625" style="11" customWidth="1"/>
    <col min="24" max="25" width="12.140625" style="11" customWidth="1"/>
    <col min="26" max="26" width="2.28515625" style="3" customWidth="1"/>
    <col min="27" max="35" width="10.42578125" style="61" customWidth="1"/>
    <col min="36" max="50" width="13" style="61" customWidth="1"/>
    <col min="51" max="51" width="12.28515625" style="3" customWidth="1"/>
    <col min="52" max="52" width="22.28515625" style="3" customWidth="1"/>
    <col min="53" max="53" width="20.5703125" style="5" customWidth="1"/>
    <col min="54" max="54" width="11.28515625" style="18" customWidth="1"/>
    <col min="55" max="16384" width="9.140625" style="3"/>
  </cols>
  <sheetData>
    <row r="1" spans="1:55" s="24" customFormat="1" ht="25.5" customHeight="1">
      <c r="A1" s="493" t="s">
        <v>58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BA1" s="176"/>
      <c r="BB1" s="293"/>
      <c r="BC1" s="293"/>
    </row>
    <row r="2" spans="1:55" s="24" customFormat="1" ht="25.5" customHeight="1">
      <c r="A2" s="493" t="str">
        <f>Шапка</f>
        <v>покупателям (потребителям) - АО "Салехардэнерго"  в августе 2024г.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BA2" s="176"/>
      <c r="BB2" s="293"/>
      <c r="BC2" s="293"/>
    </row>
    <row r="3" spans="1:55" s="7" customFormat="1" ht="18.75">
      <c r="A3" s="507" t="s">
        <v>36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BA3" s="30"/>
      <c r="BB3" s="267"/>
      <c r="BC3" s="267"/>
    </row>
    <row r="4" spans="1:55" ht="33.75" customHeight="1">
      <c r="A4" s="508" t="s">
        <v>91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BB4" s="268"/>
      <c r="BC4" s="268"/>
    </row>
    <row r="5" spans="1:55" ht="27.75" customHeight="1">
      <c r="A5" s="506" t="s">
        <v>211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AA5" s="271" t="s">
        <v>217</v>
      </c>
      <c r="BA5" s="33"/>
      <c r="BB5" s="3"/>
    </row>
    <row r="6" spans="1:55" s="279" customFormat="1" ht="18.75" customHeight="1">
      <c r="A6" s="82" t="s">
        <v>154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Z6" s="76"/>
      <c r="BA6" s="278"/>
    </row>
    <row r="7" spans="1:55" ht="13.5" thickBot="1">
      <c r="A7" s="152"/>
      <c r="AZ7" s="18"/>
    </row>
    <row r="8" spans="1:55" s="7" customFormat="1" ht="20.25" customHeight="1" thickBot="1">
      <c r="A8" s="494" t="s">
        <v>1</v>
      </c>
      <c r="B8" s="496" t="s">
        <v>105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7"/>
      <c r="Z8" s="3"/>
      <c r="AA8" s="137" t="s">
        <v>181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54"/>
    </row>
    <row r="9" spans="1:55" ht="33" customHeight="1">
      <c r="A9" s="495"/>
      <c r="B9" s="498" t="s">
        <v>2</v>
      </c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9"/>
      <c r="AA9" s="476" t="s">
        <v>87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535" t="s">
        <v>210</v>
      </c>
      <c r="AZ9" s="530" t="s">
        <v>197</v>
      </c>
      <c r="BA9" s="512"/>
    </row>
    <row r="10" spans="1:55" ht="51" customHeight="1">
      <c r="A10" s="495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487"/>
      <c r="AZ10" s="531"/>
      <c r="BA10" s="512"/>
    </row>
    <row r="11" spans="1:55" s="161" customFormat="1" ht="16.149999999999999" customHeight="1" thickBot="1">
      <c r="A11" s="483" t="s">
        <v>203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500">
        <v>2</v>
      </c>
      <c r="AB11" s="501"/>
      <c r="AC11" s="501"/>
      <c r="AD11" s="501"/>
      <c r="AE11" s="501"/>
      <c r="AF11" s="501"/>
      <c r="AG11" s="501"/>
      <c r="AH11" s="501"/>
      <c r="AI11" s="501"/>
      <c r="AJ11" s="501"/>
      <c r="AK11" s="501"/>
      <c r="AL11" s="501"/>
      <c r="AM11" s="501"/>
      <c r="AN11" s="501"/>
      <c r="AO11" s="501"/>
      <c r="AP11" s="501"/>
      <c r="AQ11" s="501"/>
      <c r="AR11" s="501"/>
      <c r="AS11" s="501"/>
      <c r="AT11" s="501"/>
      <c r="AU11" s="501"/>
      <c r="AV11" s="501"/>
      <c r="AW11" s="501"/>
      <c r="AX11" s="502"/>
      <c r="AY11" s="168">
        <v>3</v>
      </c>
      <c r="AZ11" s="383">
        <v>4</v>
      </c>
      <c r="BA11" s="159"/>
    </row>
    <row r="12" spans="1:55">
      <c r="A12" s="45">
        <v>1</v>
      </c>
      <c r="B12" s="158">
        <f t="shared" ref="B12:Y12" si="0">AA12+$AZ12+$AY12</f>
        <v>2348.7910000000002</v>
      </c>
      <c r="C12" s="158">
        <f t="shared" si="0"/>
        <v>2341.491</v>
      </c>
      <c r="D12" s="158">
        <f t="shared" si="0"/>
        <v>2336.9409999999998</v>
      </c>
      <c r="E12" s="158">
        <f t="shared" si="0"/>
        <v>2338.0910000000003</v>
      </c>
      <c r="F12" s="158">
        <f t="shared" si="0"/>
        <v>2343.8609999999999</v>
      </c>
      <c r="G12" s="158">
        <f t="shared" si="0"/>
        <v>2399.9809999999998</v>
      </c>
      <c r="H12" s="158">
        <f t="shared" si="0"/>
        <v>2526.3710000000001</v>
      </c>
      <c r="I12" s="158">
        <f t="shared" si="0"/>
        <v>2707.7809999999999</v>
      </c>
      <c r="J12" s="158">
        <f t="shared" si="0"/>
        <v>2826.3110000000001</v>
      </c>
      <c r="K12" s="158">
        <f t="shared" si="0"/>
        <v>3016.1509999999998</v>
      </c>
      <c r="L12" s="158">
        <f t="shared" si="0"/>
        <v>3017.8910000000001</v>
      </c>
      <c r="M12" s="158">
        <f t="shared" si="0"/>
        <v>3050.6210000000001</v>
      </c>
      <c r="N12" s="158">
        <f t="shared" si="0"/>
        <v>3049.3710000000001</v>
      </c>
      <c r="O12" s="158">
        <f t="shared" si="0"/>
        <v>3080.0510000000004</v>
      </c>
      <c r="P12" s="158">
        <f t="shared" si="0"/>
        <v>3112.681</v>
      </c>
      <c r="Q12" s="158">
        <f t="shared" si="0"/>
        <v>3095.951</v>
      </c>
      <c r="R12" s="158">
        <f t="shared" si="0"/>
        <v>3097.181</v>
      </c>
      <c r="S12" s="158">
        <f t="shared" si="0"/>
        <v>3124.471</v>
      </c>
      <c r="T12" s="158">
        <f t="shared" si="0"/>
        <v>3147.9409999999998</v>
      </c>
      <c r="U12" s="158">
        <f t="shared" si="0"/>
        <v>3020.7309999999998</v>
      </c>
      <c r="V12" s="158">
        <f t="shared" si="0"/>
        <v>2872.6610000000001</v>
      </c>
      <c r="W12" s="158">
        <f t="shared" si="0"/>
        <v>2654.5510000000004</v>
      </c>
      <c r="X12" s="158">
        <f t="shared" si="0"/>
        <v>2653.951</v>
      </c>
      <c r="Y12" s="160">
        <f t="shared" si="0"/>
        <v>2541.7710000000002</v>
      </c>
      <c r="Z12" s="35"/>
      <c r="AA12" s="39">
        <v>1121.42</v>
      </c>
      <c r="AB12" s="37">
        <v>1114.1199999999999</v>
      </c>
      <c r="AC12" s="37">
        <v>1109.57</v>
      </c>
      <c r="AD12" s="37">
        <v>1110.72</v>
      </c>
      <c r="AE12" s="37">
        <v>1116.49</v>
      </c>
      <c r="AF12" s="37">
        <v>1172.6099999999999</v>
      </c>
      <c r="AG12" s="37">
        <v>1299</v>
      </c>
      <c r="AH12" s="37">
        <v>1480.41</v>
      </c>
      <c r="AI12" s="37">
        <v>1598.94</v>
      </c>
      <c r="AJ12" s="37">
        <v>1788.78</v>
      </c>
      <c r="AK12" s="37">
        <v>1790.52</v>
      </c>
      <c r="AL12" s="37">
        <v>1823.25</v>
      </c>
      <c r="AM12" s="37">
        <v>1822</v>
      </c>
      <c r="AN12" s="37">
        <v>1852.68</v>
      </c>
      <c r="AO12" s="37">
        <v>1885.31</v>
      </c>
      <c r="AP12" s="37">
        <v>1868.58</v>
      </c>
      <c r="AQ12" s="37">
        <v>1869.81</v>
      </c>
      <c r="AR12" s="37">
        <v>1897.1</v>
      </c>
      <c r="AS12" s="37">
        <v>1920.57</v>
      </c>
      <c r="AT12" s="37">
        <v>1793.36</v>
      </c>
      <c r="AU12" s="37">
        <v>1645.29</v>
      </c>
      <c r="AV12" s="37">
        <v>1427.18</v>
      </c>
      <c r="AW12" s="37">
        <v>1426.58</v>
      </c>
      <c r="AX12" s="38">
        <v>1314.4</v>
      </c>
      <c r="AY12" s="380">
        <v>1222.5600000000002</v>
      </c>
      <c r="AZ12" s="385">
        <v>4.8109999999999999</v>
      </c>
      <c r="BA12" s="132"/>
    </row>
    <row r="13" spans="1:55">
      <c r="A13" s="45">
        <v>2</v>
      </c>
      <c r="B13" s="158">
        <f t="shared" ref="B13:B42" si="1">AA13+$AZ13+$AY13</f>
        <v>2439.2610000000004</v>
      </c>
      <c r="C13" s="158">
        <f t="shared" ref="C13:C42" si="2">AB13+$AZ13+$AY13</f>
        <v>2356.5910000000003</v>
      </c>
      <c r="D13" s="158">
        <f t="shared" ref="D13:D42" si="3">AC13+$AZ13+$AY13</f>
        <v>2351.0709999999999</v>
      </c>
      <c r="E13" s="158">
        <f t="shared" ref="E13:E42" si="4">AD13+$AZ13+$AY13</f>
        <v>2353.5309999999999</v>
      </c>
      <c r="F13" s="158">
        <f t="shared" ref="F13:F42" si="5">AE13+$AZ13+$AY13</f>
        <v>2363.4409999999998</v>
      </c>
      <c r="G13" s="158">
        <f t="shared" ref="G13:G42" si="6">AF13+$AZ13+$AY13</f>
        <v>2453.3410000000003</v>
      </c>
      <c r="H13" s="158">
        <f t="shared" ref="H13:H42" si="7">AG13+$AZ13+$AY13</f>
        <v>2611.9409999999998</v>
      </c>
      <c r="I13" s="158">
        <f t="shared" ref="I13:I42" si="8">AH13+$AZ13+$AY13</f>
        <v>2715.471</v>
      </c>
      <c r="J13" s="158">
        <f t="shared" ref="J13:J42" si="9">AI13+$AZ13+$AY13</f>
        <v>2834.721</v>
      </c>
      <c r="K13" s="158">
        <f t="shared" ref="K13:K42" si="10">AJ13+$AZ13+$AY13</f>
        <v>2961.951</v>
      </c>
      <c r="L13" s="158">
        <f t="shared" ref="L13:L42" si="11">AK13+$AZ13+$AY13</f>
        <v>2978.2809999999999</v>
      </c>
      <c r="M13" s="158">
        <f t="shared" ref="M13:M42" si="12">AL13+$AZ13+$AY13</f>
        <v>2987.971</v>
      </c>
      <c r="N13" s="158">
        <f t="shared" ref="N13:N42" si="13">AM13+$AZ13+$AY13</f>
        <v>2976.951</v>
      </c>
      <c r="O13" s="158">
        <f t="shared" ref="O13:O42" si="14">AN13+$AZ13+$AY13</f>
        <v>2986.991</v>
      </c>
      <c r="P13" s="158">
        <f t="shared" ref="P13:P42" si="15">AO13+$AZ13+$AY13</f>
        <v>3020.4009999999998</v>
      </c>
      <c r="Q13" s="158">
        <f t="shared" ref="Q13:Q42" si="16">AP13+$AZ13+$AY13</f>
        <v>2988.5810000000001</v>
      </c>
      <c r="R13" s="158">
        <f t="shared" ref="R13:R42" si="17">AQ13+$AZ13+$AY13</f>
        <v>3055.471</v>
      </c>
      <c r="S13" s="158">
        <f t="shared" ref="S13:S42" si="18">AR13+$AZ13+$AY13</f>
        <v>3107.931</v>
      </c>
      <c r="T13" s="158">
        <f t="shared" ref="T13:T42" si="19">AS13+$AZ13+$AY13</f>
        <v>3157.8810000000003</v>
      </c>
      <c r="U13" s="158">
        <f t="shared" ref="U13:U42" si="20">AT13+$AZ13+$AY13</f>
        <v>3086.4110000000001</v>
      </c>
      <c r="V13" s="158">
        <f t="shared" ref="V13:V42" si="21">AU13+$AZ13+$AY13</f>
        <v>2881.181</v>
      </c>
      <c r="W13" s="158">
        <f t="shared" ref="W13:W42" si="22">AV13+$AZ13+$AY13</f>
        <v>2849.431</v>
      </c>
      <c r="X13" s="158">
        <f t="shared" ref="X13:X42" si="23">AW13+$AZ13+$AY13</f>
        <v>2748.471</v>
      </c>
      <c r="Y13" s="160">
        <f t="shared" ref="Y13:Y42" si="24">AX13+$AZ13+$AY13</f>
        <v>2648.8410000000003</v>
      </c>
      <c r="Z13" s="35"/>
      <c r="AA13" s="36">
        <v>1211.8900000000001</v>
      </c>
      <c r="AB13" s="37">
        <v>1129.22</v>
      </c>
      <c r="AC13" s="37">
        <v>1123.7</v>
      </c>
      <c r="AD13" s="37">
        <v>1126.1600000000001</v>
      </c>
      <c r="AE13" s="37">
        <v>1136.07</v>
      </c>
      <c r="AF13" s="37">
        <v>1225.97</v>
      </c>
      <c r="AG13" s="37">
        <v>1384.57</v>
      </c>
      <c r="AH13" s="37">
        <v>1488.1</v>
      </c>
      <c r="AI13" s="37">
        <v>1607.35</v>
      </c>
      <c r="AJ13" s="37">
        <v>1734.58</v>
      </c>
      <c r="AK13" s="37">
        <v>1750.91</v>
      </c>
      <c r="AL13" s="37">
        <v>1760.6</v>
      </c>
      <c r="AM13" s="37">
        <v>1749.58</v>
      </c>
      <c r="AN13" s="37">
        <v>1759.62</v>
      </c>
      <c r="AO13" s="37">
        <v>1793.03</v>
      </c>
      <c r="AP13" s="37">
        <v>1761.21</v>
      </c>
      <c r="AQ13" s="37">
        <v>1828.1</v>
      </c>
      <c r="AR13" s="37">
        <v>1880.56</v>
      </c>
      <c r="AS13" s="37">
        <v>1930.51</v>
      </c>
      <c r="AT13" s="37">
        <v>1859.04</v>
      </c>
      <c r="AU13" s="37">
        <v>1653.81</v>
      </c>
      <c r="AV13" s="37">
        <v>1622.06</v>
      </c>
      <c r="AW13" s="37">
        <v>1521.1</v>
      </c>
      <c r="AX13" s="38">
        <v>1421.47</v>
      </c>
      <c r="AY13" s="381">
        <v>1222.5600000000002</v>
      </c>
      <c r="AZ13" s="386">
        <v>4.8109999999999999</v>
      </c>
      <c r="BA13" s="132"/>
    </row>
    <row r="14" spans="1:55">
      <c r="A14" s="45">
        <v>3</v>
      </c>
      <c r="B14" s="158">
        <f t="shared" si="1"/>
        <v>2512.2809999999999</v>
      </c>
      <c r="C14" s="158">
        <f t="shared" si="2"/>
        <v>2463.971</v>
      </c>
      <c r="D14" s="158">
        <f t="shared" si="3"/>
        <v>2438.6710000000003</v>
      </c>
      <c r="E14" s="158">
        <f t="shared" si="4"/>
        <v>2435.5709999999999</v>
      </c>
      <c r="F14" s="158">
        <f t="shared" si="5"/>
        <v>2436.5810000000001</v>
      </c>
      <c r="G14" s="158">
        <f t="shared" si="6"/>
        <v>2506.0010000000002</v>
      </c>
      <c r="H14" s="158">
        <f t="shared" si="7"/>
        <v>2608.431</v>
      </c>
      <c r="I14" s="158">
        <f t="shared" si="8"/>
        <v>2759.931</v>
      </c>
      <c r="J14" s="158">
        <f t="shared" si="9"/>
        <v>2926.2809999999999</v>
      </c>
      <c r="K14" s="158">
        <f t="shared" si="10"/>
        <v>3099.2110000000002</v>
      </c>
      <c r="L14" s="158">
        <f t="shared" si="11"/>
        <v>3138.0709999999999</v>
      </c>
      <c r="M14" s="158">
        <f t="shared" si="12"/>
        <v>3146.8810000000003</v>
      </c>
      <c r="N14" s="158">
        <f t="shared" si="13"/>
        <v>3136.8710000000001</v>
      </c>
      <c r="O14" s="158">
        <f t="shared" si="14"/>
        <v>3185.4009999999998</v>
      </c>
      <c r="P14" s="158">
        <f t="shared" si="15"/>
        <v>3220.5810000000001</v>
      </c>
      <c r="Q14" s="158">
        <f t="shared" si="16"/>
        <v>3230.3310000000001</v>
      </c>
      <c r="R14" s="158">
        <f t="shared" si="17"/>
        <v>3152.0110000000004</v>
      </c>
      <c r="S14" s="158">
        <f t="shared" si="18"/>
        <v>3119.8110000000001</v>
      </c>
      <c r="T14" s="158">
        <f t="shared" si="19"/>
        <v>3084.1010000000001</v>
      </c>
      <c r="U14" s="158">
        <f t="shared" si="20"/>
        <v>3103.1509999999998</v>
      </c>
      <c r="V14" s="158">
        <f t="shared" si="21"/>
        <v>2914.7710000000002</v>
      </c>
      <c r="W14" s="158">
        <f t="shared" si="22"/>
        <v>2747.0910000000003</v>
      </c>
      <c r="X14" s="158">
        <f t="shared" si="23"/>
        <v>2726.991</v>
      </c>
      <c r="Y14" s="160">
        <f t="shared" si="24"/>
        <v>2625.4409999999998</v>
      </c>
      <c r="Z14" s="35"/>
      <c r="AA14" s="36">
        <v>1284.9100000000001</v>
      </c>
      <c r="AB14" s="37">
        <v>1236.5999999999999</v>
      </c>
      <c r="AC14" s="37">
        <v>1211.3</v>
      </c>
      <c r="AD14" s="37">
        <v>1208.2</v>
      </c>
      <c r="AE14" s="37">
        <v>1209.21</v>
      </c>
      <c r="AF14" s="37">
        <v>1278.6300000000001</v>
      </c>
      <c r="AG14" s="37">
        <v>1381.06</v>
      </c>
      <c r="AH14" s="37">
        <v>1532.56</v>
      </c>
      <c r="AI14" s="37">
        <v>1698.91</v>
      </c>
      <c r="AJ14" s="37">
        <v>1871.84</v>
      </c>
      <c r="AK14" s="37">
        <v>1910.7</v>
      </c>
      <c r="AL14" s="37">
        <v>1919.51</v>
      </c>
      <c r="AM14" s="37">
        <v>1909.5</v>
      </c>
      <c r="AN14" s="37">
        <v>1958.03</v>
      </c>
      <c r="AO14" s="37">
        <v>1993.21</v>
      </c>
      <c r="AP14" s="37">
        <v>2002.9599999999998</v>
      </c>
      <c r="AQ14" s="37">
        <v>1924.64</v>
      </c>
      <c r="AR14" s="37">
        <v>1892.44</v>
      </c>
      <c r="AS14" s="37">
        <v>1856.73</v>
      </c>
      <c r="AT14" s="37">
        <v>1875.78</v>
      </c>
      <c r="AU14" s="37">
        <v>1687.4</v>
      </c>
      <c r="AV14" s="37">
        <v>1519.72</v>
      </c>
      <c r="AW14" s="37">
        <v>1499.62</v>
      </c>
      <c r="AX14" s="38">
        <v>1398.07</v>
      </c>
      <c r="AY14" s="381">
        <v>1222.5600000000002</v>
      </c>
      <c r="AZ14" s="386">
        <v>4.8109999999999999</v>
      </c>
      <c r="BA14" s="132"/>
    </row>
    <row r="15" spans="1:55">
      <c r="A15" s="45">
        <v>4</v>
      </c>
      <c r="B15" s="158">
        <f t="shared" si="1"/>
        <v>2605.8209999999999</v>
      </c>
      <c r="C15" s="158">
        <f t="shared" si="2"/>
        <v>2507.5810000000001</v>
      </c>
      <c r="D15" s="158">
        <f t="shared" si="3"/>
        <v>2504.7610000000004</v>
      </c>
      <c r="E15" s="158">
        <f t="shared" si="4"/>
        <v>2491.8010000000004</v>
      </c>
      <c r="F15" s="158">
        <f t="shared" si="5"/>
        <v>2444.451</v>
      </c>
      <c r="G15" s="158">
        <f t="shared" si="6"/>
        <v>2483.0910000000003</v>
      </c>
      <c r="H15" s="158">
        <f t="shared" si="7"/>
        <v>2518.5309999999999</v>
      </c>
      <c r="I15" s="158">
        <f t="shared" si="8"/>
        <v>2614.4409999999998</v>
      </c>
      <c r="J15" s="158">
        <f t="shared" si="9"/>
        <v>2842.491</v>
      </c>
      <c r="K15" s="158">
        <f t="shared" si="10"/>
        <v>2948.4210000000003</v>
      </c>
      <c r="L15" s="158">
        <f t="shared" si="11"/>
        <v>2953.0210000000002</v>
      </c>
      <c r="M15" s="158">
        <f t="shared" si="12"/>
        <v>3006.2910000000002</v>
      </c>
      <c r="N15" s="158">
        <f t="shared" si="13"/>
        <v>3015.3510000000001</v>
      </c>
      <c r="O15" s="158">
        <f t="shared" si="14"/>
        <v>3013.741</v>
      </c>
      <c r="P15" s="158">
        <f t="shared" si="15"/>
        <v>3022.991</v>
      </c>
      <c r="Q15" s="158">
        <f t="shared" si="16"/>
        <v>2969.9809999999998</v>
      </c>
      <c r="R15" s="158">
        <f t="shared" si="17"/>
        <v>3040.7610000000004</v>
      </c>
      <c r="S15" s="158">
        <f t="shared" si="18"/>
        <v>3060.8410000000003</v>
      </c>
      <c r="T15" s="158">
        <f t="shared" si="19"/>
        <v>3104.5010000000002</v>
      </c>
      <c r="U15" s="158">
        <f t="shared" si="20"/>
        <v>3119.8710000000001</v>
      </c>
      <c r="V15" s="158">
        <f t="shared" si="21"/>
        <v>2986.491</v>
      </c>
      <c r="W15" s="158">
        <f t="shared" si="22"/>
        <v>2843.4610000000002</v>
      </c>
      <c r="X15" s="158">
        <f t="shared" si="23"/>
        <v>2710.1210000000001</v>
      </c>
      <c r="Y15" s="160">
        <f t="shared" si="24"/>
        <v>2585.741</v>
      </c>
      <c r="Z15" s="35"/>
      <c r="AA15" s="36">
        <v>1378.45</v>
      </c>
      <c r="AB15" s="37">
        <v>1280.21</v>
      </c>
      <c r="AC15" s="37">
        <v>1277.3900000000001</v>
      </c>
      <c r="AD15" s="37">
        <v>1264.43</v>
      </c>
      <c r="AE15" s="37">
        <v>1217.08</v>
      </c>
      <c r="AF15" s="37">
        <v>1255.72</v>
      </c>
      <c r="AG15" s="37">
        <v>1291.1600000000001</v>
      </c>
      <c r="AH15" s="37">
        <v>1387.07</v>
      </c>
      <c r="AI15" s="37">
        <v>1615.12</v>
      </c>
      <c r="AJ15" s="37">
        <v>1721.05</v>
      </c>
      <c r="AK15" s="37">
        <v>1725.65</v>
      </c>
      <c r="AL15" s="37">
        <v>1778.92</v>
      </c>
      <c r="AM15" s="37">
        <v>1787.98</v>
      </c>
      <c r="AN15" s="37">
        <v>1786.37</v>
      </c>
      <c r="AO15" s="37">
        <v>1795.62</v>
      </c>
      <c r="AP15" s="37">
        <v>1742.61</v>
      </c>
      <c r="AQ15" s="37">
        <v>1813.39</v>
      </c>
      <c r="AR15" s="37">
        <v>1833.47</v>
      </c>
      <c r="AS15" s="37">
        <v>1877.13</v>
      </c>
      <c r="AT15" s="37">
        <v>1892.5</v>
      </c>
      <c r="AU15" s="37">
        <v>1759.12</v>
      </c>
      <c r="AV15" s="37">
        <v>1616.09</v>
      </c>
      <c r="AW15" s="37">
        <v>1482.75</v>
      </c>
      <c r="AX15" s="38">
        <v>1358.37</v>
      </c>
      <c r="AY15" s="381">
        <v>1222.5600000000002</v>
      </c>
      <c r="AZ15" s="386">
        <v>4.8109999999999999</v>
      </c>
      <c r="BA15" s="132"/>
    </row>
    <row r="16" spans="1:55">
      <c r="A16" s="45">
        <v>5</v>
      </c>
      <c r="B16" s="158">
        <f t="shared" si="1"/>
        <v>2462.6509999999998</v>
      </c>
      <c r="C16" s="158">
        <f t="shared" si="2"/>
        <v>2418.6109999999999</v>
      </c>
      <c r="D16" s="158">
        <f t="shared" si="3"/>
        <v>2383.9809999999998</v>
      </c>
      <c r="E16" s="158">
        <f t="shared" si="4"/>
        <v>2381.8609999999999</v>
      </c>
      <c r="F16" s="158">
        <f t="shared" si="5"/>
        <v>2391.2809999999999</v>
      </c>
      <c r="G16" s="158">
        <f t="shared" si="6"/>
        <v>2463.431</v>
      </c>
      <c r="H16" s="158">
        <f t="shared" si="7"/>
        <v>2622.4610000000002</v>
      </c>
      <c r="I16" s="158">
        <f t="shared" si="8"/>
        <v>2832.0510000000004</v>
      </c>
      <c r="J16" s="158">
        <f t="shared" si="9"/>
        <v>3027.2910000000002</v>
      </c>
      <c r="K16" s="158">
        <f t="shared" si="10"/>
        <v>3123.9809999999998</v>
      </c>
      <c r="L16" s="158">
        <f t="shared" si="11"/>
        <v>3140.9110000000001</v>
      </c>
      <c r="M16" s="158">
        <f t="shared" si="12"/>
        <v>3148.4009999999998</v>
      </c>
      <c r="N16" s="158">
        <f t="shared" si="13"/>
        <v>3133.7710000000002</v>
      </c>
      <c r="O16" s="158">
        <f t="shared" si="14"/>
        <v>3134.5410000000002</v>
      </c>
      <c r="P16" s="158">
        <f t="shared" si="15"/>
        <v>3154.7309999999998</v>
      </c>
      <c r="Q16" s="158">
        <f t="shared" si="16"/>
        <v>3114.8410000000003</v>
      </c>
      <c r="R16" s="158">
        <f t="shared" si="17"/>
        <v>3111.4409999999998</v>
      </c>
      <c r="S16" s="158">
        <f t="shared" si="18"/>
        <v>3070.2610000000004</v>
      </c>
      <c r="T16" s="158">
        <f t="shared" si="19"/>
        <v>3081.3410000000003</v>
      </c>
      <c r="U16" s="158">
        <f t="shared" si="20"/>
        <v>3105.4809999999998</v>
      </c>
      <c r="V16" s="158">
        <f t="shared" si="21"/>
        <v>2919.7510000000002</v>
      </c>
      <c r="W16" s="158">
        <f t="shared" si="22"/>
        <v>2786.931</v>
      </c>
      <c r="X16" s="158">
        <f t="shared" si="23"/>
        <v>2637.1610000000001</v>
      </c>
      <c r="Y16" s="160">
        <f t="shared" si="24"/>
        <v>2551.9610000000002</v>
      </c>
      <c r="Z16" s="35"/>
      <c r="AA16" s="36">
        <v>1235.28</v>
      </c>
      <c r="AB16" s="37">
        <v>1191.24</v>
      </c>
      <c r="AC16" s="37">
        <v>1156.6099999999999</v>
      </c>
      <c r="AD16" s="37">
        <v>1154.49</v>
      </c>
      <c r="AE16" s="37">
        <v>1163.9100000000001</v>
      </c>
      <c r="AF16" s="37">
        <v>1236.06</v>
      </c>
      <c r="AG16" s="37">
        <v>1395.09</v>
      </c>
      <c r="AH16" s="37">
        <v>1604.68</v>
      </c>
      <c r="AI16" s="37">
        <v>1799.92</v>
      </c>
      <c r="AJ16" s="37">
        <v>1896.61</v>
      </c>
      <c r="AK16" s="37">
        <v>1913.54</v>
      </c>
      <c r="AL16" s="37">
        <v>1921.03</v>
      </c>
      <c r="AM16" s="37">
        <v>1906.4</v>
      </c>
      <c r="AN16" s="37">
        <v>1907.17</v>
      </c>
      <c r="AO16" s="37">
        <v>1927.36</v>
      </c>
      <c r="AP16" s="37">
        <v>1887.47</v>
      </c>
      <c r="AQ16" s="37">
        <v>1884.07</v>
      </c>
      <c r="AR16" s="37">
        <v>1842.89</v>
      </c>
      <c r="AS16" s="37">
        <v>1853.97</v>
      </c>
      <c r="AT16" s="37">
        <v>1878.11</v>
      </c>
      <c r="AU16" s="37">
        <v>1692.38</v>
      </c>
      <c r="AV16" s="37">
        <v>1559.56</v>
      </c>
      <c r="AW16" s="37">
        <v>1409.79</v>
      </c>
      <c r="AX16" s="38">
        <v>1324.59</v>
      </c>
      <c r="AY16" s="381">
        <v>1222.5600000000002</v>
      </c>
      <c r="AZ16" s="386">
        <v>4.8109999999999999</v>
      </c>
      <c r="BA16" s="132"/>
    </row>
    <row r="17" spans="1:54">
      <c r="A17" s="45">
        <v>6</v>
      </c>
      <c r="B17" s="158">
        <f t="shared" si="1"/>
        <v>2474.8810000000003</v>
      </c>
      <c r="C17" s="158">
        <f t="shared" si="2"/>
        <v>2398.8810000000003</v>
      </c>
      <c r="D17" s="158">
        <f t="shared" si="3"/>
        <v>2392.3710000000001</v>
      </c>
      <c r="E17" s="158">
        <f t="shared" si="4"/>
        <v>2390.471</v>
      </c>
      <c r="F17" s="158">
        <f t="shared" si="5"/>
        <v>2400.1010000000001</v>
      </c>
      <c r="G17" s="158">
        <f t="shared" si="6"/>
        <v>2406.0910000000003</v>
      </c>
      <c r="H17" s="158">
        <f t="shared" si="7"/>
        <v>2499.5709999999999</v>
      </c>
      <c r="I17" s="158">
        <f t="shared" si="8"/>
        <v>2667.0610000000001</v>
      </c>
      <c r="J17" s="158">
        <f t="shared" si="9"/>
        <v>2749.3410000000003</v>
      </c>
      <c r="K17" s="158">
        <f t="shared" si="10"/>
        <v>2842.7910000000002</v>
      </c>
      <c r="L17" s="158">
        <f t="shared" si="11"/>
        <v>2821.2809999999999</v>
      </c>
      <c r="M17" s="158">
        <f t="shared" si="12"/>
        <v>2821.221</v>
      </c>
      <c r="N17" s="158">
        <f t="shared" si="13"/>
        <v>2821.7910000000002</v>
      </c>
      <c r="O17" s="158">
        <f t="shared" si="14"/>
        <v>2834.1610000000001</v>
      </c>
      <c r="P17" s="158">
        <f t="shared" si="15"/>
        <v>2852.4009999999998</v>
      </c>
      <c r="Q17" s="158">
        <f t="shared" si="16"/>
        <v>2841.3910000000001</v>
      </c>
      <c r="R17" s="158">
        <f t="shared" si="17"/>
        <v>2843.0410000000002</v>
      </c>
      <c r="S17" s="158">
        <f t="shared" si="18"/>
        <v>3015.3910000000001</v>
      </c>
      <c r="T17" s="158">
        <f t="shared" si="19"/>
        <v>3059.8910000000001</v>
      </c>
      <c r="U17" s="158">
        <f t="shared" si="20"/>
        <v>3089.431</v>
      </c>
      <c r="V17" s="158">
        <f t="shared" si="21"/>
        <v>2929.6109999999999</v>
      </c>
      <c r="W17" s="158">
        <f t="shared" si="22"/>
        <v>2772.3510000000001</v>
      </c>
      <c r="X17" s="158">
        <f t="shared" si="23"/>
        <v>2591.3810000000003</v>
      </c>
      <c r="Y17" s="160">
        <f t="shared" si="24"/>
        <v>2517.7710000000002</v>
      </c>
      <c r="Z17" s="35"/>
      <c r="AA17" s="36">
        <v>1247.51</v>
      </c>
      <c r="AB17" s="37">
        <v>1171.51</v>
      </c>
      <c r="AC17" s="37">
        <v>1165</v>
      </c>
      <c r="AD17" s="37">
        <v>1163.0999999999999</v>
      </c>
      <c r="AE17" s="37">
        <v>1172.73</v>
      </c>
      <c r="AF17" s="37">
        <v>1178.72</v>
      </c>
      <c r="AG17" s="37">
        <v>1272.2</v>
      </c>
      <c r="AH17" s="37">
        <v>1439.69</v>
      </c>
      <c r="AI17" s="37">
        <v>1521.97</v>
      </c>
      <c r="AJ17" s="37">
        <v>1615.42</v>
      </c>
      <c r="AK17" s="37">
        <v>1593.91</v>
      </c>
      <c r="AL17" s="37">
        <v>1593.85</v>
      </c>
      <c r="AM17" s="37">
        <v>1594.42</v>
      </c>
      <c r="AN17" s="37">
        <v>1606.79</v>
      </c>
      <c r="AO17" s="37">
        <v>1625.03</v>
      </c>
      <c r="AP17" s="37">
        <v>1614.02</v>
      </c>
      <c r="AQ17" s="37">
        <v>1615.67</v>
      </c>
      <c r="AR17" s="37">
        <v>1788.02</v>
      </c>
      <c r="AS17" s="37">
        <v>1832.52</v>
      </c>
      <c r="AT17" s="37">
        <v>1862.06</v>
      </c>
      <c r="AU17" s="37">
        <v>1702.24</v>
      </c>
      <c r="AV17" s="37">
        <v>1544.98</v>
      </c>
      <c r="AW17" s="37">
        <v>1364.01</v>
      </c>
      <c r="AX17" s="38">
        <v>1290.4000000000001</v>
      </c>
      <c r="AY17" s="381">
        <v>1222.5600000000002</v>
      </c>
      <c r="AZ17" s="386">
        <v>4.8109999999999999</v>
      </c>
      <c r="BA17" s="132"/>
    </row>
    <row r="18" spans="1:54">
      <c r="A18" s="45">
        <v>7</v>
      </c>
      <c r="B18" s="158">
        <f t="shared" si="1"/>
        <v>2489.3710000000001</v>
      </c>
      <c r="C18" s="158">
        <f t="shared" si="2"/>
        <v>2437.8410000000003</v>
      </c>
      <c r="D18" s="158">
        <f t="shared" si="3"/>
        <v>2405.5510000000004</v>
      </c>
      <c r="E18" s="158">
        <f t="shared" si="4"/>
        <v>2406.951</v>
      </c>
      <c r="F18" s="158">
        <f t="shared" si="5"/>
        <v>2416.4409999999998</v>
      </c>
      <c r="G18" s="158">
        <f t="shared" si="6"/>
        <v>2504.9610000000002</v>
      </c>
      <c r="H18" s="158">
        <f t="shared" si="7"/>
        <v>2603.6210000000001</v>
      </c>
      <c r="I18" s="158">
        <f t="shared" si="8"/>
        <v>2844.8910000000001</v>
      </c>
      <c r="J18" s="158">
        <f t="shared" si="9"/>
        <v>2980.9110000000001</v>
      </c>
      <c r="K18" s="158">
        <f t="shared" si="10"/>
        <v>3093.0910000000003</v>
      </c>
      <c r="L18" s="158">
        <f t="shared" si="11"/>
        <v>3119.7309999999998</v>
      </c>
      <c r="M18" s="158">
        <f t="shared" si="12"/>
        <v>3159.1509999999998</v>
      </c>
      <c r="N18" s="158">
        <f t="shared" si="13"/>
        <v>3126.931</v>
      </c>
      <c r="O18" s="158">
        <f t="shared" si="14"/>
        <v>3158.6210000000001</v>
      </c>
      <c r="P18" s="158">
        <f t="shared" si="15"/>
        <v>3178.4210000000003</v>
      </c>
      <c r="Q18" s="158">
        <f t="shared" si="16"/>
        <v>3225.0010000000002</v>
      </c>
      <c r="R18" s="158">
        <f t="shared" si="17"/>
        <v>3209.6710000000003</v>
      </c>
      <c r="S18" s="158">
        <f t="shared" si="18"/>
        <v>3145.9110000000001</v>
      </c>
      <c r="T18" s="158">
        <f t="shared" si="19"/>
        <v>3036.3510000000001</v>
      </c>
      <c r="U18" s="158">
        <f t="shared" si="20"/>
        <v>3024.6509999999998</v>
      </c>
      <c r="V18" s="158">
        <f t="shared" si="21"/>
        <v>2905.221</v>
      </c>
      <c r="W18" s="158">
        <f t="shared" si="22"/>
        <v>2749.5309999999999</v>
      </c>
      <c r="X18" s="158">
        <f t="shared" si="23"/>
        <v>2593.4210000000003</v>
      </c>
      <c r="Y18" s="160">
        <f t="shared" si="24"/>
        <v>2593.7309999999998</v>
      </c>
      <c r="Z18" s="35"/>
      <c r="AA18" s="36">
        <v>1262</v>
      </c>
      <c r="AB18" s="37">
        <v>1210.47</v>
      </c>
      <c r="AC18" s="37">
        <v>1178.18</v>
      </c>
      <c r="AD18" s="37">
        <v>1179.58</v>
      </c>
      <c r="AE18" s="37">
        <v>1189.07</v>
      </c>
      <c r="AF18" s="37">
        <v>1277.5899999999999</v>
      </c>
      <c r="AG18" s="37">
        <v>1376.25</v>
      </c>
      <c r="AH18" s="37">
        <v>1617.52</v>
      </c>
      <c r="AI18" s="37">
        <v>1753.54</v>
      </c>
      <c r="AJ18" s="37">
        <v>1865.72</v>
      </c>
      <c r="AK18" s="37">
        <v>1892.36</v>
      </c>
      <c r="AL18" s="37">
        <v>1931.78</v>
      </c>
      <c r="AM18" s="37">
        <v>1899.56</v>
      </c>
      <c r="AN18" s="37">
        <v>1931.25</v>
      </c>
      <c r="AO18" s="37">
        <v>1951.05</v>
      </c>
      <c r="AP18" s="37">
        <v>1997.63</v>
      </c>
      <c r="AQ18" s="37">
        <v>1982.3</v>
      </c>
      <c r="AR18" s="37">
        <v>1918.54</v>
      </c>
      <c r="AS18" s="37">
        <v>1808.98</v>
      </c>
      <c r="AT18" s="37">
        <v>1797.28</v>
      </c>
      <c r="AU18" s="37">
        <v>1677.85</v>
      </c>
      <c r="AV18" s="37">
        <v>1522.16</v>
      </c>
      <c r="AW18" s="37">
        <v>1366.05</v>
      </c>
      <c r="AX18" s="38">
        <v>1366.36</v>
      </c>
      <c r="AY18" s="381">
        <v>1222.5600000000002</v>
      </c>
      <c r="AZ18" s="386">
        <v>4.8109999999999999</v>
      </c>
      <c r="BA18" s="132"/>
    </row>
    <row r="19" spans="1:54">
      <c r="A19" s="45">
        <v>8</v>
      </c>
      <c r="B19" s="158">
        <f t="shared" si="1"/>
        <v>2482.0810000000001</v>
      </c>
      <c r="C19" s="158">
        <f t="shared" si="2"/>
        <v>2407.221</v>
      </c>
      <c r="D19" s="158">
        <f t="shared" si="3"/>
        <v>2403.2309999999998</v>
      </c>
      <c r="E19" s="158">
        <f t="shared" si="4"/>
        <v>2399.0709999999999</v>
      </c>
      <c r="F19" s="158">
        <f t="shared" si="5"/>
        <v>2402.9110000000001</v>
      </c>
      <c r="G19" s="158">
        <f t="shared" si="6"/>
        <v>2415.1310000000003</v>
      </c>
      <c r="H19" s="158">
        <f t="shared" si="7"/>
        <v>2554.6509999999998</v>
      </c>
      <c r="I19" s="158">
        <f t="shared" si="8"/>
        <v>2732.6310000000003</v>
      </c>
      <c r="J19" s="158">
        <f t="shared" si="9"/>
        <v>2910.8310000000001</v>
      </c>
      <c r="K19" s="158">
        <f t="shared" si="10"/>
        <v>2980.5610000000001</v>
      </c>
      <c r="L19" s="158">
        <f t="shared" si="11"/>
        <v>2987.7610000000004</v>
      </c>
      <c r="M19" s="158">
        <f t="shared" si="12"/>
        <v>3000.451</v>
      </c>
      <c r="N19" s="158">
        <f t="shared" si="13"/>
        <v>3004.0110000000004</v>
      </c>
      <c r="O19" s="158">
        <f t="shared" si="14"/>
        <v>3020.9610000000002</v>
      </c>
      <c r="P19" s="158">
        <f t="shared" si="15"/>
        <v>2999.8710000000001</v>
      </c>
      <c r="Q19" s="158">
        <f t="shared" si="16"/>
        <v>2995.9809999999998</v>
      </c>
      <c r="R19" s="158">
        <f t="shared" si="17"/>
        <v>3002.2510000000002</v>
      </c>
      <c r="S19" s="158">
        <f t="shared" si="18"/>
        <v>2978.5510000000004</v>
      </c>
      <c r="T19" s="158">
        <f t="shared" si="19"/>
        <v>2999.6509999999998</v>
      </c>
      <c r="U19" s="158">
        <f t="shared" si="20"/>
        <v>2905.5010000000002</v>
      </c>
      <c r="V19" s="158">
        <f t="shared" si="21"/>
        <v>2799.4009999999998</v>
      </c>
      <c r="W19" s="158">
        <f t="shared" si="22"/>
        <v>2671.9110000000001</v>
      </c>
      <c r="X19" s="158">
        <f t="shared" si="23"/>
        <v>2592.5010000000002</v>
      </c>
      <c r="Y19" s="160">
        <f t="shared" si="24"/>
        <v>2500.9009999999998</v>
      </c>
      <c r="Z19" s="35"/>
      <c r="AA19" s="36">
        <v>1254.71</v>
      </c>
      <c r="AB19" s="37">
        <v>1179.8499999999999</v>
      </c>
      <c r="AC19" s="37">
        <v>1175.8599999999999</v>
      </c>
      <c r="AD19" s="37">
        <v>1171.7</v>
      </c>
      <c r="AE19" s="37">
        <v>1175.54</v>
      </c>
      <c r="AF19" s="37">
        <v>1187.76</v>
      </c>
      <c r="AG19" s="37">
        <v>1327.28</v>
      </c>
      <c r="AH19" s="37">
        <v>1505.26</v>
      </c>
      <c r="AI19" s="37">
        <v>1683.46</v>
      </c>
      <c r="AJ19" s="37">
        <v>1753.19</v>
      </c>
      <c r="AK19" s="37">
        <v>1760.39</v>
      </c>
      <c r="AL19" s="37">
        <v>1773.08</v>
      </c>
      <c r="AM19" s="37">
        <v>1776.64</v>
      </c>
      <c r="AN19" s="37">
        <v>1793.59</v>
      </c>
      <c r="AO19" s="37">
        <v>1772.5</v>
      </c>
      <c r="AP19" s="37">
        <v>1768.61</v>
      </c>
      <c r="AQ19" s="37">
        <v>1774.88</v>
      </c>
      <c r="AR19" s="37">
        <v>1751.18</v>
      </c>
      <c r="AS19" s="37">
        <v>1772.28</v>
      </c>
      <c r="AT19" s="37">
        <v>1678.13</v>
      </c>
      <c r="AU19" s="37">
        <v>1572.03</v>
      </c>
      <c r="AV19" s="37">
        <v>1444.54</v>
      </c>
      <c r="AW19" s="37">
        <v>1365.13</v>
      </c>
      <c r="AX19" s="38">
        <v>1273.53</v>
      </c>
      <c r="AY19" s="381">
        <v>1222.5600000000002</v>
      </c>
      <c r="AZ19" s="386">
        <v>4.8109999999999999</v>
      </c>
      <c r="BA19" s="132"/>
    </row>
    <row r="20" spans="1:54">
      <c r="A20" s="45">
        <v>9</v>
      </c>
      <c r="B20" s="158">
        <f t="shared" si="1"/>
        <v>2427.681</v>
      </c>
      <c r="C20" s="158">
        <f t="shared" si="2"/>
        <v>2410.1610000000001</v>
      </c>
      <c r="D20" s="158">
        <f t="shared" si="3"/>
        <v>2405.1509999999998</v>
      </c>
      <c r="E20" s="158">
        <f t="shared" si="4"/>
        <v>2404.7910000000002</v>
      </c>
      <c r="F20" s="158">
        <f t="shared" si="5"/>
        <v>2415.4110000000001</v>
      </c>
      <c r="G20" s="158">
        <f t="shared" si="6"/>
        <v>2387.2510000000002</v>
      </c>
      <c r="H20" s="158">
        <f t="shared" si="7"/>
        <v>2564.1909999999998</v>
      </c>
      <c r="I20" s="158">
        <f t="shared" si="8"/>
        <v>2654.3110000000001</v>
      </c>
      <c r="J20" s="158">
        <f t="shared" si="9"/>
        <v>2801.9110000000001</v>
      </c>
      <c r="K20" s="158">
        <f t="shared" si="10"/>
        <v>2879.3110000000001</v>
      </c>
      <c r="L20" s="158">
        <f t="shared" si="11"/>
        <v>2886.0810000000001</v>
      </c>
      <c r="M20" s="158">
        <f t="shared" si="12"/>
        <v>2893.7110000000002</v>
      </c>
      <c r="N20" s="158">
        <f t="shared" si="13"/>
        <v>2889.8810000000003</v>
      </c>
      <c r="O20" s="158">
        <f t="shared" si="14"/>
        <v>2867.7710000000002</v>
      </c>
      <c r="P20" s="158">
        <f t="shared" si="15"/>
        <v>2893.0110000000004</v>
      </c>
      <c r="Q20" s="158">
        <f t="shared" si="16"/>
        <v>2922.7110000000002</v>
      </c>
      <c r="R20" s="158">
        <f t="shared" si="17"/>
        <v>2945.6410000000001</v>
      </c>
      <c r="S20" s="158">
        <f t="shared" si="18"/>
        <v>2947.4809999999998</v>
      </c>
      <c r="T20" s="158">
        <f t="shared" si="19"/>
        <v>2956.8310000000001</v>
      </c>
      <c r="U20" s="158">
        <f t="shared" si="20"/>
        <v>2878.741</v>
      </c>
      <c r="V20" s="158">
        <f t="shared" si="21"/>
        <v>2734.2809999999999</v>
      </c>
      <c r="W20" s="158">
        <f t="shared" si="22"/>
        <v>2658.8110000000001</v>
      </c>
      <c r="X20" s="158">
        <f t="shared" si="23"/>
        <v>2543.1710000000003</v>
      </c>
      <c r="Y20" s="160">
        <f t="shared" si="24"/>
        <v>2560.4009999999998</v>
      </c>
      <c r="Z20" s="35"/>
      <c r="AA20" s="36">
        <v>1200.31</v>
      </c>
      <c r="AB20" s="37">
        <v>1182.79</v>
      </c>
      <c r="AC20" s="37">
        <v>1177.78</v>
      </c>
      <c r="AD20" s="37">
        <v>1177.42</v>
      </c>
      <c r="AE20" s="37">
        <v>1188.04</v>
      </c>
      <c r="AF20" s="37">
        <v>1159.8800000000001</v>
      </c>
      <c r="AG20" s="37">
        <v>1336.82</v>
      </c>
      <c r="AH20" s="37">
        <v>1426.94</v>
      </c>
      <c r="AI20" s="37">
        <v>1574.54</v>
      </c>
      <c r="AJ20" s="37">
        <v>1651.94</v>
      </c>
      <c r="AK20" s="37">
        <v>1658.71</v>
      </c>
      <c r="AL20" s="37">
        <v>1666.34</v>
      </c>
      <c r="AM20" s="37">
        <v>1662.51</v>
      </c>
      <c r="AN20" s="37">
        <v>1640.4</v>
      </c>
      <c r="AO20" s="37">
        <v>1665.64</v>
      </c>
      <c r="AP20" s="37">
        <v>1695.34</v>
      </c>
      <c r="AQ20" s="37">
        <v>1718.27</v>
      </c>
      <c r="AR20" s="37">
        <v>1720.11</v>
      </c>
      <c r="AS20" s="37">
        <v>1729.46</v>
      </c>
      <c r="AT20" s="37">
        <v>1651.37</v>
      </c>
      <c r="AU20" s="37">
        <v>1506.91</v>
      </c>
      <c r="AV20" s="37">
        <v>1431.44</v>
      </c>
      <c r="AW20" s="37">
        <v>1315.8</v>
      </c>
      <c r="AX20" s="38">
        <v>1333.03</v>
      </c>
      <c r="AY20" s="381">
        <v>1222.5600000000002</v>
      </c>
      <c r="AZ20" s="386">
        <v>4.8109999999999999</v>
      </c>
      <c r="BA20" s="132"/>
    </row>
    <row r="21" spans="1:54">
      <c r="A21" s="45">
        <v>10</v>
      </c>
      <c r="B21" s="158">
        <f t="shared" si="1"/>
        <v>2557.8110000000001</v>
      </c>
      <c r="C21" s="158">
        <f t="shared" si="2"/>
        <v>2485.3810000000003</v>
      </c>
      <c r="D21" s="158">
        <f t="shared" si="3"/>
        <v>2448.3910000000001</v>
      </c>
      <c r="E21" s="158">
        <f t="shared" si="4"/>
        <v>2443.9110000000001</v>
      </c>
      <c r="F21" s="158">
        <f t="shared" si="5"/>
        <v>2442.0709999999999</v>
      </c>
      <c r="G21" s="158">
        <f t="shared" si="6"/>
        <v>2448.951</v>
      </c>
      <c r="H21" s="158">
        <f t="shared" si="7"/>
        <v>2521.0110000000004</v>
      </c>
      <c r="I21" s="158">
        <f t="shared" si="8"/>
        <v>2589.1310000000003</v>
      </c>
      <c r="J21" s="158">
        <f t="shared" si="9"/>
        <v>2793.2710000000002</v>
      </c>
      <c r="K21" s="158">
        <f t="shared" si="10"/>
        <v>2895.451</v>
      </c>
      <c r="L21" s="158">
        <f t="shared" si="11"/>
        <v>2916.1010000000001</v>
      </c>
      <c r="M21" s="158">
        <f t="shared" si="12"/>
        <v>2932.4610000000002</v>
      </c>
      <c r="N21" s="158">
        <f t="shared" si="13"/>
        <v>2953.4809999999998</v>
      </c>
      <c r="O21" s="158">
        <f t="shared" si="14"/>
        <v>2961.5410000000002</v>
      </c>
      <c r="P21" s="158">
        <f t="shared" si="15"/>
        <v>2949.2710000000002</v>
      </c>
      <c r="Q21" s="158">
        <f t="shared" si="16"/>
        <v>2974.7809999999999</v>
      </c>
      <c r="R21" s="158">
        <f t="shared" si="17"/>
        <v>2965.4009999999998</v>
      </c>
      <c r="S21" s="158">
        <f t="shared" si="18"/>
        <v>2966.9009999999998</v>
      </c>
      <c r="T21" s="158">
        <f t="shared" si="19"/>
        <v>3013.1610000000001</v>
      </c>
      <c r="U21" s="158">
        <f t="shared" si="20"/>
        <v>2956.3209999999999</v>
      </c>
      <c r="V21" s="158">
        <f t="shared" si="21"/>
        <v>2809.5309999999999</v>
      </c>
      <c r="W21" s="158">
        <f t="shared" si="22"/>
        <v>2651.5610000000001</v>
      </c>
      <c r="X21" s="158">
        <f t="shared" si="23"/>
        <v>2559.2309999999998</v>
      </c>
      <c r="Y21" s="160">
        <f t="shared" si="24"/>
        <v>2570.6410000000001</v>
      </c>
      <c r="Z21" s="35"/>
      <c r="AA21" s="36">
        <v>1330.44</v>
      </c>
      <c r="AB21" s="37">
        <v>1258.01</v>
      </c>
      <c r="AC21" s="37">
        <v>1221.02</v>
      </c>
      <c r="AD21" s="37">
        <v>1216.54</v>
      </c>
      <c r="AE21" s="37">
        <v>1214.7</v>
      </c>
      <c r="AF21" s="37">
        <v>1221.58</v>
      </c>
      <c r="AG21" s="37">
        <v>1293.6400000000001</v>
      </c>
      <c r="AH21" s="37">
        <v>1361.76</v>
      </c>
      <c r="AI21" s="37">
        <v>1565.9</v>
      </c>
      <c r="AJ21" s="37">
        <v>1668.08</v>
      </c>
      <c r="AK21" s="37">
        <v>1688.73</v>
      </c>
      <c r="AL21" s="37">
        <v>1705.09</v>
      </c>
      <c r="AM21" s="37">
        <v>1726.11</v>
      </c>
      <c r="AN21" s="37">
        <v>1734.17</v>
      </c>
      <c r="AO21" s="37">
        <v>1721.9</v>
      </c>
      <c r="AP21" s="37">
        <v>1747.41</v>
      </c>
      <c r="AQ21" s="37">
        <v>1738.03</v>
      </c>
      <c r="AR21" s="37">
        <v>1739.53</v>
      </c>
      <c r="AS21" s="37">
        <v>1785.79</v>
      </c>
      <c r="AT21" s="37">
        <v>1728.95</v>
      </c>
      <c r="AU21" s="37">
        <v>1582.16</v>
      </c>
      <c r="AV21" s="37">
        <v>1424.19</v>
      </c>
      <c r="AW21" s="37">
        <v>1331.86</v>
      </c>
      <c r="AX21" s="38">
        <v>1343.27</v>
      </c>
      <c r="AY21" s="381">
        <v>1222.5600000000002</v>
      </c>
      <c r="AZ21" s="386">
        <v>4.8109999999999999</v>
      </c>
      <c r="BA21" s="132"/>
      <c r="BB21" s="3"/>
    </row>
    <row r="22" spans="1:54">
      <c r="A22" s="45">
        <v>11</v>
      </c>
      <c r="B22" s="158">
        <f t="shared" si="1"/>
        <v>2449.3310000000001</v>
      </c>
      <c r="C22" s="158">
        <f t="shared" si="2"/>
        <v>2404.8910000000001</v>
      </c>
      <c r="D22" s="158">
        <f t="shared" si="3"/>
        <v>2402.6710000000003</v>
      </c>
      <c r="E22" s="158">
        <f t="shared" si="4"/>
        <v>2401.3410000000003</v>
      </c>
      <c r="F22" s="158">
        <f t="shared" si="5"/>
        <v>2403.1509999999998</v>
      </c>
      <c r="G22" s="158">
        <f t="shared" si="6"/>
        <v>2294.6610000000001</v>
      </c>
      <c r="H22" s="158">
        <f t="shared" si="7"/>
        <v>2387.7910000000002</v>
      </c>
      <c r="I22" s="158">
        <f t="shared" si="8"/>
        <v>2545.8010000000004</v>
      </c>
      <c r="J22" s="158">
        <f t="shared" si="9"/>
        <v>2651.1010000000001</v>
      </c>
      <c r="K22" s="158">
        <f t="shared" si="10"/>
        <v>2755.6610000000001</v>
      </c>
      <c r="L22" s="158">
        <f t="shared" si="11"/>
        <v>2780.5110000000004</v>
      </c>
      <c r="M22" s="158">
        <f t="shared" si="12"/>
        <v>2798.1310000000003</v>
      </c>
      <c r="N22" s="158">
        <f t="shared" si="13"/>
        <v>2800.1710000000003</v>
      </c>
      <c r="O22" s="158">
        <f t="shared" si="14"/>
        <v>2816.0309999999999</v>
      </c>
      <c r="P22" s="158">
        <f t="shared" si="15"/>
        <v>2846.5510000000004</v>
      </c>
      <c r="Q22" s="158">
        <f t="shared" si="16"/>
        <v>2885.2610000000004</v>
      </c>
      <c r="R22" s="158">
        <f t="shared" si="17"/>
        <v>2891.0709999999999</v>
      </c>
      <c r="S22" s="158">
        <f t="shared" si="18"/>
        <v>2882.7110000000002</v>
      </c>
      <c r="T22" s="158">
        <f t="shared" si="19"/>
        <v>2922.4210000000003</v>
      </c>
      <c r="U22" s="158">
        <f t="shared" si="20"/>
        <v>2890.471</v>
      </c>
      <c r="V22" s="158">
        <f t="shared" si="21"/>
        <v>2767.0709999999999</v>
      </c>
      <c r="W22" s="158">
        <f t="shared" si="22"/>
        <v>2643.9210000000003</v>
      </c>
      <c r="X22" s="158">
        <f t="shared" si="23"/>
        <v>2562.7510000000002</v>
      </c>
      <c r="Y22" s="160">
        <f t="shared" si="24"/>
        <v>2586.701</v>
      </c>
      <c r="Z22" s="35"/>
      <c r="AA22" s="39">
        <v>1221.96</v>
      </c>
      <c r="AB22" s="37">
        <v>1177.52</v>
      </c>
      <c r="AC22" s="37">
        <v>1175.3</v>
      </c>
      <c r="AD22" s="37">
        <v>1173.97</v>
      </c>
      <c r="AE22" s="37">
        <v>1175.78</v>
      </c>
      <c r="AF22" s="37">
        <v>1067.29</v>
      </c>
      <c r="AG22" s="37">
        <v>1160.42</v>
      </c>
      <c r="AH22" s="37">
        <v>1318.43</v>
      </c>
      <c r="AI22" s="37">
        <v>1423.73</v>
      </c>
      <c r="AJ22" s="37">
        <v>1528.29</v>
      </c>
      <c r="AK22" s="37">
        <v>1553.14</v>
      </c>
      <c r="AL22" s="37">
        <v>1570.76</v>
      </c>
      <c r="AM22" s="37">
        <v>1572.8</v>
      </c>
      <c r="AN22" s="37">
        <v>1588.66</v>
      </c>
      <c r="AO22" s="37">
        <v>1619.18</v>
      </c>
      <c r="AP22" s="37">
        <v>1657.89</v>
      </c>
      <c r="AQ22" s="37">
        <v>1663.7</v>
      </c>
      <c r="AR22" s="37">
        <v>1655.34</v>
      </c>
      <c r="AS22" s="37">
        <v>1695.05</v>
      </c>
      <c r="AT22" s="37">
        <v>1663.1</v>
      </c>
      <c r="AU22" s="37">
        <v>1539.7</v>
      </c>
      <c r="AV22" s="37">
        <v>1416.55</v>
      </c>
      <c r="AW22" s="37">
        <v>1335.38</v>
      </c>
      <c r="AX22" s="38">
        <v>1359.33</v>
      </c>
      <c r="AY22" s="381">
        <v>1222.5600000000002</v>
      </c>
      <c r="AZ22" s="386">
        <v>4.8109999999999999</v>
      </c>
      <c r="BA22" s="132"/>
      <c r="BB22" s="3"/>
    </row>
    <row r="23" spans="1:54">
      <c r="A23" s="45">
        <v>12</v>
      </c>
      <c r="B23" s="158">
        <f t="shared" si="1"/>
        <v>2453.991</v>
      </c>
      <c r="C23" s="158">
        <f t="shared" si="2"/>
        <v>2417.9809999999998</v>
      </c>
      <c r="D23" s="158">
        <f t="shared" si="3"/>
        <v>2403.3209999999999</v>
      </c>
      <c r="E23" s="158">
        <f t="shared" si="4"/>
        <v>2404.6010000000001</v>
      </c>
      <c r="F23" s="158">
        <f t="shared" si="5"/>
        <v>2413.6909999999998</v>
      </c>
      <c r="G23" s="158">
        <f t="shared" si="6"/>
        <v>2462.5410000000002</v>
      </c>
      <c r="H23" s="158">
        <f t="shared" si="7"/>
        <v>2590.1109999999999</v>
      </c>
      <c r="I23" s="158">
        <f t="shared" si="8"/>
        <v>2802.0110000000004</v>
      </c>
      <c r="J23" s="158">
        <f t="shared" si="9"/>
        <v>3086.2610000000004</v>
      </c>
      <c r="K23" s="158">
        <f t="shared" si="10"/>
        <v>3161.7309999999998</v>
      </c>
      <c r="L23" s="158">
        <f t="shared" si="11"/>
        <v>3151.491</v>
      </c>
      <c r="M23" s="158">
        <f t="shared" si="12"/>
        <v>3157.9110000000001</v>
      </c>
      <c r="N23" s="158">
        <f t="shared" si="13"/>
        <v>3171.2910000000002</v>
      </c>
      <c r="O23" s="158">
        <f t="shared" si="14"/>
        <v>3159.451</v>
      </c>
      <c r="P23" s="158">
        <f t="shared" si="15"/>
        <v>3140.721</v>
      </c>
      <c r="Q23" s="158">
        <f t="shared" si="16"/>
        <v>3164.8010000000004</v>
      </c>
      <c r="R23" s="158">
        <f t="shared" si="17"/>
        <v>3171.0110000000004</v>
      </c>
      <c r="S23" s="158">
        <f t="shared" si="18"/>
        <v>3169.4210000000003</v>
      </c>
      <c r="T23" s="158">
        <f t="shared" si="19"/>
        <v>3197.8310000000001</v>
      </c>
      <c r="U23" s="158">
        <f t="shared" si="20"/>
        <v>3137.8510000000001</v>
      </c>
      <c r="V23" s="158">
        <f t="shared" si="21"/>
        <v>3019.0610000000001</v>
      </c>
      <c r="W23" s="158">
        <f t="shared" si="22"/>
        <v>2804.8110000000001</v>
      </c>
      <c r="X23" s="158">
        <f t="shared" si="23"/>
        <v>2596.491</v>
      </c>
      <c r="Y23" s="160">
        <f t="shared" si="24"/>
        <v>2585.4610000000002</v>
      </c>
      <c r="Z23" s="35"/>
      <c r="AA23" s="39">
        <v>1226.6199999999999</v>
      </c>
      <c r="AB23" s="37">
        <v>1190.6099999999999</v>
      </c>
      <c r="AC23" s="37">
        <v>1175.95</v>
      </c>
      <c r="AD23" s="37">
        <v>1177.23</v>
      </c>
      <c r="AE23" s="37">
        <v>1186.32</v>
      </c>
      <c r="AF23" s="37">
        <v>1235.17</v>
      </c>
      <c r="AG23" s="37">
        <v>1362.74</v>
      </c>
      <c r="AH23" s="37">
        <v>1574.64</v>
      </c>
      <c r="AI23" s="37">
        <v>1858.89</v>
      </c>
      <c r="AJ23" s="37">
        <v>1934.36</v>
      </c>
      <c r="AK23" s="37">
        <v>1924.12</v>
      </c>
      <c r="AL23" s="37">
        <v>1930.54</v>
      </c>
      <c r="AM23" s="37">
        <v>1943.92</v>
      </c>
      <c r="AN23" s="37">
        <v>1932.08</v>
      </c>
      <c r="AO23" s="37">
        <v>1913.35</v>
      </c>
      <c r="AP23" s="37">
        <v>1937.43</v>
      </c>
      <c r="AQ23" s="37">
        <v>1943.64</v>
      </c>
      <c r="AR23" s="37">
        <v>1942.05</v>
      </c>
      <c r="AS23" s="37">
        <v>1970.46</v>
      </c>
      <c r="AT23" s="37">
        <v>1910.48</v>
      </c>
      <c r="AU23" s="37">
        <v>1791.69</v>
      </c>
      <c r="AV23" s="37">
        <v>1577.44</v>
      </c>
      <c r="AW23" s="37">
        <v>1369.12</v>
      </c>
      <c r="AX23" s="38">
        <v>1358.09</v>
      </c>
      <c r="AY23" s="381">
        <v>1222.5600000000002</v>
      </c>
      <c r="AZ23" s="386">
        <v>4.8109999999999999</v>
      </c>
      <c r="BA23" s="132"/>
      <c r="BB23" s="3"/>
    </row>
    <row r="24" spans="1:54">
      <c r="A24" s="45">
        <v>13</v>
      </c>
      <c r="B24" s="158">
        <f t="shared" si="1"/>
        <v>2403.8110000000001</v>
      </c>
      <c r="C24" s="158">
        <f t="shared" si="2"/>
        <v>2398.971</v>
      </c>
      <c r="D24" s="158">
        <f t="shared" si="3"/>
        <v>2392.3410000000003</v>
      </c>
      <c r="E24" s="158">
        <f t="shared" si="4"/>
        <v>2393.7910000000002</v>
      </c>
      <c r="F24" s="158">
        <f t="shared" si="5"/>
        <v>2404.0410000000002</v>
      </c>
      <c r="G24" s="158">
        <f t="shared" si="6"/>
        <v>2407.2309999999998</v>
      </c>
      <c r="H24" s="158">
        <f t="shared" si="7"/>
        <v>2522.1010000000001</v>
      </c>
      <c r="I24" s="158">
        <f t="shared" si="8"/>
        <v>2688.201</v>
      </c>
      <c r="J24" s="158">
        <f t="shared" si="9"/>
        <v>2837.0210000000002</v>
      </c>
      <c r="K24" s="158">
        <f t="shared" si="10"/>
        <v>2896.5309999999999</v>
      </c>
      <c r="L24" s="158">
        <f t="shared" si="11"/>
        <v>2895.8810000000003</v>
      </c>
      <c r="M24" s="158">
        <f t="shared" si="12"/>
        <v>2904.0610000000001</v>
      </c>
      <c r="N24" s="158">
        <f t="shared" si="13"/>
        <v>2907.9210000000003</v>
      </c>
      <c r="O24" s="158">
        <f t="shared" si="14"/>
        <v>2934.3810000000003</v>
      </c>
      <c r="P24" s="158">
        <f t="shared" si="15"/>
        <v>2941.8310000000001</v>
      </c>
      <c r="Q24" s="158">
        <f t="shared" si="16"/>
        <v>2981.0110000000004</v>
      </c>
      <c r="R24" s="158">
        <f t="shared" si="17"/>
        <v>2998.741</v>
      </c>
      <c r="S24" s="158">
        <f t="shared" si="18"/>
        <v>2974.3010000000004</v>
      </c>
      <c r="T24" s="158">
        <f t="shared" si="19"/>
        <v>2994.0910000000003</v>
      </c>
      <c r="U24" s="158">
        <f t="shared" si="20"/>
        <v>2944.3510000000001</v>
      </c>
      <c r="V24" s="158">
        <f t="shared" si="21"/>
        <v>2879.431</v>
      </c>
      <c r="W24" s="158">
        <f t="shared" si="22"/>
        <v>2774.0510000000004</v>
      </c>
      <c r="X24" s="158">
        <f t="shared" si="23"/>
        <v>2548.8710000000001</v>
      </c>
      <c r="Y24" s="160">
        <f t="shared" si="24"/>
        <v>2519.1210000000001</v>
      </c>
      <c r="Z24" s="35"/>
      <c r="AA24" s="39">
        <v>1176.44</v>
      </c>
      <c r="AB24" s="37">
        <v>1171.5999999999999</v>
      </c>
      <c r="AC24" s="37">
        <v>1164.97</v>
      </c>
      <c r="AD24" s="37">
        <v>1166.42</v>
      </c>
      <c r="AE24" s="37">
        <v>1176.67</v>
      </c>
      <c r="AF24" s="37">
        <v>1179.8599999999999</v>
      </c>
      <c r="AG24" s="37">
        <v>1294.73</v>
      </c>
      <c r="AH24" s="37">
        <v>1460.83</v>
      </c>
      <c r="AI24" s="37">
        <v>1609.65</v>
      </c>
      <c r="AJ24" s="37">
        <v>1669.16</v>
      </c>
      <c r="AK24" s="37">
        <v>1668.51</v>
      </c>
      <c r="AL24" s="37">
        <v>1676.69</v>
      </c>
      <c r="AM24" s="37">
        <v>1680.55</v>
      </c>
      <c r="AN24" s="37">
        <v>1707.01</v>
      </c>
      <c r="AO24" s="37">
        <v>1714.46</v>
      </c>
      <c r="AP24" s="37">
        <v>1753.64</v>
      </c>
      <c r="AQ24" s="37">
        <v>1771.37</v>
      </c>
      <c r="AR24" s="37">
        <v>1746.93</v>
      </c>
      <c r="AS24" s="37">
        <v>1766.72</v>
      </c>
      <c r="AT24" s="37">
        <v>1716.98</v>
      </c>
      <c r="AU24" s="37">
        <v>1652.06</v>
      </c>
      <c r="AV24" s="37">
        <v>1546.68</v>
      </c>
      <c r="AW24" s="37">
        <v>1321.5</v>
      </c>
      <c r="AX24" s="38">
        <v>1291.75</v>
      </c>
      <c r="AY24" s="381">
        <v>1222.5600000000002</v>
      </c>
      <c r="AZ24" s="386">
        <v>4.8109999999999999</v>
      </c>
      <c r="BA24" s="132"/>
      <c r="BB24" s="3"/>
    </row>
    <row r="25" spans="1:54">
      <c r="A25" s="45">
        <v>14</v>
      </c>
      <c r="B25" s="158">
        <f t="shared" si="1"/>
        <v>2405.6710000000003</v>
      </c>
      <c r="C25" s="158">
        <f t="shared" si="2"/>
        <v>2402.2710000000002</v>
      </c>
      <c r="D25" s="158">
        <f t="shared" si="3"/>
        <v>2396.431</v>
      </c>
      <c r="E25" s="158">
        <f t="shared" si="4"/>
        <v>2399.1010000000001</v>
      </c>
      <c r="F25" s="158">
        <f t="shared" si="5"/>
        <v>2407.7809999999999</v>
      </c>
      <c r="G25" s="158">
        <f t="shared" si="6"/>
        <v>2430.3110000000001</v>
      </c>
      <c r="H25" s="158">
        <f t="shared" si="7"/>
        <v>2541.2910000000002</v>
      </c>
      <c r="I25" s="158">
        <f t="shared" si="8"/>
        <v>2712.7110000000002</v>
      </c>
      <c r="J25" s="158">
        <f t="shared" si="9"/>
        <v>2927.5810000000001</v>
      </c>
      <c r="K25" s="158">
        <f t="shared" si="10"/>
        <v>3024.9009999999998</v>
      </c>
      <c r="L25" s="158">
        <f t="shared" si="11"/>
        <v>3023.4110000000001</v>
      </c>
      <c r="M25" s="158">
        <f t="shared" si="12"/>
        <v>3049.3209999999999</v>
      </c>
      <c r="N25" s="158">
        <f t="shared" si="13"/>
        <v>3041.1210000000001</v>
      </c>
      <c r="O25" s="158">
        <f t="shared" si="14"/>
        <v>3051.6210000000001</v>
      </c>
      <c r="P25" s="158">
        <f t="shared" si="15"/>
        <v>3072.4409999999998</v>
      </c>
      <c r="Q25" s="158">
        <f t="shared" si="16"/>
        <v>3107.1610000000001</v>
      </c>
      <c r="R25" s="158">
        <f t="shared" si="17"/>
        <v>3119.8609999999999</v>
      </c>
      <c r="S25" s="158">
        <f t="shared" si="18"/>
        <v>3107.6410000000001</v>
      </c>
      <c r="T25" s="158">
        <f t="shared" si="19"/>
        <v>3159.5110000000004</v>
      </c>
      <c r="U25" s="158">
        <f t="shared" si="20"/>
        <v>3102.6010000000001</v>
      </c>
      <c r="V25" s="158">
        <f t="shared" si="21"/>
        <v>2956.701</v>
      </c>
      <c r="W25" s="158">
        <f t="shared" si="22"/>
        <v>2809.7809999999999</v>
      </c>
      <c r="X25" s="158">
        <f t="shared" si="23"/>
        <v>2572.6410000000001</v>
      </c>
      <c r="Y25" s="160">
        <f t="shared" si="24"/>
        <v>2568.5510000000004</v>
      </c>
      <c r="Z25" s="35"/>
      <c r="AA25" s="39">
        <v>1178.3</v>
      </c>
      <c r="AB25" s="37">
        <v>1174.9000000000001</v>
      </c>
      <c r="AC25" s="37">
        <v>1169.06</v>
      </c>
      <c r="AD25" s="37">
        <v>1171.73</v>
      </c>
      <c r="AE25" s="37">
        <v>1180.4100000000001</v>
      </c>
      <c r="AF25" s="37">
        <v>1202.94</v>
      </c>
      <c r="AG25" s="37">
        <v>1313.92</v>
      </c>
      <c r="AH25" s="37">
        <v>1485.34</v>
      </c>
      <c r="AI25" s="37">
        <v>1700.21</v>
      </c>
      <c r="AJ25" s="37">
        <v>1797.53</v>
      </c>
      <c r="AK25" s="37">
        <v>1796.04</v>
      </c>
      <c r="AL25" s="37">
        <v>1821.95</v>
      </c>
      <c r="AM25" s="37">
        <v>1813.75</v>
      </c>
      <c r="AN25" s="37">
        <v>1824.25</v>
      </c>
      <c r="AO25" s="37">
        <v>1845.07</v>
      </c>
      <c r="AP25" s="37">
        <v>1879.79</v>
      </c>
      <c r="AQ25" s="37">
        <v>1892.49</v>
      </c>
      <c r="AR25" s="37">
        <v>1880.27</v>
      </c>
      <c r="AS25" s="37">
        <v>1932.14</v>
      </c>
      <c r="AT25" s="37">
        <v>1875.23</v>
      </c>
      <c r="AU25" s="37">
        <v>1729.33</v>
      </c>
      <c r="AV25" s="37">
        <v>1582.41</v>
      </c>
      <c r="AW25" s="37">
        <v>1345.27</v>
      </c>
      <c r="AX25" s="38">
        <v>1341.18</v>
      </c>
      <c r="AY25" s="381">
        <v>1222.5600000000002</v>
      </c>
      <c r="AZ25" s="386">
        <v>4.8109999999999999</v>
      </c>
      <c r="BA25" s="132"/>
      <c r="BB25" s="3"/>
    </row>
    <row r="26" spans="1:54">
      <c r="A26" s="45">
        <v>15</v>
      </c>
      <c r="B26" s="158">
        <f t="shared" si="1"/>
        <v>2449.181</v>
      </c>
      <c r="C26" s="158">
        <f t="shared" si="2"/>
        <v>2401.3110000000001</v>
      </c>
      <c r="D26" s="158">
        <f t="shared" si="3"/>
        <v>2399.181</v>
      </c>
      <c r="E26" s="158">
        <f t="shared" si="4"/>
        <v>2407.991</v>
      </c>
      <c r="F26" s="158">
        <f t="shared" si="5"/>
        <v>2439.4610000000002</v>
      </c>
      <c r="G26" s="158">
        <f t="shared" si="6"/>
        <v>2475.1410000000001</v>
      </c>
      <c r="H26" s="158">
        <f t="shared" si="7"/>
        <v>2576.2309999999998</v>
      </c>
      <c r="I26" s="158">
        <f t="shared" si="8"/>
        <v>2747.1710000000003</v>
      </c>
      <c r="J26" s="158">
        <f t="shared" si="9"/>
        <v>2978.1610000000001</v>
      </c>
      <c r="K26" s="158">
        <f t="shared" si="10"/>
        <v>3020.1010000000001</v>
      </c>
      <c r="L26" s="158">
        <f t="shared" si="11"/>
        <v>3011.9110000000001</v>
      </c>
      <c r="M26" s="158">
        <f t="shared" si="12"/>
        <v>3020.4110000000001</v>
      </c>
      <c r="N26" s="158">
        <f t="shared" si="13"/>
        <v>3020.0810000000001</v>
      </c>
      <c r="O26" s="158">
        <f t="shared" si="14"/>
        <v>3054.741</v>
      </c>
      <c r="P26" s="158">
        <f t="shared" si="15"/>
        <v>3072.6710000000003</v>
      </c>
      <c r="Q26" s="158">
        <f t="shared" si="16"/>
        <v>3129.5010000000002</v>
      </c>
      <c r="R26" s="158">
        <f t="shared" si="17"/>
        <v>3112.5610000000001</v>
      </c>
      <c r="S26" s="158">
        <f t="shared" si="18"/>
        <v>3359.0510000000004</v>
      </c>
      <c r="T26" s="158">
        <f t="shared" si="19"/>
        <v>3048.3710000000001</v>
      </c>
      <c r="U26" s="158">
        <f t="shared" si="20"/>
        <v>3403.5010000000002</v>
      </c>
      <c r="V26" s="158">
        <f t="shared" si="21"/>
        <v>3170.5410000000002</v>
      </c>
      <c r="W26" s="158">
        <f t="shared" si="22"/>
        <v>3007.3410000000003</v>
      </c>
      <c r="X26" s="158">
        <f t="shared" si="23"/>
        <v>2702.491</v>
      </c>
      <c r="Y26" s="160">
        <f t="shared" si="24"/>
        <v>2626.9210000000003</v>
      </c>
      <c r="Z26" s="35"/>
      <c r="AA26" s="39">
        <v>1221.81</v>
      </c>
      <c r="AB26" s="37">
        <v>1173.94</v>
      </c>
      <c r="AC26" s="37">
        <v>1171.81</v>
      </c>
      <c r="AD26" s="37">
        <v>1180.6199999999999</v>
      </c>
      <c r="AE26" s="37">
        <v>1212.0899999999999</v>
      </c>
      <c r="AF26" s="37">
        <v>1247.77</v>
      </c>
      <c r="AG26" s="37">
        <v>1348.86</v>
      </c>
      <c r="AH26" s="37">
        <v>1519.8</v>
      </c>
      <c r="AI26" s="37">
        <v>1750.79</v>
      </c>
      <c r="AJ26" s="37">
        <v>1792.73</v>
      </c>
      <c r="AK26" s="37">
        <v>1784.54</v>
      </c>
      <c r="AL26" s="37">
        <v>1793.04</v>
      </c>
      <c r="AM26" s="37">
        <v>1792.71</v>
      </c>
      <c r="AN26" s="37">
        <v>1827.37</v>
      </c>
      <c r="AO26" s="37">
        <v>1845.3</v>
      </c>
      <c r="AP26" s="37">
        <v>1902.13</v>
      </c>
      <c r="AQ26" s="37">
        <v>1885.19</v>
      </c>
      <c r="AR26" s="37">
        <v>2131.6799999999998</v>
      </c>
      <c r="AS26" s="37">
        <v>1821</v>
      </c>
      <c r="AT26" s="37">
        <v>2176.13</v>
      </c>
      <c r="AU26" s="37">
        <v>1943.17</v>
      </c>
      <c r="AV26" s="37">
        <v>1779.97</v>
      </c>
      <c r="AW26" s="37">
        <v>1475.12</v>
      </c>
      <c r="AX26" s="38">
        <v>1399.55</v>
      </c>
      <c r="AY26" s="381">
        <v>1222.5600000000002</v>
      </c>
      <c r="AZ26" s="386">
        <v>4.8109999999999999</v>
      </c>
      <c r="BA26" s="132"/>
      <c r="BB26" s="3"/>
    </row>
    <row r="27" spans="1:54">
      <c r="A27" s="45">
        <v>16</v>
      </c>
      <c r="B27" s="158">
        <f t="shared" si="1"/>
        <v>2523.8209999999999</v>
      </c>
      <c r="C27" s="158">
        <f t="shared" si="2"/>
        <v>2495.5709999999999</v>
      </c>
      <c r="D27" s="158">
        <f t="shared" si="3"/>
        <v>2490.8410000000003</v>
      </c>
      <c r="E27" s="158">
        <f t="shared" si="4"/>
        <v>2498.4809999999998</v>
      </c>
      <c r="F27" s="158">
        <f t="shared" si="5"/>
        <v>2520.0309999999999</v>
      </c>
      <c r="G27" s="158">
        <f t="shared" si="6"/>
        <v>2554.7309999999998</v>
      </c>
      <c r="H27" s="158">
        <f t="shared" si="7"/>
        <v>2661.9110000000001</v>
      </c>
      <c r="I27" s="158">
        <f t="shared" si="8"/>
        <v>2808.241</v>
      </c>
      <c r="J27" s="158">
        <f t="shared" si="9"/>
        <v>3064.3110000000001</v>
      </c>
      <c r="K27" s="158">
        <f t="shared" si="10"/>
        <v>3082.5610000000001</v>
      </c>
      <c r="L27" s="158">
        <f t="shared" si="11"/>
        <v>3054.6109999999999</v>
      </c>
      <c r="M27" s="158">
        <f t="shared" si="12"/>
        <v>3061.5110000000004</v>
      </c>
      <c r="N27" s="158">
        <f t="shared" si="13"/>
        <v>3064.491</v>
      </c>
      <c r="O27" s="158">
        <f t="shared" si="14"/>
        <v>3071.3609999999999</v>
      </c>
      <c r="P27" s="158">
        <f t="shared" si="15"/>
        <v>3127.0810000000001</v>
      </c>
      <c r="Q27" s="158">
        <f t="shared" si="16"/>
        <v>3122.6909999999998</v>
      </c>
      <c r="R27" s="158">
        <f t="shared" si="17"/>
        <v>3127.8010000000004</v>
      </c>
      <c r="S27" s="158">
        <f t="shared" si="18"/>
        <v>3121.8810000000003</v>
      </c>
      <c r="T27" s="158">
        <f t="shared" si="19"/>
        <v>3121.8410000000003</v>
      </c>
      <c r="U27" s="158">
        <f t="shared" si="20"/>
        <v>3115.3810000000003</v>
      </c>
      <c r="V27" s="158">
        <f t="shared" si="21"/>
        <v>2970.6909999999998</v>
      </c>
      <c r="W27" s="158">
        <f t="shared" si="22"/>
        <v>2871.3010000000004</v>
      </c>
      <c r="X27" s="158">
        <f t="shared" si="23"/>
        <v>2612.3810000000003</v>
      </c>
      <c r="Y27" s="160">
        <f t="shared" si="24"/>
        <v>2594.8010000000004</v>
      </c>
      <c r="Z27" s="35"/>
      <c r="AA27" s="39">
        <v>1296.45</v>
      </c>
      <c r="AB27" s="37">
        <v>1268.2</v>
      </c>
      <c r="AC27" s="37">
        <v>1263.47</v>
      </c>
      <c r="AD27" s="37">
        <v>1271.1099999999999</v>
      </c>
      <c r="AE27" s="37">
        <v>1292.6600000000001</v>
      </c>
      <c r="AF27" s="37">
        <v>1327.36</v>
      </c>
      <c r="AG27" s="37">
        <v>1434.54</v>
      </c>
      <c r="AH27" s="37">
        <v>1580.87</v>
      </c>
      <c r="AI27" s="37">
        <v>1836.94</v>
      </c>
      <c r="AJ27" s="37">
        <v>1855.19</v>
      </c>
      <c r="AK27" s="37">
        <v>1827.24</v>
      </c>
      <c r="AL27" s="37">
        <v>1834.14</v>
      </c>
      <c r="AM27" s="37">
        <v>1837.12</v>
      </c>
      <c r="AN27" s="37">
        <v>1843.99</v>
      </c>
      <c r="AO27" s="37">
        <v>1899.71</v>
      </c>
      <c r="AP27" s="37">
        <v>1895.32</v>
      </c>
      <c r="AQ27" s="37">
        <v>1900.43</v>
      </c>
      <c r="AR27" s="37">
        <v>1894.51</v>
      </c>
      <c r="AS27" s="37">
        <v>1894.47</v>
      </c>
      <c r="AT27" s="37">
        <v>1888.01</v>
      </c>
      <c r="AU27" s="37">
        <v>1743.32</v>
      </c>
      <c r="AV27" s="37">
        <v>1643.93</v>
      </c>
      <c r="AW27" s="37">
        <v>1385.01</v>
      </c>
      <c r="AX27" s="38">
        <v>1367.43</v>
      </c>
      <c r="AY27" s="381">
        <v>1222.5600000000002</v>
      </c>
      <c r="AZ27" s="386">
        <v>4.8109999999999999</v>
      </c>
      <c r="BA27" s="132"/>
      <c r="BB27" s="3"/>
    </row>
    <row r="28" spans="1:54">
      <c r="A28" s="45">
        <v>17</v>
      </c>
      <c r="B28" s="158">
        <f t="shared" si="1"/>
        <v>2546.0210000000002</v>
      </c>
      <c r="C28" s="158">
        <f t="shared" si="2"/>
        <v>2518.6909999999998</v>
      </c>
      <c r="D28" s="158">
        <f t="shared" si="3"/>
        <v>2517.1509999999998</v>
      </c>
      <c r="E28" s="158">
        <f t="shared" si="4"/>
        <v>2476.5510000000004</v>
      </c>
      <c r="F28" s="158">
        <f t="shared" si="5"/>
        <v>2464.6610000000001</v>
      </c>
      <c r="G28" s="158">
        <f t="shared" si="6"/>
        <v>2518.7610000000004</v>
      </c>
      <c r="H28" s="158">
        <f t="shared" si="7"/>
        <v>2561.7610000000004</v>
      </c>
      <c r="I28" s="158">
        <f t="shared" si="8"/>
        <v>2789.931</v>
      </c>
      <c r="J28" s="158">
        <f t="shared" si="9"/>
        <v>3192.5709999999999</v>
      </c>
      <c r="K28" s="158">
        <f t="shared" si="10"/>
        <v>3324.1910000000007</v>
      </c>
      <c r="L28" s="158">
        <f t="shared" si="11"/>
        <v>3324.0610000000006</v>
      </c>
      <c r="M28" s="158">
        <f t="shared" si="12"/>
        <v>3316.4310000000005</v>
      </c>
      <c r="N28" s="158">
        <f t="shared" si="13"/>
        <v>3328.7710000000006</v>
      </c>
      <c r="O28" s="158">
        <f t="shared" si="14"/>
        <v>3343.0010000000002</v>
      </c>
      <c r="P28" s="158">
        <f t="shared" si="15"/>
        <v>3424.9110000000001</v>
      </c>
      <c r="Q28" s="158">
        <f t="shared" si="16"/>
        <v>3447.201</v>
      </c>
      <c r="R28" s="158">
        <f t="shared" si="17"/>
        <v>3441.0910000000003</v>
      </c>
      <c r="S28" s="158">
        <f t="shared" si="18"/>
        <v>3443.4610000000002</v>
      </c>
      <c r="T28" s="158">
        <f t="shared" si="19"/>
        <v>3465.7910000000002</v>
      </c>
      <c r="U28" s="158">
        <f t="shared" si="20"/>
        <v>3404.451</v>
      </c>
      <c r="V28" s="158">
        <f t="shared" si="21"/>
        <v>3306.6810000000005</v>
      </c>
      <c r="W28" s="158">
        <f t="shared" si="22"/>
        <v>3117.6310000000003</v>
      </c>
      <c r="X28" s="158">
        <f t="shared" si="23"/>
        <v>2804.9409999999998</v>
      </c>
      <c r="Y28" s="160">
        <f t="shared" si="24"/>
        <v>2681.0709999999999</v>
      </c>
      <c r="Z28" s="35"/>
      <c r="AA28" s="39">
        <v>1318.65</v>
      </c>
      <c r="AB28" s="37">
        <v>1291.32</v>
      </c>
      <c r="AC28" s="37">
        <v>1289.78</v>
      </c>
      <c r="AD28" s="37">
        <v>1249.18</v>
      </c>
      <c r="AE28" s="37">
        <v>1237.29</v>
      </c>
      <c r="AF28" s="37">
        <v>1291.3900000000001</v>
      </c>
      <c r="AG28" s="37">
        <v>1334.39</v>
      </c>
      <c r="AH28" s="37">
        <v>1562.56</v>
      </c>
      <c r="AI28" s="37">
        <v>1965.2</v>
      </c>
      <c r="AJ28" s="37">
        <v>2096.8200000000002</v>
      </c>
      <c r="AK28" s="37">
        <v>2096.69</v>
      </c>
      <c r="AL28" s="37">
        <v>2089.06</v>
      </c>
      <c r="AM28" s="37">
        <v>2101.4</v>
      </c>
      <c r="AN28" s="37">
        <v>2115.63</v>
      </c>
      <c r="AO28" s="37">
        <v>2197.54</v>
      </c>
      <c r="AP28" s="37">
        <v>2219.83</v>
      </c>
      <c r="AQ28" s="37">
        <v>2213.7199999999998</v>
      </c>
      <c r="AR28" s="37">
        <v>2216.09</v>
      </c>
      <c r="AS28" s="37">
        <v>2238.42</v>
      </c>
      <c r="AT28" s="37">
        <v>2177.08</v>
      </c>
      <c r="AU28" s="37">
        <v>2079.31</v>
      </c>
      <c r="AV28" s="37">
        <v>1890.26</v>
      </c>
      <c r="AW28" s="37">
        <v>1577.57</v>
      </c>
      <c r="AX28" s="38">
        <v>1453.7</v>
      </c>
      <c r="AY28" s="381">
        <v>1222.5600000000002</v>
      </c>
      <c r="AZ28" s="386">
        <v>4.8109999999999999</v>
      </c>
      <c r="BA28" s="132"/>
      <c r="BB28" s="3"/>
    </row>
    <row r="29" spans="1:54">
      <c r="A29" s="45">
        <v>18</v>
      </c>
      <c r="B29" s="158">
        <f t="shared" si="1"/>
        <v>2538.5910000000003</v>
      </c>
      <c r="C29" s="158">
        <f t="shared" si="2"/>
        <v>2491.1509999999998</v>
      </c>
      <c r="D29" s="158">
        <f t="shared" si="3"/>
        <v>2440.0210000000002</v>
      </c>
      <c r="E29" s="158">
        <f t="shared" si="4"/>
        <v>2437.9610000000002</v>
      </c>
      <c r="F29" s="158">
        <f t="shared" si="5"/>
        <v>2440.1610000000001</v>
      </c>
      <c r="G29" s="158">
        <f t="shared" si="6"/>
        <v>2445.6610000000001</v>
      </c>
      <c r="H29" s="158">
        <f t="shared" si="7"/>
        <v>2539.3410000000003</v>
      </c>
      <c r="I29" s="158">
        <f t="shared" si="8"/>
        <v>2675.8510000000001</v>
      </c>
      <c r="J29" s="158">
        <f t="shared" si="9"/>
        <v>2926.1109999999999</v>
      </c>
      <c r="K29" s="158">
        <f t="shared" si="10"/>
        <v>3228.6010000000001</v>
      </c>
      <c r="L29" s="158">
        <f t="shared" si="11"/>
        <v>3259.2510000000002</v>
      </c>
      <c r="M29" s="158">
        <f t="shared" si="12"/>
        <v>3264.5609999999997</v>
      </c>
      <c r="N29" s="158">
        <f t="shared" si="13"/>
        <v>3268.8510000000001</v>
      </c>
      <c r="O29" s="158">
        <f t="shared" si="14"/>
        <v>3280.741</v>
      </c>
      <c r="P29" s="158">
        <f t="shared" si="15"/>
        <v>3354.3010000000004</v>
      </c>
      <c r="Q29" s="158">
        <f t="shared" si="16"/>
        <v>3356.7910000000002</v>
      </c>
      <c r="R29" s="158">
        <f t="shared" si="17"/>
        <v>3366.2110000000002</v>
      </c>
      <c r="S29" s="158">
        <f t="shared" si="18"/>
        <v>3373.2210000000005</v>
      </c>
      <c r="T29" s="158">
        <f t="shared" si="19"/>
        <v>3395.3609999999999</v>
      </c>
      <c r="U29" s="158">
        <f t="shared" si="20"/>
        <v>3350.0510000000004</v>
      </c>
      <c r="V29" s="158">
        <f t="shared" si="21"/>
        <v>3221.6610000000001</v>
      </c>
      <c r="W29" s="158">
        <f t="shared" si="22"/>
        <v>3057.181</v>
      </c>
      <c r="X29" s="158">
        <f t="shared" si="23"/>
        <v>2741.6210000000001</v>
      </c>
      <c r="Y29" s="160">
        <f t="shared" si="24"/>
        <v>2615.9210000000003</v>
      </c>
      <c r="Z29" s="35"/>
      <c r="AA29" s="39">
        <v>1311.22</v>
      </c>
      <c r="AB29" s="37">
        <v>1263.78</v>
      </c>
      <c r="AC29" s="37">
        <v>1212.6500000000001</v>
      </c>
      <c r="AD29" s="37">
        <v>1210.5899999999999</v>
      </c>
      <c r="AE29" s="37">
        <v>1212.79</v>
      </c>
      <c r="AF29" s="37">
        <v>1218.29</v>
      </c>
      <c r="AG29" s="37">
        <v>1311.97</v>
      </c>
      <c r="AH29" s="37">
        <v>1448.48</v>
      </c>
      <c r="AI29" s="37">
        <v>1698.74</v>
      </c>
      <c r="AJ29" s="37">
        <v>2001.23</v>
      </c>
      <c r="AK29" s="37">
        <v>2031.88</v>
      </c>
      <c r="AL29" s="37">
        <v>2037.1899999999998</v>
      </c>
      <c r="AM29" s="37">
        <v>2041.48</v>
      </c>
      <c r="AN29" s="37">
        <v>2053.37</v>
      </c>
      <c r="AO29" s="37">
        <v>2126.9299999999998</v>
      </c>
      <c r="AP29" s="37">
        <v>2129.42</v>
      </c>
      <c r="AQ29" s="37">
        <v>2138.84</v>
      </c>
      <c r="AR29" s="37">
        <v>2145.85</v>
      </c>
      <c r="AS29" s="37">
        <v>2167.9899999999998</v>
      </c>
      <c r="AT29" s="37">
        <v>2122.6799999999998</v>
      </c>
      <c r="AU29" s="37">
        <v>1994.29</v>
      </c>
      <c r="AV29" s="37">
        <v>1829.81</v>
      </c>
      <c r="AW29" s="37">
        <v>1514.25</v>
      </c>
      <c r="AX29" s="38">
        <v>1388.55</v>
      </c>
      <c r="AY29" s="381">
        <v>1222.5600000000002</v>
      </c>
      <c r="AZ29" s="386">
        <v>4.8109999999999999</v>
      </c>
      <c r="BA29" s="132"/>
      <c r="BB29" s="3"/>
    </row>
    <row r="30" spans="1:54">
      <c r="A30" s="45">
        <v>19</v>
      </c>
      <c r="B30" s="158">
        <f t="shared" si="1"/>
        <v>2528.6109999999999</v>
      </c>
      <c r="C30" s="158">
        <f t="shared" si="2"/>
        <v>2442.721</v>
      </c>
      <c r="D30" s="158">
        <f t="shared" si="3"/>
        <v>2440.6909999999998</v>
      </c>
      <c r="E30" s="158">
        <f t="shared" si="4"/>
        <v>2445.2110000000002</v>
      </c>
      <c r="F30" s="158">
        <f t="shared" si="5"/>
        <v>2448.7610000000004</v>
      </c>
      <c r="G30" s="158">
        <f t="shared" si="6"/>
        <v>2547.3510000000001</v>
      </c>
      <c r="H30" s="158">
        <f t="shared" si="7"/>
        <v>2560.8010000000004</v>
      </c>
      <c r="I30" s="158">
        <f t="shared" si="8"/>
        <v>2757.4210000000003</v>
      </c>
      <c r="J30" s="158">
        <f t="shared" si="9"/>
        <v>2904.9809999999998</v>
      </c>
      <c r="K30" s="158">
        <f t="shared" si="10"/>
        <v>2971.5010000000002</v>
      </c>
      <c r="L30" s="158">
        <f t="shared" si="11"/>
        <v>2925.0610000000001</v>
      </c>
      <c r="M30" s="158">
        <f t="shared" si="12"/>
        <v>2980.6310000000003</v>
      </c>
      <c r="N30" s="158">
        <f t="shared" si="13"/>
        <v>2990.3110000000001</v>
      </c>
      <c r="O30" s="158">
        <f t="shared" si="14"/>
        <v>3023.6710000000003</v>
      </c>
      <c r="P30" s="158">
        <f t="shared" si="15"/>
        <v>3061.4610000000002</v>
      </c>
      <c r="Q30" s="158">
        <f t="shared" si="16"/>
        <v>3030.7710000000002</v>
      </c>
      <c r="R30" s="158">
        <f t="shared" si="17"/>
        <v>3018.0309999999999</v>
      </c>
      <c r="S30" s="158">
        <f t="shared" si="18"/>
        <v>3027.741</v>
      </c>
      <c r="T30" s="158">
        <f t="shared" si="19"/>
        <v>3008.471</v>
      </c>
      <c r="U30" s="158">
        <f t="shared" si="20"/>
        <v>2976.5910000000003</v>
      </c>
      <c r="V30" s="158">
        <f t="shared" si="21"/>
        <v>2778.701</v>
      </c>
      <c r="W30" s="158">
        <f t="shared" si="22"/>
        <v>2655.5010000000002</v>
      </c>
      <c r="X30" s="158">
        <f t="shared" si="23"/>
        <v>2516.4210000000003</v>
      </c>
      <c r="Y30" s="160">
        <f t="shared" si="24"/>
        <v>2431.3710000000001</v>
      </c>
      <c r="Z30" s="35"/>
      <c r="AA30" s="39">
        <v>1301.24</v>
      </c>
      <c r="AB30" s="37">
        <v>1215.3499999999999</v>
      </c>
      <c r="AC30" s="37">
        <v>1213.32</v>
      </c>
      <c r="AD30" s="37">
        <v>1217.8399999999999</v>
      </c>
      <c r="AE30" s="37">
        <v>1221.3900000000001</v>
      </c>
      <c r="AF30" s="37">
        <v>1319.98</v>
      </c>
      <c r="AG30" s="37">
        <v>1333.43</v>
      </c>
      <c r="AH30" s="37">
        <v>1530.05</v>
      </c>
      <c r="AI30" s="37">
        <v>1677.61</v>
      </c>
      <c r="AJ30" s="37">
        <v>1744.13</v>
      </c>
      <c r="AK30" s="37">
        <v>1697.69</v>
      </c>
      <c r="AL30" s="37">
        <v>1753.26</v>
      </c>
      <c r="AM30" s="37">
        <v>1762.94</v>
      </c>
      <c r="AN30" s="37">
        <v>1796.3</v>
      </c>
      <c r="AO30" s="37">
        <v>1834.09</v>
      </c>
      <c r="AP30" s="37">
        <v>1803.4</v>
      </c>
      <c r="AQ30" s="37">
        <v>1790.66</v>
      </c>
      <c r="AR30" s="37">
        <v>1800.37</v>
      </c>
      <c r="AS30" s="37">
        <v>1781.1</v>
      </c>
      <c r="AT30" s="37">
        <v>1749.22</v>
      </c>
      <c r="AU30" s="37">
        <v>1551.33</v>
      </c>
      <c r="AV30" s="37">
        <v>1428.13</v>
      </c>
      <c r="AW30" s="37">
        <v>1289.05</v>
      </c>
      <c r="AX30" s="38">
        <v>1204</v>
      </c>
      <c r="AY30" s="381">
        <v>1222.5600000000002</v>
      </c>
      <c r="AZ30" s="386">
        <v>4.8109999999999999</v>
      </c>
      <c r="BA30" s="132"/>
      <c r="BB30" s="3"/>
    </row>
    <row r="31" spans="1:54">
      <c r="A31" s="45">
        <v>20</v>
      </c>
      <c r="B31" s="158">
        <f t="shared" si="1"/>
        <v>2389.5410000000002</v>
      </c>
      <c r="C31" s="158">
        <f t="shared" si="2"/>
        <v>2375.8609999999999</v>
      </c>
      <c r="D31" s="158">
        <f t="shared" si="3"/>
        <v>2342.2510000000002</v>
      </c>
      <c r="E31" s="158">
        <f t="shared" si="4"/>
        <v>2356.9210000000003</v>
      </c>
      <c r="F31" s="158">
        <f t="shared" si="5"/>
        <v>2386.7510000000002</v>
      </c>
      <c r="G31" s="158">
        <f t="shared" si="6"/>
        <v>2333.3510000000001</v>
      </c>
      <c r="H31" s="158">
        <f t="shared" si="7"/>
        <v>2457.491</v>
      </c>
      <c r="I31" s="158">
        <f t="shared" si="8"/>
        <v>2575.5110000000004</v>
      </c>
      <c r="J31" s="158">
        <f t="shared" si="9"/>
        <v>2655.9110000000001</v>
      </c>
      <c r="K31" s="158">
        <f t="shared" si="10"/>
        <v>2677.7309999999998</v>
      </c>
      <c r="L31" s="158">
        <f t="shared" si="11"/>
        <v>2675.8310000000001</v>
      </c>
      <c r="M31" s="158">
        <f t="shared" si="12"/>
        <v>2685.6909999999998</v>
      </c>
      <c r="N31" s="158">
        <f t="shared" si="13"/>
        <v>2697.8410000000003</v>
      </c>
      <c r="O31" s="158">
        <f t="shared" si="14"/>
        <v>2685.431</v>
      </c>
      <c r="P31" s="158">
        <f t="shared" si="15"/>
        <v>2688.3110000000001</v>
      </c>
      <c r="Q31" s="158">
        <f t="shared" si="16"/>
        <v>2688.9409999999998</v>
      </c>
      <c r="R31" s="158">
        <f t="shared" si="17"/>
        <v>2694.5810000000001</v>
      </c>
      <c r="S31" s="158">
        <f t="shared" si="18"/>
        <v>2721.181</v>
      </c>
      <c r="T31" s="158">
        <f t="shared" si="19"/>
        <v>2706.4610000000002</v>
      </c>
      <c r="U31" s="158">
        <f t="shared" si="20"/>
        <v>2697.2809999999999</v>
      </c>
      <c r="V31" s="158">
        <f t="shared" si="21"/>
        <v>2663.1210000000001</v>
      </c>
      <c r="W31" s="158">
        <f t="shared" si="22"/>
        <v>2582.8110000000001</v>
      </c>
      <c r="X31" s="158">
        <f t="shared" si="23"/>
        <v>2514.3310000000001</v>
      </c>
      <c r="Y31" s="160">
        <f t="shared" si="24"/>
        <v>2486.6010000000001</v>
      </c>
      <c r="Z31" s="35"/>
      <c r="AA31" s="39">
        <v>1162.17</v>
      </c>
      <c r="AB31" s="37">
        <v>1148.49</v>
      </c>
      <c r="AC31" s="37">
        <v>1114.8800000000001</v>
      </c>
      <c r="AD31" s="37">
        <v>1129.55</v>
      </c>
      <c r="AE31" s="37">
        <v>1159.3800000000001</v>
      </c>
      <c r="AF31" s="37">
        <v>1105.98</v>
      </c>
      <c r="AG31" s="37">
        <v>1230.1199999999999</v>
      </c>
      <c r="AH31" s="37">
        <v>1348.14</v>
      </c>
      <c r="AI31" s="37">
        <v>1428.54</v>
      </c>
      <c r="AJ31" s="37">
        <v>1450.36</v>
      </c>
      <c r="AK31" s="37">
        <v>1448.46</v>
      </c>
      <c r="AL31" s="37">
        <v>1458.32</v>
      </c>
      <c r="AM31" s="37">
        <v>1470.47</v>
      </c>
      <c r="AN31" s="37">
        <v>1458.06</v>
      </c>
      <c r="AO31" s="37">
        <v>1460.94</v>
      </c>
      <c r="AP31" s="37">
        <v>1461.57</v>
      </c>
      <c r="AQ31" s="37">
        <v>1467.21</v>
      </c>
      <c r="AR31" s="37">
        <v>1493.81</v>
      </c>
      <c r="AS31" s="37">
        <v>1479.09</v>
      </c>
      <c r="AT31" s="37">
        <v>1469.91</v>
      </c>
      <c r="AU31" s="37">
        <v>1435.75</v>
      </c>
      <c r="AV31" s="37">
        <v>1355.44</v>
      </c>
      <c r="AW31" s="37">
        <v>1286.96</v>
      </c>
      <c r="AX31" s="38">
        <v>1259.23</v>
      </c>
      <c r="AY31" s="381">
        <v>1222.5600000000002</v>
      </c>
      <c r="AZ31" s="386">
        <v>4.8109999999999999</v>
      </c>
      <c r="BA31" s="132"/>
      <c r="BB31" s="3"/>
    </row>
    <row r="32" spans="1:54">
      <c r="A32" s="45">
        <v>21</v>
      </c>
      <c r="B32" s="158">
        <f t="shared" si="1"/>
        <v>2416.1010000000001</v>
      </c>
      <c r="C32" s="158">
        <f t="shared" si="2"/>
        <v>2411.5410000000002</v>
      </c>
      <c r="D32" s="158">
        <f t="shared" si="3"/>
        <v>2401.5410000000002</v>
      </c>
      <c r="E32" s="158">
        <f t="shared" si="4"/>
        <v>2403.4409999999998</v>
      </c>
      <c r="F32" s="158">
        <f t="shared" si="5"/>
        <v>2416.2809999999999</v>
      </c>
      <c r="G32" s="158">
        <f t="shared" si="6"/>
        <v>2421.971</v>
      </c>
      <c r="H32" s="158">
        <f t="shared" si="7"/>
        <v>2569.451</v>
      </c>
      <c r="I32" s="158">
        <f t="shared" si="8"/>
        <v>2615.681</v>
      </c>
      <c r="J32" s="158">
        <f t="shared" si="9"/>
        <v>2728.2309999999998</v>
      </c>
      <c r="K32" s="158">
        <f t="shared" si="10"/>
        <v>2812.8710000000001</v>
      </c>
      <c r="L32" s="158">
        <f t="shared" si="11"/>
        <v>2892.451</v>
      </c>
      <c r="M32" s="158">
        <f t="shared" si="12"/>
        <v>2899.4210000000003</v>
      </c>
      <c r="N32" s="158">
        <f t="shared" si="13"/>
        <v>2891.5010000000002</v>
      </c>
      <c r="O32" s="158">
        <f t="shared" si="14"/>
        <v>2887.6909999999998</v>
      </c>
      <c r="P32" s="158">
        <f t="shared" si="15"/>
        <v>2904.8410000000003</v>
      </c>
      <c r="Q32" s="158">
        <f t="shared" si="16"/>
        <v>2959.1109999999999</v>
      </c>
      <c r="R32" s="158">
        <f t="shared" si="17"/>
        <v>2959.6310000000003</v>
      </c>
      <c r="S32" s="158">
        <f t="shared" si="18"/>
        <v>2989.2510000000002</v>
      </c>
      <c r="T32" s="158">
        <f t="shared" si="19"/>
        <v>2946.4409999999998</v>
      </c>
      <c r="U32" s="158">
        <f t="shared" si="20"/>
        <v>2794.5010000000002</v>
      </c>
      <c r="V32" s="158">
        <f t="shared" si="21"/>
        <v>2720.8010000000004</v>
      </c>
      <c r="W32" s="158">
        <f t="shared" si="22"/>
        <v>2613.6509999999998</v>
      </c>
      <c r="X32" s="158">
        <f t="shared" si="23"/>
        <v>2518.6610000000001</v>
      </c>
      <c r="Y32" s="160">
        <f t="shared" si="24"/>
        <v>2478.9809999999998</v>
      </c>
      <c r="Z32" s="35"/>
      <c r="AA32" s="39">
        <v>1188.73</v>
      </c>
      <c r="AB32" s="37">
        <v>1184.17</v>
      </c>
      <c r="AC32" s="37">
        <v>1174.17</v>
      </c>
      <c r="AD32" s="37">
        <v>1176.07</v>
      </c>
      <c r="AE32" s="37">
        <v>1188.9100000000001</v>
      </c>
      <c r="AF32" s="37">
        <v>1194.5999999999999</v>
      </c>
      <c r="AG32" s="37">
        <v>1342.08</v>
      </c>
      <c r="AH32" s="37">
        <v>1388.31</v>
      </c>
      <c r="AI32" s="37">
        <v>1500.86</v>
      </c>
      <c r="AJ32" s="37">
        <v>1585.5</v>
      </c>
      <c r="AK32" s="37">
        <v>1665.08</v>
      </c>
      <c r="AL32" s="37">
        <v>1672.05</v>
      </c>
      <c r="AM32" s="37">
        <v>1664.13</v>
      </c>
      <c r="AN32" s="37">
        <v>1660.32</v>
      </c>
      <c r="AO32" s="37">
        <v>1677.47</v>
      </c>
      <c r="AP32" s="37">
        <v>1731.74</v>
      </c>
      <c r="AQ32" s="37">
        <v>1732.26</v>
      </c>
      <c r="AR32" s="37">
        <v>1761.88</v>
      </c>
      <c r="AS32" s="37">
        <v>1719.07</v>
      </c>
      <c r="AT32" s="37">
        <v>1567.13</v>
      </c>
      <c r="AU32" s="37">
        <v>1493.43</v>
      </c>
      <c r="AV32" s="37">
        <v>1386.28</v>
      </c>
      <c r="AW32" s="37">
        <v>1291.29</v>
      </c>
      <c r="AX32" s="38">
        <v>1251.6099999999999</v>
      </c>
      <c r="AY32" s="381">
        <v>1222.5600000000002</v>
      </c>
      <c r="AZ32" s="386">
        <v>4.8109999999999999</v>
      </c>
      <c r="BA32" s="132"/>
      <c r="BB32" s="3"/>
    </row>
    <row r="33" spans="1:54">
      <c r="A33" s="45">
        <v>22</v>
      </c>
      <c r="B33" s="158">
        <f t="shared" si="1"/>
        <v>2389.8910000000001</v>
      </c>
      <c r="C33" s="158">
        <f t="shared" si="2"/>
        <v>2382.9610000000002</v>
      </c>
      <c r="D33" s="158">
        <f t="shared" si="3"/>
        <v>2331.1610000000001</v>
      </c>
      <c r="E33" s="158">
        <f t="shared" si="4"/>
        <v>2379.3010000000004</v>
      </c>
      <c r="F33" s="158">
        <f t="shared" si="5"/>
        <v>2388.7510000000002</v>
      </c>
      <c r="G33" s="158">
        <f t="shared" si="6"/>
        <v>2334.471</v>
      </c>
      <c r="H33" s="158">
        <f t="shared" si="7"/>
        <v>2426.4610000000002</v>
      </c>
      <c r="I33" s="158">
        <f t="shared" si="8"/>
        <v>2551.7110000000002</v>
      </c>
      <c r="J33" s="158">
        <f t="shared" si="9"/>
        <v>2657.6010000000001</v>
      </c>
      <c r="K33" s="158">
        <f t="shared" si="10"/>
        <v>2694.5510000000004</v>
      </c>
      <c r="L33" s="158">
        <f t="shared" si="11"/>
        <v>2687.2510000000002</v>
      </c>
      <c r="M33" s="158">
        <f t="shared" si="12"/>
        <v>2691.951</v>
      </c>
      <c r="N33" s="158">
        <f t="shared" si="13"/>
        <v>2691.5110000000004</v>
      </c>
      <c r="O33" s="158">
        <f t="shared" si="14"/>
        <v>2703.5810000000001</v>
      </c>
      <c r="P33" s="158">
        <f t="shared" si="15"/>
        <v>2704.6610000000001</v>
      </c>
      <c r="Q33" s="158">
        <f t="shared" si="16"/>
        <v>2755.6909999999998</v>
      </c>
      <c r="R33" s="158">
        <f t="shared" si="17"/>
        <v>2756.6509999999998</v>
      </c>
      <c r="S33" s="158">
        <f t="shared" si="18"/>
        <v>2975.0709999999999</v>
      </c>
      <c r="T33" s="158">
        <f t="shared" si="19"/>
        <v>2865.6610000000001</v>
      </c>
      <c r="U33" s="158">
        <f t="shared" si="20"/>
        <v>2802.9210000000003</v>
      </c>
      <c r="V33" s="158">
        <f t="shared" si="21"/>
        <v>2657.971</v>
      </c>
      <c r="W33" s="158">
        <f t="shared" si="22"/>
        <v>2535.3010000000004</v>
      </c>
      <c r="X33" s="158">
        <f t="shared" si="23"/>
        <v>2503.741</v>
      </c>
      <c r="Y33" s="160">
        <f t="shared" si="24"/>
        <v>2425.9110000000001</v>
      </c>
      <c r="Z33" s="35"/>
      <c r="AA33" s="39">
        <v>1162.52</v>
      </c>
      <c r="AB33" s="37">
        <v>1155.5899999999999</v>
      </c>
      <c r="AC33" s="37">
        <v>1103.79</v>
      </c>
      <c r="AD33" s="37">
        <v>1151.93</v>
      </c>
      <c r="AE33" s="37">
        <v>1161.3800000000001</v>
      </c>
      <c r="AF33" s="37">
        <v>1107.0999999999999</v>
      </c>
      <c r="AG33" s="37">
        <v>1199.0899999999999</v>
      </c>
      <c r="AH33" s="37">
        <v>1324.34</v>
      </c>
      <c r="AI33" s="37">
        <v>1430.23</v>
      </c>
      <c r="AJ33" s="37">
        <v>1467.18</v>
      </c>
      <c r="AK33" s="37">
        <v>1459.88</v>
      </c>
      <c r="AL33" s="37">
        <v>1464.58</v>
      </c>
      <c r="AM33" s="37">
        <v>1464.14</v>
      </c>
      <c r="AN33" s="37">
        <v>1476.21</v>
      </c>
      <c r="AO33" s="37">
        <v>1477.29</v>
      </c>
      <c r="AP33" s="37">
        <v>1528.32</v>
      </c>
      <c r="AQ33" s="37">
        <v>1529.28</v>
      </c>
      <c r="AR33" s="37">
        <v>1747.7</v>
      </c>
      <c r="AS33" s="37">
        <v>1638.29</v>
      </c>
      <c r="AT33" s="37">
        <v>1575.55</v>
      </c>
      <c r="AU33" s="37">
        <v>1430.6</v>
      </c>
      <c r="AV33" s="37">
        <v>1307.93</v>
      </c>
      <c r="AW33" s="37">
        <v>1276.3699999999999</v>
      </c>
      <c r="AX33" s="38">
        <v>1198.54</v>
      </c>
      <c r="AY33" s="381">
        <v>1222.5600000000002</v>
      </c>
      <c r="AZ33" s="386">
        <v>4.8109999999999999</v>
      </c>
      <c r="BA33" s="132"/>
      <c r="BB33" s="3"/>
    </row>
    <row r="34" spans="1:54">
      <c r="A34" s="45">
        <v>23</v>
      </c>
      <c r="B34" s="158">
        <f t="shared" si="1"/>
        <v>2384.7309999999998</v>
      </c>
      <c r="C34" s="158">
        <f t="shared" si="2"/>
        <v>2379.6210000000001</v>
      </c>
      <c r="D34" s="158">
        <f t="shared" si="3"/>
        <v>2375.701</v>
      </c>
      <c r="E34" s="158">
        <f t="shared" si="4"/>
        <v>2376.2910000000002</v>
      </c>
      <c r="F34" s="158">
        <f t="shared" si="5"/>
        <v>2383.471</v>
      </c>
      <c r="G34" s="158">
        <f t="shared" si="6"/>
        <v>2386.6109999999999</v>
      </c>
      <c r="H34" s="158">
        <f t="shared" si="7"/>
        <v>2453.7610000000004</v>
      </c>
      <c r="I34" s="158">
        <f t="shared" si="8"/>
        <v>2518.6310000000003</v>
      </c>
      <c r="J34" s="158">
        <f t="shared" si="9"/>
        <v>2517.9009999999998</v>
      </c>
      <c r="K34" s="158">
        <f t="shared" si="10"/>
        <v>2516.6109999999999</v>
      </c>
      <c r="L34" s="158">
        <f t="shared" si="11"/>
        <v>2515.6210000000001</v>
      </c>
      <c r="M34" s="158">
        <f t="shared" si="12"/>
        <v>2513.9210000000003</v>
      </c>
      <c r="N34" s="158">
        <f t="shared" si="13"/>
        <v>2513.3510000000001</v>
      </c>
      <c r="O34" s="158">
        <f t="shared" si="14"/>
        <v>2510.7710000000002</v>
      </c>
      <c r="P34" s="158">
        <f t="shared" si="15"/>
        <v>2509.4009999999998</v>
      </c>
      <c r="Q34" s="158">
        <f t="shared" si="16"/>
        <v>2514.0010000000002</v>
      </c>
      <c r="R34" s="158">
        <f t="shared" si="17"/>
        <v>2516.9809999999998</v>
      </c>
      <c r="S34" s="158">
        <f t="shared" si="18"/>
        <v>2519.5210000000002</v>
      </c>
      <c r="T34" s="158">
        <f t="shared" si="19"/>
        <v>2807.6109999999999</v>
      </c>
      <c r="U34" s="158">
        <f t="shared" si="20"/>
        <v>2690.2110000000002</v>
      </c>
      <c r="V34" s="158">
        <f t="shared" si="21"/>
        <v>2604.9210000000003</v>
      </c>
      <c r="W34" s="158">
        <f t="shared" si="22"/>
        <v>2517.3310000000001</v>
      </c>
      <c r="X34" s="158">
        <f t="shared" si="23"/>
        <v>2384.5510000000004</v>
      </c>
      <c r="Y34" s="160">
        <f t="shared" si="24"/>
        <v>2427.721</v>
      </c>
      <c r="Z34" s="35"/>
      <c r="AA34" s="39">
        <v>1157.3599999999999</v>
      </c>
      <c r="AB34" s="37">
        <v>1152.25</v>
      </c>
      <c r="AC34" s="37">
        <v>1148.33</v>
      </c>
      <c r="AD34" s="37">
        <v>1148.92</v>
      </c>
      <c r="AE34" s="37">
        <v>1156.0999999999999</v>
      </c>
      <c r="AF34" s="37">
        <v>1159.24</v>
      </c>
      <c r="AG34" s="37">
        <v>1226.3900000000001</v>
      </c>
      <c r="AH34" s="37">
        <v>1291.26</v>
      </c>
      <c r="AI34" s="37">
        <v>1290.53</v>
      </c>
      <c r="AJ34" s="37">
        <v>1289.24</v>
      </c>
      <c r="AK34" s="37">
        <v>1288.25</v>
      </c>
      <c r="AL34" s="37">
        <v>1286.55</v>
      </c>
      <c r="AM34" s="37">
        <v>1285.98</v>
      </c>
      <c r="AN34" s="37">
        <v>1283.4000000000001</v>
      </c>
      <c r="AO34" s="37">
        <v>1282.03</v>
      </c>
      <c r="AP34" s="37">
        <v>1286.6300000000001</v>
      </c>
      <c r="AQ34" s="37">
        <v>1289.6099999999999</v>
      </c>
      <c r="AR34" s="37">
        <v>1292.1500000000001</v>
      </c>
      <c r="AS34" s="37">
        <v>1580.24</v>
      </c>
      <c r="AT34" s="37">
        <v>1462.84</v>
      </c>
      <c r="AU34" s="37">
        <v>1377.55</v>
      </c>
      <c r="AV34" s="37">
        <v>1289.96</v>
      </c>
      <c r="AW34" s="37">
        <v>1157.18</v>
      </c>
      <c r="AX34" s="38">
        <v>1200.3499999999999</v>
      </c>
      <c r="AY34" s="381">
        <v>1222.5600000000002</v>
      </c>
      <c r="AZ34" s="386">
        <v>4.8109999999999999</v>
      </c>
      <c r="BA34" s="132"/>
      <c r="BB34" s="3"/>
    </row>
    <row r="35" spans="1:54">
      <c r="A35" s="45">
        <v>24</v>
      </c>
      <c r="B35" s="158">
        <f t="shared" si="1"/>
        <v>2518.0610000000001</v>
      </c>
      <c r="C35" s="158">
        <f t="shared" si="2"/>
        <v>2491.9409999999998</v>
      </c>
      <c r="D35" s="158">
        <f t="shared" si="3"/>
        <v>2472.0309999999999</v>
      </c>
      <c r="E35" s="158">
        <f t="shared" si="4"/>
        <v>2473.8510000000001</v>
      </c>
      <c r="F35" s="158">
        <f t="shared" si="5"/>
        <v>2451.0810000000001</v>
      </c>
      <c r="G35" s="158">
        <f t="shared" si="6"/>
        <v>2521.5010000000002</v>
      </c>
      <c r="H35" s="158">
        <f t="shared" si="7"/>
        <v>2530.0210000000002</v>
      </c>
      <c r="I35" s="158">
        <f t="shared" si="8"/>
        <v>2715.0010000000002</v>
      </c>
      <c r="J35" s="158">
        <f t="shared" si="9"/>
        <v>2850.1610000000001</v>
      </c>
      <c r="K35" s="158">
        <f t="shared" si="10"/>
        <v>3008.3510000000001</v>
      </c>
      <c r="L35" s="158">
        <f t="shared" si="11"/>
        <v>3034.7510000000002</v>
      </c>
      <c r="M35" s="158">
        <f t="shared" si="12"/>
        <v>3052.241</v>
      </c>
      <c r="N35" s="158">
        <f t="shared" si="13"/>
        <v>3042.9210000000003</v>
      </c>
      <c r="O35" s="158">
        <f t="shared" si="14"/>
        <v>3031.5410000000002</v>
      </c>
      <c r="P35" s="158">
        <f t="shared" si="15"/>
        <v>3040.681</v>
      </c>
      <c r="Q35" s="158">
        <f t="shared" si="16"/>
        <v>3090.6909999999998</v>
      </c>
      <c r="R35" s="158">
        <f t="shared" si="17"/>
        <v>3125.5910000000003</v>
      </c>
      <c r="S35" s="158">
        <f t="shared" si="18"/>
        <v>3130.9610000000002</v>
      </c>
      <c r="T35" s="158">
        <f t="shared" si="19"/>
        <v>3106.1310000000003</v>
      </c>
      <c r="U35" s="158">
        <f t="shared" si="20"/>
        <v>3021.3209999999999</v>
      </c>
      <c r="V35" s="158">
        <f t="shared" si="21"/>
        <v>2907.7510000000002</v>
      </c>
      <c r="W35" s="158">
        <f t="shared" si="22"/>
        <v>2769.4009999999998</v>
      </c>
      <c r="X35" s="158">
        <f t="shared" si="23"/>
        <v>2602.5309999999999</v>
      </c>
      <c r="Y35" s="160">
        <f t="shared" si="24"/>
        <v>2532.6109999999999</v>
      </c>
      <c r="Z35" s="35"/>
      <c r="AA35" s="39">
        <v>1290.69</v>
      </c>
      <c r="AB35" s="37">
        <v>1264.57</v>
      </c>
      <c r="AC35" s="37">
        <v>1244.6600000000001</v>
      </c>
      <c r="AD35" s="37">
        <v>1246.48</v>
      </c>
      <c r="AE35" s="37">
        <v>1223.71</v>
      </c>
      <c r="AF35" s="37">
        <v>1294.1300000000001</v>
      </c>
      <c r="AG35" s="37">
        <v>1302.6500000000001</v>
      </c>
      <c r="AH35" s="37">
        <v>1487.63</v>
      </c>
      <c r="AI35" s="37">
        <v>1622.79</v>
      </c>
      <c r="AJ35" s="37">
        <v>1780.98</v>
      </c>
      <c r="AK35" s="37">
        <v>1807.38</v>
      </c>
      <c r="AL35" s="37">
        <v>1824.87</v>
      </c>
      <c r="AM35" s="37">
        <v>1815.55</v>
      </c>
      <c r="AN35" s="37">
        <v>1804.17</v>
      </c>
      <c r="AO35" s="37">
        <v>1813.31</v>
      </c>
      <c r="AP35" s="37">
        <v>1863.32</v>
      </c>
      <c r="AQ35" s="37">
        <v>1898.22</v>
      </c>
      <c r="AR35" s="37">
        <v>1903.59</v>
      </c>
      <c r="AS35" s="37">
        <v>1878.76</v>
      </c>
      <c r="AT35" s="37">
        <v>1793.95</v>
      </c>
      <c r="AU35" s="37">
        <v>1680.38</v>
      </c>
      <c r="AV35" s="37">
        <v>1542.03</v>
      </c>
      <c r="AW35" s="37">
        <v>1375.16</v>
      </c>
      <c r="AX35" s="38">
        <v>1305.24</v>
      </c>
      <c r="AY35" s="381">
        <v>1222.5600000000002</v>
      </c>
      <c r="AZ35" s="386">
        <v>4.8109999999999999</v>
      </c>
      <c r="BA35" s="132"/>
      <c r="BB35" s="3"/>
    </row>
    <row r="36" spans="1:54">
      <c r="A36" s="45">
        <v>25</v>
      </c>
      <c r="B36" s="158">
        <f t="shared" si="1"/>
        <v>2521.9110000000001</v>
      </c>
      <c r="C36" s="158">
        <f t="shared" si="2"/>
        <v>2501.9610000000002</v>
      </c>
      <c r="D36" s="158">
        <f t="shared" si="3"/>
        <v>2471.0709999999999</v>
      </c>
      <c r="E36" s="158">
        <f t="shared" si="4"/>
        <v>2470.6010000000001</v>
      </c>
      <c r="F36" s="158">
        <f t="shared" si="5"/>
        <v>2458.3710000000001</v>
      </c>
      <c r="G36" s="158">
        <f t="shared" si="6"/>
        <v>2498.6909999999998</v>
      </c>
      <c r="H36" s="158">
        <f t="shared" si="7"/>
        <v>2528.8609999999999</v>
      </c>
      <c r="I36" s="158">
        <f t="shared" si="8"/>
        <v>2569.221</v>
      </c>
      <c r="J36" s="158">
        <f t="shared" si="9"/>
        <v>2763.5510000000004</v>
      </c>
      <c r="K36" s="158">
        <f t="shared" si="10"/>
        <v>2833.7809999999999</v>
      </c>
      <c r="L36" s="158">
        <f t="shared" si="11"/>
        <v>2898.5610000000001</v>
      </c>
      <c r="M36" s="158">
        <f t="shared" si="12"/>
        <v>2912.4210000000003</v>
      </c>
      <c r="N36" s="158">
        <f t="shared" si="13"/>
        <v>2879.471</v>
      </c>
      <c r="O36" s="158">
        <f t="shared" si="14"/>
        <v>2876.6310000000003</v>
      </c>
      <c r="P36" s="158">
        <f t="shared" si="15"/>
        <v>2891.8110000000001</v>
      </c>
      <c r="Q36" s="158">
        <f t="shared" si="16"/>
        <v>2966.3910000000001</v>
      </c>
      <c r="R36" s="158">
        <f t="shared" si="17"/>
        <v>3007.971</v>
      </c>
      <c r="S36" s="158">
        <f t="shared" si="18"/>
        <v>2996.7610000000004</v>
      </c>
      <c r="T36" s="158">
        <f t="shared" si="19"/>
        <v>2966.431</v>
      </c>
      <c r="U36" s="158">
        <f t="shared" si="20"/>
        <v>2905.7510000000002</v>
      </c>
      <c r="V36" s="158">
        <f t="shared" si="21"/>
        <v>2816.9009999999998</v>
      </c>
      <c r="W36" s="158">
        <f t="shared" si="22"/>
        <v>2724.8710000000001</v>
      </c>
      <c r="X36" s="158">
        <f t="shared" si="23"/>
        <v>2606.491</v>
      </c>
      <c r="Y36" s="160">
        <f t="shared" si="24"/>
        <v>2564.741</v>
      </c>
      <c r="Z36" s="35"/>
      <c r="AA36" s="39">
        <v>1294.54</v>
      </c>
      <c r="AB36" s="37">
        <v>1274.5899999999999</v>
      </c>
      <c r="AC36" s="37">
        <v>1243.7</v>
      </c>
      <c r="AD36" s="37">
        <v>1243.23</v>
      </c>
      <c r="AE36" s="37">
        <v>1231</v>
      </c>
      <c r="AF36" s="37">
        <v>1271.32</v>
      </c>
      <c r="AG36" s="37">
        <v>1301.49</v>
      </c>
      <c r="AH36" s="37">
        <v>1341.85</v>
      </c>
      <c r="AI36" s="37">
        <v>1536.18</v>
      </c>
      <c r="AJ36" s="37">
        <v>1606.41</v>
      </c>
      <c r="AK36" s="37">
        <v>1671.19</v>
      </c>
      <c r="AL36" s="37">
        <v>1685.05</v>
      </c>
      <c r="AM36" s="37">
        <v>1652.1</v>
      </c>
      <c r="AN36" s="37">
        <v>1649.26</v>
      </c>
      <c r="AO36" s="37">
        <v>1664.44</v>
      </c>
      <c r="AP36" s="37">
        <v>1739.02</v>
      </c>
      <c r="AQ36" s="37">
        <v>1780.6</v>
      </c>
      <c r="AR36" s="37">
        <v>1769.39</v>
      </c>
      <c r="AS36" s="37">
        <v>1739.06</v>
      </c>
      <c r="AT36" s="37">
        <v>1678.38</v>
      </c>
      <c r="AU36" s="37">
        <v>1589.53</v>
      </c>
      <c r="AV36" s="37">
        <v>1497.5</v>
      </c>
      <c r="AW36" s="37">
        <v>1379.12</v>
      </c>
      <c r="AX36" s="38">
        <v>1337.37</v>
      </c>
      <c r="AY36" s="381">
        <v>1222.5600000000002</v>
      </c>
      <c r="AZ36" s="386">
        <v>4.8109999999999999</v>
      </c>
      <c r="BA36" s="132"/>
      <c r="BB36" s="3"/>
    </row>
    <row r="37" spans="1:54">
      <c r="A37" s="45">
        <v>26</v>
      </c>
      <c r="B37" s="158">
        <f t="shared" si="1"/>
        <v>2526.3010000000004</v>
      </c>
      <c r="C37" s="158">
        <f t="shared" si="2"/>
        <v>2503.4210000000003</v>
      </c>
      <c r="D37" s="158">
        <f t="shared" si="3"/>
        <v>2421.9409999999998</v>
      </c>
      <c r="E37" s="158">
        <f t="shared" si="4"/>
        <v>2419.3010000000004</v>
      </c>
      <c r="F37" s="158">
        <f t="shared" si="5"/>
        <v>2429.1909999999998</v>
      </c>
      <c r="G37" s="158">
        <f t="shared" si="6"/>
        <v>2567.0210000000002</v>
      </c>
      <c r="H37" s="158">
        <f t="shared" si="7"/>
        <v>2579.0610000000001</v>
      </c>
      <c r="I37" s="158">
        <f t="shared" si="8"/>
        <v>2782.0410000000002</v>
      </c>
      <c r="J37" s="158">
        <f t="shared" si="9"/>
        <v>2843.951</v>
      </c>
      <c r="K37" s="158">
        <f t="shared" si="10"/>
        <v>2852.2510000000002</v>
      </c>
      <c r="L37" s="158">
        <f t="shared" si="11"/>
        <v>2845.7809999999999</v>
      </c>
      <c r="M37" s="158">
        <f t="shared" si="12"/>
        <v>2854.491</v>
      </c>
      <c r="N37" s="158">
        <f t="shared" si="13"/>
        <v>2851.3810000000003</v>
      </c>
      <c r="O37" s="158">
        <f t="shared" si="14"/>
        <v>2848.5709999999999</v>
      </c>
      <c r="P37" s="158">
        <f t="shared" si="15"/>
        <v>2845.5010000000002</v>
      </c>
      <c r="Q37" s="158">
        <f t="shared" si="16"/>
        <v>2984.5410000000002</v>
      </c>
      <c r="R37" s="158">
        <f t="shared" si="17"/>
        <v>3080.931</v>
      </c>
      <c r="S37" s="158">
        <f t="shared" si="18"/>
        <v>3206.3810000000003</v>
      </c>
      <c r="T37" s="158">
        <f t="shared" si="19"/>
        <v>3230.741</v>
      </c>
      <c r="U37" s="158">
        <f t="shared" si="20"/>
        <v>3058.431</v>
      </c>
      <c r="V37" s="158">
        <f t="shared" si="21"/>
        <v>2820.1509999999998</v>
      </c>
      <c r="W37" s="158">
        <f t="shared" si="22"/>
        <v>2720.5610000000001</v>
      </c>
      <c r="X37" s="158">
        <f t="shared" si="23"/>
        <v>2559.9409999999998</v>
      </c>
      <c r="Y37" s="160">
        <f t="shared" si="24"/>
        <v>2597.3310000000001</v>
      </c>
      <c r="Z37" s="35"/>
      <c r="AA37" s="39">
        <v>1298.93</v>
      </c>
      <c r="AB37" s="37">
        <v>1276.05</v>
      </c>
      <c r="AC37" s="37">
        <v>1194.57</v>
      </c>
      <c r="AD37" s="37">
        <v>1191.93</v>
      </c>
      <c r="AE37" s="37">
        <v>1201.82</v>
      </c>
      <c r="AF37" s="37">
        <v>1339.65</v>
      </c>
      <c r="AG37" s="37">
        <v>1351.69</v>
      </c>
      <c r="AH37" s="37">
        <v>1554.67</v>
      </c>
      <c r="AI37" s="37">
        <v>1616.58</v>
      </c>
      <c r="AJ37" s="37">
        <v>1624.88</v>
      </c>
      <c r="AK37" s="37">
        <v>1618.41</v>
      </c>
      <c r="AL37" s="37">
        <v>1627.12</v>
      </c>
      <c r="AM37" s="37">
        <v>1624.01</v>
      </c>
      <c r="AN37" s="37">
        <v>1621.2</v>
      </c>
      <c r="AO37" s="37">
        <v>1618.13</v>
      </c>
      <c r="AP37" s="37">
        <v>1757.17</v>
      </c>
      <c r="AQ37" s="37">
        <v>1853.56</v>
      </c>
      <c r="AR37" s="37">
        <v>1979.01</v>
      </c>
      <c r="AS37" s="37">
        <v>2003.37</v>
      </c>
      <c r="AT37" s="37">
        <v>1831.06</v>
      </c>
      <c r="AU37" s="37">
        <v>1592.78</v>
      </c>
      <c r="AV37" s="37">
        <v>1493.19</v>
      </c>
      <c r="AW37" s="37">
        <v>1332.57</v>
      </c>
      <c r="AX37" s="38">
        <v>1369.96</v>
      </c>
      <c r="AY37" s="381">
        <v>1222.5600000000002</v>
      </c>
      <c r="AZ37" s="386">
        <v>4.8109999999999999</v>
      </c>
      <c r="BA37" s="132"/>
    </row>
    <row r="38" spans="1:54">
      <c r="A38" s="45">
        <v>27</v>
      </c>
      <c r="B38" s="158">
        <f t="shared" si="1"/>
        <v>2530.5410000000002</v>
      </c>
      <c r="C38" s="158">
        <f t="shared" si="2"/>
        <v>2454.2309999999998</v>
      </c>
      <c r="D38" s="158">
        <f t="shared" si="3"/>
        <v>2418.0210000000002</v>
      </c>
      <c r="E38" s="158">
        <f t="shared" si="4"/>
        <v>2417.3209999999999</v>
      </c>
      <c r="F38" s="158">
        <f t="shared" si="5"/>
        <v>2427.5309999999999</v>
      </c>
      <c r="G38" s="158">
        <f t="shared" si="6"/>
        <v>2854.431</v>
      </c>
      <c r="H38" s="158">
        <f t="shared" si="7"/>
        <v>2853.1210000000001</v>
      </c>
      <c r="I38" s="158">
        <f t="shared" si="8"/>
        <v>3351.0010000000002</v>
      </c>
      <c r="J38" s="158">
        <f t="shared" si="9"/>
        <v>3364.2510000000002</v>
      </c>
      <c r="K38" s="158">
        <f t="shared" si="10"/>
        <v>3471.6910000000007</v>
      </c>
      <c r="L38" s="158">
        <f t="shared" si="11"/>
        <v>3413.7910000000002</v>
      </c>
      <c r="M38" s="158">
        <f t="shared" si="12"/>
        <v>3535.3209999999999</v>
      </c>
      <c r="N38" s="158">
        <f t="shared" si="13"/>
        <v>3442.4010000000007</v>
      </c>
      <c r="O38" s="158">
        <f t="shared" si="14"/>
        <v>3423.0010000000002</v>
      </c>
      <c r="P38" s="158">
        <f t="shared" si="15"/>
        <v>3591.201</v>
      </c>
      <c r="Q38" s="158">
        <f t="shared" si="16"/>
        <v>3583.4710000000005</v>
      </c>
      <c r="R38" s="158">
        <f t="shared" si="17"/>
        <v>3589.0709999999999</v>
      </c>
      <c r="S38" s="158">
        <f t="shared" si="18"/>
        <v>3593.4110000000001</v>
      </c>
      <c r="T38" s="158">
        <f t="shared" si="19"/>
        <v>3596.1210000000001</v>
      </c>
      <c r="U38" s="158">
        <f t="shared" si="20"/>
        <v>3482.4110000000001</v>
      </c>
      <c r="V38" s="158">
        <f t="shared" si="21"/>
        <v>3216.3110000000001</v>
      </c>
      <c r="W38" s="158">
        <f t="shared" si="22"/>
        <v>2708.3810000000003</v>
      </c>
      <c r="X38" s="158">
        <f t="shared" si="23"/>
        <v>2570.8010000000004</v>
      </c>
      <c r="Y38" s="160">
        <f t="shared" si="24"/>
        <v>2605.5410000000002</v>
      </c>
      <c r="Z38" s="35"/>
      <c r="AA38" s="39">
        <v>1303.17</v>
      </c>
      <c r="AB38" s="37">
        <v>1226.8599999999999</v>
      </c>
      <c r="AC38" s="37">
        <v>1190.6500000000001</v>
      </c>
      <c r="AD38" s="37">
        <v>1189.95</v>
      </c>
      <c r="AE38" s="37">
        <v>1200.1600000000001</v>
      </c>
      <c r="AF38" s="37">
        <v>1627.06</v>
      </c>
      <c r="AG38" s="37">
        <v>1625.75</v>
      </c>
      <c r="AH38" s="37">
        <v>2123.63</v>
      </c>
      <c r="AI38" s="37">
        <v>2136.88</v>
      </c>
      <c r="AJ38" s="37">
        <v>2244.3200000000002</v>
      </c>
      <c r="AK38" s="37">
        <v>2186.42</v>
      </c>
      <c r="AL38" s="37">
        <v>2307.9499999999998</v>
      </c>
      <c r="AM38" s="37">
        <v>2215.0300000000002</v>
      </c>
      <c r="AN38" s="37">
        <v>2195.63</v>
      </c>
      <c r="AO38" s="37">
        <v>2363.83</v>
      </c>
      <c r="AP38" s="37">
        <v>2356.1</v>
      </c>
      <c r="AQ38" s="37">
        <v>2361.6999999999998</v>
      </c>
      <c r="AR38" s="37">
        <v>2366.04</v>
      </c>
      <c r="AS38" s="37">
        <v>2368.75</v>
      </c>
      <c r="AT38" s="37">
        <v>2255.04</v>
      </c>
      <c r="AU38" s="37">
        <v>1988.94</v>
      </c>
      <c r="AV38" s="37">
        <v>1481.01</v>
      </c>
      <c r="AW38" s="37">
        <v>1343.43</v>
      </c>
      <c r="AX38" s="38">
        <v>1378.17</v>
      </c>
      <c r="AY38" s="381">
        <v>1222.5600000000002</v>
      </c>
      <c r="AZ38" s="386">
        <v>4.8109999999999999</v>
      </c>
      <c r="BA38" s="132"/>
    </row>
    <row r="39" spans="1:54">
      <c r="A39" s="45">
        <v>28</v>
      </c>
      <c r="B39" s="158">
        <f t="shared" si="1"/>
        <v>2532.6909999999998</v>
      </c>
      <c r="C39" s="158">
        <f t="shared" si="2"/>
        <v>2464.8810000000003</v>
      </c>
      <c r="D39" s="158">
        <f t="shared" si="3"/>
        <v>2431.6410000000001</v>
      </c>
      <c r="E39" s="158">
        <f t="shared" si="4"/>
        <v>2429.8310000000001</v>
      </c>
      <c r="F39" s="158">
        <f t="shared" si="5"/>
        <v>2439.5709999999999</v>
      </c>
      <c r="G39" s="158">
        <f t="shared" si="6"/>
        <v>2579.181</v>
      </c>
      <c r="H39" s="158">
        <f t="shared" si="7"/>
        <v>2602.8510000000001</v>
      </c>
      <c r="I39" s="158">
        <f t="shared" si="8"/>
        <v>2776.2309999999998</v>
      </c>
      <c r="J39" s="158">
        <f t="shared" si="9"/>
        <v>3361.991</v>
      </c>
      <c r="K39" s="158">
        <f t="shared" si="10"/>
        <v>3410.8710000000001</v>
      </c>
      <c r="L39" s="158">
        <f t="shared" si="11"/>
        <v>2813.8110000000001</v>
      </c>
      <c r="M39" s="158">
        <f t="shared" si="12"/>
        <v>2823.5309999999999</v>
      </c>
      <c r="N39" s="158">
        <f t="shared" si="13"/>
        <v>2816.201</v>
      </c>
      <c r="O39" s="158">
        <f t="shared" si="14"/>
        <v>2785.5610000000001</v>
      </c>
      <c r="P39" s="158">
        <f t="shared" si="15"/>
        <v>2791.5610000000001</v>
      </c>
      <c r="Q39" s="158">
        <f t="shared" si="16"/>
        <v>2843.931</v>
      </c>
      <c r="R39" s="158">
        <f t="shared" si="17"/>
        <v>2909.8310000000001</v>
      </c>
      <c r="S39" s="158">
        <f t="shared" si="18"/>
        <v>2918.9110000000001</v>
      </c>
      <c r="T39" s="158">
        <f t="shared" si="19"/>
        <v>3509.7610000000004</v>
      </c>
      <c r="U39" s="158">
        <f t="shared" si="20"/>
        <v>2818.8209999999999</v>
      </c>
      <c r="V39" s="158">
        <f t="shared" si="21"/>
        <v>2744.5210000000002</v>
      </c>
      <c r="W39" s="158">
        <f t="shared" si="22"/>
        <v>2664.4009999999998</v>
      </c>
      <c r="X39" s="158">
        <f t="shared" si="23"/>
        <v>2580.6010000000001</v>
      </c>
      <c r="Y39" s="160">
        <f t="shared" si="24"/>
        <v>2609.5110000000004</v>
      </c>
      <c r="Z39" s="35"/>
      <c r="AA39" s="39">
        <v>1305.32</v>
      </c>
      <c r="AB39" s="37">
        <v>1237.51</v>
      </c>
      <c r="AC39" s="37">
        <v>1204.27</v>
      </c>
      <c r="AD39" s="37">
        <v>1202.46</v>
      </c>
      <c r="AE39" s="37">
        <v>1212.2</v>
      </c>
      <c r="AF39" s="37">
        <v>1351.81</v>
      </c>
      <c r="AG39" s="37">
        <v>1375.48</v>
      </c>
      <c r="AH39" s="37">
        <v>1548.86</v>
      </c>
      <c r="AI39" s="37">
        <v>2134.62</v>
      </c>
      <c r="AJ39" s="37">
        <v>2183.5</v>
      </c>
      <c r="AK39" s="37">
        <v>1586.44</v>
      </c>
      <c r="AL39" s="37">
        <v>1596.16</v>
      </c>
      <c r="AM39" s="37">
        <v>1588.83</v>
      </c>
      <c r="AN39" s="37">
        <v>1558.19</v>
      </c>
      <c r="AO39" s="37">
        <v>1564.19</v>
      </c>
      <c r="AP39" s="37">
        <v>1616.56</v>
      </c>
      <c r="AQ39" s="37">
        <v>1682.46</v>
      </c>
      <c r="AR39" s="37">
        <v>1691.54</v>
      </c>
      <c r="AS39" s="37">
        <v>2282.39</v>
      </c>
      <c r="AT39" s="37">
        <v>1591.45</v>
      </c>
      <c r="AU39" s="37">
        <v>1517.15</v>
      </c>
      <c r="AV39" s="37">
        <v>1437.03</v>
      </c>
      <c r="AW39" s="37">
        <v>1353.23</v>
      </c>
      <c r="AX39" s="38">
        <v>1382.14</v>
      </c>
      <c r="AY39" s="381">
        <v>1222.5600000000002</v>
      </c>
      <c r="AZ39" s="386">
        <v>4.8109999999999999</v>
      </c>
      <c r="BA39" s="132"/>
    </row>
    <row r="40" spans="1:54">
      <c r="A40" s="45">
        <v>29</v>
      </c>
      <c r="B40" s="158">
        <f t="shared" si="1"/>
        <v>2534.1310000000003</v>
      </c>
      <c r="C40" s="158">
        <f t="shared" si="2"/>
        <v>2469.0510000000004</v>
      </c>
      <c r="D40" s="158">
        <f t="shared" si="3"/>
        <v>2461.4610000000002</v>
      </c>
      <c r="E40" s="158">
        <f t="shared" si="4"/>
        <v>2460.971</v>
      </c>
      <c r="F40" s="158">
        <f t="shared" si="5"/>
        <v>2448.7510000000002</v>
      </c>
      <c r="G40" s="158">
        <f t="shared" si="6"/>
        <v>2588.5610000000001</v>
      </c>
      <c r="H40" s="158">
        <f t="shared" si="7"/>
        <v>2603.7710000000002</v>
      </c>
      <c r="I40" s="158">
        <f t="shared" si="8"/>
        <v>2787.1710000000003</v>
      </c>
      <c r="J40" s="158">
        <f t="shared" si="9"/>
        <v>2829.181</v>
      </c>
      <c r="K40" s="158">
        <f t="shared" si="10"/>
        <v>2885.7610000000004</v>
      </c>
      <c r="L40" s="158">
        <f t="shared" si="11"/>
        <v>2858.0210000000002</v>
      </c>
      <c r="M40" s="158">
        <f t="shared" si="12"/>
        <v>2891.9009999999998</v>
      </c>
      <c r="N40" s="158">
        <f t="shared" si="13"/>
        <v>2879.5410000000002</v>
      </c>
      <c r="O40" s="158">
        <f t="shared" si="14"/>
        <v>2894.0010000000002</v>
      </c>
      <c r="P40" s="158">
        <f t="shared" si="15"/>
        <v>2906.2309999999998</v>
      </c>
      <c r="Q40" s="158">
        <f t="shared" si="16"/>
        <v>3076.9809999999998</v>
      </c>
      <c r="R40" s="158">
        <f t="shared" si="17"/>
        <v>3226.1210000000001</v>
      </c>
      <c r="S40" s="158">
        <f t="shared" si="18"/>
        <v>3286.6910000000007</v>
      </c>
      <c r="T40" s="158">
        <f t="shared" si="19"/>
        <v>3275.0110000000004</v>
      </c>
      <c r="U40" s="158">
        <f t="shared" si="20"/>
        <v>3039.971</v>
      </c>
      <c r="V40" s="158">
        <f t="shared" si="21"/>
        <v>2785.491</v>
      </c>
      <c r="W40" s="158">
        <f t="shared" si="22"/>
        <v>2725.9009999999998</v>
      </c>
      <c r="X40" s="158">
        <f t="shared" si="23"/>
        <v>2665.5810000000001</v>
      </c>
      <c r="Y40" s="160">
        <f t="shared" si="24"/>
        <v>2574.1109999999999</v>
      </c>
      <c r="Z40" s="35"/>
      <c r="AA40" s="39">
        <v>1306.76</v>
      </c>
      <c r="AB40" s="37">
        <v>1241.68</v>
      </c>
      <c r="AC40" s="37">
        <v>1234.0899999999999</v>
      </c>
      <c r="AD40" s="37">
        <v>1233.5999999999999</v>
      </c>
      <c r="AE40" s="37">
        <v>1221.3800000000001</v>
      </c>
      <c r="AF40" s="37">
        <v>1361.19</v>
      </c>
      <c r="AG40" s="37">
        <v>1376.4</v>
      </c>
      <c r="AH40" s="37">
        <v>1559.8</v>
      </c>
      <c r="AI40" s="37">
        <v>1601.81</v>
      </c>
      <c r="AJ40" s="37">
        <v>1658.39</v>
      </c>
      <c r="AK40" s="37">
        <v>1630.65</v>
      </c>
      <c r="AL40" s="37">
        <v>1664.53</v>
      </c>
      <c r="AM40" s="37">
        <v>1652.17</v>
      </c>
      <c r="AN40" s="37">
        <v>1666.63</v>
      </c>
      <c r="AO40" s="37">
        <v>1678.86</v>
      </c>
      <c r="AP40" s="37">
        <v>1849.61</v>
      </c>
      <c r="AQ40" s="37">
        <v>1998.75</v>
      </c>
      <c r="AR40" s="37">
        <v>2059.3200000000002</v>
      </c>
      <c r="AS40" s="37">
        <v>2047.6399999999999</v>
      </c>
      <c r="AT40" s="37">
        <v>1812.6</v>
      </c>
      <c r="AU40" s="37">
        <v>1558.12</v>
      </c>
      <c r="AV40" s="37">
        <v>1498.53</v>
      </c>
      <c r="AW40" s="37">
        <v>1438.21</v>
      </c>
      <c r="AX40" s="38">
        <v>1346.74</v>
      </c>
      <c r="AY40" s="381">
        <v>1222.5600000000002</v>
      </c>
      <c r="AZ40" s="386">
        <v>4.8109999999999999</v>
      </c>
      <c r="BA40" s="132"/>
    </row>
    <row r="41" spans="1:54">
      <c r="A41" s="45">
        <v>30</v>
      </c>
      <c r="B41" s="158">
        <f t="shared" si="1"/>
        <v>2560.8410000000003</v>
      </c>
      <c r="C41" s="158">
        <f t="shared" si="2"/>
        <v>2536.701</v>
      </c>
      <c r="D41" s="158">
        <f t="shared" si="3"/>
        <v>2533.4809999999998</v>
      </c>
      <c r="E41" s="158">
        <f t="shared" si="4"/>
        <v>2508.8209999999999</v>
      </c>
      <c r="F41" s="158">
        <f t="shared" si="5"/>
        <v>2565.1210000000001</v>
      </c>
      <c r="G41" s="158">
        <f t="shared" si="6"/>
        <v>2593.3010000000004</v>
      </c>
      <c r="H41" s="158">
        <f t="shared" si="7"/>
        <v>2659.3810000000003</v>
      </c>
      <c r="I41" s="158">
        <f t="shared" si="8"/>
        <v>2810.8510000000001</v>
      </c>
      <c r="J41" s="158">
        <f t="shared" si="9"/>
        <v>2967.4210000000003</v>
      </c>
      <c r="K41" s="158">
        <f t="shared" si="10"/>
        <v>3090.6109999999999</v>
      </c>
      <c r="L41" s="158">
        <f t="shared" si="11"/>
        <v>3033.7809999999999</v>
      </c>
      <c r="M41" s="158">
        <f t="shared" si="12"/>
        <v>3100.3910000000001</v>
      </c>
      <c r="N41" s="158">
        <f t="shared" si="13"/>
        <v>3036.2510000000002</v>
      </c>
      <c r="O41" s="158">
        <f t="shared" si="14"/>
        <v>3026.1509999999998</v>
      </c>
      <c r="P41" s="158">
        <f t="shared" si="15"/>
        <v>3065.3510000000001</v>
      </c>
      <c r="Q41" s="158">
        <f t="shared" si="16"/>
        <v>3198.9009999999998</v>
      </c>
      <c r="R41" s="158">
        <f t="shared" si="17"/>
        <v>3252.5810000000001</v>
      </c>
      <c r="S41" s="158">
        <f t="shared" si="18"/>
        <v>3273.2209999999995</v>
      </c>
      <c r="T41" s="158">
        <f t="shared" si="19"/>
        <v>3273.1410000000005</v>
      </c>
      <c r="U41" s="158">
        <f t="shared" si="20"/>
        <v>3153.8310000000001</v>
      </c>
      <c r="V41" s="158">
        <f t="shared" si="21"/>
        <v>2912.431</v>
      </c>
      <c r="W41" s="158">
        <f t="shared" si="22"/>
        <v>2800.8010000000004</v>
      </c>
      <c r="X41" s="158">
        <f t="shared" si="23"/>
        <v>2713.5810000000001</v>
      </c>
      <c r="Y41" s="160">
        <f t="shared" si="24"/>
        <v>2673.221</v>
      </c>
      <c r="Z41" s="35"/>
      <c r="AA41" s="39">
        <v>1333.47</v>
      </c>
      <c r="AB41" s="37">
        <v>1309.33</v>
      </c>
      <c r="AC41" s="37">
        <v>1306.1099999999999</v>
      </c>
      <c r="AD41" s="37">
        <v>1281.45</v>
      </c>
      <c r="AE41" s="37">
        <v>1337.75</v>
      </c>
      <c r="AF41" s="37">
        <v>1365.93</v>
      </c>
      <c r="AG41" s="37">
        <v>1432.01</v>
      </c>
      <c r="AH41" s="37">
        <v>1583.48</v>
      </c>
      <c r="AI41" s="37">
        <v>1740.05</v>
      </c>
      <c r="AJ41" s="37">
        <v>1863.24</v>
      </c>
      <c r="AK41" s="37">
        <v>1806.41</v>
      </c>
      <c r="AL41" s="37">
        <v>1873.02</v>
      </c>
      <c r="AM41" s="37">
        <v>1808.88</v>
      </c>
      <c r="AN41" s="37">
        <v>1798.78</v>
      </c>
      <c r="AO41" s="37">
        <v>1837.98</v>
      </c>
      <c r="AP41" s="37">
        <v>1971.53</v>
      </c>
      <c r="AQ41" s="37">
        <v>2025.21</v>
      </c>
      <c r="AR41" s="37">
        <v>2045.8499999999997</v>
      </c>
      <c r="AS41" s="37">
        <v>2045.77</v>
      </c>
      <c r="AT41" s="37">
        <v>1926.46</v>
      </c>
      <c r="AU41" s="37">
        <v>1685.06</v>
      </c>
      <c r="AV41" s="37">
        <v>1573.43</v>
      </c>
      <c r="AW41" s="37">
        <v>1486.21</v>
      </c>
      <c r="AX41" s="38">
        <v>1445.85</v>
      </c>
      <c r="AY41" s="381">
        <v>1222.5600000000002</v>
      </c>
      <c r="AZ41" s="386">
        <v>4.8109999999999999</v>
      </c>
      <c r="BA41" s="132"/>
    </row>
    <row r="42" spans="1:54" ht="13.5" thickBot="1">
      <c r="A42" s="143">
        <v>31</v>
      </c>
      <c r="B42" s="158">
        <f t="shared" si="1"/>
        <v>2647.5910000000003</v>
      </c>
      <c r="C42" s="158">
        <f t="shared" si="2"/>
        <v>2577.7809999999999</v>
      </c>
      <c r="D42" s="158">
        <f t="shared" si="3"/>
        <v>2571.5309999999999</v>
      </c>
      <c r="E42" s="158">
        <f t="shared" si="4"/>
        <v>2567.1610000000001</v>
      </c>
      <c r="F42" s="158">
        <f t="shared" si="5"/>
        <v>2572.8310000000001</v>
      </c>
      <c r="G42" s="158">
        <f t="shared" si="6"/>
        <v>2582.6610000000001</v>
      </c>
      <c r="H42" s="158">
        <f t="shared" si="7"/>
        <v>2707.471</v>
      </c>
      <c r="I42" s="158">
        <f t="shared" si="8"/>
        <v>2812.0410000000002</v>
      </c>
      <c r="J42" s="158">
        <f t="shared" si="9"/>
        <v>2886.3510000000001</v>
      </c>
      <c r="K42" s="158">
        <f t="shared" si="10"/>
        <v>3095.8710000000001</v>
      </c>
      <c r="L42" s="158">
        <f t="shared" si="11"/>
        <v>3170.8110000000001</v>
      </c>
      <c r="M42" s="158">
        <f t="shared" si="12"/>
        <v>3171.6509999999998</v>
      </c>
      <c r="N42" s="158">
        <f t="shared" si="13"/>
        <v>3148.721</v>
      </c>
      <c r="O42" s="158">
        <f t="shared" si="14"/>
        <v>3145.0309999999999</v>
      </c>
      <c r="P42" s="158">
        <f t="shared" si="15"/>
        <v>3153.9409999999998</v>
      </c>
      <c r="Q42" s="158">
        <f t="shared" si="16"/>
        <v>3256.6809999999996</v>
      </c>
      <c r="R42" s="158">
        <f t="shared" si="17"/>
        <v>3286.491</v>
      </c>
      <c r="S42" s="158">
        <f t="shared" si="18"/>
        <v>3312.8209999999999</v>
      </c>
      <c r="T42" s="158">
        <f t="shared" si="19"/>
        <v>3297.4210000000003</v>
      </c>
      <c r="U42" s="158">
        <f t="shared" si="20"/>
        <v>3204.8110000000001</v>
      </c>
      <c r="V42" s="158">
        <f t="shared" si="21"/>
        <v>3141.5210000000002</v>
      </c>
      <c r="W42" s="158">
        <f t="shared" si="22"/>
        <v>2867.5709999999999</v>
      </c>
      <c r="X42" s="158">
        <f t="shared" si="23"/>
        <v>2739.181</v>
      </c>
      <c r="Y42" s="160">
        <f t="shared" si="24"/>
        <v>2696.6210000000001</v>
      </c>
      <c r="Z42" s="35"/>
      <c r="AA42" s="70">
        <v>1420.22</v>
      </c>
      <c r="AB42" s="71">
        <v>1350.41</v>
      </c>
      <c r="AC42" s="71">
        <v>1344.16</v>
      </c>
      <c r="AD42" s="71">
        <v>1339.79</v>
      </c>
      <c r="AE42" s="71">
        <v>1345.46</v>
      </c>
      <c r="AF42" s="71">
        <v>1355.29</v>
      </c>
      <c r="AG42" s="71">
        <v>1480.1</v>
      </c>
      <c r="AH42" s="71">
        <v>1584.67</v>
      </c>
      <c r="AI42" s="71">
        <v>1658.98</v>
      </c>
      <c r="AJ42" s="71">
        <v>1868.5</v>
      </c>
      <c r="AK42" s="71">
        <v>1943.44</v>
      </c>
      <c r="AL42" s="71">
        <v>1944.28</v>
      </c>
      <c r="AM42" s="71">
        <v>1921.35</v>
      </c>
      <c r="AN42" s="71">
        <v>1917.66</v>
      </c>
      <c r="AO42" s="71">
        <v>1926.57</v>
      </c>
      <c r="AP42" s="71">
        <v>2029.3099999999997</v>
      </c>
      <c r="AQ42" s="71">
        <v>2059.12</v>
      </c>
      <c r="AR42" s="71">
        <v>2085.4499999999998</v>
      </c>
      <c r="AS42" s="71">
        <v>2070.0500000000002</v>
      </c>
      <c r="AT42" s="71">
        <v>1977.44</v>
      </c>
      <c r="AU42" s="71">
        <v>1914.15</v>
      </c>
      <c r="AV42" s="71">
        <v>1640.2</v>
      </c>
      <c r="AW42" s="71">
        <v>1511.81</v>
      </c>
      <c r="AX42" s="119">
        <v>1469.25</v>
      </c>
      <c r="AY42" s="382">
        <v>1222.5600000000002</v>
      </c>
      <c r="AZ42" s="384">
        <v>4.8109999999999999</v>
      </c>
      <c r="BA42" s="136"/>
    </row>
    <row r="43" spans="1:54" ht="13.5" customHeight="1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1164670.01</v>
      </c>
      <c r="AB43" s="156"/>
      <c r="AZ43" s="18"/>
    </row>
    <row r="44" spans="1:54" s="7" customFormat="1" ht="24.75" customHeight="1" thickBot="1">
      <c r="A44" s="494" t="s">
        <v>1</v>
      </c>
      <c r="B44" s="496" t="s">
        <v>135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7"/>
      <c r="AA44" s="137" t="s">
        <v>181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4" ht="95.25" customHeight="1">
      <c r="A45" s="495"/>
      <c r="B45" s="498" t="s">
        <v>2</v>
      </c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9"/>
      <c r="AA45" s="476" t="s">
        <v>87</v>
      </c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8"/>
      <c r="AY45" s="535" t="str">
        <f>AY9</f>
        <v>Сбытовая надбавка</v>
      </c>
      <c r="AZ45" s="515" t="s">
        <v>197</v>
      </c>
      <c r="BA45" s="213" t="s">
        <v>198</v>
      </c>
      <c r="BB45" s="3"/>
    </row>
    <row r="46" spans="1:54" ht="45.75" customHeight="1">
      <c r="A46" s="495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487"/>
      <c r="AZ46" s="516"/>
      <c r="BA46" s="163" t="s">
        <v>28</v>
      </c>
      <c r="BB46" s="3"/>
    </row>
    <row r="47" spans="1:54" s="161" customFormat="1" ht="16.149999999999999" customHeight="1" thickBot="1">
      <c r="A47" s="483" t="s">
        <v>204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500">
        <v>2</v>
      </c>
      <c r="AB47" s="501"/>
      <c r="AC47" s="501"/>
      <c r="AD47" s="501"/>
      <c r="AE47" s="501"/>
      <c r="AF47" s="501"/>
      <c r="AG47" s="501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2"/>
      <c r="AY47" s="168">
        <v>3</v>
      </c>
      <c r="AZ47" s="170">
        <v>4</v>
      </c>
      <c r="BA47" s="171">
        <v>5</v>
      </c>
    </row>
    <row r="48" spans="1:54">
      <c r="A48" s="45">
        <v>1</v>
      </c>
      <c r="B48" s="158">
        <f t="shared" ref="B48:R48" si="25">AA48+$BA48+$AZ48+$AY48</f>
        <v>2455.741</v>
      </c>
      <c r="C48" s="158">
        <f t="shared" si="25"/>
        <v>2448.4409999999998</v>
      </c>
      <c r="D48" s="158">
        <f t="shared" si="25"/>
        <v>2443.8910000000001</v>
      </c>
      <c r="E48" s="158">
        <f t="shared" si="25"/>
        <v>2445.0410000000002</v>
      </c>
      <c r="F48" s="158">
        <f t="shared" si="25"/>
        <v>2450.8110000000001</v>
      </c>
      <c r="G48" s="158">
        <f t="shared" si="25"/>
        <v>2506.931</v>
      </c>
      <c r="H48" s="158">
        <f t="shared" si="25"/>
        <v>2633.3209999999999</v>
      </c>
      <c r="I48" s="158">
        <f t="shared" si="25"/>
        <v>2814.7310000000002</v>
      </c>
      <c r="J48" s="158">
        <f t="shared" si="25"/>
        <v>2933.2610000000004</v>
      </c>
      <c r="K48" s="158">
        <f t="shared" si="25"/>
        <v>3123.1010000000001</v>
      </c>
      <c r="L48" s="158">
        <f t="shared" si="25"/>
        <v>3124.8410000000003</v>
      </c>
      <c r="M48" s="158">
        <f t="shared" si="25"/>
        <v>3157.5709999999999</v>
      </c>
      <c r="N48" s="158">
        <f t="shared" si="25"/>
        <v>3156.3209999999999</v>
      </c>
      <c r="O48" s="158">
        <f t="shared" si="25"/>
        <v>3187.0010000000002</v>
      </c>
      <c r="P48" s="158">
        <f t="shared" si="25"/>
        <v>3219.6310000000003</v>
      </c>
      <c r="Q48" s="158">
        <f t="shared" si="25"/>
        <v>3202.9009999999998</v>
      </c>
      <c r="R48" s="158">
        <f t="shared" si="25"/>
        <v>3204.1310000000003</v>
      </c>
      <c r="S48" s="158">
        <f t="shared" ref="S48:Y63" si="26">AR48+$BA48+$AZ48+$AY48</f>
        <v>3231.4210000000003</v>
      </c>
      <c r="T48" s="158">
        <f t="shared" si="26"/>
        <v>3254.8910000000001</v>
      </c>
      <c r="U48" s="158">
        <f t="shared" si="26"/>
        <v>3127.681</v>
      </c>
      <c r="V48" s="158">
        <f t="shared" si="26"/>
        <v>2979.6109999999999</v>
      </c>
      <c r="W48" s="158">
        <f t="shared" si="26"/>
        <v>2761.5010000000002</v>
      </c>
      <c r="X48" s="158">
        <f t="shared" si="26"/>
        <v>2760.9009999999998</v>
      </c>
      <c r="Y48" s="158">
        <f t="shared" si="26"/>
        <v>2648.7210000000005</v>
      </c>
      <c r="Z48" s="35"/>
      <c r="AA48" s="39">
        <v>1121.42</v>
      </c>
      <c r="AB48" s="37">
        <v>1114.1199999999999</v>
      </c>
      <c r="AC48" s="37">
        <v>1109.57</v>
      </c>
      <c r="AD48" s="37">
        <v>1110.72</v>
      </c>
      <c r="AE48" s="37">
        <v>1116.49</v>
      </c>
      <c r="AF48" s="37">
        <v>1172.6099999999999</v>
      </c>
      <c r="AG48" s="37">
        <v>1299</v>
      </c>
      <c r="AH48" s="37">
        <v>1480.41</v>
      </c>
      <c r="AI48" s="37">
        <v>1598.94</v>
      </c>
      <c r="AJ48" s="37">
        <v>1788.78</v>
      </c>
      <c r="AK48" s="37">
        <v>1790.52</v>
      </c>
      <c r="AL48" s="37">
        <v>1823.25</v>
      </c>
      <c r="AM48" s="37">
        <v>1822</v>
      </c>
      <c r="AN48" s="37">
        <v>1852.68</v>
      </c>
      <c r="AO48" s="37">
        <v>1885.31</v>
      </c>
      <c r="AP48" s="37">
        <v>1868.58</v>
      </c>
      <c r="AQ48" s="37">
        <v>1869.81</v>
      </c>
      <c r="AR48" s="37">
        <v>1897.1</v>
      </c>
      <c r="AS48" s="37">
        <v>1920.57</v>
      </c>
      <c r="AT48" s="37">
        <v>1793.36</v>
      </c>
      <c r="AU48" s="37">
        <v>1645.29</v>
      </c>
      <c r="AV48" s="37">
        <v>1427.18</v>
      </c>
      <c r="AW48" s="37">
        <v>1426.58</v>
      </c>
      <c r="AX48" s="38">
        <v>1314.4</v>
      </c>
      <c r="AY48" s="313">
        <v>1222.5600000000002</v>
      </c>
      <c r="AZ48" s="385">
        <v>4.8109999999999999</v>
      </c>
      <c r="BA48" s="164">
        <v>106.95</v>
      </c>
    </row>
    <row r="49" spans="1:54">
      <c r="A49" s="45">
        <v>2</v>
      </c>
      <c r="B49" s="158">
        <f t="shared" ref="B49:B78" si="27">AA49+$BA49+$AZ49+$AY49</f>
        <v>2546.2110000000002</v>
      </c>
      <c r="C49" s="158">
        <f t="shared" ref="C49:C78" si="28">AB49+$BA49+$AZ49+$AY49</f>
        <v>2463.5410000000002</v>
      </c>
      <c r="D49" s="158">
        <f t="shared" ref="D49:D78" si="29">AC49+$BA49+$AZ49+$AY49</f>
        <v>2458.0210000000002</v>
      </c>
      <c r="E49" s="158">
        <f t="shared" ref="E49:E78" si="30">AD49+$BA49+$AZ49+$AY49</f>
        <v>2460.4810000000002</v>
      </c>
      <c r="F49" s="158">
        <f t="shared" ref="F49:F78" si="31">AE49+$BA49+$AZ49+$AY49</f>
        <v>2470.3910000000001</v>
      </c>
      <c r="G49" s="158">
        <f t="shared" ref="G49:G78" si="32">AF49+$BA49+$AZ49+$AY49</f>
        <v>2560.2910000000002</v>
      </c>
      <c r="H49" s="158">
        <f t="shared" ref="H49:H78" si="33">AG49+$BA49+$AZ49+$AY49</f>
        <v>2718.8910000000001</v>
      </c>
      <c r="I49" s="158">
        <f t="shared" ref="I49:I78" si="34">AH49+$BA49+$AZ49+$AY49</f>
        <v>2822.4210000000003</v>
      </c>
      <c r="J49" s="158">
        <f t="shared" ref="J49:J78" si="35">AI49+$BA49+$AZ49+$AY49</f>
        <v>2941.6710000000003</v>
      </c>
      <c r="K49" s="158">
        <f t="shared" ref="K49:K78" si="36">AJ49+$BA49+$AZ49+$AY49</f>
        <v>3068.9009999999998</v>
      </c>
      <c r="L49" s="158">
        <f t="shared" ref="L49:L78" si="37">AK49+$BA49+$AZ49+$AY49</f>
        <v>3085.2310000000002</v>
      </c>
      <c r="M49" s="158">
        <f t="shared" ref="M49:M78" si="38">AL49+$BA49+$AZ49+$AY49</f>
        <v>3094.9210000000003</v>
      </c>
      <c r="N49" s="158">
        <f t="shared" ref="N49:N78" si="39">AM49+$BA49+$AZ49+$AY49</f>
        <v>3083.9009999999998</v>
      </c>
      <c r="O49" s="158">
        <f t="shared" ref="O49:O78" si="40">AN49+$BA49+$AZ49+$AY49</f>
        <v>3093.9409999999998</v>
      </c>
      <c r="P49" s="158">
        <f t="shared" ref="P49:P78" si="41">AO49+$BA49+$AZ49+$AY49</f>
        <v>3127.3510000000001</v>
      </c>
      <c r="Q49" s="158">
        <f t="shared" ref="Q49:Q78" si="42">AP49+$BA49+$AZ49+$AY49</f>
        <v>3095.5309999999999</v>
      </c>
      <c r="R49" s="158">
        <f t="shared" ref="R49:Y78" si="43">AQ49+$BA49+$AZ49+$AY49</f>
        <v>3162.4210000000003</v>
      </c>
      <c r="S49" s="158">
        <f t="shared" si="26"/>
        <v>3214.8810000000003</v>
      </c>
      <c r="T49" s="158">
        <f t="shared" si="26"/>
        <v>3264.8310000000001</v>
      </c>
      <c r="U49" s="158">
        <f t="shared" si="26"/>
        <v>3193.3609999999999</v>
      </c>
      <c r="V49" s="158">
        <f t="shared" si="26"/>
        <v>2988.1310000000003</v>
      </c>
      <c r="W49" s="158">
        <f t="shared" si="26"/>
        <v>2956.3810000000003</v>
      </c>
      <c r="X49" s="158">
        <f t="shared" si="26"/>
        <v>2855.4210000000003</v>
      </c>
      <c r="Y49" s="158">
        <f t="shared" si="26"/>
        <v>2755.7910000000002</v>
      </c>
      <c r="Z49" s="35"/>
      <c r="AA49" s="36">
        <v>1211.8900000000001</v>
      </c>
      <c r="AB49" s="37">
        <v>1129.22</v>
      </c>
      <c r="AC49" s="37">
        <v>1123.7</v>
      </c>
      <c r="AD49" s="37">
        <v>1126.1600000000001</v>
      </c>
      <c r="AE49" s="37">
        <v>1136.07</v>
      </c>
      <c r="AF49" s="37">
        <v>1225.97</v>
      </c>
      <c r="AG49" s="37">
        <v>1384.57</v>
      </c>
      <c r="AH49" s="37">
        <v>1488.1</v>
      </c>
      <c r="AI49" s="37">
        <v>1607.35</v>
      </c>
      <c r="AJ49" s="37">
        <v>1734.58</v>
      </c>
      <c r="AK49" s="37">
        <v>1750.91</v>
      </c>
      <c r="AL49" s="37">
        <v>1760.6</v>
      </c>
      <c r="AM49" s="37">
        <v>1749.58</v>
      </c>
      <c r="AN49" s="37">
        <v>1759.62</v>
      </c>
      <c r="AO49" s="37">
        <v>1793.03</v>
      </c>
      <c r="AP49" s="37">
        <v>1761.21</v>
      </c>
      <c r="AQ49" s="37">
        <v>1828.1</v>
      </c>
      <c r="AR49" s="37">
        <v>1880.56</v>
      </c>
      <c r="AS49" s="37">
        <v>1930.51</v>
      </c>
      <c r="AT49" s="37">
        <v>1859.04</v>
      </c>
      <c r="AU49" s="37">
        <v>1653.81</v>
      </c>
      <c r="AV49" s="37">
        <v>1622.06</v>
      </c>
      <c r="AW49" s="37">
        <v>1521.1</v>
      </c>
      <c r="AX49" s="38">
        <v>1421.47</v>
      </c>
      <c r="AY49" s="314">
        <v>1222.5600000000002</v>
      </c>
      <c r="AZ49" s="386">
        <v>4.8109999999999999</v>
      </c>
      <c r="BA49" s="148">
        <v>106.95</v>
      </c>
    </row>
    <row r="50" spans="1:54">
      <c r="A50" s="45">
        <v>3</v>
      </c>
      <c r="B50" s="158">
        <f t="shared" si="27"/>
        <v>2619.2310000000002</v>
      </c>
      <c r="C50" s="158">
        <f t="shared" si="28"/>
        <v>2570.9210000000003</v>
      </c>
      <c r="D50" s="158">
        <f t="shared" si="29"/>
        <v>2545.6210000000001</v>
      </c>
      <c r="E50" s="158">
        <f t="shared" si="30"/>
        <v>2542.5210000000002</v>
      </c>
      <c r="F50" s="158">
        <f t="shared" si="31"/>
        <v>2543.5309999999999</v>
      </c>
      <c r="G50" s="158">
        <f t="shared" si="32"/>
        <v>2612.951</v>
      </c>
      <c r="H50" s="158">
        <f t="shared" si="33"/>
        <v>2715.3810000000003</v>
      </c>
      <c r="I50" s="158">
        <f t="shared" si="34"/>
        <v>2866.8810000000003</v>
      </c>
      <c r="J50" s="158">
        <f t="shared" si="35"/>
        <v>3033.2310000000002</v>
      </c>
      <c r="K50" s="158">
        <f t="shared" si="36"/>
        <v>3206.1610000000001</v>
      </c>
      <c r="L50" s="158">
        <f t="shared" si="37"/>
        <v>3245.0210000000002</v>
      </c>
      <c r="M50" s="158">
        <f t="shared" si="38"/>
        <v>3253.8310000000001</v>
      </c>
      <c r="N50" s="158">
        <f t="shared" si="39"/>
        <v>3243.8209999999999</v>
      </c>
      <c r="O50" s="158">
        <f t="shared" si="40"/>
        <v>3292.3510000000006</v>
      </c>
      <c r="P50" s="158">
        <f t="shared" si="41"/>
        <v>3327.5309999999999</v>
      </c>
      <c r="Q50" s="158">
        <f t="shared" si="42"/>
        <v>3337.2809999999999</v>
      </c>
      <c r="R50" s="158">
        <f t="shared" si="43"/>
        <v>3258.9610000000002</v>
      </c>
      <c r="S50" s="158">
        <f t="shared" si="26"/>
        <v>3226.7610000000004</v>
      </c>
      <c r="T50" s="158">
        <f t="shared" si="26"/>
        <v>3191.0510000000004</v>
      </c>
      <c r="U50" s="158">
        <f t="shared" si="26"/>
        <v>3210.1010000000001</v>
      </c>
      <c r="V50" s="158">
        <f t="shared" si="26"/>
        <v>3021.7210000000005</v>
      </c>
      <c r="W50" s="158">
        <f t="shared" si="26"/>
        <v>2854.0410000000002</v>
      </c>
      <c r="X50" s="158">
        <f t="shared" si="26"/>
        <v>2833.9409999999998</v>
      </c>
      <c r="Y50" s="158">
        <f t="shared" si="26"/>
        <v>2732.3910000000001</v>
      </c>
      <c r="Z50" s="35"/>
      <c r="AA50" s="36">
        <v>1284.9100000000001</v>
      </c>
      <c r="AB50" s="37">
        <v>1236.5999999999999</v>
      </c>
      <c r="AC50" s="37">
        <v>1211.3</v>
      </c>
      <c r="AD50" s="37">
        <v>1208.2</v>
      </c>
      <c r="AE50" s="37">
        <v>1209.21</v>
      </c>
      <c r="AF50" s="37">
        <v>1278.6300000000001</v>
      </c>
      <c r="AG50" s="37">
        <v>1381.06</v>
      </c>
      <c r="AH50" s="37">
        <v>1532.56</v>
      </c>
      <c r="AI50" s="37">
        <v>1698.91</v>
      </c>
      <c r="AJ50" s="37">
        <v>1871.84</v>
      </c>
      <c r="AK50" s="37">
        <v>1910.7</v>
      </c>
      <c r="AL50" s="37">
        <v>1919.51</v>
      </c>
      <c r="AM50" s="37">
        <v>1909.5</v>
      </c>
      <c r="AN50" s="37">
        <v>1958.03</v>
      </c>
      <c r="AO50" s="37">
        <v>1993.21</v>
      </c>
      <c r="AP50" s="37">
        <v>2002.9599999999998</v>
      </c>
      <c r="AQ50" s="37">
        <v>1924.64</v>
      </c>
      <c r="AR50" s="37">
        <v>1892.44</v>
      </c>
      <c r="AS50" s="37">
        <v>1856.73</v>
      </c>
      <c r="AT50" s="37">
        <v>1875.78</v>
      </c>
      <c r="AU50" s="37">
        <v>1687.4</v>
      </c>
      <c r="AV50" s="37">
        <v>1519.72</v>
      </c>
      <c r="AW50" s="37">
        <v>1499.62</v>
      </c>
      <c r="AX50" s="38">
        <v>1398.07</v>
      </c>
      <c r="AY50" s="314">
        <v>1222.5600000000002</v>
      </c>
      <c r="AZ50" s="386">
        <v>4.8109999999999999</v>
      </c>
      <c r="BA50" s="148">
        <v>106.95</v>
      </c>
    </row>
    <row r="51" spans="1:54">
      <c r="A51" s="45">
        <v>4</v>
      </c>
      <c r="B51" s="158">
        <f t="shared" si="27"/>
        <v>2712.7710000000002</v>
      </c>
      <c r="C51" s="158">
        <f t="shared" si="28"/>
        <v>2614.5309999999999</v>
      </c>
      <c r="D51" s="158">
        <f t="shared" si="29"/>
        <v>2611.7110000000002</v>
      </c>
      <c r="E51" s="158">
        <f t="shared" si="30"/>
        <v>2598.7510000000002</v>
      </c>
      <c r="F51" s="158">
        <f t="shared" si="31"/>
        <v>2551.4009999999998</v>
      </c>
      <c r="G51" s="158">
        <f t="shared" si="32"/>
        <v>2590.0410000000002</v>
      </c>
      <c r="H51" s="158">
        <f t="shared" si="33"/>
        <v>2625.4810000000002</v>
      </c>
      <c r="I51" s="158">
        <f t="shared" si="34"/>
        <v>2721.3910000000001</v>
      </c>
      <c r="J51" s="158">
        <f t="shared" si="35"/>
        <v>2949.4409999999998</v>
      </c>
      <c r="K51" s="158">
        <f t="shared" si="36"/>
        <v>3055.3710000000001</v>
      </c>
      <c r="L51" s="158">
        <f t="shared" si="37"/>
        <v>3059.9710000000005</v>
      </c>
      <c r="M51" s="158">
        <f t="shared" si="38"/>
        <v>3113.241</v>
      </c>
      <c r="N51" s="158">
        <f t="shared" si="39"/>
        <v>3122.3010000000004</v>
      </c>
      <c r="O51" s="158">
        <f t="shared" si="40"/>
        <v>3120.6909999999998</v>
      </c>
      <c r="P51" s="158">
        <f t="shared" si="41"/>
        <v>3129.9409999999998</v>
      </c>
      <c r="Q51" s="158">
        <f t="shared" si="42"/>
        <v>3076.931</v>
      </c>
      <c r="R51" s="158">
        <f t="shared" si="43"/>
        <v>3147.7110000000002</v>
      </c>
      <c r="S51" s="158">
        <f t="shared" si="26"/>
        <v>3167.7910000000002</v>
      </c>
      <c r="T51" s="158">
        <f t="shared" si="26"/>
        <v>3211.451</v>
      </c>
      <c r="U51" s="158">
        <f t="shared" si="26"/>
        <v>3226.8209999999999</v>
      </c>
      <c r="V51" s="158">
        <f t="shared" si="26"/>
        <v>3093.4409999999998</v>
      </c>
      <c r="W51" s="158">
        <f t="shared" si="26"/>
        <v>2950.4110000000001</v>
      </c>
      <c r="X51" s="158">
        <f t="shared" si="26"/>
        <v>2817.0709999999999</v>
      </c>
      <c r="Y51" s="158">
        <f t="shared" si="26"/>
        <v>2692.6909999999998</v>
      </c>
      <c r="Z51" s="35"/>
      <c r="AA51" s="36">
        <v>1378.45</v>
      </c>
      <c r="AB51" s="37">
        <v>1280.21</v>
      </c>
      <c r="AC51" s="37">
        <v>1277.3900000000001</v>
      </c>
      <c r="AD51" s="37">
        <v>1264.43</v>
      </c>
      <c r="AE51" s="37">
        <v>1217.08</v>
      </c>
      <c r="AF51" s="37">
        <v>1255.72</v>
      </c>
      <c r="AG51" s="37">
        <v>1291.1600000000001</v>
      </c>
      <c r="AH51" s="37">
        <v>1387.07</v>
      </c>
      <c r="AI51" s="37">
        <v>1615.12</v>
      </c>
      <c r="AJ51" s="37">
        <v>1721.05</v>
      </c>
      <c r="AK51" s="37">
        <v>1725.65</v>
      </c>
      <c r="AL51" s="37">
        <v>1778.92</v>
      </c>
      <c r="AM51" s="37">
        <v>1787.98</v>
      </c>
      <c r="AN51" s="37">
        <v>1786.37</v>
      </c>
      <c r="AO51" s="37">
        <v>1795.62</v>
      </c>
      <c r="AP51" s="37">
        <v>1742.61</v>
      </c>
      <c r="AQ51" s="37">
        <v>1813.39</v>
      </c>
      <c r="AR51" s="37">
        <v>1833.47</v>
      </c>
      <c r="AS51" s="37">
        <v>1877.13</v>
      </c>
      <c r="AT51" s="37">
        <v>1892.5</v>
      </c>
      <c r="AU51" s="37">
        <v>1759.12</v>
      </c>
      <c r="AV51" s="37">
        <v>1616.09</v>
      </c>
      <c r="AW51" s="37">
        <v>1482.75</v>
      </c>
      <c r="AX51" s="38">
        <v>1358.37</v>
      </c>
      <c r="AY51" s="314">
        <v>1222.5600000000002</v>
      </c>
      <c r="AZ51" s="386">
        <v>4.8109999999999999</v>
      </c>
      <c r="BA51" s="148">
        <v>106.95</v>
      </c>
    </row>
    <row r="52" spans="1:54">
      <c r="A52" s="45">
        <v>5</v>
      </c>
      <c r="B52" s="158">
        <f t="shared" si="27"/>
        <v>2569.6010000000001</v>
      </c>
      <c r="C52" s="158">
        <f t="shared" si="28"/>
        <v>2525.5610000000001</v>
      </c>
      <c r="D52" s="158">
        <f t="shared" si="29"/>
        <v>2490.931</v>
      </c>
      <c r="E52" s="158">
        <f t="shared" si="30"/>
        <v>2488.8110000000001</v>
      </c>
      <c r="F52" s="158">
        <f t="shared" si="31"/>
        <v>2498.2310000000002</v>
      </c>
      <c r="G52" s="158">
        <f t="shared" si="32"/>
        <v>2570.3810000000003</v>
      </c>
      <c r="H52" s="158">
        <f t="shared" si="33"/>
        <v>2729.4110000000001</v>
      </c>
      <c r="I52" s="158">
        <f t="shared" si="34"/>
        <v>2939.0010000000002</v>
      </c>
      <c r="J52" s="158">
        <f t="shared" si="35"/>
        <v>3134.241</v>
      </c>
      <c r="K52" s="158">
        <f t="shared" si="36"/>
        <v>3230.931</v>
      </c>
      <c r="L52" s="158">
        <f t="shared" si="37"/>
        <v>3247.8609999999999</v>
      </c>
      <c r="M52" s="158">
        <f t="shared" si="38"/>
        <v>3255.3510000000001</v>
      </c>
      <c r="N52" s="158">
        <f t="shared" si="39"/>
        <v>3240.7210000000005</v>
      </c>
      <c r="O52" s="158">
        <f t="shared" si="40"/>
        <v>3241.491</v>
      </c>
      <c r="P52" s="158">
        <f t="shared" si="41"/>
        <v>3261.681</v>
      </c>
      <c r="Q52" s="158">
        <f t="shared" si="42"/>
        <v>3221.7910000000002</v>
      </c>
      <c r="R52" s="158">
        <f t="shared" si="43"/>
        <v>3218.3910000000001</v>
      </c>
      <c r="S52" s="158">
        <f t="shared" si="26"/>
        <v>3177.2110000000002</v>
      </c>
      <c r="T52" s="158">
        <f t="shared" si="26"/>
        <v>3188.2910000000002</v>
      </c>
      <c r="U52" s="158">
        <f t="shared" si="26"/>
        <v>3212.431</v>
      </c>
      <c r="V52" s="158">
        <f t="shared" si="26"/>
        <v>3026.701</v>
      </c>
      <c r="W52" s="158">
        <f t="shared" si="26"/>
        <v>2893.8810000000003</v>
      </c>
      <c r="X52" s="158">
        <f t="shared" si="26"/>
        <v>2744.1109999999999</v>
      </c>
      <c r="Y52" s="158">
        <f t="shared" si="26"/>
        <v>2658.9110000000001</v>
      </c>
      <c r="Z52" s="35"/>
      <c r="AA52" s="36">
        <v>1235.28</v>
      </c>
      <c r="AB52" s="37">
        <v>1191.24</v>
      </c>
      <c r="AC52" s="37">
        <v>1156.6099999999999</v>
      </c>
      <c r="AD52" s="37">
        <v>1154.49</v>
      </c>
      <c r="AE52" s="37">
        <v>1163.9100000000001</v>
      </c>
      <c r="AF52" s="37">
        <v>1236.06</v>
      </c>
      <c r="AG52" s="37">
        <v>1395.09</v>
      </c>
      <c r="AH52" s="37">
        <v>1604.68</v>
      </c>
      <c r="AI52" s="37">
        <v>1799.92</v>
      </c>
      <c r="AJ52" s="37">
        <v>1896.61</v>
      </c>
      <c r="AK52" s="37">
        <v>1913.54</v>
      </c>
      <c r="AL52" s="37">
        <v>1921.03</v>
      </c>
      <c r="AM52" s="37">
        <v>1906.4</v>
      </c>
      <c r="AN52" s="37">
        <v>1907.17</v>
      </c>
      <c r="AO52" s="37">
        <v>1927.36</v>
      </c>
      <c r="AP52" s="37">
        <v>1887.47</v>
      </c>
      <c r="AQ52" s="37">
        <v>1884.07</v>
      </c>
      <c r="AR52" s="37">
        <v>1842.89</v>
      </c>
      <c r="AS52" s="37">
        <v>1853.97</v>
      </c>
      <c r="AT52" s="37">
        <v>1878.11</v>
      </c>
      <c r="AU52" s="37">
        <v>1692.38</v>
      </c>
      <c r="AV52" s="37">
        <v>1559.56</v>
      </c>
      <c r="AW52" s="37">
        <v>1409.79</v>
      </c>
      <c r="AX52" s="38">
        <v>1324.59</v>
      </c>
      <c r="AY52" s="314">
        <v>1222.5600000000002</v>
      </c>
      <c r="AZ52" s="386">
        <v>4.8109999999999999</v>
      </c>
      <c r="BA52" s="148">
        <v>106.95</v>
      </c>
    </row>
    <row r="53" spans="1:54">
      <c r="A53" s="45">
        <v>6</v>
      </c>
      <c r="B53" s="158">
        <f t="shared" si="27"/>
        <v>2581.8310000000001</v>
      </c>
      <c r="C53" s="158">
        <f t="shared" si="28"/>
        <v>2505.8310000000001</v>
      </c>
      <c r="D53" s="158">
        <f t="shared" si="29"/>
        <v>2499.3209999999999</v>
      </c>
      <c r="E53" s="158">
        <f t="shared" si="30"/>
        <v>2497.4210000000003</v>
      </c>
      <c r="F53" s="158">
        <f t="shared" si="31"/>
        <v>2507.0510000000004</v>
      </c>
      <c r="G53" s="158">
        <f t="shared" si="32"/>
        <v>2513.0410000000002</v>
      </c>
      <c r="H53" s="158">
        <f t="shared" si="33"/>
        <v>2606.5210000000002</v>
      </c>
      <c r="I53" s="158">
        <f t="shared" si="34"/>
        <v>2774.0110000000004</v>
      </c>
      <c r="J53" s="158">
        <f t="shared" si="35"/>
        <v>2856.2910000000002</v>
      </c>
      <c r="K53" s="158">
        <f t="shared" si="36"/>
        <v>2949.741</v>
      </c>
      <c r="L53" s="158">
        <f t="shared" si="37"/>
        <v>2928.2310000000002</v>
      </c>
      <c r="M53" s="158">
        <f t="shared" si="38"/>
        <v>2928.1710000000003</v>
      </c>
      <c r="N53" s="158">
        <f t="shared" si="39"/>
        <v>2928.741</v>
      </c>
      <c r="O53" s="158">
        <f t="shared" si="40"/>
        <v>2941.1109999999999</v>
      </c>
      <c r="P53" s="158">
        <f t="shared" si="41"/>
        <v>2959.3510000000001</v>
      </c>
      <c r="Q53" s="158">
        <f t="shared" si="42"/>
        <v>2948.3410000000003</v>
      </c>
      <c r="R53" s="158">
        <f t="shared" si="43"/>
        <v>2949.991</v>
      </c>
      <c r="S53" s="158">
        <f t="shared" si="26"/>
        <v>3122.3410000000003</v>
      </c>
      <c r="T53" s="158">
        <f t="shared" si="26"/>
        <v>3166.8410000000003</v>
      </c>
      <c r="U53" s="158">
        <f t="shared" si="26"/>
        <v>3196.3810000000003</v>
      </c>
      <c r="V53" s="158">
        <f t="shared" si="26"/>
        <v>3036.5610000000001</v>
      </c>
      <c r="W53" s="158">
        <f t="shared" si="26"/>
        <v>2879.3010000000004</v>
      </c>
      <c r="X53" s="158">
        <f t="shared" si="26"/>
        <v>2698.3310000000001</v>
      </c>
      <c r="Y53" s="158">
        <f t="shared" si="26"/>
        <v>2624.7210000000005</v>
      </c>
      <c r="Z53" s="35"/>
      <c r="AA53" s="36">
        <v>1247.51</v>
      </c>
      <c r="AB53" s="37">
        <v>1171.51</v>
      </c>
      <c r="AC53" s="37">
        <v>1165</v>
      </c>
      <c r="AD53" s="37">
        <v>1163.0999999999999</v>
      </c>
      <c r="AE53" s="37">
        <v>1172.73</v>
      </c>
      <c r="AF53" s="37">
        <v>1178.72</v>
      </c>
      <c r="AG53" s="37">
        <v>1272.2</v>
      </c>
      <c r="AH53" s="37">
        <v>1439.69</v>
      </c>
      <c r="AI53" s="37">
        <v>1521.97</v>
      </c>
      <c r="AJ53" s="37">
        <v>1615.42</v>
      </c>
      <c r="AK53" s="37">
        <v>1593.91</v>
      </c>
      <c r="AL53" s="37">
        <v>1593.85</v>
      </c>
      <c r="AM53" s="37">
        <v>1594.42</v>
      </c>
      <c r="AN53" s="37">
        <v>1606.79</v>
      </c>
      <c r="AO53" s="37">
        <v>1625.03</v>
      </c>
      <c r="AP53" s="37">
        <v>1614.02</v>
      </c>
      <c r="AQ53" s="37">
        <v>1615.67</v>
      </c>
      <c r="AR53" s="37">
        <v>1788.02</v>
      </c>
      <c r="AS53" s="37">
        <v>1832.52</v>
      </c>
      <c r="AT53" s="37">
        <v>1862.06</v>
      </c>
      <c r="AU53" s="37">
        <v>1702.24</v>
      </c>
      <c r="AV53" s="37">
        <v>1544.98</v>
      </c>
      <c r="AW53" s="37">
        <v>1364.01</v>
      </c>
      <c r="AX53" s="38">
        <v>1290.4000000000001</v>
      </c>
      <c r="AY53" s="314">
        <v>1222.5600000000002</v>
      </c>
      <c r="AZ53" s="386">
        <v>4.8109999999999999</v>
      </c>
      <c r="BA53" s="148">
        <v>106.95</v>
      </c>
    </row>
    <row r="54" spans="1:54">
      <c r="A54" s="45">
        <v>7</v>
      </c>
      <c r="B54" s="158">
        <f t="shared" si="27"/>
        <v>2596.3209999999999</v>
      </c>
      <c r="C54" s="158">
        <f t="shared" si="28"/>
        <v>2544.7910000000002</v>
      </c>
      <c r="D54" s="158">
        <f t="shared" si="29"/>
        <v>2512.5010000000002</v>
      </c>
      <c r="E54" s="158">
        <f t="shared" si="30"/>
        <v>2513.9009999999998</v>
      </c>
      <c r="F54" s="158">
        <f t="shared" si="31"/>
        <v>2523.3910000000001</v>
      </c>
      <c r="G54" s="158">
        <f t="shared" si="32"/>
        <v>2611.9110000000001</v>
      </c>
      <c r="H54" s="158">
        <f t="shared" si="33"/>
        <v>2710.5709999999999</v>
      </c>
      <c r="I54" s="158">
        <f t="shared" si="34"/>
        <v>2951.8410000000003</v>
      </c>
      <c r="J54" s="158">
        <f t="shared" si="35"/>
        <v>3087.8609999999999</v>
      </c>
      <c r="K54" s="158">
        <f t="shared" si="36"/>
        <v>3200.0410000000002</v>
      </c>
      <c r="L54" s="158">
        <f t="shared" si="37"/>
        <v>3226.681</v>
      </c>
      <c r="M54" s="158">
        <f t="shared" si="38"/>
        <v>3266.1010000000001</v>
      </c>
      <c r="N54" s="158">
        <f t="shared" si="39"/>
        <v>3233.8810000000003</v>
      </c>
      <c r="O54" s="158">
        <f t="shared" si="40"/>
        <v>3265.5709999999999</v>
      </c>
      <c r="P54" s="158">
        <f t="shared" si="41"/>
        <v>3285.3710000000001</v>
      </c>
      <c r="Q54" s="158">
        <f t="shared" si="42"/>
        <v>3331.951</v>
      </c>
      <c r="R54" s="158">
        <f t="shared" si="43"/>
        <v>3316.6210000000001</v>
      </c>
      <c r="S54" s="158">
        <f t="shared" si="26"/>
        <v>3252.8609999999999</v>
      </c>
      <c r="T54" s="158">
        <f t="shared" si="26"/>
        <v>3143.3010000000004</v>
      </c>
      <c r="U54" s="158">
        <f t="shared" si="26"/>
        <v>3131.6010000000001</v>
      </c>
      <c r="V54" s="158">
        <f t="shared" si="26"/>
        <v>3012.1710000000003</v>
      </c>
      <c r="W54" s="158">
        <f t="shared" si="26"/>
        <v>2856.4810000000002</v>
      </c>
      <c r="X54" s="158">
        <f t="shared" si="26"/>
        <v>2700.3710000000001</v>
      </c>
      <c r="Y54" s="158">
        <f t="shared" si="26"/>
        <v>2700.681</v>
      </c>
      <c r="Z54" s="35"/>
      <c r="AA54" s="36">
        <v>1262</v>
      </c>
      <c r="AB54" s="37">
        <v>1210.47</v>
      </c>
      <c r="AC54" s="37">
        <v>1178.18</v>
      </c>
      <c r="AD54" s="37">
        <v>1179.58</v>
      </c>
      <c r="AE54" s="37">
        <v>1189.07</v>
      </c>
      <c r="AF54" s="37">
        <v>1277.5899999999999</v>
      </c>
      <c r="AG54" s="37">
        <v>1376.25</v>
      </c>
      <c r="AH54" s="37">
        <v>1617.52</v>
      </c>
      <c r="AI54" s="37">
        <v>1753.54</v>
      </c>
      <c r="AJ54" s="37">
        <v>1865.72</v>
      </c>
      <c r="AK54" s="37">
        <v>1892.36</v>
      </c>
      <c r="AL54" s="37">
        <v>1931.78</v>
      </c>
      <c r="AM54" s="37">
        <v>1899.56</v>
      </c>
      <c r="AN54" s="37">
        <v>1931.25</v>
      </c>
      <c r="AO54" s="37">
        <v>1951.05</v>
      </c>
      <c r="AP54" s="37">
        <v>1997.63</v>
      </c>
      <c r="AQ54" s="37">
        <v>1982.3</v>
      </c>
      <c r="AR54" s="37">
        <v>1918.54</v>
      </c>
      <c r="AS54" s="37">
        <v>1808.98</v>
      </c>
      <c r="AT54" s="37">
        <v>1797.28</v>
      </c>
      <c r="AU54" s="37">
        <v>1677.85</v>
      </c>
      <c r="AV54" s="37">
        <v>1522.16</v>
      </c>
      <c r="AW54" s="37">
        <v>1366.05</v>
      </c>
      <c r="AX54" s="38">
        <v>1366.36</v>
      </c>
      <c r="AY54" s="314">
        <v>1222.5600000000002</v>
      </c>
      <c r="AZ54" s="386">
        <v>4.8109999999999999</v>
      </c>
      <c r="BA54" s="148">
        <v>106.95</v>
      </c>
      <c r="BB54" s="3"/>
    </row>
    <row r="55" spans="1:54">
      <c r="A55" s="45">
        <v>8</v>
      </c>
      <c r="B55" s="158">
        <f t="shared" si="27"/>
        <v>2589.0309999999999</v>
      </c>
      <c r="C55" s="158">
        <f t="shared" si="28"/>
        <v>2514.1710000000003</v>
      </c>
      <c r="D55" s="158">
        <f t="shared" si="29"/>
        <v>2510.181</v>
      </c>
      <c r="E55" s="158">
        <f t="shared" si="30"/>
        <v>2506.0210000000002</v>
      </c>
      <c r="F55" s="158">
        <f t="shared" si="31"/>
        <v>2509.8609999999999</v>
      </c>
      <c r="G55" s="158">
        <f t="shared" si="32"/>
        <v>2522.0810000000001</v>
      </c>
      <c r="H55" s="158">
        <f t="shared" si="33"/>
        <v>2661.6010000000001</v>
      </c>
      <c r="I55" s="158">
        <f t="shared" si="34"/>
        <v>2839.5810000000001</v>
      </c>
      <c r="J55" s="158">
        <f t="shared" si="35"/>
        <v>3017.7809999999999</v>
      </c>
      <c r="K55" s="158">
        <f t="shared" si="36"/>
        <v>3087.5110000000004</v>
      </c>
      <c r="L55" s="158">
        <f t="shared" si="37"/>
        <v>3094.7110000000002</v>
      </c>
      <c r="M55" s="158">
        <f t="shared" si="38"/>
        <v>3107.4009999999998</v>
      </c>
      <c r="N55" s="158">
        <f t="shared" si="39"/>
        <v>3110.9610000000002</v>
      </c>
      <c r="O55" s="158">
        <f t="shared" si="40"/>
        <v>3127.9110000000001</v>
      </c>
      <c r="P55" s="158">
        <f t="shared" si="41"/>
        <v>3106.8209999999999</v>
      </c>
      <c r="Q55" s="158">
        <f t="shared" si="42"/>
        <v>3102.931</v>
      </c>
      <c r="R55" s="158">
        <f t="shared" si="43"/>
        <v>3109.201</v>
      </c>
      <c r="S55" s="158">
        <f t="shared" si="26"/>
        <v>3085.5010000000002</v>
      </c>
      <c r="T55" s="158">
        <f t="shared" si="26"/>
        <v>3106.6010000000001</v>
      </c>
      <c r="U55" s="158">
        <f t="shared" si="26"/>
        <v>3012.451</v>
      </c>
      <c r="V55" s="158">
        <f t="shared" si="26"/>
        <v>2906.3510000000001</v>
      </c>
      <c r="W55" s="158">
        <f t="shared" si="26"/>
        <v>2778.8609999999999</v>
      </c>
      <c r="X55" s="158">
        <f t="shared" si="26"/>
        <v>2699.451</v>
      </c>
      <c r="Y55" s="158">
        <f t="shared" si="26"/>
        <v>2607.8510000000001</v>
      </c>
      <c r="Z55" s="35"/>
      <c r="AA55" s="36">
        <v>1254.71</v>
      </c>
      <c r="AB55" s="37">
        <v>1179.8499999999999</v>
      </c>
      <c r="AC55" s="37">
        <v>1175.8599999999999</v>
      </c>
      <c r="AD55" s="37">
        <v>1171.7</v>
      </c>
      <c r="AE55" s="37">
        <v>1175.54</v>
      </c>
      <c r="AF55" s="37">
        <v>1187.76</v>
      </c>
      <c r="AG55" s="37">
        <v>1327.28</v>
      </c>
      <c r="AH55" s="37">
        <v>1505.26</v>
      </c>
      <c r="AI55" s="37">
        <v>1683.46</v>
      </c>
      <c r="AJ55" s="37">
        <v>1753.19</v>
      </c>
      <c r="AK55" s="37">
        <v>1760.39</v>
      </c>
      <c r="AL55" s="37">
        <v>1773.08</v>
      </c>
      <c r="AM55" s="37">
        <v>1776.64</v>
      </c>
      <c r="AN55" s="37">
        <v>1793.59</v>
      </c>
      <c r="AO55" s="37">
        <v>1772.5</v>
      </c>
      <c r="AP55" s="37">
        <v>1768.61</v>
      </c>
      <c r="AQ55" s="37">
        <v>1774.88</v>
      </c>
      <c r="AR55" s="37">
        <v>1751.18</v>
      </c>
      <c r="AS55" s="37">
        <v>1772.28</v>
      </c>
      <c r="AT55" s="37">
        <v>1678.13</v>
      </c>
      <c r="AU55" s="37">
        <v>1572.03</v>
      </c>
      <c r="AV55" s="37">
        <v>1444.54</v>
      </c>
      <c r="AW55" s="37">
        <v>1365.13</v>
      </c>
      <c r="AX55" s="38">
        <v>1273.53</v>
      </c>
      <c r="AY55" s="314">
        <v>1222.5600000000002</v>
      </c>
      <c r="AZ55" s="386">
        <v>4.8109999999999999</v>
      </c>
      <c r="BA55" s="148">
        <v>106.95</v>
      </c>
      <c r="BB55" s="3"/>
    </row>
    <row r="56" spans="1:54">
      <c r="A56" s="45">
        <v>9</v>
      </c>
      <c r="B56" s="158">
        <f t="shared" si="27"/>
        <v>2534.6310000000003</v>
      </c>
      <c r="C56" s="158">
        <f t="shared" si="28"/>
        <v>2517.1109999999999</v>
      </c>
      <c r="D56" s="158">
        <f t="shared" si="29"/>
        <v>2512.1010000000001</v>
      </c>
      <c r="E56" s="158">
        <f t="shared" si="30"/>
        <v>2511.741</v>
      </c>
      <c r="F56" s="158">
        <f t="shared" si="31"/>
        <v>2522.3609999999999</v>
      </c>
      <c r="G56" s="158">
        <f t="shared" si="32"/>
        <v>2494.201</v>
      </c>
      <c r="H56" s="158">
        <f t="shared" si="33"/>
        <v>2671.1410000000001</v>
      </c>
      <c r="I56" s="158">
        <f t="shared" si="34"/>
        <v>2761.2610000000004</v>
      </c>
      <c r="J56" s="158">
        <f t="shared" si="35"/>
        <v>2908.8609999999999</v>
      </c>
      <c r="K56" s="158">
        <f t="shared" si="36"/>
        <v>2986.2610000000004</v>
      </c>
      <c r="L56" s="158">
        <f t="shared" si="37"/>
        <v>2993.0309999999999</v>
      </c>
      <c r="M56" s="158">
        <f t="shared" si="38"/>
        <v>3000.6610000000001</v>
      </c>
      <c r="N56" s="158">
        <f t="shared" si="39"/>
        <v>2996.8310000000001</v>
      </c>
      <c r="O56" s="158">
        <f t="shared" si="40"/>
        <v>2974.7210000000005</v>
      </c>
      <c r="P56" s="158">
        <f t="shared" si="41"/>
        <v>2999.9610000000002</v>
      </c>
      <c r="Q56" s="158">
        <f t="shared" si="42"/>
        <v>3029.6610000000001</v>
      </c>
      <c r="R56" s="158">
        <f t="shared" si="43"/>
        <v>3052.5910000000003</v>
      </c>
      <c r="S56" s="158">
        <f t="shared" si="26"/>
        <v>3054.431</v>
      </c>
      <c r="T56" s="158">
        <f t="shared" si="26"/>
        <v>3063.7809999999999</v>
      </c>
      <c r="U56" s="158">
        <f t="shared" si="26"/>
        <v>2985.6909999999998</v>
      </c>
      <c r="V56" s="158">
        <f t="shared" si="26"/>
        <v>2841.2310000000002</v>
      </c>
      <c r="W56" s="158">
        <f t="shared" si="26"/>
        <v>2765.7610000000004</v>
      </c>
      <c r="X56" s="158">
        <f t="shared" si="26"/>
        <v>2650.1210000000001</v>
      </c>
      <c r="Y56" s="158">
        <f t="shared" si="26"/>
        <v>2667.3510000000001</v>
      </c>
      <c r="Z56" s="35"/>
      <c r="AA56" s="36">
        <v>1200.31</v>
      </c>
      <c r="AB56" s="37">
        <v>1182.79</v>
      </c>
      <c r="AC56" s="37">
        <v>1177.78</v>
      </c>
      <c r="AD56" s="37">
        <v>1177.42</v>
      </c>
      <c r="AE56" s="37">
        <v>1188.04</v>
      </c>
      <c r="AF56" s="37">
        <v>1159.8800000000001</v>
      </c>
      <c r="AG56" s="37">
        <v>1336.82</v>
      </c>
      <c r="AH56" s="37">
        <v>1426.94</v>
      </c>
      <c r="AI56" s="37">
        <v>1574.54</v>
      </c>
      <c r="AJ56" s="37">
        <v>1651.94</v>
      </c>
      <c r="AK56" s="37">
        <v>1658.71</v>
      </c>
      <c r="AL56" s="37">
        <v>1666.34</v>
      </c>
      <c r="AM56" s="37">
        <v>1662.51</v>
      </c>
      <c r="AN56" s="37">
        <v>1640.4</v>
      </c>
      <c r="AO56" s="37">
        <v>1665.64</v>
      </c>
      <c r="AP56" s="37">
        <v>1695.34</v>
      </c>
      <c r="AQ56" s="37">
        <v>1718.27</v>
      </c>
      <c r="AR56" s="37">
        <v>1720.11</v>
      </c>
      <c r="AS56" s="37">
        <v>1729.46</v>
      </c>
      <c r="AT56" s="37">
        <v>1651.37</v>
      </c>
      <c r="AU56" s="37">
        <v>1506.91</v>
      </c>
      <c r="AV56" s="37">
        <v>1431.44</v>
      </c>
      <c r="AW56" s="37">
        <v>1315.8</v>
      </c>
      <c r="AX56" s="38">
        <v>1333.03</v>
      </c>
      <c r="AY56" s="314">
        <v>1222.5600000000002</v>
      </c>
      <c r="AZ56" s="386">
        <v>4.8109999999999999</v>
      </c>
      <c r="BA56" s="148">
        <v>106.95</v>
      </c>
      <c r="BB56" s="3"/>
    </row>
    <row r="57" spans="1:54">
      <c r="A57" s="45">
        <v>10</v>
      </c>
      <c r="B57" s="158">
        <f t="shared" si="27"/>
        <v>2664.7610000000004</v>
      </c>
      <c r="C57" s="158">
        <f t="shared" si="28"/>
        <v>2592.3310000000001</v>
      </c>
      <c r="D57" s="158">
        <f t="shared" si="29"/>
        <v>2555.3410000000003</v>
      </c>
      <c r="E57" s="158">
        <f t="shared" si="30"/>
        <v>2550.8609999999999</v>
      </c>
      <c r="F57" s="158">
        <f t="shared" si="31"/>
        <v>2549.0210000000002</v>
      </c>
      <c r="G57" s="158">
        <f t="shared" si="32"/>
        <v>2555.9009999999998</v>
      </c>
      <c r="H57" s="158">
        <f t="shared" si="33"/>
        <v>2627.9610000000002</v>
      </c>
      <c r="I57" s="158">
        <f t="shared" si="34"/>
        <v>2696.0810000000001</v>
      </c>
      <c r="J57" s="158">
        <f t="shared" si="35"/>
        <v>2900.2210000000005</v>
      </c>
      <c r="K57" s="158">
        <f t="shared" si="36"/>
        <v>3002.4009999999998</v>
      </c>
      <c r="L57" s="158">
        <f t="shared" si="37"/>
        <v>3023.0510000000004</v>
      </c>
      <c r="M57" s="158">
        <f t="shared" si="38"/>
        <v>3039.4110000000001</v>
      </c>
      <c r="N57" s="158">
        <f t="shared" si="39"/>
        <v>3060.431</v>
      </c>
      <c r="O57" s="158">
        <f t="shared" si="40"/>
        <v>3068.491</v>
      </c>
      <c r="P57" s="158">
        <f t="shared" si="41"/>
        <v>3056.2210000000005</v>
      </c>
      <c r="Q57" s="158">
        <f t="shared" si="42"/>
        <v>3081.7310000000002</v>
      </c>
      <c r="R57" s="158">
        <f t="shared" si="43"/>
        <v>3072.3510000000001</v>
      </c>
      <c r="S57" s="158">
        <f t="shared" si="26"/>
        <v>3073.8510000000001</v>
      </c>
      <c r="T57" s="158">
        <f t="shared" si="26"/>
        <v>3120.1109999999999</v>
      </c>
      <c r="U57" s="158">
        <f t="shared" si="26"/>
        <v>3063.2710000000002</v>
      </c>
      <c r="V57" s="158">
        <f t="shared" si="26"/>
        <v>2916.4810000000002</v>
      </c>
      <c r="W57" s="158">
        <f t="shared" si="26"/>
        <v>2758.5110000000004</v>
      </c>
      <c r="X57" s="158">
        <f t="shared" si="26"/>
        <v>2666.181</v>
      </c>
      <c r="Y57" s="158">
        <f t="shared" si="26"/>
        <v>2677.5910000000003</v>
      </c>
      <c r="Z57" s="35"/>
      <c r="AA57" s="36">
        <v>1330.44</v>
      </c>
      <c r="AB57" s="37">
        <v>1258.01</v>
      </c>
      <c r="AC57" s="37">
        <v>1221.02</v>
      </c>
      <c r="AD57" s="37">
        <v>1216.54</v>
      </c>
      <c r="AE57" s="37">
        <v>1214.7</v>
      </c>
      <c r="AF57" s="37">
        <v>1221.58</v>
      </c>
      <c r="AG57" s="37">
        <v>1293.6400000000001</v>
      </c>
      <c r="AH57" s="37">
        <v>1361.76</v>
      </c>
      <c r="AI57" s="37">
        <v>1565.9</v>
      </c>
      <c r="AJ57" s="37">
        <v>1668.08</v>
      </c>
      <c r="AK57" s="37">
        <v>1688.73</v>
      </c>
      <c r="AL57" s="37">
        <v>1705.09</v>
      </c>
      <c r="AM57" s="37">
        <v>1726.11</v>
      </c>
      <c r="AN57" s="37">
        <v>1734.17</v>
      </c>
      <c r="AO57" s="37">
        <v>1721.9</v>
      </c>
      <c r="AP57" s="37">
        <v>1747.41</v>
      </c>
      <c r="AQ57" s="37">
        <v>1738.03</v>
      </c>
      <c r="AR57" s="37">
        <v>1739.53</v>
      </c>
      <c r="AS57" s="37">
        <v>1785.79</v>
      </c>
      <c r="AT57" s="37">
        <v>1728.95</v>
      </c>
      <c r="AU57" s="37">
        <v>1582.16</v>
      </c>
      <c r="AV57" s="37">
        <v>1424.19</v>
      </c>
      <c r="AW57" s="37">
        <v>1331.86</v>
      </c>
      <c r="AX57" s="38">
        <v>1343.27</v>
      </c>
      <c r="AY57" s="314">
        <v>1222.5600000000002</v>
      </c>
      <c r="AZ57" s="386">
        <v>4.8109999999999999</v>
      </c>
      <c r="BA57" s="148">
        <v>106.95</v>
      </c>
      <c r="BB57" s="3"/>
    </row>
    <row r="58" spans="1:54">
      <c r="A58" s="45">
        <v>11</v>
      </c>
      <c r="B58" s="158">
        <f t="shared" si="27"/>
        <v>2556.2809999999999</v>
      </c>
      <c r="C58" s="158">
        <f t="shared" si="28"/>
        <v>2511.8410000000003</v>
      </c>
      <c r="D58" s="158">
        <f t="shared" si="29"/>
        <v>2509.6210000000001</v>
      </c>
      <c r="E58" s="158">
        <f t="shared" si="30"/>
        <v>2508.2910000000002</v>
      </c>
      <c r="F58" s="158">
        <f t="shared" si="31"/>
        <v>2510.1010000000001</v>
      </c>
      <c r="G58" s="158">
        <f t="shared" si="32"/>
        <v>2401.6109999999999</v>
      </c>
      <c r="H58" s="158">
        <f t="shared" si="33"/>
        <v>2494.741</v>
      </c>
      <c r="I58" s="158">
        <f t="shared" si="34"/>
        <v>2652.7510000000002</v>
      </c>
      <c r="J58" s="158">
        <f t="shared" si="35"/>
        <v>2758.0510000000004</v>
      </c>
      <c r="K58" s="158">
        <f t="shared" si="36"/>
        <v>2862.6109999999999</v>
      </c>
      <c r="L58" s="158">
        <f t="shared" si="37"/>
        <v>2887.4610000000002</v>
      </c>
      <c r="M58" s="158">
        <f t="shared" si="38"/>
        <v>2905.0810000000001</v>
      </c>
      <c r="N58" s="158">
        <f t="shared" si="39"/>
        <v>2907.1210000000001</v>
      </c>
      <c r="O58" s="158">
        <f t="shared" si="40"/>
        <v>2922.9810000000002</v>
      </c>
      <c r="P58" s="158">
        <f t="shared" si="41"/>
        <v>2953.5010000000002</v>
      </c>
      <c r="Q58" s="158">
        <f t="shared" si="42"/>
        <v>2992.2110000000002</v>
      </c>
      <c r="R58" s="158">
        <f t="shared" si="43"/>
        <v>2998.0210000000002</v>
      </c>
      <c r="S58" s="158">
        <f t="shared" si="26"/>
        <v>2989.6610000000001</v>
      </c>
      <c r="T58" s="158">
        <f t="shared" si="26"/>
        <v>3029.3710000000001</v>
      </c>
      <c r="U58" s="158">
        <f t="shared" si="26"/>
        <v>2997.4210000000003</v>
      </c>
      <c r="V58" s="158">
        <f t="shared" si="26"/>
        <v>2874.0210000000002</v>
      </c>
      <c r="W58" s="158">
        <f t="shared" si="26"/>
        <v>2750.8710000000001</v>
      </c>
      <c r="X58" s="158">
        <f t="shared" si="26"/>
        <v>2669.701</v>
      </c>
      <c r="Y58" s="158">
        <f t="shared" si="26"/>
        <v>2693.6509999999998</v>
      </c>
      <c r="Z58" s="35"/>
      <c r="AA58" s="39">
        <v>1221.96</v>
      </c>
      <c r="AB58" s="37">
        <v>1177.52</v>
      </c>
      <c r="AC58" s="37">
        <v>1175.3</v>
      </c>
      <c r="AD58" s="37">
        <v>1173.97</v>
      </c>
      <c r="AE58" s="37">
        <v>1175.78</v>
      </c>
      <c r="AF58" s="37">
        <v>1067.29</v>
      </c>
      <c r="AG58" s="37">
        <v>1160.42</v>
      </c>
      <c r="AH58" s="37">
        <v>1318.43</v>
      </c>
      <c r="AI58" s="37">
        <v>1423.73</v>
      </c>
      <c r="AJ58" s="37">
        <v>1528.29</v>
      </c>
      <c r="AK58" s="37">
        <v>1553.14</v>
      </c>
      <c r="AL58" s="37">
        <v>1570.76</v>
      </c>
      <c r="AM58" s="37">
        <v>1572.8</v>
      </c>
      <c r="AN58" s="37">
        <v>1588.66</v>
      </c>
      <c r="AO58" s="37">
        <v>1619.18</v>
      </c>
      <c r="AP58" s="37">
        <v>1657.89</v>
      </c>
      <c r="AQ58" s="37">
        <v>1663.7</v>
      </c>
      <c r="AR58" s="37">
        <v>1655.34</v>
      </c>
      <c r="AS58" s="37">
        <v>1695.05</v>
      </c>
      <c r="AT58" s="37">
        <v>1663.1</v>
      </c>
      <c r="AU58" s="37">
        <v>1539.7</v>
      </c>
      <c r="AV58" s="37">
        <v>1416.55</v>
      </c>
      <c r="AW58" s="37">
        <v>1335.38</v>
      </c>
      <c r="AX58" s="38">
        <v>1359.33</v>
      </c>
      <c r="AY58" s="314">
        <v>1222.5600000000002</v>
      </c>
      <c r="AZ58" s="386">
        <v>4.8109999999999999</v>
      </c>
      <c r="BA58" s="148">
        <v>106.95</v>
      </c>
      <c r="BB58" s="3"/>
    </row>
    <row r="59" spans="1:54">
      <c r="A59" s="45">
        <v>12</v>
      </c>
      <c r="B59" s="158">
        <f t="shared" si="27"/>
        <v>2560.9409999999998</v>
      </c>
      <c r="C59" s="158">
        <f t="shared" si="28"/>
        <v>2524.931</v>
      </c>
      <c r="D59" s="158">
        <f t="shared" si="29"/>
        <v>2510.2710000000002</v>
      </c>
      <c r="E59" s="158">
        <f t="shared" si="30"/>
        <v>2511.5510000000004</v>
      </c>
      <c r="F59" s="158">
        <f t="shared" si="31"/>
        <v>2520.6410000000001</v>
      </c>
      <c r="G59" s="158">
        <f t="shared" si="32"/>
        <v>2569.491</v>
      </c>
      <c r="H59" s="158">
        <f t="shared" si="33"/>
        <v>2697.0610000000001</v>
      </c>
      <c r="I59" s="158">
        <f t="shared" si="34"/>
        <v>2908.9610000000002</v>
      </c>
      <c r="J59" s="158">
        <f t="shared" si="35"/>
        <v>3193.2110000000002</v>
      </c>
      <c r="K59" s="158">
        <f t="shared" si="36"/>
        <v>3268.681</v>
      </c>
      <c r="L59" s="158">
        <f t="shared" si="37"/>
        <v>3258.4409999999998</v>
      </c>
      <c r="M59" s="158">
        <f t="shared" si="38"/>
        <v>3264.8609999999999</v>
      </c>
      <c r="N59" s="158">
        <f t="shared" si="39"/>
        <v>3278.241</v>
      </c>
      <c r="O59" s="158">
        <f t="shared" si="40"/>
        <v>3266.4009999999998</v>
      </c>
      <c r="P59" s="158">
        <f t="shared" si="41"/>
        <v>3247.6710000000003</v>
      </c>
      <c r="Q59" s="158">
        <f t="shared" si="42"/>
        <v>3271.7510000000002</v>
      </c>
      <c r="R59" s="158">
        <f t="shared" si="43"/>
        <v>3277.9610000000002</v>
      </c>
      <c r="S59" s="158">
        <f t="shared" si="26"/>
        <v>3276.3710000000001</v>
      </c>
      <c r="T59" s="158">
        <f t="shared" si="26"/>
        <v>3304.7809999999999</v>
      </c>
      <c r="U59" s="158">
        <f t="shared" si="26"/>
        <v>3244.8010000000004</v>
      </c>
      <c r="V59" s="158">
        <f t="shared" si="26"/>
        <v>3126.0110000000004</v>
      </c>
      <c r="W59" s="158">
        <f t="shared" si="26"/>
        <v>2911.7610000000004</v>
      </c>
      <c r="X59" s="158">
        <f t="shared" si="26"/>
        <v>2703.4409999999998</v>
      </c>
      <c r="Y59" s="158">
        <f t="shared" si="26"/>
        <v>2692.4110000000001</v>
      </c>
      <c r="Z59" s="35"/>
      <c r="AA59" s="39">
        <v>1226.6199999999999</v>
      </c>
      <c r="AB59" s="37">
        <v>1190.6099999999999</v>
      </c>
      <c r="AC59" s="37">
        <v>1175.95</v>
      </c>
      <c r="AD59" s="37">
        <v>1177.23</v>
      </c>
      <c r="AE59" s="37">
        <v>1186.32</v>
      </c>
      <c r="AF59" s="37">
        <v>1235.17</v>
      </c>
      <c r="AG59" s="37">
        <v>1362.74</v>
      </c>
      <c r="AH59" s="37">
        <v>1574.64</v>
      </c>
      <c r="AI59" s="37">
        <v>1858.89</v>
      </c>
      <c r="AJ59" s="37">
        <v>1934.36</v>
      </c>
      <c r="AK59" s="37">
        <v>1924.12</v>
      </c>
      <c r="AL59" s="37">
        <v>1930.54</v>
      </c>
      <c r="AM59" s="37">
        <v>1943.92</v>
      </c>
      <c r="AN59" s="37">
        <v>1932.08</v>
      </c>
      <c r="AO59" s="37">
        <v>1913.35</v>
      </c>
      <c r="AP59" s="37">
        <v>1937.43</v>
      </c>
      <c r="AQ59" s="37">
        <v>1943.64</v>
      </c>
      <c r="AR59" s="37">
        <v>1942.05</v>
      </c>
      <c r="AS59" s="37">
        <v>1970.46</v>
      </c>
      <c r="AT59" s="37">
        <v>1910.48</v>
      </c>
      <c r="AU59" s="37">
        <v>1791.69</v>
      </c>
      <c r="AV59" s="37">
        <v>1577.44</v>
      </c>
      <c r="AW59" s="37">
        <v>1369.12</v>
      </c>
      <c r="AX59" s="38">
        <v>1358.09</v>
      </c>
      <c r="AY59" s="314">
        <v>1222.5600000000002</v>
      </c>
      <c r="AZ59" s="386">
        <v>4.8109999999999999</v>
      </c>
      <c r="BA59" s="148">
        <v>106.95</v>
      </c>
      <c r="BB59" s="3"/>
    </row>
    <row r="60" spans="1:54">
      <c r="A60" s="45">
        <v>13</v>
      </c>
      <c r="B60" s="158">
        <f t="shared" si="27"/>
        <v>2510.7610000000004</v>
      </c>
      <c r="C60" s="158">
        <f t="shared" si="28"/>
        <v>2505.9210000000003</v>
      </c>
      <c r="D60" s="158">
        <f t="shared" si="29"/>
        <v>2499.2910000000002</v>
      </c>
      <c r="E60" s="158">
        <f t="shared" si="30"/>
        <v>2500.741</v>
      </c>
      <c r="F60" s="158">
        <f t="shared" si="31"/>
        <v>2510.991</v>
      </c>
      <c r="G60" s="158">
        <f t="shared" si="32"/>
        <v>2514.181</v>
      </c>
      <c r="H60" s="158">
        <f t="shared" si="33"/>
        <v>2629.0510000000004</v>
      </c>
      <c r="I60" s="158">
        <f t="shared" si="34"/>
        <v>2795.1509999999998</v>
      </c>
      <c r="J60" s="158">
        <f t="shared" si="35"/>
        <v>2943.9710000000005</v>
      </c>
      <c r="K60" s="158">
        <f t="shared" si="36"/>
        <v>3003.4810000000002</v>
      </c>
      <c r="L60" s="158">
        <f t="shared" si="37"/>
        <v>3002.8310000000001</v>
      </c>
      <c r="M60" s="158">
        <f t="shared" si="38"/>
        <v>3011.0110000000004</v>
      </c>
      <c r="N60" s="158">
        <f t="shared" si="39"/>
        <v>3014.8710000000001</v>
      </c>
      <c r="O60" s="158">
        <f t="shared" si="40"/>
        <v>3041.3310000000001</v>
      </c>
      <c r="P60" s="158">
        <f t="shared" si="41"/>
        <v>3048.7809999999999</v>
      </c>
      <c r="Q60" s="158">
        <f t="shared" si="42"/>
        <v>3087.9610000000002</v>
      </c>
      <c r="R60" s="158">
        <f t="shared" si="43"/>
        <v>3105.6909999999998</v>
      </c>
      <c r="S60" s="158">
        <f t="shared" si="26"/>
        <v>3081.2510000000002</v>
      </c>
      <c r="T60" s="158">
        <f t="shared" si="26"/>
        <v>3101.0410000000002</v>
      </c>
      <c r="U60" s="158">
        <f t="shared" si="26"/>
        <v>3051.3010000000004</v>
      </c>
      <c r="V60" s="158">
        <f t="shared" si="26"/>
        <v>2986.3810000000003</v>
      </c>
      <c r="W60" s="158">
        <f t="shared" si="26"/>
        <v>2881.0010000000002</v>
      </c>
      <c r="X60" s="158">
        <f t="shared" si="26"/>
        <v>2655.8209999999999</v>
      </c>
      <c r="Y60" s="158">
        <f t="shared" si="26"/>
        <v>2626.0709999999999</v>
      </c>
      <c r="Z60" s="35"/>
      <c r="AA60" s="39">
        <v>1176.44</v>
      </c>
      <c r="AB60" s="37">
        <v>1171.5999999999999</v>
      </c>
      <c r="AC60" s="37">
        <v>1164.97</v>
      </c>
      <c r="AD60" s="37">
        <v>1166.42</v>
      </c>
      <c r="AE60" s="37">
        <v>1176.67</v>
      </c>
      <c r="AF60" s="37">
        <v>1179.8599999999999</v>
      </c>
      <c r="AG60" s="37">
        <v>1294.73</v>
      </c>
      <c r="AH60" s="37">
        <v>1460.83</v>
      </c>
      <c r="AI60" s="37">
        <v>1609.65</v>
      </c>
      <c r="AJ60" s="37">
        <v>1669.16</v>
      </c>
      <c r="AK60" s="37">
        <v>1668.51</v>
      </c>
      <c r="AL60" s="37">
        <v>1676.69</v>
      </c>
      <c r="AM60" s="37">
        <v>1680.55</v>
      </c>
      <c r="AN60" s="37">
        <v>1707.01</v>
      </c>
      <c r="AO60" s="37">
        <v>1714.46</v>
      </c>
      <c r="AP60" s="37">
        <v>1753.64</v>
      </c>
      <c r="AQ60" s="37">
        <v>1771.37</v>
      </c>
      <c r="AR60" s="37">
        <v>1746.93</v>
      </c>
      <c r="AS60" s="37">
        <v>1766.72</v>
      </c>
      <c r="AT60" s="37">
        <v>1716.98</v>
      </c>
      <c r="AU60" s="37">
        <v>1652.06</v>
      </c>
      <c r="AV60" s="37">
        <v>1546.68</v>
      </c>
      <c r="AW60" s="37">
        <v>1321.5</v>
      </c>
      <c r="AX60" s="38">
        <v>1291.75</v>
      </c>
      <c r="AY60" s="314">
        <v>1222.5600000000002</v>
      </c>
      <c r="AZ60" s="386">
        <v>4.8109999999999999</v>
      </c>
      <c r="BA60" s="148">
        <v>106.95</v>
      </c>
      <c r="BB60" s="3"/>
    </row>
    <row r="61" spans="1:54">
      <c r="A61" s="45">
        <v>14</v>
      </c>
      <c r="B61" s="158">
        <f t="shared" si="27"/>
        <v>2512.6210000000001</v>
      </c>
      <c r="C61" s="158">
        <f t="shared" si="28"/>
        <v>2509.2210000000005</v>
      </c>
      <c r="D61" s="158">
        <f t="shared" si="29"/>
        <v>2503.3810000000003</v>
      </c>
      <c r="E61" s="158">
        <f t="shared" si="30"/>
        <v>2506.0510000000004</v>
      </c>
      <c r="F61" s="158">
        <f t="shared" si="31"/>
        <v>2514.7310000000002</v>
      </c>
      <c r="G61" s="158">
        <f t="shared" si="32"/>
        <v>2537.2610000000004</v>
      </c>
      <c r="H61" s="158">
        <f t="shared" si="33"/>
        <v>2648.241</v>
      </c>
      <c r="I61" s="158">
        <f t="shared" si="34"/>
        <v>2819.6610000000001</v>
      </c>
      <c r="J61" s="158">
        <f t="shared" si="35"/>
        <v>3034.5309999999999</v>
      </c>
      <c r="K61" s="158">
        <f t="shared" si="36"/>
        <v>3131.8510000000001</v>
      </c>
      <c r="L61" s="158">
        <f t="shared" si="37"/>
        <v>3130.3609999999999</v>
      </c>
      <c r="M61" s="158">
        <f t="shared" si="38"/>
        <v>3156.2710000000002</v>
      </c>
      <c r="N61" s="158">
        <f t="shared" si="39"/>
        <v>3148.0709999999999</v>
      </c>
      <c r="O61" s="158">
        <f t="shared" si="40"/>
        <v>3158.5709999999999</v>
      </c>
      <c r="P61" s="158">
        <f t="shared" si="41"/>
        <v>3179.3910000000001</v>
      </c>
      <c r="Q61" s="158">
        <f t="shared" si="42"/>
        <v>3214.1109999999999</v>
      </c>
      <c r="R61" s="158">
        <f t="shared" si="43"/>
        <v>3226.8110000000001</v>
      </c>
      <c r="S61" s="158">
        <f t="shared" si="26"/>
        <v>3214.5910000000003</v>
      </c>
      <c r="T61" s="158">
        <f t="shared" si="26"/>
        <v>3266.4610000000002</v>
      </c>
      <c r="U61" s="158">
        <f t="shared" si="26"/>
        <v>3209.5510000000004</v>
      </c>
      <c r="V61" s="158">
        <f t="shared" si="26"/>
        <v>3063.6509999999998</v>
      </c>
      <c r="W61" s="158">
        <f t="shared" si="26"/>
        <v>2916.7310000000002</v>
      </c>
      <c r="X61" s="158">
        <f t="shared" si="26"/>
        <v>2679.5910000000003</v>
      </c>
      <c r="Y61" s="158">
        <f t="shared" si="26"/>
        <v>2675.5010000000002</v>
      </c>
      <c r="Z61" s="35"/>
      <c r="AA61" s="39">
        <v>1178.3</v>
      </c>
      <c r="AB61" s="37">
        <v>1174.9000000000001</v>
      </c>
      <c r="AC61" s="37">
        <v>1169.06</v>
      </c>
      <c r="AD61" s="37">
        <v>1171.73</v>
      </c>
      <c r="AE61" s="37">
        <v>1180.4100000000001</v>
      </c>
      <c r="AF61" s="37">
        <v>1202.94</v>
      </c>
      <c r="AG61" s="37">
        <v>1313.92</v>
      </c>
      <c r="AH61" s="37">
        <v>1485.34</v>
      </c>
      <c r="AI61" s="37">
        <v>1700.21</v>
      </c>
      <c r="AJ61" s="37">
        <v>1797.53</v>
      </c>
      <c r="AK61" s="37">
        <v>1796.04</v>
      </c>
      <c r="AL61" s="37">
        <v>1821.95</v>
      </c>
      <c r="AM61" s="37">
        <v>1813.75</v>
      </c>
      <c r="AN61" s="37">
        <v>1824.25</v>
      </c>
      <c r="AO61" s="37">
        <v>1845.07</v>
      </c>
      <c r="AP61" s="37">
        <v>1879.79</v>
      </c>
      <c r="AQ61" s="37">
        <v>1892.49</v>
      </c>
      <c r="AR61" s="37">
        <v>1880.27</v>
      </c>
      <c r="AS61" s="37">
        <v>1932.14</v>
      </c>
      <c r="AT61" s="37">
        <v>1875.23</v>
      </c>
      <c r="AU61" s="37">
        <v>1729.33</v>
      </c>
      <c r="AV61" s="37">
        <v>1582.41</v>
      </c>
      <c r="AW61" s="37">
        <v>1345.27</v>
      </c>
      <c r="AX61" s="38">
        <v>1341.18</v>
      </c>
      <c r="AY61" s="314">
        <v>1222.5600000000002</v>
      </c>
      <c r="AZ61" s="386">
        <v>4.8109999999999999</v>
      </c>
      <c r="BA61" s="148">
        <v>106.95</v>
      </c>
      <c r="BB61" s="3"/>
    </row>
    <row r="62" spans="1:54">
      <c r="A62" s="45">
        <v>15</v>
      </c>
      <c r="B62" s="158">
        <f t="shared" si="27"/>
        <v>2556.1310000000003</v>
      </c>
      <c r="C62" s="158">
        <f t="shared" si="28"/>
        <v>2508.2610000000004</v>
      </c>
      <c r="D62" s="158">
        <f t="shared" si="29"/>
        <v>2506.1310000000003</v>
      </c>
      <c r="E62" s="158">
        <f t="shared" si="30"/>
        <v>2514.9409999999998</v>
      </c>
      <c r="F62" s="158">
        <f t="shared" si="31"/>
        <v>2546.4110000000001</v>
      </c>
      <c r="G62" s="158">
        <f t="shared" si="32"/>
        <v>2582.0910000000003</v>
      </c>
      <c r="H62" s="158">
        <f t="shared" si="33"/>
        <v>2683.181</v>
      </c>
      <c r="I62" s="158">
        <f t="shared" si="34"/>
        <v>2854.1210000000001</v>
      </c>
      <c r="J62" s="158">
        <f t="shared" si="35"/>
        <v>3085.1109999999999</v>
      </c>
      <c r="K62" s="158">
        <f t="shared" si="36"/>
        <v>3127.0510000000004</v>
      </c>
      <c r="L62" s="158">
        <f t="shared" si="37"/>
        <v>3118.8609999999999</v>
      </c>
      <c r="M62" s="158">
        <f t="shared" si="38"/>
        <v>3127.3609999999999</v>
      </c>
      <c r="N62" s="158">
        <f t="shared" si="39"/>
        <v>3127.0309999999999</v>
      </c>
      <c r="O62" s="158">
        <f t="shared" si="40"/>
        <v>3161.6909999999998</v>
      </c>
      <c r="P62" s="158">
        <f t="shared" si="41"/>
        <v>3179.6210000000001</v>
      </c>
      <c r="Q62" s="158">
        <f t="shared" si="42"/>
        <v>3236.451</v>
      </c>
      <c r="R62" s="158">
        <f t="shared" si="43"/>
        <v>3219.5110000000004</v>
      </c>
      <c r="S62" s="158">
        <f t="shared" si="26"/>
        <v>3466.0010000000002</v>
      </c>
      <c r="T62" s="158">
        <f t="shared" si="26"/>
        <v>3155.3209999999999</v>
      </c>
      <c r="U62" s="158">
        <f t="shared" si="26"/>
        <v>3510.451</v>
      </c>
      <c r="V62" s="158">
        <f t="shared" si="26"/>
        <v>3277.491</v>
      </c>
      <c r="W62" s="158">
        <f t="shared" si="26"/>
        <v>3114.2910000000002</v>
      </c>
      <c r="X62" s="158">
        <f t="shared" si="26"/>
        <v>2809.4409999999998</v>
      </c>
      <c r="Y62" s="158">
        <f t="shared" si="26"/>
        <v>2733.8710000000001</v>
      </c>
      <c r="Z62" s="35"/>
      <c r="AA62" s="39">
        <v>1221.81</v>
      </c>
      <c r="AB62" s="37">
        <v>1173.94</v>
      </c>
      <c r="AC62" s="37">
        <v>1171.81</v>
      </c>
      <c r="AD62" s="37">
        <v>1180.6199999999999</v>
      </c>
      <c r="AE62" s="37">
        <v>1212.0899999999999</v>
      </c>
      <c r="AF62" s="37">
        <v>1247.77</v>
      </c>
      <c r="AG62" s="37">
        <v>1348.86</v>
      </c>
      <c r="AH62" s="37">
        <v>1519.8</v>
      </c>
      <c r="AI62" s="37">
        <v>1750.79</v>
      </c>
      <c r="AJ62" s="37">
        <v>1792.73</v>
      </c>
      <c r="AK62" s="37">
        <v>1784.54</v>
      </c>
      <c r="AL62" s="37">
        <v>1793.04</v>
      </c>
      <c r="AM62" s="37">
        <v>1792.71</v>
      </c>
      <c r="AN62" s="37">
        <v>1827.37</v>
      </c>
      <c r="AO62" s="37">
        <v>1845.3</v>
      </c>
      <c r="AP62" s="37">
        <v>1902.13</v>
      </c>
      <c r="AQ62" s="37">
        <v>1885.19</v>
      </c>
      <c r="AR62" s="37">
        <v>2131.6799999999998</v>
      </c>
      <c r="AS62" s="37">
        <v>1821</v>
      </c>
      <c r="AT62" s="37">
        <v>2176.13</v>
      </c>
      <c r="AU62" s="37">
        <v>1943.17</v>
      </c>
      <c r="AV62" s="37">
        <v>1779.97</v>
      </c>
      <c r="AW62" s="37">
        <v>1475.12</v>
      </c>
      <c r="AX62" s="38">
        <v>1399.55</v>
      </c>
      <c r="AY62" s="314">
        <v>1222.5600000000002</v>
      </c>
      <c r="AZ62" s="386">
        <v>4.8109999999999999</v>
      </c>
      <c r="BA62" s="148">
        <v>106.95</v>
      </c>
      <c r="BB62" s="3"/>
    </row>
    <row r="63" spans="1:54">
      <c r="A63" s="45">
        <v>16</v>
      </c>
      <c r="B63" s="158">
        <f t="shared" si="27"/>
        <v>2630.7710000000002</v>
      </c>
      <c r="C63" s="158">
        <f t="shared" si="28"/>
        <v>2602.5210000000002</v>
      </c>
      <c r="D63" s="158">
        <f t="shared" si="29"/>
        <v>2597.7910000000002</v>
      </c>
      <c r="E63" s="158">
        <f t="shared" si="30"/>
        <v>2605.431</v>
      </c>
      <c r="F63" s="158">
        <f t="shared" si="31"/>
        <v>2626.9810000000002</v>
      </c>
      <c r="G63" s="158">
        <f t="shared" si="32"/>
        <v>2661.681</v>
      </c>
      <c r="H63" s="158">
        <f t="shared" si="33"/>
        <v>2768.8609999999999</v>
      </c>
      <c r="I63" s="158">
        <f t="shared" si="34"/>
        <v>2915.1909999999998</v>
      </c>
      <c r="J63" s="158">
        <f t="shared" si="35"/>
        <v>3171.2610000000004</v>
      </c>
      <c r="K63" s="158">
        <f t="shared" si="36"/>
        <v>3189.5110000000004</v>
      </c>
      <c r="L63" s="158">
        <f t="shared" si="37"/>
        <v>3161.5610000000001</v>
      </c>
      <c r="M63" s="158">
        <f t="shared" si="38"/>
        <v>3168.4610000000002</v>
      </c>
      <c r="N63" s="158">
        <f t="shared" si="39"/>
        <v>3171.4409999999998</v>
      </c>
      <c r="O63" s="158">
        <f t="shared" si="40"/>
        <v>3178.3110000000001</v>
      </c>
      <c r="P63" s="158">
        <f t="shared" si="41"/>
        <v>3234.0309999999999</v>
      </c>
      <c r="Q63" s="158">
        <f t="shared" si="42"/>
        <v>3229.6410000000001</v>
      </c>
      <c r="R63" s="158">
        <f t="shared" si="43"/>
        <v>3234.7510000000002</v>
      </c>
      <c r="S63" s="158">
        <f t="shared" si="26"/>
        <v>3228.8310000000001</v>
      </c>
      <c r="T63" s="158">
        <f t="shared" si="26"/>
        <v>3228.7910000000002</v>
      </c>
      <c r="U63" s="158">
        <f t="shared" si="26"/>
        <v>3222.3310000000001</v>
      </c>
      <c r="V63" s="158">
        <f t="shared" si="26"/>
        <v>3077.6410000000001</v>
      </c>
      <c r="W63" s="158">
        <f t="shared" si="26"/>
        <v>2978.2510000000002</v>
      </c>
      <c r="X63" s="158">
        <f t="shared" si="26"/>
        <v>2719.3310000000001</v>
      </c>
      <c r="Y63" s="158">
        <f t="shared" si="26"/>
        <v>2701.7510000000002</v>
      </c>
      <c r="Z63" s="35"/>
      <c r="AA63" s="39">
        <v>1296.45</v>
      </c>
      <c r="AB63" s="37">
        <v>1268.2</v>
      </c>
      <c r="AC63" s="37">
        <v>1263.47</v>
      </c>
      <c r="AD63" s="37">
        <v>1271.1099999999999</v>
      </c>
      <c r="AE63" s="37">
        <v>1292.6600000000001</v>
      </c>
      <c r="AF63" s="37">
        <v>1327.36</v>
      </c>
      <c r="AG63" s="37">
        <v>1434.54</v>
      </c>
      <c r="AH63" s="37">
        <v>1580.87</v>
      </c>
      <c r="AI63" s="37">
        <v>1836.94</v>
      </c>
      <c r="AJ63" s="37">
        <v>1855.19</v>
      </c>
      <c r="AK63" s="37">
        <v>1827.24</v>
      </c>
      <c r="AL63" s="37">
        <v>1834.14</v>
      </c>
      <c r="AM63" s="37">
        <v>1837.12</v>
      </c>
      <c r="AN63" s="37">
        <v>1843.99</v>
      </c>
      <c r="AO63" s="37">
        <v>1899.71</v>
      </c>
      <c r="AP63" s="37">
        <v>1895.32</v>
      </c>
      <c r="AQ63" s="37">
        <v>1900.43</v>
      </c>
      <c r="AR63" s="37">
        <v>1894.51</v>
      </c>
      <c r="AS63" s="37">
        <v>1894.47</v>
      </c>
      <c r="AT63" s="37">
        <v>1888.01</v>
      </c>
      <c r="AU63" s="37">
        <v>1743.32</v>
      </c>
      <c r="AV63" s="37">
        <v>1643.93</v>
      </c>
      <c r="AW63" s="37">
        <v>1385.01</v>
      </c>
      <c r="AX63" s="38">
        <v>1367.43</v>
      </c>
      <c r="AY63" s="314">
        <v>1222.5600000000002</v>
      </c>
      <c r="AZ63" s="386">
        <v>4.8109999999999999</v>
      </c>
      <c r="BA63" s="148">
        <v>106.95</v>
      </c>
      <c r="BB63" s="3"/>
    </row>
    <row r="64" spans="1:54">
      <c r="A64" s="45">
        <v>17</v>
      </c>
      <c r="B64" s="158">
        <f t="shared" si="27"/>
        <v>2652.9710000000005</v>
      </c>
      <c r="C64" s="158">
        <f t="shared" si="28"/>
        <v>2625.6410000000001</v>
      </c>
      <c r="D64" s="158">
        <f t="shared" si="29"/>
        <v>2624.1010000000001</v>
      </c>
      <c r="E64" s="158">
        <f t="shared" si="30"/>
        <v>2583.5010000000002</v>
      </c>
      <c r="F64" s="158">
        <f t="shared" si="31"/>
        <v>2571.6109999999999</v>
      </c>
      <c r="G64" s="158">
        <f t="shared" si="32"/>
        <v>2625.7110000000002</v>
      </c>
      <c r="H64" s="158">
        <f t="shared" si="33"/>
        <v>2668.7110000000002</v>
      </c>
      <c r="I64" s="158">
        <f t="shared" si="34"/>
        <v>2896.8810000000003</v>
      </c>
      <c r="J64" s="158">
        <f t="shared" si="35"/>
        <v>3299.5210000000006</v>
      </c>
      <c r="K64" s="158">
        <f t="shared" si="36"/>
        <v>3431.1410000000005</v>
      </c>
      <c r="L64" s="158">
        <f t="shared" si="37"/>
        <v>3431.0110000000004</v>
      </c>
      <c r="M64" s="158">
        <f t="shared" si="38"/>
        <v>3423.3810000000003</v>
      </c>
      <c r="N64" s="158">
        <f t="shared" si="39"/>
        <v>3435.7210000000005</v>
      </c>
      <c r="O64" s="158">
        <f t="shared" si="40"/>
        <v>3449.951</v>
      </c>
      <c r="P64" s="158">
        <f t="shared" si="41"/>
        <v>3531.8609999999999</v>
      </c>
      <c r="Q64" s="158">
        <f t="shared" si="42"/>
        <v>3554.1509999999998</v>
      </c>
      <c r="R64" s="158">
        <f t="shared" si="43"/>
        <v>3548.0410000000002</v>
      </c>
      <c r="S64" s="158">
        <f t="shared" si="43"/>
        <v>3550.4110000000001</v>
      </c>
      <c r="T64" s="158">
        <f t="shared" si="43"/>
        <v>3572.741</v>
      </c>
      <c r="U64" s="158">
        <f t="shared" si="43"/>
        <v>3511.4009999999998</v>
      </c>
      <c r="V64" s="158">
        <f t="shared" si="43"/>
        <v>3413.6310000000003</v>
      </c>
      <c r="W64" s="158">
        <f t="shared" si="43"/>
        <v>3224.5810000000001</v>
      </c>
      <c r="X64" s="158">
        <f t="shared" si="43"/>
        <v>2911.8910000000001</v>
      </c>
      <c r="Y64" s="158">
        <f t="shared" si="43"/>
        <v>2788.0210000000002</v>
      </c>
      <c r="Z64" s="35"/>
      <c r="AA64" s="39">
        <v>1318.65</v>
      </c>
      <c r="AB64" s="37">
        <v>1291.32</v>
      </c>
      <c r="AC64" s="37">
        <v>1289.78</v>
      </c>
      <c r="AD64" s="37">
        <v>1249.18</v>
      </c>
      <c r="AE64" s="37">
        <v>1237.29</v>
      </c>
      <c r="AF64" s="37">
        <v>1291.3900000000001</v>
      </c>
      <c r="AG64" s="37">
        <v>1334.39</v>
      </c>
      <c r="AH64" s="37">
        <v>1562.56</v>
      </c>
      <c r="AI64" s="37">
        <v>1965.2</v>
      </c>
      <c r="AJ64" s="37">
        <v>2096.8200000000002</v>
      </c>
      <c r="AK64" s="37">
        <v>2096.69</v>
      </c>
      <c r="AL64" s="37">
        <v>2089.06</v>
      </c>
      <c r="AM64" s="37">
        <v>2101.4</v>
      </c>
      <c r="AN64" s="37">
        <v>2115.63</v>
      </c>
      <c r="AO64" s="37">
        <v>2197.54</v>
      </c>
      <c r="AP64" s="37">
        <v>2219.83</v>
      </c>
      <c r="AQ64" s="37">
        <v>2213.7199999999998</v>
      </c>
      <c r="AR64" s="37">
        <v>2216.09</v>
      </c>
      <c r="AS64" s="37">
        <v>2238.42</v>
      </c>
      <c r="AT64" s="37">
        <v>2177.08</v>
      </c>
      <c r="AU64" s="37">
        <v>2079.31</v>
      </c>
      <c r="AV64" s="37">
        <v>1890.26</v>
      </c>
      <c r="AW64" s="37">
        <v>1577.57</v>
      </c>
      <c r="AX64" s="38">
        <v>1453.7</v>
      </c>
      <c r="AY64" s="314">
        <v>1222.5600000000002</v>
      </c>
      <c r="AZ64" s="386">
        <v>4.8109999999999999</v>
      </c>
      <c r="BA64" s="148">
        <v>106.95</v>
      </c>
      <c r="BB64" s="3"/>
    </row>
    <row r="65" spans="1:54">
      <c r="A65" s="45">
        <v>18</v>
      </c>
      <c r="B65" s="158">
        <f t="shared" si="27"/>
        <v>2645.5410000000002</v>
      </c>
      <c r="C65" s="158">
        <f t="shared" si="28"/>
        <v>2598.1010000000001</v>
      </c>
      <c r="D65" s="158">
        <f t="shared" si="29"/>
        <v>2546.9710000000005</v>
      </c>
      <c r="E65" s="158">
        <f t="shared" si="30"/>
        <v>2544.9110000000001</v>
      </c>
      <c r="F65" s="158">
        <f t="shared" si="31"/>
        <v>2547.1109999999999</v>
      </c>
      <c r="G65" s="158">
        <f t="shared" si="32"/>
        <v>2552.6109999999999</v>
      </c>
      <c r="H65" s="158">
        <f t="shared" si="33"/>
        <v>2646.2910000000002</v>
      </c>
      <c r="I65" s="158">
        <f t="shared" si="34"/>
        <v>2782.8010000000004</v>
      </c>
      <c r="J65" s="158">
        <f t="shared" si="35"/>
        <v>3033.0610000000001</v>
      </c>
      <c r="K65" s="158">
        <f t="shared" si="36"/>
        <v>3335.5510000000004</v>
      </c>
      <c r="L65" s="158">
        <f t="shared" si="37"/>
        <v>3366.201</v>
      </c>
      <c r="M65" s="158">
        <f t="shared" si="38"/>
        <v>3371.5110000000004</v>
      </c>
      <c r="N65" s="158">
        <f t="shared" si="39"/>
        <v>3375.8010000000004</v>
      </c>
      <c r="O65" s="158">
        <f t="shared" si="40"/>
        <v>3387.6909999999998</v>
      </c>
      <c r="P65" s="158">
        <f t="shared" si="41"/>
        <v>3461.2510000000002</v>
      </c>
      <c r="Q65" s="158">
        <f t="shared" si="42"/>
        <v>3463.741</v>
      </c>
      <c r="R65" s="158">
        <f t="shared" si="43"/>
        <v>3473.1610000000001</v>
      </c>
      <c r="S65" s="158">
        <f t="shared" si="43"/>
        <v>3480.1710000000003</v>
      </c>
      <c r="T65" s="158">
        <f t="shared" si="43"/>
        <v>3502.3109999999997</v>
      </c>
      <c r="U65" s="158">
        <f t="shared" si="43"/>
        <v>3457.0010000000002</v>
      </c>
      <c r="V65" s="158">
        <f t="shared" si="43"/>
        <v>3328.6109999999999</v>
      </c>
      <c r="W65" s="158">
        <f t="shared" si="43"/>
        <v>3164.1310000000003</v>
      </c>
      <c r="X65" s="158">
        <f t="shared" si="43"/>
        <v>2848.5709999999999</v>
      </c>
      <c r="Y65" s="158">
        <f t="shared" si="43"/>
        <v>2722.8710000000001</v>
      </c>
      <c r="Z65" s="35"/>
      <c r="AA65" s="39">
        <v>1311.22</v>
      </c>
      <c r="AB65" s="37">
        <v>1263.78</v>
      </c>
      <c r="AC65" s="37">
        <v>1212.6500000000001</v>
      </c>
      <c r="AD65" s="37">
        <v>1210.5899999999999</v>
      </c>
      <c r="AE65" s="37">
        <v>1212.79</v>
      </c>
      <c r="AF65" s="37">
        <v>1218.29</v>
      </c>
      <c r="AG65" s="37">
        <v>1311.97</v>
      </c>
      <c r="AH65" s="37">
        <v>1448.48</v>
      </c>
      <c r="AI65" s="37">
        <v>1698.74</v>
      </c>
      <c r="AJ65" s="37">
        <v>2001.23</v>
      </c>
      <c r="AK65" s="37">
        <v>2031.88</v>
      </c>
      <c r="AL65" s="37">
        <v>2037.1899999999998</v>
      </c>
      <c r="AM65" s="37">
        <v>2041.48</v>
      </c>
      <c r="AN65" s="37">
        <v>2053.37</v>
      </c>
      <c r="AO65" s="37">
        <v>2126.9299999999998</v>
      </c>
      <c r="AP65" s="37">
        <v>2129.42</v>
      </c>
      <c r="AQ65" s="37">
        <v>2138.84</v>
      </c>
      <c r="AR65" s="37">
        <v>2145.85</v>
      </c>
      <c r="AS65" s="37">
        <v>2167.9899999999998</v>
      </c>
      <c r="AT65" s="37">
        <v>2122.6799999999998</v>
      </c>
      <c r="AU65" s="37">
        <v>1994.29</v>
      </c>
      <c r="AV65" s="37">
        <v>1829.81</v>
      </c>
      <c r="AW65" s="37">
        <v>1514.25</v>
      </c>
      <c r="AX65" s="38">
        <v>1388.55</v>
      </c>
      <c r="AY65" s="314">
        <v>1222.5600000000002</v>
      </c>
      <c r="AZ65" s="386">
        <v>4.8109999999999999</v>
      </c>
      <c r="BA65" s="148">
        <v>106.95</v>
      </c>
      <c r="BB65" s="3"/>
    </row>
    <row r="66" spans="1:54">
      <c r="A66" s="45">
        <v>19</v>
      </c>
      <c r="B66" s="158">
        <f t="shared" si="27"/>
        <v>2635.5610000000001</v>
      </c>
      <c r="C66" s="158">
        <f t="shared" si="28"/>
        <v>2549.6710000000003</v>
      </c>
      <c r="D66" s="158">
        <f t="shared" si="29"/>
        <v>2547.6410000000001</v>
      </c>
      <c r="E66" s="158">
        <f t="shared" si="30"/>
        <v>2552.1610000000001</v>
      </c>
      <c r="F66" s="158">
        <f t="shared" si="31"/>
        <v>2555.7110000000002</v>
      </c>
      <c r="G66" s="158">
        <f t="shared" si="32"/>
        <v>2654.3010000000004</v>
      </c>
      <c r="H66" s="158">
        <f t="shared" si="33"/>
        <v>2667.7510000000002</v>
      </c>
      <c r="I66" s="158">
        <f t="shared" si="34"/>
        <v>2864.3710000000001</v>
      </c>
      <c r="J66" s="158">
        <f t="shared" si="35"/>
        <v>3011.931</v>
      </c>
      <c r="K66" s="158">
        <f t="shared" si="36"/>
        <v>3078.451</v>
      </c>
      <c r="L66" s="158">
        <f t="shared" si="37"/>
        <v>3032.0110000000004</v>
      </c>
      <c r="M66" s="158">
        <f t="shared" si="38"/>
        <v>3087.5810000000001</v>
      </c>
      <c r="N66" s="158">
        <f t="shared" si="39"/>
        <v>3097.2610000000004</v>
      </c>
      <c r="O66" s="158">
        <f t="shared" si="40"/>
        <v>3130.6210000000001</v>
      </c>
      <c r="P66" s="158">
        <f t="shared" si="41"/>
        <v>3168.4110000000001</v>
      </c>
      <c r="Q66" s="158">
        <f t="shared" si="42"/>
        <v>3137.7210000000005</v>
      </c>
      <c r="R66" s="158">
        <f t="shared" si="43"/>
        <v>3124.9810000000002</v>
      </c>
      <c r="S66" s="158">
        <f t="shared" si="43"/>
        <v>3134.6909999999998</v>
      </c>
      <c r="T66" s="158">
        <f t="shared" si="43"/>
        <v>3115.4210000000003</v>
      </c>
      <c r="U66" s="158">
        <f t="shared" si="43"/>
        <v>3083.5410000000002</v>
      </c>
      <c r="V66" s="158">
        <f t="shared" si="43"/>
        <v>2885.6509999999998</v>
      </c>
      <c r="W66" s="158">
        <f t="shared" si="43"/>
        <v>2762.451</v>
      </c>
      <c r="X66" s="158">
        <f t="shared" si="43"/>
        <v>2623.3710000000001</v>
      </c>
      <c r="Y66" s="158">
        <f t="shared" si="43"/>
        <v>2538.3209999999999</v>
      </c>
      <c r="Z66" s="35"/>
      <c r="AA66" s="39">
        <v>1301.24</v>
      </c>
      <c r="AB66" s="37">
        <v>1215.3499999999999</v>
      </c>
      <c r="AC66" s="37">
        <v>1213.32</v>
      </c>
      <c r="AD66" s="37">
        <v>1217.8399999999999</v>
      </c>
      <c r="AE66" s="37">
        <v>1221.3900000000001</v>
      </c>
      <c r="AF66" s="37">
        <v>1319.98</v>
      </c>
      <c r="AG66" s="37">
        <v>1333.43</v>
      </c>
      <c r="AH66" s="37">
        <v>1530.05</v>
      </c>
      <c r="AI66" s="37">
        <v>1677.61</v>
      </c>
      <c r="AJ66" s="37">
        <v>1744.13</v>
      </c>
      <c r="AK66" s="37">
        <v>1697.69</v>
      </c>
      <c r="AL66" s="37">
        <v>1753.26</v>
      </c>
      <c r="AM66" s="37">
        <v>1762.94</v>
      </c>
      <c r="AN66" s="37">
        <v>1796.3</v>
      </c>
      <c r="AO66" s="37">
        <v>1834.09</v>
      </c>
      <c r="AP66" s="37">
        <v>1803.4</v>
      </c>
      <c r="AQ66" s="37">
        <v>1790.66</v>
      </c>
      <c r="AR66" s="37">
        <v>1800.37</v>
      </c>
      <c r="AS66" s="37">
        <v>1781.1</v>
      </c>
      <c r="AT66" s="37">
        <v>1749.22</v>
      </c>
      <c r="AU66" s="37">
        <v>1551.33</v>
      </c>
      <c r="AV66" s="37">
        <v>1428.13</v>
      </c>
      <c r="AW66" s="37">
        <v>1289.05</v>
      </c>
      <c r="AX66" s="38">
        <v>1204</v>
      </c>
      <c r="AY66" s="314">
        <v>1222.5600000000002</v>
      </c>
      <c r="AZ66" s="386">
        <v>4.8109999999999999</v>
      </c>
      <c r="BA66" s="148">
        <v>106.95</v>
      </c>
      <c r="BB66" s="3"/>
    </row>
    <row r="67" spans="1:54">
      <c r="A67" s="45">
        <v>20</v>
      </c>
      <c r="B67" s="158">
        <f t="shared" si="27"/>
        <v>2496.491</v>
      </c>
      <c r="C67" s="158">
        <f t="shared" si="28"/>
        <v>2482.8110000000001</v>
      </c>
      <c r="D67" s="158">
        <f t="shared" si="29"/>
        <v>2449.201</v>
      </c>
      <c r="E67" s="158">
        <f t="shared" si="30"/>
        <v>2463.8710000000001</v>
      </c>
      <c r="F67" s="158">
        <f t="shared" si="31"/>
        <v>2493.701</v>
      </c>
      <c r="G67" s="158">
        <f t="shared" si="32"/>
        <v>2440.3010000000004</v>
      </c>
      <c r="H67" s="158">
        <f t="shared" si="33"/>
        <v>2564.4409999999998</v>
      </c>
      <c r="I67" s="158">
        <f t="shared" si="34"/>
        <v>2682.4610000000002</v>
      </c>
      <c r="J67" s="158">
        <f t="shared" si="35"/>
        <v>2762.8609999999999</v>
      </c>
      <c r="K67" s="158">
        <f t="shared" si="36"/>
        <v>2784.681</v>
      </c>
      <c r="L67" s="158">
        <f t="shared" si="37"/>
        <v>2782.7809999999999</v>
      </c>
      <c r="M67" s="158">
        <f t="shared" si="38"/>
        <v>2792.6410000000001</v>
      </c>
      <c r="N67" s="158">
        <f t="shared" si="39"/>
        <v>2804.7910000000002</v>
      </c>
      <c r="O67" s="158">
        <f t="shared" si="40"/>
        <v>2792.3810000000003</v>
      </c>
      <c r="P67" s="158">
        <f t="shared" si="41"/>
        <v>2795.2610000000004</v>
      </c>
      <c r="Q67" s="158">
        <f t="shared" si="42"/>
        <v>2795.8910000000001</v>
      </c>
      <c r="R67" s="158">
        <f t="shared" si="43"/>
        <v>2801.5309999999999</v>
      </c>
      <c r="S67" s="158">
        <f t="shared" si="43"/>
        <v>2828.1310000000003</v>
      </c>
      <c r="T67" s="158">
        <f t="shared" si="43"/>
        <v>2813.4110000000001</v>
      </c>
      <c r="U67" s="158">
        <f t="shared" si="43"/>
        <v>2804.2310000000002</v>
      </c>
      <c r="V67" s="158">
        <f t="shared" si="43"/>
        <v>2770.0709999999999</v>
      </c>
      <c r="W67" s="158">
        <f t="shared" si="43"/>
        <v>2689.7610000000004</v>
      </c>
      <c r="X67" s="158">
        <f t="shared" si="43"/>
        <v>2621.2809999999999</v>
      </c>
      <c r="Y67" s="158">
        <f t="shared" si="43"/>
        <v>2593.5510000000004</v>
      </c>
      <c r="Z67" s="35"/>
      <c r="AA67" s="39">
        <v>1162.17</v>
      </c>
      <c r="AB67" s="37">
        <v>1148.49</v>
      </c>
      <c r="AC67" s="37">
        <v>1114.8800000000001</v>
      </c>
      <c r="AD67" s="37">
        <v>1129.55</v>
      </c>
      <c r="AE67" s="37">
        <v>1159.3800000000001</v>
      </c>
      <c r="AF67" s="37">
        <v>1105.98</v>
      </c>
      <c r="AG67" s="37">
        <v>1230.1199999999999</v>
      </c>
      <c r="AH67" s="37">
        <v>1348.14</v>
      </c>
      <c r="AI67" s="37">
        <v>1428.54</v>
      </c>
      <c r="AJ67" s="37">
        <v>1450.36</v>
      </c>
      <c r="AK67" s="37">
        <v>1448.46</v>
      </c>
      <c r="AL67" s="37">
        <v>1458.32</v>
      </c>
      <c r="AM67" s="37">
        <v>1470.47</v>
      </c>
      <c r="AN67" s="37">
        <v>1458.06</v>
      </c>
      <c r="AO67" s="37">
        <v>1460.94</v>
      </c>
      <c r="AP67" s="37">
        <v>1461.57</v>
      </c>
      <c r="AQ67" s="37">
        <v>1467.21</v>
      </c>
      <c r="AR67" s="37">
        <v>1493.81</v>
      </c>
      <c r="AS67" s="37">
        <v>1479.09</v>
      </c>
      <c r="AT67" s="37">
        <v>1469.91</v>
      </c>
      <c r="AU67" s="37">
        <v>1435.75</v>
      </c>
      <c r="AV67" s="37">
        <v>1355.44</v>
      </c>
      <c r="AW67" s="37">
        <v>1286.96</v>
      </c>
      <c r="AX67" s="38">
        <v>1259.23</v>
      </c>
      <c r="AY67" s="314">
        <v>1222.5600000000002</v>
      </c>
      <c r="AZ67" s="386">
        <v>4.8109999999999999</v>
      </c>
      <c r="BA67" s="148">
        <v>106.95</v>
      </c>
      <c r="BB67" s="3"/>
    </row>
    <row r="68" spans="1:54">
      <c r="A68" s="45">
        <v>21</v>
      </c>
      <c r="B68" s="158">
        <f t="shared" si="27"/>
        <v>2523.0510000000004</v>
      </c>
      <c r="C68" s="158">
        <f t="shared" si="28"/>
        <v>2518.491</v>
      </c>
      <c r="D68" s="158">
        <f t="shared" si="29"/>
        <v>2508.491</v>
      </c>
      <c r="E68" s="158">
        <f t="shared" si="30"/>
        <v>2510.3910000000001</v>
      </c>
      <c r="F68" s="158">
        <f t="shared" si="31"/>
        <v>2523.2310000000002</v>
      </c>
      <c r="G68" s="158">
        <f t="shared" si="32"/>
        <v>2528.9210000000003</v>
      </c>
      <c r="H68" s="158">
        <f t="shared" si="33"/>
        <v>2676.4009999999998</v>
      </c>
      <c r="I68" s="158">
        <f t="shared" si="34"/>
        <v>2722.6310000000003</v>
      </c>
      <c r="J68" s="158">
        <f t="shared" si="35"/>
        <v>2835.181</v>
      </c>
      <c r="K68" s="158">
        <f t="shared" si="36"/>
        <v>2919.8209999999999</v>
      </c>
      <c r="L68" s="158">
        <f t="shared" si="37"/>
        <v>2999.4009999999998</v>
      </c>
      <c r="M68" s="158">
        <f t="shared" si="38"/>
        <v>3006.3710000000001</v>
      </c>
      <c r="N68" s="158">
        <f t="shared" si="39"/>
        <v>2998.451</v>
      </c>
      <c r="O68" s="158">
        <f t="shared" si="40"/>
        <v>2994.6410000000001</v>
      </c>
      <c r="P68" s="158">
        <f t="shared" si="41"/>
        <v>3011.7910000000002</v>
      </c>
      <c r="Q68" s="158">
        <f t="shared" si="42"/>
        <v>3066.0610000000001</v>
      </c>
      <c r="R68" s="158">
        <f t="shared" si="43"/>
        <v>3066.5810000000001</v>
      </c>
      <c r="S68" s="158">
        <f t="shared" si="43"/>
        <v>3096.201</v>
      </c>
      <c r="T68" s="158">
        <f t="shared" si="43"/>
        <v>3053.3910000000001</v>
      </c>
      <c r="U68" s="158">
        <f t="shared" si="43"/>
        <v>2901.451</v>
      </c>
      <c r="V68" s="158">
        <f t="shared" si="43"/>
        <v>2827.7510000000002</v>
      </c>
      <c r="W68" s="158">
        <f t="shared" si="43"/>
        <v>2720.6010000000001</v>
      </c>
      <c r="X68" s="158">
        <f t="shared" si="43"/>
        <v>2625.6109999999999</v>
      </c>
      <c r="Y68" s="158">
        <f t="shared" si="43"/>
        <v>2585.931</v>
      </c>
      <c r="Z68" s="35"/>
      <c r="AA68" s="39">
        <v>1188.73</v>
      </c>
      <c r="AB68" s="37">
        <v>1184.17</v>
      </c>
      <c r="AC68" s="37">
        <v>1174.17</v>
      </c>
      <c r="AD68" s="37">
        <v>1176.07</v>
      </c>
      <c r="AE68" s="37">
        <v>1188.9100000000001</v>
      </c>
      <c r="AF68" s="37">
        <v>1194.5999999999999</v>
      </c>
      <c r="AG68" s="37">
        <v>1342.08</v>
      </c>
      <c r="AH68" s="37">
        <v>1388.31</v>
      </c>
      <c r="AI68" s="37">
        <v>1500.86</v>
      </c>
      <c r="AJ68" s="37">
        <v>1585.5</v>
      </c>
      <c r="AK68" s="37">
        <v>1665.08</v>
      </c>
      <c r="AL68" s="37">
        <v>1672.05</v>
      </c>
      <c r="AM68" s="37">
        <v>1664.13</v>
      </c>
      <c r="AN68" s="37">
        <v>1660.32</v>
      </c>
      <c r="AO68" s="37">
        <v>1677.47</v>
      </c>
      <c r="AP68" s="37">
        <v>1731.74</v>
      </c>
      <c r="AQ68" s="37">
        <v>1732.26</v>
      </c>
      <c r="AR68" s="37">
        <v>1761.88</v>
      </c>
      <c r="AS68" s="37">
        <v>1719.07</v>
      </c>
      <c r="AT68" s="37">
        <v>1567.13</v>
      </c>
      <c r="AU68" s="37">
        <v>1493.43</v>
      </c>
      <c r="AV68" s="37">
        <v>1386.28</v>
      </c>
      <c r="AW68" s="37">
        <v>1291.29</v>
      </c>
      <c r="AX68" s="38">
        <v>1251.6099999999999</v>
      </c>
      <c r="AY68" s="314">
        <v>1222.5600000000002</v>
      </c>
      <c r="AZ68" s="386">
        <v>4.8109999999999999</v>
      </c>
      <c r="BA68" s="148">
        <v>106.95</v>
      </c>
      <c r="BB68" s="3"/>
    </row>
    <row r="69" spans="1:54">
      <c r="A69" s="45">
        <v>22</v>
      </c>
      <c r="B69" s="158">
        <f t="shared" si="27"/>
        <v>2496.8410000000003</v>
      </c>
      <c r="C69" s="158">
        <f t="shared" si="28"/>
        <v>2489.9110000000001</v>
      </c>
      <c r="D69" s="158">
        <f t="shared" si="29"/>
        <v>2438.1109999999999</v>
      </c>
      <c r="E69" s="158">
        <f t="shared" si="30"/>
        <v>2486.2510000000002</v>
      </c>
      <c r="F69" s="158">
        <f t="shared" si="31"/>
        <v>2495.701</v>
      </c>
      <c r="G69" s="158">
        <f t="shared" si="32"/>
        <v>2441.4210000000003</v>
      </c>
      <c r="H69" s="158">
        <f t="shared" si="33"/>
        <v>2533.4110000000001</v>
      </c>
      <c r="I69" s="158">
        <f t="shared" si="34"/>
        <v>2658.6610000000001</v>
      </c>
      <c r="J69" s="158">
        <f t="shared" si="35"/>
        <v>2764.5510000000004</v>
      </c>
      <c r="K69" s="158">
        <f t="shared" si="36"/>
        <v>2801.5010000000002</v>
      </c>
      <c r="L69" s="158">
        <f t="shared" si="37"/>
        <v>2794.201</v>
      </c>
      <c r="M69" s="158">
        <f t="shared" si="38"/>
        <v>2798.9009999999998</v>
      </c>
      <c r="N69" s="158">
        <f t="shared" si="39"/>
        <v>2798.4610000000002</v>
      </c>
      <c r="O69" s="158">
        <f t="shared" si="40"/>
        <v>2810.5309999999999</v>
      </c>
      <c r="P69" s="158">
        <f t="shared" si="41"/>
        <v>2811.6109999999999</v>
      </c>
      <c r="Q69" s="158">
        <f t="shared" si="42"/>
        <v>2862.6410000000001</v>
      </c>
      <c r="R69" s="158">
        <f t="shared" si="43"/>
        <v>2863.6010000000001</v>
      </c>
      <c r="S69" s="158">
        <f t="shared" si="43"/>
        <v>3082.0210000000002</v>
      </c>
      <c r="T69" s="158">
        <f t="shared" si="43"/>
        <v>2972.6109999999999</v>
      </c>
      <c r="U69" s="158">
        <f t="shared" si="43"/>
        <v>2909.8710000000001</v>
      </c>
      <c r="V69" s="158">
        <f t="shared" si="43"/>
        <v>2764.9210000000003</v>
      </c>
      <c r="W69" s="158">
        <f t="shared" si="43"/>
        <v>2642.2510000000002</v>
      </c>
      <c r="X69" s="158">
        <f t="shared" si="43"/>
        <v>2610.6909999999998</v>
      </c>
      <c r="Y69" s="158">
        <f t="shared" si="43"/>
        <v>2532.8609999999999</v>
      </c>
      <c r="Z69" s="35"/>
      <c r="AA69" s="39">
        <v>1162.52</v>
      </c>
      <c r="AB69" s="37">
        <v>1155.5899999999999</v>
      </c>
      <c r="AC69" s="37">
        <v>1103.79</v>
      </c>
      <c r="AD69" s="37">
        <v>1151.93</v>
      </c>
      <c r="AE69" s="37">
        <v>1161.3800000000001</v>
      </c>
      <c r="AF69" s="37">
        <v>1107.0999999999999</v>
      </c>
      <c r="AG69" s="37">
        <v>1199.0899999999999</v>
      </c>
      <c r="AH69" s="37">
        <v>1324.34</v>
      </c>
      <c r="AI69" s="37">
        <v>1430.23</v>
      </c>
      <c r="AJ69" s="37">
        <v>1467.18</v>
      </c>
      <c r="AK69" s="37">
        <v>1459.88</v>
      </c>
      <c r="AL69" s="37">
        <v>1464.58</v>
      </c>
      <c r="AM69" s="37">
        <v>1464.14</v>
      </c>
      <c r="AN69" s="37">
        <v>1476.21</v>
      </c>
      <c r="AO69" s="37">
        <v>1477.29</v>
      </c>
      <c r="AP69" s="37">
        <v>1528.32</v>
      </c>
      <c r="AQ69" s="37">
        <v>1529.28</v>
      </c>
      <c r="AR69" s="37">
        <v>1747.7</v>
      </c>
      <c r="AS69" s="37">
        <v>1638.29</v>
      </c>
      <c r="AT69" s="37">
        <v>1575.55</v>
      </c>
      <c r="AU69" s="37">
        <v>1430.6</v>
      </c>
      <c r="AV69" s="37">
        <v>1307.93</v>
      </c>
      <c r="AW69" s="37">
        <v>1276.3699999999999</v>
      </c>
      <c r="AX69" s="38">
        <v>1198.54</v>
      </c>
      <c r="AY69" s="314">
        <v>1222.5600000000002</v>
      </c>
      <c r="AZ69" s="386">
        <v>4.8109999999999999</v>
      </c>
      <c r="BA69" s="148">
        <v>106.95</v>
      </c>
      <c r="BB69" s="3"/>
    </row>
    <row r="70" spans="1:54">
      <c r="A70" s="45">
        <v>23</v>
      </c>
      <c r="B70" s="158">
        <f t="shared" si="27"/>
        <v>2491.681</v>
      </c>
      <c r="C70" s="158">
        <f t="shared" si="28"/>
        <v>2486.5709999999999</v>
      </c>
      <c r="D70" s="158">
        <f t="shared" si="29"/>
        <v>2482.6509999999998</v>
      </c>
      <c r="E70" s="158">
        <f t="shared" si="30"/>
        <v>2483.241</v>
      </c>
      <c r="F70" s="158">
        <f t="shared" si="31"/>
        <v>2490.4210000000003</v>
      </c>
      <c r="G70" s="158">
        <f t="shared" si="32"/>
        <v>2493.5610000000001</v>
      </c>
      <c r="H70" s="158">
        <f t="shared" si="33"/>
        <v>2560.7110000000002</v>
      </c>
      <c r="I70" s="158">
        <f t="shared" si="34"/>
        <v>2625.5810000000001</v>
      </c>
      <c r="J70" s="158">
        <f t="shared" si="35"/>
        <v>2624.8510000000001</v>
      </c>
      <c r="K70" s="158">
        <f t="shared" si="36"/>
        <v>2623.5610000000001</v>
      </c>
      <c r="L70" s="158">
        <f t="shared" si="37"/>
        <v>2622.5709999999999</v>
      </c>
      <c r="M70" s="158">
        <f t="shared" si="38"/>
        <v>2620.8710000000001</v>
      </c>
      <c r="N70" s="158">
        <f t="shared" si="39"/>
        <v>2620.3010000000004</v>
      </c>
      <c r="O70" s="158">
        <f t="shared" si="40"/>
        <v>2617.7210000000005</v>
      </c>
      <c r="P70" s="158">
        <f t="shared" si="41"/>
        <v>2616.3510000000001</v>
      </c>
      <c r="Q70" s="158">
        <f t="shared" si="42"/>
        <v>2620.951</v>
      </c>
      <c r="R70" s="158">
        <f t="shared" si="43"/>
        <v>2623.931</v>
      </c>
      <c r="S70" s="158">
        <f t="shared" si="43"/>
        <v>2626.4710000000005</v>
      </c>
      <c r="T70" s="158">
        <f t="shared" si="43"/>
        <v>2914.5610000000001</v>
      </c>
      <c r="U70" s="158">
        <f t="shared" si="43"/>
        <v>2797.1610000000001</v>
      </c>
      <c r="V70" s="158">
        <f t="shared" si="43"/>
        <v>2711.8710000000001</v>
      </c>
      <c r="W70" s="158">
        <f t="shared" si="43"/>
        <v>2624.2809999999999</v>
      </c>
      <c r="X70" s="158">
        <f t="shared" si="43"/>
        <v>2491.5010000000002</v>
      </c>
      <c r="Y70" s="158">
        <f t="shared" si="43"/>
        <v>2534.6710000000003</v>
      </c>
      <c r="Z70" s="35"/>
      <c r="AA70" s="39">
        <v>1157.3599999999999</v>
      </c>
      <c r="AB70" s="37">
        <v>1152.25</v>
      </c>
      <c r="AC70" s="37">
        <v>1148.33</v>
      </c>
      <c r="AD70" s="37">
        <v>1148.92</v>
      </c>
      <c r="AE70" s="37">
        <v>1156.0999999999999</v>
      </c>
      <c r="AF70" s="37">
        <v>1159.24</v>
      </c>
      <c r="AG70" s="37">
        <v>1226.3900000000001</v>
      </c>
      <c r="AH70" s="37">
        <v>1291.26</v>
      </c>
      <c r="AI70" s="37">
        <v>1290.53</v>
      </c>
      <c r="AJ70" s="37">
        <v>1289.24</v>
      </c>
      <c r="AK70" s="37">
        <v>1288.25</v>
      </c>
      <c r="AL70" s="37">
        <v>1286.55</v>
      </c>
      <c r="AM70" s="37">
        <v>1285.98</v>
      </c>
      <c r="AN70" s="37">
        <v>1283.4000000000001</v>
      </c>
      <c r="AO70" s="37">
        <v>1282.03</v>
      </c>
      <c r="AP70" s="37">
        <v>1286.6300000000001</v>
      </c>
      <c r="AQ70" s="37">
        <v>1289.6099999999999</v>
      </c>
      <c r="AR70" s="37">
        <v>1292.1500000000001</v>
      </c>
      <c r="AS70" s="37">
        <v>1580.24</v>
      </c>
      <c r="AT70" s="37">
        <v>1462.84</v>
      </c>
      <c r="AU70" s="37">
        <v>1377.55</v>
      </c>
      <c r="AV70" s="37">
        <v>1289.96</v>
      </c>
      <c r="AW70" s="37">
        <v>1157.18</v>
      </c>
      <c r="AX70" s="38">
        <v>1200.3499999999999</v>
      </c>
      <c r="AY70" s="314">
        <v>1222.5600000000002</v>
      </c>
      <c r="AZ70" s="386">
        <v>4.8109999999999999</v>
      </c>
      <c r="BA70" s="148">
        <v>106.95</v>
      </c>
    </row>
    <row r="71" spans="1:54">
      <c r="A71" s="45">
        <v>24</v>
      </c>
      <c r="B71" s="158">
        <f t="shared" si="27"/>
        <v>2625.0110000000004</v>
      </c>
      <c r="C71" s="158">
        <f t="shared" si="28"/>
        <v>2598.8910000000001</v>
      </c>
      <c r="D71" s="158">
        <f t="shared" si="29"/>
        <v>2578.9810000000002</v>
      </c>
      <c r="E71" s="158">
        <f t="shared" si="30"/>
        <v>2580.8010000000004</v>
      </c>
      <c r="F71" s="158">
        <f t="shared" si="31"/>
        <v>2558.0309999999999</v>
      </c>
      <c r="G71" s="158">
        <f t="shared" si="32"/>
        <v>2628.451</v>
      </c>
      <c r="H71" s="158">
        <f t="shared" si="33"/>
        <v>2636.9710000000005</v>
      </c>
      <c r="I71" s="158">
        <f t="shared" si="34"/>
        <v>2821.951</v>
      </c>
      <c r="J71" s="158">
        <f t="shared" si="35"/>
        <v>2957.1109999999999</v>
      </c>
      <c r="K71" s="158">
        <f t="shared" si="36"/>
        <v>3115.3010000000004</v>
      </c>
      <c r="L71" s="158">
        <f t="shared" si="37"/>
        <v>3141.701</v>
      </c>
      <c r="M71" s="158">
        <f t="shared" si="38"/>
        <v>3159.1909999999998</v>
      </c>
      <c r="N71" s="158">
        <f t="shared" si="39"/>
        <v>3149.8710000000001</v>
      </c>
      <c r="O71" s="158">
        <f t="shared" si="40"/>
        <v>3138.491</v>
      </c>
      <c r="P71" s="158">
        <f t="shared" si="41"/>
        <v>3147.6310000000003</v>
      </c>
      <c r="Q71" s="158">
        <f t="shared" si="42"/>
        <v>3197.6410000000001</v>
      </c>
      <c r="R71" s="158">
        <f t="shared" si="43"/>
        <v>3232.5410000000002</v>
      </c>
      <c r="S71" s="158">
        <f t="shared" si="43"/>
        <v>3237.9110000000001</v>
      </c>
      <c r="T71" s="158">
        <f t="shared" si="43"/>
        <v>3213.0810000000001</v>
      </c>
      <c r="U71" s="158">
        <f t="shared" si="43"/>
        <v>3128.2710000000002</v>
      </c>
      <c r="V71" s="158">
        <f t="shared" si="43"/>
        <v>3014.701</v>
      </c>
      <c r="W71" s="158">
        <f t="shared" si="43"/>
        <v>2876.3510000000001</v>
      </c>
      <c r="X71" s="158">
        <f t="shared" si="43"/>
        <v>2709.4810000000002</v>
      </c>
      <c r="Y71" s="158">
        <f t="shared" si="43"/>
        <v>2639.5610000000001</v>
      </c>
      <c r="Z71" s="35"/>
      <c r="AA71" s="39">
        <v>1290.69</v>
      </c>
      <c r="AB71" s="37">
        <v>1264.57</v>
      </c>
      <c r="AC71" s="37">
        <v>1244.6600000000001</v>
      </c>
      <c r="AD71" s="37">
        <v>1246.48</v>
      </c>
      <c r="AE71" s="37">
        <v>1223.71</v>
      </c>
      <c r="AF71" s="37">
        <v>1294.1300000000001</v>
      </c>
      <c r="AG71" s="37">
        <v>1302.6500000000001</v>
      </c>
      <c r="AH71" s="37">
        <v>1487.63</v>
      </c>
      <c r="AI71" s="37">
        <v>1622.79</v>
      </c>
      <c r="AJ71" s="37">
        <v>1780.98</v>
      </c>
      <c r="AK71" s="37">
        <v>1807.38</v>
      </c>
      <c r="AL71" s="37">
        <v>1824.87</v>
      </c>
      <c r="AM71" s="37">
        <v>1815.55</v>
      </c>
      <c r="AN71" s="37">
        <v>1804.17</v>
      </c>
      <c r="AO71" s="37">
        <v>1813.31</v>
      </c>
      <c r="AP71" s="37">
        <v>1863.32</v>
      </c>
      <c r="AQ71" s="37">
        <v>1898.22</v>
      </c>
      <c r="AR71" s="37">
        <v>1903.59</v>
      </c>
      <c r="AS71" s="37">
        <v>1878.76</v>
      </c>
      <c r="AT71" s="37">
        <v>1793.95</v>
      </c>
      <c r="AU71" s="37">
        <v>1680.38</v>
      </c>
      <c r="AV71" s="37">
        <v>1542.03</v>
      </c>
      <c r="AW71" s="37">
        <v>1375.16</v>
      </c>
      <c r="AX71" s="38">
        <v>1305.24</v>
      </c>
      <c r="AY71" s="314">
        <v>1222.5600000000002</v>
      </c>
      <c r="AZ71" s="386">
        <v>4.8109999999999999</v>
      </c>
      <c r="BA71" s="148">
        <v>106.95</v>
      </c>
    </row>
    <row r="72" spans="1:54">
      <c r="A72" s="45">
        <v>25</v>
      </c>
      <c r="B72" s="158">
        <f t="shared" si="27"/>
        <v>2628.8609999999999</v>
      </c>
      <c r="C72" s="158">
        <f t="shared" si="28"/>
        <v>2608.9110000000001</v>
      </c>
      <c r="D72" s="158">
        <f t="shared" si="29"/>
        <v>2578.0210000000002</v>
      </c>
      <c r="E72" s="158">
        <f t="shared" si="30"/>
        <v>2577.5510000000004</v>
      </c>
      <c r="F72" s="158">
        <f t="shared" si="31"/>
        <v>2565.3209999999999</v>
      </c>
      <c r="G72" s="158">
        <f t="shared" si="32"/>
        <v>2605.6410000000001</v>
      </c>
      <c r="H72" s="158">
        <f t="shared" si="33"/>
        <v>2635.8110000000001</v>
      </c>
      <c r="I72" s="158">
        <f t="shared" si="34"/>
        <v>2676.1710000000003</v>
      </c>
      <c r="J72" s="158">
        <f t="shared" si="35"/>
        <v>2870.5010000000002</v>
      </c>
      <c r="K72" s="158">
        <f t="shared" si="36"/>
        <v>2940.7310000000002</v>
      </c>
      <c r="L72" s="158">
        <f t="shared" si="37"/>
        <v>3005.5110000000004</v>
      </c>
      <c r="M72" s="158">
        <f t="shared" si="38"/>
        <v>3019.3710000000001</v>
      </c>
      <c r="N72" s="158">
        <f t="shared" si="39"/>
        <v>2986.4210000000003</v>
      </c>
      <c r="O72" s="158">
        <f t="shared" si="40"/>
        <v>2983.5810000000001</v>
      </c>
      <c r="P72" s="158">
        <f t="shared" si="41"/>
        <v>2998.7610000000004</v>
      </c>
      <c r="Q72" s="158">
        <f t="shared" si="42"/>
        <v>3073.3410000000003</v>
      </c>
      <c r="R72" s="158">
        <f t="shared" si="43"/>
        <v>3114.9210000000003</v>
      </c>
      <c r="S72" s="158">
        <f t="shared" si="43"/>
        <v>3103.7110000000002</v>
      </c>
      <c r="T72" s="158">
        <f t="shared" si="43"/>
        <v>3073.3810000000003</v>
      </c>
      <c r="U72" s="158">
        <f t="shared" si="43"/>
        <v>3012.701</v>
      </c>
      <c r="V72" s="158">
        <f t="shared" si="43"/>
        <v>2923.8510000000001</v>
      </c>
      <c r="W72" s="158">
        <f t="shared" si="43"/>
        <v>2831.8209999999999</v>
      </c>
      <c r="X72" s="158">
        <f t="shared" si="43"/>
        <v>2713.4409999999998</v>
      </c>
      <c r="Y72" s="158">
        <f t="shared" si="43"/>
        <v>2671.6909999999998</v>
      </c>
      <c r="Z72" s="35"/>
      <c r="AA72" s="39">
        <v>1294.54</v>
      </c>
      <c r="AB72" s="37">
        <v>1274.5899999999999</v>
      </c>
      <c r="AC72" s="37">
        <v>1243.7</v>
      </c>
      <c r="AD72" s="37">
        <v>1243.23</v>
      </c>
      <c r="AE72" s="37">
        <v>1231</v>
      </c>
      <c r="AF72" s="37">
        <v>1271.32</v>
      </c>
      <c r="AG72" s="37">
        <v>1301.49</v>
      </c>
      <c r="AH72" s="37">
        <v>1341.85</v>
      </c>
      <c r="AI72" s="37">
        <v>1536.18</v>
      </c>
      <c r="AJ72" s="37">
        <v>1606.41</v>
      </c>
      <c r="AK72" s="37">
        <v>1671.19</v>
      </c>
      <c r="AL72" s="37">
        <v>1685.05</v>
      </c>
      <c r="AM72" s="37">
        <v>1652.1</v>
      </c>
      <c r="AN72" s="37">
        <v>1649.26</v>
      </c>
      <c r="AO72" s="37">
        <v>1664.44</v>
      </c>
      <c r="AP72" s="37">
        <v>1739.02</v>
      </c>
      <c r="AQ72" s="37">
        <v>1780.6</v>
      </c>
      <c r="AR72" s="37">
        <v>1769.39</v>
      </c>
      <c r="AS72" s="37">
        <v>1739.06</v>
      </c>
      <c r="AT72" s="37">
        <v>1678.38</v>
      </c>
      <c r="AU72" s="37">
        <v>1589.53</v>
      </c>
      <c r="AV72" s="37">
        <v>1497.5</v>
      </c>
      <c r="AW72" s="37">
        <v>1379.12</v>
      </c>
      <c r="AX72" s="38">
        <v>1337.37</v>
      </c>
      <c r="AY72" s="314">
        <v>1222.5600000000002</v>
      </c>
      <c r="AZ72" s="386">
        <v>4.8109999999999999</v>
      </c>
      <c r="BA72" s="148">
        <v>106.95</v>
      </c>
    </row>
    <row r="73" spans="1:54">
      <c r="A73" s="45">
        <v>26</v>
      </c>
      <c r="B73" s="158">
        <f t="shared" si="27"/>
        <v>2633.2510000000002</v>
      </c>
      <c r="C73" s="158">
        <f t="shared" si="28"/>
        <v>2610.3710000000001</v>
      </c>
      <c r="D73" s="158">
        <f t="shared" si="29"/>
        <v>2528.8910000000001</v>
      </c>
      <c r="E73" s="158">
        <f t="shared" si="30"/>
        <v>2526.2510000000002</v>
      </c>
      <c r="F73" s="158">
        <f t="shared" si="31"/>
        <v>2536.1410000000001</v>
      </c>
      <c r="G73" s="158">
        <f t="shared" si="32"/>
        <v>2673.9710000000005</v>
      </c>
      <c r="H73" s="158">
        <f t="shared" si="33"/>
        <v>2686.0110000000004</v>
      </c>
      <c r="I73" s="158">
        <f t="shared" si="34"/>
        <v>2888.991</v>
      </c>
      <c r="J73" s="158">
        <f t="shared" si="35"/>
        <v>2950.9009999999998</v>
      </c>
      <c r="K73" s="158">
        <f t="shared" si="36"/>
        <v>2959.201</v>
      </c>
      <c r="L73" s="158">
        <f t="shared" si="37"/>
        <v>2952.7310000000002</v>
      </c>
      <c r="M73" s="158">
        <f t="shared" si="38"/>
        <v>2961.4409999999998</v>
      </c>
      <c r="N73" s="158">
        <f t="shared" si="39"/>
        <v>2958.3310000000001</v>
      </c>
      <c r="O73" s="158">
        <f t="shared" si="40"/>
        <v>2955.5210000000002</v>
      </c>
      <c r="P73" s="158">
        <f t="shared" si="41"/>
        <v>2952.451</v>
      </c>
      <c r="Q73" s="158">
        <f t="shared" si="42"/>
        <v>3091.491</v>
      </c>
      <c r="R73" s="158">
        <f t="shared" si="43"/>
        <v>3187.8810000000003</v>
      </c>
      <c r="S73" s="158">
        <f t="shared" si="43"/>
        <v>3313.3310000000001</v>
      </c>
      <c r="T73" s="158">
        <f t="shared" si="43"/>
        <v>3337.6909999999998</v>
      </c>
      <c r="U73" s="158">
        <f t="shared" si="43"/>
        <v>3165.3810000000003</v>
      </c>
      <c r="V73" s="158">
        <f t="shared" si="43"/>
        <v>2927.1010000000001</v>
      </c>
      <c r="W73" s="158">
        <f t="shared" si="43"/>
        <v>2827.5110000000004</v>
      </c>
      <c r="X73" s="158">
        <f t="shared" si="43"/>
        <v>2666.8910000000001</v>
      </c>
      <c r="Y73" s="158">
        <f t="shared" si="43"/>
        <v>2704.2809999999999</v>
      </c>
      <c r="Z73" s="35"/>
      <c r="AA73" s="39">
        <v>1298.93</v>
      </c>
      <c r="AB73" s="37">
        <v>1276.05</v>
      </c>
      <c r="AC73" s="37">
        <v>1194.57</v>
      </c>
      <c r="AD73" s="37">
        <v>1191.93</v>
      </c>
      <c r="AE73" s="37">
        <v>1201.82</v>
      </c>
      <c r="AF73" s="37">
        <v>1339.65</v>
      </c>
      <c r="AG73" s="37">
        <v>1351.69</v>
      </c>
      <c r="AH73" s="37">
        <v>1554.67</v>
      </c>
      <c r="AI73" s="37">
        <v>1616.58</v>
      </c>
      <c r="AJ73" s="37">
        <v>1624.88</v>
      </c>
      <c r="AK73" s="37">
        <v>1618.41</v>
      </c>
      <c r="AL73" s="37">
        <v>1627.12</v>
      </c>
      <c r="AM73" s="37">
        <v>1624.01</v>
      </c>
      <c r="AN73" s="37">
        <v>1621.2</v>
      </c>
      <c r="AO73" s="37">
        <v>1618.13</v>
      </c>
      <c r="AP73" s="37">
        <v>1757.17</v>
      </c>
      <c r="AQ73" s="37">
        <v>1853.56</v>
      </c>
      <c r="AR73" s="37">
        <v>1979.01</v>
      </c>
      <c r="AS73" s="37">
        <v>2003.37</v>
      </c>
      <c r="AT73" s="37">
        <v>1831.06</v>
      </c>
      <c r="AU73" s="37">
        <v>1592.78</v>
      </c>
      <c r="AV73" s="37">
        <v>1493.19</v>
      </c>
      <c r="AW73" s="37">
        <v>1332.57</v>
      </c>
      <c r="AX73" s="38">
        <v>1369.96</v>
      </c>
      <c r="AY73" s="314">
        <v>1222.5600000000002</v>
      </c>
      <c r="AZ73" s="386">
        <v>4.8109999999999999</v>
      </c>
      <c r="BA73" s="148">
        <v>106.95</v>
      </c>
    </row>
    <row r="74" spans="1:54">
      <c r="A74" s="45">
        <v>27</v>
      </c>
      <c r="B74" s="158">
        <f t="shared" si="27"/>
        <v>2637.491</v>
      </c>
      <c r="C74" s="158">
        <f t="shared" si="28"/>
        <v>2561.181</v>
      </c>
      <c r="D74" s="158">
        <f t="shared" si="29"/>
        <v>2524.9710000000005</v>
      </c>
      <c r="E74" s="158">
        <f t="shared" si="30"/>
        <v>2524.2710000000002</v>
      </c>
      <c r="F74" s="158">
        <f t="shared" si="31"/>
        <v>2534.4810000000002</v>
      </c>
      <c r="G74" s="158">
        <f t="shared" si="32"/>
        <v>2961.3810000000003</v>
      </c>
      <c r="H74" s="158">
        <f t="shared" si="33"/>
        <v>2960.0709999999999</v>
      </c>
      <c r="I74" s="158">
        <f t="shared" si="34"/>
        <v>3457.951</v>
      </c>
      <c r="J74" s="158">
        <f t="shared" si="35"/>
        <v>3471.201</v>
      </c>
      <c r="K74" s="158">
        <f t="shared" si="36"/>
        <v>3578.6410000000005</v>
      </c>
      <c r="L74" s="158">
        <f t="shared" si="37"/>
        <v>3520.741</v>
      </c>
      <c r="M74" s="158">
        <f t="shared" si="38"/>
        <v>3642.2709999999997</v>
      </c>
      <c r="N74" s="158">
        <f t="shared" si="39"/>
        <v>3549.3510000000006</v>
      </c>
      <c r="O74" s="158">
        <f t="shared" si="40"/>
        <v>3529.951</v>
      </c>
      <c r="P74" s="158">
        <f t="shared" si="41"/>
        <v>3698.1509999999998</v>
      </c>
      <c r="Q74" s="158">
        <f t="shared" si="42"/>
        <v>3690.4210000000003</v>
      </c>
      <c r="R74" s="158">
        <f t="shared" si="43"/>
        <v>3696.0209999999997</v>
      </c>
      <c r="S74" s="158">
        <f t="shared" si="43"/>
        <v>3700.3609999999999</v>
      </c>
      <c r="T74" s="158">
        <f t="shared" si="43"/>
        <v>3703.0709999999999</v>
      </c>
      <c r="U74" s="158">
        <f t="shared" si="43"/>
        <v>3589.3609999999999</v>
      </c>
      <c r="V74" s="158">
        <f t="shared" si="43"/>
        <v>3323.2610000000004</v>
      </c>
      <c r="W74" s="158">
        <f t="shared" si="43"/>
        <v>2815.3310000000001</v>
      </c>
      <c r="X74" s="158">
        <f t="shared" si="43"/>
        <v>2677.7510000000002</v>
      </c>
      <c r="Y74" s="158">
        <f t="shared" si="43"/>
        <v>2712.491</v>
      </c>
      <c r="Z74" s="35"/>
      <c r="AA74" s="39">
        <v>1303.17</v>
      </c>
      <c r="AB74" s="37">
        <v>1226.8599999999999</v>
      </c>
      <c r="AC74" s="37">
        <v>1190.6500000000001</v>
      </c>
      <c r="AD74" s="37">
        <v>1189.95</v>
      </c>
      <c r="AE74" s="37">
        <v>1200.1600000000001</v>
      </c>
      <c r="AF74" s="37">
        <v>1627.06</v>
      </c>
      <c r="AG74" s="37">
        <v>1625.75</v>
      </c>
      <c r="AH74" s="37">
        <v>2123.63</v>
      </c>
      <c r="AI74" s="37">
        <v>2136.88</v>
      </c>
      <c r="AJ74" s="37">
        <v>2244.3200000000002</v>
      </c>
      <c r="AK74" s="37">
        <v>2186.42</v>
      </c>
      <c r="AL74" s="37">
        <v>2307.9499999999998</v>
      </c>
      <c r="AM74" s="37">
        <v>2215.0300000000002</v>
      </c>
      <c r="AN74" s="37">
        <v>2195.63</v>
      </c>
      <c r="AO74" s="37">
        <v>2363.83</v>
      </c>
      <c r="AP74" s="37">
        <v>2356.1</v>
      </c>
      <c r="AQ74" s="37">
        <v>2361.6999999999998</v>
      </c>
      <c r="AR74" s="37">
        <v>2366.04</v>
      </c>
      <c r="AS74" s="37">
        <v>2368.75</v>
      </c>
      <c r="AT74" s="37">
        <v>2255.04</v>
      </c>
      <c r="AU74" s="37">
        <v>1988.94</v>
      </c>
      <c r="AV74" s="37">
        <v>1481.01</v>
      </c>
      <c r="AW74" s="37">
        <v>1343.43</v>
      </c>
      <c r="AX74" s="38">
        <v>1378.17</v>
      </c>
      <c r="AY74" s="314">
        <v>1222.5600000000002</v>
      </c>
      <c r="AZ74" s="386">
        <v>4.8109999999999999</v>
      </c>
      <c r="BA74" s="148">
        <v>106.95</v>
      </c>
    </row>
    <row r="75" spans="1:54">
      <c r="A75" s="45">
        <v>28</v>
      </c>
      <c r="B75" s="158">
        <f t="shared" si="27"/>
        <v>2639.6410000000001</v>
      </c>
      <c r="C75" s="158">
        <f t="shared" si="28"/>
        <v>2571.8310000000001</v>
      </c>
      <c r="D75" s="158">
        <f t="shared" si="29"/>
        <v>2538.5910000000003</v>
      </c>
      <c r="E75" s="158">
        <f t="shared" si="30"/>
        <v>2536.7809999999999</v>
      </c>
      <c r="F75" s="158">
        <f t="shared" si="31"/>
        <v>2546.5210000000002</v>
      </c>
      <c r="G75" s="158">
        <f t="shared" si="32"/>
        <v>2686.1310000000003</v>
      </c>
      <c r="H75" s="158">
        <f t="shared" si="33"/>
        <v>2709.8010000000004</v>
      </c>
      <c r="I75" s="158">
        <f t="shared" si="34"/>
        <v>2883.181</v>
      </c>
      <c r="J75" s="158">
        <f t="shared" si="35"/>
        <v>3468.9409999999998</v>
      </c>
      <c r="K75" s="158">
        <f t="shared" si="36"/>
        <v>3517.8209999999999</v>
      </c>
      <c r="L75" s="158">
        <f t="shared" si="37"/>
        <v>2920.7610000000004</v>
      </c>
      <c r="M75" s="158">
        <f t="shared" si="38"/>
        <v>2930.4810000000002</v>
      </c>
      <c r="N75" s="158">
        <f t="shared" si="39"/>
        <v>2923.1509999999998</v>
      </c>
      <c r="O75" s="158">
        <f t="shared" si="40"/>
        <v>2892.5110000000004</v>
      </c>
      <c r="P75" s="158">
        <f t="shared" si="41"/>
        <v>2898.5110000000004</v>
      </c>
      <c r="Q75" s="158">
        <f t="shared" si="42"/>
        <v>2950.8810000000003</v>
      </c>
      <c r="R75" s="158">
        <f t="shared" si="43"/>
        <v>3016.7809999999999</v>
      </c>
      <c r="S75" s="158">
        <f t="shared" si="43"/>
        <v>3025.8609999999999</v>
      </c>
      <c r="T75" s="158">
        <f t="shared" si="43"/>
        <v>3616.7110000000002</v>
      </c>
      <c r="U75" s="158">
        <f t="shared" si="43"/>
        <v>2925.7710000000002</v>
      </c>
      <c r="V75" s="158">
        <f t="shared" si="43"/>
        <v>2851.4710000000005</v>
      </c>
      <c r="W75" s="158">
        <f t="shared" si="43"/>
        <v>2771.3510000000001</v>
      </c>
      <c r="X75" s="158">
        <f t="shared" si="43"/>
        <v>2687.5510000000004</v>
      </c>
      <c r="Y75" s="158">
        <f t="shared" si="43"/>
        <v>2716.4610000000002</v>
      </c>
      <c r="Z75" s="35"/>
      <c r="AA75" s="39">
        <v>1305.32</v>
      </c>
      <c r="AB75" s="37">
        <v>1237.51</v>
      </c>
      <c r="AC75" s="37">
        <v>1204.27</v>
      </c>
      <c r="AD75" s="37">
        <v>1202.46</v>
      </c>
      <c r="AE75" s="37">
        <v>1212.2</v>
      </c>
      <c r="AF75" s="37">
        <v>1351.81</v>
      </c>
      <c r="AG75" s="37">
        <v>1375.48</v>
      </c>
      <c r="AH75" s="37">
        <v>1548.86</v>
      </c>
      <c r="AI75" s="37">
        <v>2134.62</v>
      </c>
      <c r="AJ75" s="37">
        <v>2183.5</v>
      </c>
      <c r="AK75" s="37">
        <v>1586.44</v>
      </c>
      <c r="AL75" s="37">
        <v>1596.16</v>
      </c>
      <c r="AM75" s="37">
        <v>1588.83</v>
      </c>
      <c r="AN75" s="37">
        <v>1558.19</v>
      </c>
      <c r="AO75" s="37">
        <v>1564.19</v>
      </c>
      <c r="AP75" s="37">
        <v>1616.56</v>
      </c>
      <c r="AQ75" s="37">
        <v>1682.46</v>
      </c>
      <c r="AR75" s="37">
        <v>1691.54</v>
      </c>
      <c r="AS75" s="37">
        <v>2282.39</v>
      </c>
      <c r="AT75" s="37">
        <v>1591.45</v>
      </c>
      <c r="AU75" s="37">
        <v>1517.15</v>
      </c>
      <c r="AV75" s="37">
        <v>1437.03</v>
      </c>
      <c r="AW75" s="37">
        <v>1353.23</v>
      </c>
      <c r="AX75" s="38">
        <v>1382.14</v>
      </c>
      <c r="AY75" s="314">
        <v>1222.5600000000002</v>
      </c>
      <c r="AZ75" s="386">
        <v>4.8109999999999999</v>
      </c>
      <c r="BA75" s="148">
        <v>106.95</v>
      </c>
    </row>
    <row r="76" spans="1:54">
      <c r="A76" s="45">
        <v>29</v>
      </c>
      <c r="B76" s="158">
        <f t="shared" si="27"/>
        <v>2641.0810000000001</v>
      </c>
      <c r="C76" s="158">
        <f t="shared" si="28"/>
        <v>2576.0010000000002</v>
      </c>
      <c r="D76" s="158">
        <f t="shared" si="29"/>
        <v>2568.4110000000001</v>
      </c>
      <c r="E76" s="158">
        <f t="shared" si="30"/>
        <v>2567.9210000000003</v>
      </c>
      <c r="F76" s="158">
        <f t="shared" si="31"/>
        <v>2555.701</v>
      </c>
      <c r="G76" s="158">
        <f t="shared" si="32"/>
        <v>2695.5110000000004</v>
      </c>
      <c r="H76" s="158">
        <f t="shared" si="33"/>
        <v>2710.7210000000005</v>
      </c>
      <c r="I76" s="158">
        <f t="shared" si="34"/>
        <v>2894.1210000000001</v>
      </c>
      <c r="J76" s="158">
        <f t="shared" si="35"/>
        <v>2936.1310000000003</v>
      </c>
      <c r="K76" s="158">
        <f t="shared" si="36"/>
        <v>2992.7110000000002</v>
      </c>
      <c r="L76" s="158">
        <f t="shared" si="37"/>
        <v>2964.9710000000005</v>
      </c>
      <c r="M76" s="158">
        <f t="shared" si="38"/>
        <v>2998.8510000000001</v>
      </c>
      <c r="N76" s="158">
        <f t="shared" si="39"/>
        <v>2986.491</v>
      </c>
      <c r="O76" s="158">
        <f t="shared" si="40"/>
        <v>3000.951</v>
      </c>
      <c r="P76" s="158">
        <f t="shared" si="41"/>
        <v>3013.181</v>
      </c>
      <c r="Q76" s="158">
        <f t="shared" si="42"/>
        <v>3183.931</v>
      </c>
      <c r="R76" s="158">
        <f t="shared" si="43"/>
        <v>3333.0709999999999</v>
      </c>
      <c r="S76" s="158">
        <f t="shared" si="43"/>
        <v>3393.6410000000005</v>
      </c>
      <c r="T76" s="158">
        <f t="shared" si="43"/>
        <v>3381.9610000000002</v>
      </c>
      <c r="U76" s="158">
        <f t="shared" si="43"/>
        <v>3146.9210000000003</v>
      </c>
      <c r="V76" s="158">
        <f t="shared" si="43"/>
        <v>2892.4409999999998</v>
      </c>
      <c r="W76" s="158">
        <f t="shared" si="43"/>
        <v>2832.8510000000001</v>
      </c>
      <c r="X76" s="158">
        <f t="shared" si="43"/>
        <v>2772.5309999999999</v>
      </c>
      <c r="Y76" s="158">
        <f t="shared" si="43"/>
        <v>2681.0610000000001</v>
      </c>
      <c r="Z76" s="35"/>
      <c r="AA76" s="39">
        <v>1306.76</v>
      </c>
      <c r="AB76" s="37">
        <v>1241.68</v>
      </c>
      <c r="AC76" s="37">
        <v>1234.0899999999999</v>
      </c>
      <c r="AD76" s="37">
        <v>1233.5999999999999</v>
      </c>
      <c r="AE76" s="37">
        <v>1221.3800000000001</v>
      </c>
      <c r="AF76" s="37">
        <v>1361.19</v>
      </c>
      <c r="AG76" s="37">
        <v>1376.4</v>
      </c>
      <c r="AH76" s="37">
        <v>1559.8</v>
      </c>
      <c r="AI76" s="37">
        <v>1601.81</v>
      </c>
      <c r="AJ76" s="37">
        <v>1658.39</v>
      </c>
      <c r="AK76" s="37">
        <v>1630.65</v>
      </c>
      <c r="AL76" s="37">
        <v>1664.53</v>
      </c>
      <c r="AM76" s="37">
        <v>1652.17</v>
      </c>
      <c r="AN76" s="37">
        <v>1666.63</v>
      </c>
      <c r="AO76" s="37">
        <v>1678.86</v>
      </c>
      <c r="AP76" s="37">
        <v>1849.61</v>
      </c>
      <c r="AQ76" s="37">
        <v>1998.75</v>
      </c>
      <c r="AR76" s="37">
        <v>2059.3200000000002</v>
      </c>
      <c r="AS76" s="37">
        <v>2047.6399999999999</v>
      </c>
      <c r="AT76" s="37">
        <v>1812.6</v>
      </c>
      <c r="AU76" s="37">
        <v>1558.12</v>
      </c>
      <c r="AV76" s="37">
        <v>1498.53</v>
      </c>
      <c r="AW76" s="37">
        <v>1438.21</v>
      </c>
      <c r="AX76" s="38">
        <v>1346.74</v>
      </c>
      <c r="AY76" s="314">
        <v>1222.5600000000002</v>
      </c>
      <c r="AZ76" s="386">
        <v>4.8109999999999999</v>
      </c>
      <c r="BA76" s="148">
        <v>106.95</v>
      </c>
    </row>
    <row r="77" spans="1:54">
      <c r="A77" s="45">
        <v>30</v>
      </c>
      <c r="B77" s="158">
        <f t="shared" si="27"/>
        <v>2667.7910000000002</v>
      </c>
      <c r="C77" s="158">
        <f t="shared" si="28"/>
        <v>2643.6509999999998</v>
      </c>
      <c r="D77" s="158">
        <f t="shared" si="29"/>
        <v>2640.431</v>
      </c>
      <c r="E77" s="158">
        <f t="shared" si="30"/>
        <v>2615.7710000000002</v>
      </c>
      <c r="F77" s="158">
        <f t="shared" si="31"/>
        <v>2672.0709999999999</v>
      </c>
      <c r="G77" s="158">
        <f t="shared" si="32"/>
        <v>2700.2510000000002</v>
      </c>
      <c r="H77" s="158">
        <f t="shared" si="33"/>
        <v>2766.3310000000001</v>
      </c>
      <c r="I77" s="158">
        <f t="shared" si="34"/>
        <v>2917.8010000000004</v>
      </c>
      <c r="J77" s="158">
        <f t="shared" si="35"/>
        <v>3074.3710000000001</v>
      </c>
      <c r="K77" s="158">
        <f t="shared" si="36"/>
        <v>3197.5610000000001</v>
      </c>
      <c r="L77" s="158">
        <f t="shared" si="37"/>
        <v>3140.7310000000002</v>
      </c>
      <c r="M77" s="158">
        <f t="shared" si="38"/>
        <v>3207.3410000000003</v>
      </c>
      <c r="N77" s="158">
        <f t="shared" si="39"/>
        <v>3143.201</v>
      </c>
      <c r="O77" s="158">
        <f t="shared" si="40"/>
        <v>3133.1010000000001</v>
      </c>
      <c r="P77" s="158">
        <f t="shared" si="41"/>
        <v>3172.3010000000004</v>
      </c>
      <c r="Q77" s="158">
        <f t="shared" si="42"/>
        <v>3305.8510000000006</v>
      </c>
      <c r="R77" s="158">
        <f t="shared" si="43"/>
        <v>3359.5309999999999</v>
      </c>
      <c r="S77" s="158">
        <f t="shared" si="43"/>
        <v>3380.1710000000003</v>
      </c>
      <c r="T77" s="158">
        <f t="shared" si="43"/>
        <v>3380.0910000000003</v>
      </c>
      <c r="U77" s="158">
        <f t="shared" si="43"/>
        <v>3260.7809999999999</v>
      </c>
      <c r="V77" s="158">
        <f t="shared" si="43"/>
        <v>3019.3810000000003</v>
      </c>
      <c r="W77" s="158">
        <f t="shared" si="43"/>
        <v>2907.7510000000002</v>
      </c>
      <c r="X77" s="158">
        <f t="shared" si="43"/>
        <v>2820.5309999999999</v>
      </c>
      <c r="Y77" s="158">
        <f t="shared" si="43"/>
        <v>2780.1710000000003</v>
      </c>
      <c r="Z77" s="35"/>
      <c r="AA77" s="39">
        <v>1333.47</v>
      </c>
      <c r="AB77" s="37">
        <v>1309.33</v>
      </c>
      <c r="AC77" s="37">
        <v>1306.1099999999999</v>
      </c>
      <c r="AD77" s="37">
        <v>1281.45</v>
      </c>
      <c r="AE77" s="37">
        <v>1337.75</v>
      </c>
      <c r="AF77" s="37">
        <v>1365.93</v>
      </c>
      <c r="AG77" s="37">
        <v>1432.01</v>
      </c>
      <c r="AH77" s="37">
        <v>1583.48</v>
      </c>
      <c r="AI77" s="37">
        <v>1740.05</v>
      </c>
      <c r="AJ77" s="37">
        <v>1863.24</v>
      </c>
      <c r="AK77" s="37">
        <v>1806.41</v>
      </c>
      <c r="AL77" s="37">
        <v>1873.02</v>
      </c>
      <c r="AM77" s="37">
        <v>1808.88</v>
      </c>
      <c r="AN77" s="37">
        <v>1798.78</v>
      </c>
      <c r="AO77" s="37">
        <v>1837.98</v>
      </c>
      <c r="AP77" s="37">
        <v>1971.53</v>
      </c>
      <c r="AQ77" s="37">
        <v>2025.21</v>
      </c>
      <c r="AR77" s="37">
        <v>2045.8499999999997</v>
      </c>
      <c r="AS77" s="37">
        <v>2045.77</v>
      </c>
      <c r="AT77" s="37">
        <v>1926.46</v>
      </c>
      <c r="AU77" s="37">
        <v>1685.06</v>
      </c>
      <c r="AV77" s="37">
        <v>1573.43</v>
      </c>
      <c r="AW77" s="37">
        <v>1486.21</v>
      </c>
      <c r="AX77" s="38">
        <v>1445.85</v>
      </c>
      <c r="AY77" s="314">
        <v>1222.5600000000002</v>
      </c>
      <c r="AZ77" s="386">
        <v>4.8109999999999999</v>
      </c>
      <c r="BA77" s="148">
        <v>106.95</v>
      </c>
    </row>
    <row r="78" spans="1:54" ht="13.5" thickBot="1">
      <c r="A78" s="143">
        <v>31</v>
      </c>
      <c r="B78" s="158">
        <f t="shared" si="27"/>
        <v>2754.5410000000002</v>
      </c>
      <c r="C78" s="158">
        <f t="shared" si="28"/>
        <v>2684.7310000000002</v>
      </c>
      <c r="D78" s="158">
        <f t="shared" si="29"/>
        <v>2678.4810000000002</v>
      </c>
      <c r="E78" s="158">
        <f t="shared" si="30"/>
        <v>2674.1109999999999</v>
      </c>
      <c r="F78" s="158">
        <f t="shared" si="31"/>
        <v>2679.7809999999999</v>
      </c>
      <c r="G78" s="158">
        <f t="shared" si="32"/>
        <v>2689.6109999999999</v>
      </c>
      <c r="H78" s="158">
        <f t="shared" si="33"/>
        <v>2814.4210000000003</v>
      </c>
      <c r="I78" s="158">
        <f t="shared" si="34"/>
        <v>2918.991</v>
      </c>
      <c r="J78" s="158">
        <f t="shared" si="35"/>
        <v>2993.3010000000004</v>
      </c>
      <c r="K78" s="158">
        <f t="shared" si="36"/>
        <v>3202.8209999999999</v>
      </c>
      <c r="L78" s="158">
        <f t="shared" si="37"/>
        <v>3277.7610000000004</v>
      </c>
      <c r="M78" s="158">
        <f t="shared" si="38"/>
        <v>3278.6010000000006</v>
      </c>
      <c r="N78" s="158">
        <f t="shared" si="39"/>
        <v>3255.6710000000003</v>
      </c>
      <c r="O78" s="158">
        <f t="shared" si="40"/>
        <v>3251.9810000000002</v>
      </c>
      <c r="P78" s="158">
        <f t="shared" si="41"/>
        <v>3260.8910000000001</v>
      </c>
      <c r="Q78" s="158">
        <f t="shared" si="42"/>
        <v>3363.6310000000003</v>
      </c>
      <c r="R78" s="158">
        <f t="shared" si="43"/>
        <v>3393.4409999999998</v>
      </c>
      <c r="S78" s="158">
        <f t="shared" si="43"/>
        <v>3419.7709999999997</v>
      </c>
      <c r="T78" s="158">
        <f t="shared" si="43"/>
        <v>3404.3710000000001</v>
      </c>
      <c r="U78" s="158">
        <f t="shared" si="43"/>
        <v>3311.7610000000004</v>
      </c>
      <c r="V78" s="158">
        <f t="shared" si="43"/>
        <v>3248.4710000000005</v>
      </c>
      <c r="W78" s="158">
        <f t="shared" si="43"/>
        <v>2974.5210000000002</v>
      </c>
      <c r="X78" s="158">
        <f t="shared" si="43"/>
        <v>2846.1310000000003</v>
      </c>
      <c r="Y78" s="158">
        <f t="shared" si="43"/>
        <v>2803.5709999999999</v>
      </c>
      <c r="Z78" s="35"/>
      <c r="AA78" s="70">
        <v>1420.22</v>
      </c>
      <c r="AB78" s="71">
        <v>1350.41</v>
      </c>
      <c r="AC78" s="71">
        <v>1344.16</v>
      </c>
      <c r="AD78" s="71">
        <v>1339.79</v>
      </c>
      <c r="AE78" s="71">
        <v>1345.46</v>
      </c>
      <c r="AF78" s="71">
        <v>1355.29</v>
      </c>
      <c r="AG78" s="71">
        <v>1480.1</v>
      </c>
      <c r="AH78" s="71">
        <v>1584.67</v>
      </c>
      <c r="AI78" s="71">
        <v>1658.98</v>
      </c>
      <c r="AJ78" s="71">
        <v>1868.5</v>
      </c>
      <c r="AK78" s="71">
        <v>1943.44</v>
      </c>
      <c r="AL78" s="71">
        <v>1944.28</v>
      </c>
      <c r="AM78" s="71">
        <v>1921.35</v>
      </c>
      <c r="AN78" s="71">
        <v>1917.66</v>
      </c>
      <c r="AO78" s="71">
        <v>1926.57</v>
      </c>
      <c r="AP78" s="71">
        <v>2029.3099999999997</v>
      </c>
      <c r="AQ78" s="71">
        <v>2059.12</v>
      </c>
      <c r="AR78" s="71">
        <v>2085.4499999999998</v>
      </c>
      <c r="AS78" s="71">
        <v>2070.0500000000002</v>
      </c>
      <c r="AT78" s="71">
        <v>1977.44</v>
      </c>
      <c r="AU78" s="71">
        <v>1914.15</v>
      </c>
      <c r="AV78" s="71">
        <v>1640.2</v>
      </c>
      <c r="AW78" s="71">
        <v>1511.81</v>
      </c>
      <c r="AX78" s="119">
        <v>1469.25</v>
      </c>
      <c r="AY78" s="315">
        <v>1222.5600000000002</v>
      </c>
      <c r="AZ78" s="384">
        <v>4.8109999999999999</v>
      </c>
      <c r="BA78" s="149">
        <v>106.95</v>
      </c>
    </row>
    <row r="79" spans="1:54" ht="13.5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5">
        <f>SUM(AA48:AX78)</f>
        <v>1164670.01</v>
      </c>
      <c r="AZ79" s="18"/>
    </row>
    <row r="80" spans="1:54" s="7" customFormat="1" ht="27" customHeight="1" thickBot="1">
      <c r="A80" s="494" t="s">
        <v>1</v>
      </c>
      <c r="B80" s="496" t="s">
        <v>134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/>
      <c r="W80" s="496"/>
      <c r="X80" s="496"/>
      <c r="Y80" s="497"/>
      <c r="AA80" s="137" t="s">
        <v>181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4" ht="95.25" customHeight="1">
      <c r="A81" s="495"/>
      <c r="B81" s="498" t="s">
        <v>2</v>
      </c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9"/>
      <c r="AA81" s="476" t="s">
        <v>87</v>
      </c>
      <c r="AB81" s="477"/>
      <c r="AC81" s="477"/>
      <c r="AD81" s="477"/>
      <c r="AE81" s="477"/>
      <c r="AF81" s="477"/>
      <c r="AG81" s="477"/>
      <c r="AH81" s="477"/>
      <c r="AI81" s="477"/>
      <c r="AJ81" s="477"/>
      <c r="AK81" s="477"/>
      <c r="AL81" s="477"/>
      <c r="AM81" s="477"/>
      <c r="AN81" s="477"/>
      <c r="AO81" s="477"/>
      <c r="AP81" s="477"/>
      <c r="AQ81" s="477"/>
      <c r="AR81" s="477"/>
      <c r="AS81" s="477"/>
      <c r="AT81" s="477"/>
      <c r="AU81" s="477"/>
      <c r="AV81" s="477"/>
      <c r="AW81" s="477"/>
      <c r="AX81" s="478"/>
      <c r="AY81" s="535" t="str">
        <f>AY45</f>
        <v>Сбытовая надбавка</v>
      </c>
      <c r="AZ81" s="515" t="s">
        <v>197</v>
      </c>
      <c r="BA81" s="213" t="s">
        <v>198</v>
      </c>
      <c r="BB81" s="3"/>
    </row>
    <row r="82" spans="1:54" ht="45" customHeight="1">
      <c r="A82" s="495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489"/>
      <c r="AZ82" s="516"/>
      <c r="BA82" s="163" t="s">
        <v>29</v>
      </c>
      <c r="BB82" s="3"/>
    </row>
    <row r="83" spans="1:54" s="161" customFormat="1" ht="16.149999999999999" customHeight="1" thickBot="1">
      <c r="A83" s="483" t="s">
        <v>204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500">
        <v>2</v>
      </c>
      <c r="AB83" s="501"/>
      <c r="AC83" s="501"/>
      <c r="AD83" s="501"/>
      <c r="AE83" s="501"/>
      <c r="AF83" s="501"/>
      <c r="AG83" s="501"/>
      <c r="AH83" s="501"/>
      <c r="AI83" s="501"/>
      <c r="AJ83" s="501"/>
      <c r="AK83" s="501"/>
      <c r="AL83" s="501"/>
      <c r="AM83" s="501"/>
      <c r="AN83" s="501"/>
      <c r="AO83" s="501"/>
      <c r="AP83" s="501"/>
      <c r="AQ83" s="501"/>
      <c r="AR83" s="501"/>
      <c r="AS83" s="501"/>
      <c r="AT83" s="501"/>
      <c r="AU83" s="501"/>
      <c r="AV83" s="501"/>
      <c r="AW83" s="501"/>
      <c r="AX83" s="502"/>
      <c r="AY83" s="168">
        <v>3</v>
      </c>
      <c r="AZ83" s="170">
        <v>4</v>
      </c>
      <c r="BA83" s="171">
        <v>5</v>
      </c>
    </row>
    <row r="84" spans="1:54">
      <c r="A84" s="45">
        <v>1</v>
      </c>
      <c r="B84" s="158">
        <f>AA84+$BA84+$AZ84+$AY84</f>
        <v>2348.7910000000002</v>
      </c>
      <c r="C84" s="158">
        <f>AB84+$BA84+$AZ84+$AY84</f>
        <v>2341.491</v>
      </c>
      <c r="D84" s="158">
        <f t="shared" ref="D84:H99" si="44">AC84+$BA84+$AZ84+$AY84</f>
        <v>2336.9409999999998</v>
      </c>
      <c r="E84" s="158">
        <f t="shared" si="44"/>
        <v>2338.0910000000003</v>
      </c>
      <c r="F84" s="158">
        <f t="shared" si="44"/>
        <v>2343.8609999999999</v>
      </c>
      <c r="G84" s="158">
        <f t="shared" si="44"/>
        <v>2399.9809999999998</v>
      </c>
      <c r="H84" s="158">
        <f t="shared" si="44"/>
        <v>2526.3710000000001</v>
      </c>
      <c r="I84" s="158">
        <f t="shared" ref="I84:I114" si="45">AH84+$BA84+$AZ84+$AY84</f>
        <v>2707.7809999999999</v>
      </c>
      <c r="J84" s="158">
        <f t="shared" ref="J84:J114" si="46">AI84+$BA84+$AZ84+$AY84</f>
        <v>2826.3110000000001</v>
      </c>
      <c r="K84" s="158">
        <f t="shared" ref="K84:K114" si="47">AJ84+$BA84+$AZ84+$AY84</f>
        <v>3016.1509999999998</v>
      </c>
      <c r="L84" s="158">
        <f t="shared" ref="L84:L114" si="48">AK84+$BA84+$AZ84+$AY84</f>
        <v>3017.8910000000001</v>
      </c>
      <c r="M84" s="158">
        <f t="shared" ref="M84:M114" si="49">AL84+$BA84+$AZ84+$AY84</f>
        <v>3050.6210000000001</v>
      </c>
      <c r="N84" s="158">
        <f t="shared" ref="N84:N114" si="50">AM84+$BA84+$AZ84+$AY84</f>
        <v>3049.3710000000001</v>
      </c>
      <c r="O84" s="158">
        <f t="shared" ref="O84:O114" si="51">AN84+$BA84+$AZ84+$AY84</f>
        <v>3080.0510000000004</v>
      </c>
      <c r="P84" s="158">
        <f t="shared" ref="P84:P114" si="52">AO84+$BA84+$AZ84+$AY84</f>
        <v>3112.681</v>
      </c>
      <c r="Q84" s="158">
        <f t="shared" ref="Q84:Q114" si="53">AP84+$BA84+$AZ84+$AY84</f>
        <v>3095.951</v>
      </c>
      <c r="R84" s="158">
        <f t="shared" ref="R84:R114" si="54">AQ84+$BA84+$AZ84+$AY84</f>
        <v>3097.181</v>
      </c>
      <c r="S84" s="158">
        <f t="shared" ref="S84:S114" si="55">AR84+$BA84+$AZ84+$AY84</f>
        <v>3124.471</v>
      </c>
      <c r="T84" s="158">
        <f t="shared" ref="T84:T114" si="56">AS84+$BA84+$AZ84+$AY84</f>
        <v>3147.9409999999998</v>
      </c>
      <c r="U84" s="158">
        <f t="shared" ref="U84:U114" si="57">AT84+$BA84+$AZ84+$AY84</f>
        <v>3020.7309999999998</v>
      </c>
      <c r="V84" s="158">
        <f t="shared" ref="V84:V114" si="58">AU84+$BA84+$AZ84+$AY84</f>
        <v>2872.6610000000001</v>
      </c>
      <c r="W84" s="158">
        <f t="shared" ref="W84:W114" si="59">AV84+$BA84+$AZ84+$AY84</f>
        <v>2654.5510000000004</v>
      </c>
      <c r="X84" s="158">
        <f t="shared" ref="X84:X114" si="60">AW84+$BA84+$AZ84+$AY84</f>
        <v>2653.951</v>
      </c>
      <c r="Y84" s="158">
        <f t="shared" ref="Y84:Y114" si="61">AX84+$BA84+$AZ84+$AY84</f>
        <v>2541.7710000000002</v>
      </c>
      <c r="Z84" s="35"/>
      <c r="AA84" s="39">
        <v>1121.42</v>
      </c>
      <c r="AB84" s="37">
        <v>1114.1199999999999</v>
      </c>
      <c r="AC84" s="37">
        <v>1109.57</v>
      </c>
      <c r="AD84" s="37">
        <v>1110.72</v>
      </c>
      <c r="AE84" s="37">
        <v>1116.49</v>
      </c>
      <c r="AF84" s="37">
        <v>1172.6099999999999</v>
      </c>
      <c r="AG84" s="37">
        <v>1299</v>
      </c>
      <c r="AH84" s="37">
        <v>1480.41</v>
      </c>
      <c r="AI84" s="37">
        <v>1598.94</v>
      </c>
      <c r="AJ84" s="37">
        <v>1788.78</v>
      </c>
      <c r="AK84" s="37">
        <v>1790.52</v>
      </c>
      <c r="AL84" s="37">
        <v>1823.25</v>
      </c>
      <c r="AM84" s="37">
        <v>1822</v>
      </c>
      <c r="AN84" s="37">
        <v>1852.68</v>
      </c>
      <c r="AO84" s="37">
        <v>1885.31</v>
      </c>
      <c r="AP84" s="37">
        <v>1868.58</v>
      </c>
      <c r="AQ84" s="37">
        <v>1869.81</v>
      </c>
      <c r="AR84" s="37">
        <v>1897.1</v>
      </c>
      <c r="AS84" s="37">
        <v>1920.57</v>
      </c>
      <c r="AT84" s="37">
        <v>1793.36</v>
      </c>
      <c r="AU84" s="37">
        <v>1645.29</v>
      </c>
      <c r="AV84" s="37">
        <v>1427.18</v>
      </c>
      <c r="AW84" s="37">
        <v>1426.58</v>
      </c>
      <c r="AX84" s="38">
        <v>1314.4</v>
      </c>
      <c r="AY84" s="313">
        <v>1222.5600000000002</v>
      </c>
      <c r="AZ84" s="385">
        <v>4.8109999999999999</v>
      </c>
      <c r="BA84" s="164">
        <v>0</v>
      </c>
    </row>
    <row r="85" spans="1:54">
      <c r="A85" s="45">
        <v>2</v>
      </c>
      <c r="B85" s="158">
        <f t="shared" ref="B85:B114" si="62">AA85+$BA85+$AZ85+$AY85</f>
        <v>2439.2610000000004</v>
      </c>
      <c r="C85" s="158">
        <f t="shared" ref="C85:H114" si="63">AB85+$BA85+$AZ85+$AY85</f>
        <v>2356.5910000000003</v>
      </c>
      <c r="D85" s="158">
        <f t="shared" si="44"/>
        <v>2351.0709999999999</v>
      </c>
      <c r="E85" s="158">
        <f t="shared" si="44"/>
        <v>2353.5309999999999</v>
      </c>
      <c r="F85" s="158">
        <f t="shared" si="44"/>
        <v>2363.4409999999998</v>
      </c>
      <c r="G85" s="158">
        <f t="shared" si="44"/>
        <v>2453.3410000000003</v>
      </c>
      <c r="H85" s="158">
        <f t="shared" si="44"/>
        <v>2611.9409999999998</v>
      </c>
      <c r="I85" s="158">
        <f t="shared" si="45"/>
        <v>2715.471</v>
      </c>
      <c r="J85" s="158">
        <f t="shared" si="46"/>
        <v>2834.721</v>
      </c>
      <c r="K85" s="158">
        <f t="shared" si="47"/>
        <v>2961.951</v>
      </c>
      <c r="L85" s="158">
        <f t="shared" si="48"/>
        <v>2978.2809999999999</v>
      </c>
      <c r="M85" s="158">
        <f t="shared" si="49"/>
        <v>2987.971</v>
      </c>
      <c r="N85" s="158">
        <f t="shared" si="50"/>
        <v>2976.951</v>
      </c>
      <c r="O85" s="158">
        <f t="shared" si="51"/>
        <v>2986.991</v>
      </c>
      <c r="P85" s="158">
        <f t="shared" si="52"/>
        <v>3020.4009999999998</v>
      </c>
      <c r="Q85" s="158">
        <f t="shared" si="53"/>
        <v>2988.5810000000001</v>
      </c>
      <c r="R85" s="158">
        <f t="shared" si="54"/>
        <v>3055.471</v>
      </c>
      <c r="S85" s="158">
        <f t="shared" si="55"/>
        <v>3107.931</v>
      </c>
      <c r="T85" s="158">
        <f t="shared" si="56"/>
        <v>3157.8810000000003</v>
      </c>
      <c r="U85" s="158">
        <f t="shared" si="57"/>
        <v>3086.4110000000001</v>
      </c>
      <c r="V85" s="158">
        <f t="shared" si="58"/>
        <v>2881.181</v>
      </c>
      <c r="W85" s="158">
        <f t="shared" si="59"/>
        <v>2849.431</v>
      </c>
      <c r="X85" s="158">
        <f t="shared" si="60"/>
        <v>2748.471</v>
      </c>
      <c r="Y85" s="158">
        <f t="shared" si="61"/>
        <v>2648.8410000000003</v>
      </c>
      <c r="Z85" s="35"/>
      <c r="AA85" s="36">
        <v>1211.8900000000001</v>
      </c>
      <c r="AB85" s="37">
        <v>1129.22</v>
      </c>
      <c r="AC85" s="37">
        <v>1123.7</v>
      </c>
      <c r="AD85" s="37">
        <v>1126.1600000000001</v>
      </c>
      <c r="AE85" s="37">
        <v>1136.07</v>
      </c>
      <c r="AF85" s="37">
        <v>1225.97</v>
      </c>
      <c r="AG85" s="37">
        <v>1384.57</v>
      </c>
      <c r="AH85" s="37">
        <v>1488.1</v>
      </c>
      <c r="AI85" s="37">
        <v>1607.35</v>
      </c>
      <c r="AJ85" s="37">
        <v>1734.58</v>
      </c>
      <c r="AK85" s="37">
        <v>1750.91</v>
      </c>
      <c r="AL85" s="37">
        <v>1760.6</v>
      </c>
      <c r="AM85" s="37">
        <v>1749.58</v>
      </c>
      <c r="AN85" s="37">
        <v>1759.62</v>
      </c>
      <c r="AO85" s="37">
        <v>1793.03</v>
      </c>
      <c r="AP85" s="37">
        <v>1761.21</v>
      </c>
      <c r="AQ85" s="37">
        <v>1828.1</v>
      </c>
      <c r="AR85" s="37">
        <v>1880.56</v>
      </c>
      <c r="AS85" s="37">
        <v>1930.51</v>
      </c>
      <c r="AT85" s="37">
        <v>1859.04</v>
      </c>
      <c r="AU85" s="37">
        <v>1653.81</v>
      </c>
      <c r="AV85" s="37">
        <v>1622.06</v>
      </c>
      <c r="AW85" s="37">
        <v>1521.1</v>
      </c>
      <c r="AX85" s="38">
        <v>1421.47</v>
      </c>
      <c r="AY85" s="314">
        <v>1222.5600000000002</v>
      </c>
      <c r="AZ85" s="386">
        <v>4.8109999999999999</v>
      </c>
      <c r="BA85" s="148">
        <v>0</v>
      </c>
    </row>
    <row r="86" spans="1:54">
      <c r="A86" s="45">
        <v>3</v>
      </c>
      <c r="B86" s="158">
        <f t="shared" si="62"/>
        <v>2512.2809999999999</v>
      </c>
      <c r="C86" s="158">
        <f t="shared" si="63"/>
        <v>2463.971</v>
      </c>
      <c r="D86" s="158">
        <f t="shared" si="44"/>
        <v>2438.6710000000003</v>
      </c>
      <c r="E86" s="158">
        <f t="shared" si="44"/>
        <v>2435.5709999999999</v>
      </c>
      <c r="F86" s="158">
        <f t="shared" si="44"/>
        <v>2436.5810000000001</v>
      </c>
      <c r="G86" s="158">
        <f t="shared" si="44"/>
        <v>2506.0010000000002</v>
      </c>
      <c r="H86" s="158">
        <f t="shared" si="44"/>
        <v>2608.431</v>
      </c>
      <c r="I86" s="158">
        <f t="shared" si="45"/>
        <v>2759.931</v>
      </c>
      <c r="J86" s="158">
        <f t="shared" si="46"/>
        <v>2926.2809999999999</v>
      </c>
      <c r="K86" s="158">
        <f t="shared" si="47"/>
        <v>3099.2110000000002</v>
      </c>
      <c r="L86" s="158">
        <f t="shared" si="48"/>
        <v>3138.0709999999999</v>
      </c>
      <c r="M86" s="158">
        <f t="shared" si="49"/>
        <v>3146.8810000000003</v>
      </c>
      <c r="N86" s="158">
        <f t="shared" si="50"/>
        <v>3136.8710000000001</v>
      </c>
      <c r="O86" s="158">
        <f t="shared" si="51"/>
        <v>3185.4009999999998</v>
      </c>
      <c r="P86" s="158">
        <f t="shared" si="52"/>
        <v>3220.5810000000001</v>
      </c>
      <c r="Q86" s="158">
        <f t="shared" si="53"/>
        <v>3230.3310000000001</v>
      </c>
      <c r="R86" s="158">
        <f t="shared" si="54"/>
        <v>3152.0110000000004</v>
      </c>
      <c r="S86" s="158">
        <f t="shared" si="55"/>
        <v>3119.8110000000001</v>
      </c>
      <c r="T86" s="158">
        <f t="shared" si="56"/>
        <v>3084.1010000000001</v>
      </c>
      <c r="U86" s="158">
        <f t="shared" si="57"/>
        <v>3103.1509999999998</v>
      </c>
      <c r="V86" s="158">
        <f t="shared" si="58"/>
        <v>2914.7710000000002</v>
      </c>
      <c r="W86" s="158">
        <f t="shared" si="59"/>
        <v>2747.0910000000003</v>
      </c>
      <c r="X86" s="158">
        <f t="shared" si="60"/>
        <v>2726.991</v>
      </c>
      <c r="Y86" s="158">
        <f t="shared" si="61"/>
        <v>2625.4409999999998</v>
      </c>
      <c r="Z86" s="35"/>
      <c r="AA86" s="36">
        <v>1284.9100000000001</v>
      </c>
      <c r="AB86" s="37">
        <v>1236.5999999999999</v>
      </c>
      <c r="AC86" s="37">
        <v>1211.3</v>
      </c>
      <c r="AD86" s="37">
        <v>1208.2</v>
      </c>
      <c r="AE86" s="37">
        <v>1209.21</v>
      </c>
      <c r="AF86" s="37">
        <v>1278.6300000000001</v>
      </c>
      <c r="AG86" s="37">
        <v>1381.06</v>
      </c>
      <c r="AH86" s="37">
        <v>1532.56</v>
      </c>
      <c r="AI86" s="37">
        <v>1698.91</v>
      </c>
      <c r="AJ86" s="37">
        <v>1871.84</v>
      </c>
      <c r="AK86" s="37">
        <v>1910.7</v>
      </c>
      <c r="AL86" s="37">
        <v>1919.51</v>
      </c>
      <c r="AM86" s="37">
        <v>1909.5</v>
      </c>
      <c r="AN86" s="37">
        <v>1958.03</v>
      </c>
      <c r="AO86" s="37">
        <v>1993.21</v>
      </c>
      <c r="AP86" s="37">
        <v>2002.9599999999998</v>
      </c>
      <c r="AQ86" s="37">
        <v>1924.64</v>
      </c>
      <c r="AR86" s="37">
        <v>1892.44</v>
      </c>
      <c r="AS86" s="37">
        <v>1856.73</v>
      </c>
      <c r="AT86" s="37">
        <v>1875.78</v>
      </c>
      <c r="AU86" s="37">
        <v>1687.4</v>
      </c>
      <c r="AV86" s="37">
        <v>1519.72</v>
      </c>
      <c r="AW86" s="37">
        <v>1499.62</v>
      </c>
      <c r="AX86" s="38">
        <v>1398.07</v>
      </c>
      <c r="AY86" s="314">
        <v>1222.5600000000002</v>
      </c>
      <c r="AZ86" s="386">
        <v>4.8109999999999999</v>
      </c>
      <c r="BA86" s="148">
        <v>0</v>
      </c>
    </row>
    <row r="87" spans="1:54">
      <c r="A87" s="45">
        <v>4</v>
      </c>
      <c r="B87" s="158">
        <f t="shared" si="62"/>
        <v>2605.8209999999999</v>
      </c>
      <c r="C87" s="158">
        <f t="shared" si="63"/>
        <v>2507.5810000000001</v>
      </c>
      <c r="D87" s="158">
        <f t="shared" si="44"/>
        <v>2504.7610000000004</v>
      </c>
      <c r="E87" s="158">
        <f t="shared" si="44"/>
        <v>2491.8010000000004</v>
      </c>
      <c r="F87" s="158">
        <f t="shared" si="44"/>
        <v>2444.451</v>
      </c>
      <c r="G87" s="158">
        <f t="shared" si="44"/>
        <v>2483.0910000000003</v>
      </c>
      <c r="H87" s="158">
        <f t="shared" si="44"/>
        <v>2518.5309999999999</v>
      </c>
      <c r="I87" s="158">
        <f t="shared" si="45"/>
        <v>2614.4409999999998</v>
      </c>
      <c r="J87" s="158">
        <f t="shared" si="46"/>
        <v>2842.491</v>
      </c>
      <c r="K87" s="158">
        <f t="shared" si="47"/>
        <v>2948.4210000000003</v>
      </c>
      <c r="L87" s="158">
        <f t="shared" si="48"/>
        <v>2953.0210000000002</v>
      </c>
      <c r="M87" s="158">
        <f t="shared" si="49"/>
        <v>3006.2910000000002</v>
      </c>
      <c r="N87" s="158">
        <f t="shared" si="50"/>
        <v>3015.3510000000001</v>
      </c>
      <c r="O87" s="158">
        <f t="shared" si="51"/>
        <v>3013.741</v>
      </c>
      <c r="P87" s="158">
        <f t="shared" si="52"/>
        <v>3022.991</v>
      </c>
      <c r="Q87" s="158">
        <f t="shared" si="53"/>
        <v>2969.9809999999998</v>
      </c>
      <c r="R87" s="158">
        <f t="shared" si="54"/>
        <v>3040.7610000000004</v>
      </c>
      <c r="S87" s="158">
        <f t="shared" si="55"/>
        <v>3060.8410000000003</v>
      </c>
      <c r="T87" s="158">
        <f t="shared" si="56"/>
        <v>3104.5010000000002</v>
      </c>
      <c r="U87" s="158">
        <f t="shared" si="57"/>
        <v>3119.8710000000001</v>
      </c>
      <c r="V87" s="158">
        <f t="shared" si="58"/>
        <v>2986.491</v>
      </c>
      <c r="W87" s="158">
        <f t="shared" si="59"/>
        <v>2843.4610000000002</v>
      </c>
      <c r="X87" s="158">
        <f t="shared" si="60"/>
        <v>2710.1210000000001</v>
      </c>
      <c r="Y87" s="158">
        <f t="shared" si="61"/>
        <v>2585.741</v>
      </c>
      <c r="Z87" s="35"/>
      <c r="AA87" s="36">
        <v>1378.45</v>
      </c>
      <c r="AB87" s="37">
        <v>1280.21</v>
      </c>
      <c r="AC87" s="37">
        <v>1277.3900000000001</v>
      </c>
      <c r="AD87" s="37">
        <v>1264.43</v>
      </c>
      <c r="AE87" s="37">
        <v>1217.08</v>
      </c>
      <c r="AF87" s="37">
        <v>1255.72</v>
      </c>
      <c r="AG87" s="37">
        <v>1291.1600000000001</v>
      </c>
      <c r="AH87" s="37">
        <v>1387.07</v>
      </c>
      <c r="AI87" s="37">
        <v>1615.12</v>
      </c>
      <c r="AJ87" s="37">
        <v>1721.05</v>
      </c>
      <c r="AK87" s="37">
        <v>1725.65</v>
      </c>
      <c r="AL87" s="37">
        <v>1778.92</v>
      </c>
      <c r="AM87" s="37">
        <v>1787.98</v>
      </c>
      <c r="AN87" s="37">
        <v>1786.37</v>
      </c>
      <c r="AO87" s="37">
        <v>1795.62</v>
      </c>
      <c r="AP87" s="37">
        <v>1742.61</v>
      </c>
      <c r="AQ87" s="37">
        <v>1813.39</v>
      </c>
      <c r="AR87" s="37">
        <v>1833.47</v>
      </c>
      <c r="AS87" s="37">
        <v>1877.13</v>
      </c>
      <c r="AT87" s="37">
        <v>1892.5</v>
      </c>
      <c r="AU87" s="37">
        <v>1759.12</v>
      </c>
      <c r="AV87" s="37">
        <v>1616.09</v>
      </c>
      <c r="AW87" s="37">
        <v>1482.75</v>
      </c>
      <c r="AX87" s="38">
        <v>1358.37</v>
      </c>
      <c r="AY87" s="314">
        <v>1222.5600000000002</v>
      </c>
      <c r="AZ87" s="386">
        <v>4.8109999999999999</v>
      </c>
      <c r="BA87" s="148">
        <v>0</v>
      </c>
      <c r="BB87" s="3"/>
    </row>
    <row r="88" spans="1:54">
      <c r="A88" s="45">
        <v>5</v>
      </c>
      <c r="B88" s="158">
        <f t="shared" si="62"/>
        <v>2462.6509999999998</v>
      </c>
      <c r="C88" s="158">
        <f t="shared" si="63"/>
        <v>2418.6109999999999</v>
      </c>
      <c r="D88" s="158">
        <f t="shared" si="44"/>
        <v>2383.9809999999998</v>
      </c>
      <c r="E88" s="158">
        <f t="shared" si="44"/>
        <v>2381.8609999999999</v>
      </c>
      <c r="F88" s="158">
        <f t="shared" si="44"/>
        <v>2391.2809999999999</v>
      </c>
      <c r="G88" s="158">
        <f t="shared" si="44"/>
        <v>2463.431</v>
      </c>
      <c r="H88" s="158">
        <f t="shared" si="44"/>
        <v>2622.4610000000002</v>
      </c>
      <c r="I88" s="158">
        <f t="shared" si="45"/>
        <v>2832.0510000000004</v>
      </c>
      <c r="J88" s="158">
        <f t="shared" si="46"/>
        <v>3027.2910000000002</v>
      </c>
      <c r="K88" s="158">
        <f t="shared" si="47"/>
        <v>3123.9809999999998</v>
      </c>
      <c r="L88" s="158">
        <f t="shared" si="48"/>
        <v>3140.9110000000001</v>
      </c>
      <c r="M88" s="158">
        <f t="shared" si="49"/>
        <v>3148.4009999999998</v>
      </c>
      <c r="N88" s="158">
        <f t="shared" si="50"/>
        <v>3133.7710000000002</v>
      </c>
      <c r="O88" s="158">
        <f t="shared" si="51"/>
        <v>3134.5410000000002</v>
      </c>
      <c r="P88" s="158">
        <f t="shared" si="52"/>
        <v>3154.7309999999998</v>
      </c>
      <c r="Q88" s="158">
        <f t="shared" si="53"/>
        <v>3114.8410000000003</v>
      </c>
      <c r="R88" s="158">
        <f t="shared" si="54"/>
        <v>3111.4409999999998</v>
      </c>
      <c r="S88" s="158">
        <f t="shared" si="55"/>
        <v>3070.2610000000004</v>
      </c>
      <c r="T88" s="158">
        <f t="shared" si="56"/>
        <v>3081.3410000000003</v>
      </c>
      <c r="U88" s="158">
        <f t="shared" si="57"/>
        <v>3105.4809999999998</v>
      </c>
      <c r="V88" s="158">
        <f t="shared" si="58"/>
        <v>2919.7510000000002</v>
      </c>
      <c r="W88" s="158">
        <f t="shared" si="59"/>
        <v>2786.931</v>
      </c>
      <c r="X88" s="158">
        <f t="shared" si="60"/>
        <v>2637.1610000000001</v>
      </c>
      <c r="Y88" s="158">
        <f t="shared" si="61"/>
        <v>2551.9610000000002</v>
      </c>
      <c r="Z88" s="35"/>
      <c r="AA88" s="36">
        <v>1235.28</v>
      </c>
      <c r="AB88" s="37">
        <v>1191.24</v>
      </c>
      <c r="AC88" s="37">
        <v>1156.6099999999999</v>
      </c>
      <c r="AD88" s="37">
        <v>1154.49</v>
      </c>
      <c r="AE88" s="37">
        <v>1163.9100000000001</v>
      </c>
      <c r="AF88" s="37">
        <v>1236.06</v>
      </c>
      <c r="AG88" s="37">
        <v>1395.09</v>
      </c>
      <c r="AH88" s="37">
        <v>1604.68</v>
      </c>
      <c r="AI88" s="37">
        <v>1799.92</v>
      </c>
      <c r="AJ88" s="37">
        <v>1896.61</v>
      </c>
      <c r="AK88" s="37">
        <v>1913.54</v>
      </c>
      <c r="AL88" s="37">
        <v>1921.03</v>
      </c>
      <c r="AM88" s="37">
        <v>1906.4</v>
      </c>
      <c r="AN88" s="37">
        <v>1907.17</v>
      </c>
      <c r="AO88" s="37">
        <v>1927.36</v>
      </c>
      <c r="AP88" s="37">
        <v>1887.47</v>
      </c>
      <c r="AQ88" s="37">
        <v>1884.07</v>
      </c>
      <c r="AR88" s="37">
        <v>1842.89</v>
      </c>
      <c r="AS88" s="37">
        <v>1853.97</v>
      </c>
      <c r="AT88" s="37">
        <v>1878.11</v>
      </c>
      <c r="AU88" s="37">
        <v>1692.38</v>
      </c>
      <c r="AV88" s="37">
        <v>1559.56</v>
      </c>
      <c r="AW88" s="37">
        <v>1409.79</v>
      </c>
      <c r="AX88" s="38">
        <v>1324.59</v>
      </c>
      <c r="AY88" s="314">
        <v>1222.5600000000002</v>
      </c>
      <c r="AZ88" s="386">
        <v>4.8109999999999999</v>
      </c>
      <c r="BA88" s="148">
        <v>0</v>
      </c>
      <c r="BB88" s="3"/>
    </row>
    <row r="89" spans="1:54">
      <c r="A89" s="45">
        <v>6</v>
      </c>
      <c r="B89" s="158">
        <f t="shared" si="62"/>
        <v>2474.8810000000003</v>
      </c>
      <c r="C89" s="158">
        <f t="shared" si="63"/>
        <v>2398.8810000000003</v>
      </c>
      <c r="D89" s="158">
        <f t="shared" si="44"/>
        <v>2392.3710000000001</v>
      </c>
      <c r="E89" s="158">
        <f t="shared" si="44"/>
        <v>2390.471</v>
      </c>
      <c r="F89" s="158">
        <f t="shared" si="44"/>
        <v>2400.1010000000001</v>
      </c>
      <c r="G89" s="158">
        <f t="shared" si="44"/>
        <v>2406.0910000000003</v>
      </c>
      <c r="H89" s="158">
        <f t="shared" si="44"/>
        <v>2499.5709999999999</v>
      </c>
      <c r="I89" s="158">
        <f t="shared" si="45"/>
        <v>2667.0610000000001</v>
      </c>
      <c r="J89" s="158">
        <f t="shared" si="46"/>
        <v>2749.3410000000003</v>
      </c>
      <c r="K89" s="158">
        <f t="shared" si="47"/>
        <v>2842.7910000000002</v>
      </c>
      <c r="L89" s="158">
        <f t="shared" si="48"/>
        <v>2821.2809999999999</v>
      </c>
      <c r="M89" s="158">
        <f t="shared" si="49"/>
        <v>2821.221</v>
      </c>
      <c r="N89" s="158">
        <f t="shared" si="50"/>
        <v>2821.7910000000002</v>
      </c>
      <c r="O89" s="158">
        <f t="shared" si="51"/>
        <v>2834.1610000000001</v>
      </c>
      <c r="P89" s="158">
        <f t="shared" si="52"/>
        <v>2852.4009999999998</v>
      </c>
      <c r="Q89" s="158">
        <f t="shared" si="53"/>
        <v>2841.3910000000001</v>
      </c>
      <c r="R89" s="158">
        <f t="shared" si="54"/>
        <v>2843.0410000000002</v>
      </c>
      <c r="S89" s="158">
        <f t="shared" si="55"/>
        <v>3015.3910000000001</v>
      </c>
      <c r="T89" s="158">
        <f t="shared" si="56"/>
        <v>3059.8910000000001</v>
      </c>
      <c r="U89" s="158">
        <f t="shared" si="57"/>
        <v>3089.431</v>
      </c>
      <c r="V89" s="158">
        <f t="shared" si="58"/>
        <v>2929.6109999999999</v>
      </c>
      <c r="W89" s="158">
        <f t="shared" si="59"/>
        <v>2772.3510000000001</v>
      </c>
      <c r="X89" s="158">
        <f t="shared" si="60"/>
        <v>2591.3810000000003</v>
      </c>
      <c r="Y89" s="158">
        <f t="shared" si="61"/>
        <v>2517.7710000000002</v>
      </c>
      <c r="Z89" s="35"/>
      <c r="AA89" s="36">
        <v>1247.51</v>
      </c>
      <c r="AB89" s="37">
        <v>1171.51</v>
      </c>
      <c r="AC89" s="37">
        <v>1165</v>
      </c>
      <c r="AD89" s="37">
        <v>1163.0999999999999</v>
      </c>
      <c r="AE89" s="37">
        <v>1172.73</v>
      </c>
      <c r="AF89" s="37">
        <v>1178.72</v>
      </c>
      <c r="AG89" s="37">
        <v>1272.2</v>
      </c>
      <c r="AH89" s="37">
        <v>1439.69</v>
      </c>
      <c r="AI89" s="37">
        <v>1521.97</v>
      </c>
      <c r="AJ89" s="37">
        <v>1615.42</v>
      </c>
      <c r="AK89" s="37">
        <v>1593.91</v>
      </c>
      <c r="AL89" s="37">
        <v>1593.85</v>
      </c>
      <c r="AM89" s="37">
        <v>1594.42</v>
      </c>
      <c r="AN89" s="37">
        <v>1606.79</v>
      </c>
      <c r="AO89" s="37">
        <v>1625.03</v>
      </c>
      <c r="AP89" s="37">
        <v>1614.02</v>
      </c>
      <c r="AQ89" s="37">
        <v>1615.67</v>
      </c>
      <c r="AR89" s="37">
        <v>1788.02</v>
      </c>
      <c r="AS89" s="37">
        <v>1832.52</v>
      </c>
      <c r="AT89" s="37">
        <v>1862.06</v>
      </c>
      <c r="AU89" s="37">
        <v>1702.24</v>
      </c>
      <c r="AV89" s="37">
        <v>1544.98</v>
      </c>
      <c r="AW89" s="37">
        <v>1364.01</v>
      </c>
      <c r="AX89" s="38">
        <v>1290.4000000000001</v>
      </c>
      <c r="AY89" s="314">
        <v>1222.5600000000002</v>
      </c>
      <c r="AZ89" s="386">
        <v>4.8109999999999999</v>
      </c>
      <c r="BA89" s="148">
        <v>0</v>
      </c>
      <c r="BB89" s="3"/>
    </row>
    <row r="90" spans="1:54">
      <c r="A90" s="45">
        <v>7</v>
      </c>
      <c r="B90" s="158">
        <f t="shared" si="62"/>
        <v>2489.3710000000001</v>
      </c>
      <c r="C90" s="158">
        <f t="shared" si="63"/>
        <v>2437.8410000000003</v>
      </c>
      <c r="D90" s="158">
        <f t="shared" si="44"/>
        <v>2405.5510000000004</v>
      </c>
      <c r="E90" s="158">
        <f t="shared" si="44"/>
        <v>2406.951</v>
      </c>
      <c r="F90" s="158">
        <f t="shared" si="44"/>
        <v>2416.4409999999998</v>
      </c>
      <c r="G90" s="158">
        <f t="shared" si="44"/>
        <v>2504.9610000000002</v>
      </c>
      <c r="H90" s="158">
        <f t="shared" si="44"/>
        <v>2603.6210000000001</v>
      </c>
      <c r="I90" s="158">
        <f t="shared" si="45"/>
        <v>2844.8910000000001</v>
      </c>
      <c r="J90" s="158">
        <f t="shared" si="46"/>
        <v>2980.9110000000001</v>
      </c>
      <c r="K90" s="158">
        <f t="shared" si="47"/>
        <v>3093.0910000000003</v>
      </c>
      <c r="L90" s="158">
        <f t="shared" si="48"/>
        <v>3119.7309999999998</v>
      </c>
      <c r="M90" s="158">
        <f t="shared" si="49"/>
        <v>3159.1509999999998</v>
      </c>
      <c r="N90" s="158">
        <f t="shared" si="50"/>
        <v>3126.931</v>
      </c>
      <c r="O90" s="158">
        <f t="shared" si="51"/>
        <v>3158.6210000000001</v>
      </c>
      <c r="P90" s="158">
        <f t="shared" si="52"/>
        <v>3178.4210000000003</v>
      </c>
      <c r="Q90" s="158">
        <f t="shared" si="53"/>
        <v>3225.0010000000002</v>
      </c>
      <c r="R90" s="158">
        <f t="shared" si="54"/>
        <v>3209.6710000000003</v>
      </c>
      <c r="S90" s="158">
        <f t="shared" si="55"/>
        <v>3145.9110000000001</v>
      </c>
      <c r="T90" s="158">
        <f t="shared" si="56"/>
        <v>3036.3510000000001</v>
      </c>
      <c r="U90" s="158">
        <f t="shared" si="57"/>
        <v>3024.6509999999998</v>
      </c>
      <c r="V90" s="158">
        <f t="shared" si="58"/>
        <v>2905.221</v>
      </c>
      <c r="W90" s="158">
        <f t="shared" si="59"/>
        <v>2749.5309999999999</v>
      </c>
      <c r="X90" s="158">
        <f t="shared" si="60"/>
        <v>2593.4210000000003</v>
      </c>
      <c r="Y90" s="158">
        <f t="shared" si="61"/>
        <v>2593.7309999999998</v>
      </c>
      <c r="Z90" s="35"/>
      <c r="AA90" s="36">
        <v>1262</v>
      </c>
      <c r="AB90" s="37">
        <v>1210.47</v>
      </c>
      <c r="AC90" s="37">
        <v>1178.18</v>
      </c>
      <c r="AD90" s="37">
        <v>1179.58</v>
      </c>
      <c r="AE90" s="37">
        <v>1189.07</v>
      </c>
      <c r="AF90" s="37">
        <v>1277.5899999999999</v>
      </c>
      <c r="AG90" s="37">
        <v>1376.25</v>
      </c>
      <c r="AH90" s="37">
        <v>1617.52</v>
      </c>
      <c r="AI90" s="37">
        <v>1753.54</v>
      </c>
      <c r="AJ90" s="37">
        <v>1865.72</v>
      </c>
      <c r="AK90" s="37">
        <v>1892.36</v>
      </c>
      <c r="AL90" s="37">
        <v>1931.78</v>
      </c>
      <c r="AM90" s="37">
        <v>1899.56</v>
      </c>
      <c r="AN90" s="37">
        <v>1931.25</v>
      </c>
      <c r="AO90" s="37">
        <v>1951.05</v>
      </c>
      <c r="AP90" s="37">
        <v>1997.63</v>
      </c>
      <c r="AQ90" s="37">
        <v>1982.3</v>
      </c>
      <c r="AR90" s="37">
        <v>1918.54</v>
      </c>
      <c r="AS90" s="37">
        <v>1808.98</v>
      </c>
      <c r="AT90" s="37">
        <v>1797.28</v>
      </c>
      <c r="AU90" s="37">
        <v>1677.85</v>
      </c>
      <c r="AV90" s="37">
        <v>1522.16</v>
      </c>
      <c r="AW90" s="37">
        <v>1366.05</v>
      </c>
      <c r="AX90" s="38">
        <v>1366.36</v>
      </c>
      <c r="AY90" s="314">
        <v>1222.5600000000002</v>
      </c>
      <c r="AZ90" s="386">
        <v>4.8109999999999999</v>
      </c>
      <c r="BA90" s="148">
        <v>0</v>
      </c>
      <c r="BB90" s="3"/>
    </row>
    <row r="91" spans="1:54">
      <c r="A91" s="45">
        <v>8</v>
      </c>
      <c r="B91" s="158">
        <f t="shared" si="62"/>
        <v>2482.0810000000001</v>
      </c>
      <c r="C91" s="158">
        <f t="shared" si="63"/>
        <v>2407.221</v>
      </c>
      <c r="D91" s="158">
        <f t="shared" si="44"/>
        <v>2403.2309999999998</v>
      </c>
      <c r="E91" s="158">
        <f t="shared" si="44"/>
        <v>2399.0709999999999</v>
      </c>
      <c r="F91" s="158">
        <f t="shared" si="44"/>
        <v>2402.9110000000001</v>
      </c>
      <c r="G91" s="158">
        <f t="shared" si="44"/>
        <v>2415.1310000000003</v>
      </c>
      <c r="H91" s="158">
        <f t="shared" si="44"/>
        <v>2554.6509999999998</v>
      </c>
      <c r="I91" s="158">
        <f t="shared" si="45"/>
        <v>2732.6310000000003</v>
      </c>
      <c r="J91" s="158">
        <f t="shared" si="46"/>
        <v>2910.8310000000001</v>
      </c>
      <c r="K91" s="158">
        <f t="shared" si="47"/>
        <v>2980.5610000000001</v>
      </c>
      <c r="L91" s="158">
        <f t="shared" si="48"/>
        <v>2987.7610000000004</v>
      </c>
      <c r="M91" s="158">
        <f t="shared" si="49"/>
        <v>3000.451</v>
      </c>
      <c r="N91" s="158">
        <f t="shared" si="50"/>
        <v>3004.0110000000004</v>
      </c>
      <c r="O91" s="158">
        <f t="shared" si="51"/>
        <v>3020.9610000000002</v>
      </c>
      <c r="P91" s="158">
        <f t="shared" si="52"/>
        <v>2999.8710000000001</v>
      </c>
      <c r="Q91" s="158">
        <f t="shared" si="53"/>
        <v>2995.9809999999998</v>
      </c>
      <c r="R91" s="158">
        <f t="shared" si="54"/>
        <v>3002.2510000000002</v>
      </c>
      <c r="S91" s="158">
        <f t="shared" si="55"/>
        <v>2978.5510000000004</v>
      </c>
      <c r="T91" s="158">
        <f t="shared" si="56"/>
        <v>2999.6509999999998</v>
      </c>
      <c r="U91" s="158">
        <f t="shared" si="57"/>
        <v>2905.5010000000002</v>
      </c>
      <c r="V91" s="158">
        <f t="shared" si="58"/>
        <v>2799.4009999999998</v>
      </c>
      <c r="W91" s="158">
        <f t="shared" si="59"/>
        <v>2671.9110000000001</v>
      </c>
      <c r="X91" s="158">
        <f t="shared" si="60"/>
        <v>2592.5010000000002</v>
      </c>
      <c r="Y91" s="158">
        <f t="shared" si="61"/>
        <v>2500.9009999999998</v>
      </c>
      <c r="Z91" s="35"/>
      <c r="AA91" s="36">
        <v>1254.71</v>
      </c>
      <c r="AB91" s="37">
        <v>1179.8499999999999</v>
      </c>
      <c r="AC91" s="37">
        <v>1175.8599999999999</v>
      </c>
      <c r="AD91" s="37">
        <v>1171.7</v>
      </c>
      <c r="AE91" s="37">
        <v>1175.54</v>
      </c>
      <c r="AF91" s="37">
        <v>1187.76</v>
      </c>
      <c r="AG91" s="37">
        <v>1327.28</v>
      </c>
      <c r="AH91" s="37">
        <v>1505.26</v>
      </c>
      <c r="AI91" s="37">
        <v>1683.46</v>
      </c>
      <c r="AJ91" s="37">
        <v>1753.19</v>
      </c>
      <c r="AK91" s="37">
        <v>1760.39</v>
      </c>
      <c r="AL91" s="37">
        <v>1773.08</v>
      </c>
      <c r="AM91" s="37">
        <v>1776.64</v>
      </c>
      <c r="AN91" s="37">
        <v>1793.59</v>
      </c>
      <c r="AO91" s="37">
        <v>1772.5</v>
      </c>
      <c r="AP91" s="37">
        <v>1768.61</v>
      </c>
      <c r="AQ91" s="37">
        <v>1774.88</v>
      </c>
      <c r="AR91" s="37">
        <v>1751.18</v>
      </c>
      <c r="AS91" s="37">
        <v>1772.28</v>
      </c>
      <c r="AT91" s="37">
        <v>1678.13</v>
      </c>
      <c r="AU91" s="37">
        <v>1572.03</v>
      </c>
      <c r="AV91" s="37">
        <v>1444.54</v>
      </c>
      <c r="AW91" s="37">
        <v>1365.13</v>
      </c>
      <c r="AX91" s="38">
        <v>1273.53</v>
      </c>
      <c r="AY91" s="314">
        <v>1222.5600000000002</v>
      </c>
      <c r="AZ91" s="386">
        <v>4.8109999999999999</v>
      </c>
      <c r="BA91" s="148">
        <v>0</v>
      </c>
      <c r="BB91" s="3"/>
    </row>
    <row r="92" spans="1:54">
      <c r="A92" s="45">
        <v>9</v>
      </c>
      <c r="B92" s="158">
        <f t="shared" si="62"/>
        <v>2427.681</v>
      </c>
      <c r="C92" s="158">
        <f t="shared" si="63"/>
        <v>2410.1610000000001</v>
      </c>
      <c r="D92" s="158">
        <f t="shared" si="44"/>
        <v>2405.1509999999998</v>
      </c>
      <c r="E92" s="158">
        <f t="shared" si="44"/>
        <v>2404.7910000000002</v>
      </c>
      <c r="F92" s="158">
        <f t="shared" si="44"/>
        <v>2415.4110000000001</v>
      </c>
      <c r="G92" s="158">
        <f t="shared" si="44"/>
        <v>2387.2510000000002</v>
      </c>
      <c r="H92" s="158">
        <f t="shared" si="44"/>
        <v>2564.1909999999998</v>
      </c>
      <c r="I92" s="158">
        <f t="shared" si="45"/>
        <v>2654.3110000000001</v>
      </c>
      <c r="J92" s="158">
        <f t="shared" si="46"/>
        <v>2801.9110000000001</v>
      </c>
      <c r="K92" s="158">
        <f t="shared" si="47"/>
        <v>2879.3110000000001</v>
      </c>
      <c r="L92" s="158">
        <f t="shared" si="48"/>
        <v>2886.0810000000001</v>
      </c>
      <c r="M92" s="158">
        <f t="shared" si="49"/>
        <v>2893.7110000000002</v>
      </c>
      <c r="N92" s="158">
        <f t="shared" si="50"/>
        <v>2889.8810000000003</v>
      </c>
      <c r="O92" s="158">
        <f t="shared" si="51"/>
        <v>2867.7710000000002</v>
      </c>
      <c r="P92" s="158">
        <f t="shared" si="52"/>
        <v>2893.0110000000004</v>
      </c>
      <c r="Q92" s="158">
        <f t="shared" si="53"/>
        <v>2922.7110000000002</v>
      </c>
      <c r="R92" s="158">
        <f t="shared" si="54"/>
        <v>2945.6410000000001</v>
      </c>
      <c r="S92" s="158">
        <f t="shared" si="55"/>
        <v>2947.4809999999998</v>
      </c>
      <c r="T92" s="158">
        <f t="shared" si="56"/>
        <v>2956.8310000000001</v>
      </c>
      <c r="U92" s="158">
        <f t="shared" si="57"/>
        <v>2878.741</v>
      </c>
      <c r="V92" s="158">
        <f t="shared" si="58"/>
        <v>2734.2809999999999</v>
      </c>
      <c r="W92" s="158">
        <f t="shared" si="59"/>
        <v>2658.8110000000001</v>
      </c>
      <c r="X92" s="158">
        <f t="shared" si="60"/>
        <v>2543.1710000000003</v>
      </c>
      <c r="Y92" s="158">
        <f t="shared" si="61"/>
        <v>2560.4009999999998</v>
      </c>
      <c r="Z92" s="35"/>
      <c r="AA92" s="36">
        <v>1200.31</v>
      </c>
      <c r="AB92" s="37">
        <v>1182.79</v>
      </c>
      <c r="AC92" s="37">
        <v>1177.78</v>
      </c>
      <c r="AD92" s="37">
        <v>1177.42</v>
      </c>
      <c r="AE92" s="37">
        <v>1188.04</v>
      </c>
      <c r="AF92" s="37">
        <v>1159.8800000000001</v>
      </c>
      <c r="AG92" s="37">
        <v>1336.82</v>
      </c>
      <c r="AH92" s="37">
        <v>1426.94</v>
      </c>
      <c r="AI92" s="37">
        <v>1574.54</v>
      </c>
      <c r="AJ92" s="37">
        <v>1651.94</v>
      </c>
      <c r="AK92" s="37">
        <v>1658.71</v>
      </c>
      <c r="AL92" s="37">
        <v>1666.34</v>
      </c>
      <c r="AM92" s="37">
        <v>1662.51</v>
      </c>
      <c r="AN92" s="37">
        <v>1640.4</v>
      </c>
      <c r="AO92" s="37">
        <v>1665.64</v>
      </c>
      <c r="AP92" s="37">
        <v>1695.34</v>
      </c>
      <c r="AQ92" s="37">
        <v>1718.27</v>
      </c>
      <c r="AR92" s="37">
        <v>1720.11</v>
      </c>
      <c r="AS92" s="37">
        <v>1729.46</v>
      </c>
      <c r="AT92" s="37">
        <v>1651.37</v>
      </c>
      <c r="AU92" s="37">
        <v>1506.91</v>
      </c>
      <c r="AV92" s="37">
        <v>1431.44</v>
      </c>
      <c r="AW92" s="37">
        <v>1315.8</v>
      </c>
      <c r="AX92" s="38">
        <v>1333.03</v>
      </c>
      <c r="AY92" s="314">
        <v>1222.5600000000002</v>
      </c>
      <c r="AZ92" s="386">
        <v>4.8109999999999999</v>
      </c>
      <c r="BA92" s="148">
        <v>0</v>
      </c>
      <c r="BB92" s="3"/>
    </row>
    <row r="93" spans="1:54">
      <c r="A93" s="45">
        <v>10</v>
      </c>
      <c r="B93" s="158">
        <f t="shared" si="62"/>
        <v>2557.8110000000001</v>
      </c>
      <c r="C93" s="158">
        <f t="shared" si="63"/>
        <v>2485.3810000000003</v>
      </c>
      <c r="D93" s="158">
        <f t="shared" si="44"/>
        <v>2448.3910000000001</v>
      </c>
      <c r="E93" s="158">
        <f t="shared" si="44"/>
        <v>2443.9110000000001</v>
      </c>
      <c r="F93" s="158">
        <f t="shared" si="44"/>
        <v>2442.0709999999999</v>
      </c>
      <c r="G93" s="158">
        <f t="shared" si="44"/>
        <v>2448.951</v>
      </c>
      <c r="H93" s="158">
        <f t="shared" si="44"/>
        <v>2521.0110000000004</v>
      </c>
      <c r="I93" s="158">
        <f t="shared" si="45"/>
        <v>2589.1310000000003</v>
      </c>
      <c r="J93" s="158">
        <f t="shared" si="46"/>
        <v>2793.2710000000002</v>
      </c>
      <c r="K93" s="158">
        <f t="shared" si="47"/>
        <v>2895.451</v>
      </c>
      <c r="L93" s="158">
        <f t="shared" si="48"/>
        <v>2916.1010000000001</v>
      </c>
      <c r="M93" s="158">
        <f t="shared" si="49"/>
        <v>2932.4610000000002</v>
      </c>
      <c r="N93" s="158">
        <f t="shared" si="50"/>
        <v>2953.4809999999998</v>
      </c>
      <c r="O93" s="158">
        <f t="shared" si="51"/>
        <v>2961.5410000000002</v>
      </c>
      <c r="P93" s="158">
        <f t="shared" si="52"/>
        <v>2949.2710000000002</v>
      </c>
      <c r="Q93" s="158">
        <f t="shared" si="53"/>
        <v>2974.7809999999999</v>
      </c>
      <c r="R93" s="158">
        <f t="shared" si="54"/>
        <v>2965.4009999999998</v>
      </c>
      <c r="S93" s="158">
        <f t="shared" si="55"/>
        <v>2966.9009999999998</v>
      </c>
      <c r="T93" s="158">
        <f t="shared" si="56"/>
        <v>3013.1610000000001</v>
      </c>
      <c r="U93" s="158">
        <f t="shared" si="57"/>
        <v>2956.3209999999999</v>
      </c>
      <c r="V93" s="158">
        <f t="shared" si="58"/>
        <v>2809.5309999999999</v>
      </c>
      <c r="W93" s="158">
        <f t="shared" si="59"/>
        <v>2651.5610000000001</v>
      </c>
      <c r="X93" s="158">
        <f t="shared" si="60"/>
        <v>2559.2309999999998</v>
      </c>
      <c r="Y93" s="158">
        <f t="shared" si="61"/>
        <v>2570.6410000000001</v>
      </c>
      <c r="Z93" s="35"/>
      <c r="AA93" s="36">
        <v>1330.44</v>
      </c>
      <c r="AB93" s="37">
        <v>1258.01</v>
      </c>
      <c r="AC93" s="37">
        <v>1221.02</v>
      </c>
      <c r="AD93" s="37">
        <v>1216.54</v>
      </c>
      <c r="AE93" s="37">
        <v>1214.7</v>
      </c>
      <c r="AF93" s="37">
        <v>1221.58</v>
      </c>
      <c r="AG93" s="37">
        <v>1293.6400000000001</v>
      </c>
      <c r="AH93" s="37">
        <v>1361.76</v>
      </c>
      <c r="AI93" s="37">
        <v>1565.9</v>
      </c>
      <c r="AJ93" s="37">
        <v>1668.08</v>
      </c>
      <c r="AK93" s="37">
        <v>1688.73</v>
      </c>
      <c r="AL93" s="37">
        <v>1705.09</v>
      </c>
      <c r="AM93" s="37">
        <v>1726.11</v>
      </c>
      <c r="AN93" s="37">
        <v>1734.17</v>
      </c>
      <c r="AO93" s="37">
        <v>1721.9</v>
      </c>
      <c r="AP93" s="37">
        <v>1747.41</v>
      </c>
      <c r="AQ93" s="37">
        <v>1738.03</v>
      </c>
      <c r="AR93" s="37">
        <v>1739.53</v>
      </c>
      <c r="AS93" s="37">
        <v>1785.79</v>
      </c>
      <c r="AT93" s="37">
        <v>1728.95</v>
      </c>
      <c r="AU93" s="37">
        <v>1582.16</v>
      </c>
      <c r="AV93" s="37">
        <v>1424.19</v>
      </c>
      <c r="AW93" s="37">
        <v>1331.86</v>
      </c>
      <c r="AX93" s="38">
        <v>1343.27</v>
      </c>
      <c r="AY93" s="314">
        <v>1222.5600000000002</v>
      </c>
      <c r="AZ93" s="386">
        <v>4.8109999999999999</v>
      </c>
      <c r="BA93" s="148">
        <v>0</v>
      </c>
      <c r="BB93" s="3"/>
    </row>
    <row r="94" spans="1:54">
      <c r="A94" s="45">
        <v>11</v>
      </c>
      <c r="B94" s="158">
        <f t="shared" si="62"/>
        <v>2449.3310000000001</v>
      </c>
      <c r="C94" s="158">
        <f t="shared" si="63"/>
        <v>2404.8910000000001</v>
      </c>
      <c r="D94" s="158">
        <f t="shared" si="44"/>
        <v>2402.6710000000003</v>
      </c>
      <c r="E94" s="158">
        <f t="shared" si="44"/>
        <v>2401.3410000000003</v>
      </c>
      <c r="F94" s="158">
        <f t="shared" si="44"/>
        <v>2403.1509999999998</v>
      </c>
      <c r="G94" s="158">
        <f t="shared" si="44"/>
        <v>2294.6610000000001</v>
      </c>
      <c r="H94" s="158">
        <f t="shared" si="44"/>
        <v>2387.7910000000002</v>
      </c>
      <c r="I94" s="158">
        <f t="shared" si="45"/>
        <v>2545.8010000000004</v>
      </c>
      <c r="J94" s="158">
        <f t="shared" si="46"/>
        <v>2651.1010000000001</v>
      </c>
      <c r="K94" s="158">
        <f t="shared" si="47"/>
        <v>2755.6610000000001</v>
      </c>
      <c r="L94" s="158">
        <f t="shared" si="48"/>
        <v>2780.5110000000004</v>
      </c>
      <c r="M94" s="158">
        <f t="shared" si="49"/>
        <v>2798.1310000000003</v>
      </c>
      <c r="N94" s="158">
        <f t="shared" si="50"/>
        <v>2800.1710000000003</v>
      </c>
      <c r="O94" s="158">
        <f t="shared" si="51"/>
        <v>2816.0309999999999</v>
      </c>
      <c r="P94" s="158">
        <f t="shared" si="52"/>
        <v>2846.5510000000004</v>
      </c>
      <c r="Q94" s="158">
        <f t="shared" si="53"/>
        <v>2885.2610000000004</v>
      </c>
      <c r="R94" s="158">
        <f t="shared" si="54"/>
        <v>2891.0709999999999</v>
      </c>
      <c r="S94" s="158">
        <f t="shared" si="55"/>
        <v>2882.7110000000002</v>
      </c>
      <c r="T94" s="158">
        <f t="shared" si="56"/>
        <v>2922.4210000000003</v>
      </c>
      <c r="U94" s="158">
        <f t="shared" si="57"/>
        <v>2890.471</v>
      </c>
      <c r="V94" s="158">
        <f t="shared" si="58"/>
        <v>2767.0709999999999</v>
      </c>
      <c r="W94" s="158">
        <f t="shared" si="59"/>
        <v>2643.9210000000003</v>
      </c>
      <c r="X94" s="158">
        <f t="shared" si="60"/>
        <v>2562.7510000000002</v>
      </c>
      <c r="Y94" s="158">
        <f t="shared" si="61"/>
        <v>2586.701</v>
      </c>
      <c r="Z94" s="35"/>
      <c r="AA94" s="39">
        <v>1221.96</v>
      </c>
      <c r="AB94" s="37">
        <v>1177.52</v>
      </c>
      <c r="AC94" s="37">
        <v>1175.3</v>
      </c>
      <c r="AD94" s="37">
        <v>1173.97</v>
      </c>
      <c r="AE94" s="37">
        <v>1175.78</v>
      </c>
      <c r="AF94" s="37">
        <v>1067.29</v>
      </c>
      <c r="AG94" s="37">
        <v>1160.42</v>
      </c>
      <c r="AH94" s="37">
        <v>1318.43</v>
      </c>
      <c r="AI94" s="37">
        <v>1423.73</v>
      </c>
      <c r="AJ94" s="37">
        <v>1528.29</v>
      </c>
      <c r="AK94" s="37">
        <v>1553.14</v>
      </c>
      <c r="AL94" s="37">
        <v>1570.76</v>
      </c>
      <c r="AM94" s="37">
        <v>1572.8</v>
      </c>
      <c r="AN94" s="37">
        <v>1588.66</v>
      </c>
      <c r="AO94" s="37">
        <v>1619.18</v>
      </c>
      <c r="AP94" s="37">
        <v>1657.89</v>
      </c>
      <c r="AQ94" s="37">
        <v>1663.7</v>
      </c>
      <c r="AR94" s="37">
        <v>1655.34</v>
      </c>
      <c r="AS94" s="37">
        <v>1695.05</v>
      </c>
      <c r="AT94" s="37">
        <v>1663.1</v>
      </c>
      <c r="AU94" s="37">
        <v>1539.7</v>
      </c>
      <c r="AV94" s="37">
        <v>1416.55</v>
      </c>
      <c r="AW94" s="37">
        <v>1335.38</v>
      </c>
      <c r="AX94" s="38">
        <v>1359.33</v>
      </c>
      <c r="AY94" s="314">
        <v>1222.5600000000002</v>
      </c>
      <c r="AZ94" s="386">
        <v>4.8109999999999999</v>
      </c>
      <c r="BA94" s="148">
        <v>0</v>
      </c>
      <c r="BB94" s="3"/>
    </row>
    <row r="95" spans="1:54">
      <c r="A95" s="45">
        <v>12</v>
      </c>
      <c r="B95" s="158">
        <f t="shared" si="62"/>
        <v>2453.991</v>
      </c>
      <c r="C95" s="158">
        <f t="shared" si="63"/>
        <v>2417.9809999999998</v>
      </c>
      <c r="D95" s="158">
        <f t="shared" si="44"/>
        <v>2403.3209999999999</v>
      </c>
      <c r="E95" s="158">
        <f t="shared" si="44"/>
        <v>2404.6010000000001</v>
      </c>
      <c r="F95" s="158">
        <f t="shared" si="44"/>
        <v>2413.6909999999998</v>
      </c>
      <c r="G95" s="158">
        <f t="shared" si="44"/>
        <v>2462.5410000000002</v>
      </c>
      <c r="H95" s="158">
        <f t="shared" si="44"/>
        <v>2590.1109999999999</v>
      </c>
      <c r="I95" s="158">
        <f t="shared" si="45"/>
        <v>2802.0110000000004</v>
      </c>
      <c r="J95" s="158">
        <f t="shared" si="46"/>
        <v>3086.2610000000004</v>
      </c>
      <c r="K95" s="158">
        <f t="shared" si="47"/>
        <v>3161.7309999999998</v>
      </c>
      <c r="L95" s="158">
        <f t="shared" si="48"/>
        <v>3151.491</v>
      </c>
      <c r="M95" s="158">
        <f t="shared" si="49"/>
        <v>3157.9110000000001</v>
      </c>
      <c r="N95" s="158">
        <f t="shared" si="50"/>
        <v>3171.2910000000002</v>
      </c>
      <c r="O95" s="158">
        <f t="shared" si="51"/>
        <v>3159.451</v>
      </c>
      <c r="P95" s="158">
        <f t="shared" si="52"/>
        <v>3140.721</v>
      </c>
      <c r="Q95" s="158">
        <f t="shared" si="53"/>
        <v>3164.8010000000004</v>
      </c>
      <c r="R95" s="158">
        <f t="shared" si="54"/>
        <v>3171.0110000000004</v>
      </c>
      <c r="S95" s="158">
        <f t="shared" si="55"/>
        <v>3169.4210000000003</v>
      </c>
      <c r="T95" s="158">
        <f t="shared" si="56"/>
        <v>3197.8310000000001</v>
      </c>
      <c r="U95" s="158">
        <f t="shared" si="57"/>
        <v>3137.8510000000001</v>
      </c>
      <c r="V95" s="158">
        <f t="shared" si="58"/>
        <v>3019.0610000000001</v>
      </c>
      <c r="W95" s="158">
        <f t="shared" si="59"/>
        <v>2804.8110000000001</v>
      </c>
      <c r="X95" s="158">
        <f t="shared" si="60"/>
        <v>2596.491</v>
      </c>
      <c r="Y95" s="158">
        <f t="shared" si="61"/>
        <v>2585.4610000000002</v>
      </c>
      <c r="Z95" s="35"/>
      <c r="AA95" s="39">
        <v>1226.6199999999999</v>
      </c>
      <c r="AB95" s="37">
        <v>1190.6099999999999</v>
      </c>
      <c r="AC95" s="37">
        <v>1175.95</v>
      </c>
      <c r="AD95" s="37">
        <v>1177.23</v>
      </c>
      <c r="AE95" s="37">
        <v>1186.32</v>
      </c>
      <c r="AF95" s="37">
        <v>1235.17</v>
      </c>
      <c r="AG95" s="37">
        <v>1362.74</v>
      </c>
      <c r="AH95" s="37">
        <v>1574.64</v>
      </c>
      <c r="AI95" s="37">
        <v>1858.89</v>
      </c>
      <c r="AJ95" s="37">
        <v>1934.36</v>
      </c>
      <c r="AK95" s="37">
        <v>1924.12</v>
      </c>
      <c r="AL95" s="37">
        <v>1930.54</v>
      </c>
      <c r="AM95" s="37">
        <v>1943.92</v>
      </c>
      <c r="AN95" s="37">
        <v>1932.08</v>
      </c>
      <c r="AO95" s="37">
        <v>1913.35</v>
      </c>
      <c r="AP95" s="37">
        <v>1937.43</v>
      </c>
      <c r="AQ95" s="37">
        <v>1943.64</v>
      </c>
      <c r="AR95" s="37">
        <v>1942.05</v>
      </c>
      <c r="AS95" s="37">
        <v>1970.46</v>
      </c>
      <c r="AT95" s="37">
        <v>1910.48</v>
      </c>
      <c r="AU95" s="37">
        <v>1791.69</v>
      </c>
      <c r="AV95" s="37">
        <v>1577.44</v>
      </c>
      <c r="AW95" s="37">
        <v>1369.12</v>
      </c>
      <c r="AX95" s="38">
        <v>1358.09</v>
      </c>
      <c r="AY95" s="314">
        <v>1222.5600000000002</v>
      </c>
      <c r="AZ95" s="386">
        <v>4.8109999999999999</v>
      </c>
      <c r="BA95" s="148">
        <v>0</v>
      </c>
      <c r="BB95" s="3"/>
    </row>
    <row r="96" spans="1:54">
      <c r="A96" s="45">
        <v>13</v>
      </c>
      <c r="B96" s="158">
        <f t="shared" si="62"/>
        <v>2403.8110000000001</v>
      </c>
      <c r="C96" s="158">
        <f t="shared" si="63"/>
        <v>2398.971</v>
      </c>
      <c r="D96" s="158">
        <f t="shared" si="44"/>
        <v>2392.3410000000003</v>
      </c>
      <c r="E96" s="158">
        <f t="shared" si="44"/>
        <v>2393.7910000000002</v>
      </c>
      <c r="F96" s="158">
        <f t="shared" si="44"/>
        <v>2404.0410000000002</v>
      </c>
      <c r="G96" s="158">
        <f t="shared" si="44"/>
        <v>2407.2309999999998</v>
      </c>
      <c r="H96" s="158">
        <f t="shared" si="44"/>
        <v>2522.1010000000001</v>
      </c>
      <c r="I96" s="158">
        <f t="shared" si="45"/>
        <v>2688.201</v>
      </c>
      <c r="J96" s="158">
        <f t="shared" si="46"/>
        <v>2837.0210000000002</v>
      </c>
      <c r="K96" s="158">
        <f t="shared" si="47"/>
        <v>2896.5309999999999</v>
      </c>
      <c r="L96" s="158">
        <f t="shared" si="48"/>
        <v>2895.8810000000003</v>
      </c>
      <c r="M96" s="158">
        <f t="shared" si="49"/>
        <v>2904.0610000000001</v>
      </c>
      <c r="N96" s="158">
        <f t="shared" si="50"/>
        <v>2907.9210000000003</v>
      </c>
      <c r="O96" s="158">
        <f t="shared" si="51"/>
        <v>2934.3810000000003</v>
      </c>
      <c r="P96" s="158">
        <f t="shared" si="52"/>
        <v>2941.8310000000001</v>
      </c>
      <c r="Q96" s="158">
        <f t="shared" si="53"/>
        <v>2981.0110000000004</v>
      </c>
      <c r="R96" s="158">
        <f t="shared" si="54"/>
        <v>2998.741</v>
      </c>
      <c r="S96" s="158">
        <f t="shared" si="55"/>
        <v>2974.3010000000004</v>
      </c>
      <c r="T96" s="158">
        <f t="shared" si="56"/>
        <v>2994.0910000000003</v>
      </c>
      <c r="U96" s="158">
        <f t="shared" si="57"/>
        <v>2944.3510000000001</v>
      </c>
      <c r="V96" s="158">
        <f t="shared" si="58"/>
        <v>2879.431</v>
      </c>
      <c r="W96" s="158">
        <f t="shared" si="59"/>
        <v>2774.0510000000004</v>
      </c>
      <c r="X96" s="158">
        <f t="shared" si="60"/>
        <v>2548.8710000000001</v>
      </c>
      <c r="Y96" s="158">
        <f t="shared" si="61"/>
        <v>2519.1210000000001</v>
      </c>
      <c r="Z96" s="35"/>
      <c r="AA96" s="39">
        <v>1176.44</v>
      </c>
      <c r="AB96" s="37">
        <v>1171.5999999999999</v>
      </c>
      <c r="AC96" s="37">
        <v>1164.97</v>
      </c>
      <c r="AD96" s="37">
        <v>1166.42</v>
      </c>
      <c r="AE96" s="37">
        <v>1176.67</v>
      </c>
      <c r="AF96" s="37">
        <v>1179.8599999999999</v>
      </c>
      <c r="AG96" s="37">
        <v>1294.73</v>
      </c>
      <c r="AH96" s="37">
        <v>1460.83</v>
      </c>
      <c r="AI96" s="37">
        <v>1609.65</v>
      </c>
      <c r="AJ96" s="37">
        <v>1669.16</v>
      </c>
      <c r="AK96" s="37">
        <v>1668.51</v>
      </c>
      <c r="AL96" s="37">
        <v>1676.69</v>
      </c>
      <c r="AM96" s="37">
        <v>1680.55</v>
      </c>
      <c r="AN96" s="37">
        <v>1707.01</v>
      </c>
      <c r="AO96" s="37">
        <v>1714.46</v>
      </c>
      <c r="AP96" s="37">
        <v>1753.64</v>
      </c>
      <c r="AQ96" s="37">
        <v>1771.37</v>
      </c>
      <c r="AR96" s="37">
        <v>1746.93</v>
      </c>
      <c r="AS96" s="37">
        <v>1766.72</v>
      </c>
      <c r="AT96" s="37">
        <v>1716.98</v>
      </c>
      <c r="AU96" s="37">
        <v>1652.06</v>
      </c>
      <c r="AV96" s="37">
        <v>1546.68</v>
      </c>
      <c r="AW96" s="37">
        <v>1321.5</v>
      </c>
      <c r="AX96" s="38">
        <v>1291.75</v>
      </c>
      <c r="AY96" s="314">
        <v>1222.5600000000002</v>
      </c>
      <c r="AZ96" s="386">
        <v>4.8109999999999999</v>
      </c>
      <c r="BA96" s="148">
        <v>0</v>
      </c>
      <c r="BB96" s="3"/>
    </row>
    <row r="97" spans="1:54">
      <c r="A97" s="45">
        <v>14</v>
      </c>
      <c r="B97" s="158">
        <f t="shared" si="62"/>
        <v>2405.6710000000003</v>
      </c>
      <c r="C97" s="158">
        <f t="shared" si="63"/>
        <v>2402.2710000000002</v>
      </c>
      <c r="D97" s="158">
        <f t="shared" si="44"/>
        <v>2396.431</v>
      </c>
      <c r="E97" s="158">
        <f t="shared" si="44"/>
        <v>2399.1010000000001</v>
      </c>
      <c r="F97" s="158">
        <f t="shared" si="44"/>
        <v>2407.7809999999999</v>
      </c>
      <c r="G97" s="158">
        <f t="shared" si="44"/>
        <v>2430.3110000000001</v>
      </c>
      <c r="H97" s="158">
        <f t="shared" si="44"/>
        <v>2541.2910000000002</v>
      </c>
      <c r="I97" s="158">
        <f t="shared" si="45"/>
        <v>2712.7110000000002</v>
      </c>
      <c r="J97" s="158">
        <f t="shared" si="46"/>
        <v>2927.5810000000001</v>
      </c>
      <c r="K97" s="158">
        <f t="shared" si="47"/>
        <v>3024.9009999999998</v>
      </c>
      <c r="L97" s="158">
        <f t="shared" si="48"/>
        <v>3023.4110000000001</v>
      </c>
      <c r="M97" s="158">
        <f t="shared" si="49"/>
        <v>3049.3209999999999</v>
      </c>
      <c r="N97" s="158">
        <f t="shared" si="50"/>
        <v>3041.1210000000001</v>
      </c>
      <c r="O97" s="158">
        <f t="shared" si="51"/>
        <v>3051.6210000000001</v>
      </c>
      <c r="P97" s="158">
        <f t="shared" si="52"/>
        <v>3072.4409999999998</v>
      </c>
      <c r="Q97" s="158">
        <f t="shared" si="53"/>
        <v>3107.1610000000001</v>
      </c>
      <c r="R97" s="158">
        <f t="shared" si="54"/>
        <v>3119.8609999999999</v>
      </c>
      <c r="S97" s="158">
        <f t="shared" si="55"/>
        <v>3107.6410000000001</v>
      </c>
      <c r="T97" s="158">
        <f t="shared" si="56"/>
        <v>3159.5110000000004</v>
      </c>
      <c r="U97" s="158">
        <f t="shared" si="57"/>
        <v>3102.6010000000001</v>
      </c>
      <c r="V97" s="158">
        <f t="shared" si="58"/>
        <v>2956.701</v>
      </c>
      <c r="W97" s="158">
        <f t="shared" si="59"/>
        <v>2809.7809999999999</v>
      </c>
      <c r="X97" s="158">
        <f t="shared" si="60"/>
        <v>2572.6410000000001</v>
      </c>
      <c r="Y97" s="158">
        <f t="shared" si="61"/>
        <v>2568.5510000000004</v>
      </c>
      <c r="Z97" s="35"/>
      <c r="AA97" s="39">
        <v>1178.3</v>
      </c>
      <c r="AB97" s="37">
        <v>1174.9000000000001</v>
      </c>
      <c r="AC97" s="37">
        <v>1169.06</v>
      </c>
      <c r="AD97" s="37">
        <v>1171.73</v>
      </c>
      <c r="AE97" s="37">
        <v>1180.4100000000001</v>
      </c>
      <c r="AF97" s="37">
        <v>1202.94</v>
      </c>
      <c r="AG97" s="37">
        <v>1313.92</v>
      </c>
      <c r="AH97" s="37">
        <v>1485.34</v>
      </c>
      <c r="AI97" s="37">
        <v>1700.21</v>
      </c>
      <c r="AJ97" s="37">
        <v>1797.53</v>
      </c>
      <c r="AK97" s="37">
        <v>1796.04</v>
      </c>
      <c r="AL97" s="37">
        <v>1821.95</v>
      </c>
      <c r="AM97" s="37">
        <v>1813.75</v>
      </c>
      <c r="AN97" s="37">
        <v>1824.25</v>
      </c>
      <c r="AO97" s="37">
        <v>1845.07</v>
      </c>
      <c r="AP97" s="37">
        <v>1879.79</v>
      </c>
      <c r="AQ97" s="37">
        <v>1892.49</v>
      </c>
      <c r="AR97" s="37">
        <v>1880.27</v>
      </c>
      <c r="AS97" s="37">
        <v>1932.14</v>
      </c>
      <c r="AT97" s="37">
        <v>1875.23</v>
      </c>
      <c r="AU97" s="37">
        <v>1729.33</v>
      </c>
      <c r="AV97" s="37">
        <v>1582.41</v>
      </c>
      <c r="AW97" s="37">
        <v>1345.27</v>
      </c>
      <c r="AX97" s="38">
        <v>1341.18</v>
      </c>
      <c r="AY97" s="314">
        <v>1222.5600000000002</v>
      </c>
      <c r="AZ97" s="386">
        <v>4.8109999999999999</v>
      </c>
      <c r="BA97" s="148">
        <v>0</v>
      </c>
      <c r="BB97" s="3"/>
    </row>
    <row r="98" spans="1:54">
      <c r="A98" s="45">
        <v>15</v>
      </c>
      <c r="B98" s="158">
        <f t="shared" si="62"/>
        <v>2449.181</v>
      </c>
      <c r="C98" s="158">
        <f t="shared" si="63"/>
        <v>2401.3110000000001</v>
      </c>
      <c r="D98" s="158">
        <f t="shared" si="44"/>
        <v>2399.181</v>
      </c>
      <c r="E98" s="158">
        <f t="shared" si="44"/>
        <v>2407.991</v>
      </c>
      <c r="F98" s="158">
        <f t="shared" si="44"/>
        <v>2439.4610000000002</v>
      </c>
      <c r="G98" s="158">
        <f t="shared" si="44"/>
        <v>2475.1410000000001</v>
      </c>
      <c r="H98" s="158">
        <f t="shared" si="44"/>
        <v>2576.2309999999998</v>
      </c>
      <c r="I98" s="158">
        <f t="shared" si="45"/>
        <v>2747.1710000000003</v>
      </c>
      <c r="J98" s="158">
        <f t="shared" si="46"/>
        <v>2978.1610000000001</v>
      </c>
      <c r="K98" s="158">
        <f t="shared" si="47"/>
        <v>3020.1010000000001</v>
      </c>
      <c r="L98" s="158">
        <f t="shared" si="48"/>
        <v>3011.9110000000001</v>
      </c>
      <c r="M98" s="158">
        <f t="shared" si="49"/>
        <v>3020.4110000000001</v>
      </c>
      <c r="N98" s="158">
        <f t="shared" si="50"/>
        <v>3020.0810000000001</v>
      </c>
      <c r="O98" s="158">
        <f t="shared" si="51"/>
        <v>3054.741</v>
      </c>
      <c r="P98" s="158">
        <f t="shared" si="52"/>
        <v>3072.6710000000003</v>
      </c>
      <c r="Q98" s="158">
        <f t="shared" si="53"/>
        <v>3129.5010000000002</v>
      </c>
      <c r="R98" s="158">
        <f t="shared" si="54"/>
        <v>3112.5610000000001</v>
      </c>
      <c r="S98" s="158">
        <f t="shared" si="55"/>
        <v>3359.0510000000004</v>
      </c>
      <c r="T98" s="158">
        <f t="shared" si="56"/>
        <v>3048.3710000000001</v>
      </c>
      <c r="U98" s="158">
        <f t="shared" si="57"/>
        <v>3403.5010000000002</v>
      </c>
      <c r="V98" s="158">
        <f t="shared" si="58"/>
        <v>3170.5410000000002</v>
      </c>
      <c r="W98" s="158">
        <f t="shared" si="59"/>
        <v>3007.3410000000003</v>
      </c>
      <c r="X98" s="158">
        <f t="shared" si="60"/>
        <v>2702.491</v>
      </c>
      <c r="Y98" s="158">
        <f t="shared" si="61"/>
        <v>2626.9210000000003</v>
      </c>
      <c r="Z98" s="35"/>
      <c r="AA98" s="39">
        <v>1221.81</v>
      </c>
      <c r="AB98" s="37">
        <v>1173.94</v>
      </c>
      <c r="AC98" s="37">
        <v>1171.81</v>
      </c>
      <c r="AD98" s="37">
        <v>1180.6199999999999</v>
      </c>
      <c r="AE98" s="37">
        <v>1212.0899999999999</v>
      </c>
      <c r="AF98" s="37">
        <v>1247.77</v>
      </c>
      <c r="AG98" s="37">
        <v>1348.86</v>
      </c>
      <c r="AH98" s="37">
        <v>1519.8</v>
      </c>
      <c r="AI98" s="37">
        <v>1750.79</v>
      </c>
      <c r="AJ98" s="37">
        <v>1792.73</v>
      </c>
      <c r="AK98" s="37">
        <v>1784.54</v>
      </c>
      <c r="AL98" s="37">
        <v>1793.04</v>
      </c>
      <c r="AM98" s="37">
        <v>1792.71</v>
      </c>
      <c r="AN98" s="37">
        <v>1827.37</v>
      </c>
      <c r="AO98" s="37">
        <v>1845.3</v>
      </c>
      <c r="AP98" s="37">
        <v>1902.13</v>
      </c>
      <c r="AQ98" s="37">
        <v>1885.19</v>
      </c>
      <c r="AR98" s="37">
        <v>2131.6799999999998</v>
      </c>
      <c r="AS98" s="37">
        <v>1821</v>
      </c>
      <c r="AT98" s="37">
        <v>2176.13</v>
      </c>
      <c r="AU98" s="37">
        <v>1943.17</v>
      </c>
      <c r="AV98" s="37">
        <v>1779.97</v>
      </c>
      <c r="AW98" s="37">
        <v>1475.12</v>
      </c>
      <c r="AX98" s="38">
        <v>1399.55</v>
      </c>
      <c r="AY98" s="314">
        <v>1222.5600000000002</v>
      </c>
      <c r="AZ98" s="386">
        <v>4.8109999999999999</v>
      </c>
      <c r="BA98" s="148">
        <v>0</v>
      </c>
      <c r="BB98" s="3"/>
    </row>
    <row r="99" spans="1:54">
      <c r="A99" s="45">
        <v>16</v>
      </c>
      <c r="B99" s="158">
        <f t="shared" si="62"/>
        <v>2523.8209999999999</v>
      </c>
      <c r="C99" s="158">
        <f t="shared" si="63"/>
        <v>2495.5709999999999</v>
      </c>
      <c r="D99" s="158">
        <f t="shared" si="44"/>
        <v>2490.8410000000003</v>
      </c>
      <c r="E99" s="158">
        <f t="shared" si="44"/>
        <v>2498.4809999999998</v>
      </c>
      <c r="F99" s="158">
        <f t="shared" si="44"/>
        <v>2520.0309999999999</v>
      </c>
      <c r="G99" s="158">
        <f t="shared" si="44"/>
        <v>2554.7309999999998</v>
      </c>
      <c r="H99" s="158">
        <f t="shared" si="44"/>
        <v>2661.9110000000001</v>
      </c>
      <c r="I99" s="158">
        <f t="shared" si="45"/>
        <v>2808.241</v>
      </c>
      <c r="J99" s="158">
        <f t="shared" si="46"/>
        <v>3064.3110000000001</v>
      </c>
      <c r="K99" s="158">
        <f t="shared" si="47"/>
        <v>3082.5610000000001</v>
      </c>
      <c r="L99" s="158">
        <f t="shared" si="48"/>
        <v>3054.6109999999999</v>
      </c>
      <c r="M99" s="158">
        <f t="shared" si="49"/>
        <v>3061.5110000000004</v>
      </c>
      <c r="N99" s="158">
        <f t="shared" si="50"/>
        <v>3064.491</v>
      </c>
      <c r="O99" s="158">
        <f t="shared" si="51"/>
        <v>3071.3609999999999</v>
      </c>
      <c r="P99" s="158">
        <f t="shared" si="52"/>
        <v>3127.0810000000001</v>
      </c>
      <c r="Q99" s="158">
        <f t="shared" si="53"/>
        <v>3122.6909999999998</v>
      </c>
      <c r="R99" s="158">
        <f t="shared" si="54"/>
        <v>3127.8010000000004</v>
      </c>
      <c r="S99" s="158">
        <f t="shared" si="55"/>
        <v>3121.8810000000003</v>
      </c>
      <c r="T99" s="158">
        <f t="shared" si="56"/>
        <v>3121.8410000000003</v>
      </c>
      <c r="U99" s="158">
        <f t="shared" si="57"/>
        <v>3115.3810000000003</v>
      </c>
      <c r="V99" s="158">
        <f t="shared" si="58"/>
        <v>2970.6909999999998</v>
      </c>
      <c r="W99" s="158">
        <f t="shared" si="59"/>
        <v>2871.3010000000004</v>
      </c>
      <c r="X99" s="158">
        <f t="shared" si="60"/>
        <v>2612.3810000000003</v>
      </c>
      <c r="Y99" s="158">
        <f t="shared" si="61"/>
        <v>2594.8010000000004</v>
      </c>
      <c r="Z99" s="35"/>
      <c r="AA99" s="39">
        <v>1296.45</v>
      </c>
      <c r="AB99" s="37">
        <v>1268.2</v>
      </c>
      <c r="AC99" s="37">
        <v>1263.47</v>
      </c>
      <c r="AD99" s="37">
        <v>1271.1099999999999</v>
      </c>
      <c r="AE99" s="37">
        <v>1292.6600000000001</v>
      </c>
      <c r="AF99" s="37">
        <v>1327.36</v>
      </c>
      <c r="AG99" s="37">
        <v>1434.54</v>
      </c>
      <c r="AH99" s="37">
        <v>1580.87</v>
      </c>
      <c r="AI99" s="37">
        <v>1836.94</v>
      </c>
      <c r="AJ99" s="37">
        <v>1855.19</v>
      </c>
      <c r="AK99" s="37">
        <v>1827.24</v>
      </c>
      <c r="AL99" s="37">
        <v>1834.14</v>
      </c>
      <c r="AM99" s="37">
        <v>1837.12</v>
      </c>
      <c r="AN99" s="37">
        <v>1843.99</v>
      </c>
      <c r="AO99" s="37">
        <v>1899.71</v>
      </c>
      <c r="AP99" s="37">
        <v>1895.32</v>
      </c>
      <c r="AQ99" s="37">
        <v>1900.43</v>
      </c>
      <c r="AR99" s="37">
        <v>1894.51</v>
      </c>
      <c r="AS99" s="37">
        <v>1894.47</v>
      </c>
      <c r="AT99" s="37">
        <v>1888.01</v>
      </c>
      <c r="AU99" s="37">
        <v>1743.32</v>
      </c>
      <c r="AV99" s="37">
        <v>1643.93</v>
      </c>
      <c r="AW99" s="37">
        <v>1385.01</v>
      </c>
      <c r="AX99" s="38">
        <v>1367.43</v>
      </c>
      <c r="AY99" s="314">
        <v>1222.5600000000002</v>
      </c>
      <c r="AZ99" s="386">
        <v>4.8109999999999999</v>
      </c>
      <c r="BA99" s="148">
        <v>0</v>
      </c>
      <c r="BB99" s="3"/>
    </row>
    <row r="100" spans="1:54">
      <c r="A100" s="45">
        <v>17</v>
      </c>
      <c r="B100" s="158">
        <f t="shared" si="62"/>
        <v>2546.0210000000002</v>
      </c>
      <c r="C100" s="158">
        <f t="shared" si="63"/>
        <v>2518.6909999999998</v>
      </c>
      <c r="D100" s="158">
        <f t="shared" si="63"/>
        <v>2517.1509999999998</v>
      </c>
      <c r="E100" s="158">
        <f t="shared" si="63"/>
        <v>2476.5510000000004</v>
      </c>
      <c r="F100" s="158">
        <f t="shared" si="63"/>
        <v>2464.6610000000001</v>
      </c>
      <c r="G100" s="158">
        <f t="shared" si="63"/>
        <v>2518.7610000000004</v>
      </c>
      <c r="H100" s="158">
        <f t="shared" si="63"/>
        <v>2561.7610000000004</v>
      </c>
      <c r="I100" s="158">
        <f t="shared" si="45"/>
        <v>2789.931</v>
      </c>
      <c r="J100" s="158">
        <f t="shared" si="46"/>
        <v>3192.5709999999999</v>
      </c>
      <c r="K100" s="158">
        <f t="shared" si="47"/>
        <v>3324.1910000000007</v>
      </c>
      <c r="L100" s="158">
        <f t="shared" si="48"/>
        <v>3324.0610000000006</v>
      </c>
      <c r="M100" s="158">
        <f t="shared" si="49"/>
        <v>3316.4310000000005</v>
      </c>
      <c r="N100" s="158">
        <f t="shared" si="50"/>
        <v>3328.7710000000006</v>
      </c>
      <c r="O100" s="158">
        <f t="shared" si="51"/>
        <v>3343.0010000000002</v>
      </c>
      <c r="P100" s="158">
        <f t="shared" si="52"/>
        <v>3424.9110000000001</v>
      </c>
      <c r="Q100" s="158">
        <f t="shared" si="53"/>
        <v>3447.201</v>
      </c>
      <c r="R100" s="158">
        <f t="shared" si="54"/>
        <v>3441.0910000000003</v>
      </c>
      <c r="S100" s="158">
        <f t="shared" si="55"/>
        <v>3443.4610000000002</v>
      </c>
      <c r="T100" s="158">
        <f t="shared" si="56"/>
        <v>3465.7910000000002</v>
      </c>
      <c r="U100" s="158">
        <f t="shared" si="57"/>
        <v>3404.451</v>
      </c>
      <c r="V100" s="158">
        <f t="shared" si="58"/>
        <v>3306.6810000000005</v>
      </c>
      <c r="W100" s="158">
        <f t="shared" si="59"/>
        <v>3117.6310000000003</v>
      </c>
      <c r="X100" s="158">
        <f t="shared" si="60"/>
        <v>2804.9409999999998</v>
      </c>
      <c r="Y100" s="158">
        <f t="shared" si="61"/>
        <v>2681.0709999999999</v>
      </c>
      <c r="Z100" s="35"/>
      <c r="AA100" s="39">
        <v>1318.65</v>
      </c>
      <c r="AB100" s="37">
        <v>1291.32</v>
      </c>
      <c r="AC100" s="37">
        <v>1289.78</v>
      </c>
      <c r="AD100" s="37">
        <v>1249.18</v>
      </c>
      <c r="AE100" s="37">
        <v>1237.29</v>
      </c>
      <c r="AF100" s="37">
        <v>1291.3900000000001</v>
      </c>
      <c r="AG100" s="37">
        <v>1334.39</v>
      </c>
      <c r="AH100" s="37">
        <v>1562.56</v>
      </c>
      <c r="AI100" s="37">
        <v>1965.2</v>
      </c>
      <c r="AJ100" s="37">
        <v>2096.8200000000002</v>
      </c>
      <c r="AK100" s="37">
        <v>2096.69</v>
      </c>
      <c r="AL100" s="37">
        <v>2089.06</v>
      </c>
      <c r="AM100" s="37">
        <v>2101.4</v>
      </c>
      <c r="AN100" s="37">
        <v>2115.63</v>
      </c>
      <c r="AO100" s="37">
        <v>2197.54</v>
      </c>
      <c r="AP100" s="37">
        <v>2219.83</v>
      </c>
      <c r="AQ100" s="37">
        <v>2213.7199999999998</v>
      </c>
      <c r="AR100" s="37">
        <v>2216.09</v>
      </c>
      <c r="AS100" s="37">
        <v>2238.42</v>
      </c>
      <c r="AT100" s="37">
        <v>2177.08</v>
      </c>
      <c r="AU100" s="37">
        <v>2079.31</v>
      </c>
      <c r="AV100" s="37">
        <v>1890.26</v>
      </c>
      <c r="AW100" s="37">
        <v>1577.57</v>
      </c>
      <c r="AX100" s="38">
        <v>1453.7</v>
      </c>
      <c r="AY100" s="314">
        <v>1222.5600000000002</v>
      </c>
      <c r="AZ100" s="386">
        <v>4.8109999999999999</v>
      </c>
      <c r="BA100" s="148">
        <v>0</v>
      </c>
      <c r="BB100" s="3"/>
    </row>
    <row r="101" spans="1:54">
      <c r="A101" s="45">
        <v>18</v>
      </c>
      <c r="B101" s="158">
        <f t="shared" si="62"/>
        <v>2538.5910000000003</v>
      </c>
      <c r="C101" s="158">
        <f t="shared" si="63"/>
        <v>2491.1509999999998</v>
      </c>
      <c r="D101" s="158">
        <f t="shared" si="63"/>
        <v>2440.0210000000002</v>
      </c>
      <c r="E101" s="158">
        <f t="shared" si="63"/>
        <v>2437.9610000000002</v>
      </c>
      <c r="F101" s="158">
        <f t="shared" si="63"/>
        <v>2440.1610000000001</v>
      </c>
      <c r="G101" s="158">
        <f t="shared" si="63"/>
        <v>2445.6610000000001</v>
      </c>
      <c r="H101" s="158">
        <f t="shared" si="63"/>
        <v>2539.3410000000003</v>
      </c>
      <c r="I101" s="158">
        <f t="shared" si="45"/>
        <v>2675.8510000000001</v>
      </c>
      <c r="J101" s="158">
        <f t="shared" si="46"/>
        <v>2926.1109999999999</v>
      </c>
      <c r="K101" s="158">
        <f t="shared" si="47"/>
        <v>3228.6010000000001</v>
      </c>
      <c r="L101" s="158">
        <f t="shared" si="48"/>
        <v>3259.2510000000002</v>
      </c>
      <c r="M101" s="158">
        <f t="shared" si="49"/>
        <v>3264.5609999999997</v>
      </c>
      <c r="N101" s="158">
        <f t="shared" si="50"/>
        <v>3268.8510000000001</v>
      </c>
      <c r="O101" s="158">
        <f t="shared" si="51"/>
        <v>3280.741</v>
      </c>
      <c r="P101" s="158">
        <f t="shared" si="52"/>
        <v>3354.3010000000004</v>
      </c>
      <c r="Q101" s="158">
        <f t="shared" si="53"/>
        <v>3356.7910000000002</v>
      </c>
      <c r="R101" s="158">
        <f t="shared" si="54"/>
        <v>3366.2110000000002</v>
      </c>
      <c r="S101" s="158">
        <f t="shared" si="55"/>
        <v>3373.2210000000005</v>
      </c>
      <c r="T101" s="158">
        <f t="shared" si="56"/>
        <v>3395.3609999999999</v>
      </c>
      <c r="U101" s="158">
        <f t="shared" si="57"/>
        <v>3350.0510000000004</v>
      </c>
      <c r="V101" s="158">
        <f t="shared" si="58"/>
        <v>3221.6610000000001</v>
      </c>
      <c r="W101" s="158">
        <f t="shared" si="59"/>
        <v>3057.181</v>
      </c>
      <c r="X101" s="158">
        <f t="shared" si="60"/>
        <v>2741.6210000000001</v>
      </c>
      <c r="Y101" s="158">
        <f t="shared" si="61"/>
        <v>2615.9210000000003</v>
      </c>
      <c r="Z101" s="35"/>
      <c r="AA101" s="39">
        <v>1311.22</v>
      </c>
      <c r="AB101" s="37">
        <v>1263.78</v>
      </c>
      <c r="AC101" s="37">
        <v>1212.6500000000001</v>
      </c>
      <c r="AD101" s="37">
        <v>1210.5899999999999</v>
      </c>
      <c r="AE101" s="37">
        <v>1212.79</v>
      </c>
      <c r="AF101" s="37">
        <v>1218.29</v>
      </c>
      <c r="AG101" s="37">
        <v>1311.97</v>
      </c>
      <c r="AH101" s="37">
        <v>1448.48</v>
      </c>
      <c r="AI101" s="37">
        <v>1698.74</v>
      </c>
      <c r="AJ101" s="37">
        <v>2001.23</v>
      </c>
      <c r="AK101" s="37">
        <v>2031.88</v>
      </c>
      <c r="AL101" s="37">
        <v>2037.1899999999998</v>
      </c>
      <c r="AM101" s="37">
        <v>2041.48</v>
      </c>
      <c r="AN101" s="37">
        <v>2053.37</v>
      </c>
      <c r="AO101" s="37">
        <v>2126.9299999999998</v>
      </c>
      <c r="AP101" s="37">
        <v>2129.42</v>
      </c>
      <c r="AQ101" s="37">
        <v>2138.84</v>
      </c>
      <c r="AR101" s="37">
        <v>2145.85</v>
      </c>
      <c r="AS101" s="37">
        <v>2167.9899999999998</v>
      </c>
      <c r="AT101" s="37">
        <v>2122.6799999999998</v>
      </c>
      <c r="AU101" s="37">
        <v>1994.29</v>
      </c>
      <c r="AV101" s="37">
        <v>1829.81</v>
      </c>
      <c r="AW101" s="37">
        <v>1514.25</v>
      </c>
      <c r="AX101" s="38">
        <v>1388.55</v>
      </c>
      <c r="AY101" s="314">
        <v>1222.5600000000002</v>
      </c>
      <c r="AZ101" s="386">
        <v>4.8109999999999999</v>
      </c>
      <c r="BA101" s="148">
        <v>0</v>
      </c>
      <c r="BB101" s="3"/>
    </row>
    <row r="102" spans="1:54">
      <c r="A102" s="45">
        <v>19</v>
      </c>
      <c r="B102" s="158">
        <f t="shared" si="62"/>
        <v>2528.6109999999999</v>
      </c>
      <c r="C102" s="158">
        <f t="shared" si="63"/>
        <v>2442.721</v>
      </c>
      <c r="D102" s="158">
        <f t="shared" si="63"/>
        <v>2440.6909999999998</v>
      </c>
      <c r="E102" s="158">
        <f t="shared" si="63"/>
        <v>2445.2110000000002</v>
      </c>
      <c r="F102" s="158">
        <f t="shared" si="63"/>
        <v>2448.7610000000004</v>
      </c>
      <c r="G102" s="158">
        <f t="shared" si="63"/>
        <v>2547.3510000000001</v>
      </c>
      <c r="H102" s="158">
        <f t="shared" si="63"/>
        <v>2560.8010000000004</v>
      </c>
      <c r="I102" s="158">
        <f t="shared" si="45"/>
        <v>2757.4210000000003</v>
      </c>
      <c r="J102" s="158">
        <f t="shared" si="46"/>
        <v>2904.9809999999998</v>
      </c>
      <c r="K102" s="158">
        <f t="shared" si="47"/>
        <v>2971.5010000000002</v>
      </c>
      <c r="L102" s="158">
        <f t="shared" si="48"/>
        <v>2925.0610000000001</v>
      </c>
      <c r="M102" s="158">
        <f t="shared" si="49"/>
        <v>2980.6310000000003</v>
      </c>
      <c r="N102" s="158">
        <f t="shared" si="50"/>
        <v>2990.3110000000001</v>
      </c>
      <c r="O102" s="158">
        <f t="shared" si="51"/>
        <v>3023.6710000000003</v>
      </c>
      <c r="P102" s="158">
        <f t="shared" si="52"/>
        <v>3061.4610000000002</v>
      </c>
      <c r="Q102" s="158">
        <f t="shared" si="53"/>
        <v>3030.7710000000002</v>
      </c>
      <c r="R102" s="158">
        <f t="shared" si="54"/>
        <v>3018.0309999999999</v>
      </c>
      <c r="S102" s="158">
        <f t="shared" si="55"/>
        <v>3027.741</v>
      </c>
      <c r="T102" s="158">
        <f t="shared" si="56"/>
        <v>3008.471</v>
      </c>
      <c r="U102" s="158">
        <f t="shared" si="57"/>
        <v>2976.5910000000003</v>
      </c>
      <c r="V102" s="158">
        <f t="shared" si="58"/>
        <v>2778.701</v>
      </c>
      <c r="W102" s="158">
        <f t="shared" si="59"/>
        <v>2655.5010000000002</v>
      </c>
      <c r="X102" s="158">
        <f t="shared" si="60"/>
        <v>2516.4210000000003</v>
      </c>
      <c r="Y102" s="158">
        <f t="shared" si="61"/>
        <v>2431.3710000000001</v>
      </c>
      <c r="Z102" s="35"/>
      <c r="AA102" s="39">
        <v>1301.24</v>
      </c>
      <c r="AB102" s="37">
        <v>1215.3499999999999</v>
      </c>
      <c r="AC102" s="37">
        <v>1213.32</v>
      </c>
      <c r="AD102" s="37">
        <v>1217.8399999999999</v>
      </c>
      <c r="AE102" s="37">
        <v>1221.3900000000001</v>
      </c>
      <c r="AF102" s="37">
        <v>1319.98</v>
      </c>
      <c r="AG102" s="37">
        <v>1333.43</v>
      </c>
      <c r="AH102" s="37">
        <v>1530.05</v>
      </c>
      <c r="AI102" s="37">
        <v>1677.61</v>
      </c>
      <c r="AJ102" s="37">
        <v>1744.13</v>
      </c>
      <c r="AK102" s="37">
        <v>1697.69</v>
      </c>
      <c r="AL102" s="37">
        <v>1753.26</v>
      </c>
      <c r="AM102" s="37">
        <v>1762.94</v>
      </c>
      <c r="AN102" s="37">
        <v>1796.3</v>
      </c>
      <c r="AO102" s="37">
        <v>1834.09</v>
      </c>
      <c r="AP102" s="37">
        <v>1803.4</v>
      </c>
      <c r="AQ102" s="37">
        <v>1790.66</v>
      </c>
      <c r="AR102" s="37">
        <v>1800.37</v>
      </c>
      <c r="AS102" s="37">
        <v>1781.1</v>
      </c>
      <c r="AT102" s="37">
        <v>1749.22</v>
      </c>
      <c r="AU102" s="37">
        <v>1551.33</v>
      </c>
      <c r="AV102" s="37">
        <v>1428.13</v>
      </c>
      <c r="AW102" s="37">
        <v>1289.05</v>
      </c>
      <c r="AX102" s="38">
        <v>1204</v>
      </c>
      <c r="AY102" s="314">
        <v>1222.5600000000002</v>
      </c>
      <c r="AZ102" s="386">
        <v>4.8109999999999999</v>
      </c>
      <c r="BA102" s="148">
        <v>0</v>
      </c>
      <c r="BB102" s="3"/>
    </row>
    <row r="103" spans="1:54">
      <c r="A103" s="45">
        <v>20</v>
      </c>
      <c r="B103" s="158">
        <f t="shared" si="62"/>
        <v>2389.5410000000002</v>
      </c>
      <c r="C103" s="158">
        <f t="shared" si="63"/>
        <v>2375.8609999999999</v>
      </c>
      <c r="D103" s="158">
        <f t="shared" si="63"/>
        <v>2342.2510000000002</v>
      </c>
      <c r="E103" s="158">
        <f t="shared" si="63"/>
        <v>2356.9210000000003</v>
      </c>
      <c r="F103" s="158">
        <f t="shared" si="63"/>
        <v>2386.7510000000002</v>
      </c>
      <c r="G103" s="158">
        <f t="shared" si="63"/>
        <v>2333.3510000000001</v>
      </c>
      <c r="H103" s="158">
        <f t="shared" si="63"/>
        <v>2457.491</v>
      </c>
      <c r="I103" s="158">
        <f t="shared" si="45"/>
        <v>2575.5110000000004</v>
      </c>
      <c r="J103" s="158">
        <f t="shared" si="46"/>
        <v>2655.9110000000001</v>
      </c>
      <c r="K103" s="158">
        <f t="shared" si="47"/>
        <v>2677.7309999999998</v>
      </c>
      <c r="L103" s="158">
        <f t="shared" si="48"/>
        <v>2675.8310000000001</v>
      </c>
      <c r="M103" s="158">
        <f t="shared" si="49"/>
        <v>2685.6909999999998</v>
      </c>
      <c r="N103" s="158">
        <f t="shared" si="50"/>
        <v>2697.8410000000003</v>
      </c>
      <c r="O103" s="158">
        <f t="shared" si="51"/>
        <v>2685.431</v>
      </c>
      <c r="P103" s="158">
        <f t="shared" si="52"/>
        <v>2688.3110000000001</v>
      </c>
      <c r="Q103" s="158">
        <f t="shared" si="53"/>
        <v>2688.9409999999998</v>
      </c>
      <c r="R103" s="158">
        <f t="shared" si="54"/>
        <v>2694.5810000000001</v>
      </c>
      <c r="S103" s="158">
        <f t="shared" si="55"/>
        <v>2721.181</v>
      </c>
      <c r="T103" s="158">
        <f t="shared" si="56"/>
        <v>2706.4610000000002</v>
      </c>
      <c r="U103" s="158">
        <f t="shared" si="57"/>
        <v>2697.2809999999999</v>
      </c>
      <c r="V103" s="158">
        <f t="shared" si="58"/>
        <v>2663.1210000000001</v>
      </c>
      <c r="W103" s="158">
        <f t="shared" si="59"/>
        <v>2582.8110000000001</v>
      </c>
      <c r="X103" s="158">
        <f t="shared" si="60"/>
        <v>2514.3310000000001</v>
      </c>
      <c r="Y103" s="158">
        <f t="shared" si="61"/>
        <v>2486.6010000000001</v>
      </c>
      <c r="Z103" s="35"/>
      <c r="AA103" s="39">
        <v>1162.17</v>
      </c>
      <c r="AB103" s="37">
        <v>1148.49</v>
      </c>
      <c r="AC103" s="37">
        <v>1114.8800000000001</v>
      </c>
      <c r="AD103" s="37">
        <v>1129.55</v>
      </c>
      <c r="AE103" s="37">
        <v>1159.3800000000001</v>
      </c>
      <c r="AF103" s="37">
        <v>1105.98</v>
      </c>
      <c r="AG103" s="37">
        <v>1230.1199999999999</v>
      </c>
      <c r="AH103" s="37">
        <v>1348.14</v>
      </c>
      <c r="AI103" s="37">
        <v>1428.54</v>
      </c>
      <c r="AJ103" s="37">
        <v>1450.36</v>
      </c>
      <c r="AK103" s="37">
        <v>1448.46</v>
      </c>
      <c r="AL103" s="37">
        <v>1458.32</v>
      </c>
      <c r="AM103" s="37">
        <v>1470.47</v>
      </c>
      <c r="AN103" s="37">
        <v>1458.06</v>
      </c>
      <c r="AO103" s="37">
        <v>1460.94</v>
      </c>
      <c r="AP103" s="37">
        <v>1461.57</v>
      </c>
      <c r="AQ103" s="37">
        <v>1467.21</v>
      </c>
      <c r="AR103" s="37">
        <v>1493.81</v>
      </c>
      <c r="AS103" s="37">
        <v>1479.09</v>
      </c>
      <c r="AT103" s="37">
        <v>1469.91</v>
      </c>
      <c r="AU103" s="37">
        <v>1435.75</v>
      </c>
      <c r="AV103" s="37">
        <v>1355.44</v>
      </c>
      <c r="AW103" s="37">
        <v>1286.96</v>
      </c>
      <c r="AX103" s="38">
        <v>1259.23</v>
      </c>
      <c r="AY103" s="314">
        <v>1222.5600000000002</v>
      </c>
      <c r="AZ103" s="386">
        <v>4.8109999999999999</v>
      </c>
      <c r="BA103" s="148">
        <v>0</v>
      </c>
    </row>
    <row r="104" spans="1:54">
      <c r="A104" s="45">
        <v>21</v>
      </c>
      <c r="B104" s="158">
        <f t="shared" si="62"/>
        <v>2416.1010000000001</v>
      </c>
      <c r="C104" s="158">
        <f t="shared" si="63"/>
        <v>2411.5410000000002</v>
      </c>
      <c r="D104" s="158">
        <f t="shared" si="63"/>
        <v>2401.5410000000002</v>
      </c>
      <c r="E104" s="158">
        <f t="shared" si="63"/>
        <v>2403.4409999999998</v>
      </c>
      <c r="F104" s="158">
        <f t="shared" si="63"/>
        <v>2416.2809999999999</v>
      </c>
      <c r="G104" s="158">
        <f t="shared" si="63"/>
        <v>2421.971</v>
      </c>
      <c r="H104" s="158">
        <f t="shared" si="63"/>
        <v>2569.451</v>
      </c>
      <c r="I104" s="158">
        <f t="shared" si="45"/>
        <v>2615.681</v>
      </c>
      <c r="J104" s="158">
        <f t="shared" si="46"/>
        <v>2728.2309999999998</v>
      </c>
      <c r="K104" s="158">
        <f t="shared" si="47"/>
        <v>2812.8710000000001</v>
      </c>
      <c r="L104" s="158">
        <f t="shared" si="48"/>
        <v>2892.451</v>
      </c>
      <c r="M104" s="158">
        <f t="shared" si="49"/>
        <v>2899.4210000000003</v>
      </c>
      <c r="N104" s="158">
        <f t="shared" si="50"/>
        <v>2891.5010000000002</v>
      </c>
      <c r="O104" s="158">
        <f t="shared" si="51"/>
        <v>2887.6909999999998</v>
      </c>
      <c r="P104" s="158">
        <f t="shared" si="52"/>
        <v>2904.8410000000003</v>
      </c>
      <c r="Q104" s="158">
        <f t="shared" si="53"/>
        <v>2959.1109999999999</v>
      </c>
      <c r="R104" s="158">
        <f t="shared" si="54"/>
        <v>2959.6310000000003</v>
      </c>
      <c r="S104" s="158">
        <f t="shared" si="55"/>
        <v>2989.2510000000002</v>
      </c>
      <c r="T104" s="158">
        <f t="shared" si="56"/>
        <v>2946.4409999999998</v>
      </c>
      <c r="U104" s="158">
        <f t="shared" si="57"/>
        <v>2794.5010000000002</v>
      </c>
      <c r="V104" s="158">
        <f t="shared" si="58"/>
        <v>2720.8010000000004</v>
      </c>
      <c r="W104" s="158">
        <f t="shared" si="59"/>
        <v>2613.6509999999998</v>
      </c>
      <c r="X104" s="158">
        <f t="shared" si="60"/>
        <v>2518.6610000000001</v>
      </c>
      <c r="Y104" s="158">
        <f t="shared" si="61"/>
        <v>2478.9809999999998</v>
      </c>
      <c r="Z104" s="35"/>
      <c r="AA104" s="39">
        <v>1188.73</v>
      </c>
      <c r="AB104" s="37">
        <v>1184.17</v>
      </c>
      <c r="AC104" s="37">
        <v>1174.17</v>
      </c>
      <c r="AD104" s="37">
        <v>1176.07</v>
      </c>
      <c r="AE104" s="37">
        <v>1188.9100000000001</v>
      </c>
      <c r="AF104" s="37">
        <v>1194.5999999999999</v>
      </c>
      <c r="AG104" s="37">
        <v>1342.08</v>
      </c>
      <c r="AH104" s="37">
        <v>1388.31</v>
      </c>
      <c r="AI104" s="37">
        <v>1500.86</v>
      </c>
      <c r="AJ104" s="37">
        <v>1585.5</v>
      </c>
      <c r="AK104" s="37">
        <v>1665.08</v>
      </c>
      <c r="AL104" s="37">
        <v>1672.05</v>
      </c>
      <c r="AM104" s="37">
        <v>1664.13</v>
      </c>
      <c r="AN104" s="37">
        <v>1660.32</v>
      </c>
      <c r="AO104" s="37">
        <v>1677.47</v>
      </c>
      <c r="AP104" s="37">
        <v>1731.74</v>
      </c>
      <c r="AQ104" s="37">
        <v>1732.26</v>
      </c>
      <c r="AR104" s="37">
        <v>1761.88</v>
      </c>
      <c r="AS104" s="37">
        <v>1719.07</v>
      </c>
      <c r="AT104" s="37">
        <v>1567.13</v>
      </c>
      <c r="AU104" s="37">
        <v>1493.43</v>
      </c>
      <c r="AV104" s="37">
        <v>1386.28</v>
      </c>
      <c r="AW104" s="37">
        <v>1291.29</v>
      </c>
      <c r="AX104" s="38">
        <v>1251.6099999999999</v>
      </c>
      <c r="AY104" s="314">
        <v>1222.5600000000002</v>
      </c>
      <c r="AZ104" s="386">
        <v>4.8109999999999999</v>
      </c>
      <c r="BA104" s="148">
        <v>0</v>
      </c>
    </row>
    <row r="105" spans="1:54">
      <c r="A105" s="45">
        <v>22</v>
      </c>
      <c r="B105" s="158">
        <f t="shared" si="62"/>
        <v>2389.8910000000001</v>
      </c>
      <c r="C105" s="158">
        <f t="shared" si="63"/>
        <v>2382.9610000000002</v>
      </c>
      <c r="D105" s="158">
        <f t="shared" si="63"/>
        <v>2331.1610000000001</v>
      </c>
      <c r="E105" s="158">
        <f t="shared" si="63"/>
        <v>2379.3010000000004</v>
      </c>
      <c r="F105" s="158">
        <f t="shared" si="63"/>
        <v>2388.7510000000002</v>
      </c>
      <c r="G105" s="158">
        <f t="shared" si="63"/>
        <v>2334.471</v>
      </c>
      <c r="H105" s="158">
        <f t="shared" si="63"/>
        <v>2426.4610000000002</v>
      </c>
      <c r="I105" s="158">
        <f t="shared" si="45"/>
        <v>2551.7110000000002</v>
      </c>
      <c r="J105" s="158">
        <f t="shared" si="46"/>
        <v>2657.6010000000001</v>
      </c>
      <c r="K105" s="158">
        <f t="shared" si="47"/>
        <v>2694.5510000000004</v>
      </c>
      <c r="L105" s="158">
        <f t="shared" si="48"/>
        <v>2687.2510000000002</v>
      </c>
      <c r="M105" s="158">
        <f t="shared" si="49"/>
        <v>2691.951</v>
      </c>
      <c r="N105" s="158">
        <f t="shared" si="50"/>
        <v>2691.5110000000004</v>
      </c>
      <c r="O105" s="158">
        <f t="shared" si="51"/>
        <v>2703.5810000000001</v>
      </c>
      <c r="P105" s="158">
        <f t="shared" si="52"/>
        <v>2704.6610000000001</v>
      </c>
      <c r="Q105" s="158">
        <f t="shared" si="53"/>
        <v>2755.6909999999998</v>
      </c>
      <c r="R105" s="158">
        <f t="shared" si="54"/>
        <v>2756.6509999999998</v>
      </c>
      <c r="S105" s="158">
        <f t="shared" si="55"/>
        <v>2975.0709999999999</v>
      </c>
      <c r="T105" s="158">
        <f t="shared" si="56"/>
        <v>2865.6610000000001</v>
      </c>
      <c r="U105" s="158">
        <f t="shared" si="57"/>
        <v>2802.9210000000003</v>
      </c>
      <c r="V105" s="158">
        <f t="shared" si="58"/>
        <v>2657.971</v>
      </c>
      <c r="W105" s="158">
        <f t="shared" si="59"/>
        <v>2535.3010000000004</v>
      </c>
      <c r="X105" s="158">
        <f t="shared" si="60"/>
        <v>2503.741</v>
      </c>
      <c r="Y105" s="158">
        <f t="shared" si="61"/>
        <v>2425.9110000000001</v>
      </c>
      <c r="Z105" s="35"/>
      <c r="AA105" s="39">
        <v>1162.52</v>
      </c>
      <c r="AB105" s="37">
        <v>1155.5899999999999</v>
      </c>
      <c r="AC105" s="37">
        <v>1103.79</v>
      </c>
      <c r="AD105" s="37">
        <v>1151.93</v>
      </c>
      <c r="AE105" s="37">
        <v>1161.3800000000001</v>
      </c>
      <c r="AF105" s="37">
        <v>1107.0999999999999</v>
      </c>
      <c r="AG105" s="37">
        <v>1199.0899999999999</v>
      </c>
      <c r="AH105" s="37">
        <v>1324.34</v>
      </c>
      <c r="AI105" s="37">
        <v>1430.23</v>
      </c>
      <c r="AJ105" s="37">
        <v>1467.18</v>
      </c>
      <c r="AK105" s="37">
        <v>1459.88</v>
      </c>
      <c r="AL105" s="37">
        <v>1464.58</v>
      </c>
      <c r="AM105" s="37">
        <v>1464.14</v>
      </c>
      <c r="AN105" s="37">
        <v>1476.21</v>
      </c>
      <c r="AO105" s="37">
        <v>1477.29</v>
      </c>
      <c r="AP105" s="37">
        <v>1528.32</v>
      </c>
      <c r="AQ105" s="37">
        <v>1529.28</v>
      </c>
      <c r="AR105" s="37">
        <v>1747.7</v>
      </c>
      <c r="AS105" s="37">
        <v>1638.29</v>
      </c>
      <c r="AT105" s="37">
        <v>1575.55</v>
      </c>
      <c r="AU105" s="37">
        <v>1430.6</v>
      </c>
      <c r="AV105" s="37">
        <v>1307.93</v>
      </c>
      <c r="AW105" s="37">
        <v>1276.3699999999999</v>
      </c>
      <c r="AX105" s="38">
        <v>1198.54</v>
      </c>
      <c r="AY105" s="314">
        <v>1222.5600000000002</v>
      </c>
      <c r="AZ105" s="386">
        <v>4.8109999999999999</v>
      </c>
      <c r="BA105" s="148">
        <v>0</v>
      </c>
    </row>
    <row r="106" spans="1:54">
      <c r="A106" s="45">
        <v>23</v>
      </c>
      <c r="B106" s="158">
        <f t="shared" si="62"/>
        <v>2384.7309999999998</v>
      </c>
      <c r="C106" s="158">
        <f t="shared" si="63"/>
        <v>2379.6210000000001</v>
      </c>
      <c r="D106" s="158">
        <f t="shared" si="63"/>
        <v>2375.701</v>
      </c>
      <c r="E106" s="158">
        <f t="shared" si="63"/>
        <v>2376.2910000000002</v>
      </c>
      <c r="F106" s="158">
        <f t="shared" si="63"/>
        <v>2383.471</v>
      </c>
      <c r="G106" s="158">
        <f t="shared" si="63"/>
        <v>2386.6109999999999</v>
      </c>
      <c r="H106" s="158">
        <f t="shared" si="63"/>
        <v>2453.7610000000004</v>
      </c>
      <c r="I106" s="158">
        <f t="shared" si="45"/>
        <v>2518.6310000000003</v>
      </c>
      <c r="J106" s="158">
        <f t="shared" si="46"/>
        <v>2517.9009999999998</v>
      </c>
      <c r="K106" s="158">
        <f t="shared" si="47"/>
        <v>2516.6109999999999</v>
      </c>
      <c r="L106" s="158">
        <f t="shared" si="48"/>
        <v>2515.6210000000001</v>
      </c>
      <c r="M106" s="158">
        <f t="shared" si="49"/>
        <v>2513.9210000000003</v>
      </c>
      <c r="N106" s="158">
        <f t="shared" si="50"/>
        <v>2513.3510000000001</v>
      </c>
      <c r="O106" s="158">
        <f t="shared" si="51"/>
        <v>2510.7710000000002</v>
      </c>
      <c r="P106" s="158">
        <f t="shared" si="52"/>
        <v>2509.4009999999998</v>
      </c>
      <c r="Q106" s="158">
        <f t="shared" si="53"/>
        <v>2514.0010000000002</v>
      </c>
      <c r="R106" s="158">
        <f t="shared" si="54"/>
        <v>2516.9809999999998</v>
      </c>
      <c r="S106" s="158">
        <f t="shared" si="55"/>
        <v>2519.5210000000002</v>
      </c>
      <c r="T106" s="158">
        <f t="shared" si="56"/>
        <v>2807.6109999999999</v>
      </c>
      <c r="U106" s="158">
        <f t="shared" si="57"/>
        <v>2690.2110000000002</v>
      </c>
      <c r="V106" s="158">
        <f t="shared" si="58"/>
        <v>2604.9210000000003</v>
      </c>
      <c r="W106" s="158">
        <f t="shared" si="59"/>
        <v>2517.3310000000001</v>
      </c>
      <c r="X106" s="158">
        <f t="shared" si="60"/>
        <v>2384.5510000000004</v>
      </c>
      <c r="Y106" s="158">
        <f t="shared" si="61"/>
        <v>2427.721</v>
      </c>
      <c r="Z106" s="35"/>
      <c r="AA106" s="39">
        <v>1157.3599999999999</v>
      </c>
      <c r="AB106" s="37">
        <v>1152.25</v>
      </c>
      <c r="AC106" s="37">
        <v>1148.33</v>
      </c>
      <c r="AD106" s="37">
        <v>1148.92</v>
      </c>
      <c r="AE106" s="37">
        <v>1156.0999999999999</v>
      </c>
      <c r="AF106" s="37">
        <v>1159.24</v>
      </c>
      <c r="AG106" s="37">
        <v>1226.3900000000001</v>
      </c>
      <c r="AH106" s="37">
        <v>1291.26</v>
      </c>
      <c r="AI106" s="37">
        <v>1290.53</v>
      </c>
      <c r="AJ106" s="37">
        <v>1289.24</v>
      </c>
      <c r="AK106" s="37">
        <v>1288.25</v>
      </c>
      <c r="AL106" s="37">
        <v>1286.55</v>
      </c>
      <c r="AM106" s="37">
        <v>1285.98</v>
      </c>
      <c r="AN106" s="37">
        <v>1283.4000000000001</v>
      </c>
      <c r="AO106" s="37">
        <v>1282.03</v>
      </c>
      <c r="AP106" s="37">
        <v>1286.6300000000001</v>
      </c>
      <c r="AQ106" s="37">
        <v>1289.6099999999999</v>
      </c>
      <c r="AR106" s="37">
        <v>1292.1500000000001</v>
      </c>
      <c r="AS106" s="37">
        <v>1580.24</v>
      </c>
      <c r="AT106" s="37">
        <v>1462.84</v>
      </c>
      <c r="AU106" s="37">
        <v>1377.55</v>
      </c>
      <c r="AV106" s="37">
        <v>1289.96</v>
      </c>
      <c r="AW106" s="37">
        <v>1157.18</v>
      </c>
      <c r="AX106" s="38">
        <v>1200.3499999999999</v>
      </c>
      <c r="AY106" s="314">
        <v>1222.5600000000002</v>
      </c>
      <c r="AZ106" s="386">
        <v>4.8109999999999999</v>
      </c>
      <c r="BA106" s="148">
        <v>0</v>
      </c>
    </row>
    <row r="107" spans="1:54">
      <c r="A107" s="45">
        <v>24</v>
      </c>
      <c r="B107" s="158">
        <f t="shared" si="62"/>
        <v>2518.0610000000001</v>
      </c>
      <c r="C107" s="158">
        <f t="shared" si="63"/>
        <v>2491.9409999999998</v>
      </c>
      <c r="D107" s="158">
        <f t="shared" si="63"/>
        <v>2472.0309999999999</v>
      </c>
      <c r="E107" s="158">
        <f t="shared" si="63"/>
        <v>2473.8510000000001</v>
      </c>
      <c r="F107" s="158">
        <f t="shared" si="63"/>
        <v>2451.0810000000001</v>
      </c>
      <c r="G107" s="158">
        <f t="shared" si="63"/>
        <v>2521.5010000000002</v>
      </c>
      <c r="H107" s="158">
        <f t="shared" si="63"/>
        <v>2530.0210000000002</v>
      </c>
      <c r="I107" s="158">
        <f t="shared" si="45"/>
        <v>2715.0010000000002</v>
      </c>
      <c r="J107" s="158">
        <f t="shared" si="46"/>
        <v>2850.1610000000001</v>
      </c>
      <c r="K107" s="158">
        <f t="shared" si="47"/>
        <v>3008.3510000000001</v>
      </c>
      <c r="L107" s="158">
        <f t="shared" si="48"/>
        <v>3034.7510000000002</v>
      </c>
      <c r="M107" s="158">
        <f t="shared" si="49"/>
        <v>3052.241</v>
      </c>
      <c r="N107" s="158">
        <f t="shared" si="50"/>
        <v>3042.9210000000003</v>
      </c>
      <c r="O107" s="158">
        <f t="shared" si="51"/>
        <v>3031.5410000000002</v>
      </c>
      <c r="P107" s="158">
        <f t="shared" si="52"/>
        <v>3040.681</v>
      </c>
      <c r="Q107" s="158">
        <f t="shared" si="53"/>
        <v>3090.6909999999998</v>
      </c>
      <c r="R107" s="158">
        <f t="shared" si="54"/>
        <v>3125.5910000000003</v>
      </c>
      <c r="S107" s="158">
        <f t="shared" si="55"/>
        <v>3130.9610000000002</v>
      </c>
      <c r="T107" s="158">
        <f t="shared" si="56"/>
        <v>3106.1310000000003</v>
      </c>
      <c r="U107" s="158">
        <f t="shared" si="57"/>
        <v>3021.3209999999999</v>
      </c>
      <c r="V107" s="158">
        <f t="shared" si="58"/>
        <v>2907.7510000000002</v>
      </c>
      <c r="W107" s="158">
        <f t="shared" si="59"/>
        <v>2769.4009999999998</v>
      </c>
      <c r="X107" s="158">
        <f t="shared" si="60"/>
        <v>2602.5309999999999</v>
      </c>
      <c r="Y107" s="158">
        <f t="shared" si="61"/>
        <v>2532.6109999999999</v>
      </c>
      <c r="Z107" s="35"/>
      <c r="AA107" s="39">
        <v>1290.69</v>
      </c>
      <c r="AB107" s="37">
        <v>1264.57</v>
      </c>
      <c r="AC107" s="37">
        <v>1244.6600000000001</v>
      </c>
      <c r="AD107" s="37">
        <v>1246.48</v>
      </c>
      <c r="AE107" s="37">
        <v>1223.71</v>
      </c>
      <c r="AF107" s="37">
        <v>1294.1300000000001</v>
      </c>
      <c r="AG107" s="37">
        <v>1302.6500000000001</v>
      </c>
      <c r="AH107" s="37">
        <v>1487.63</v>
      </c>
      <c r="AI107" s="37">
        <v>1622.79</v>
      </c>
      <c r="AJ107" s="37">
        <v>1780.98</v>
      </c>
      <c r="AK107" s="37">
        <v>1807.38</v>
      </c>
      <c r="AL107" s="37">
        <v>1824.87</v>
      </c>
      <c r="AM107" s="37">
        <v>1815.55</v>
      </c>
      <c r="AN107" s="37">
        <v>1804.17</v>
      </c>
      <c r="AO107" s="37">
        <v>1813.31</v>
      </c>
      <c r="AP107" s="37">
        <v>1863.32</v>
      </c>
      <c r="AQ107" s="37">
        <v>1898.22</v>
      </c>
      <c r="AR107" s="37">
        <v>1903.59</v>
      </c>
      <c r="AS107" s="37">
        <v>1878.76</v>
      </c>
      <c r="AT107" s="37">
        <v>1793.95</v>
      </c>
      <c r="AU107" s="37">
        <v>1680.38</v>
      </c>
      <c r="AV107" s="37">
        <v>1542.03</v>
      </c>
      <c r="AW107" s="37">
        <v>1375.16</v>
      </c>
      <c r="AX107" s="38">
        <v>1305.24</v>
      </c>
      <c r="AY107" s="314">
        <v>1222.5600000000002</v>
      </c>
      <c r="AZ107" s="386">
        <v>4.8109999999999999</v>
      </c>
      <c r="BA107" s="148">
        <v>0</v>
      </c>
    </row>
    <row r="108" spans="1:54">
      <c r="A108" s="45">
        <v>25</v>
      </c>
      <c r="B108" s="158">
        <f t="shared" si="62"/>
        <v>2521.9110000000001</v>
      </c>
      <c r="C108" s="158">
        <f t="shared" si="63"/>
        <v>2501.9610000000002</v>
      </c>
      <c r="D108" s="158">
        <f t="shared" si="63"/>
        <v>2471.0709999999999</v>
      </c>
      <c r="E108" s="158">
        <f t="shared" si="63"/>
        <v>2470.6010000000001</v>
      </c>
      <c r="F108" s="158">
        <f t="shared" si="63"/>
        <v>2458.3710000000001</v>
      </c>
      <c r="G108" s="158">
        <f t="shared" si="63"/>
        <v>2498.6909999999998</v>
      </c>
      <c r="H108" s="158">
        <f t="shared" si="63"/>
        <v>2528.8609999999999</v>
      </c>
      <c r="I108" s="158">
        <f t="shared" si="45"/>
        <v>2569.221</v>
      </c>
      <c r="J108" s="158">
        <f t="shared" si="46"/>
        <v>2763.5510000000004</v>
      </c>
      <c r="K108" s="158">
        <f t="shared" si="47"/>
        <v>2833.7809999999999</v>
      </c>
      <c r="L108" s="158">
        <f t="shared" si="48"/>
        <v>2898.5610000000001</v>
      </c>
      <c r="M108" s="158">
        <f t="shared" si="49"/>
        <v>2912.4210000000003</v>
      </c>
      <c r="N108" s="158">
        <f t="shared" si="50"/>
        <v>2879.471</v>
      </c>
      <c r="O108" s="158">
        <f t="shared" si="51"/>
        <v>2876.6310000000003</v>
      </c>
      <c r="P108" s="158">
        <f t="shared" si="52"/>
        <v>2891.8110000000001</v>
      </c>
      <c r="Q108" s="158">
        <f t="shared" si="53"/>
        <v>2966.3910000000001</v>
      </c>
      <c r="R108" s="158">
        <f t="shared" si="54"/>
        <v>3007.971</v>
      </c>
      <c r="S108" s="158">
        <f t="shared" si="55"/>
        <v>2996.7610000000004</v>
      </c>
      <c r="T108" s="158">
        <f t="shared" si="56"/>
        <v>2966.431</v>
      </c>
      <c r="U108" s="158">
        <f t="shared" si="57"/>
        <v>2905.7510000000002</v>
      </c>
      <c r="V108" s="158">
        <f t="shared" si="58"/>
        <v>2816.9009999999998</v>
      </c>
      <c r="W108" s="158">
        <f t="shared" si="59"/>
        <v>2724.8710000000001</v>
      </c>
      <c r="X108" s="158">
        <f t="shared" si="60"/>
        <v>2606.491</v>
      </c>
      <c r="Y108" s="158">
        <f t="shared" si="61"/>
        <v>2564.741</v>
      </c>
      <c r="Z108" s="35"/>
      <c r="AA108" s="39">
        <v>1294.54</v>
      </c>
      <c r="AB108" s="37">
        <v>1274.5899999999999</v>
      </c>
      <c r="AC108" s="37">
        <v>1243.7</v>
      </c>
      <c r="AD108" s="37">
        <v>1243.23</v>
      </c>
      <c r="AE108" s="37">
        <v>1231</v>
      </c>
      <c r="AF108" s="37">
        <v>1271.32</v>
      </c>
      <c r="AG108" s="37">
        <v>1301.49</v>
      </c>
      <c r="AH108" s="37">
        <v>1341.85</v>
      </c>
      <c r="AI108" s="37">
        <v>1536.18</v>
      </c>
      <c r="AJ108" s="37">
        <v>1606.41</v>
      </c>
      <c r="AK108" s="37">
        <v>1671.19</v>
      </c>
      <c r="AL108" s="37">
        <v>1685.05</v>
      </c>
      <c r="AM108" s="37">
        <v>1652.1</v>
      </c>
      <c r="AN108" s="37">
        <v>1649.26</v>
      </c>
      <c r="AO108" s="37">
        <v>1664.44</v>
      </c>
      <c r="AP108" s="37">
        <v>1739.02</v>
      </c>
      <c r="AQ108" s="37">
        <v>1780.6</v>
      </c>
      <c r="AR108" s="37">
        <v>1769.39</v>
      </c>
      <c r="AS108" s="37">
        <v>1739.06</v>
      </c>
      <c r="AT108" s="37">
        <v>1678.38</v>
      </c>
      <c r="AU108" s="37">
        <v>1589.53</v>
      </c>
      <c r="AV108" s="37">
        <v>1497.5</v>
      </c>
      <c r="AW108" s="37">
        <v>1379.12</v>
      </c>
      <c r="AX108" s="38">
        <v>1337.37</v>
      </c>
      <c r="AY108" s="314">
        <v>1222.5600000000002</v>
      </c>
      <c r="AZ108" s="386">
        <v>4.8109999999999999</v>
      </c>
      <c r="BA108" s="148">
        <v>0</v>
      </c>
    </row>
    <row r="109" spans="1:54">
      <c r="A109" s="45">
        <v>26</v>
      </c>
      <c r="B109" s="158">
        <f t="shared" si="62"/>
        <v>2526.3010000000004</v>
      </c>
      <c r="C109" s="158">
        <f t="shared" si="63"/>
        <v>2503.4210000000003</v>
      </c>
      <c r="D109" s="158">
        <f t="shared" si="63"/>
        <v>2421.9409999999998</v>
      </c>
      <c r="E109" s="158">
        <f t="shared" si="63"/>
        <v>2419.3010000000004</v>
      </c>
      <c r="F109" s="158">
        <f t="shared" si="63"/>
        <v>2429.1909999999998</v>
      </c>
      <c r="G109" s="158">
        <f t="shared" si="63"/>
        <v>2567.0210000000002</v>
      </c>
      <c r="H109" s="158">
        <f t="shared" si="63"/>
        <v>2579.0610000000001</v>
      </c>
      <c r="I109" s="158">
        <f t="shared" si="45"/>
        <v>2782.0410000000002</v>
      </c>
      <c r="J109" s="158">
        <f t="shared" si="46"/>
        <v>2843.951</v>
      </c>
      <c r="K109" s="158">
        <f t="shared" si="47"/>
        <v>2852.2510000000002</v>
      </c>
      <c r="L109" s="158">
        <f t="shared" si="48"/>
        <v>2845.7809999999999</v>
      </c>
      <c r="M109" s="158">
        <f t="shared" si="49"/>
        <v>2854.491</v>
      </c>
      <c r="N109" s="158">
        <f t="shared" si="50"/>
        <v>2851.3810000000003</v>
      </c>
      <c r="O109" s="158">
        <f t="shared" si="51"/>
        <v>2848.5709999999999</v>
      </c>
      <c r="P109" s="158">
        <f t="shared" si="52"/>
        <v>2845.5010000000002</v>
      </c>
      <c r="Q109" s="158">
        <f t="shared" si="53"/>
        <v>2984.5410000000002</v>
      </c>
      <c r="R109" s="158">
        <f t="shared" si="54"/>
        <v>3080.931</v>
      </c>
      <c r="S109" s="158">
        <f t="shared" si="55"/>
        <v>3206.3810000000003</v>
      </c>
      <c r="T109" s="158">
        <f t="shared" si="56"/>
        <v>3230.741</v>
      </c>
      <c r="U109" s="158">
        <f t="shared" si="57"/>
        <v>3058.431</v>
      </c>
      <c r="V109" s="158">
        <f t="shared" si="58"/>
        <v>2820.1509999999998</v>
      </c>
      <c r="W109" s="158">
        <f t="shared" si="59"/>
        <v>2720.5610000000001</v>
      </c>
      <c r="X109" s="158">
        <f t="shared" si="60"/>
        <v>2559.9409999999998</v>
      </c>
      <c r="Y109" s="158">
        <f t="shared" si="61"/>
        <v>2597.3310000000001</v>
      </c>
      <c r="Z109" s="35"/>
      <c r="AA109" s="39">
        <v>1298.93</v>
      </c>
      <c r="AB109" s="37">
        <v>1276.05</v>
      </c>
      <c r="AC109" s="37">
        <v>1194.57</v>
      </c>
      <c r="AD109" s="37">
        <v>1191.93</v>
      </c>
      <c r="AE109" s="37">
        <v>1201.82</v>
      </c>
      <c r="AF109" s="37">
        <v>1339.65</v>
      </c>
      <c r="AG109" s="37">
        <v>1351.69</v>
      </c>
      <c r="AH109" s="37">
        <v>1554.67</v>
      </c>
      <c r="AI109" s="37">
        <v>1616.58</v>
      </c>
      <c r="AJ109" s="37">
        <v>1624.88</v>
      </c>
      <c r="AK109" s="37">
        <v>1618.41</v>
      </c>
      <c r="AL109" s="37">
        <v>1627.12</v>
      </c>
      <c r="AM109" s="37">
        <v>1624.01</v>
      </c>
      <c r="AN109" s="37">
        <v>1621.2</v>
      </c>
      <c r="AO109" s="37">
        <v>1618.13</v>
      </c>
      <c r="AP109" s="37">
        <v>1757.17</v>
      </c>
      <c r="AQ109" s="37">
        <v>1853.56</v>
      </c>
      <c r="AR109" s="37">
        <v>1979.01</v>
      </c>
      <c r="AS109" s="37">
        <v>2003.37</v>
      </c>
      <c r="AT109" s="37">
        <v>1831.06</v>
      </c>
      <c r="AU109" s="37">
        <v>1592.78</v>
      </c>
      <c r="AV109" s="37">
        <v>1493.19</v>
      </c>
      <c r="AW109" s="37">
        <v>1332.57</v>
      </c>
      <c r="AX109" s="38">
        <v>1369.96</v>
      </c>
      <c r="AY109" s="314">
        <v>1222.5600000000002</v>
      </c>
      <c r="AZ109" s="386">
        <v>4.8109999999999999</v>
      </c>
      <c r="BA109" s="148">
        <v>0</v>
      </c>
    </row>
    <row r="110" spans="1:54">
      <c r="A110" s="45">
        <v>27</v>
      </c>
      <c r="B110" s="158">
        <f t="shared" si="62"/>
        <v>2530.5410000000002</v>
      </c>
      <c r="C110" s="158">
        <f t="shared" si="63"/>
        <v>2454.2309999999998</v>
      </c>
      <c r="D110" s="158">
        <f t="shared" si="63"/>
        <v>2418.0210000000002</v>
      </c>
      <c r="E110" s="158">
        <f t="shared" si="63"/>
        <v>2417.3209999999999</v>
      </c>
      <c r="F110" s="158">
        <f t="shared" si="63"/>
        <v>2427.5309999999999</v>
      </c>
      <c r="G110" s="158">
        <f t="shared" si="63"/>
        <v>2854.431</v>
      </c>
      <c r="H110" s="158">
        <f t="shared" si="63"/>
        <v>2853.1210000000001</v>
      </c>
      <c r="I110" s="158">
        <f t="shared" si="45"/>
        <v>3351.0010000000002</v>
      </c>
      <c r="J110" s="158">
        <f t="shared" si="46"/>
        <v>3364.2510000000002</v>
      </c>
      <c r="K110" s="158">
        <f t="shared" si="47"/>
        <v>3471.6910000000007</v>
      </c>
      <c r="L110" s="158">
        <f t="shared" si="48"/>
        <v>3413.7910000000002</v>
      </c>
      <c r="M110" s="158">
        <f t="shared" si="49"/>
        <v>3535.3209999999999</v>
      </c>
      <c r="N110" s="158">
        <f t="shared" si="50"/>
        <v>3442.4010000000007</v>
      </c>
      <c r="O110" s="158">
        <f t="shared" si="51"/>
        <v>3423.0010000000002</v>
      </c>
      <c r="P110" s="158">
        <f t="shared" si="52"/>
        <v>3591.201</v>
      </c>
      <c r="Q110" s="158">
        <f t="shared" si="53"/>
        <v>3583.4710000000005</v>
      </c>
      <c r="R110" s="158">
        <f t="shared" si="54"/>
        <v>3589.0709999999999</v>
      </c>
      <c r="S110" s="158">
        <f t="shared" si="55"/>
        <v>3593.4110000000001</v>
      </c>
      <c r="T110" s="158">
        <f t="shared" si="56"/>
        <v>3596.1210000000001</v>
      </c>
      <c r="U110" s="158">
        <f t="shared" si="57"/>
        <v>3482.4110000000001</v>
      </c>
      <c r="V110" s="158">
        <f t="shared" si="58"/>
        <v>3216.3110000000001</v>
      </c>
      <c r="W110" s="158">
        <f t="shared" si="59"/>
        <v>2708.3810000000003</v>
      </c>
      <c r="X110" s="158">
        <f t="shared" si="60"/>
        <v>2570.8010000000004</v>
      </c>
      <c r="Y110" s="158">
        <f t="shared" si="61"/>
        <v>2605.5410000000002</v>
      </c>
      <c r="Z110" s="35"/>
      <c r="AA110" s="39">
        <v>1303.17</v>
      </c>
      <c r="AB110" s="37">
        <v>1226.8599999999999</v>
      </c>
      <c r="AC110" s="37">
        <v>1190.6500000000001</v>
      </c>
      <c r="AD110" s="37">
        <v>1189.95</v>
      </c>
      <c r="AE110" s="37">
        <v>1200.1600000000001</v>
      </c>
      <c r="AF110" s="37">
        <v>1627.06</v>
      </c>
      <c r="AG110" s="37">
        <v>1625.75</v>
      </c>
      <c r="AH110" s="37">
        <v>2123.63</v>
      </c>
      <c r="AI110" s="37">
        <v>2136.88</v>
      </c>
      <c r="AJ110" s="37">
        <v>2244.3200000000002</v>
      </c>
      <c r="AK110" s="37">
        <v>2186.42</v>
      </c>
      <c r="AL110" s="37">
        <v>2307.9499999999998</v>
      </c>
      <c r="AM110" s="37">
        <v>2215.0300000000002</v>
      </c>
      <c r="AN110" s="37">
        <v>2195.63</v>
      </c>
      <c r="AO110" s="37">
        <v>2363.83</v>
      </c>
      <c r="AP110" s="37">
        <v>2356.1</v>
      </c>
      <c r="AQ110" s="37">
        <v>2361.6999999999998</v>
      </c>
      <c r="AR110" s="37">
        <v>2366.04</v>
      </c>
      <c r="AS110" s="37">
        <v>2368.75</v>
      </c>
      <c r="AT110" s="37">
        <v>2255.04</v>
      </c>
      <c r="AU110" s="37">
        <v>1988.94</v>
      </c>
      <c r="AV110" s="37">
        <v>1481.01</v>
      </c>
      <c r="AW110" s="37">
        <v>1343.43</v>
      </c>
      <c r="AX110" s="38">
        <v>1378.17</v>
      </c>
      <c r="AY110" s="314">
        <v>1222.5600000000002</v>
      </c>
      <c r="AZ110" s="386">
        <v>4.8109999999999999</v>
      </c>
      <c r="BA110" s="148">
        <v>0</v>
      </c>
    </row>
    <row r="111" spans="1:54">
      <c r="A111" s="45">
        <v>28</v>
      </c>
      <c r="B111" s="158">
        <f t="shared" si="62"/>
        <v>2532.6909999999998</v>
      </c>
      <c r="C111" s="158">
        <f t="shared" si="63"/>
        <v>2464.8810000000003</v>
      </c>
      <c r="D111" s="158">
        <f t="shared" si="63"/>
        <v>2431.6410000000001</v>
      </c>
      <c r="E111" s="158">
        <f t="shared" si="63"/>
        <v>2429.8310000000001</v>
      </c>
      <c r="F111" s="158">
        <f t="shared" si="63"/>
        <v>2439.5709999999999</v>
      </c>
      <c r="G111" s="158">
        <f t="shared" si="63"/>
        <v>2579.181</v>
      </c>
      <c r="H111" s="158">
        <f t="shared" si="63"/>
        <v>2602.8510000000001</v>
      </c>
      <c r="I111" s="158">
        <f t="shared" si="45"/>
        <v>2776.2309999999998</v>
      </c>
      <c r="J111" s="158">
        <f t="shared" si="46"/>
        <v>3361.991</v>
      </c>
      <c r="K111" s="158">
        <f t="shared" si="47"/>
        <v>3410.8710000000001</v>
      </c>
      <c r="L111" s="158">
        <f t="shared" si="48"/>
        <v>2813.8110000000001</v>
      </c>
      <c r="M111" s="158">
        <f t="shared" si="49"/>
        <v>2823.5309999999999</v>
      </c>
      <c r="N111" s="158">
        <f t="shared" si="50"/>
        <v>2816.201</v>
      </c>
      <c r="O111" s="158">
        <f t="shared" si="51"/>
        <v>2785.5610000000001</v>
      </c>
      <c r="P111" s="158">
        <f t="shared" si="52"/>
        <v>2791.5610000000001</v>
      </c>
      <c r="Q111" s="158">
        <f t="shared" si="53"/>
        <v>2843.931</v>
      </c>
      <c r="R111" s="158">
        <f t="shared" si="54"/>
        <v>2909.8310000000001</v>
      </c>
      <c r="S111" s="158">
        <f t="shared" si="55"/>
        <v>2918.9110000000001</v>
      </c>
      <c r="T111" s="158">
        <f t="shared" si="56"/>
        <v>3509.7610000000004</v>
      </c>
      <c r="U111" s="158">
        <f t="shared" si="57"/>
        <v>2818.8209999999999</v>
      </c>
      <c r="V111" s="158">
        <f t="shared" si="58"/>
        <v>2744.5210000000002</v>
      </c>
      <c r="W111" s="158">
        <f t="shared" si="59"/>
        <v>2664.4009999999998</v>
      </c>
      <c r="X111" s="158">
        <f t="shared" si="60"/>
        <v>2580.6010000000001</v>
      </c>
      <c r="Y111" s="158">
        <f t="shared" si="61"/>
        <v>2609.5110000000004</v>
      </c>
      <c r="Z111" s="35"/>
      <c r="AA111" s="39">
        <v>1305.32</v>
      </c>
      <c r="AB111" s="37">
        <v>1237.51</v>
      </c>
      <c r="AC111" s="37">
        <v>1204.27</v>
      </c>
      <c r="AD111" s="37">
        <v>1202.46</v>
      </c>
      <c r="AE111" s="37">
        <v>1212.2</v>
      </c>
      <c r="AF111" s="37">
        <v>1351.81</v>
      </c>
      <c r="AG111" s="37">
        <v>1375.48</v>
      </c>
      <c r="AH111" s="37">
        <v>1548.86</v>
      </c>
      <c r="AI111" s="37">
        <v>2134.62</v>
      </c>
      <c r="AJ111" s="37">
        <v>2183.5</v>
      </c>
      <c r="AK111" s="37">
        <v>1586.44</v>
      </c>
      <c r="AL111" s="37">
        <v>1596.16</v>
      </c>
      <c r="AM111" s="37">
        <v>1588.83</v>
      </c>
      <c r="AN111" s="37">
        <v>1558.19</v>
      </c>
      <c r="AO111" s="37">
        <v>1564.19</v>
      </c>
      <c r="AP111" s="37">
        <v>1616.56</v>
      </c>
      <c r="AQ111" s="37">
        <v>1682.46</v>
      </c>
      <c r="AR111" s="37">
        <v>1691.54</v>
      </c>
      <c r="AS111" s="37">
        <v>2282.39</v>
      </c>
      <c r="AT111" s="37">
        <v>1591.45</v>
      </c>
      <c r="AU111" s="37">
        <v>1517.15</v>
      </c>
      <c r="AV111" s="37">
        <v>1437.03</v>
      </c>
      <c r="AW111" s="37">
        <v>1353.23</v>
      </c>
      <c r="AX111" s="38">
        <v>1382.14</v>
      </c>
      <c r="AY111" s="314">
        <v>1222.5600000000002</v>
      </c>
      <c r="AZ111" s="386">
        <v>4.8109999999999999</v>
      </c>
      <c r="BA111" s="148">
        <v>0</v>
      </c>
    </row>
    <row r="112" spans="1:54">
      <c r="A112" s="45">
        <v>29</v>
      </c>
      <c r="B112" s="158">
        <f t="shared" si="62"/>
        <v>2534.1310000000003</v>
      </c>
      <c r="C112" s="158">
        <f t="shared" si="63"/>
        <v>2469.0510000000004</v>
      </c>
      <c r="D112" s="158">
        <f t="shared" si="63"/>
        <v>2461.4610000000002</v>
      </c>
      <c r="E112" s="158">
        <f t="shared" si="63"/>
        <v>2460.971</v>
      </c>
      <c r="F112" s="158">
        <f t="shared" si="63"/>
        <v>2448.7510000000002</v>
      </c>
      <c r="G112" s="158">
        <f t="shared" si="63"/>
        <v>2588.5610000000001</v>
      </c>
      <c r="H112" s="158">
        <f t="shared" si="63"/>
        <v>2603.7710000000002</v>
      </c>
      <c r="I112" s="158">
        <f t="shared" si="45"/>
        <v>2787.1710000000003</v>
      </c>
      <c r="J112" s="158">
        <f t="shared" si="46"/>
        <v>2829.181</v>
      </c>
      <c r="K112" s="158">
        <f t="shared" si="47"/>
        <v>2885.7610000000004</v>
      </c>
      <c r="L112" s="158">
        <f t="shared" si="48"/>
        <v>2858.0210000000002</v>
      </c>
      <c r="M112" s="158">
        <f t="shared" si="49"/>
        <v>2891.9009999999998</v>
      </c>
      <c r="N112" s="158">
        <f t="shared" si="50"/>
        <v>2879.5410000000002</v>
      </c>
      <c r="O112" s="158">
        <f t="shared" si="51"/>
        <v>2894.0010000000002</v>
      </c>
      <c r="P112" s="158">
        <f t="shared" si="52"/>
        <v>2906.2309999999998</v>
      </c>
      <c r="Q112" s="158">
        <f t="shared" si="53"/>
        <v>3076.9809999999998</v>
      </c>
      <c r="R112" s="158">
        <f t="shared" si="54"/>
        <v>3226.1210000000001</v>
      </c>
      <c r="S112" s="158">
        <f t="shared" si="55"/>
        <v>3286.6910000000007</v>
      </c>
      <c r="T112" s="158">
        <f t="shared" si="56"/>
        <v>3275.0110000000004</v>
      </c>
      <c r="U112" s="158">
        <f t="shared" si="57"/>
        <v>3039.971</v>
      </c>
      <c r="V112" s="158">
        <f t="shared" si="58"/>
        <v>2785.491</v>
      </c>
      <c r="W112" s="158">
        <f t="shared" si="59"/>
        <v>2725.9009999999998</v>
      </c>
      <c r="X112" s="158">
        <f t="shared" si="60"/>
        <v>2665.5810000000001</v>
      </c>
      <c r="Y112" s="158">
        <f t="shared" si="61"/>
        <v>2574.1109999999999</v>
      </c>
      <c r="Z112" s="35"/>
      <c r="AA112" s="39">
        <v>1306.76</v>
      </c>
      <c r="AB112" s="37">
        <v>1241.68</v>
      </c>
      <c r="AC112" s="37">
        <v>1234.0899999999999</v>
      </c>
      <c r="AD112" s="37">
        <v>1233.5999999999999</v>
      </c>
      <c r="AE112" s="37">
        <v>1221.3800000000001</v>
      </c>
      <c r="AF112" s="37">
        <v>1361.19</v>
      </c>
      <c r="AG112" s="37">
        <v>1376.4</v>
      </c>
      <c r="AH112" s="37">
        <v>1559.8</v>
      </c>
      <c r="AI112" s="37">
        <v>1601.81</v>
      </c>
      <c r="AJ112" s="37">
        <v>1658.39</v>
      </c>
      <c r="AK112" s="37">
        <v>1630.65</v>
      </c>
      <c r="AL112" s="37">
        <v>1664.53</v>
      </c>
      <c r="AM112" s="37">
        <v>1652.17</v>
      </c>
      <c r="AN112" s="37">
        <v>1666.63</v>
      </c>
      <c r="AO112" s="37">
        <v>1678.86</v>
      </c>
      <c r="AP112" s="37">
        <v>1849.61</v>
      </c>
      <c r="AQ112" s="37">
        <v>1998.75</v>
      </c>
      <c r="AR112" s="37">
        <v>2059.3200000000002</v>
      </c>
      <c r="AS112" s="37">
        <v>2047.6399999999999</v>
      </c>
      <c r="AT112" s="37">
        <v>1812.6</v>
      </c>
      <c r="AU112" s="37">
        <v>1558.12</v>
      </c>
      <c r="AV112" s="37">
        <v>1498.53</v>
      </c>
      <c r="AW112" s="37">
        <v>1438.21</v>
      </c>
      <c r="AX112" s="38">
        <v>1346.74</v>
      </c>
      <c r="AY112" s="314">
        <v>1222.5600000000002</v>
      </c>
      <c r="AZ112" s="386">
        <v>4.8109999999999999</v>
      </c>
      <c r="BA112" s="148">
        <v>0</v>
      </c>
    </row>
    <row r="113" spans="1:54">
      <c r="A113" s="45">
        <v>30</v>
      </c>
      <c r="B113" s="158">
        <f t="shared" si="62"/>
        <v>2560.8410000000003</v>
      </c>
      <c r="C113" s="158">
        <f t="shared" si="63"/>
        <v>2536.701</v>
      </c>
      <c r="D113" s="158">
        <f t="shared" si="63"/>
        <v>2533.4809999999998</v>
      </c>
      <c r="E113" s="158">
        <f t="shared" si="63"/>
        <v>2508.8209999999999</v>
      </c>
      <c r="F113" s="158">
        <f t="shared" si="63"/>
        <v>2565.1210000000001</v>
      </c>
      <c r="G113" s="158">
        <f t="shared" si="63"/>
        <v>2593.3010000000004</v>
      </c>
      <c r="H113" s="158">
        <f t="shared" si="63"/>
        <v>2659.3810000000003</v>
      </c>
      <c r="I113" s="158">
        <f t="shared" si="45"/>
        <v>2810.8510000000001</v>
      </c>
      <c r="J113" s="158">
        <f t="shared" si="46"/>
        <v>2967.4210000000003</v>
      </c>
      <c r="K113" s="158">
        <f t="shared" si="47"/>
        <v>3090.6109999999999</v>
      </c>
      <c r="L113" s="158">
        <f t="shared" si="48"/>
        <v>3033.7809999999999</v>
      </c>
      <c r="M113" s="158">
        <f t="shared" si="49"/>
        <v>3100.3910000000001</v>
      </c>
      <c r="N113" s="158">
        <f t="shared" si="50"/>
        <v>3036.2510000000002</v>
      </c>
      <c r="O113" s="158">
        <f t="shared" si="51"/>
        <v>3026.1509999999998</v>
      </c>
      <c r="P113" s="158">
        <f t="shared" si="52"/>
        <v>3065.3510000000001</v>
      </c>
      <c r="Q113" s="158">
        <f t="shared" si="53"/>
        <v>3198.9009999999998</v>
      </c>
      <c r="R113" s="158">
        <f t="shared" si="54"/>
        <v>3252.5810000000001</v>
      </c>
      <c r="S113" s="158">
        <f t="shared" si="55"/>
        <v>3273.2209999999995</v>
      </c>
      <c r="T113" s="158">
        <f t="shared" si="56"/>
        <v>3273.1410000000005</v>
      </c>
      <c r="U113" s="158">
        <f t="shared" si="57"/>
        <v>3153.8310000000001</v>
      </c>
      <c r="V113" s="158">
        <f t="shared" si="58"/>
        <v>2912.431</v>
      </c>
      <c r="W113" s="158">
        <f t="shared" si="59"/>
        <v>2800.8010000000004</v>
      </c>
      <c r="X113" s="158">
        <f t="shared" si="60"/>
        <v>2713.5810000000001</v>
      </c>
      <c r="Y113" s="158">
        <f t="shared" si="61"/>
        <v>2673.221</v>
      </c>
      <c r="Z113" s="35"/>
      <c r="AA113" s="39">
        <v>1333.47</v>
      </c>
      <c r="AB113" s="37">
        <v>1309.33</v>
      </c>
      <c r="AC113" s="37">
        <v>1306.1099999999999</v>
      </c>
      <c r="AD113" s="37">
        <v>1281.45</v>
      </c>
      <c r="AE113" s="37">
        <v>1337.75</v>
      </c>
      <c r="AF113" s="37">
        <v>1365.93</v>
      </c>
      <c r="AG113" s="37">
        <v>1432.01</v>
      </c>
      <c r="AH113" s="37">
        <v>1583.48</v>
      </c>
      <c r="AI113" s="37">
        <v>1740.05</v>
      </c>
      <c r="AJ113" s="37">
        <v>1863.24</v>
      </c>
      <c r="AK113" s="37">
        <v>1806.41</v>
      </c>
      <c r="AL113" s="37">
        <v>1873.02</v>
      </c>
      <c r="AM113" s="37">
        <v>1808.88</v>
      </c>
      <c r="AN113" s="37">
        <v>1798.78</v>
      </c>
      <c r="AO113" s="37">
        <v>1837.98</v>
      </c>
      <c r="AP113" s="37">
        <v>1971.53</v>
      </c>
      <c r="AQ113" s="37">
        <v>2025.21</v>
      </c>
      <c r="AR113" s="37">
        <v>2045.8499999999997</v>
      </c>
      <c r="AS113" s="37">
        <v>2045.77</v>
      </c>
      <c r="AT113" s="37">
        <v>1926.46</v>
      </c>
      <c r="AU113" s="37">
        <v>1685.06</v>
      </c>
      <c r="AV113" s="37">
        <v>1573.43</v>
      </c>
      <c r="AW113" s="37">
        <v>1486.21</v>
      </c>
      <c r="AX113" s="38">
        <v>1445.85</v>
      </c>
      <c r="AY113" s="314">
        <v>1222.5600000000002</v>
      </c>
      <c r="AZ113" s="386">
        <v>4.8109999999999999</v>
      </c>
      <c r="BA113" s="148">
        <v>0</v>
      </c>
    </row>
    <row r="114" spans="1:54" ht="13.5" thickBot="1">
      <c r="A114" s="143">
        <v>31</v>
      </c>
      <c r="B114" s="158">
        <f t="shared" si="62"/>
        <v>2647.5910000000003</v>
      </c>
      <c r="C114" s="158">
        <f t="shared" si="63"/>
        <v>2577.7809999999999</v>
      </c>
      <c r="D114" s="158">
        <f t="shared" si="63"/>
        <v>2571.5309999999999</v>
      </c>
      <c r="E114" s="158">
        <f t="shared" si="63"/>
        <v>2567.1610000000001</v>
      </c>
      <c r="F114" s="158">
        <f t="shared" si="63"/>
        <v>2572.8310000000001</v>
      </c>
      <c r="G114" s="158">
        <f t="shared" si="63"/>
        <v>2582.6610000000001</v>
      </c>
      <c r="H114" s="158">
        <f t="shared" si="63"/>
        <v>2707.471</v>
      </c>
      <c r="I114" s="158">
        <f t="shared" si="45"/>
        <v>2812.0410000000002</v>
      </c>
      <c r="J114" s="158">
        <f t="shared" si="46"/>
        <v>2886.3510000000001</v>
      </c>
      <c r="K114" s="158">
        <f t="shared" si="47"/>
        <v>3095.8710000000001</v>
      </c>
      <c r="L114" s="158">
        <f t="shared" si="48"/>
        <v>3170.8110000000001</v>
      </c>
      <c r="M114" s="158">
        <f t="shared" si="49"/>
        <v>3171.6509999999998</v>
      </c>
      <c r="N114" s="158">
        <f t="shared" si="50"/>
        <v>3148.721</v>
      </c>
      <c r="O114" s="158">
        <f t="shared" si="51"/>
        <v>3145.0309999999999</v>
      </c>
      <c r="P114" s="158">
        <f t="shared" si="52"/>
        <v>3153.9409999999998</v>
      </c>
      <c r="Q114" s="158">
        <f t="shared" si="53"/>
        <v>3256.6809999999996</v>
      </c>
      <c r="R114" s="158">
        <f t="shared" si="54"/>
        <v>3286.491</v>
      </c>
      <c r="S114" s="158">
        <f t="shared" si="55"/>
        <v>3312.8209999999999</v>
      </c>
      <c r="T114" s="158">
        <f t="shared" si="56"/>
        <v>3297.4210000000003</v>
      </c>
      <c r="U114" s="158">
        <f t="shared" si="57"/>
        <v>3204.8110000000001</v>
      </c>
      <c r="V114" s="158">
        <f t="shared" si="58"/>
        <v>3141.5210000000002</v>
      </c>
      <c r="W114" s="158">
        <f t="shared" si="59"/>
        <v>2867.5709999999999</v>
      </c>
      <c r="X114" s="158">
        <f t="shared" si="60"/>
        <v>2739.181</v>
      </c>
      <c r="Y114" s="158">
        <f t="shared" si="61"/>
        <v>2696.6210000000001</v>
      </c>
      <c r="Z114" s="35"/>
      <c r="AA114" s="70">
        <v>1420.22</v>
      </c>
      <c r="AB114" s="71">
        <v>1350.41</v>
      </c>
      <c r="AC114" s="71">
        <v>1344.16</v>
      </c>
      <c r="AD114" s="71">
        <v>1339.79</v>
      </c>
      <c r="AE114" s="71">
        <v>1345.46</v>
      </c>
      <c r="AF114" s="71">
        <v>1355.29</v>
      </c>
      <c r="AG114" s="71">
        <v>1480.1</v>
      </c>
      <c r="AH114" s="71">
        <v>1584.67</v>
      </c>
      <c r="AI114" s="71">
        <v>1658.98</v>
      </c>
      <c r="AJ114" s="71">
        <v>1868.5</v>
      </c>
      <c r="AK114" s="71">
        <v>1943.44</v>
      </c>
      <c r="AL114" s="71">
        <v>1944.28</v>
      </c>
      <c r="AM114" s="71">
        <v>1921.35</v>
      </c>
      <c r="AN114" s="71">
        <v>1917.66</v>
      </c>
      <c r="AO114" s="71">
        <v>1926.57</v>
      </c>
      <c r="AP114" s="71">
        <v>2029.3099999999997</v>
      </c>
      <c r="AQ114" s="71">
        <v>2059.12</v>
      </c>
      <c r="AR114" s="71">
        <v>2085.4499999999998</v>
      </c>
      <c r="AS114" s="71">
        <v>2070.0500000000002</v>
      </c>
      <c r="AT114" s="71">
        <v>1977.44</v>
      </c>
      <c r="AU114" s="71">
        <v>1914.15</v>
      </c>
      <c r="AV114" s="71">
        <v>1640.2</v>
      </c>
      <c r="AW114" s="71">
        <v>1511.81</v>
      </c>
      <c r="AX114" s="119">
        <v>1469.25</v>
      </c>
      <c r="AY114" s="315">
        <v>1222.5600000000002</v>
      </c>
      <c r="AZ114" s="384">
        <v>4.8109999999999999</v>
      </c>
      <c r="BA114" s="149">
        <v>0</v>
      </c>
    </row>
    <row r="115" spans="1:54" ht="13.5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5">
        <f>SUM(AA84:AX114)</f>
        <v>1164670.01</v>
      </c>
      <c r="AZ115" s="18"/>
    </row>
    <row r="116" spans="1:54" s="7" customFormat="1" ht="25.5" customHeight="1" thickBot="1">
      <c r="A116" s="494" t="s">
        <v>1</v>
      </c>
      <c r="B116" s="496" t="s">
        <v>133</v>
      </c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/>
      <c r="W116" s="496"/>
      <c r="X116" s="496"/>
      <c r="Y116" s="497"/>
      <c r="AA116" s="137" t="s">
        <v>181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4" ht="96.75" customHeight="1">
      <c r="A117" s="495"/>
      <c r="B117" s="498" t="s">
        <v>2</v>
      </c>
      <c r="C117" s="498"/>
      <c r="D117" s="498"/>
      <c r="E117" s="49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9"/>
      <c r="AA117" s="476" t="s">
        <v>87</v>
      </c>
      <c r="AB117" s="477"/>
      <c r="AC117" s="477"/>
      <c r="AD117" s="477"/>
      <c r="AE117" s="477"/>
      <c r="AF117" s="477"/>
      <c r="AG117" s="477"/>
      <c r="AH117" s="477"/>
      <c r="AI117" s="477"/>
      <c r="AJ117" s="477"/>
      <c r="AK117" s="477"/>
      <c r="AL117" s="477"/>
      <c r="AM117" s="477"/>
      <c r="AN117" s="477"/>
      <c r="AO117" s="477"/>
      <c r="AP117" s="477"/>
      <c r="AQ117" s="477"/>
      <c r="AR117" s="477"/>
      <c r="AS117" s="477"/>
      <c r="AT117" s="477"/>
      <c r="AU117" s="477"/>
      <c r="AV117" s="477"/>
      <c r="AW117" s="477"/>
      <c r="AX117" s="478"/>
      <c r="AY117" s="535" t="str">
        <f>AY81</f>
        <v>Сбытовая надбавка</v>
      </c>
      <c r="AZ117" s="515" t="s">
        <v>197</v>
      </c>
      <c r="BA117" s="213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3"/>
    </row>
    <row r="118" spans="1:54" ht="43.5" customHeight="1">
      <c r="A118" s="495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487"/>
      <c r="AZ118" s="516"/>
      <c r="BA118" s="163" t="s">
        <v>30</v>
      </c>
      <c r="BB118" s="3"/>
    </row>
    <row r="119" spans="1:54" s="161" customFormat="1" ht="16.149999999999999" customHeight="1" thickBot="1">
      <c r="A119" s="483" t="s">
        <v>204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500">
        <v>2</v>
      </c>
      <c r="AB119" s="501"/>
      <c r="AC119" s="501"/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1"/>
      <c r="AS119" s="501"/>
      <c r="AT119" s="501"/>
      <c r="AU119" s="501"/>
      <c r="AV119" s="501"/>
      <c r="AW119" s="501"/>
      <c r="AX119" s="502"/>
      <c r="AY119" s="168">
        <v>3</v>
      </c>
      <c r="AZ119" s="170">
        <v>4</v>
      </c>
      <c r="BA119" s="171">
        <v>5</v>
      </c>
    </row>
    <row r="120" spans="1:54">
      <c r="A120" s="45">
        <v>1</v>
      </c>
      <c r="B120" s="158">
        <f>AA120+$BA120+$AZ120+$AY120</f>
        <v>2586.3209999999999</v>
      </c>
      <c r="C120" s="158">
        <f>AB120+$BA120+$AZ120+$AY120</f>
        <v>2579.0209999999997</v>
      </c>
      <c r="D120" s="158">
        <f t="shared" ref="D120:Y135" si="64">AC120+$BA120+$AZ120+$AY120</f>
        <v>2574.471</v>
      </c>
      <c r="E120" s="158">
        <f t="shared" si="64"/>
        <v>2575.6210000000001</v>
      </c>
      <c r="F120" s="158">
        <f t="shared" si="64"/>
        <v>2581.3910000000001</v>
      </c>
      <c r="G120" s="158">
        <f t="shared" si="64"/>
        <v>2637.511</v>
      </c>
      <c r="H120" s="158">
        <f t="shared" si="64"/>
        <v>2763.9009999999998</v>
      </c>
      <c r="I120" s="158">
        <f t="shared" si="64"/>
        <v>2945.3110000000001</v>
      </c>
      <c r="J120" s="158">
        <f t="shared" si="64"/>
        <v>3063.8410000000003</v>
      </c>
      <c r="K120" s="158">
        <f t="shared" si="64"/>
        <v>3253.681</v>
      </c>
      <c r="L120" s="158">
        <f t="shared" si="64"/>
        <v>3255.4210000000003</v>
      </c>
      <c r="M120" s="158">
        <f t="shared" si="64"/>
        <v>3288.1510000000007</v>
      </c>
      <c r="N120" s="158">
        <f t="shared" si="64"/>
        <v>3286.9010000000007</v>
      </c>
      <c r="O120" s="158">
        <f t="shared" si="64"/>
        <v>3317.5810000000001</v>
      </c>
      <c r="P120" s="158">
        <f t="shared" si="64"/>
        <v>3350.2110000000002</v>
      </c>
      <c r="Q120" s="158">
        <f t="shared" si="64"/>
        <v>3333.4810000000007</v>
      </c>
      <c r="R120" s="158">
        <f t="shared" si="64"/>
        <v>3334.7110000000002</v>
      </c>
      <c r="S120" s="158">
        <f t="shared" si="64"/>
        <v>3362.0010000000002</v>
      </c>
      <c r="T120" s="158">
        <f t="shared" si="64"/>
        <v>3385.4710000000005</v>
      </c>
      <c r="U120" s="158">
        <f t="shared" si="64"/>
        <v>3258.261</v>
      </c>
      <c r="V120" s="158">
        <f t="shared" si="64"/>
        <v>3110.1909999999998</v>
      </c>
      <c r="W120" s="158">
        <f t="shared" si="64"/>
        <v>2892.0810000000001</v>
      </c>
      <c r="X120" s="158">
        <f t="shared" si="64"/>
        <v>2891.4809999999998</v>
      </c>
      <c r="Y120" s="158">
        <f t="shared" si="64"/>
        <v>2779.3010000000004</v>
      </c>
      <c r="Z120" s="35"/>
      <c r="AA120" s="39">
        <v>1121.42</v>
      </c>
      <c r="AB120" s="37">
        <v>1114.1199999999999</v>
      </c>
      <c r="AC120" s="37">
        <v>1109.57</v>
      </c>
      <c r="AD120" s="37">
        <v>1110.72</v>
      </c>
      <c r="AE120" s="37">
        <v>1116.49</v>
      </c>
      <c r="AF120" s="37">
        <v>1172.6099999999999</v>
      </c>
      <c r="AG120" s="37">
        <v>1299</v>
      </c>
      <c r="AH120" s="37">
        <v>1480.41</v>
      </c>
      <c r="AI120" s="37">
        <v>1598.94</v>
      </c>
      <c r="AJ120" s="37">
        <v>1788.78</v>
      </c>
      <c r="AK120" s="37">
        <v>1790.52</v>
      </c>
      <c r="AL120" s="37">
        <v>1823.25</v>
      </c>
      <c r="AM120" s="37">
        <v>1822</v>
      </c>
      <c r="AN120" s="37">
        <v>1852.68</v>
      </c>
      <c r="AO120" s="37">
        <v>1885.31</v>
      </c>
      <c r="AP120" s="37">
        <v>1868.58</v>
      </c>
      <c r="AQ120" s="37">
        <v>1869.81</v>
      </c>
      <c r="AR120" s="37">
        <v>1897.1</v>
      </c>
      <c r="AS120" s="37">
        <v>1920.57</v>
      </c>
      <c r="AT120" s="37">
        <v>1793.36</v>
      </c>
      <c r="AU120" s="37">
        <v>1645.29</v>
      </c>
      <c r="AV120" s="37">
        <v>1427.18</v>
      </c>
      <c r="AW120" s="37">
        <v>1426.58</v>
      </c>
      <c r="AX120" s="38">
        <v>1314.4</v>
      </c>
      <c r="AY120" s="313">
        <v>1222.5600000000002</v>
      </c>
      <c r="AZ120" s="385">
        <v>4.8109999999999999</v>
      </c>
      <c r="BA120" s="164">
        <v>237.53</v>
      </c>
      <c r="BB120" s="3"/>
    </row>
    <row r="121" spans="1:54">
      <c r="A121" s="45">
        <v>2</v>
      </c>
      <c r="B121" s="158">
        <f t="shared" ref="B121:B150" si="65">AA121+$BA121+$AZ121+$AY121</f>
        <v>2676.7910000000002</v>
      </c>
      <c r="C121" s="158">
        <f t="shared" ref="C121:R150" si="66">AB121+$BA121+$AZ121+$AY121</f>
        <v>2594.1210000000001</v>
      </c>
      <c r="D121" s="158">
        <f t="shared" si="64"/>
        <v>2588.6010000000001</v>
      </c>
      <c r="E121" s="158">
        <f t="shared" si="64"/>
        <v>2591.0610000000001</v>
      </c>
      <c r="F121" s="158">
        <f t="shared" si="64"/>
        <v>2600.971</v>
      </c>
      <c r="G121" s="158">
        <f t="shared" si="64"/>
        <v>2690.8710000000001</v>
      </c>
      <c r="H121" s="158">
        <f t="shared" si="64"/>
        <v>2849.471</v>
      </c>
      <c r="I121" s="158">
        <f t="shared" si="64"/>
        <v>2953.0010000000002</v>
      </c>
      <c r="J121" s="158">
        <f t="shared" si="64"/>
        <v>3072.2510000000002</v>
      </c>
      <c r="K121" s="158">
        <f t="shared" si="64"/>
        <v>3199.4809999999998</v>
      </c>
      <c r="L121" s="158">
        <f t="shared" si="64"/>
        <v>3215.8110000000001</v>
      </c>
      <c r="M121" s="158">
        <f t="shared" si="64"/>
        <v>3225.5010000000002</v>
      </c>
      <c r="N121" s="158">
        <f t="shared" si="64"/>
        <v>3214.4809999999998</v>
      </c>
      <c r="O121" s="158">
        <f t="shared" si="64"/>
        <v>3224.5209999999997</v>
      </c>
      <c r="P121" s="158">
        <f t="shared" si="64"/>
        <v>3257.931</v>
      </c>
      <c r="Q121" s="158">
        <f t="shared" si="64"/>
        <v>3226.1109999999999</v>
      </c>
      <c r="R121" s="158">
        <f t="shared" si="64"/>
        <v>3293.0010000000002</v>
      </c>
      <c r="S121" s="158">
        <f t="shared" si="64"/>
        <v>3345.4610000000002</v>
      </c>
      <c r="T121" s="158">
        <f t="shared" ref="T121:Y150" si="67">AS121+$BA121+$AZ121+$AY121</f>
        <v>3395.4110000000001</v>
      </c>
      <c r="U121" s="158">
        <f t="shared" si="67"/>
        <v>3323.9410000000007</v>
      </c>
      <c r="V121" s="158">
        <f t="shared" si="67"/>
        <v>3118.7110000000002</v>
      </c>
      <c r="W121" s="158">
        <f t="shared" si="67"/>
        <v>3086.9610000000002</v>
      </c>
      <c r="X121" s="158">
        <f t="shared" si="67"/>
        <v>2986.0010000000002</v>
      </c>
      <c r="Y121" s="158">
        <f t="shared" si="67"/>
        <v>2886.3710000000001</v>
      </c>
      <c r="Z121" s="35"/>
      <c r="AA121" s="36">
        <v>1211.8900000000001</v>
      </c>
      <c r="AB121" s="37">
        <v>1129.22</v>
      </c>
      <c r="AC121" s="37">
        <v>1123.7</v>
      </c>
      <c r="AD121" s="37">
        <v>1126.1600000000001</v>
      </c>
      <c r="AE121" s="37">
        <v>1136.07</v>
      </c>
      <c r="AF121" s="37">
        <v>1225.97</v>
      </c>
      <c r="AG121" s="37">
        <v>1384.57</v>
      </c>
      <c r="AH121" s="37">
        <v>1488.1</v>
      </c>
      <c r="AI121" s="37">
        <v>1607.35</v>
      </c>
      <c r="AJ121" s="37">
        <v>1734.58</v>
      </c>
      <c r="AK121" s="37">
        <v>1750.91</v>
      </c>
      <c r="AL121" s="37">
        <v>1760.6</v>
      </c>
      <c r="AM121" s="37">
        <v>1749.58</v>
      </c>
      <c r="AN121" s="37">
        <v>1759.62</v>
      </c>
      <c r="AO121" s="37">
        <v>1793.03</v>
      </c>
      <c r="AP121" s="37">
        <v>1761.21</v>
      </c>
      <c r="AQ121" s="37">
        <v>1828.1</v>
      </c>
      <c r="AR121" s="37">
        <v>1880.56</v>
      </c>
      <c r="AS121" s="37">
        <v>1930.51</v>
      </c>
      <c r="AT121" s="37">
        <v>1859.04</v>
      </c>
      <c r="AU121" s="37">
        <v>1653.81</v>
      </c>
      <c r="AV121" s="37">
        <v>1622.06</v>
      </c>
      <c r="AW121" s="37">
        <v>1521.1</v>
      </c>
      <c r="AX121" s="38">
        <v>1421.47</v>
      </c>
      <c r="AY121" s="314">
        <v>1222.5600000000002</v>
      </c>
      <c r="AZ121" s="386">
        <v>4.8109999999999999</v>
      </c>
      <c r="BA121" s="148">
        <v>237.53</v>
      </c>
      <c r="BB121" s="3"/>
    </row>
    <row r="122" spans="1:54">
      <c r="A122" s="45">
        <v>3</v>
      </c>
      <c r="B122" s="158">
        <f t="shared" si="65"/>
        <v>2749.8110000000001</v>
      </c>
      <c r="C122" s="158">
        <f t="shared" si="66"/>
        <v>2701.5010000000002</v>
      </c>
      <c r="D122" s="158">
        <f t="shared" si="64"/>
        <v>2676.201</v>
      </c>
      <c r="E122" s="158">
        <f t="shared" si="64"/>
        <v>2673.1010000000001</v>
      </c>
      <c r="F122" s="158">
        <f t="shared" si="64"/>
        <v>2674.1109999999999</v>
      </c>
      <c r="G122" s="158">
        <f t="shared" si="64"/>
        <v>2743.5309999999999</v>
      </c>
      <c r="H122" s="158">
        <f t="shared" si="64"/>
        <v>2845.9610000000002</v>
      </c>
      <c r="I122" s="158">
        <f t="shared" si="64"/>
        <v>2997.4610000000002</v>
      </c>
      <c r="J122" s="158">
        <f t="shared" si="64"/>
        <v>3163.8110000000001</v>
      </c>
      <c r="K122" s="158">
        <f t="shared" si="64"/>
        <v>3336.741</v>
      </c>
      <c r="L122" s="158">
        <f t="shared" si="64"/>
        <v>3375.6010000000006</v>
      </c>
      <c r="M122" s="158">
        <f t="shared" si="64"/>
        <v>3384.4110000000001</v>
      </c>
      <c r="N122" s="158">
        <f t="shared" si="64"/>
        <v>3374.4010000000007</v>
      </c>
      <c r="O122" s="158">
        <f t="shared" si="64"/>
        <v>3422.9310000000005</v>
      </c>
      <c r="P122" s="158">
        <f t="shared" si="64"/>
        <v>3458.1110000000008</v>
      </c>
      <c r="Q122" s="158">
        <f t="shared" si="64"/>
        <v>3467.8609999999999</v>
      </c>
      <c r="R122" s="158">
        <f t="shared" si="64"/>
        <v>3389.5410000000002</v>
      </c>
      <c r="S122" s="158">
        <f t="shared" si="64"/>
        <v>3357.3410000000003</v>
      </c>
      <c r="T122" s="158">
        <f t="shared" si="67"/>
        <v>3321.6310000000003</v>
      </c>
      <c r="U122" s="158">
        <f t="shared" si="67"/>
        <v>3340.6810000000005</v>
      </c>
      <c r="V122" s="158">
        <f t="shared" si="67"/>
        <v>3152.3010000000004</v>
      </c>
      <c r="W122" s="158">
        <f t="shared" si="67"/>
        <v>2984.6210000000001</v>
      </c>
      <c r="X122" s="158">
        <f t="shared" si="67"/>
        <v>2964.5209999999997</v>
      </c>
      <c r="Y122" s="158">
        <f t="shared" si="67"/>
        <v>2862.971</v>
      </c>
      <c r="Z122" s="35"/>
      <c r="AA122" s="36">
        <v>1284.9100000000001</v>
      </c>
      <c r="AB122" s="37">
        <v>1236.5999999999999</v>
      </c>
      <c r="AC122" s="37">
        <v>1211.3</v>
      </c>
      <c r="AD122" s="37">
        <v>1208.2</v>
      </c>
      <c r="AE122" s="37">
        <v>1209.21</v>
      </c>
      <c r="AF122" s="37">
        <v>1278.6300000000001</v>
      </c>
      <c r="AG122" s="37">
        <v>1381.06</v>
      </c>
      <c r="AH122" s="37">
        <v>1532.56</v>
      </c>
      <c r="AI122" s="37">
        <v>1698.91</v>
      </c>
      <c r="AJ122" s="37">
        <v>1871.84</v>
      </c>
      <c r="AK122" s="37">
        <v>1910.7</v>
      </c>
      <c r="AL122" s="37">
        <v>1919.51</v>
      </c>
      <c r="AM122" s="37">
        <v>1909.5</v>
      </c>
      <c r="AN122" s="37">
        <v>1958.03</v>
      </c>
      <c r="AO122" s="37">
        <v>1993.21</v>
      </c>
      <c r="AP122" s="37">
        <v>2002.9599999999998</v>
      </c>
      <c r="AQ122" s="37">
        <v>1924.64</v>
      </c>
      <c r="AR122" s="37">
        <v>1892.44</v>
      </c>
      <c r="AS122" s="37">
        <v>1856.73</v>
      </c>
      <c r="AT122" s="37">
        <v>1875.78</v>
      </c>
      <c r="AU122" s="37">
        <v>1687.4</v>
      </c>
      <c r="AV122" s="37">
        <v>1519.72</v>
      </c>
      <c r="AW122" s="37">
        <v>1499.62</v>
      </c>
      <c r="AX122" s="38">
        <v>1398.07</v>
      </c>
      <c r="AY122" s="314">
        <v>1222.5600000000002</v>
      </c>
      <c r="AZ122" s="386">
        <v>4.8109999999999999</v>
      </c>
      <c r="BA122" s="148">
        <v>237.53</v>
      </c>
      <c r="BB122" s="3"/>
    </row>
    <row r="123" spans="1:54">
      <c r="A123" s="45">
        <v>4</v>
      </c>
      <c r="B123" s="158">
        <f t="shared" si="65"/>
        <v>2843.3510000000001</v>
      </c>
      <c r="C123" s="158">
        <f t="shared" si="66"/>
        <v>2745.1109999999999</v>
      </c>
      <c r="D123" s="158">
        <f t="shared" si="64"/>
        <v>2742.2910000000002</v>
      </c>
      <c r="E123" s="158">
        <f t="shared" si="64"/>
        <v>2729.3310000000001</v>
      </c>
      <c r="F123" s="158">
        <f t="shared" si="64"/>
        <v>2681.9809999999998</v>
      </c>
      <c r="G123" s="158">
        <f t="shared" si="64"/>
        <v>2720.6210000000001</v>
      </c>
      <c r="H123" s="158">
        <f t="shared" si="64"/>
        <v>2756.0610000000001</v>
      </c>
      <c r="I123" s="158">
        <f t="shared" si="64"/>
        <v>2851.971</v>
      </c>
      <c r="J123" s="158">
        <f t="shared" si="64"/>
        <v>3080.0209999999997</v>
      </c>
      <c r="K123" s="158">
        <f t="shared" si="64"/>
        <v>3185.951</v>
      </c>
      <c r="L123" s="158">
        <f t="shared" si="64"/>
        <v>3190.5510000000004</v>
      </c>
      <c r="M123" s="158">
        <f t="shared" si="64"/>
        <v>3243.8209999999999</v>
      </c>
      <c r="N123" s="158">
        <f t="shared" si="64"/>
        <v>3252.8810000000003</v>
      </c>
      <c r="O123" s="158">
        <f t="shared" si="64"/>
        <v>3251.2709999999997</v>
      </c>
      <c r="P123" s="158">
        <f t="shared" si="64"/>
        <v>3260.5209999999997</v>
      </c>
      <c r="Q123" s="158">
        <f t="shared" si="64"/>
        <v>3207.511</v>
      </c>
      <c r="R123" s="158">
        <f t="shared" si="64"/>
        <v>3278.2910000000002</v>
      </c>
      <c r="S123" s="158">
        <f t="shared" si="64"/>
        <v>3298.3710000000001</v>
      </c>
      <c r="T123" s="158">
        <f t="shared" si="67"/>
        <v>3342.0310000000009</v>
      </c>
      <c r="U123" s="158">
        <f t="shared" si="67"/>
        <v>3357.4010000000007</v>
      </c>
      <c r="V123" s="158">
        <f t="shared" si="67"/>
        <v>3224.0209999999997</v>
      </c>
      <c r="W123" s="158">
        <f t="shared" si="67"/>
        <v>3080.991</v>
      </c>
      <c r="X123" s="158">
        <f t="shared" si="67"/>
        <v>2947.6509999999998</v>
      </c>
      <c r="Y123" s="158">
        <f t="shared" si="67"/>
        <v>2823.2709999999997</v>
      </c>
      <c r="Z123" s="35"/>
      <c r="AA123" s="36">
        <v>1378.45</v>
      </c>
      <c r="AB123" s="37">
        <v>1280.21</v>
      </c>
      <c r="AC123" s="37">
        <v>1277.3900000000001</v>
      </c>
      <c r="AD123" s="37">
        <v>1264.43</v>
      </c>
      <c r="AE123" s="37">
        <v>1217.08</v>
      </c>
      <c r="AF123" s="37">
        <v>1255.72</v>
      </c>
      <c r="AG123" s="37">
        <v>1291.1600000000001</v>
      </c>
      <c r="AH123" s="37">
        <v>1387.07</v>
      </c>
      <c r="AI123" s="37">
        <v>1615.12</v>
      </c>
      <c r="AJ123" s="37">
        <v>1721.05</v>
      </c>
      <c r="AK123" s="37">
        <v>1725.65</v>
      </c>
      <c r="AL123" s="37">
        <v>1778.92</v>
      </c>
      <c r="AM123" s="37">
        <v>1787.98</v>
      </c>
      <c r="AN123" s="37">
        <v>1786.37</v>
      </c>
      <c r="AO123" s="37">
        <v>1795.62</v>
      </c>
      <c r="AP123" s="37">
        <v>1742.61</v>
      </c>
      <c r="AQ123" s="37">
        <v>1813.39</v>
      </c>
      <c r="AR123" s="37">
        <v>1833.47</v>
      </c>
      <c r="AS123" s="37">
        <v>1877.13</v>
      </c>
      <c r="AT123" s="37">
        <v>1892.5</v>
      </c>
      <c r="AU123" s="37">
        <v>1759.12</v>
      </c>
      <c r="AV123" s="37">
        <v>1616.09</v>
      </c>
      <c r="AW123" s="37">
        <v>1482.75</v>
      </c>
      <c r="AX123" s="38">
        <v>1358.37</v>
      </c>
      <c r="AY123" s="314">
        <v>1222.5600000000002</v>
      </c>
      <c r="AZ123" s="386">
        <v>4.8109999999999999</v>
      </c>
      <c r="BA123" s="148">
        <v>237.53</v>
      </c>
      <c r="BB123" s="3"/>
    </row>
    <row r="124" spans="1:54">
      <c r="A124" s="45">
        <v>5</v>
      </c>
      <c r="B124" s="158">
        <f t="shared" si="65"/>
        <v>2700.181</v>
      </c>
      <c r="C124" s="158">
        <f t="shared" si="66"/>
        <v>2656.1410000000001</v>
      </c>
      <c r="D124" s="158">
        <f t="shared" si="64"/>
        <v>2621.511</v>
      </c>
      <c r="E124" s="158">
        <f t="shared" si="64"/>
        <v>2619.3910000000001</v>
      </c>
      <c r="F124" s="158">
        <f t="shared" si="64"/>
        <v>2628.8110000000001</v>
      </c>
      <c r="G124" s="158">
        <f t="shared" si="64"/>
        <v>2700.9610000000002</v>
      </c>
      <c r="H124" s="158">
        <f t="shared" si="64"/>
        <v>2859.991</v>
      </c>
      <c r="I124" s="158">
        <f t="shared" si="64"/>
        <v>3069.5810000000001</v>
      </c>
      <c r="J124" s="158">
        <f t="shared" si="64"/>
        <v>3264.8209999999999</v>
      </c>
      <c r="K124" s="158">
        <f t="shared" si="64"/>
        <v>3361.5110000000004</v>
      </c>
      <c r="L124" s="158">
        <f t="shared" si="64"/>
        <v>3378.4410000000007</v>
      </c>
      <c r="M124" s="158">
        <f t="shared" si="64"/>
        <v>3385.9310000000005</v>
      </c>
      <c r="N124" s="158">
        <f t="shared" si="64"/>
        <v>3371.3010000000004</v>
      </c>
      <c r="O124" s="158">
        <f t="shared" si="64"/>
        <v>3372.0710000000008</v>
      </c>
      <c r="P124" s="158">
        <f t="shared" si="64"/>
        <v>3392.2610000000004</v>
      </c>
      <c r="Q124" s="158">
        <f t="shared" si="64"/>
        <v>3352.3710000000001</v>
      </c>
      <c r="R124" s="158">
        <f t="shared" si="64"/>
        <v>3348.9710000000005</v>
      </c>
      <c r="S124" s="158">
        <f t="shared" si="64"/>
        <v>3307.7910000000002</v>
      </c>
      <c r="T124" s="158">
        <f t="shared" si="67"/>
        <v>3318.8710000000001</v>
      </c>
      <c r="U124" s="158">
        <f t="shared" si="67"/>
        <v>3343.0110000000004</v>
      </c>
      <c r="V124" s="158">
        <f t="shared" si="67"/>
        <v>3157.2809999999999</v>
      </c>
      <c r="W124" s="158">
        <f t="shared" si="67"/>
        <v>3024.4610000000002</v>
      </c>
      <c r="X124" s="158">
        <f t="shared" si="67"/>
        <v>2874.6909999999998</v>
      </c>
      <c r="Y124" s="158">
        <f t="shared" si="67"/>
        <v>2789.491</v>
      </c>
      <c r="Z124" s="35"/>
      <c r="AA124" s="36">
        <v>1235.28</v>
      </c>
      <c r="AB124" s="37">
        <v>1191.24</v>
      </c>
      <c r="AC124" s="37">
        <v>1156.6099999999999</v>
      </c>
      <c r="AD124" s="37">
        <v>1154.49</v>
      </c>
      <c r="AE124" s="37">
        <v>1163.9100000000001</v>
      </c>
      <c r="AF124" s="37">
        <v>1236.06</v>
      </c>
      <c r="AG124" s="37">
        <v>1395.09</v>
      </c>
      <c r="AH124" s="37">
        <v>1604.68</v>
      </c>
      <c r="AI124" s="37">
        <v>1799.92</v>
      </c>
      <c r="AJ124" s="37">
        <v>1896.61</v>
      </c>
      <c r="AK124" s="37">
        <v>1913.54</v>
      </c>
      <c r="AL124" s="37">
        <v>1921.03</v>
      </c>
      <c r="AM124" s="37">
        <v>1906.4</v>
      </c>
      <c r="AN124" s="37">
        <v>1907.17</v>
      </c>
      <c r="AO124" s="37">
        <v>1927.36</v>
      </c>
      <c r="AP124" s="37">
        <v>1887.47</v>
      </c>
      <c r="AQ124" s="37">
        <v>1884.07</v>
      </c>
      <c r="AR124" s="37">
        <v>1842.89</v>
      </c>
      <c r="AS124" s="37">
        <v>1853.97</v>
      </c>
      <c r="AT124" s="37">
        <v>1878.11</v>
      </c>
      <c r="AU124" s="37">
        <v>1692.38</v>
      </c>
      <c r="AV124" s="37">
        <v>1559.56</v>
      </c>
      <c r="AW124" s="37">
        <v>1409.79</v>
      </c>
      <c r="AX124" s="38">
        <v>1324.59</v>
      </c>
      <c r="AY124" s="314">
        <v>1222.5600000000002</v>
      </c>
      <c r="AZ124" s="386">
        <v>4.8109999999999999</v>
      </c>
      <c r="BA124" s="148">
        <v>237.53</v>
      </c>
      <c r="BB124" s="3"/>
    </row>
    <row r="125" spans="1:54">
      <c r="A125" s="45">
        <v>6</v>
      </c>
      <c r="B125" s="158">
        <f t="shared" si="65"/>
        <v>2712.4110000000001</v>
      </c>
      <c r="C125" s="158">
        <f t="shared" si="66"/>
        <v>2636.4110000000001</v>
      </c>
      <c r="D125" s="158">
        <f t="shared" si="64"/>
        <v>2629.9009999999998</v>
      </c>
      <c r="E125" s="158">
        <f t="shared" si="64"/>
        <v>2628.0010000000002</v>
      </c>
      <c r="F125" s="158">
        <f t="shared" si="64"/>
        <v>2637.6310000000003</v>
      </c>
      <c r="G125" s="158">
        <f t="shared" si="64"/>
        <v>2643.6210000000001</v>
      </c>
      <c r="H125" s="158">
        <f t="shared" si="64"/>
        <v>2737.1010000000001</v>
      </c>
      <c r="I125" s="158">
        <f t="shared" si="64"/>
        <v>2904.5910000000003</v>
      </c>
      <c r="J125" s="158">
        <f t="shared" si="64"/>
        <v>2986.8710000000001</v>
      </c>
      <c r="K125" s="158">
        <f t="shared" si="64"/>
        <v>3080.3209999999999</v>
      </c>
      <c r="L125" s="158">
        <f t="shared" si="64"/>
        <v>3058.8110000000001</v>
      </c>
      <c r="M125" s="158">
        <f t="shared" si="64"/>
        <v>3058.7510000000002</v>
      </c>
      <c r="N125" s="158">
        <f t="shared" si="64"/>
        <v>3059.3209999999999</v>
      </c>
      <c r="O125" s="158">
        <f t="shared" si="64"/>
        <v>3071.6909999999998</v>
      </c>
      <c r="P125" s="158">
        <f t="shared" si="64"/>
        <v>3089.931</v>
      </c>
      <c r="Q125" s="158">
        <f t="shared" si="64"/>
        <v>3078.9210000000003</v>
      </c>
      <c r="R125" s="158">
        <f t="shared" si="64"/>
        <v>3080.5709999999999</v>
      </c>
      <c r="S125" s="158">
        <f t="shared" si="64"/>
        <v>3252.9210000000003</v>
      </c>
      <c r="T125" s="158">
        <f t="shared" si="67"/>
        <v>3297.4210000000003</v>
      </c>
      <c r="U125" s="158">
        <f t="shared" si="67"/>
        <v>3326.9610000000002</v>
      </c>
      <c r="V125" s="158">
        <f t="shared" si="67"/>
        <v>3167.1410000000001</v>
      </c>
      <c r="W125" s="158">
        <f t="shared" si="67"/>
        <v>3009.8810000000003</v>
      </c>
      <c r="X125" s="158">
        <f t="shared" si="67"/>
        <v>2828.9110000000001</v>
      </c>
      <c r="Y125" s="158">
        <f t="shared" si="67"/>
        <v>2755.3010000000004</v>
      </c>
      <c r="Z125" s="35"/>
      <c r="AA125" s="36">
        <v>1247.51</v>
      </c>
      <c r="AB125" s="37">
        <v>1171.51</v>
      </c>
      <c r="AC125" s="37">
        <v>1165</v>
      </c>
      <c r="AD125" s="37">
        <v>1163.0999999999999</v>
      </c>
      <c r="AE125" s="37">
        <v>1172.73</v>
      </c>
      <c r="AF125" s="37">
        <v>1178.72</v>
      </c>
      <c r="AG125" s="37">
        <v>1272.2</v>
      </c>
      <c r="AH125" s="37">
        <v>1439.69</v>
      </c>
      <c r="AI125" s="37">
        <v>1521.97</v>
      </c>
      <c r="AJ125" s="37">
        <v>1615.42</v>
      </c>
      <c r="AK125" s="37">
        <v>1593.91</v>
      </c>
      <c r="AL125" s="37">
        <v>1593.85</v>
      </c>
      <c r="AM125" s="37">
        <v>1594.42</v>
      </c>
      <c r="AN125" s="37">
        <v>1606.79</v>
      </c>
      <c r="AO125" s="37">
        <v>1625.03</v>
      </c>
      <c r="AP125" s="37">
        <v>1614.02</v>
      </c>
      <c r="AQ125" s="37">
        <v>1615.67</v>
      </c>
      <c r="AR125" s="37">
        <v>1788.02</v>
      </c>
      <c r="AS125" s="37">
        <v>1832.52</v>
      </c>
      <c r="AT125" s="37">
        <v>1862.06</v>
      </c>
      <c r="AU125" s="37">
        <v>1702.24</v>
      </c>
      <c r="AV125" s="37">
        <v>1544.98</v>
      </c>
      <c r="AW125" s="37">
        <v>1364.01</v>
      </c>
      <c r="AX125" s="38">
        <v>1290.4000000000001</v>
      </c>
      <c r="AY125" s="314">
        <v>1222.5600000000002</v>
      </c>
      <c r="AZ125" s="386">
        <v>4.8109999999999999</v>
      </c>
      <c r="BA125" s="148">
        <v>237.53</v>
      </c>
      <c r="BB125" s="3"/>
    </row>
    <row r="126" spans="1:54">
      <c r="A126" s="45">
        <v>7</v>
      </c>
      <c r="B126" s="158">
        <f t="shared" si="65"/>
        <v>2726.9009999999998</v>
      </c>
      <c r="C126" s="158">
        <f t="shared" si="66"/>
        <v>2675.3710000000001</v>
      </c>
      <c r="D126" s="158">
        <f t="shared" si="64"/>
        <v>2643.0810000000001</v>
      </c>
      <c r="E126" s="158">
        <f t="shared" si="64"/>
        <v>2644.4809999999998</v>
      </c>
      <c r="F126" s="158">
        <f t="shared" si="64"/>
        <v>2653.971</v>
      </c>
      <c r="G126" s="158">
        <f t="shared" si="64"/>
        <v>2742.491</v>
      </c>
      <c r="H126" s="158">
        <f t="shared" si="64"/>
        <v>2841.1509999999998</v>
      </c>
      <c r="I126" s="158">
        <f t="shared" si="64"/>
        <v>3082.4210000000003</v>
      </c>
      <c r="J126" s="158">
        <f t="shared" si="64"/>
        <v>3218.4409999999998</v>
      </c>
      <c r="K126" s="158">
        <f t="shared" si="64"/>
        <v>3330.6210000000001</v>
      </c>
      <c r="L126" s="158">
        <f t="shared" si="64"/>
        <v>3357.2610000000004</v>
      </c>
      <c r="M126" s="158">
        <f t="shared" si="64"/>
        <v>3396.6810000000005</v>
      </c>
      <c r="N126" s="158">
        <f t="shared" si="64"/>
        <v>3364.4610000000002</v>
      </c>
      <c r="O126" s="158">
        <f t="shared" si="64"/>
        <v>3396.1510000000007</v>
      </c>
      <c r="P126" s="158">
        <f t="shared" si="64"/>
        <v>3415.951</v>
      </c>
      <c r="Q126" s="158">
        <f t="shared" si="64"/>
        <v>3462.5310000000009</v>
      </c>
      <c r="R126" s="158">
        <f t="shared" si="64"/>
        <v>3447.201</v>
      </c>
      <c r="S126" s="158">
        <f t="shared" si="64"/>
        <v>3383.4410000000007</v>
      </c>
      <c r="T126" s="158">
        <f t="shared" si="67"/>
        <v>3273.8810000000003</v>
      </c>
      <c r="U126" s="158">
        <f t="shared" si="67"/>
        <v>3262.181</v>
      </c>
      <c r="V126" s="158">
        <f t="shared" si="67"/>
        <v>3142.7510000000002</v>
      </c>
      <c r="W126" s="158">
        <f t="shared" si="67"/>
        <v>2987.0610000000001</v>
      </c>
      <c r="X126" s="158">
        <f t="shared" si="67"/>
        <v>2830.951</v>
      </c>
      <c r="Y126" s="158">
        <f t="shared" si="67"/>
        <v>2831.261</v>
      </c>
      <c r="Z126" s="35"/>
      <c r="AA126" s="36">
        <v>1262</v>
      </c>
      <c r="AB126" s="37">
        <v>1210.47</v>
      </c>
      <c r="AC126" s="37">
        <v>1178.18</v>
      </c>
      <c r="AD126" s="37">
        <v>1179.58</v>
      </c>
      <c r="AE126" s="37">
        <v>1189.07</v>
      </c>
      <c r="AF126" s="37">
        <v>1277.5899999999999</v>
      </c>
      <c r="AG126" s="37">
        <v>1376.25</v>
      </c>
      <c r="AH126" s="37">
        <v>1617.52</v>
      </c>
      <c r="AI126" s="37">
        <v>1753.54</v>
      </c>
      <c r="AJ126" s="37">
        <v>1865.72</v>
      </c>
      <c r="AK126" s="37">
        <v>1892.36</v>
      </c>
      <c r="AL126" s="37">
        <v>1931.78</v>
      </c>
      <c r="AM126" s="37">
        <v>1899.56</v>
      </c>
      <c r="AN126" s="37">
        <v>1931.25</v>
      </c>
      <c r="AO126" s="37">
        <v>1951.05</v>
      </c>
      <c r="AP126" s="37">
        <v>1997.63</v>
      </c>
      <c r="AQ126" s="37">
        <v>1982.3</v>
      </c>
      <c r="AR126" s="37">
        <v>1918.54</v>
      </c>
      <c r="AS126" s="37">
        <v>1808.98</v>
      </c>
      <c r="AT126" s="37">
        <v>1797.28</v>
      </c>
      <c r="AU126" s="37">
        <v>1677.85</v>
      </c>
      <c r="AV126" s="37">
        <v>1522.16</v>
      </c>
      <c r="AW126" s="37">
        <v>1366.05</v>
      </c>
      <c r="AX126" s="38">
        <v>1366.36</v>
      </c>
      <c r="AY126" s="314">
        <v>1222.5600000000002</v>
      </c>
      <c r="AZ126" s="386">
        <v>4.8109999999999999</v>
      </c>
      <c r="BA126" s="148">
        <v>237.53</v>
      </c>
      <c r="BB126" s="3"/>
    </row>
    <row r="127" spans="1:54">
      <c r="A127" s="45">
        <v>8</v>
      </c>
      <c r="B127" s="158">
        <f t="shared" si="65"/>
        <v>2719.6109999999999</v>
      </c>
      <c r="C127" s="158">
        <f t="shared" si="66"/>
        <v>2644.7510000000002</v>
      </c>
      <c r="D127" s="158">
        <f t="shared" si="64"/>
        <v>2640.761</v>
      </c>
      <c r="E127" s="158">
        <f t="shared" si="64"/>
        <v>2636.6010000000001</v>
      </c>
      <c r="F127" s="158">
        <f t="shared" si="64"/>
        <v>2640.4409999999998</v>
      </c>
      <c r="G127" s="158">
        <f t="shared" si="64"/>
        <v>2652.6610000000001</v>
      </c>
      <c r="H127" s="158">
        <f t="shared" si="64"/>
        <v>2792.181</v>
      </c>
      <c r="I127" s="158">
        <f t="shared" si="64"/>
        <v>2970.1610000000001</v>
      </c>
      <c r="J127" s="158">
        <f t="shared" si="64"/>
        <v>3148.3609999999999</v>
      </c>
      <c r="K127" s="158">
        <f t="shared" si="64"/>
        <v>3218.0910000000003</v>
      </c>
      <c r="L127" s="158">
        <f t="shared" si="64"/>
        <v>3225.2910000000002</v>
      </c>
      <c r="M127" s="158">
        <f t="shared" si="64"/>
        <v>3237.9809999999998</v>
      </c>
      <c r="N127" s="158">
        <f t="shared" si="64"/>
        <v>3241.5410000000002</v>
      </c>
      <c r="O127" s="158">
        <f t="shared" si="64"/>
        <v>3258.491</v>
      </c>
      <c r="P127" s="158">
        <f t="shared" si="64"/>
        <v>3237.4009999999998</v>
      </c>
      <c r="Q127" s="158">
        <f t="shared" si="64"/>
        <v>3233.511</v>
      </c>
      <c r="R127" s="158">
        <f t="shared" si="64"/>
        <v>3239.7809999999999</v>
      </c>
      <c r="S127" s="158">
        <f t="shared" si="64"/>
        <v>3216.0810000000001</v>
      </c>
      <c r="T127" s="158">
        <f t="shared" si="67"/>
        <v>3237.181</v>
      </c>
      <c r="U127" s="158">
        <f t="shared" si="67"/>
        <v>3143.0309999999999</v>
      </c>
      <c r="V127" s="158">
        <f t="shared" si="67"/>
        <v>3036.931</v>
      </c>
      <c r="W127" s="158">
        <f t="shared" si="67"/>
        <v>2909.4409999999998</v>
      </c>
      <c r="X127" s="158">
        <f t="shared" si="67"/>
        <v>2830.0309999999999</v>
      </c>
      <c r="Y127" s="158">
        <f t="shared" si="67"/>
        <v>2738.431</v>
      </c>
      <c r="Z127" s="35"/>
      <c r="AA127" s="36">
        <v>1254.71</v>
      </c>
      <c r="AB127" s="37">
        <v>1179.8499999999999</v>
      </c>
      <c r="AC127" s="37">
        <v>1175.8599999999999</v>
      </c>
      <c r="AD127" s="37">
        <v>1171.7</v>
      </c>
      <c r="AE127" s="37">
        <v>1175.54</v>
      </c>
      <c r="AF127" s="37">
        <v>1187.76</v>
      </c>
      <c r="AG127" s="37">
        <v>1327.28</v>
      </c>
      <c r="AH127" s="37">
        <v>1505.26</v>
      </c>
      <c r="AI127" s="37">
        <v>1683.46</v>
      </c>
      <c r="AJ127" s="37">
        <v>1753.19</v>
      </c>
      <c r="AK127" s="37">
        <v>1760.39</v>
      </c>
      <c r="AL127" s="37">
        <v>1773.08</v>
      </c>
      <c r="AM127" s="37">
        <v>1776.64</v>
      </c>
      <c r="AN127" s="37">
        <v>1793.59</v>
      </c>
      <c r="AO127" s="37">
        <v>1772.5</v>
      </c>
      <c r="AP127" s="37">
        <v>1768.61</v>
      </c>
      <c r="AQ127" s="37">
        <v>1774.88</v>
      </c>
      <c r="AR127" s="37">
        <v>1751.18</v>
      </c>
      <c r="AS127" s="37">
        <v>1772.28</v>
      </c>
      <c r="AT127" s="37">
        <v>1678.13</v>
      </c>
      <c r="AU127" s="37">
        <v>1572.03</v>
      </c>
      <c r="AV127" s="37">
        <v>1444.54</v>
      </c>
      <c r="AW127" s="37">
        <v>1365.13</v>
      </c>
      <c r="AX127" s="38">
        <v>1273.53</v>
      </c>
      <c r="AY127" s="314">
        <v>1222.5600000000002</v>
      </c>
      <c r="AZ127" s="386">
        <v>4.8109999999999999</v>
      </c>
      <c r="BA127" s="148">
        <v>237.53</v>
      </c>
      <c r="BB127" s="3"/>
    </row>
    <row r="128" spans="1:54">
      <c r="A128" s="45">
        <v>9</v>
      </c>
      <c r="B128" s="158">
        <f t="shared" si="65"/>
        <v>2665.2110000000002</v>
      </c>
      <c r="C128" s="158">
        <f t="shared" si="66"/>
        <v>2647.6909999999998</v>
      </c>
      <c r="D128" s="158">
        <f t="shared" si="64"/>
        <v>2642.681</v>
      </c>
      <c r="E128" s="158">
        <f t="shared" si="64"/>
        <v>2642.3209999999999</v>
      </c>
      <c r="F128" s="158">
        <f t="shared" si="64"/>
        <v>2652.9409999999998</v>
      </c>
      <c r="G128" s="158">
        <f t="shared" si="64"/>
        <v>2624.7809999999999</v>
      </c>
      <c r="H128" s="158">
        <f t="shared" si="64"/>
        <v>2801.721</v>
      </c>
      <c r="I128" s="158">
        <f t="shared" si="64"/>
        <v>2891.8410000000003</v>
      </c>
      <c r="J128" s="158">
        <f t="shared" si="64"/>
        <v>3039.4409999999998</v>
      </c>
      <c r="K128" s="158">
        <f t="shared" si="64"/>
        <v>3116.8410000000003</v>
      </c>
      <c r="L128" s="158">
        <f t="shared" si="64"/>
        <v>3123.6109999999999</v>
      </c>
      <c r="M128" s="158">
        <f t="shared" si="64"/>
        <v>3131.241</v>
      </c>
      <c r="N128" s="158">
        <f t="shared" si="64"/>
        <v>3127.4110000000001</v>
      </c>
      <c r="O128" s="158">
        <f t="shared" si="64"/>
        <v>3105.3010000000004</v>
      </c>
      <c r="P128" s="158">
        <f t="shared" si="64"/>
        <v>3130.5410000000002</v>
      </c>
      <c r="Q128" s="158">
        <f t="shared" si="64"/>
        <v>3160.241</v>
      </c>
      <c r="R128" s="158">
        <f t="shared" si="64"/>
        <v>3183.1710000000003</v>
      </c>
      <c r="S128" s="158">
        <f t="shared" si="64"/>
        <v>3185.011</v>
      </c>
      <c r="T128" s="158">
        <f t="shared" si="67"/>
        <v>3194.3609999999999</v>
      </c>
      <c r="U128" s="158">
        <f t="shared" si="67"/>
        <v>3116.2709999999997</v>
      </c>
      <c r="V128" s="158">
        <f t="shared" si="67"/>
        <v>2971.8110000000001</v>
      </c>
      <c r="W128" s="158">
        <f t="shared" si="67"/>
        <v>2896.3410000000003</v>
      </c>
      <c r="X128" s="158">
        <f t="shared" si="67"/>
        <v>2780.701</v>
      </c>
      <c r="Y128" s="158">
        <f t="shared" si="67"/>
        <v>2797.931</v>
      </c>
      <c r="Z128" s="35"/>
      <c r="AA128" s="36">
        <v>1200.31</v>
      </c>
      <c r="AB128" s="37">
        <v>1182.79</v>
      </c>
      <c r="AC128" s="37">
        <v>1177.78</v>
      </c>
      <c r="AD128" s="37">
        <v>1177.42</v>
      </c>
      <c r="AE128" s="37">
        <v>1188.04</v>
      </c>
      <c r="AF128" s="37">
        <v>1159.8800000000001</v>
      </c>
      <c r="AG128" s="37">
        <v>1336.82</v>
      </c>
      <c r="AH128" s="37">
        <v>1426.94</v>
      </c>
      <c r="AI128" s="37">
        <v>1574.54</v>
      </c>
      <c r="AJ128" s="37">
        <v>1651.94</v>
      </c>
      <c r="AK128" s="37">
        <v>1658.71</v>
      </c>
      <c r="AL128" s="37">
        <v>1666.34</v>
      </c>
      <c r="AM128" s="37">
        <v>1662.51</v>
      </c>
      <c r="AN128" s="37">
        <v>1640.4</v>
      </c>
      <c r="AO128" s="37">
        <v>1665.64</v>
      </c>
      <c r="AP128" s="37">
        <v>1695.34</v>
      </c>
      <c r="AQ128" s="37">
        <v>1718.27</v>
      </c>
      <c r="AR128" s="37">
        <v>1720.11</v>
      </c>
      <c r="AS128" s="37">
        <v>1729.46</v>
      </c>
      <c r="AT128" s="37">
        <v>1651.37</v>
      </c>
      <c r="AU128" s="37">
        <v>1506.91</v>
      </c>
      <c r="AV128" s="37">
        <v>1431.44</v>
      </c>
      <c r="AW128" s="37">
        <v>1315.8</v>
      </c>
      <c r="AX128" s="38">
        <v>1333.03</v>
      </c>
      <c r="AY128" s="314">
        <v>1222.5600000000002</v>
      </c>
      <c r="AZ128" s="386">
        <v>4.8109999999999999</v>
      </c>
      <c r="BA128" s="148">
        <v>237.53</v>
      </c>
      <c r="BB128" s="3"/>
    </row>
    <row r="129" spans="1:54">
      <c r="A129" s="45">
        <v>10</v>
      </c>
      <c r="B129" s="158">
        <f t="shared" si="65"/>
        <v>2795.3410000000003</v>
      </c>
      <c r="C129" s="158">
        <f t="shared" si="66"/>
        <v>2722.9110000000001</v>
      </c>
      <c r="D129" s="158">
        <f t="shared" si="64"/>
        <v>2685.9210000000003</v>
      </c>
      <c r="E129" s="158">
        <f t="shared" si="64"/>
        <v>2681.4409999999998</v>
      </c>
      <c r="F129" s="158">
        <f t="shared" si="64"/>
        <v>2679.6010000000001</v>
      </c>
      <c r="G129" s="158">
        <f t="shared" si="64"/>
        <v>2686.4809999999998</v>
      </c>
      <c r="H129" s="158">
        <f t="shared" si="64"/>
        <v>2758.5410000000002</v>
      </c>
      <c r="I129" s="158">
        <f t="shared" si="64"/>
        <v>2826.6610000000001</v>
      </c>
      <c r="J129" s="158">
        <f t="shared" si="64"/>
        <v>3030.8010000000004</v>
      </c>
      <c r="K129" s="158">
        <f t="shared" si="64"/>
        <v>3132.9809999999998</v>
      </c>
      <c r="L129" s="158">
        <f t="shared" si="64"/>
        <v>3153.6310000000003</v>
      </c>
      <c r="M129" s="158">
        <f t="shared" si="64"/>
        <v>3169.991</v>
      </c>
      <c r="N129" s="158">
        <f t="shared" si="64"/>
        <v>3191.011</v>
      </c>
      <c r="O129" s="158">
        <f t="shared" si="64"/>
        <v>3199.0709999999999</v>
      </c>
      <c r="P129" s="158">
        <f t="shared" si="64"/>
        <v>3186.8010000000004</v>
      </c>
      <c r="Q129" s="158">
        <f t="shared" si="64"/>
        <v>3212.3110000000001</v>
      </c>
      <c r="R129" s="158">
        <f t="shared" si="64"/>
        <v>3202.931</v>
      </c>
      <c r="S129" s="158">
        <f t="shared" ref="S129:S150" si="68">AR129+$BA129+$AZ129+$AY129</f>
        <v>3204.431</v>
      </c>
      <c r="T129" s="158">
        <f t="shared" si="67"/>
        <v>3250.6909999999998</v>
      </c>
      <c r="U129" s="158">
        <f t="shared" si="67"/>
        <v>3193.8510000000001</v>
      </c>
      <c r="V129" s="158">
        <f t="shared" si="67"/>
        <v>3047.0610000000001</v>
      </c>
      <c r="W129" s="158">
        <f t="shared" si="67"/>
        <v>2889.0910000000003</v>
      </c>
      <c r="X129" s="158">
        <f t="shared" si="67"/>
        <v>2796.761</v>
      </c>
      <c r="Y129" s="158">
        <f t="shared" si="67"/>
        <v>2808.1710000000003</v>
      </c>
      <c r="Z129" s="35"/>
      <c r="AA129" s="36">
        <v>1330.44</v>
      </c>
      <c r="AB129" s="37">
        <v>1258.01</v>
      </c>
      <c r="AC129" s="37">
        <v>1221.02</v>
      </c>
      <c r="AD129" s="37">
        <v>1216.54</v>
      </c>
      <c r="AE129" s="37">
        <v>1214.7</v>
      </c>
      <c r="AF129" s="37">
        <v>1221.58</v>
      </c>
      <c r="AG129" s="37">
        <v>1293.6400000000001</v>
      </c>
      <c r="AH129" s="37">
        <v>1361.76</v>
      </c>
      <c r="AI129" s="37">
        <v>1565.9</v>
      </c>
      <c r="AJ129" s="37">
        <v>1668.08</v>
      </c>
      <c r="AK129" s="37">
        <v>1688.73</v>
      </c>
      <c r="AL129" s="37">
        <v>1705.09</v>
      </c>
      <c r="AM129" s="37">
        <v>1726.11</v>
      </c>
      <c r="AN129" s="37">
        <v>1734.17</v>
      </c>
      <c r="AO129" s="37">
        <v>1721.9</v>
      </c>
      <c r="AP129" s="37">
        <v>1747.41</v>
      </c>
      <c r="AQ129" s="37">
        <v>1738.03</v>
      </c>
      <c r="AR129" s="37">
        <v>1739.53</v>
      </c>
      <c r="AS129" s="37">
        <v>1785.79</v>
      </c>
      <c r="AT129" s="37">
        <v>1728.95</v>
      </c>
      <c r="AU129" s="37">
        <v>1582.16</v>
      </c>
      <c r="AV129" s="37">
        <v>1424.19</v>
      </c>
      <c r="AW129" s="37">
        <v>1331.86</v>
      </c>
      <c r="AX129" s="38">
        <v>1343.27</v>
      </c>
      <c r="AY129" s="314">
        <v>1222.5600000000002</v>
      </c>
      <c r="AZ129" s="386">
        <v>4.8109999999999999</v>
      </c>
      <c r="BA129" s="148">
        <v>237.53</v>
      </c>
      <c r="BB129" s="3"/>
    </row>
    <row r="130" spans="1:54">
      <c r="A130" s="45">
        <v>11</v>
      </c>
      <c r="B130" s="158">
        <f t="shared" si="65"/>
        <v>2686.8609999999999</v>
      </c>
      <c r="C130" s="158">
        <f t="shared" si="66"/>
        <v>2642.4210000000003</v>
      </c>
      <c r="D130" s="158">
        <f t="shared" si="64"/>
        <v>2640.201</v>
      </c>
      <c r="E130" s="158">
        <f t="shared" si="64"/>
        <v>2638.8710000000001</v>
      </c>
      <c r="F130" s="158">
        <f t="shared" si="64"/>
        <v>2640.681</v>
      </c>
      <c r="G130" s="158">
        <f t="shared" si="64"/>
        <v>2532.1909999999998</v>
      </c>
      <c r="H130" s="158">
        <f t="shared" si="64"/>
        <v>2625.3209999999999</v>
      </c>
      <c r="I130" s="158">
        <f t="shared" si="64"/>
        <v>2783.3310000000001</v>
      </c>
      <c r="J130" s="158">
        <f t="shared" si="64"/>
        <v>2888.6310000000003</v>
      </c>
      <c r="K130" s="158">
        <f t="shared" si="64"/>
        <v>2993.1909999999998</v>
      </c>
      <c r="L130" s="158">
        <f t="shared" si="64"/>
        <v>3018.0410000000002</v>
      </c>
      <c r="M130" s="158">
        <f t="shared" si="64"/>
        <v>3035.6610000000001</v>
      </c>
      <c r="N130" s="158">
        <f t="shared" si="64"/>
        <v>3037.701</v>
      </c>
      <c r="O130" s="158">
        <f t="shared" si="64"/>
        <v>3053.5610000000001</v>
      </c>
      <c r="P130" s="158">
        <f t="shared" si="64"/>
        <v>3084.0810000000001</v>
      </c>
      <c r="Q130" s="158">
        <f t="shared" si="64"/>
        <v>3122.7910000000002</v>
      </c>
      <c r="R130" s="158">
        <f t="shared" si="64"/>
        <v>3128.6010000000001</v>
      </c>
      <c r="S130" s="158">
        <f t="shared" si="68"/>
        <v>3120.241</v>
      </c>
      <c r="T130" s="158">
        <f t="shared" si="67"/>
        <v>3159.951</v>
      </c>
      <c r="U130" s="158">
        <f t="shared" si="67"/>
        <v>3128.0010000000002</v>
      </c>
      <c r="V130" s="158">
        <f t="shared" si="67"/>
        <v>3004.6010000000001</v>
      </c>
      <c r="W130" s="158">
        <f t="shared" si="67"/>
        <v>2881.451</v>
      </c>
      <c r="X130" s="158">
        <f t="shared" si="67"/>
        <v>2800.2809999999999</v>
      </c>
      <c r="Y130" s="158">
        <f t="shared" si="67"/>
        <v>2824.2309999999998</v>
      </c>
      <c r="Z130" s="35"/>
      <c r="AA130" s="39">
        <v>1221.96</v>
      </c>
      <c r="AB130" s="37">
        <v>1177.52</v>
      </c>
      <c r="AC130" s="37">
        <v>1175.3</v>
      </c>
      <c r="AD130" s="37">
        <v>1173.97</v>
      </c>
      <c r="AE130" s="37">
        <v>1175.78</v>
      </c>
      <c r="AF130" s="37">
        <v>1067.29</v>
      </c>
      <c r="AG130" s="37">
        <v>1160.42</v>
      </c>
      <c r="AH130" s="37">
        <v>1318.43</v>
      </c>
      <c r="AI130" s="37">
        <v>1423.73</v>
      </c>
      <c r="AJ130" s="37">
        <v>1528.29</v>
      </c>
      <c r="AK130" s="37">
        <v>1553.14</v>
      </c>
      <c r="AL130" s="37">
        <v>1570.76</v>
      </c>
      <c r="AM130" s="37">
        <v>1572.8</v>
      </c>
      <c r="AN130" s="37">
        <v>1588.66</v>
      </c>
      <c r="AO130" s="37">
        <v>1619.18</v>
      </c>
      <c r="AP130" s="37">
        <v>1657.89</v>
      </c>
      <c r="AQ130" s="37">
        <v>1663.7</v>
      </c>
      <c r="AR130" s="37">
        <v>1655.34</v>
      </c>
      <c r="AS130" s="37">
        <v>1695.05</v>
      </c>
      <c r="AT130" s="37">
        <v>1663.1</v>
      </c>
      <c r="AU130" s="37">
        <v>1539.7</v>
      </c>
      <c r="AV130" s="37">
        <v>1416.55</v>
      </c>
      <c r="AW130" s="37">
        <v>1335.38</v>
      </c>
      <c r="AX130" s="38">
        <v>1359.33</v>
      </c>
      <c r="AY130" s="314">
        <v>1222.5600000000002</v>
      </c>
      <c r="AZ130" s="386">
        <v>4.8109999999999999</v>
      </c>
      <c r="BA130" s="148">
        <v>237.53</v>
      </c>
      <c r="BB130" s="3"/>
    </row>
    <row r="131" spans="1:54">
      <c r="A131" s="45">
        <v>12</v>
      </c>
      <c r="B131" s="158">
        <f t="shared" si="65"/>
        <v>2691.5209999999997</v>
      </c>
      <c r="C131" s="158">
        <f t="shared" si="66"/>
        <v>2655.511</v>
      </c>
      <c r="D131" s="158">
        <f t="shared" si="64"/>
        <v>2640.8510000000001</v>
      </c>
      <c r="E131" s="158">
        <f t="shared" si="64"/>
        <v>2642.1310000000003</v>
      </c>
      <c r="F131" s="158">
        <f t="shared" si="64"/>
        <v>2651.221</v>
      </c>
      <c r="G131" s="158">
        <f t="shared" si="64"/>
        <v>2700.0709999999999</v>
      </c>
      <c r="H131" s="158">
        <f t="shared" si="64"/>
        <v>2827.6410000000001</v>
      </c>
      <c r="I131" s="158">
        <f t="shared" si="64"/>
        <v>3039.5410000000002</v>
      </c>
      <c r="J131" s="158">
        <f t="shared" si="64"/>
        <v>3323.7910000000002</v>
      </c>
      <c r="K131" s="158">
        <f t="shared" si="64"/>
        <v>3399.2610000000004</v>
      </c>
      <c r="L131" s="158">
        <f t="shared" si="64"/>
        <v>3389.0210000000006</v>
      </c>
      <c r="M131" s="158">
        <f t="shared" si="64"/>
        <v>3395.4410000000007</v>
      </c>
      <c r="N131" s="158">
        <f t="shared" si="64"/>
        <v>3408.8210000000008</v>
      </c>
      <c r="O131" s="158">
        <f t="shared" si="64"/>
        <v>3396.9810000000007</v>
      </c>
      <c r="P131" s="158">
        <f t="shared" si="64"/>
        <v>3378.2510000000002</v>
      </c>
      <c r="Q131" s="158">
        <f t="shared" si="64"/>
        <v>3402.3310000000001</v>
      </c>
      <c r="R131" s="158">
        <f t="shared" si="64"/>
        <v>3408.5410000000002</v>
      </c>
      <c r="S131" s="158">
        <f t="shared" si="68"/>
        <v>3406.951</v>
      </c>
      <c r="T131" s="158">
        <f t="shared" si="67"/>
        <v>3435.3610000000008</v>
      </c>
      <c r="U131" s="158">
        <f t="shared" si="67"/>
        <v>3375.3810000000003</v>
      </c>
      <c r="V131" s="158">
        <f t="shared" si="67"/>
        <v>3256.5910000000003</v>
      </c>
      <c r="W131" s="158">
        <f t="shared" si="67"/>
        <v>3042.3410000000003</v>
      </c>
      <c r="X131" s="158">
        <f t="shared" si="67"/>
        <v>2834.0209999999997</v>
      </c>
      <c r="Y131" s="158">
        <f t="shared" si="67"/>
        <v>2822.991</v>
      </c>
      <c r="Z131" s="35"/>
      <c r="AA131" s="39">
        <v>1226.6199999999999</v>
      </c>
      <c r="AB131" s="37">
        <v>1190.6099999999999</v>
      </c>
      <c r="AC131" s="37">
        <v>1175.95</v>
      </c>
      <c r="AD131" s="37">
        <v>1177.23</v>
      </c>
      <c r="AE131" s="37">
        <v>1186.32</v>
      </c>
      <c r="AF131" s="37">
        <v>1235.17</v>
      </c>
      <c r="AG131" s="37">
        <v>1362.74</v>
      </c>
      <c r="AH131" s="37">
        <v>1574.64</v>
      </c>
      <c r="AI131" s="37">
        <v>1858.89</v>
      </c>
      <c r="AJ131" s="37">
        <v>1934.36</v>
      </c>
      <c r="AK131" s="37">
        <v>1924.12</v>
      </c>
      <c r="AL131" s="37">
        <v>1930.54</v>
      </c>
      <c r="AM131" s="37">
        <v>1943.92</v>
      </c>
      <c r="AN131" s="37">
        <v>1932.08</v>
      </c>
      <c r="AO131" s="37">
        <v>1913.35</v>
      </c>
      <c r="AP131" s="37">
        <v>1937.43</v>
      </c>
      <c r="AQ131" s="37">
        <v>1943.64</v>
      </c>
      <c r="AR131" s="37">
        <v>1942.05</v>
      </c>
      <c r="AS131" s="37">
        <v>1970.46</v>
      </c>
      <c r="AT131" s="37">
        <v>1910.48</v>
      </c>
      <c r="AU131" s="37">
        <v>1791.69</v>
      </c>
      <c r="AV131" s="37">
        <v>1577.44</v>
      </c>
      <c r="AW131" s="37">
        <v>1369.12</v>
      </c>
      <c r="AX131" s="38">
        <v>1358.09</v>
      </c>
      <c r="AY131" s="314">
        <v>1222.5600000000002</v>
      </c>
      <c r="AZ131" s="386">
        <v>4.8109999999999999</v>
      </c>
      <c r="BA131" s="148">
        <v>237.53</v>
      </c>
      <c r="BB131" s="3"/>
    </row>
    <row r="132" spans="1:54">
      <c r="A132" s="45">
        <v>13</v>
      </c>
      <c r="B132" s="158">
        <f t="shared" si="65"/>
        <v>2641.3410000000003</v>
      </c>
      <c r="C132" s="158">
        <f t="shared" si="66"/>
        <v>2636.5010000000002</v>
      </c>
      <c r="D132" s="158">
        <f t="shared" si="64"/>
        <v>2629.8710000000001</v>
      </c>
      <c r="E132" s="158">
        <f t="shared" si="64"/>
        <v>2631.3209999999999</v>
      </c>
      <c r="F132" s="158">
        <f t="shared" si="64"/>
        <v>2641.5709999999999</v>
      </c>
      <c r="G132" s="158">
        <f t="shared" si="64"/>
        <v>2644.761</v>
      </c>
      <c r="H132" s="158">
        <f t="shared" si="64"/>
        <v>2759.6310000000003</v>
      </c>
      <c r="I132" s="158">
        <f t="shared" si="64"/>
        <v>2925.7309999999998</v>
      </c>
      <c r="J132" s="158">
        <f t="shared" si="64"/>
        <v>3074.5510000000004</v>
      </c>
      <c r="K132" s="158">
        <f t="shared" si="64"/>
        <v>3134.0610000000001</v>
      </c>
      <c r="L132" s="158">
        <f t="shared" si="64"/>
        <v>3133.4110000000001</v>
      </c>
      <c r="M132" s="158">
        <f t="shared" si="64"/>
        <v>3141.5910000000003</v>
      </c>
      <c r="N132" s="158">
        <f t="shared" si="64"/>
        <v>3145.451</v>
      </c>
      <c r="O132" s="158">
        <f t="shared" si="64"/>
        <v>3171.9110000000001</v>
      </c>
      <c r="P132" s="158">
        <f t="shared" si="64"/>
        <v>3179.3609999999999</v>
      </c>
      <c r="Q132" s="158">
        <f t="shared" si="64"/>
        <v>3218.5410000000002</v>
      </c>
      <c r="R132" s="158">
        <f t="shared" si="64"/>
        <v>3236.2709999999997</v>
      </c>
      <c r="S132" s="158">
        <f t="shared" si="68"/>
        <v>3211.8310000000001</v>
      </c>
      <c r="T132" s="158">
        <f t="shared" si="67"/>
        <v>3231.6210000000001</v>
      </c>
      <c r="U132" s="158">
        <f t="shared" si="67"/>
        <v>3181.8810000000003</v>
      </c>
      <c r="V132" s="158">
        <f t="shared" si="67"/>
        <v>3116.9610000000002</v>
      </c>
      <c r="W132" s="158">
        <f t="shared" si="67"/>
        <v>3011.5810000000001</v>
      </c>
      <c r="X132" s="158">
        <f t="shared" si="67"/>
        <v>2786.4009999999998</v>
      </c>
      <c r="Y132" s="158">
        <f t="shared" si="67"/>
        <v>2756.6509999999998</v>
      </c>
      <c r="Z132" s="35"/>
      <c r="AA132" s="39">
        <v>1176.44</v>
      </c>
      <c r="AB132" s="37">
        <v>1171.5999999999999</v>
      </c>
      <c r="AC132" s="37">
        <v>1164.97</v>
      </c>
      <c r="AD132" s="37">
        <v>1166.42</v>
      </c>
      <c r="AE132" s="37">
        <v>1176.67</v>
      </c>
      <c r="AF132" s="37">
        <v>1179.8599999999999</v>
      </c>
      <c r="AG132" s="37">
        <v>1294.73</v>
      </c>
      <c r="AH132" s="37">
        <v>1460.83</v>
      </c>
      <c r="AI132" s="37">
        <v>1609.65</v>
      </c>
      <c r="AJ132" s="37">
        <v>1669.16</v>
      </c>
      <c r="AK132" s="37">
        <v>1668.51</v>
      </c>
      <c r="AL132" s="37">
        <v>1676.69</v>
      </c>
      <c r="AM132" s="37">
        <v>1680.55</v>
      </c>
      <c r="AN132" s="37">
        <v>1707.01</v>
      </c>
      <c r="AO132" s="37">
        <v>1714.46</v>
      </c>
      <c r="AP132" s="37">
        <v>1753.64</v>
      </c>
      <c r="AQ132" s="37">
        <v>1771.37</v>
      </c>
      <c r="AR132" s="37">
        <v>1746.93</v>
      </c>
      <c r="AS132" s="37">
        <v>1766.72</v>
      </c>
      <c r="AT132" s="37">
        <v>1716.98</v>
      </c>
      <c r="AU132" s="37">
        <v>1652.06</v>
      </c>
      <c r="AV132" s="37">
        <v>1546.68</v>
      </c>
      <c r="AW132" s="37">
        <v>1321.5</v>
      </c>
      <c r="AX132" s="38">
        <v>1291.75</v>
      </c>
      <c r="AY132" s="314">
        <v>1222.5600000000002</v>
      </c>
      <c r="AZ132" s="386">
        <v>4.8109999999999999</v>
      </c>
      <c r="BA132" s="148">
        <v>237.53</v>
      </c>
      <c r="BB132" s="3"/>
    </row>
    <row r="133" spans="1:54">
      <c r="A133" s="45">
        <v>14</v>
      </c>
      <c r="B133" s="158">
        <f t="shared" si="65"/>
        <v>2643.201</v>
      </c>
      <c r="C133" s="158">
        <f t="shared" si="66"/>
        <v>2639.8010000000004</v>
      </c>
      <c r="D133" s="158">
        <f t="shared" si="64"/>
        <v>2633.9610000000002</v>
      </c>
      <c r="E133" s="158">
        <f t="shared" si="64"/>
        <v>2636.6310000000003</v>
      </c>
      <c r="F133" s="158">
        <f t="shared" si="64"/>
        <v>2645.3110000000001</v>
      </c>
      <c r="G133" s="158">
        <f t="shared" si="64"/>
        <v>2667.8410000000003</v>
      </c>
      <c r="H133" s="158">
        <f t="shared" si="64"/>
        <v>2778.8209999999999</v>
      </c>
      <c r="I133" s="158">
        <f t="shared" si="64"/>
        <v>2950.241</v>
      </c>
      <c r="J133" s="158">
        <f t="shared" si="64"/>
        <v>3165.1109999999999</v>
      </c>
      <c r="K133" s="158">
        <f t="shared" si="64"/>
        <v>3262.431</v>
      </c>
      <c r="L133" s="158">
        <f t="shared" si="64"/>
        <v>3260.9409999999998</v>
      </c>
      <c r="M133" s="158">
        <f t="shared" si="64"/>
        <v>3286.8510000000006</v>
      </c>
      <c r="N133" s="158">
        <f t="shared" si="64"/>
        <v>3278.6510000000007</v>
      </c>
      <c r="O133" s="158">
        <f t="shared" si="64"/>
        <v>3289.1510000000007</v>
      </c>
      <c r="P133" s="158">
        <f t="shared" si="64"/>
        <v>3309.9710000000005</v>
      </c>
      <c r="Q133" s="158">
        <f t="shared" si="64"/>
        <v>3344.6910000000007</v>
      </c>
      <c r="R133" s="158">
        <f t="shared" si="64"/>
        <v>3357.3910000000005</v>
      </c>
      <c r="S133" s="158">
        <f t="shared" si="68"/>
        <v>3345.1710000000003</v>
      </c>
      <c r="T133" s="158">
        <f t="shared" si="67"/>
        <v>3397.0410000000002</v>
      </c>
      <c r="U133" s="158">
        <f t="shared" si="67"/>
        <v>3340.1310000000003</v>
      </c>
      <c r="V133" s="158">
        <f t="shared" si="67"/>
        <v>3194.2309999999998</v>
      </c>
      <c r="W133" s="158">
        <f t="shared" si="67"/>
        <v>3047.3110000000001</v>
      </c>
      <c r="X133" s="158">
        <f t="shared" si="67"/>
        <v>2810.1710000000003</v>
      </c>
      <c r="Y133" s="158">
        <f t="shared" si="67"/>
        <v>2806.0810000000001</v>
      </c>
      <c r="Z133" s="35"/>
      <c r="AA133" s="39">
        <v>1178.3</v>
      </c>
      <c r="AB133" s="37">
        <v>1174.9000000000001</v>
      </c>
      <c r="AC133" s="37">
        <v>1169.06</v>
      </c>
      <c r="AD133" s="37">
        <v>1171.73</v>
      </c>
      <c r="AE133" s="37">
        <v>1180.4100000000001</v>
      </c>
      <c r="AF133" s="37">
        <v>1202.94</v>
      </c>
      <c r="AG133" s="37">
        <v>1313.92</v>
      </c>
      <c r="AH133" s="37">
        <v>1485.34</v>
      </c>
      <c r="AI133" s="37">
        <v>1700.21</v>
      </c>
      <c r="AJ133" s="37">
        <v>1797.53</v>
      </c>
      <c r="AK133" s="37">
        <v>1796.04</v>
      </c>
      <c r="AL133" s="37">
        <v>1821.95</v>
      </c>
      <c r="AM133" s="37">
        <v>1813.75</v>
      </c>
      <c r="AN133" s="37">
        <v>1824.25</v>
      </c>
      <c r="AO133" s="37">
        <v>1845.07</v>
      </c>
      <c r="AP133" s="37">
        <v>1879.79</v>
      </c>
      <c r="AQ133" s="37">
        <v>1892.49</v>
      </c>
      <c r="AR133" s="37">
        <v>1880.27</v>
      </c>
      <c r="AS133" s="37">
        <v>1932.14</v>
      </c>
      <c r="AT133" s="37">
        <v>1875.23</v>
      </c>
      <c r="AU133" s="37">
        <v>1729.33</v>
      </c>
      <c r="AV133" s="37">
        <v>1582.41</v>
      </c>
      <c r="AW133" s="37">
        <v>1345.27</v>
      </c>
      <c r="AX133" s="38">
        <v>1341.18</v>
      </c>
      <c r="AY133" s="314">
        <v>1222.5600000000002</v>
      </c>
      <c r="AZ133" s="386">
        <v>4.8109999999999999</v>
      </c>
      <c r="BA133" s="148">
        <v>237.53</v>
      </c>
      <c r="BB133" s="3"/>
    </row>
    <row r="134" spans="1:54">
      <c r="A134" s="45">
        <v>15</v>
      </c>
      <c r="B134" s="158">
        <f t="shared" si="65"/>
        <v>2686.7110000000002</v>
      </c>
      <c r="C134" s="158">
        <f t="shared" si="66"/>
        <v>2638.8410000000003</v>
      </c>
      <c r="D134" s="158">
        <f t="shared" si="64"/>
        <v>2636.7110000000002</v>
      </c>
      <c r="E134" s="158">
        <f t="shared" si="64"/>
        <v>2645.5209999999997</v>
      </c>
      <c r="F134" s="158">
        <f t="shared" si="64"/>
        <v>2676.991</v>
      </c>
      <c r="G134" s="158">
        <f t="shared" si="64"/>
        <v>2712.6710000000003</v>
      </c>
      <c r="H134" s="158">
        <f t="shared" si="64"/>
        <v>2813.761</v>
      </c>
      <c r="I134" s="158">
        <f t="shared" si="64"/>
        <v>2984.701</v>
      </c>
      <c r="J134" s="158">
        <f t="shared" si="64"/>
        <v>3215.6909999999998</v>
      </c>
      <c r="K134" s="158">
        <f t="shared" si="64"/>
        <v>3257.6310000000003</v>
      </c>
      <c r="L134" s="158">
        <f t="shared" si="64"/>
        <v>3249.4409999999998</v>
      </c>
      <c r="M134" s="158">
        <f t="shared" si="64"/>
        <v>3257.9409999999998</v>
      </c>
      <c r="N134" s="158">
        <f t="shared" si="64"/>
        <v>3257.6109999999999</v>
      </c>
      <c r="O134" s="158">
        <f t="shared" si="64"/>
        <v>3292.2710000000006</v>
      </c>
      <c r="P134" s="158">
        <f t="shared" si="64"/>
        <v>3310.201</v>
      </c>
      <c r="Q134" s="158">
        <f t="shared" si="64"/>
        <v>3367.0310000000009</v>
      </c>
      <c r="R134" s="158">
        <f t="shared" si="64"/>
        <v>3350.0910000000003</v>
      </c>
      <c r="S134" s="158">
        <f t="shared" si="68"/>
        <v>3596.5810000000001</v>
      </c>
      <c r="T134" s="158">
        <f t="shared" si="67"/>
        <v>3285.9010000000007</v>
      </c>
      <c r="U134" s="158">
        <f t="shared" si="67"/>
        <v>3641.0310000000009</v>
      </c>
      <c r="V134" s="158">
        <f t="shared" si="67"/>
        <v>3408.0710000000008</v>
      </c>
      <c r="W134" s="158">
        <f t="shared" si="67"/>
        <v>3244.8710000000001</v>
      </c>
      <c r="X134" s="158">
        <f t="shared" si="67"/>
        <v>2940.0209999999997</v>
      </c>
      <c r="Y134" s="158">
        <f t="shared" si="67"/>
        <v>2864.451</v>
      </c>
      <c r="Z134" s="35"/>
      <c r="AA134" s="39">
        <v>1221.81</v>
      </c>
      <c r="AB134" s="37">
        <v>1173.94</v>
      </c>
      <c r="AC134" s="37">
        <v>1171.81</v>
      </c>
      <c r="AD134" s="37">
        <v>1180.6199999999999</v>
      </c>
      <c r="AE134" s="37">
        <v>1212.0899999999999</v>
      </c>
      <c r="AF134" s="37">
        <v>1247.77</v>
      </c>
      <c r="AG134" s="37">
        <v>1348.86</v>
      </c>
      <c r="AH134" s="37">
        <v>1519.8</v>
      </c>
      <c r="AI134" s="37">
        <v>1750.79</v>
      </c>
      <c r="AJ134" s="37">
        <v>1792.73</v>
      </c>
      <c r="AK134" s="37">
        <v>1784.54</v>
      </c>
      <c r="AL134" s="37">
        <v>1793.04</v>
      </c>
      <c r="AM134" s="37">
        <v>1792.71</v>
      </c>
      <c r="AN134" s="37">
        <v>1827.37</v>
      </c>
      <c r="AO134" s="37">
        <v>1845.3</v>
      </c>
      <c r="AP134" s="37">
        <v>1902.13</v>
      </c>
      <c r="AQ134" s="37">
        <v>1885.19</v>
      </c>
      <c r="AR134" s="37">
        <v>2131.6799999999998</v>
      </c>
      <c r="AS134" s="37">
        <v>1821</v>
      </c>
      <c r="AT134" s="37">
        <v>2176.13</v>
      </c>
      <c r="AU134" s="37">
        <v>1943.17</v>
      </c>
      <c r="AV134" s="37">
        <v>1779.97</v>
      </c>
      <c r="AW134" s="37">
        <v>1475.12</v>
      </c>
      <c r="AX134" s="38">
        <v>1399.55</v>
      </c>
      <c r="AY134" s="314">
        <v>1222.5600000000002</v>
      </c>
      <c r="AZ134" s="386">
        <v>4.8109999999999999</v>
      </c>
      <c r="BA134" s="148">
        <v>237.53</v>
      </c>
      <c r="BB134" s="3"/>
    </row>
    <row r="135" spans="1:54">
      <c r="A135" s="45">
        <v>16</v>
      </c>
      <c r="B135" s="158">
        <f t="shared" si="65"/>
        <v>2761.3510000000001</v>
      </c>
      <c r="C135" s="158">
        <f t="shared" si="66"/>
        <v>2733.1010000000001</v>
      </c>
      <c r="D135" s="158">
        <f t="shared" si="64"/>
        <v>2728.3710000000001</v>
      </c>
      <c r="E135" s="158">
        <f t="shared" si="64"/>
        <v>2736.011</v>
      </c>
      <c r="F135" s="158">
        <f t="shared" si="64"/>
        <v>2757.5610000000001</v>
      </c>
      <c r="G135" s="158">
        <f t="shared" si="64"/>
        <v>2792.261</v>
      </c>
      <c r="H135" s="158">
        <f t="shared" si="64"/>
        <v>2899.4409999999998</v>
      </c>
      <c r="I135" s="158">
        <f t="shared" si="64"/>
        <v>3045.7709999999997</v>
      </c>
      <c r="J135" s="158">
        <f t="shared" si="64"/>
        <v>3301.8410000000003</v>
      </c>
      <c r="K135" s="158">
        <f t="shared" si="64"/>
        <v>3320.0910000000003</v>
      </c>
      <c r="L135" s="158">
        <f t="shared" si="64"/>
        <v>3292.1410000000005</v>
      </c>
      <c r="M135" s="158">
        <f t="shared" si="64"/>
        <v>3299.0410000000002</v>
      </c>
      <c r="N135" s="158">
        <f t="shared" si="64"/>
        <v>3302.0210000000006</v>
      </c>
      <c r="O135" s="158">
        <f t="shared" si="64"/>
        <v>3308.8910000000005</v>
      </c>
      <c r="P135" s="158">
        <f t="shared" si="64"/>
        <v>3364.6110000000008</v>
      </c>
      <c r="Q135" s="158">
        <f t="shared" si="64"/>
        <v>3360.2210000000005</v>
      </c>
      <c r="R135" s="158">
        <f t="shared" si="64"/>
        <v>3365.3310000000001</v>
      </c>
      <c r="S135" s="158">
        <f t="shared" si="68"/>
        <v>3359.4110000000001</v>
      </c>
      <c r="T135" s="158">
        <f t="shared" si="67"/>
        <v>3359.3710000000001</v>
      </c>
      <c r="U135" s="158">
        <f t="shared" si="67"/>
        <v>3352.9110000000001</v>
      </c>
      <c r="V135" s="158">
        <f t="shared" si="67"/>
        <v>3208.221</v>
      </c>
      <c r="W135" s="158">
        <f t="shared" si="67"/>
        <v>3108.8310000000001</v>
      </c>
      <c r="X135" s="158">
        <f t="shared" si="67"/>
        <v>2849.9110000000001</v>
      </c>
      <c r="Y135" s="158">
        <f t="shared" si="67"/>
        <v>2832.3310000000001</v>
      </c>
      <c r="Z135" s="35"/>
      <c r="AA135" s="39">
        <v>1296.45</v>
      </c>
      <c r="AB135" s="37">
        <v>1268.2</v>
      </c>
      <c r="AC135" s="37">
        <v>1263.47</v>
      </c>
      <c r="AD135" s="37">
        <v>1271.1099999999999</v>
      </c>
      <c r="AE135" s="37">
        <v>1292.6600000000001</v>
      </c>
      <c r="AF135" s="37">
        <v>1327.36</v>
      </c>
      <c r="AG135" s="37">
        <v>1434.54</v>
      </c>
      <c r="AH135" s="37">
        <v>1580.87</v>
      </c>
      <c r="AI135" s="37">
        <v>1836.94</v>
      </c>
      <c r="AJ135" s="37">
        <v>1855.19</v>
      </c>
      <c r="AK135" s="37">
        <v>1827.24</v>
      </c>
      <c r="AL135" s="37">
        <v>1834.14</v>
      </c>
      <c r="AM135" s="37">
        <v>1837.12</v>
      </c>
      <c r="AN135" s="37">
        <v>1843.99</v>
      </c>
      <c r="AO135" s="37">
        <v>1899.71</v>
      </c>
      <c r="AP135" s="37">
        <v>1895.32</v>
      </c>
      <c r="AQ135" s="37">
        <v>1900.43</v>
      </c>
      <c r="AR135" s="37">
        <v>1894.51</v>
      </c>
      <c r="AS135" s="37">
        <v>1894.47</v>
      </c>
      <c r="AT135" s="37">
        <v>1888.01</v>
      </c>
      <c r="AU135" s="37">
        <v>1743.32</v>
      </c>
      <c r="AV135" s="37">
        <v>1643.93</v>
      </c>
      <c r="AW135" s="37">
        <v>1385.01</v>
      </c>
      <c r="AX135" s="38">
        <v>1367.43</v>
      </c>
      <c r="AY135" s="314">
        <v>1222.5600000000002</v>
      </c>
      <c r="AZ135" s="386">
        <v>4.8109999999999999</v>
      </c>
      <c r="BA135" s="148">
        <v>237.53</v>
      </c>
      <c r="BB135" s="3"/>
    </row>
    <row r="136" spans="1:54">
      <c r="A136" s="45">
        <v>17</v>
      </c>
      <c r="B136" s="158">
        <f t="shared" si="65"/>
        <v>2783.5510000000004</v>
      </c>
      <c r="C136" s="158">
        <f t="shared" si="66"/>
        <v>2756.221</v>
      </c>
      <c r="D136" s="158">
        <f t="shared" si="66"/>
        <v>2754.681</v>
      </c>
      <c r="E136" s="158">
        <f t="shared" si="66"/>
        <v>2714.0810000000001</v>
      </c>
      <c r="F136" s="158">
        <f t="shared" si="66"/>
        <v>2702.1909999999998</v>
      </c>
      <c r="G136" s="158">
        <f t="shared" si="66"/>
        <v>2756.2910000000002</v>
      </c>
      <c r="H136" s="158">
        <f t="shared" si="66"/>
        <v>2799.2910000000002</v>
      </c>
      <c r="I136" s="158">
        <f t="shared" si="66"/>
        <v>3027.4610000000002</v>
      </c>
      <c r="J136" s="158">
        <f t="shared" si="66"/>
        <v>3430.1010000000006</v>
      </c>
      <c r="K136" s="158">
        <f t="shared" si="66"/>
        <v>3561.7210000000005</v>
      </c>
      <c r="L136" s="158">
        <f t="shared" si="66"/>
        <v>3561.5910000000003</v>
      </c>
      <c r="M136" s="158">
        <f t="shared" si="66"/>
        <v>3553.9610000000002</v>
      </c>
      <c r="N136" s="158">
        <f t="shared" si="66"/>
        <v>3566.3010000000004</v>
      </c>
      <c r="O136" s="158">
        <f t="shared" si="66"/>
        <v>3580.5310000000009</v>
      </c>
      <c r="P136" s="158">
        <f t="shared" si="66"/>
        <v>3662.4410000000007</v>
      </c>
      <c r="Q136" s="158">
        <f t="shared" si="66"/>
        <v>3684.7310000000007</v>
      </c>
      <c r="R136" s="158">
        <f t="shared" si="66"/>
        <v>3678.6210000000001</v>
      </c>
      <c r="S136" s="158">
        <f t="shared" si="68"/>
        <v>3680.9910000000009</v>
      </c>
      <c r="T136" s="158">
        <f t="shared" si="67"/>
        <v>3703.3210000000008</v>
      </c>
      <c r="U136" s="158">
        <f t="shared" si="67"/>
        <v>3641.9810000000007</v>
      </c>
      <c r="V136" s="158">
        <f t="shared" si="67"/>
        <v>3544.2110000000002</v>
      </c>
      <c r="W136" s="158">
        <f t="shared" si="67"/>
        <v>3355.1610000000001</v>
      </c>
      <c r="X136" s="158">
        <f t="shared" si="67"/>
        <v>3042.471</v>
      </c>
      <c r="Y136" s="158">
        <f t="shared" si="67"/>
        <v>2918.6010000000001</v>
      </c>
      <c r="Z136" s="35"/>
      <c r="AA136" s="39">
        <v>1318.65</v>
      </c>
      <c r="AB136" s="37">
        <v>1291.32</v>
      </c>
      <c r="AC136" s="37">
        <v>1289.78</v>
      </c>
      <c r="AD136" s="37">
        <v>1249.18</v>
      </c>
      <c r="AE136" s="37">
        <v>1237.29</v>
      </c>
      <c r="AF136" s="37">
        <v>1291.3900000000001</v>
      </c>
      <c r="AG136" s="37">
        <v>1334.39</v>
      </c>
      <c r="AH136" s="37">
        <v>1562.56</v>
      </c>
      <c r="AI136" s="37">
        <v>1965.2</v>
      </c>
      <c r="AJ136" s="37">
        <v>2096.8200000000002</v>
      </c>
      <c r="AK136" s="37">
        <v>2096.69</v>
      </c>
      <c r="AL136" s="37">
        <v>2089.06</v>
      </c>
      <c r="AM136" s="37">
        <v>2101.4</v>
      </c>
      <c r="AN136" s="37">
        <v>2115.63</v>
      </c>
      <c r="AO136" s="37">
        <v>2197.54</v>
      </c>
      <c r="AP136" s="37">
        <v>2219.83</v>
      </c>
      <c r="AQ136" s="37">
        <v>2213.7199999999998</v>
      </c>
      <c r="AR136" s="37">
        <v>2216.09</v>
      </c>
      <c r="AS136" s="37">
        <v>2238.42</v>
      </c>
      <c r="AT136" s="37">
        <v>2177.08</v>
      </c>
      <c r="AU136" s="37">
        <v>2079.31</v>
      </c>
      <c r="AV136" s="37">
        <v>1890.26</v>
      </c>
      <c r="AW136" s="37">
        <v>1577.57</v>
      </c>
      <c r="AX136" s="38">
        <v>1453.7</v>
      </c>
      <c r="AY136" s="314">
        <v>1222.5600000000002</v>
      </c>
      <c r="AZ136" s="386">
        <v>4.8109999999999999</v>
      </c>
      <c r="BA136" s="148">
        <v>237.53</v>
      </c>
      <c r="BB136" s="3"/>
    </row>
    <row r="137" spans="1:54">
      <c r="A137" s="45">
        <v>18</v>
      </c>
      <c r="B137" s="158">
        <f t="shared" si="65"/>
        <v>2776.1210000000001</v>
      </c>
      <c r="C137" s="158">
        <f t="shared" si="66"/>
        <v>2728.681</v>
      </c>
      <c r="D137" s="158">
        <f t="shared" si="66"/>
        <v>2677.5510000000004</v>
      </c>
      <c r="E137" s="158">
        <f t="shared" si="66"/>
        <v>2675.491</v>
      </c>
      <c r="F137" s="158">
        <f t="shared" si="66"/>
        <v>2677.6909999999998</v>
      </c>
      <c r="G137" s="158">
        <f t="shared" si="66"/>
        <v>2683.1909999999998</v>
      </c>
      <c r="H137" s="158">
        <f t="shared" si="66"/>
        <v>2776.8710000000001</v>
      </c>
      <c r="I137" s="158">
        <f t="shared" si="66"/>
        <v>2913.3810000000003</v>
      </c>
      <c r="J137" s="158">
        <f t="shared" si="66"/>
        <v>3163.6410000000001</v>
      </c>
      <c r="K137" s="158">
        <f t="shared" si="66"/>
        <v>3466.1310000000003</v>
      </c>
      <c r="L137" s="158">
        <f t="shared" si="66"/>
        <v>3496.7810000000009</v>
      </c>
      <c r="M137" s="158">
        <f t="shared" si="66"/>
        <v>3502.0910000000003</v>
      </c>
      <c r="N137" s="158">
        <f t="shared" si="66"/>
        <v>3506.3810000000003</v>
      </c>
      <c r="O137" s="158">
        <f t="shared" si="66"/>
        <v>3518.2710000000006</v>
      </c>
      <c r="P137" s="158">
        <f t="shared" si="66"/>
        <v>3591.8310000000001</v>
      </c>
      <c r="Q137" s="158">
        <f t="shared" si="66"/>
        <v>3594.3210000000008</v>
      </c>
      <c r="R137" s="158">
        <f t="shared" si="66"/>
        <v>3603.7410000000009</v>
      </c>
      <c r="S137" s="158">
        <f t="shared" si="68"/>
        <v>3610.7510000000002</v>
      </c>
      <c r="T137" s="158">
        <f t="shared" si="67"/>
        <v>3632.8910000000005</v>
      </c>
      <c r="U137" s="158">
        <f t="shared" si="67"/>
        <v>3587.5810000000001</v>
      </c>
      <c r="V137" s="158">
        <f t="shared" si="67"/>
        <v>3459.1910000000007</v>
      </c>
      <c r="W137" s="158">
        <f t="shared" si="67"/>
        <v>3294.7110000000002</v>
      </c>
      <c r="X137" s="158">
        <f t="shared" si="67"/>
        <v>2979.1509999999998</v>
      </c>
      <c r="Y137" s="158">
        <f t="shared" si="67"/>
        <v>2853.451</v>
      </c>
      <c r="Z137" s="35"/>
      <c r="AA137" s="39">
        <v>1311.22</v>
      </c>
      <c r="AB137" s="37">
        <v>1263.78</v>
      </c>
      <c r="AC137" s="37">
        <v>1212.6500000000001</v>
      </c>
      <c r="AD137" s="37">
        <v>1210.5899999999999</v>
      </c>
      <c r="AE137" s="37">
        <v>1212.79</v>
      </c>
      <c r="AF137" s="37">
        <v>1218.29</v>
      </c>
      <c r="AG137" s="37">
        <v>1311.97</v>
      </c>
      <c r="AH137" s="37">
        <v>1448.48</v>
      </c>
      <c r="AI137" s="37">
        <v>1698.74</v>
      </c>
      <c r="AJ137" s="37">
        <v>2001.23</v>
      </c>
      <c r="AK137" s="37">
        <v>2031.88</v>
      </c>
      <c r="AL137" s="37">
        <v>2037.1899999999998</v>
      </c>
      <c r="AM137" s="37">
        <v>2041.48</v>
      </c>
      <c r="AN137" s="37">
        <v>2053.37</v>
      </c>
      <c r="AO137" s="37">
        <v>2126.9299999999998</v>
      </c>
      <c r="AP137" s="37">
        <v>2129.42</v>
      </c>
      <c r="AQ137" s="37">
        <v>2138.84</v>
      </c>
      <c r="AR137" s="37">
        <v>2145.85</v>
      </c>
      <c r="AS137" s="37">
        <v>2167.9899999999998</v>
      </c>
      <c r="AT137" s="37">
        <v>2122.6799999999998</v>
      </c>
      <c r="AU137" s="37">
        <v>1994.29</v>
      </c>
      <c r="AV137" s="37">
        <v>1829.81</v>
      </c>
      <c r="AW137" s="37">
        <v>1514.25</v>
      </c>
      <c r="AX137" s="38">
        <v>1388.55</v>
      </c>
      <c r="AY137" s="314">
        <v>1222.5600000000002</v>
      </c>
      <c r="AZ137" s="386">
        <v>4.8109999999999999</v>
      </c>
      <c r="BA137" s="148">
        <v>237.53</v>
      </c>
      <c r="BB137" s="3"/>
    </row>
    <row r="138" spans="1:54">
      <c r="A138" s="45">
        <v>19</v>
      </c>
      <c r="B138" s="158">
        <f t="shared" si="65"/>
        <v>2766.1410000000001</v>
      </c>
      <c r="C138" s="158">
        <f t="shared" si="66"/>
        <v>2680.2510000000002</v>
      </c>
      <c r="D138" s="158">
        <f t="shared" si="66"/>
        <v>2678.221</v>
      </c>
      <c r="E138" s="158">
        <f t="shared" si="66"/>
        <v>2682.741</v>
      </c>
      <c r="F138" s="158">
        <f t="shared" si="66"/>
        <v>2686.2910000000002</v>
      </c>
      <c r="G138" s="158">
        <f t="shared" si="66"/>
        <v>2784.8810000000003</v>
      </c>
      <c r="H138" s="158">
        <f t="shared" si="66"/>
        <v>2798.3310000000001</v>
      </c>
      <c r="I138" s="158">
        <f t="shared" si="66"/>
        <v>2994.951</v>
      </c>
      <c r="J138" s="158">
        <f t="shared" si="66"/>
        <v>3142.511</v>
      </c>
      <c r="K138" s="158">
        <f t="shared" si="66"/>
        <v>3209.0309999999999</v>
      </c>
      <c r="L138" s="158">
        <f t="shared" si="66"/>
        <v>3162.5910000000003</v>
      </c>
      <c r="M138" s="158">
        <f t="shared" si="66"/>
        <v>3218.1610000000001</v>
      </c>
      <c r="N138" s="158">
        <f t="shared" si="66"/>
        <v>3227.8410000000003</v>
      </c>
      <c r="O138" s="158">
        <f t="shared" si="66"/>
        <v>3261.201</v>
      </c>
      <c r="P138" s="158">
        <f t="shared" si="66"/>
        <v>3298.991</v>
      </c>
      <c r="Q138" s="158">
        <f t="shared" si="66"/>
        <v>3268.3010000000004</v>
      </c>
      <c r="R138" s="158">
        <f t="shared" si="66"/>
        <v>3255.5610000000001</v>
      </c>
      <c r="S138" s="158">
        <f t="shared" si="68"/>
        <v>3265.2709999999997</v>
      </c>
      <c r="T138" s="158">
        <f t="shared" si="67"/>
        <v>3246.0010000000002</v>
      </c>
      <c r="U138" s="158">
        <f t="shared" si="67"/>
        <v>3214.1210000000001</v>
      </c>
      <c r="V138" s="158">
        <f t="shared" si="67"/>
        <v>3016.2309999999998</v>
      </c>
      <c r="W138" s="158">
        <f t="shared" si="67"/>
        <v>2893.0309999999999</v>
      </c>
      <c r="X138" s="158">
        <f t="shared" si="67"/>
        <v>2753.951</v>
      </c>
      <c r="Y138" s="158">
        <f t="shared" si="67"/>
        <v>2668.9009999999998</v>
      </c>
      <c r="Z138" s="35"/>
      <c r="AA138" s="39">
        <v>1301.24</v>
      </c>
      <c r="AB138" s="37">
        <v>1215.3499999999999</v>
      </c>
      <c r="AC138" s="37">
        <v>1213.32</v>
      </c>
      <c r="AD138" s="37">
        <v>1217.8399999999999</v>
      </c>
      <c r="AE138" s="37">
        <v>1221.3900000000001</v>
      </c>
      <c r="AF138" s="37">
        <v>1319.98</v>
      </c>
      <c r="AG138" s="37">
        <v>1333.43</v>
      </c>
      <c r="AH138" s="37">
        <v>1530.05</v>
      </c>
      <c r="AI138" s="37">
        <v>1677.61</v>
      </c>
      <c r="AJ138" s="37">
        <v>1744.13</v>
      </c>
      <c r="AK138" s="37">
        <v>1697.69</v>
      </c>
      <c r="AL138" s="37">
        <v>1753.26</v>
      </c>
      <c r="AM138" s="37">
        <v>1762.94</v>
      </c>
      <c r="AN138" s="37">
        <v>1796.3</v>
      </c>
      <c r="AO138" s="37">
        <v>1834.09</v>
      </c>
      <c r="AP138" s="37">
        <v>1803.4</v>
      </c>
      <c r="AQ138" s="37">
        <v>1790.66</v>
      </c>
      <c r="AR138" s="37">
        <v>1800.37</v>
      </c>
      <c r="AS138" s="37">
        <v>1781.1</v>
      </c>
      <c r="AT138" s="37">
        <v>1749.22</v>
      </c>
      <c r="AU138" s="37">
        <v>1551.33</v>
      </c>
      <c r="AV138" s="37">
        <v>1428.13</v>
      </c>
      <c r="AW138" s="37">
        <v>1289.05</v>
      </c>
      <c r="AX138" s="38">
        <v>1204</v>
      </c>
      <c r="AY138" s="314">
        <v>1222.5600000000002</v>
      </c>
      <c r="AZ138" s="386">
        <v>4.8109999999999999</v>
      </c>
      <c r="BA138" s="148">
        <v>237.53</v>
      </c>
      <c r="BB138" s="3"/>
    </row>
    <row r="139" spans="1:54">
      <c r="A139" s="45">
        <v>20</v>
      </c>
      <c r="B139" s="158">
        <f t="shared" si="65"/>
        <v>2627.0709999999999</v>
      </c>
      <c r="C139" s="158">
        <f t="shared" si="66"/>
        <v>2613.3910000000001</v>
      </c>
      <c r="D139" s="158">
        <f t="shared" si="66"/>
        <v>2579.7809999999999</v>
      </c>
      <c r="E139" s="158">
        <f t="shared" si="66"/>
        <v>2594.451</v>
      </c>
      <c r="F139" s="158">
        <f t="shared" si="66"/>
        <v>2624.2809999999999</v>
      </c>
      <c r="G139" s="158">
        <f t="shared" si="66"/>
        <v>2570.8810000000003</v>
      </c>
      <c r="H139" s="158">
        <f t="shared" si="66"/>
        <v>2695.0209999999997</v>
      </c>
      <c r="I139" s="158">
        <f t="shared" si="66"/>
        <v>2813.0410000000002</v>
      </c>
      <c r="J139" s="158">
        <f t="shared" si="66"/>
        <v>2893.4409999999998</v>
      </c>
      <c r="K139" s="158">
        <f t="shared" si="66"/>
        <v>2915.261</v>
      </c>
      <c r="L139" s="158">
        <f t="shared" si="66"/>
        <v>2913.3609999999999</v>
      </c>
      <c r="M139" s="158">
        <f t="shared" si="66"/>
        <v>2923.221</v>
      </c>
      <c r="N139" s="158">
        <f t="shared" si="66"/>
        <v>2935.3710000000001</v>
      </c>
      <c r="O139" s="158">
        <f t="shared" si="66"/>
        <v>2922.9610000000002</v>
      </c>
      <c r="P139" s="158">
        <f t="shared" si="66"/>
        <v>2925.8410000000003</v>
      </c>
      <c r="Q139" s="158">
        <f t="shared" si="66"/>
        <v>2926.471</v>
      </c>
      <c r="R139" s="158">
        <f t="shared" si="66"/>
        <v>2932.1109999999999</v>
      </c>
      <c r="S139" s="158">
        <f t="shared" si="68"/>
        <v>2958.7110000000002</v>
      </c>
      <c r="T139" s="158">
        <f t="shared" si="67"/>
        <v>2943.991</v>
      </c>
      <c r="U139" s="158">
        <f t="shared" si="67"/>
        <v>2934.8110000000001</v>
      </c>
      <c r="V139" s="158">
        <f t="shared" si="67"/>
        <v>2900.6509999999998</v>
      </c>
      <c r="W139" s="158">
        <f t="shared" si="67"/>
        <v>2820.3410000000003</v>
      </c>
      <c r="X139" s="158">
        <f t="shared" si="67"/>
        <v>2751.8609999999999</v>
      </c>
      <c r="Y139" s="158">
        <f t="shared" si="67"/>
        <v>2724.1310000000003</v>
      </c>
      <c r="Z139" s="35"/>
      <c r="AA139" s="39">
        <v>1162.17</v>
      </c>
      <c r="AB139" s="37">
        <v>1148.49</v>
      </c>
      <c r="AC139" s="37">
        <v>1114.8800000000001</v>
      </c>
      <c r="AD139" s="37">
        <v>1129.55</v>
      </c>
      <c r="AE139" s="37">
        <v>1159.3800000000001</v>
      </c>
      <c r="AF139" s="37">
        <v>1105.98</v>
      </c>
      <c r="AG139" s="37">
        <v>1230.1199999999999</v>
      </c>
      <c r="AH139" s="37">
        <v>1348.14</v>
      </c>
      <c r="AI139" s="37">
        <v>1428.54</v>
      </c>
      <c r="AJ139" s="37">
        <v>1450.36</v>
      </c>
      <c r="AK139" s="37">
        <v>1448.46</v>
      </c>
      <c r="AL139" s="37">
        <v>1458.32</v>
      </c>
      <c r="AM139" s="37">
        <v>1470.47</v>
      </c>
      <c r="AN139" s="37">
        <v>1458.06</v>
      </c>
      <c r="AO139" s="37">
        <v>1460.94</v>
      </c>
      <c r="AP139" s="37">
        <v>1461.57</v>
      </c>
      <c r="AQ139" s="37">
        <v>1467.21</v>
      </c>
      <c r="AR139" s="37">
        <v>1493.81</v>
      </c>
      <c r="AS139" s="37">
        <v>1479.09</v>
      </c>
      <c r="AT139" s="37">
        <v>1469.91</v>
      </c>
      <c r="AU139" s="37">
        <v>1435.75</v>
      </c>
      <c r="AV139" s="37">
        <v>1355.44</v>
      </c>
      <c r="AW139" s="37">
        <v>1286.96</v>
      </c>
      <c r="AX139" s="38">
        <v>1259.23</v>
      </c>
      <c r="AY139" s="314">
        <v>1222.5600000000002</v>
      </c>
      <c r="AZ139" s="386">
        <v>4.8109999999999999</v>
      </c>
      <c r="BA139" s="148">
        <v>237.53</v>
      </c>
      <c r="BB139" s="3"/>
    </row>
    <row r="140" spans="1:54">
      <c r="A140" s="45">
        <v>21</v>
      </c>
      <c r="B140" s="158">
        <f t="shared" si="65"/>
        <v>2653.6310000000003</v>
      </c>
      <c r="C140" s="158">
        <f t="shared" si="66"/>
        <v>2649.0709999999999</v>
      </c>
      <c r="D140" s="158">
        <f t="shared" si="66"/>
        <v>2639.0709999999999</v>
      </c>
      <c r="E140" s="158">
        <f t="shared" si="66"/>
        <v>2640.971</v>
      </c>
      <c r="F140" s="158">
        <f t="shared" si="66"/>
        <v>2653.8110000000001</v>
      </c>
      <c r="G140" s="158">
        <f t="shared" si="66"/>
        <v>2659.5010000000002</v>
      </c>
      <c r="H140" s="158">
        <f t="shared" si="66"/>
        <v>2806.9809999999998</v>
      </c>
      <c r="I140" s="158">
        <f t="shared" si="66"/>
        <v>2853.2110000000002</v>
      </c>
      <c r="J140" s="158">
        <f t="shared" si="66"/>
        <v>2965.761</v>
      </c>
      <c r="K140" s="158">
        <f t="shared" si="66"/>
        <v>3050.4009999999998</v>
      </c>
      <c r="L140" s="158">
        <f t="shared" si="66"/>
        <v>3129.9809999999998</v>
      </c>
      <c r="M140" s="158">
        <f t="shared" si="66"/>
        <v>3136.951</v>
      </c>
      <c r="N140" s="158">
        <f t="shared" si="66"/>
        <v>3129.0309999999999</v>
      </c>
      <c r="O140" s="158">
        <f t="shared" si="66"/>
        <v>3125.221</v>
      </c>
      <c r="P140" s="158">
        <f t="shared" si="66"/>
        <v>3142.3710000000001</v>
      </c>
      <c r="Q140" s="158">
        <f t="shared" si="66"/>
        <v>3196.6410000000001</v>
      </c>
      <c r="R140" s="158">
        <f t="shared" si="66"/>
        <v>3197.1610000000001</v>
      </c>
      <c r="S140" s="158">
        <f t="shared" si="68"/>
        <v>3226.7809999999999</v>
      </c>
      <c r="T140" s="158">
        <f t="shared" si="67"/>
        <v>3183.971</v>
      </c>
      <c r="U140" s="158">
        <f t="shared" si="67"/>
        <v>3032.0309999999999</v>
      </c>
      <c r="V140" s="158">
        <f t="shared" si="67"/>
        <v>2958.3310000000001</v>
      </c>
      <c r="W140" s="158">
        <f t="shared" si="67"/>
        <v>2851.181</v>
      </c>
      <c r="X140" s="158">
        <f t="shared" si="67"/>
        <v>2756.1909999999998</v>
      </c>
      <c r="Y140" s="158">
        <f t="shared" si="67"/>
        <v>2716.511</v>
      </c>
      <c r="Z140" s="35"/>
      <c r="AA140" s="39">
        <v>1188.73</v>
      </c>
      <c r="AB140" s="37">
        <v>1184.17</v>
      </c>
      <c r="AC140" s="37">
        <v>1174.17</v>
      </c>
      <c r="AD140" s="37">
        <v>1176.07</v>
      </c>
      <c r="AE140" s="37">
        <v>1188.9100000000001</v>
      </c>
      <c r="AF140" s="37">
        <v>1194.5999999999999</v>
      </c>
      <c r="AG140" s="37">
        <v>1342.08</v>
      </c>
      <c r="AH140" s="37">
        <v>1388.31</v>
      </c>
      <c r="AI140" s="37">
        <v>1500.86</v>
      </c>
      <c r="AJ140" s="37">
        <v>1585.5</v>
      </c>
      <c r="AK140" s="37">
        <v>1665.08</v>
      </c>
      <c r="AL140" s="37">
        <v>1672.05</v>
      </c>
      <c r="AM140" s="37">
        <v>1664.13</v>
      </c>
      <c r="AN140" s="37">
        <v>1660.32</v>
      </c>
      <c r="AO140" s="37">
        <v>1677.47</v>
      </c>
      <c r="AP140" s="37">
        <v>1731.74</v>
      </c>
      <c r="AQ140" s="37">
        <v>1732.26</v>
      </c>
      <c r="AR140" s="37">
        <v>1761.88</v>
      </c>
      <c r="AS140" s="37">
        <v>1719.07</v>
      </c>
      <c r="AT140" s="37">
        <v>1567.13</v>
      </c>
      <c r="AU140" s="37">
        <v>1493.43</v>
      </c>
      <c r="AV140" s="37">
        <v>1386.28</v>
      </c>
      <c r="AW140" s="37">
        <v>1291.29</v>
      </c>
      <c r="AX140" s="38">
        <v>1251.6099999999999</v>
      </c>
      <c r="AY140" s="314">
        <v>1222.5600000000002</v>
      </c>
      <c r="AZ140" s="386">
        <v>4.8109999999999999</v>
      </c>
      <c r="BA140" s="148">
        <v>237.53</v>
      </c>
      <c r="BB140" s="3"/>
    </row>
    <row r="141" spans="1:54">
      <c r="A141" s="45">
        <v>22</v>
      </c>
      <c r="B141" s="158">
        <f t="shared" si="65"/>
        <v>2627.4210000000003</v>
      </c>
      <c r="C141" s="158">
        <f t="shared" si="66"/>
        <v>2620.491</v>
      </c>
      <c r="D141" s="158">
        <f t="shared" si="66"/>
        <v>2568.6909999999998</v>
      </c>
      <c r="E141" s="158">
        <f t="shared" si="66"/>
        <v>2616.8310000000001</v>
      </c>
      <c r="F141" s="158">
        <f t="shared" si="66"/>
        <v>2626.2809999999999</v>
      </c>
      <c r="G141" s="158">
        <f t="shared" si="66"/>
        <v>2572.0010000000002</v>
      </c>
      <c r="H141" s="158">
        <f t="shared" si="66"/>
        <v>2663.991</v>
      </c>
      <c r="I141" s="158">
        <f t="shared" si="66"/>
        <v>2789.241</v>
      </c>
      <c r="J141" s="158">
        <f t="shared" si="66"/>
        <v>2895.1310000000003</v>
      </c>
      <c r="K141" s="158">
        <f t="shared" si="66"/>
        <v>2932.0810000000001</v>
      </c>
      <c r="L141" s="158">
        <f t="shared" si="66"/>
        <v>2924.7809999999999</v>
      </c>
      <c r="M141" s="158">
        <f t="shared" si="66"/>
        <v>2929.4809999999998</v>
      </c>
      <c r="N141" s="158">
        <f t="shared" si="66"/>
        <v>2929.0410000000002</v>
      </c>
      <c r="O141" s="158">
        <f t="shared" si="66"/>
        <v>2941.1109999999999</v>
      </c>
      <c r="P141" s="158">
        <f t="shared" si="66"/>
        <v>2942.1909999999998</v>
      </c>
      <c r="Q141" s="158">
        <f t="shared" si="66"/>
        <v>2993.221</v>
      </c>
      <c r="R141" s="158">
        <f t="shared" si="66"/>
        <v>2994.181</v>
      </c>
      <c r="S141" s="158">
        <f t="shared" si="68"/>
        <v>3212.6010000000001</v>
      </c>
      <c r="T141" s="158">
        <f t="shared" si="67"/>
        <v>3103.1909999999998</v>
      </c>
      <c r="U141" s="158">
        <f t="shared" si="67"/>
        <v>3040.451</v>
      </c>
      <c r="V141" s="158">
        <f t="shared" si="67"/>
        <v>2895.5010000000002</v>
      </c>
      <c r="W141" s="158">
        <f t="shared" si="67"/>
        <v>2772.8310000000001</v>
      </c>
      <c r="X141" s="158">
        <f t="shared" si="67"/>
        <v>2741.2709999999997</v>
      </c>
      <c r="Y141" s="158">
        <f t="shared" si="67"/>
        <v>2663.4409999999998</v>
      </c>
      <c r="Z141" s="35"/>
      <c r="AA141" s="39">
        <v>1162.52</v>
      </c>
      <c r="AB141" s="37">
        <v>1155.5899999999999</v>
      </c>
      <c r="AC141" s="37">
        <v>1103.79</v>
      </c>
      <c r="AD141" s="37">
        <v>1151.93</v>
      </c>
      <c r="AE141" s="37">
        <v>1161.3800000000001</v>
      </c>
      <c r="AF141" s="37">
        <v>1107.0999999999999</v>
      </c>
      <c r="AG141" s="37">
        <v>1199.0899999999999</v>
      </c>
      <c r="AH141" s="37">
        <v>1324.34</v>
      </c>
      <c r="AI141" s="37">
        <v>1430.23</v>
      </c>
      <c r="AJ141" s="37">
        <v>1467.18</v>
      </c>
      <c r="AK141" s="37">
        <v>1459.88</v>
      </c>
      <c r="AL141" s="37">
        <v>1464.58</v>
      </c>
      <c r="AM141" s="37">
        <v>1464.14</v>
      </c>
      <c r="AN141" s="37">
        <v>1476.21</v>
      </c>
      <c r="AO141" s="37">
        <v>1477.29</v>
      </c>
      <c r="AP141" s="37">
        <v>1528.32</v>
      </c>
      <c r="AQ141" s="37">
        <v>1529.28</v>
      </c>
      <c r="AR141" s="37">
        <v>1747.7</v>
      </c>
      <c r="AS141" s="37">
        <v>1638.29</v>
      </c>
      <c r="AT141" s="37">
        <v>1575.55</v>
      </c>
      <c r="AU141" s="37">
        <v>1430.6</v>
      </c>
      <c r="AV141" s="37">
        <v>1307.93</v>
      </c>
      <c r="AW141" s="37">
        <v>1276.3699999999999</v>
      </c>
      <c r="AX141" s="38">
        <v>1198.54</v>
      </c>
      <c r="AY141" s="314">
        <v>1222.5600000000002</v>
      </c>
      <c r="AZ141" s="386">
        <v>4.8109999999999999</v>
      </c>
      <c r="BA141" s="148">
        <v>237.53</v>
      </c>
      <c r="BB141" s="3"/>
    </row>
    <row r="142" spans="1:54">
      <c r="A142" s="45">
        <v>23</v>
      </c>
      <c r="B142" s="158">
        <f t="shared" si="65"/>
        <v>2622.261</v>
      </c>
      <c r="C142" s="158">
        <f t="shared" si="66"/>
        <v>2617.1509999999998</v>
      </c>
      <c r="D142" s="158">
        <f t="shared" si="66"/>
        <v>2613.2309999999998</v>
      </c>
      <c r="E142" s="158">
        <f t="shared" si="66"/>
        <v>2613.8209999999999</v>
      </c>
      <c r="F142" s="158">
        <f t="shared" si="66"/>
        <v>2621.0010000000002</v>
      </c>
      <c r="G142" s="158">
        <f t="shared" si="66"/>
        <v>2624.1410000000001</v>
      </c>
      <c r="H142" s="158">
        <f t="shared" si="66"/>
        <v>2691.2910000000002</v>
      </c>
      <c r="I142" s="158">
        <f t="shared" si="66"/>
        <v>2756.1610000000001</v>
      </c>
      <c r="J142" s="158">
        <f t="shared" si="66"/>
        <v>2755.431</v>
      </c>
      <c r="K142" s="158">
        <f t="shared" si="66"/>
        <v>2754.1410000000001</v>
      </c>
      <c r="L142" s="158">
        <f t="shared" si="66"/>
        <v>2753.1509999999998</v>
      </c>
      <c r="M142" s="158">
        <f t="shared" si="66"/>
        <v>2751.451</v>
      </c>
      <c r="N142" s="158">
        <f t="shared" si="66"/>
        <v>2750.8810000000003</v>
      </c>
      <c r="O142" s="158">
        <f t="shared" si="66"/>
        <v>2748.3010000000004</v>
      </c>
      <c r="P142" s="158">
        <f t="shared" si="66"/>
        <v>2746.931</v>
      </c>
      <c r="Q142" s="158">
        <f t="shared" si="66"/>
        <v>2751.5309999999999</v>
      </c>
      <c r="R142" s="158">
        <f t="shared" si="66"/>
        <v>2754.511</v>
      </c>
      <c r="S142" s="158">
        <f t="shared" si="68"/>
        <v>2757.0510000000004</v>
      </c>
      <c r="T142" s="158">
        <f t="shared" si="67"/>
        <v>3045.1410000000001</v>
      </c>
      <c r="U142" s="158">
        <f t="shared" si="67"/>
        <v>2927.741</v>
      </c>
      <c r="V142" s="158">
        <f t="shared" si="67"/>
        <v>2842.451</v>
      </c>
      <c r="W142" s="158">
        <f t="shared" si="67"/>
        <v>2754.8609999999999</v>
      </c>
      <c r="X142" s="158">
        <f t="shared" si="67"/>
        <v>2622.0810000000001</v>
      </c>
      <c r="Y142" s="158">
        <f t="shared" si="67"/>
        <v>2665.2510000000002</v>
      </c>
      <c r="Z142" s="35"/>
      <c r="AA142" s="39">
        <v>1157.3599999999999</v>
      </c>
      <c r="AB142" s="37">
        <v>1152.25</v>
      </c>
      <c r="AC142" s="37">
        <v>1148.33</v>
      </c>
      <c r="AD142" s="37">
        <v>1148.92</v>
      </c>
      <c r="AE142" s="37">
        <v>1156.0999999999999</v>
      </c>
      <c r="AF142" s="37">
        <v>1159.24</v>
      </c>
      <c r="AG142" s="37">
        <v>1226.3900000000001</v>
      </c>
      <c r="AH142" s="37">
        <v>1291.26</v>
      </c>
      <c r="AI142" s="37">
        <v>1290.53</v>
      </c>
      <c r="AJ142" s="37">
        <v>1289.24</v>
      </c>
      <c r="AK142" s="37">
        <v>1288.25</v>
      </c>
      <c r="AL142" s="37">
        <v>1286.55</v>
      </c>
      <c r="AM142" s="37">
        <v>1285.98</v>
      </c>
      <c r="AN142" s="37">
        <v>1283.4000000000001</v>
      </c>
      <c r="AO142" s="37">
        <v>1282.03</v>
      </c>
      <c r="AP142" s="37">
        <v>1286.6300000000001</v>
      </c>
      <c r="AQ142" s="37">
        <v>1289.6099999999999</v>
      </c>
      <c r="AR142" s="37">
        <v>1292.1500000000001</v>
      </c>
      <c r="AS142" s="37">
        <v>1580.24</v>
      </c>
      <c r="AT142" s="37">
        <v>1462.84</v>
      </c>
      <c r="AU142" s="37">
        <v>1377.55</v>
      </c>
      <c r="AV142" s="37">
        <v>1289.96</v>
      </c>
      <c r="AW142" s="37">
        <v>1157.18</v>
      </c>
      <c r="AX142" s="38">
        <v>1200.3499999999999</v>
      </c>
      <c r="AY142" s="314">
        <v>1222.5600000000002</v>
      </c>
      <c r="AZ142" s="386">
        <v>4.8109999999999999</v>
      </c>
      <c r="BA142" s="148">
        <v>237.53</v>
      </c>
      <c r="BB142" s="3"/>
    </row>
    <row r="143" spans="1:54">
      <c r="A143" s="45">
        <v>24</v>
      </c>
      <c r="B143" s="158">
        <f t="shared" si="65"/>
        <v>2755.5910000000003</v>
      </c>
      <c r="C143" s="158">
        <f t="shared" si="66"/>
        <v>2729.471</v>
      </c>
      <c r="D143" s="158">
        <f t="shared" si="66"/>
        <v>2709.5610000000001</v>
      </c>
      <c r="E143" s="158">
        <f t="shared" si="66"/>
        <v>2711.3810000000003</v>
      </c>
      <c r="F143" s="158">
        <f t="shared" si="66"/>
        <v>2688.6109999999999</v>
      </c>
      <c r="G143" s="158">
        <f t="shared" si="66"/>
        <v>2759.0309999999999</v>
      </c>
      <c r="H143" s="158">
        <f t="shared" si="66"/>
        <v>2767.5510000000004</v>
      </c>
      <c r="I143" s="158">
        <f t="shared" si="66"/>
        <v>2952.5309999999999</v>
      </c>
      <c r="J143" s="158">
        <f t="shared" si="66"/>
        <v>3087.6909999999998</v>
      </c>
      <c r="K143" s="158">
        <f t="shared" si="66"/>
        <v>3245.8810000000003</v>
      </c>
      <c r="L143" s="158">
        <f t="shared" si="66"/>
        <v>3272.2809999999999</v>
      </c>
      <c r="M143" s="158">
        <f t="shared" si="66"/>
        <v>3289.7710000000006</v>
      </c>
      <c r="N143" s="158">
        <f t="shared" si="66"/>
        <v>3280.451</v>
      </c>
      <c r="O143" s="158">
        <f t="shared" si="66"/>
        <v>3269.0709999999999</v>
      </c>
      <c r="P143" s="158">
        <f t="shared" si="66"/>
        <v>3278.2110000000002</v>
      </c>
      <c r="Q143" s="158">
        <f t="shared" si="66"/>
        <v>3328.2210000000005</v>
      </c>
      <c r="R143" s="158">
        <f t="shared" si="66"/>
        <v>3363.1210000000001</v>
      </c>
      <c r="S143" s="158">
        <f t="shared" si="68"/>
        <v>3368.491</v>
      </c>
      <c r="T143" s="158">
        <f t="shared" si="67"/>
        <v>3343.6610000000001</v>
      </c>
      <c r="U143" s="158">
        <f t="shared" si="67"/>
        <v>3258.8510000000001</v>
      </c>
      <c r="V143" s="158">
        <f t="shared" si="67"/>
        <v>3145.2809999999999</v>
      </c>
      <c r="W143" s="158">
        <f t="shared" si="67"/>
        <v>3006.931</v>
      </c>
      <c r="X143" s="158">
        <f t="shared" si="67"/>
        <v>2840.0610000000001</v>
      </c>
      <c r="Y143" s="158">
        <f t="shared" si="67"/>
        <v>2770.1410000000001</v>
      </c>
      <c r="Z143" s="35"/>
      <c r="AA143" s="39">
        <v>1290.69</v>
      </c>
      <c r="AB143" s="37">
        <v>1264.57</v>
      </c>
      <c r="AC143" s="37">
        <v>1244.6600000000001</v>
      </c>
      <c r="AD143" s="37">
        <v>1246.48</v>
      </c>
      <c r="AE143" s="37">
        <v>1223.71</v>
      </c>
      <c r="AF143" s="37">
        <v>1294.1300000000001</v>
      </c>
      <c r="AG143" s="37">
        <v>1302.6500000000001</v>
      </c>
      <c r="AH143" s="37">
        <v>1487.63</v>
      </c>
      <c r="AI143" s="37">
        <v>1622.79</v>
      </c>
      <c r="AJ143" s="37">
        <v>1780.98</v>
      </c>
      <c r="AK143" s="37">
        <v>1807.38</v>
      </c>
      <c r="AL143" s="37">
        <v>1824.87</v>
      </c>
      <c r="AM143" s="37">
        <v>1815.55</v>
      </c>
      <c r="AN143" s="37">
        <v>1804.17</v>
      </c>
      <c r="AO143" s="37">
        <v>1813.31</v>
      </c>
      <c r="AP143" s="37">
        <v>1863.32</v>
      </c>
      <c r="AQ143" s="37">
        <v>1898.22</v>
      </c>
      <c r="AR143" s="37">
        <v>1903.59</v>
      </c>
      <c r="AS143" s="37">
        <v>1878.76</v>
      </c>
      <c r="AT143" s="37">
        <v>1793.95</v>
      </c>
      <c r="AU143" s="37">
        <v>1680.38</v>
      </c>
      <c r="AV143" s="37">
        <v>1542.03</v>
      </c>
      <c r="AW143" s="37">
        <v>1375.16</v>
      </c>
      <c r="AX143" s="38">
        <v>1305.24</v>
      </c>
      <c r="AY143" s="314">
        <v>1222.5600000000002</v>
      </c>
      <c r="AZ143" s="386">
        <v>4.8109999999999999</v>
      </c>
      <c r="BA143" s="148">
        <v>237.53</v>
      </c>
      <c r="BB143" s="3"/>
    </row>
    <row r="144" spans="1:54">
      <c r="A144" s="45">
        <v>25</v>
      </c>
      <c r="B144" s="158">
        <f t="shared" si="65"/>
        <v>2759.4409999999998</v>
      </c>
      <c r="C144" s="158">
        <f t="shared" si="66"/>
        <v>2739.491</v>
      </c>
      <c r="D144" s="158">
        <f t="shared" si="66"/>
        <v>2708.6010000000001</v>
      </c>
      <c r="E144" s="158">
        <f t="shared" si="66"/>
        <v>2708.1310000000003</v>
      </c>
      <c r="F144" s="158">
        <f t="shared" si="66"/>
        <v>2695.9009999999998</v>
      </c>
      <c r="G144" s="158">
        <f t="shared" si="66"/>
        <v>2736.221</v>
      </c>
      <c r="H144" s="158">
        <f t="shared" si="66"/>
        <v>2766.3910000000001</v>
      </c>
      <c r="I144" s="158">
        <f t="shared" si="66"/>
        <v>2806.7510000000002</v>
      </c>
      <c r="J144" s="158">
        <f t="shared" si="66"/>
        <v>3001.0810000000001</v>
      </c>
      <c r="K144" s="158">
        <f t="shared" si="66"/>
        <v>3071.3110000000001</v>
      </c>
      <c r="L144" s="158">
        <f t="shared" si="66"/>
        <v>3136.0910000000003</v>
      </c>
      <c r="M144" s="158">
        <f t="shared" si="66"/>
        <v>3149.951</v>
      </c>
      <c r="N144" s="158">
        <f t="shared" si="66"/>
        <v>3117.0010000000002</v>
      </c>
      <c r="O144" s="158">
        <f t="shared" si="66"/>
        <v>3114.1610000000001</v>
      </c>
      <c r="P144" s="158">
        <f t="shared" si="66"/>
        <v>3129.3410000000003</v>
      </c>
      <c r="Q144" s="158">
        <f t="shared" si="66"/>
        <v>3203.9210000000003</v>
      </c>
      <c r="R144" s="158">
        <f t="shared" si="66"/>
        <v>3245.5010000000002</v>
      </c>
      <c r="S144" s="158">
        <f t="shared" si="68"/>
        <v>3234.2910000000002</v>
      </c>
      <c r="T144" s="158">
        <f t="shared" si="67"/>
        <v>3203.9610000000002</v>
      </c>
      <c r="U144" s="158">
        <f t="shared" si="67"/>
        <v>3143.2809999999999</v>
      </c>
      <c r="V144" s="158">
        <f t="shared" si="67"/>
        <v>3054.431</v>
      </c>
      <c r="W144" s="158">
        <f t="shared" si="67"/>
        <v>2962.4009999999998</v>
      </c>
      <c r="X144" s="158">
        <f t="shared" si="67"/>
        <v>2844.0209999999997</v>
      </c>
      <c r="Y144" s="158">
        <f t="shared" si="67"/>
        <v>2802.2709999999997</v>
      </c>
      <c r="Z144" s="35"/>
      <c r="AA144" s="39">
        <v>1294.54</v>
      </c>
      <c r="AB144" s="37">
        <v>1274.5899999999999</v>
      </c>
      <c r="AC144" s="37">
        <v>1243.7</v>
      </c>
      <c r="AD144" s="37">
        <v>1243.23</v>
      </c>
      <c r="AE144" s="37">
        <v>1231</v>
      </c>
      <c r="AF144" s="37">
        <v>1271.32</v>
      </c>
      <c r="AG144" s="37">
        <v>1301.49</v>
      </c>
      <c r="AH144" s="37">
        <v>1341.85</v>
      </c>
      <c r="AI144" s="37">
        <v>1536.18</v>
      </c>
      <c r="AJ144" s="37">
        <v>1606.41</v>
      </c>
      <c r="AK144" s="37">
        <v>1671.19</v>
      </c>
      <c r="AL144" s="37">
        <v>1685.05</v>
      </c>
      <c r="AM144" s="37">
        <v>1652.1</v>
      </c>
      <c r="AN144" s="37">
        <v>1649.26</v>
      </c>
      <c r="AO144" s="37">
        <v>1664.44</v>
      </c>
      <c r="AP144" s="37">
        <v>1739.02</v>
      </c>
      <c r="AQ144" s="37">
        <v>1780.6</v>
      </c>
      <c r="AR144" s="37">
        <v>1769.39</v>
      </c>
      <c r="AS144" s="37">
        <v>1739.06</v>
      </c>
      <c r="AT144" s="37">
        <v>1678.38</v>
      </c>
      <c r="AU144" s="37">
        <v>1589.53</v>
      </c>
      <c r="AV144" s="37">
        <v>1497.5</v>
      </c>
      <c r="AW144" s="37">
        <v>1379.12</v>
      </c>
      <c r="AX144" s="38">
        <v>1337.37</v>
      </c>
      <c r="AY144" s="314">
        <v>1222.5600000000002</v>
      </c>
      <c r="AZ144" s="386">
        <v>4.8109999999999999</v>
      </c>
      <c r="BA144" s="148">
        <v>237.53</v>
      </c>
      <c r="BB144" s="3"/>
    </row>
    <row r="145" spans="1:54">
      <c r="A145" s="45">
        <v>26</v>
      </c>
      <c r="B145" s="158">
        <f t="shared" si="65"/>
        <v>2763.8310000000001</v>
      </c>
      <c r="C145" s="158">
        <f t="shared" si="66"/>
        <v>2740.951</v>
      </c>
      <c r="D145" s="158">
        <f t="shared" si="66"/>
        <v>2659.471</v>
      </c>
      <c r="E145" s="158">
        <f t="shared" si="66"/>
        <v>2656.8310000000001</v>
      </c>
      <c r="F145" s="158">
        <f t="shared" si="66"/>
        <v>2666.721</v>
      </c>
      <c r="G145" s="158">
        <f t="shared" si="66"/>
        <v>2804.5510000000004</v>
      </c>
      <c r="H145" s="158">
        <f t="shared" si="66"/>
        <v>2816.5910000000003</v>
      </c>
      <c r="I145" s="158">
        <f t="shared" si="66"/>
        <v>3019.5709999999999</v>
      </c>
      <c r="J145" s="158">
        <f t="shared" si="66"/>
        <v>3081.4809999999998</v>
      </c>
      <c r="K145" s="158">
        <f t="shared" si="66"/>
        <v>3089.7809999999999</v>
      </c>
      <c r="L145" s="158">
        <f t="shared" si="66"/>
        <v>3083.3110000000001</v>
      </c>
      <c r="M145" s="158">
        <f t="shared" si="66"/>
        <v>3092.0209999999997</v>
      </c>
      <c r="N145" s="158">
        <f t="shared" si="66"/>
        <v>3088.9110000000001</v>
      </c>
      <c r="O145" s="158">
        <f t="shared" si="66"/>
        <v>3086.1010000000001</v>
      </c>
      <c r="P145" s="158">
        <f t="shared" si="66"/>
        <v>3083.0309999999999</v>
      </c>
      <c r="Q145" s="158">
        <f t="shared" si="66"/>
        <v>3222.0709999999999</v>
      </c>
      <c r="R145" s="158">
        <f t="shared" si="66"/>
        <v>3318.4610000000002</v>
      </c>
      <c r="S145" s="158">
        <f t="shared" si="68"/>
        <v>3443.9110000000001</v>
      </c>
      <c r="T145" s="158">
        <f t="shared" si="67"/>
        <v>3468.2710000000006</v>
      </c>
      <c r="U145" s="158">
        <f t="shared" si="67"/>
        <v>3295.9610000000002</v>
      </c>
      <c r="V145" s="158">
        <f t="shared" si="67"/>
        <v>3057.681</v>
      </c>
      <c r="W145" s="158">
        <f t="shared" si="67"/>
        <v>2958.0910000000003</v>
      </c>
      <c r="X145" s="158">
        <f t="shared" si="67"/>
        <v>2797.471</v>
      </c>
      <c r="Y145" s="158">
        <f t="shared" si="67"/>
        <v>2834.8609999999999</v>
      </c>
      <c r="Z145" s="35"/>
      <c r="AA145" s="39">
        <v>1298.93</v>
      </c>
      <c r="AB145" s="37">
        <v>1276.05</v>
      </c>
      <c r="AC145" s="37">
        <v>1194.57</v>
      </c>
      <c r="AD145" s="37">
        <v>1191.93</v>
      </c>
      <c r="AE145" s="37">
        <v>1201.82</v>
      </c>
      <c r="AF145" s="37">
        <v>1339.65</v>
      </c>
      <c r="AG145" s="37">
        <v>1351.69</v>
      </c>
      <c r="AH145" s="37">
        <v>1554.67</v>
      </c>
      <c r="AI145" s="37">
        <v>1616.58</v>
      </c>
      <c r="AJ145" s="37">
        <v>1624.88</v>
      </c>
      <c r="AK145" s="37">
        <v>1618.41</v>
      </c>
      <c r="AL145" s="37">
        <v>1627.12</v>
      </c>
      <c r="AM145" s="37">
        <v>1624.01</v>
      </c>
      <c r="AN145" s="37">
        <v>1621.2</v>
      </c>
      <c r="AO145" s="37">
        <v>1618.13</v>
      </c>
      <c r="AP145" s="37">
        <v>1757.17</v>
      </c>
      <c r="AQ145" s="37">
        <v>1853.56</v>
      </c>
      <c r="AR145" s="37">
        <v>1979.01</v>
      </c>
      <c r="AS145" s="37">
        <v>2003.37</v>
      </c>
      <c r="AT145" s="37">
        <v>1831.06</v>
      </c>
      <c r="AU145" s="37">
        <v>1592.78</v>
      </c>
      <c r="AV145" s="37">
        <v>1493.19</v>
      </c>
      <c r="AW145" s="37">
        <v>1332.57</v>
      </c>
      <c r="AX145" s="38">
        <v>1369.96</v>
      </c>
      <c r="AY145" s="314">
        <v>1222.5600000000002</v>
      </c>
      <c r="AZ145" s="386">
        <v>4.8109999999999999</v>
      </c>
      <c r="BA145" s="148">
        <v>237.53</v>
      </c>
      <c r="BB145" s="3"/>
    </row>
    <row r="146" spans="1:54">
      <c r="A146" s="45">
        <v>27</v>
      </c>
      <c r="B146" s="158">
        <f t="shared" si="65"/>
        <v>2768.0709999999999</v>
      </c>
      <c r="C146" s="158">
        <f t="shared" si="66"/>
        <v>2691.761</v>
      </c>
      <c r="D146" s="158">
        <f t="shared" si="66"/>
        <v>2655.5510000000004</v>
      </c>
      <c r="E146" s="158">
        <f t="shared" si="66"/>
        <v>2654.8510000000001</v>
      </c>
      <c r="F146" s="158">
        <f t="shared" si="66"/>
        <v>2665.0610000000001</v>
      </c>
      <c r="G146" s="158">
        <f t="shared" si="66"/>
        <v>3091.9610000000002</v>
      </c>
      <c r="H146" s="158">
        <f t="shared" si="66"/>
        <v>3090.6509999999998</v>
      </c>
      <c r="I146" s="158">
        <f t="shared" si="66"/>
        <v>3588.5310000000009</v>
      </c>
      <c r="J146" s="158">
        <f t="shared" si="66"/>
        <v>3601.7810000000009</v>
      </c>
      <c r="K146" s="158">
        <f t="shared" si="66"/>
        <v>3709.2210000000005</v>
      </c>
      <c r="L146" s="158">
        <f t="shared" si="66"/>
        <v>3651.3210000000008</v>
      </c>
      <c r="M146" s="158">
        <f t="shared" si="66"/>
        <v>3772.8510000000006</v>
      </c>
      <c r="N146" s="158">
        <f t="shared" si="66"/>
        <v>3679.9310000000005</v>
      </c>
      <c r="O146" s="158">
        <f t="shared" si="66"/>
        <v>3660.5310000000009</v>
      </c>
      <c r="P146" s="158">
        <f t="shared" si="66"/>
        <v>3828.7310000000007</v>
      </c>
      <c r="Q146" s="158">
        <f t="shared" si="66"/>
        <v>3821.0010000000002</v>
      </c>
      <c r="R146" s="158">
        <f t="shared" si="66"/>
        <v>3826.6010000000006</v>
      </c>
      <c r="S146" s="158">
        <f t="shared" si="68"/>
        <v>3830.9410000000007</v>
      </c>
      <c r="T146" s="158">
        <f t="shared" si="67"/>
        <v>3833.6510000000007</v>
      </c>
      <c r="U146" s="158">
        <f t="shared" si="67"/>
        <v>3719.9410000000007</v>
      </c>
      <c r="V146" s="158">
        <f t="shared" si="67"/>
        <v>3453.8410000000003</v>
      </c>
      <c r="W146" s="158">
        <f t="shared" si="67"/>
        <v>2945.9110000000001</v>
      </c>
      <c r="X146" s="158">
        <f t="shared" si="67"/>
        <v>2808.3310000000001</v>
      </c>
      <c r="Y146" s="158">
        <f t="shared" si="67"/>
        <v>2843.0709999999999</v>
      </c>
      <c r="Z146" s="35"/>
      <c r="AA146" s="39">
        <v>1303.17</v>
      </c>
      <c r="AB146" s="37">
        <v>1226.8599999999999</v>
      </c>
      <c r="AC146" s="37">
        <v>1190.6500000000001</v>
      </c>
      <c r="AD146" s="37">
        <v>1189.95</v>
      </c>
      <c r="AE146" s="37">
        <v>1200.1600000000001</v>
      </c>
      <c r="AF146" s="37">
        <v>1627.06</v>
      </c>
      <c r="AG146" s="37">
        <v>1625.75</v>
      </c>
      <c r="AH146" s="37">
        <v>2123.63</v>
      </c>
      <c r="AI146" s="37">
        <v>2136.88</v>
      </c>
      <c r="AJ146" s="37">
        <v>2244.3200000000002</v>
      </c>
      <c r="AK146" s="37">
        <v>2186.42</v>
      </c>
      <c r="AL146" s="37">
        <v>2307.9499999999998</v>
      </c>
      <c r="AM146" s="37">
        <v>2215.0300000000002</v>
      </c>
      <c r="AN146" s="37">
        <v>2195.63</v>
      </c>
      <c r="AO146" s="37">
        <v>2363.83</v>
      </c>
      <c r="AP146" s="37">
        <v>2356.1</v>
      </c>
      <c r="AQ146" s="37">
        <v>2361.6999999999998</v>
      </c>
      <c r="AR146" s="37">
        <v>2366.04</v>
      </c>
      <c r="AS146" s="37">
        <v>2368.75</v>
      </c>
      <c r="AT146" s="37">
        <v>2255.04</v>
      </c>
      <c r="AU146" s="37">
        <v>1988.94</v>
      </c>
      <c r="AV146" s="37">
        <v>1481.01</v>
      </c>
      <c r="AW146" s="37">
        <v>1343.43</v>
      </c>
      <c r="AX146" s="38">
        <v>1378.17</v>
      </c>
      <c r="AY146" s="314">
        <v>1222.5600000000002</v>
      </c>
      <c r="AZ146" s="386">
        <v>4.8109999999999999</v>
      </c>
      <c r="BA146" s="148">
        <v>237.53</v>
      </c>
      <c r="BB146" s="3"/>
    </row>
    <row r="147" spans="1:54">
      <c r="A147" s="45">
        <v>28</v>
      </c>
      <c r="B147" s="158">
        <f t="shared" si="65"/>
        <v>2770.221</v>
      </c>
      <c r="C147" s="158">
        <f t="shared" si="66"/>
        <v>2702.4110000000001</v>
      </c>
      <c r="D147" s="158">
        <f t="shared" si="66"/>
        <v>2669.1710000000003</v>
      </c>
      <c r="E147" s="158">
        <f t="shared" si="66"/>
        <v>2667.3609999999999</v>
      </c>
      <c r="F147" s="158">
        <f t="shared" si="66"/>
        <v>2677.1010000000001</v>
      </c>
      <c r="G147" s="158">
        <f t="shared" si="66"/>
        <v>2816.7110000000002</v>
      </c>
      <c r="H147" s="158">
        <f t="shared" si="66"/>
        <v>2840.3810000000003</v>
      </c>
      <c r="I147" s="158">
        <f t="shared" si="66"/>
        <v>3013.761</v>
      </c>
      <c r="J147" s="158">
        <f t="shared" si="66"/>
        <v>3599.5210000000006</v>
      </c>
      <c r="K147" s="158">
        <f t="shared" si="66"/>
        <v>3648.4010000000007</v>
      </c>
      <c r="L147" s="158">
        <f t="shared" si="66"/>
        <v>3051.3410000000003</v>
      </c>
      <c r="M147" s="158">
        <f t="shared" si="66"/>
        <v>3061.0610000000001</v>
      </c>
      <c r="N147" s="158">
        <f t="shared" si="66"/>
        <v>3053.7309999999998</v>
      </c>
      <c r="O147" s="158">
        <f t="shared" si="66"/>
        <v>3023.0910000000003</v>
      </c>
      <c r="P147" s="158">
        <f t="shared" si="66"/>
        <v>3029.0910000000003</v>
      </c>
      <c r="Q147" s="158">
        <f t="shared" si="66"/>
        <v>3081.4610000000002</v>
      </c>
      <c r="R147" s="158">
        <f t="shared" si="66"/>
        <v>3147.3609999999999</v>
      </c>
      <c r="S147" s="158">
        <f t="shared" si="68"/>
        <v>3156.4409999999998</v>
      </c>
      <c r="T147" s="158">
        <f t="shared" si="67"/>
        <v>3747.2910000000002</v>
      </c>
      <c r="U147" s="158">
        <f t="shared" si="67"/>
        <v>3056.3510000000001</v>
      </c>
      <c r="V147" s="158">
        <f t="shared" si="67"/>
        <v>2982.0510000000004</v>
      </c>
      <c r="W147" s="158">
        <f t="shared" si="67"/>
        <v>2901.931</v>
      </c>
      <c r="X147" s="158">
        <f t="shared" si="67"/>
        <v>2818.1310000000003</v>
      </c>
      <c r="Y147" s="158">
        <f t="shared" si="67"/>
        <v>2847.0410000000002</v>
      </c>
      <c r="Z147" s="35"/>
      <c r="AA147" s="39">
        <v>1305.32</v>
      </c>
      <c r="AB147" s="37">
        <v>1237.51</v>
      </c>
      <c r="AC147" s="37">
        <v>1204.27</v>
      </c>
      <c r="AD147" s="37">
        <v>1202.46</v>
      </c>
      <c r="AE147" s="37">
        <v>1212.2</v>
      </c>
      <c r="AF147" s="37">
        <v>1351.81</v>
      </c>
      <c r="AG147" s="37">
        <v>1375.48</v>
      </c>
      <c r="AH147" s="37">
        <v>1548.86</v>
      </c>
      <c r="AI147" s="37">
        <v>2134.62</v>
      </c>
      <c r="AJ147" s="37">
        <v>2183.5</v>
      </c>
      <c r="AK147" s="37">
        <v>1586.44</v>
      </c>
      <c r="AL147" s="37">
        <v>1596.16</v>
      </c>
      <c r="AM147" s="37">
        <v>1588.83</v>
      </c>
      <c r="AN147" s="37">
        <v>1558.19</v>
      </c>
      <c r="AO147" s="37">
        <v>1564.19</v>
      </c>
      <c r="AP147" s="37">
        <v>1616.56</v>
      </c>
      <c r="AQ147" s="37">
        <v>1682.46</v>
      </c>
      <c r="AR147" s="37">
        <v>1691.54</v>
      </c>
      <c r="AS147" s="37">
        <v>2282.39</v>
      </c>
      <c r="AT147" s="37">
        <v>1591.45</v>
      </c>
      <c r="AU147" s="37">
        <v>1517.15</v>
      </c>
      <c r="AV147" s="37">
        <v>1437.03</v>
      </c>
      <c r="AW147" s="37">
        <v>1353.23</v>
      </c>
      <c r="AX147" s="38">
        <v>1382.14</v>
      </c>
      <c r="AY147" s="314">
        <v>1222.5600000000002</v>
      </c>
      <c r="AZ147" s="386">
        <v>4.8109999999999999</v>
      </c>
      <c r="BA147" s="148">
        <v>237.53</v>
      </c>
      <c r="BB147" s="3"/>
    </row>
    <row r="148" spans="1:54">
      <c r="A148" s="45">
        <v>29</v>
      </c>
      <c r="B148" s="158">
        <f t="shared" si="65"/>
        <v>2771.6610000000001</v>
      </c>
      <c r="C148" s="158">
        <f t="shared" si="66"/>
        <v>2706.5810000000001</v>
      </c>
      <c r="D148" s="158">
        <f t="shared" si="66"/>
        <v>2698.991</v>
      </c>
      <c r="E148" s="158">
        <f t="shared" si="66"/>
        <v>2698.5010000000002</v>
      </c>
      <c r="F148" s="158">
        <f t="shared" si="66"/>
        <v>2686.2809999999999</v>
      </c>
      <c r="G148" s="158">
        <f t="shared" si="66"/>
        <v>2826.0910000000003</v>
      </c>
      <c r="H148" s="158">
        <f t="shared" si="66"/>
        <v>2841.3010000000004</v>
      </c>
      <c r="I148" s="158">
        <f t="shared" si="66"/>
        <v>3024.701</v>
      </c>
      <c r="J148" s="158">
        <f t="shared" si="66"/>
        <v>3066.7110000000002</v>
      </c>
      <c r="K148" s="158">
        <f t="shared" si="66"/>
        <v>3123.2910000000002</v>
      </c>
      <c r="L148" s="158">
        <f t="shared" si="66"/>
        <v>3095.5510000000004</v>
      </c>
      <c r="M148" s="158">
        <f t="shared" si="66"/>
        <v>3129.431</v>
      </c>
      <c r="N148" s="158">
        <f t="shared" si="66"/>
        <v>3117.0709999999999</v>
      </c>
      <c r="O148" s="158">
        <f t="shared" si="66"/>
        <v>3131.5309999999999</v>
      </c>
      <c r="P148" s="158">
        <f t="shared" si="66"/>
        <v>3143.761</v>
      </c>
      <c r="Q148" s="158">
        <f t="shared" si="66"/>
        <v>3314.5110000000004</v>
      </c>
      <c r="R148" s="158">
        <f t="shared" si="66"/>
        <v>3463.6510000000007</v>
      </c>
      <c r="S148" s="158">
        <f t="shared" si="68"/>
        <v>3524.2210000000005</v>
      </c>
      <c r="T148" s="158">
        <f t="shared" si="67"/>
        <v>3512.5410000000002</v>
      </c>
      <c r="U148" s="158">
        <f t="shared" si="67"/>
        <v>3277.5010000000002</v>
      </c>
      <c r="V148" s="158">
        <f t="shared" si="67"/>
        <v>3023.0209999999997</v>
      </c>
      <c r="W148" s="158">
        <f t="shared" si="67"/>
        <v>2963.431</v>
      </c>
      <c r="X148" s="158">
        <f t="shared" si="67"/>
        <v>2903.1109999999999</v>
      </c>
      <c r="Y148" s="158">
        <f t="shared" si="67"/>
        <v>2811.6410000000001</v>
      </c>
      <c r="Z148" s="35"/>
      <c r="AA148" s="39">
        <v>1306.76</v>
      </c>
      <c r="AB148" s="37">
        <v>1241.68</v>
      </c>
      <c r="AC148" s="37">
        <v>1234.0899999999999</v>
      </c>
      <c r="AD148" s="37">
        <v>1233.5999999999999</v>
      </c>
      <c r="AE148" s="37">
        <v>1221.3800000000001</v>
      </c>
      <c r="AF148" s="37">
        <v>1361.19</v>
      </c>
      <c r="AG148" s="37">
        <v>1376.4</v>
      </c>
      <c r="AH148" s="37">
        <v>1559.8</v>
      </c>
      <c r="AI148" s="37">
        <v>1601.81</v>
      </c>
      <c r="AJ148" s="37">
        <v>1658.39</v>
      </c>
      <c r="AK148" s="37">
        <v>1630.65</v>
      </c>
      <c r="AL148" s="37">
        <v>1664.53</v>
      </c>
      <c r="AM148" s="37">
        <v>1652.17</v>
      </c>
      <c r="AN148" s="37">
        <v>1666.63</v>
      </c>
      <c r="AO148" s="37">
        <v>1678.86</v>
      </c>
      <c r="AP148" s="37">
        <v>1849.61</v>
      </c>
      <c r="AQ148" s="37">
        <v>1998.75</v>
      </c>
      <c r="AR148" s="37">
        <v>2059.3200000000002</v>
      </c>
      <c r="AS148" s="37">
        <v>2047.6399999999999</v>
      </c>
      <c r="AT148" s="37">
        <v>1812.6</v>
      </c>
      <c r="AU148" s="37">
        <v>1558.12</v>
      </c>
      <c r="AV148" s="37">
        <v>1498.53</v>
      </c>
      <c r="AW148" s="37">
        <v>1438.21</v>
      </c>
      <c r="AX148" s="38">
        <v>1346.74</v>
      </c>
      <c r="AY148" s="314">
        <v>1222.5600000000002</v>
      </c>
      <c r="AZ148" s="386">
        <v>4.8109999999999999</v>
      </c>
      <c r="BA148" s="148">
        <v>237.53</v>
      </c>
      <c r="BB148" s="3"/>
    </row>
    <row r="149" spans="1:54">
      <c r="A149" s="45">
        <v>30</v>
      </c>
      <c r="B149" s="158">
        <f t="shared" si="65"/>
        <v>2798.3710000000001</v>
      </c>
      <c r="C149" s="158">
        <f t="shared" si="66"/>
        <v>2774.2309999999998</v>
      </c>
      <c r="D149" s="158">
        <f t="shared" si="66"/>
        <v>2771.011</v>
      </c>
      <c r="E149" s="158">
        <f t="shared" si="66"/>
        <v>2746.3510000000001</v>
      </c>
      <c r="F149" s="158">
        <f t="shared" si="66"/>
        <v>2802.6509999999998</v>
      </c>
      <c r="G149" s="158">
        <f t="shared" si="66"/>
        <v>2830.8310000000001</v>
      </c>
      <c r="H149" s="158">
        <f t="shared" si="66"/>
        <v>2896.9110000000001</v>
      </c>
      <c r="I149" s="158">
        <f t="shared" si="66"/>
        <v>3048.3810000000003</v>
      </c>
      <c r="J149" s="158">
        <f t="shared" si="66"/>
        <v>3204.951</v>
      </c>
      <c r="K149" s="158">
        <f t="shared" si="66"/>
        <v>3328.1410000000005</v>
      </c>
      <c r="L149" s="158">
        <f t="shared" si="66"/>
        <v>3271.3110000000006</v>
      </c>
      <c r="M149" s="158">
        <f t="shared" si="66"/>
        <v>3337.9210000000003</v>
      </c>
      <c r="N149" s="158">
        <f t="shared" si="66"/>
        <v>3273.7809999999999</v>
      </c>
      <c r="O149" s="158">
        <f t="shared" si="66"/>
        <v>3263.681</v>
      </c>
      <c r="P149" s="158">
        <f t="shared" si="66"/>
        <v>3302.8810000000003</v>
      </c>
      <c r="Q149" s="158">
        <f t="shared" si="66"/>
        <v>3436.4310000000005</v>
      </c>
      <c r="R149" s="158">
        <f t="shared" si="66"/>
        <v>3490.1110000000008</v>
      </c>
      <c r="S149" s="158">
        <f t="shared" si="68"/>
        <v>3510.7510000000002</v>
      </c>
      <c r="T149" s="158">
        <f t="shared" si="67"/>
        <v>3510.6710000000003</v>
      </c>
      <c r="U149" s="158">
        <f t="shared" si="67"/>
        <v>3391.3610000000008</v>
      </c>
      <c r="V149" s="158">
        <f t="shared" si="67"/>
        <v>3149.9610000000002</v>
      </c>
      <c r="W149" s="158">
        <f t="shared" si="67"/>
        <v>3038.3310000000001</v>
      </c>
      <c r="X149" s="158">
        <f t="shared" si="67"/>
        <v>2951.1109999999999</v>
      </c>
      <c r="Y149" s="158">
        <f t="shared" si="67"/>
        <v>2910.7510000000002</v>
      </c>
      <c r="Z149" s="35"/>
      <c r="AA149" s="39">
        <v>1333.47</v>
      </c>
      <c r="AB149" s="37">
        <v>1309.33</v>
      </c>
      <c r="AC149" s="37">
        <v>1306.1099999999999</v>
      </c>
      <c r="AD149" s="37">
        <v>1281.45</v>
      </c>
      <c r="AE149" s="37">
        <v>1337.75</v>
      </c>
      <c r="AF149" s="37">
        <v>1365.93</v>
      </c>
      <c r="AG149" s="37">
        <v>1432.01</v>
      </c>
      <c r="AH149" s="37">
        <v>1583.48</v>
      </c>
      <c r="AI149" s="37">
        <v>1740.05</v>
      </c>
      <c r="AJ149" s="37">
        <v>1863.24</v>
      </c>
      <c r="AK149" s="37">
        <v>1806.41</v>
      </c>
      <c r="AL149" s="37">
        <v>1873.02</v>
      </c>
      <c r="AM149" s="37">
        <v>1808.88</v>
      </c>
      <c r="AN149" s="37">
        <v>1798.78</v>
      </c>
      <c r="AO149" s="37">
        <v>1837.98</v>
      </c>
      <c r="AP149" s="37">
        <v>1971.53</v>
      </c>
      <c r="AQ149" s="37">
        <v>2025.21</v>
      </c>
      <c r="AR149" s="37">
        <v>2045.8499999999997</v>
      </c>
      <c r="AS149" s="37">
        <v>2045.77</v>
      </c>
      <c r="AT149" s="37">
        <v>1926.46</v>
      </c>
      <c r="AU149" s="37">
        <v>1685.06</v>
      </c>
      <c r="AV149" s="37">
        <v>1573.43</v>
      </c>
      <c r="AW149" s="37">
        <v>1486.21</v>
      </c>
      <c r="AX149" s="38">
        <v>1445.85</v>
      </c>
      <c r="AY149" s="314">
        <v>1222.5600000000002</v>
      </c>
      <c r="AZ149" s="386">
        <v>4.8109999999999999</v>
      </c>
      <c r="BA149" s="148">
        <v>237.53</v>
      </c>
      <c r="BB149" s="3"/>
    </row>
    <row r="150" spans="1:54" ht="13.5" thickBot="1">
      <c r="A150" s="143">
        <v>31</v>
      </c>
      <c r="B150" s="158">
        <f t="shared" si="65"/>
        <v>2885.1210000000001</v>
      </c>
      <c r="C150" s="158">
        <f t="shared" si="66"/>
        <v>2815.3110000000001</v>
      </c>
      <c r="D150" s="158">
        <f t="shared" si="66"/>
        <v>2809.0610000000001</v>
      </c>
      <c r="E150" s="158">
        <f t="shared" si="66"/>
        <v>2804.6909999999998</v>
      </c>
      <c r="F150" s="158">
        <f t="shared" si="66"/>
        <v>2810.3609999999999</v>
      </c>
      <c r="G150" s="158">
        <f t="shared" si="66"/>
        <v>2820.1909999999998</v>
      </c>
      <c r="H150" s="158">
        <f t="shared" si="66"/>
        <v>2945.0010000000002</v>
      </c>
      <c r="I150" s="158">
        <f t="shared" si="66"/>
        <v>3049.5709999999999</v>
      </c>
      <c r="J150" s="158">
        <f t="shared" si="66"/>
        <v>3123.8810000000003</v>
      </c>
      <c r="K150" s="158">
        <f t="shared" si="66"/>
        <v>3333.4010000000007</v>
      </c>
      <c r="L150" s="158">
        <f t="shared" si="66"/>
        <v>3408.3410000000003</v>
      </c>
      <c r="M150" s="158">
        <f t="shared" si="66"/>
        <v>3409.1810000000005</v>
      </c>
      <c r="N150" s="158">
        <f t="shared" si="66"/>
        <v>3386.2510000000002</v>
      </c>
      <c r="O150" s="158">
        <f t="shared" si="66"/>
        <v>3382.5610000000006</v>
      </c>
      <c r="P150" s="158">
        <f t="shared" si="66"/>
        <v>3391.4710000000005</v>
      </c>
      <c r="Q150" s="158">
        <f t="shared" si="66"/>
        <v>3494.2110000000002</v>
      </c>
      <c r="R150" s="158">
        <f t="shared" si="66"/>
        <v>3524.0210000000006</v>
      </c>
      <c r="S150" s="158">
        <f t="shared" si="68"/>
        <v>3550.3510000000006</v>
      </c>
      <c r="T150" s="158">
        <f t="shared" si="67"/>
        <v>3534.9510000000009</v>
      </c>
      <c r="U150" s="158">
        <f t="shared" si="67"/>
        <v>3442.3410000000003</v>
      </c>
      <c r="V150" s="158">
        <f t="shared" si="67"/>
        <v>3379.0510000000004</v>
      </c>
      <c r="W150" s="158">
        <f t="shared" si="67"/>
        <v>3105.1010000000001</v>
      </c>
      <c r="X150" s="158">
        <f t="shared" si="67"/>
        <v>2976.7110000000002</v>
      </c>
      <c r="Y150" s="158">
        <f t="shared" si="67"/>
        <v>2934.1509999999998</v>
      </c>
      <c r="Z150" s="35"/>
      <c r="AA150" s="70">
        <v>1420.22</v>
      </c>
      <c r="AB150" s="71">
        <v>1350.41</v>
      </c>
      <c r="AC150" s="71">
        <v>1344.16</v>
      </c>
      <c r="AD150" s="71">
        <v>1339.79</v>
      </c>
      <c r="AE150" s="71">
        <v>1345.46</v>
      </c>
      <c r="AF150" s="71">
        <v>1355.29</v>
      </c>
      <c r="AG150" s="71">
        <v>1480.1</v>
      </c>
      <c r="AH150" s="71">
        <v>1584.67</v>
      </c>
      <c r="AI150" s="71">
        <v>1658.98</v>
      </c>
      <c r="AJ150" s="71">
        <v>1868.5</v>
      </c>
      <c r="AK150" s="71">
        <v>1943.44</v>
      </c>
      <c r="AL150" s="71">
        <v>1944.28</v>
      </c>
      <c r="AM150" s="71">
        <v>1921.35</v>
      </c>
      <c r="AN150" s="71">
        <v>1917.66</v>
      </c>
      <c r="AO150" s="71">
        <v>1926.57</v>
      </c>
      <c r="AP150" s="71">
        <v>2029.3099999999997</v>
      </c>
      <c r="AQ150" s="71">
        <v>2059.12</v>
      </c>
      <c r="AR150" s="71">
        <v>2085.4499999999998</v>
      </c>
      <c r="AS150" s="71">
        <v>2070.0500000000002</v>
      </c>
      <c r="AT150" s="71">
        <v>1977.44</v>
      </c>
      <c r="AU150" s="71">
        <v>1914.15</v>
      </c>
      <c r="AV150" s="71">
        <v>1640.2</v>
      </c>
      <c r="AW150" s="71">
        <v>1511.81</v>
      </c>
      <c r="AX150" s="119">
        <v>1469.25</v>
      </c>
      <c r="AY150" s="315">
        <v>1222.5600000000002</v>
      </c>
      <c r="AZ150" s="384">
        <v>4.8109999999999999</v>
      </c>
      <c r="BA150" s="149">
        <v>237.53</v>
      </c>
      <c r="BB150" s="3"/>
    </row>
    <row r="151" spans="1:54" ht="13.5" thickBot="1">
      <c r="AA151" s="155">
        <f>SUM(AA120:AX150)</f>
        <v>1164670.01</v>
      </c>
      <c r="AZ151" s="18"/>
      <c r="BB151" s="3"/>
    </row>
    <row r="152" spans="1:54" s="7" customFormat="1" ht="21.75" customHeight="1" thickBot="1">
      <c r="A152" s="494" t="s">
        <v>1</v>
      </c>
      <c r="B152" s="496" t="s">
        <v>132</v>
      </c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  <c r="V152" s="496"/>
      <c r="W152" s="496"/>
      <c r="X152" s="496"/>
      <c r="Y152" s="497"/>
      <c r="AA152" s="137" t="s">
        <v>181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4" ht="95.25" customHeight="1">
      <c r="A153" s="495"/>
      <c r="B153" s="498" t="s">
        <v>2</v>
      </c>
      <c r="C153" s="498"/>
      <c r="D153" s="498"/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9"/>
      <c r="AA153" s="476" t="s">
        <v>87</v>
      </c>
      <c r="AB153" s="477"/>
      <c r="AC153" s="477"/>
      <c r="AD153" s="477"/>
      <c r="AE153" s="477"/>
      <c r="AF153" s="477"/>
      <c r="AG153" s="477"/>
      <c r="AH153" s="477"/>
      <c r="AI153" s="477"/>
      <c r="AJ153" s="477"/>
      <c r="AK153" s="477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8"/>
      <c r="AY153" s="535" t="str">
        <f>AY117</f>
        <v>Сбытовая надбавка</v>
      </c>
      <c r="AZ153" s="515" t="s">
        <v>197</v>
      </c>
      <c r="BA153" s="213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3"/>
    </row>
    <row r="154" spans="1:54" ht="43.5" customHeight="1">
      <c r="A154" s="495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487"/>
      <c r="AZ154" s="516"/>
      <c r="BA154" s="163" t="s">
        <v>31</v>
      </c>
      <c r="BB154" s="3"/>
    </row>
    <row r="155" spans="1:54" s="161" customFormat="1" ht="16.149999999999999" customHeight="1" thickBot="1">
      <c r="A155" s="483" t="s">
        <v>204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500">
        <v>2</v>
      </c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1"/>
      <c r="AS155" s="501"/>
      <c r="AT155" s="501"/>
      <c r="AU155" s="501"/>
      <c r="AV155" s="501"/>
      <c r="AW155" s="501"/>
      <c r="AX155" s="502"/>
      <c r="AY155" s="168">
        <v>3</v>
      </c>
      <c r="AZ155" s="170">
        <v>4</v>
      </c>
      <c r="BA155" s="171">
        <v>5</v>
      </c>
    </row>
    <row r="156" spans="1:54">
      <c r="A156" s="45">
        <v>1</v>
      </c>
      <c r="B156" s="158">
        <f>AA156+$BA156+$AZ156+$AY156</f>
        <v>2647.4810000000002</v>
      </c>
      <c r="C156" s="158">
        <f t="shared" ref="C156:Y171" si="69">AB156+$BA156+$AZ156+$AY156</f>
        <v>2640.181</v>
      </c>
      <c r="D156" s="158">
        <f t="shared" si="69"/>
        <v>2635.6310000000003</v>
      </c>
      <c r="E156" s="158">
        <f t="shared" si="69"/>
        <v>2636.7809999999999</v>
      </c>
      <c r="F156" s="158">
        <f t="shared" si="69"/>
        <v>2642.5510000000004</v>
      </c>
      <c r="G156" s="158">
        <f t="shared" si="69"/>
        <v>2698.6710000000003</v>
      </c>
      <c r="H156" s="158">
        <f t="shared" si="69"/>
        <v>2825.0610000000001</v>
      </c>
      <c r="I156" s="158">
        <f t="shared" si="69"/>
        <v>3006.4710000000005</v>
      </c>
      <c r="J156" s="158">
        <f t="shared" si="69"/>
        <v>3125.0010000000002</v>
      </c>
      <c r="K156" s="158">
        <f t="shared" si="69"/>
        <v>3314.8410000000003</v>
      </c>
      <c r="L156" s="158">
        <f t="shared" si="69"/>
        <v>3316.5810000000001</v>
      </c>
      <c r="M156" s="158">
        <f t="shared" si="69"/>
        <v>3349.3110000000006</v>
      </c>
      <c r="N156" s="158">
        <f t="shared" si="69"/>
        <v>3348.0610000000006</v>
      </c>
      <c r="O156" s="158">
        <f t="shared" si="69"/>
        <v>3378.741</v>
      </c>
      <c r="P156" s="158">
        <f t="shared" si="69"/>
        <v>3411.3710000000001</v>
      </c>
      <c r="Q156" s="158">
        <f t="shared" si="69"/>
        <v>3394.6410000000005</v>
      </c>
      <c r="R156" s="158">
        <f t="shared" si="69"/>
        <v>3395.8710000000001</v>
      </c>
      <c r="S156" s="158">
        <f t="shared" si="69"/>
        <v>3423.1610000000001</v>
      </c>
      <c r="T156" s="158">
        <f t="shared" si="69"/>
        <v>3446.6310000000003</v>
      </c>
      <c r="U156" s="158">
        <f t="shared" si="69"/>
        <v>3319.4210000000003</v>
      </c>
      <c r="V156" s="158">
        <f t="shared" si="69"/>
        <v>3171.3510000000001</v>
      </c>
      <c r="W156" s="158">
        <f t="shared" si="69"/>
        <v>2953.241</v>
      </c>
      <c r="X156" s="158">
        <f t="shared" si="69"/>
        <v>2952.6410000000001</v>
      </c>
      <c r="Y156" s="158">
        <f t="shared" si="69"/>
        <v>2840.4610000000002</v>
      </c>
      <c r="Z156" s="35"/>
      <c r="AA156" s="39">
        <v>1121.42</v>
      </c>
      <c r="AB156" s="37">
        <v>1114.1199999999999</v>
      </c>
      <c r="AC156" s="37">
        <v>1109.57</v>
      </c>
      <c r="AD156" s="37">
        <v>1110.72</v>
      </c>
      <c r="AE156" s="37">
        <v>1116.49</v>
      </c>
      <c r="AF156" s="37">
        <v>1172.6099999999999</v>
      </c>
      <c r="AG156" s="37">
        <v>1299</v>
      </c>
      <c r="AH156" s="37">
        <v>1480.41</v>
      </c>
      <c r="AI156" s="37">
        <v>1598.94</v>
      </c>
      <c r="AJ156" s="37">
        <v>1788.78</v>
      </c>
      <c r="AK156" s="37">
        <v>1790.52</v>
      </c>
      <c r="AL156" s="37">
        <v>1823.25</v>
      </c>
      <c r="AM156" s="37">
        <v>1822</v>
      </c>
      <c r="AN156" s="37">
        <v>1852.68</v>
      </c>
      <c r="AO156" s="37">
        <v>1885.31</v>
      </c>
      <c r="AP156" s="37">
        <v>1868.58</v>
      </c>
      <c r="AQ156" s="37">
        <v>1869.81</v>
      </c>
      <c r="AR156" s="37">
        <v>1897.1</v>
      </c>
      <c r="AS156" s="37">
        <v>1920.57</v>
      </c>
      <c r="AT156" s="37">
        <v>1793.36</v>
      </c>
      <c r="AU156" s="37">
        <v>1645.29</v>
      </c>
      <c r="AV156" s="37">
        <v>1427.18</v>
      </c>
      <c r="AW156" s="37">
        <v>1426.58</v>
      </c>
      <c r="AX156" s="38">
        <v>1314.4</v>
      </c>
      <c r="AY156" s="313">
        <v>1222.5600000000002</v>
      </c>
      <c r="AZ156" s="385">
        <v>4.8109999999999999</v>
      </c>
      <c r="BA156" s="164">
        <v>298.69</v>
      </c>
    </row>
    <row r="157" spans="1:54">
      <c r="A157" s="45">
        <v>2</v>
      </c>
      <c r="B157" s="158">
        <f t="shared" ref="B157:Q186" si="70">AA157+$BA157+$AZ157+$AY157</f>
        <v>2737.951</v>
      </c>
      <c r="C157" s="158">
        <f t="shared" si="69"/>
        <v>2655.2809999999999</v>
      </c>
      <c r="D157" s="158">
        <f t="shared" si="69"/>
        <v>2649.7610000000004</v>
      </c>
      <c r="E157" s="158">
        <f t="shared" si="69"/>
        <v>2652.2210000000005</v>
      </c>
      <c r="F157" s="158">
        <f t="shared" si="69"/>
        <v>2662.1310000000003</v>
      </c>
      <c r="G157" s="158">
        <f t="shared" si="69"/>
        <v>2752.0309999999999</v>
      </c>
      <c r="H157" s="158">
        <f t="shared" si="69"/>
        <v>2910.6310000000003</v>
      </c>
      <c r="I157" s="158">
        <f t="shared" si="69"/>
        <v>3014.1610000000001</v>
      </c>
      <c r="J157" s="158">
        <f t="shared" si="69"/>
        <v>3133.4110000000001</v>
      </c>
      <c r="K157" s="158">
        <f t="shared" si="69"/>
        <v>3260.6410000000001</v>
      </c>
      <c r="L157" s="158">
        <f t="shared" si="69"/>
        <v>3276.9710000000005</v>
      </c>
      <c r="M157" s="158">
        <f t="shared" si="69"/>
        <v>3286.6610000000001</v>
      </c>
      <c r="N157" s="158">
        <f t="shared" si="69"/>
        <v>3275.6410000000005</v>
      </c>
      <c r="O157" s="158">
        <f t="shared" si="69"/>
        <v>3285.6810000000005</v>
      </c>
      <c r="P157" s="158">
        <f t="shared" si="69"/>
        <v>3319.0910000000003</v>
      </c>
      <c r="Q157" s="158">
        <f t="shared" si="69"/>
        <v>3287.2710000000006</v>
      </c>
      <c r="R157" s="158">
        <f t="shared" si="69"/>
        <v>3354.1610000000001</v>
      </c>
      <c r="S157" s="158">
        <f t="shared" ref="S157:Y186" si="71">AR157+$BA157+$AZ157+$AY157</f>
        <v>3406.6210000000001</v>
      </c>
      <c r="T157" s="158">
        <f t="shared" si="71"/>
        <v>3456.5709999999999</v>
      </c>
      <c r="U157" s="158">
        <f t="shared" si="71"/>
        <v>3385.1010000000006</v>
      </c>
      <c r="V157" s="158">
        <f t="shared" si="71"/>
        <v>3179.8710000000001</v>
      </c>
      <c r="W157" s="158">
        <f t="shared" si="71"/>
        <v>3148.1210000000001</v>
      </c>
      <c r="X157" s="158">
        <f t="shared" si="71"/>
        <v>3047.1610000000001</v>
      </c>
      <c r="Y157" s="158">
        <f t="shared" si="71"/>
        <v>2947.5309999999999</v>
      </c>
      <c r="Z157" s="35"/>
      <c r="AA157" s="36">
        <v>1211.8900000000001</v>
      </c>
      <c r="AB157" s="37">
        <v>1129.22</v>
      </c>
      <c r="AC157" s="37">
        <v>1123.7</v>
      </c>
      <c r="AD157" s="37">
        <v>1126.1600000000001</v>
      </c>
      <c r="AE157" s="37">
        <v>1136.07</v>
      </c>
      <c r="AF157" s="37">
        <v>1225.97</v>
      </c>
      <c r="AG157" s="37">
        <v>1384.57</v>
      </c>
      <c r="AH157" s="37">
        <v>1488.1</v>
      </c>
      <c r="AI157" s="37">
        <v>1607.35</v>
      </c>
      <c r="AJ157" s="37">
        <v>1734.58</v>
      </c>
      <c r="AK157" s="37">
        <v>1750.91</v>
      </c>
      <c r="AL157" s="37">
        <v>1760.6</v>
      </c>
      <c r="AM157" s="37">
        <v>1749.58</v>
      </c>
      <c r="AN157" s="37">
        <v>1759.62</v>
      </c>
      <c r="AO157" s="37">
        <v>1793.03</v>
      </c>
      <c r="AP157" s="37">
        <v>1761.21</v>
      </c>
      <c r="AQ157" s="37">
        <v>1828.1</v>
      </c>
      <c r="AR157" s="37">
        <v>1880.56</v>
      </c>
      <c r="AS157" s="37">
        <v>1930.51</v>
      </c>
      <c r="AT157" s="37">
        <v>1859.04</v>
      </c>
      <c r="AU157" s="37">
        <v>1653.81</v>
      </c>
      <c r="AV157" s="37">
        <v>1622.06</v>
      </c>
      <c r="AW157" s="37">
        <v>1521.1</v>
      </c>
      <c r="AX157" s="38">
        <v>1421.47</v>
      </c>
      <c r="AY157" s="314">
        <v>1222.5600000000002</v>
      </c>
      <c r="AZ157" s="386">
        <v>4.8109999999999999</v>
      </c>
      <c r="BA157" s="148">
        <v>298.69</v>
      </c>
    </row>
    <row r="158" spans="1:54">
      <c r="A158" s="45">
        <v>3</v>
      </c>
      <c r="B158" s="158">
        <f t="shared" si="70"/>
        <v>2810.9710000000005</v>
      </c>
      <c r="C158" s="158">
        <f t="shared" si="69"/>
        <v>2762.6610000000001</v>
      </c>
      <c r="D158" s="158">
        <f t="shared" si="69"/>
        <v>2737.3609999999999</v>
      </c>
      <c r="E158" s="158">
        <f t="shared" si="69"/>
        <v>2734.2610000000004</v>
      </c>
      <c r="F158" s="158">
        <f t="shared" si="69"/>
        <v>2735.2710000000002</v>
      </c>
      <c r="G158" s="158">
        <f t="shared" si="69"/>
        <v>2804.6910000000003</v>
      </c>
      <c r="H158" s="158">
        <f t="shared" si="69"/>
        <v>2907.1210000000001</v>
      </c>
      <c r="I158" s="158">
        <f t="shared" si="69"/>
        <v>3058.6210000000001</v>
      </c>
      <c r="J158" s="158">
        <f t="shared" si="69"/>
        <v>3224.9710000000005</v>
      </c>
      <c r="K158" s="158">
        <f t="shared" si="69"/>
        <v>3397.9009999999998</v>
      </c>
      <c r="L158" s="158">
        <f t="shared" si="69"/>
        <v>3436.7610000000004</v>
      </c>
      <c r="M158" s="158">
        <f t="shared" si="69"/>
        <v>3445.5709999999999</v>
      </c>
      <c r="N158" s="158">
        <f t="shared" si="69"/>
        <v>3435.5610000000006</v>
      </c>
      <c r="O158" s="158">
        <f t="shared" si="69"/>
        <v>3484.0910000000003</v>
      </c>
      <c r="P158" s="158">
        <f t="shared" si="69"/>
        <v>3519.2710000000006</v>
      </c>
      <c r="Q158" s="158">
        <f t="shared" si="69"/>
        <v>3529.0209999999997</v>
      </c>
      <c r="R158" s="158">
        <f t="shared" si="69"/>
        <v>3450.701</v>
      </c>
      <c r="S158" s="158">
        <f t="shared" si="71"/>
        <v>3418.5010000000002</v>
      </c>
      <c r="T158" s="158">
        <f t="shared" si="71"/>
        <v>3382.7910000000002</v>
      </c>
      <c r="U158" s="158">
        <f t="shared" si="71"/>
        <v>3401.8410000000003</v>
      </c>
      <c r="V158" s="158">
        <f t="shared" si="71"/>
        <v>3213.4610000000002</v>
      </c>
      <c r="W158" s="158">
        <f t="shared" si="71"/>
        <v>3045.7809999999999</v>
      </c>
      <c r="X158" s="158">
        <f t="shared" si="71"/>
        <v>3025.681</v>
      </c>
      <c r="Y158" s="158">
        <f t="shared" si="71"/>
        <v>2924.1310000000003</v>
      </c>
      <c r="Z158" s="35"/>
      <c r="AA158" s="36">
        <v>1284.9100000000001</v>
      </c>
      <c r="AB158" s="37">
        <v>1236.5999999999999</v>
      </c>
      <c r="AC158" s="37">
        <v>1211.3</v>
      </c>
      <c r="AD158" s="37">
        <v>1208.2</v>
      </c>
      <c r="AE158" s="37">
        <v>1209.21</v>
      </c>
      <c r="AF158" s="37">
        <v>1278.6300000000001</v>
      </c>
      <c r="AG158" s="37">
        <v>1381.06</v>
      </c>
      <c r="AH158" s="37">
        <v>1532.56</v>
      </c>
      <c r="AI158" s="37">
        <v>1698.91</v>
      </c>
      <c r="AJ158" s="37">
        <v>1871.84</v>
      </c>
      <c r="AK158" s="37">
        <v>1910.7</v>
      </c>
      <c r="AL158" s="37">
        <v>1919.51</v>
      </c>
      <c r="AM158" s="37">
        <v>1909.5</v>
      </c>
      <c r="AN158" s="37">
        <v>1958.03</v>
      </c>
      <c r="AO158" s="37">
        <v>1993.21</v>
      </c>
      <c r="AP158" s="37">
        <v>2002.9599999999998</v>
      </c>
      <c r="AQ158" s="37">
        <v>1924.64</v>
      </c>
      <c r="AR158" s="37">
        <v>1892.44</v>
      </c>
      <c r="AS158" s="37">
        <v>1856.73</v>
      </c>
      <c r="AT158" s="37">
        <v>1875.78</v>
      </c>
      <c r="AU158" s="37">
        <v>1687.4</v>
      </c>
      <c r="AV158" s="37">
        <v>1519.72</v>
      </c>
      <c r="AW158" s="37">
        <v>1499.62</v>
      </c>
      <c r="AX158" s="38">
        <v>1398.07</v>
      </c>
      <c r="AY158" s="314">
        <v>1222.5600000000002</v>
      </c>
      <c r="AZ158" s="386">
        <v>4.8109999999999999</v>
      </c>
      <c r="BA158" s="148">
        <v>298.69</v>
      </c>
    </row>
    <row r="159" spans="1:54">
      <c r="A159" s="45">
        <v>4</v>
      </c>
      <c r="B159" s="158">
        <f t="shared" si="70"/>
        <v>2904.5110000000004</v>
      </c>
      <c r="C159" s="158">
        <f t="shared" si="69"/>
        <v>2806.2710000000002</v>
      </c>
      <c r="D159" s="158">
        <f t="shared" si="69"/>
        <v>2803.451</v>
      </c>
      <c r="E159" s="158">
        <f t="shared" si="69"/>
        <v>2790.491</v>
      </c>
      <c r="F159" s="158">
        <f t="shared" si="69"/>
        <v>2743.1410000000001</v>
      </c>
      <c r="G159" s="158">
        <f t="shared" si="69"/>
        <v>2781.7809999999999</v>
      </c>
      <c r="H159" s="158">
        <f t="shared" si="69"/>
        <v>2817.2210000000005</v>
      </c>
      <c r="I159" s="158">
        <f t="shared" si="69"/>
        <v>2913.1310000000003</v>
      </c>
      <c r="J159" s="158">
        <f t="shared" si="69"/>
        <v>3141.181</v>
      </c>
      <c r="K159" s="158">
        <f t="shared" si="69"/>
        <v>3247.1109999999999</v>
      </c>
      <c r="L159" s="158">
        <f t="shared" si="69"/>
        <v>3251.7110000000002</v>
      </c>
      <c r="M159" s="158">
        <f t="shared" si="69"/>
        <v>3304.9810000000007</v>
      </c>
      <c r="N159" s="158">
        <f t="shared" si="69"/>
        <v>3314.0410000000002</v>
      </c>
      <c r="O159" s="158">
        <f t="shared" si="69"/>
        <v>3312.4310000000005</v>
      </c>
      <c r="P159" s="158">
        <f t="shared" si="69"/>
        <v>3321.6810000000005</v>
      </c>
      <c r="Q159" s="158">
        <f t="shared" si="69"/>
        <v>3268.6710000000003</v>
      </c>
      <c r="R159" s="158">
        <f t="shared" si="69"/>
        <v>3339.451</v>
      </c>
      <c r="S159" s="158">
        <f t="shared" si="71"/>
        <v>3359.5309999999999</v>
      </c>
      <c r="T159" s="158">
        <f t="shared" si="71"/>
        <v>3403.1910000000007</v>
      </c>
      <c r="U159" s="158">
        <f t="shared" si="71"/>
        <v>3418.5610000000006</v>
      </c>
      <c r="V159" s="158">
        <f t="shared" si="71"/>
        <v>3285.1810000000005</v>
      </c>
      <c r="W159" s="158">
        <f t="shared" si="71"/>
        <v>3142.1509999999998</v>
      </c>
      <c r="X159" s="158">
        <f t="shared" si="71"/>
        <v>3008.8110000000001</v>
      </c>
      <c r="Y159" s="158">
        <f t="shared" si="71"/>
        <v>2884.431</v>
      </c>
      <c r="Z159" s="35"/>
      <c r="AA159" s="36">
        <v>1378.45</v>
      </c>
      <c r="AB159" s="37">
        <v>1280.21</v>
      </c>
      <c r="AC159" s="37">
        <v>1277.3900000000001</v>
      </c>
      <c r="AD159" s="37">
        <v>1264.43</v>
      </c>
      <c r="AE159" s="37">
        <v>1217.08</v>
      </c>
      <c r="AF159" s="37">
        <v>1255.72</v>
      </c>
      <c r="AG159" s="37">
        <v>1291.1600000000001</v>
      </c>
      <c r="AH159" s="37">
        <v>1387.07</v>
      </c>
      <c r="AI159" s="37">
        <v>1615.12</v>
      </c>
      <c r="AJ159" s="37">
        <v>1721.05</v>
      </c>
      <c r="AK159" s="37">
        <v>1725.65</v>
      </c>
      <c r="AL159" s="37">
        <v>1778.92</v>
      </c>
      <c r="AM159" s="37">
        <v>1787.98</v>
      </c>
      <c r="AN159" s="37">
        <v>1786.37</v>
      </c>
      <c r="AO159" s="37">
        <v>1795.62</v>
      </c>
      <c r="AP159" s="37">
        <v>1742.61</v>
      </c>
      <c r="AQ159" s="37">
        <v>1813.39</v>
      </c>
      <c r="AR159" s="37">
        <v>1833.47</v>
      </c>
      <c r="AS159" s="37">
        <v>1877.13</v>
      </c>
      <c r="AT159" s="37">
        <v>1892.5</v>
      </c>
      <c r="AU159" s="37">
        <v>1759.12</v>
      </c>
      <c r="AV159" s="37">
        <v>1616.09</v>
      </c>
      <c r="AW159" s="37">
        <v>1482.75</v>
      </c>
      <c r="AX159" s="38">
        <v>1358.37</v>
      </c>
      <c r="AY159" s="314">
        <v>1222.5600000000002</v>
      </c>
      <c r="AZ159" s="386">
        <v>4.8109999999999999</v>
      </c>
      <c r="BA159" s="148">
        <v>298.69</v>
      </c>
    </row>
    <row r="160" spans="1:54">
      <c r="A160" s="45">
        <v>5</v>
      </c>
      <c r="B160" s="158">
        <f t="shared" si="70"/>
        <v>2761.3410000000003</v>
      </c>
      <c r="C160" s="158">
        <f t="shared" si="69"/>
        <v>2717.3010000000004</v>
      </c>
      <c r="D160" s="158">
        <f t="shared" si="69"/>
        <v>2682.6710000000003</v>
      </c>
      <c r="E160" s="158">
        <f t="shared" si="69"/>
        <v>2680.5510000000004</v>
      </c>
      <c r="F160" s="158">
        <f t="shared" si="69"/>
        <v>2689.9710000000005</v>
      </c>
      <c r="G160" s="158">
        <f t="shared" si="69"/>
        <v>2762.1210000000001</v>
      </c>
      <c r="H160" s="158">
        <f t="shared" si="69"/>
        <v>2921.1509999999998</v>
      </c>
      <c r="I160" s="158">
        <f t="shared" si="69"/>
        <v>3130.741</v>
      </c>
      <c r="J160" s="158">
        <f t="shared" si="69"/>
        <v>3325.9810000000007</v>
      </c>
      <c r="K160" s="158">
        <f t="shared" si="69"/>
        <v>3422.6710000000003</v>
      </c>
      <c r="L160" s="158">
        <f t="shared" si="69"/>
        <v>3439.6010000000006</v>
      </c>
      <c r="M160" s="158">
        <f t="shared" si="69"/>
        <v>3447.0910000000003</v>
      </c>
      <c r="N160" s="158">
        <f t="shared" si="69"/>
        <v>3432.4610000000002</v>
      </c>
      <c r="O160" s="158">
        <f t="shared" si="69"/>
        <v>3433.2310000000007</v>
      </c>
      <c r="P160" s="158">
        <f t="shared" si="69"/>
        <v>3453.4210000000003</v>
      </c>
      <c r="Q160" s="158">
        <f t="shared" si="69"/>
        <v>3413.5309999999999</v>
      </c>
      <c r="R160" s="158">
        <f t="shared" si="69"/>
        <v>3410.1310000000003</v>
      </c>
      <c r="S160" s="158">
        <f t="shared" si="71"/>
        <v>3368.951</v>
      </c>
      <c r="T160" s="158">
        <f t="shared" si="71"/>
        <v>3380.0309999999999</v>
      </c>
      <c r="U160" s="158">
        <f t="shared" si="71"/>
        <v>3404.1710000000003</v>
      </c>
      <c r="V160" s="158">
        <f t="shared" si="71"/>
        <v>3218.4410000000003</v>
      </c>
      <c r="W160" s="158">
        <f t="shared" si="71"/>
        <v>3085.6210000000001</v>
      </c>
      <c r="X160" s="158">
        <f t="shared" si="71"/>
        <v>2935.8510000000001</v>
      </c>
      <c r="Y160" s="158">
        <f t="shared" si="71"/>
        <v>2850.6509999999998</v>
      </c>
      <c r="Z160" s="35"/>
      <c r="AA160" s="36">
        <v>1235.28</v>
      </c>
      <c r="AB160" s="37">
        <v>1191.24</v>
      </c>
      <c r="AC160" s="37">
        <v>1156.6099999999999</v>
      </c>
      <c r="AD160" s="37">
        <v>1154.49</v>
      </c>
      <c r="AE160" s="37">
        <v>1163.9100000000001</v>
      </c>
      <c r="AF160" s="37">
        <v>1236.06</v>
      </c>
      <c r="AG160" s="37">
        <v>1395.09</v>
      </c>
      <c r="AH160" s="37">
        <v>1604.68</v>
      </c>
      <c r="AI160" s="37">
        <v>1799.92</v>
      </c>
      <c r="AJ160" s="37">
        <v>1896.61</v>
      </c>
      <c r="AK160" s="37">
        <v>1913.54</v>
      </c>
      <c r="AL160" s="37">
        <v>1921.03</v>
      </c>
      <c r="AM160" s="37">
        <v>1906.4</v>
      </c>
      <c r="AN160" s="37">
        <v>1907.17</v>
      </c>
      <c r="AO160" s="37">
        <v>1927.36</v>
      </c>
      <c r="AP160" s="37">
        <v>1887.47</v>
      </c>
      <c r="AQ160" s="37">
        <v>1884.07</v>
      </c>
      <c r="AR160" s="37">
        <v>1842.89</v>
      </c>
      <c r="AS160" s="37">
        <v>1853.97</v>
      </c>
      <c r="AT160" s="37">
        <v>1878.11</v>
      </c>
      <c r="AU160" s="37">
        <v>1692.38</v>
      </c>
      <c r="AV160" s="37">
        <v>1559.56</v>
      </c>
      <c r="AW160" s="37">
        <v>1409.79</v>
      </c>
      <c r="AX160" s="38">
        <v>1324.59</v>
      </c>
      <c r="AY160" s="314">
        <v>1222.5600000000002</v>
      </c>
      <c r="AZ160" s="386">
        <v>4.8109999999999999</v>
      </c>
      <c r="BA160" s="148">
        <v>298.69</v>
      </c>
    </row>
    <row r="161" spans="1:54">
      <c r="A161" s="45">
        <v>6</v>
      </c>
      <c r="B161" s="158">
        <f t="shared" si="70"/>
        <v>2773.5709999999999</v>
      </c>
      <c r="C161" s="158">
        <f t="shared" si="69"/>
        <v>2697.5709999999999</v>
      </c>
      <c r="D161" s="158">
        <f t="shared" si="69"/>
        <v>2691.0610000000001</v>
      </c>
      <c r="E161" s="158">
        <f t="shared" si="69"/>
        <v>2689.1610000000001</v>
      </c>
      <c r="F161" s="158">
        <f t="shared" si="69"/>
        <v>2698.7910000000002</v>
      </c>
      <c r="G161" s="158">
        <f t="shared" si="69"/>
        <v>2704.7809999999999</v>
      </c>
      <c r="H161" s="158">
        <f t="shared" si="69"/>
        <v>2798.2610000000004</v>
      </c>
      <c r="I161" s="158">
        <f t="shared" si="69"/>
        <v>2965.7510000000002</v>
      </c>
      <c r="J161" s="158">
        <f t="shared" si="69"/>
        <v>3048.0309999999999</v>
      </c>
      <c r="K161" s="158">
        <f t="shared" si="69"/>
        <v>3141.4810000000002</v>
      </c>
      <c r="L161" s="158">
        <f t="shared" si="69"/>
        <v>3119.9710000000005</v>
      </c>
      <c r="M161" s="158">
        <f t="shared" si="69"/>
        <v>3119.9110000000001</v>
      </c>
      <c r="N161" s="158">
        <f t="shared" si="69"/>
        <v>3120.4810000000002</v>
      </c>
      <c r="O161" s="158">
        <f t="shared" si="69"/>
        <v>3132.8510000000001</v>
      </c>
      <c r="P161" s="158">
        <f t="shared" si="69"/>
        <v>3151.0910000000003</v>
      </c>
      <c r="Q161" s="158">
        <f t="shared" si="69"/>
        <v>3140.0810000000001</v>
      </c>
      <c r="R161" s="158">
        <f t="shared" si="69"/>
        <v>3141.7310000000002</v>
      </c>
      <c r="S161" s="158">
        <f t="shared" si="71"/>
        <v>3314.0810000000001</v>
      </c>
      <c r="T161" s="158">
        <f t="shared" si="71"/>
        <v>3358.5810000000001</v>
      </c>
      <c r="U161" s="158">
        <f t="shared" si="71"/>
        <v>3388.1210000000001</v>
      </c>
      <c r="V161" s="158">
        <f t="shared" si="71"/>
        <v>3228.3010000000004</v>
      </c>
      <c r="W161" s="158">
        <f t="shared" si="71"/>
        <v>3071.0410000000002</v>
      </c>
      <c r="X161" s="158">
        <f t="shared" si="71"/>
        <v>2890.0709999999999</v>
      </c>
      <c r="Y161" s="158">
        <f t="shared" si="71"/>
        <v>2816.4610000000002</v>
      </c>
      <c r="Z161" s="35"/>
      <c r="AA161" s="36">
        <v>1247.51</v>
      </c>
      <c r="AB161" s="37">
        <v>1171.51</v>
      </c>
      <c r="AC161" s="37">
        <v>1165</v>
      </c>
      <c r="AD161" s="37">
        <v>1163.0999999999999</v>
      </c>
      <c r="AE161" s="37">
        <v>1172.73</v>
      </c>
      <c r="AF161" s="37">
        <v>1178.72</v>
      </c>
      <c r="AG161" s="37">
        <v>1272.2</v>
      </c>
      <c r="AH161" s="37">
        <v>1439.69</v>
      </c>
      <c r="AI161" s="37">
        <v>1521.97</v>
      </c>
      <c r="AJ161" s="37">
        <v>1615.42</v>
      </c>
      <c r="AK161" s="37">
        <v>1593.91</v>
      </c>
      <c r="AL161" s="37">
        <v>1593.85</v>
      </c>
      <c r="AM161" s="37">
        <v>1594.42</v>
      </c>
      <c r="AN161" s="37">
        <v>1606.79</v>
      </c>
      <c r="AO161" s="37">
        <v>1625.03</v>
      </c>
      <c r="AP161" s="37">
        <v>1614.02</v>
      </c>
      <c r="AQ161" s="37">
        <v>1615.67</v>
      </c>
      <c r="AR161" s="37">
        <v>1788.02</v>
      </c>
      <c r="AS161" s="37">
        <v>1832.52</v>
      </c>
      <c r="AT161" s="37">
        <v>1862.06</v>
      </c>
      <c r="AU161" s="37">
        <v>1702.24</v>
      </c>
      <c r="AV161" s="37">
        <v>1544.98</v>
      </c>
      <c r="AW161" s="37">
        <v>1364.01</v>
      </c>
      <c r="AX161" s="38">
        <v>1290.4000000000001</v>
      </c>
      <c r="AY161" s="314">
        <v>1222.5600000000002</v>
      </c>
      <c r="AZ161" s="386">
        <v>4.8109999999999999</v>
      </c>
      <c r="BA161" s="148">
        <v>298.69</v>
      </c>
    </row>
    <row r="162" spans="1:54">
      <c r="A162" s="45">
        <v>7</v>
      </c>
      <c r="B162" s="158">
        <f t="shared" si="70"/>
        <v>2788.0610000000001</v>
      </c>
      <c r="C162" s="158">
        <f t="shared" si="69"/>
        <v>2736.5309999999999</v>
      </c>
      <c r="D162" s="158">
        <f t="shared" si="69"/>
        <v>2704.241</v>
      </c>
      <c r="E162" s="158">
        <f t="shared" si="69"/>
        <v>2705.6410000000001</v>
      </c>
      <c r="F162" s="158">
        <f t="shared" si="69"/>
        <v>2715.1310000000003</v>
      </c>
      <c r="G162" s="158">
        <f t="shared" si="69"/>
        <v>2803.6509999999998</v>
      </c>
      <c r="H162" s="158">
        <f t="shared" si="69"/>
        <v>2902.3110000000001</v>
      </c>
      <c r="I162" s="158">
        <f t="shared" si="69"/>
        <v>3143.5810000000001</v>
      </c>
      <c r="J162" s="158">
        <f t="shared" si="69"/>
        <v>3279.6010000000006</v>
      </c>
      <c r="K162" s="158">
        <f t="shared" si="69"/>
        <v>3391.7809999999999</v>
      </c>
      <c r="L162" s="158">
        <f t="shared" si="69"/>
        <v>3418.4210000000003</v>
      </c>
      <c r="M162" s="158">
        <f t="shared" si="69"/>
        <v>3457.8410000000003</v>
      </c>
      <c r="N162" s="158">
        <f t="shared" si="69"/>
        <v>3425.6210000000001</v>
      </c>
      <c r="O162" s="158">
        <f t="shared" si="69"/>
        <v>3457.3110000000006</v>
      </c>
      <c r="P162" s="158">
        <f t="shared" si="69"/>
        <v>3477.1109999999999</v>
      </c>
      <c r="Q162" s="158">
        <f t="shared" si="69"/>
        <v>3523.6910000000007</v>
      </c>
      <c r="R162" s="158">
        <f t="shared" si="69"/>
        <v>3508.3609999999999</v>
      </c>
      <c r="S162" s="158">
        <f t="shared" si="71"/>
        <v>3444.6010000000006</v>
      </c>
      <c r="T162" s="158">
        <f t="shared" si="71"/>
        <v>3335.0410000000002</v>
      </c>
      <c r="U162" s="158">
        <f t="shared" si="71"/>
        <v>3323.3410000000003</v>
      </c>
      <c r="V162" s="158">
        <f t="shared" si="71"/>
        <v>3203.9110000000001</v>
      </c>
      <c r="W162" s="158">
        <f t="shared" si="71"/>
        <v>3048.2210000000005</v>
      </c>
      <c r="X162" s="158">
        <f t="shared" si="71"/>
        <v>2892.1109999999999</v>
      </c>
      <c r="Y162" s="158">
        <f t="shared" si="71"/>
        <v>2892.4210000000003</v>
      </c>
      <c r="Z162" s="35"/>
      <c r="AA162" s="36">
        <v>1262</v>
      </c>
      <c r="AB162" s="37">
        <v>1210.47</v>
      </c>
      <c r="AC162" s="37">
        <v>1178.18</v>
      </c>
      <c r="AD162" s="37">
        <v>1179.58</v>
      </c>
      <c r="AE162" s="37">
        <v>1189.07</v>
      </c>
      <c r="AF162" s="37">
        <v>1277.5899999999999</v>
      </c>
      <c r="AG162" s="37">
        <v>1376.25</v>
      </c>
      <c r="AH162" s="37">
        <v>1617.52</v>
      </c>
      <c r="AI162" s="37">
        <v>1753.54</v>
      </c>
      <c r="AJ162" s="37">
        <v>1865.72</v>
      </c>
      <c r="AK162" s="37">
        <v>1892.36</v>
      </c>
      <c r="AL162" s="37">
        <v>1931.78</v>
      </c>
      <c r="AM162" s="37">
        <v>1899.56</v>
      </c>
      <c r="AN162" s="37">
        <v>1931.25</v>
      </c>
      <c r="AO162" s="37">
        <v>1951.05</v>
      </c>
      <c r="AP162" s="37">
        <v>1997.63</v>
      </c>
      <c r="AQ162" s="37">
        <v>1982.3</v>
      </c>
      <c r="AR162" s="37">
        <v>1918.54</v>
      </c>
      <c r="AS162" s="37">
        <v>1808.98</v>
      </c>
      <c r="AT162" s="37">
        <v>1797.28</v>
      </c>
      <c r="AU162" s="37">
        <v>1677.85</v>
      </c>
      <c r="AV162" s="37">
        <v>1522.16</v>
      </c>
      <c r="AW162" s="37">
        <v>1366.05</v>
      </c>
      <c r="AX162" s="38">
        <v>1366.36</v>
      </c>
      <c r="AY162" s="314">
        <v>1222.5600000000002</v>
      </c>
      <c r="AZ162" s="386">
        <v>4.8109999999999999</v>
      </c>
      <c r="BA162" s="148">
        <v>298.69</v>
      </c>
    </row>
    <row r="163" spans="1:54">
      <c r="A163" s="45">
        <v>8</v>
      </c>
      <c r="B163" s="158">
        <f t="shared" si="70"/>
        <v>2780.7710000000002</v>
      </c>
      <c r="C163" s="158">
        <f t="shared" si="69"/>
        <v>2705.9110000000001</v>
      </c>
      <c r="D163" s="158">
        <f t="shared" si="69"/>
        <v>2701.9210000000003</v>
      </c>
      <c r="E163" s="158">
        <f t="shared" si="69"/>
        <v>2697.7610000000004</v>
      </c>
      <c r="F163" s="158">
        <f t="shared" si="69"/>
        <v>2701.6010000000001</v>
      </c>
      <c r="G163" s="158">
        <f t="shared" si="69"/>
        <v>2713.8209999999999</v>
      </c>
      <c r="H163" s="158">
        <f t="shared" si="69"/>
        <v>2853.3410000000003</v>
      </c>
      <c r="I163" s="158">
        <f t="shared" si="69"/>
        <v>3031.3209999999999</v>
      </c>
      <c r="J163" s="158">
        <f t="shared" si="69"/>
        <v>3209.5210000000002</v>
      </c>
      <c r="K163" s="158">
        <f t="shared" si="69"/>
        <v>3279.2510000000002</v>
      </c>
      <c r="L163" s="158">
        <f t="shared" si="69"/>
        <v>3286.451</v>
      </c>
      <c r="M163" s="158">
        <f t="shared" si="69"/>
        <v>3299.1410000000005</v>
      </c>
      <c r="N163" s="158">
        <f t="shared" si="69"/>
        <v>3302.701</v>
      </c>
      <c r="O163" s="158">
        <f t="shared" si="69"/>
        <v>3319.6509999999998</v>
      </c>
      <c r="P163" s="158">
        <f t="shared" si="69"/>
        <v>3298.5610000000006</v>
      </c>
      <c r="Q163" s="158">
        <f t="shared" si="69"/>
        <v>3294.6710000000003</v>
      </c>
      <c r="R163" s="158">
        <f t="shared" si="69"/>
        <v>3300.9410000000007</v>
      </c>
      <c r="S163" s="158">
        <f t="shared" si="71"/>
        <v>3277.241</v>
      </c>
      <c r="T163" s="158">
        <f t="shared" si="71"/>
        <v>3298.3410000000003</v>
      </c>
      <c r="U163" s="158">
        <f t="shared" si="71"/>
        <v>3204.1910000000003</v>
      </c>
      <c r="V163" s="158">
        <f t="shared" si="71"/>
        <v>3098.0910000000003</v>
      </c>
      <c r="W163" s="158">
        <f t="shared" si="71"/>
        <v>2970.6010000000001</v>
      </c>
      <c r="X163" s="158">
        <f t="shared" si="71"/>
        <v>2891.1910000000003</v>
      </c>
      <c r="Y163" s="158">
        <f t="shared" si="71"/>
        <v>2799.5910000000003</v>
      </c>
      <c r="Z163" s="35"/>
      <c r="AA163" s="36">
        <v>1254.71</v>
      </c>
      <c r="AB163" s="37">
        <v>1179.8499999999999</v>
      </c>
      <c r="AC163" s="37">
        <v>1175.8599999999999</v>
      </c>
      <c r="AD163" s="37">
        <v>1171.7</v>
      </c>
      <c r="AE163" s="37">
        <v>1175.54</v>
      </c>
      <c r="AF163" s="37">
        <v>1187.76</v>
      </c>
      <c r="AG163" s="37">
        <v>1327.28</v>
      </c>
      <c r="AH163" s="37">
        <v>1505.26</v>
      </c>
      <c r="AI163" s="37">
        <v>1683.46</v>
      </c>
      <c r="AJ163" s="37">
        <v>1753.19</v>
      </c>
      <c r="AK163" s="37">
        <v>1760.39</v>
      </c>
      <c r="AL163" s="37">
        <v>1773.08</v>
      </c>
      <c r="AM163" s="37">
        <v>1776.64</v>
      </c>
      <c r="AN163" s="37">
        <v>1793.59</v>
      </c>
      <c r="AO163" s="37">
        <v>1772.5</v>
      </c>
      <c r="AP163" s="37">
        <v>1768.61</v>
      </c>
      <c r="AQ163" s="37">
        <v>1774.88</v>
      </c>
      <c r="AR163" s="37">
        <v>1751.18</v>
      </c>
      <c r="AS163" s="37">
        <v>1772.28</v>
      </c>
      <c r="AT163" s="37">
        <v>1678.13</v>
      </c>
      <c r="AU163" s="37">
        <v>1572.03</v>
      </c>
      <c r="AV163" s="37">
        <v>1444.54</v>
      </c>
      <c r="AW163" s="37">
        <v>1365.13</v>
      </c>
      <c r="AX163" s="38">
        <v>1273.53</v>
      </c>
      <c r="AY163" s="314">
        <v>1222.5600000000002</v>
      </c>
      <c r="AZ163" s="386">
        <v>4.8109999999999999</v>
      </c>
      <c r="BA163" s="148">
        <v>298.69</v>
      </c>
    </row>
    <row r="164" spans="1:54">
      <c r="A164" s="45">
        <v>9</v>
      </c>
      <c r="B164" s="158">
        <f t="shared" si="70"/>
        <v>2726.3710000000001</v>
      </c>
      <c r="C164" s="158">
        <f t="shared" si="69"/>
        <v>2708.8510000000001</v>
      </c>
      <c r="D164" s="158">
        <f t="shared" si="69"/>
        <v>2703.8410000000003</v>
      </c>
      <c r="E164" s="158">
        <f t="shared" si="69"/>
        <v>2703.4810000000002</v>
      </c>
      <c r="F164" s="158">
        <f t="shared" si="69"/>
        <v>2714.1010000000001</v>
      </c>
      <c r="G164" s="158">
        <f t="shared" si="69"/>
        <v>2685.9410000000003</v>
      </c>
      <c r="H164" s="158">
        <f t="shared" si="69"/>
        <v>2862.8810000000003</v>
      </c>
      <c r="I164" s="158">
        <f t="shared" si="69"/>
        <v>2953.0010000000002</v>
      </c>
      <c r="J164" s="158">
        <f t="shared" si="69"/>
        <v>3100.6010000000001</v>
      </c>
      <c r="K164" s="158">
        <f t="shared" si="69"/>
        <v>3178.0010000000002</v>
      </c>
      <c r="L164" s="158">
        <f t="shared" si="69"/>
        <v>3184.7710000000002</v>
      </c>
      <c r="M164" s="158">
        <f t="shared" si="69"/>
        <v>3192.4009999999998</v>
      </c>
      <c r="N164" s="158">
        <f t="shared" si="69"/>
        <v>3188.5709999999999</v>
      </c>
      <c r="O164" s="158">
        <f t="shared" si="69"/>
        <v>3166.4610000000002</v>
      </c>
      <c r="P164" s="158">
        <f t="shared" si="69"/>
        <v>3191.701</v>
      </c>
      <c r="Q164" s="158">
        <f t="shared" si="69"/>
        <v>3221.4009999999998</v>
      </c>
      <c r="R164" s="158">
        <f t="shared" ref="R164:R186" si="72">AQ164+$BA164+$AZ164+$AY164</f>
        <v>3244.3310000000001</v>
      </c>
      <c r="S164" s="158">
        <f t="shared" si="71"/>
        <v>3246.1710000000003</v>
      </c>
      <c r="T164" s="158">
        <f t="shared" si="71"/>
        <v>3255.5210000000002</v>
      </c>
      <c r="U164" s="158">
        <f t="shared" si="71"/>
        <v>3177.431</v>
      </c>
      <c r="V164" s="158">
        <f t="shared" si="71"/>
        <v>3032.9710000000005</v>
      </c>
      <c r="W164" s="158">
        <f t="shared" si="71"/>
        <v>2957.5010000000002</v>
      </c>
      <c r="X164" s="158">
        <f t="shared" si="71"/>
        <v>2841.8609999999999</v>
      </c>
      <c r="Y164" s="158">
        <f t="shared" si="71"/>
        <v>2859.0910000000003</v>
      </c>
      <c r="Z164" s="35"/>
      <c r="AA164" s="36">
        <v>1200.31</v>
      </c>
      <c r="AB164" s="37">
        <v>1182.79</v>
      </c>
      <c r="AC164" s="37">
        <v>1177.78</v>
      </c>
      <c r="AD164" s="37">
        <v>1177.42</v>
      </c>
      <c r="AE164" s="37">
        <v>1188.04</v>
      </c>
      <c r="AF164" s="37">
        <v>1159.8800000000001</v>
      </c>
      <c r="AG164" s="37">
        <v>1336.82</v>
      </c>
      <c r="AH164" s="37">
        <v>1426.94</v>
      </c>
      <c r="AI164" s="37">
        <v>1574.54</v>
      </c>
      <c r="AJ164" s="37">
        <v>1651.94</v>
      </c>
      <c r="AK164" s="37">
        <v>1658.71</v>
      </c>
      <c r="AL164" s="37">
        <v>1666.34</v>
      </c>
      <c r="AM164" s="37">
        <v>1662.51</v>
      </c>
      <c r="AN164" s="37">
        <v>1640.4</v>
      </c>
      <c r="AO164" s="37">
        <v>1665.64</v>
      </c>
      <c r="AP164" s="37">
        <v>1695.34</v>
      </c>
      <c r="AQ164" s="37">
        <v>1718.27</v>
      </c>
      <c r="AR164" s="37">
        <v>1720.11</v>
      </c>
      <c r="AS164" s="37">
        <v>1729.46</v>
      </c>
      <c r="AT164" s="37">
        <v>1651.37</v>
      </c>
      <c r="AU164" s="37">
        <v>1506.91</v>
      </c>
      <c r="AV164" s="37">
        <v>1431.44</v>
      </c>
      <c r="AW164" s="37">
        <v>1315.8</v>
      </c>
      <c r="AX164" s="38">
        <v>1333.03</v>
      </c>
      <c r="AY164" s="314">
        <v>1222.5600000000002</v>
      </c>
      <c r="AZ164" s="386">
        <v>4.8109999999999999</v>
      </c>
      <c r="BA164" s="148">
        <v>298.69</v>
      </c>
    </row>
    <row r="165" spans="1:54">
      <c r="A165" s="45">
        <v>10</v>
      </c>
      <c r="B165" s="158">
        <f t="shared" si="70"/>
        <v>2856.5010000000002</v>
      </c>
      <c r="C165" s="158">
        <f t="shared" si="69"/>
        <v>2784.0709999999999</v>
      </c>
      <c r="D165" s="158">
        <f t="shared" si="69"/>
        <v>2747.0810000000001</v>
      </c>
      <c r="E165" s="158">
        <f t="shared" si="69"/>
        <v>2742.6010000000001</v>
      </c>
      <c r="F165" s="158">
        <f t="shared" si="69"/>
        <v>2740.7610000000004</v>
      </c>
      <c r="G165" s="158">
        <f t="shared" si="69"/>
        <v>2747.6410000000001</v>
      </c>
      <c r="H165" s="158">
        <f t="shared" si="69"/>
        <v>2819.701</v>
      </c>
      <c r="I165" s="158">
        <f t="shared" si="69"/>
        <v>2887.8209999999999</v>
      </c>
      <c r="J165" s="158">
        <f t="shared" si="69"/>
        <v>3091.9610000000002</v>
      </c>
      <c r="K165" s="158">
        <f t="shared" si="69"/>
        <v>3194.1410000000001</v>
      </c>
      <c r="L165" s="158">
        <f t="shared" si="69"/>
        <v>3214.7910000000002</v>
      </c>
      <c r="M165" s="158">
        <f t="shared" si="69"/>
        <v>3231.1509999999998</v>
      </c>
      <c r="N165" s="158">
        <f t="shared" si="69"/>
        <v>3252.1710000000003</v>
      </c>
      <c r="O165" s="158">
        <f t="shared" si="69"/>
        <v>3260.2310000000002</v>
      </c>
      <c r="P165" s="158">
        <f t="shared" si="69"/>
        <v>3247.9610000000002</v>
      </c>
      <c r="Q165" s="158">
        <f t="shared" si="69"/>
        <v>3273.4710000000005</v>
      </c>
      <c r="R165" s="158">
        <f t="shared" si="72"/>
        <v>3264.0910000000003</v>
      </c>
      <c r="S165" s="158">
        <f t="shared" si="71"/>
        <v>3265.5910000000003</v>
      </c>
      <c r="T165" s="158">
        <f t="shared" si="71"/>
        <v>3311.8510000000006</v>
      </c>
      <c r="U165" s="158">
        <f t="shared" si="71"/>
        <v>3255.0110000000004</v>
      </c>
      <c r="V165" s="158">
        <f t="shared" si="71"/>
        <v>3108.2210000000005</v>
      </c>
      <c r="W165" s="158">
        <f t="shared" si="71"/>
        <v>2950.2510000000002</v>
      </c>
      <c r="X165" s="158">
        <f t="shared" si="71"/>
        <v>2857.9210000000003</v>
      </c>
      <c r="Y165" s="158">
        <f t="shared" si="71"/>
        <v>2869.3310000000001</v>
      </c>
      <c r="Z165" s="35"/>
      <c r="AA165" s="36">
        <v>1330.44</v>
      </c>
      <c r="AB165" s="37">
        <v>1258.01</v>
      </c>
      <c r="AC165" s="37">
        <v>1221.02</v>
      </c>
      <c r="AD165" s="37">
        <v>1216.54</v>
      </c>
      <c r="AE165" s="37">
        <v>1214.7</v>
      </c>
      <c r="AF165" s="37">
        <v>1221.58</v>
      </c>
      <c r="AG165" s="37">
        <v>1293.6400000000001</v>
      </c>
      <c r="AH165" s="37">
        <v>1361.76</v>
      </c>
      <c r="AI165" s="37">
        <v>1565.9</v>
      </c>
      <c r="AJ165" s="37">
        <v>1668.08</v>
      </c>
      <c r="AK165" s="37">
        <v>1688.73</v>
      </c>
      <c r="AL165" s="37">
        <v>1705.09</v>
      </c>
      <c r="AM165" s="37">
        <v>1726.11</v>
      </c>
      <c r="AN165" s="37">
        <v>1734.17</v>
      </c>
      <c r="AO165" s="37">
        <v>1721.9</v>
      </c>
      <c r="AP165" s="37">
        <v>1747.41</v>
      </c>
      <c r="AQ165" s="37">
        <v>1738.03</v>
      </c>
      <c r="AR165" s="37">
        <v>1739.53</v>
      </c>
      <c r="AS165" s="37">
        <v>1785.79</v>
      </c>
      <c r="AT165" s="37">
        <v>1728.95</v>
      </c>
      <c r="AU165" s="37">
        <v>1582.16</v>
      </c>
      <c r="AV165" s="37">
        <v>1424.19</v>
      </c>
      <c r="AW165" s="37">
        <v>1331.86</v>
      </c>
      <c r="AX165" s="38">
        <v>1343.27</v>
      </c>
      <c r="AY165" s="314">
        <v>1222.5600000000002</v>
      </c>
      <c r="AZ165" s="386">
        <v>4.8109999999999999</v>
      </c>
      <c r="BA165" s="148">
        <v>298.69</v>
      </c>
    </row>
    <row r="166" spans="1:54">
      <c r="A166" s="45">
        <v>11</v>
      </c>
      <c r="B166" s="158">
        <f t="shared" si="70"/>
        <v>2748.0210000000002</v>
      </c>
      <c r="C166" s="158">
        <f t="shared" si="69"/>
        <v>2703.5810000000001</v>
      </c>
      <c r="D166" s="158">
        <f t="shared" si="69"/>
        <v>2701.3609999999999</v>
      </c>
      <c r="E166" s="158">
        <f t="shared" si="69"/>
        <v>2700.0309999999999</v>
      </c>
      <c r="F166" s="158">
        <f t="shared" si="69"/>
        <v>2701.8410000000003</v>
      </c>
      <c r="G166" s="158">
        <f t="shared" si="69"/>
        <v>2593.3510000000001</v>
      </c>
      <c r="H166" s="158">
        <f t="shared" si="69"/>
        <v>2686.4810000000002</v>
      </c>
      <c r="I166" s="158">
        <f t="shared" si="69"/>
        <v>2844.491</v>
      </c>
      <c r="J166" s="158">
        <f t="shared" si="69"/>
        <v>2949.7910000000002</v>
      </c>
      <c r="K166" s="158">
        <f t="shared" si="69"/>
        <v>3054.3510000000001</v>
      </c>
      <c r="L166" s="158">
        <f t="shared" si="69"/>
        <v>3079.201</v>
      </c>
      <c r="M166" s="158">
        <f t="shared" si="69"/>
        <v>3096.8209999999999</v>
      </c>
      <c r="N166" s="158">
        <f t="shared" si="69"/>
        <v>3098.8609999999999</v>
      </c>
      <c r="O166" s="158">
        <f t="shared" si="69"/>
        <v>3114.7210000000005</v>
      </c>
      <c r="P166" s="158">
        <f t="shared" si="69"/>
        <v>3145.241</v>
      </c>
      <c r="Q166" s="158">
        <f t="shared" si="69"/>
        <v>3183.951</v>
      </c>
      <c r="R166" s="158">
        <f t="shared" si="72"/>
        <v>3189.7610000000004</v>
      </c>
      <c r="S166" s="158">
        <f t="shared" si="71"/>
        <v>3181.4009999999998</v>
      </c>
      <c r="T166" s="158">
        <f t="shared" si="71"/>
        <v>3221.1109999999999</v>
      </c>
      <c r="U166" s="158">
        <f t="shared" si="71"/>
        <v>3189.1610000000001</v>
      </c>
      <c r="V166" s="158">
        <f t="shared" si="71"/>
        <v>3065.7610000000004</v>
      </c>
      <c r="W166" s="158">
        <f t="shared" si="71"/>
        <v>2942.6109999999999</v>
      </c>
      <c r="X166" s="158">
        <f t="shared" si="71"/>
        <v>2861.4410000000003</v>
      </c>
      <c r="Y166" s="158">
        <f t="shared" si="71"/>
        <v>2885.3910000000001</v>
      </c>
      <c r="Z166" s="35"/>
      <c r="AA166" s="39">
        <v>1221.96</v>
      </c>
      <c r="AB166" s="37">
        <v>1177.52</v>
      </c>
      <c r="AC166" s="37">
        <v>1175.3</v>
      </c>
      <c r="AD166" s="37">
        <v>1173.97</v>
      </c>
      <c r="AE166" s="37">
        <v>1175.78</v>
      </c>
      <c r="AF166" s="37">
        <v>1067.29</v>
      </c>
      <c r="AG166" s="37">
        <v>1160.42</v>
      </c>
      <c r="AH166" s="37">
        <v>1318.43</v>
      </c>
      <c r="AI166" s="37">
        <v>1423.73</v>
      </c>
      <c r="AJ166" s="37">
        <v>1528.29</v>
      </c>
      <c r="AK166" s="37">
        <v>1553.14</v>
      </c>
      <c r="AL166" s="37">
        <v>1570.76</v>
      </c>
      <c r="AM166" s="37">
        <v>1572.8</v>
      </c>
      <c r="AN166" s="37">
        <v>1588.66</v>
      </c>
      <c r="AO166" s="37">
        <v>1619.18</v>
      </c>
      <c r="AP166" s="37">
        <v>1657.89</v>
      </c>
      <c r="AQ166" s="37">
        <v>1663.7</v>
      </c>
      <c r="AR166" s="37">
        <v>1655.34</v>
      </c>
      <c r="AS166" s="37">
        <v>1695.05</v>
      </c>
      <c r="AT166" s="37">
        <v>1663.1</v>
      </c>
      <c r="AU166" s="37">
        <v>1539.7</v>
      </c>
      <c r="AV166" s="37">
        <v>1416.55</v>
      </c>
      <c r="AW166" s="37">
        <v>1335.38</v>
      </c>
      <c r="AX166" s="38">
        <v>1359.33</v>
      </c>
      <c r="AY166" s="314">
        <v>1222.5600000000002</v>
      </c>
      <c r="AZ166" s="386">
        <v>4.8109999999999999</v>
      </c>
      <c r="BA166" s="148">
        <v>298.69</v>
      </c>
    </row>
    <row r="167" spans="1:54">
      <c r="A167" s="45">
        <v>12</v>
      </c>
      <c r="B167" s="158">
        <f t="shared" si="70"/>
        <v>2752.681</v>
      </c>
      <c r="C167" s="158">
        <f t="shared" si="69"/>
        <v>2716.6710000000003</v>
      </c>
      <c r="D167" s="158">
        <f t="shared" si="69"/>
        <v>2702.0110000000004</v>
      </c>
      <c r="E167" s="158">
        <f t="shared" si="69"/>
        <v>2703.2910000000002</v>
      </c>
      <c r="F167" s="158">
        <f t="shared" si="69"/>
        <v>2712.3810000000003</v>
      </c>
      <c r="G167" s="158">
        <f t="shared" si="69"/>
        <v>2761.2310000000002</v>
      </c>
      <c r="H167" s="158">
        <f t="shared" si="69"/>
        <v>2888.8010000000004</v>
      </c>
      <c r="I167" s="158">
        <f t="shared" si="69"/>
        <v>3100.701</v>
      </c>
      <c r="J167" s="158">
        <f t="shared" si="69"/>
        <v>3384.951</v>
      </c>
      <c r="K167" s="158">
        <f t="shared" si="69"/>
        <v>3460.4210000000003</v>
      </c>
      <c r="L167" s="158">
        <f t="shared" si="69"/>
        <v>3450.1810000000005</v>
      </c>
      <c r="M167" s="158">
        <f t="shared" si="69"/>
        <v>3456.6010000000006</v>
      </c>
      <c r="N167" s="158">
        <f t="shared" si="69"/>
        <v>3469.9810000000007</v>
      </c>
      <c r="O167" s="158">
        <f t="shared" si="69"/>
        <v>3458.1410000000005</v>
      </c>
      <c r="P167" s="158">
        <f t="shared" si="69"/>
        <v>3439.4110000000001</v>
      </c>
      <c r="Q167" s="158">
        <f t="shared" si="69"/>
        <v>3463.491</v>
      </c>
      <c r="R167" s="158">
        <f t="shared" si="72"/>
        <v>3469.701</v>
      </c>
      <c r="S167" s="158">
        <f t="shared" si="71"/>
        <v>3468.1109999999999</v>
      </c>
      <c r="T167" s="158">
        <f t="shared" si="71"/>
        <v>3496.5210000000006</v>
      </c>
      <c r="U167" s="158">
        <f t="shared" si="71"/>
        <v>3436.5410000000002</v>
      </c>
      <c r="V167" s="158">
        <f t="shared" si="71"/>
        <v>3317.7510000000002</v>
      </c>
      <c r="W167" s="158">
        <f t="shared" si="71"/>
        <v>3103.5010000000002</v>
      </c>
      <c r="X167" s="158">
        <f t="shared" si="71"/>
        <v>2895.181</v>
      </c>
      <c r="Y167" s="158">
        <f t="shared" si="71"/>
        <v>2884.1509999999998</v>
      </c>
      <c r="Z167" s="35"/>
      <c r="AA167" s="39">
        <v>1226.6199999999999</v>
      </c>
      <c r="AB167" s="37">
        <v>1190.6099999999999</v>
      </c>
      <c r="AC167" s="37">
        <v>1175.95</v>
      </c>
      <c r="AD167" s="37">
        <v>1177.23</v>
      </c>
      <c r="AE167" s="37">
        <v>1186.32</v>
      </c>
      <c r="AF167" s="37">
        <v>1235.17</v>
      </c>
      <c r="AG167" s="37">
        <v>1362.74</v>
      </c>
      <c r="AH167" s="37">
        <v>1574.64</v>
      </c>
      <c r="AI167" s="37">
        <v>1858.89</v>
      </c>
      <c r="AJ167" s="37">
        <v>1934.36</v>
      </c>
      <c r="AK167" s="37">
        <v>1924.12</v>
      </c>
      <c r="AL167" s="37">
        <v>1930.54</v>
      </c>
      <c r="AM167" s="37">
        <v>1943.92</v>
      </c>
      <c r="AN167" s="37">
        <v>1932.08</v>
      </c>
      <c r="AO167" s="37">
        <v>1913.35</v>
      </c>
      <c r="AP167" s="37">
        <v>1937.43</v>
      </c>
      <c r="AQ167" s="37">
        <v>1943.64</v>
      </c>
      <c r="AR167" s="37">
        <v>1942.05</v>
      </c>
      <c r="AS167" s="37">
        <v>1970.46</v>
      </c>
      <c r="AT167" s="37">
        <v>1910.48</v>
      </c>
      <c r="AU167" s="37">
        <v>1791.69</v>
      </c>
      <c r="AV167" s="37">
        <v>1577.44</v>
      </c>
      <c r="AW167" s="37">
        <v>1369.12</v>
      </c>
      <c r="AX167" s="38">
        <v>1358.09</v>
      </c>
      <c r="AY167" s="314">
        <v>1222.5600000000002</v>
      </c>
      <c r="AZ167" s="386">
        <v>4.8109999999999999</v>
      </c>
      <c r="BA167" s="148">
        <v>298.69</v>
      </c>
    </row>
    <row r="168" spans="1:54">
      <c r="A168" s="45">
        <v>13</v>
      </c>
      <c r="B168" s="158">
        <f t="shared" si="70"/>
        <v>2702.5010000000002</v>
      </c>
      <c r="C168" s="158">
        <f t="shared" si="69"/>
        <v>2697.6610000000001</v>
      </c>
      <c r="D168" s="158">
        <f t="shared" si="69"/>
        <v>2691.0309999999999</v>
      </c>
      <c r="E168" s="158">
        <f t="shared" si="69"/>
        <v>2692.4810000000002</v>
      </c>
      <c r="F168" s="158">
        <f t="shared" si="69"/>
        <v>2702.7310000000002</v>
      </c>
      <c r="G168" s="158">
        <f t="shared" si="69"/>
        <v>2705.9210000000003</v>
      </c>
      <c r="H168" s="158">
        <f t="shared" si="69"/>
        <v>2820.7910000000002</v>
      </c>
      <c r="I168" s="158">
        <f t="shared" si="69"/>
        <v>2986.8910000000001</v>
      </c>
      <c r="J168" s="158">
        <f t="shared" si="69"/>
        <v>3135.7110000000002</v>
      </c>
      <c r="K168" s="158">
        <f t="shared" si="69"/>
        <v>3195.2210000000005</v>
      </c>
      <c r="L168" s="158">
        <f t="shared" si="69"/>
        <v>3194.5709999999999</v>
      </c>
      <c r="M168" s="158">
        <f t="shared" si="69"/>
        <v>3202.7510000000002</v>
      </c>
      <c r="N168" s="158">
        <f t="shared" si="69"/>
        <v>3206.6109999999999</v>
      </c>
      <c r="O168" s="158">
        <f t="shared" si="69"/>
        <v>3233.0709999999999</v>
      </c>
      <c r="P168" s="158">
        <f t="shared" si="69"/>
        <v>3240.5210000000002</v>
      </c>
      <c r="Q168" s="158">
        <f t="shared" si="69"/>
        <v>3279.701</v>
      </c>
      <c r="R168" s="158">
        <f t="shared" si="72"/>
        <v>3297.4310000000005</v>
      </c>
      <c r="S168" s="158">
        <f t="shared" si="71"/>
        <v>3272.991</v>
      </c>
      <c r="T168" s="158">
        <f t="shared" si="71"/>
        <v>3292.7809999999999</v>
      </c>
      <c r="U168" s="158">
        <f t="shared" si="71"/>
        <v>3243.0410000000002</v>
      </c>
      <c r="V168" s="158">
        <f t="shared" si="71"/>
        <v>3178.1210000000001</v>
      </c>
      <c r="W168" s="158">
        <f t="shared" si="71"/>
        <v>3072.741</v>
      </c>
      <c r="X168" s="158">
        <f t="shared" si="71"/>
        <v>2847.5610000000001</v>
      </c>
      <c r="Y168" s="158">
        <f t="shared" si="71"/>
        <v>2817.8110000000001</v>
      </c>
      <c r="Z168" s="35"/>
      <c r="AA168" s="39">
        <v>1176.44</v>
      </c>
      <c r="AB168" s="37">
        <v>1171.5999999999999</v>
      </c>
      <c r="AC168" s="37">
        <v>1164.97</v>
      </c>
      <c r="AD168" s="37">
        <v>1166.42</v>
      </c>
      <c r="AE168" s="37">
        <v>1176.67</v>
      </c>
      <c r="AF168" s="37">
        <v>1179.8599999999999</v>
      </c>
      <c r="AG168" s="37">
        <v>1294.73</v>
      </c>
      <c r="AH168" s="37">
        <v>1460.83</v>
      </c>
      <c r="AI168" s="37">
        <v>1609.65</v>
      </c>
      <c r="AJ168" s="37">
        <v>1669.16</v>
      </c>
      <c r="AK168" s="37">
        <v>1668.51</v>
      </c>
      <c r="AL168" s="37">
        <v>1676.69</v>
      </c>
      <c r="AM168" s="37">
        <v>1680.55</v>
      </c>
      <c r="AN168" s="37">
        <v>1707.01</v>
      </c>
      <c r="AO168" s="37">
        <v>1714.46</v>
      </c>
      <c r="AP168" s="37">
        <v>1753.64</v>
      </c>
      <c r="AQ168" s="37">
        <v>1771.37</v>
      </c>
      <c r="AR168" s="37">
        <v>1746.93</v>
      </c>
      <c r="AS168" s="37">
        <v>1766.72</v>
      </c>
      <c r="AT168" s="37">
        <v>1716.98</v>
      </c>
      <c r="AU168" s="37">
        <v>1652.06</v>
      </c>
      <c r="AV168" s="37">
        <v>1546.68</v>
      </c>
      <c r="AW168" s="37">
        <v>1321.5</v>
      </c>
      <c r="AX168" s="38">
        <v>1291.75</v>
      </c>
      <c r="AY168" s="314">
        <v>1222.5600000000002</v>
      </c>
      <c r="AZ168" s="386">
        <v>4.8109999999999999</v>
      </c>
      <c r="BA168" s="148">
        <v>298.69</v>
      </c>
    </row>
    <row r="169" spans="1:54">
      <c r="A169" s="45">
        <v>14</v>
      </c>
      <c r="B169" s="158">
        <f t="shared" si="70"/>
        <v>2704.3609999999999</v>
      </c>
      <c r="C169" s="158">
        <f t="shared" si="69"/>
        <v>2700.9610000000002</v>
      </c>
      <c r="D169" s="158">
        <f t="shared" si="69"/>
        <v>2695.1210000000001</v>
      </c>
      <c r="E169" s="158">
        <f t="shared" si="69"/>
        <v>2697.7910000000002</v>
      </c>
      <c r="F169" s="158">
        <f t="shared" si="69"/>
        <v>2706.4710000000005</v>
      </c>
      <c r="G169" s="158">
        <f t="shared" si="69"/>
        <v>2729.0010000000002</v>
      </c>
      <c r="H169" s="158">
        <f t="shared" si="69"/>
        <v>2839.9810000000002</v>
      </c>
      <c r="I169" s="158">
        <f t="shared" si="69"/>
        <v>3011.4009999999998</v>
      </c>
      <c r="J169" s="158">
        <f t="shared" si="69"/>
        <v>3226.2710000000002</v>
      </c>
      <c r="K169" s="158">
        <f t="shared" si="69"/>
        <v>3323.5910000000003</v>
      </c>
      <c r="L169" s="158">
        <f t="shared" si="69"/>
        <v>3322.1010000000006</v>
      </c>
      <c r="M169" s="158">
        <f t="shared" si="69"/>
        <v>3348.0110000000004</v>
      </c>
      <c r="N169" s="158">
        <f t="shared" si="69"/>
        <v>3339.8110000000006</v>
      </c>
      <c r="O169" s="158">
        <f t="shared" si="69"/>
        <v>3350.3110000000006</v>
      </c>
      <c r="P169" s="158">
        <f t="shared" si="69"/>
        <v>3371.1310000000003</v>
      </c>
      <c r="Q169" s="158">
        <f t="shared" si="69"/>
        <v>3405.8510000000006</v>
      </c>
      <c r="R169" s="158">
        <f t="shared" si="72"/>
        <v>3418.5510000000004</v>
      </c>
      <c r="S169" s="158">
        <f t="shared" si="71"/>
        <v>3406.3310000000001</v>
      </c>
      <c r="T169" s="158">
        <f t="shared" si="71"/>
        <v>3458.201</v>
      </c>
      <c r="U169" s="158">
        <f t="shared" si="71"/>
        <v>3401.2910000000002</v>
      </c>
      <c r="V169" s="158">
        <f t="shared" si="71"/>
        <v>3255.3910000000001</v>
      </c>
      <c r="W169" s="158">
        <f t="shared" si="71"/>
        <v>3108.4710000000005</v>
      </c>
      <c r="X169" s="158">
        <f t="shared" si="71"/>
        <v>2871.3310000000001</v>
      </c>
      <c r="Y169" s="158">
        <f t="shared" si="71"/>
        <v>2867.241</v>
      </c>
      <c r="Z169" s="35"/>
      <c r="AA169" s="39">
        <v>1178.3</v>
      </c>
      <c r="AB169" s="37">
        <v>1174.9000000000001</v>
      </c>
      <c r="AC169" s="37">
        <v>1169.06</v>
      </c>
      <c r="AD169" s="37">
        <v>1171.73</v>
      </c>
      <c r="AE169" s="37">
        <v>1180.4100000000001</v>
      </c>
      <c r="AF169" s="37">
        <v>1202.94</v>
      </c>
      <c r="AG169" s="37">
        <v>1313.92</v>
      </c>
      <c r="AH169" s="37">
        <v>1485.34</v>
      </c>
      <c r="AI169" s="37">
        <v>1700.21</v>
      </c>
      <c r="AJ169" s="37">
        <v>1797.53</v>
      </c>
      <c r="AK169" s="37">
        <v>1796.04</v>
      </c>
      <c r="AL169" s="37">
        <v>1821.95</v>
      </c>
      <c r="AM169" s="37">
        <v>1813.75</v>
      </c>
      <c r="AN169" s="37">
        <v>1824.25</v>
      </c>
      <c r="AO169" s="37">
        <v>1845.07</v>
      </c>
      <c r="AP169" s="37">
        <v>1879.79</v>
      </c>
      <c r="AQ169" s="37">
        <v>1892.49</v>
      </c>
      <c r="AR169" s="37">
        <v>1880.27</v>
      </c>
      <c r="AS169" s="37">
        <v>1932.14</v>
      </c>
      <c r="AT169" s="37">
        <v>1875.23</v>
      </c>
      <c r="AU169" s="37">
        <v>1729.33</v>
      </c>
      <c r="AV169" s="37">
        <v>1582.41</v>
      </c>
      <c r="AW169" s="37">
        <v>1345.27</v>
      </c>
      <c r="AX169" s="38">
        <v>1341.18</v>
      </c>
      <c r="AY169" s="314">
        <v>1222.5600000000002</v>
      </c>
      <c r="AZ169" s="386">
        <v>4.8109999999999999</v>
      </c>
      <c r="BA169" s="148">
        <v>298.69</v>
      </c>
      <c r="BB169" s="3"/>
    </row>
    <row r="170" spans="1:54">
      <c r="A170" s="45">
        <v>15</v>
      </c>
      <c r="B170" s="158">
        <f t="shared" si="70"/>
        <v>2747.8710000000001</v>
      </c>
      <c r="C170" s="158">
        <f t="shared" si="69"/>
        <v>2700.0010000000002</v>
      </c>
      <c r="D170" s="158">
        <f t="shared" si="69"/>
        <v>2697.8710000000001</v>
      </c>
      <c r="E170" s="158">
        <f t="shared" si="69"/>
        <v>2706.681</v>
      </c>
      <c r="F170" s="158">
        <f t="shared" si="69"/>
        <v>2738.1509999999998</v>
      </c>
      <c r="G170" s="158">
        <f t="shared" si="69"/>
        <v>2773.8310000000001</v>
      </c>
      <c r="H170" s="158">
        <f t="shared" si="69"/>
        <v>2874.9210000000003</v>
      </c>
      <c r="I170" s="158">
        <f t="shared" si="69"/>
        <v>3045.8609999999999</v>
      </c>
      <c r="J170" s="158">
        <f t="shared" si="69"/>
        <v>3276.8510000000006</v>
      </c>
      <c r="K170" s="158">
        <f t="shared" si="69"/>
        <v>3318.7910000000002</v>
      </c>
      <c r="L170" s="158">
        <f t="shared" si="69"/>
        <v>3310.6010000000006</v>
      </c>
      <c r="M170" s="158">
        <f t="shared" si="69"/>
        <v>3319.1010000000006</v>
      </c>
      <c r="N170" s="158">
        <f t="shared" si="69"/>
        <v>3318.7710000000006</v>
      </c>
      <c r="O170" s="158">
        <f t="shared" si="69"/>
        <v>3353.4310000000005</v>
      </c>
      <c r="P170" s="158">
        <f t="shared" si="69"/>
        <v>3371.3609999999999</v>
      </c>
      <c r="Q170" s="158">
        <f t="shared" si="69"/>
        <v>3428.1910000000007</v>
      </c>
      <c r="R170" s="158">
        <f t="shared" si="72"/>
        <v>3411.2510000000002</v>
      </c>
      <c r="S170" s="158">
        <f t="shared" si="71"/>
        <v>3657.741</v>
      </c>
      <c r="T170" s="158">
        <f t="shared" si="71"/>
        <v>3347.0610000000006</v>
      </c>
      <c r="U170" s="158">
        <f t="shared" si="71"/>
        <v>3702.1910000000007</v>
      </c>
      <c r="V170" s="158">
        <f t="shared" si="71"/>
        <v>3469.2310000000007</v>
      </c>
      <c r="W170" s="158">
        <f t="shared" si="71"/>
        <v>3306.0309999999999</v>
      </c>
      <c r="X170" s="158">
        <f t="shared" si="71"/>
        <v>3001.181</v>
      </c>
      <c r="Y170" s="158">
        <f t="shared" si="71"/>
        <v>2925.6109999999999</v>
      </c>
      <c r="Z170" s="35"/>
      <c r="AA170" s="39">
        <v>1221.81</v>
      </c>
      <c r="AB170" s="37">
        <v>1173.94</v>
      </c>
      <c r="AC170" s="37">
        <v>1171.81</v>
      </c>
      <c r="AD170" s="37">
        <v>1180.6199999999999</v>
      </c>
      <c r="AE170" s="37">
        <v>1212.0899999999999</v>
      </c>
      <c r="AF170" s="37">
        <v>1247.77</v>
      </c>
      <c r="AG170" s="37">
        <v>1348.86</v>
      </c>
      <c r="AH170" s="37">
        <v>1519.8</v>
      </c>
      <c r="AI170" s="37">
        <v>1750.79</v>
      </c>
      <c r="AJ170" s="37">
        <v>1792.73</v>
      </c>
      <c r="AK170" s="37">
        <v>1784.54</v>
      </c>
      <c r="AL170" s="37">
        <v>1793.04</v>
      </c>
      <c r="AM170" s="37">
        <v>1792.71</v>
      </c>
      <c r="AN170" s="37">
        <v>1827.37</v>
      </c>
      <c r="AO170" s="37">
        <v>1845.3</v>
      </c>
      <c r="AP170" s="37">
        <v>1902.13</v>
      </c>
      <c r="AQ170" s="37">
        <v>1885.19</v>
      </c>
      <c r="AR170" s="37">
        <v>2131.6799999999998</v>
      </c>
      <c r="AS170" s="37">
        <v>1821</v>
      </c>
      <c r="AT170" s="37">
        <v>2176.13</v>
      </c>
      <c r="AU170" s="37">
        <v>1943.17</v>
      </c>
      <c r="AV170" s="37">
        <v>1779.97</v>
      </c>
      <c r="AW170" s="37">
        <v>1475.12</v>
      </c>
      <c r="AX170" s="38">
        <v>1399.55</v>
      </c>
      <c r="AY170" s="314">
        <v>1222.5600000000002</v>
      </c>
      <c r="AZ170" s="386">
        <v>4.8109999999999999</v>
      </c>
      <c r="BA170" s="148">
        <v>298.69</v>
      </c>
      <c r="BB170" s="3"/>
    </row>
    <row r="171" spans="1:54">
      <c r="A171" s="45">
        <v>16</v>
      </c>
      <c r="B171" s="158">
        <f t="shared" si="70"/>
        <v>2822.5110000000004</v>
      </c>
      <c r="C171" s="158">
        <f t="shared" si="69"/>
        <v>2794.2610000000004</v>
      </c>
      <c r="D171" s="158">
        <f t="shared" si="69"/>
        <v>2789.5309999999999</v>
      </c>
      <c r="E171" s="158">
        <f t="shared" si="69"/>
        <v>2797.1710000000003</v>
      </c>
      <c r="F171" s="158">
        <f t="shared" si="69"/>
        <v>2818.7210000000005</v>
      </c>
      <c r="G171" s="158">
        <f t="shared" si="69"/>
        <v>2853.4210000000003</v>
      </c>
      <c r="H171" s="158">
        <f t="shared" si="69"/>
        <v>2960.6010000000001</v>
      </c>
      <c r="I171" s="158">
        <f t="shared" si="69"/>
        <v>3106.931</v>
      </c>
      <c r="J171" s="158">
        <f t="shared" si="69"/>
        <v>3363.0010000000002</v>
      </c>
      <c r="K171" s="158">
        <f t="shared" si="69"/>
        <v>3381.2510000000002</v>
      </c>
      <c r="L171" s="158">
        <f t="shared" si="69"/>
        <v>3353.3010000000004</v>
      </c>
      <c r="M171" s="158">
        <f t="shared" si="69"/>
        <v>3360.201</v>
      </c>
      <c r="N171" s="158">
        <f t="shared" si="69"/>
        <v>3363.1810000000005</v>
      </c>
      <c r="O171" s="158">
        <f t="shared" si="69"/>
        <v>3370.0510000000004</v>
      </c>
      <c r="P171" s="158">
        <f t="shared" si="69"/>
        <v>3425.7710000000006</v>
      </c>
      <c r="Q171" s="158">
        <f t="shared" si="69"/>
        <v>3421.3810000000003</v>
      </c>
      <c r="R171" s="158">
        <f t="shared" si="72"/>
        <v>3426.491</v>
      </c>
      <c r="S171" s="158">
        <f t="shared" si="71"/>
        <v>3420.5709999999999</v>
      </c>
      <c r="T171" s="158">
        <f t="shared" si="71"/>
        <v>3420.5309999999999</v>
      </c>
      <c r="U171" s="158">
        <f t="shared" si="71"/>
        <v>3414.0709999999999</v>
      </c>
      <c r="V171" s="158">
        <f t="shared" si="71"/>
        <v>3269.3810000000003</v>
      </c>
      <c r="W171" s="158">
        <f t="shared" si="71"/>
        <v>3169.991</v>
      </c>
      <c r="X171" s="158">
        <f t="shared" si="71"/>
        <v>2911.0709999999999</v>
      </c>
      <c r="Y171" s="158">
        <f t="shared" si="71"/>
        <v>2893.491</v>
      </c>
      <c r="Z171" s="35"/>
      <c r="AA171" s="39">
        <v>1296.45</v>
      </c>
      <c r="AB171" s="37">
        <v>1268.2</v>
      </c>
      <c r="AC171" s="37">
        <v>1263.47</v>
      </c>
      <c r="AD171" s="37">
        <v>1271.1099999999999</v>
      </c>
      <c r="AE171" s="37">
        <v>1292.6600000000001</v>
      </c>
      <c r="AF171" s="37">
        <v>1327.36</v>
      </c>
      <c r="AG171" s="37">
        <v>1434.54</v>
      </c>
      <c r="AH171" s="37">
        <v>1580.87</v>
      </c>
      <c r="AI171" s="37">
        <v>1836.94</v>
      </c>
      <c r="AJ171" s="37">
        <v>1855.19</v>
      </c>
      <c r="AK171" s="37">
        <v>1827.24</v>
      </c>
      <c r="AL171" s="37">
        <v>1834.14</v>
      </c>
      <c r="AM171" s="37">
        <v>1837.12</v>
      </c>
      <c r="AN171" s="37">
        <v>1843.99</v>
      </c>
      <c r="AO171" s="37">
        <v>1899.71</v>
      </c>
      <c r="AP171" s="37">
        <v>1895.32</v>
      </c>
      <c r="AQ171" s="37">
        <v>1900.43</v>
      </c>
      <c r="AR171" s="37">
        <v>1894.51</v>
      </c>
      <c r="AS171" s="37">
        <v>1894.47</v>
      </c>
      <c r="AT171" s="37">
        <v>1888.01</v>
      </c>
      <c r="AU171" s="37">
        <v>1743.32</v>
      </c>
      <c r="AV171" s="37">
        <v>1643.93</v>
      </c>
      <c r="AW171" s="37">
        <v>1385.01</v>
      </c>
      <c r="AX171" s="38">
        <v>1367.43</v>
      </c>
      <c r="AY171" s="314">
        <v>1222.5600000000002</v>
      </c>
      <c r="AZ171" s="386">
        <v>4.8109999999999999</v>
      </c>
      <c r="BA171" s="148">
        <v>298.69</v>
      </c>
      <c r="BB171" s="3"/>
    </row>
    <row r="172" spans="1:54">
      <c r="A172" s="45">
        <v>17</v>
      </c>
      <c r="B172" s="158">
        <f t="shared" si="70"/>
        <v>2844.7110000000002</v>
      </c>
      <c r="C172" s="158">
        <f t="shared" si="70"/>
        <v>2817.3810000000003</v>
      </c>
      <c r="D172" s="158">
        <f t="shared" si="70"/>
        <v>2815.8410000000003</v>
      </c>
      <c r="E172" s="158">
        <f t="shared" si="70"/>
        <v>2775.241</v>
      </c>
      <c r="F172" s="158">
        <f t="shared" si="70"/>
        <v>2763.3510000000001</v>
      </c>
      <c r="G172" s="158">
        <f t="shared" si="70"/>
        <v>2817.451</v>
      </c>
      <c r="H172" s="158">
        <f t="shared" si="70"/>
        <v>2860.451</v>
      </c>
      <c r="I172" s="158">
        <f t="shared" si="70"/>
        <v>3088.6210000000001</v>
      </c>
      <c r="J172" s="158">
        <f t="shared" si="70"/>
        <v>3491.2610000000004</v>
      </c>
      <c r="K172" s="158">
        <f t="shared" si="70"/>
        <v>3622.8810000000003</v>
      </c>
      <c r="L172" s="158">
        <f t="shared" si="70"/>
        <v>3622.7510000000002</v>
      </c>
      <c r="M172" s="158">
        <f t="shared" si="70"/>
        <v>3615.1210000000001</v>
      </c>
      <c r="N172" s="158">
        <f t="shared" si="70"/>
        <v>3627.4610000000002</v>
      </c>
      <c r="O172" s="158">
        <f t="shared" si="70"/>
        <v>3641.6910000000007</v>
      </c>
      <c r="P172" s="158">
        <f t="shared" si="70"/>
        <v>3723.6010000000006</v>
      </c>
      <c r="Q172" s="158">
        <f t="shared" si="70"/>
        <v>3745.8910000000005</v>
      </c>
      <c r="R172" s="158">
        <f t="shared" si="72"/>
        <v>3739.7809999999999</v>
      </c>
      <c r="S172" s="158">
        <f t="shared" si="71"/>
        <v>3742.1510000000007</v>
      </c>
      <c r="T172" s="158">
        <f t="shared" si="71"/>
        <v>3764.4810000000007</v>
      </c>
      <c r="U172" s="158">
        <f t="shared" si="71"/>
        <v>3703.1410000000005</v>
      </c>
      <c r="V172" s="158">
        <f t="shared" si="71"/>
        <v>3605.3710000000001</v>
      </c>
      <c r="W172" s="158">
        <f t="shared" si="71"/>
        <v>3416.3209999999999</v>
      </c>
      <c r="X172" s="158">
        <f t="shared" si="71"/>
        <v>3103.6310000000003</v>
      </c>
      <c r="Y172" s="158">
        <f t="shared" si="71"/>
        <v>2979.7610000000004</v>
      </c>
      <c r="Z172" s="35"/>
      <c r="AA172" s="39">
        <v>1318.65</v>
      </c>
      <c r="AB172" s="37">
        <v>1291.32</v>
      </c>
      <c r="AC172" s="37">
        <v>1289.78</v>
      </c>
      <c r="AD172" s="37">
        <v>1249.18</v>
      </c>
      <c r="AE172" s="37">
        <v>1237.29</v>
      </c>
      <c r="AF172" s="37">
        <v>1291.3900000000001</v>
      </c>
      <c r="AG172" s="37">
        <v>1334.39</v>
      </c>
      <c r="AH172" s="37">
        <v>1562.56</v>
      </c>
      <c r="AI172" s="37">
        <v>1965.2</v>
      </c>
      <c r="AJ172" s="37">
        <v>2096.8200000000002</v>
      </c>
      <c r="AK172" s="37">
        <v>2096.69</v>
      </c>
      <c r="AL172" s="37">
        <v>2089.06</v>
      </c>
      <c r="AM172" s="37">
        <v>2101.4</v>
      </c>
      <c r="AN172" s="37">
        <v>2115.63</v>
      </c>
      <c r="AO172" s="37">
        <v>2197.54</v>
      </c>
      <c r="AP172" s="37">
        <v>2219.83</v>
      </c>
      <c r="AQ172" s="37">
        <v>2213.7199999999998</v>
      </c>
      <c r="AR172" s="37">
        <v>2216.09</v>
      </c>
      <c r="AS172" s="37">
        <v>2238.42</v>
      </c>
      <c r="AT172" s="37">
        <v>2177.08</v>
      </c>
      <c r="AU172" s="37">
        <v>2079.31</v>
      </c>
      <c r="AV172" s="37">
        <v>1890.26</v>
      </c>
      <c r="AW172" s="37">
        <v>1577.57</v>
      </c>
      <c r="AX172" s="38">
        <v>1453.7</v>
      </c>
      <c r="AY172" s="314">
        <v>1222.5600000000002</v>
      </c>
      <c r="AZ172" s="386">
        <v>4.8109999999999999</v>
      </c>
      <c r="BA172" s="148">
        <v>298.69</v>
      </c>
      <c r="BB172" s="3"/>
    </row>
    <row r="173" spans="1:54">
      <c r="A173" s="45">
        <v>18</v>
      </c>
      <c r="B173" s="158">
        <f t="shared" si="70"/>
        <v>2837.2809999999999</v>
      </c>
      <c r="C173" s="158">
        <f t="shared" si="70"/>
        <v>2789.8410000000003</v>
      </c>
      <c r="D173" s="158">
        <f t="shared" si="70"/>
        <v>2738.7110000000002</v>
      </c>
      <c r="E173" s="158">
        <f t="shared" si="70"/>
        <v>2736.6509999999998</v>
      </c>
      <c r="F173" s="158">
        <f t="shared" si="70"/>
        <v>2738.8510000000001</v>
      </c>
      <c r="G173" s="158">
        <f t="shared" si="70"/>
        <v>2744.3510000000001</v>
      </c>
      <c r="H173" s="158">
        <f t="shared" si="70"/>
        <v>2838.0309999999999</v>
      </c>
      <c r="I173" s="158">
        <f t="shared" si="70"/>
        <v>2974.5410000000002</v>
      </c>
      <c r="J173" s="158">
        <f t="shared" si="70"/>
        <v>3224.8010000000004</v>
      </c>
      <c r="K173" s="158">
        <f t="shared" si="70"/>
        <v>3527.2910000000002</v>
      </c>
      <c r="L173" s="158">
        <f t="shared" si="70"/>
        <v>3557.9410000000007</v>
      </c>
      <c r="M173" s="158">
        <f t="shared" si="70"/>
        <v>3563.2510000000002</v>
      </c>
      <c r="N173" s="158">
        <f t="shared" si="70"/>
        <v>3567.5410000000002</v>
      </c>
      <c r="O173" s="158">
        <f t="shared" si="70"/>
        <v>3579.4310000000005</v>
      </c>
      <c r="P173" s="158">
        <f t="shared" si="70"/>
        <v>3652.991</v>
      </c>
      <c r="Q173" s="158">
        <f t="shared" si="70"/>
        <v>3655.4810000000007</v>
      </c>
      <c r="R173" s="158">
        <f t="shared" si="72"/>
        <v>3664.9010000000007</v>
      </c>
      <c r="S173" s="158">
        <f t="shared" si="71"/>
        <v>3671.9110000000001</v>
      </c>
      <c r="T173" s="158">
        <f t="shared" si="71"/>
        <v>3694.0510000000004</v>
      </c>
      <c r="U173" s="158">
        <f t="shared" si="71"/>
        <v>3648.741</v>
      </c>
      <c r="V173" s="158">
        <f t="shared" si="71"/>
        <v>3520.3510000000006</v>
      </c>
      <c r="W173" s="158">
        <f t="shared" si="71"/>
        <v>3355.8710000000001</v>
      </c>
      <c r="X173" s="158">
        <f t="shared" si="71"/>
        <v>3040.3110000000001</v>
      </c>
      <c r="Y173" s="158">
        <f t="shared" si="71"/>
        <v>2914.6109999999999</v>
      </c>
      <c r="Z173" s="35"/>
      <c r="AA173" s="39">
        <v>1311.22</v>
      </c>
      <c r="AB173" s="37">
        <v>1263.78</v>
      </c>
      <c r="AC173" s="37">
        <v>1212.6500000000001</v>
      </c>
      <c r="AD173" s="37">
        <v>1210.5899999999999</v>
      </c>
      <c r="AE173" s="37">
        <v>1212.79</v>
      </c>
      <c r="AF173" s="37">
        <v>1218.29</v>
      </c>
      <c r="AG173" s="37">
        <v>1311.97</v>
      </c>
      <c r="AH173" s="37">
        <v>1448.48</v>
      </c>
      <c r="AI173" s="37">
        <v>1698.74</v>
      </c>
      <c r="AJ173" s="37">
        <v>2001.23</v>
      </c>
      <c r="AK173" s="37">
        <v>2031.88</v>
      </c>
      <c r="AL173" s="37">
        <v>2037.1899999999998</v>
      </c>
      <c r="AM173" s="37">
        <v>2041.48</v>
      </c>
      <c r="AN173" s="37">
        <v>2053.37</v>
      </c>
      <c r="AO173" s="37">
        <v>2126.9299999999998</v>
      </c>
      <c r="AP173" s="37">
        <v>2129.42</v>
      </c>
      <c r="AQ173" s="37">
        <v>2138.84</v>
      </c>
      <c r="AR173" s="37">
        <v>2145.85</v>
      </c>
      <c r="AS173" s="37">
        <v>2167.9899999999998</v>
      </c>
      <c r="AT173" s="37">
        <v>2122.6799999999998</v>
      </c>
      <c r="AU173" s="37">
        <v>1994.29</v>
      </c>
      <c r="AV173" s="37">
        <v>1829.81</v>
      </c>
      <c r="AW173" s="37">
        <v>1514.25</v>
      </c>
      <c r="AX173" s="38">
        <v>1388.55</v>
      </c>
      <c r="AY173" s="314">
        <v>1222.5600000000002</v>
      </c>
      <c r="AZ173" s="386">
        <v>4.8109999999999999</v>
      </c>
      <c r="BA173" s="148">
        <v>298.69</v>
      </c>
      <c r="BB173" s="3"/>
    </row>
    <row r="174" spans="1:54">
      <c r="A174" s="45">
        <v>19</v>
      </c>
      <c r="B174" s="158">
        <f t="shared" si="70"/>
        <v>2827.3010000000004</v>
      </c>
      <c r="C174" s="158">
        <f t="shared" si="70"/>
        <v>2741.4110000000001</v>
      </c>
      <c r="D174" s="158">
        <f t="shared" si="70"/>
        <v>2739.3810000000003</v>
      </c>
      <c r="E174" s="158">
        <f t="shared" si="70"/>
        <v>2743.9009999999998</v>
      </c>
      <c r="F174" s="158">
        <f t="shared" si="70"/>
        <v>2747.451</v>
      </c>
      <c r="G174" s="158">
        <f t="shared" si="70"/>
        <v>2846.0410000000002</v>
      </c>
      <c r="H174" s="158">
        <f t="shared" si="70"/>
        <v>2859.491</v>
      </c>
      <c r="I174" s="158">
        <f t="shared" si="70"/>
        <v>3056.1109999999999</v>
      </c>
      <c r="J174" s="158">
        <f t="shared" si="70"/>
        <v>3203.6710000000003</v>
      </c>
      <c r="K174" s="158">
        <f t="shared" si="70"/>
        <v>3270.1910000000003</v>
      </c>
      <c r="L174" s="158">
        <f t="shared" si="70"/>
        <v>3223.7510000000002</v>
      </c>
      <c r="M174" s="158">
        <f t="shared" si="70"/>
        <v>3279.3209999999999</v>
      </c>
      <c r="N174" s="158">
        <f t="shared" si="70"/>
        <v>3289.0010000000002</v>
      </c>
      <c r="O174" s="158">
        <f t="shared" si="70"/>
        <v>3322.3609999999999</v>
      </c>
      <c r="P174" s="158">
        <f t="shared" si="70"/>
        <v>3360.1509999999998</v>
      </c>
      <c r="Q174" s="158">
        <f t="shared" si="70"/>
        <v>3329.4610000000002</v>
      </c>
      <c r="R174" s="158">
        <f t="shared" si="72"/>
        <v>3316.7210000000005</v>
      </c>
      <c r="S174" s="158">
        <f t="shared" si="71"/>
        <v>3326.4310000000005</v>
      </c>
      <c r="T174" s="158">
        <f t="shared" si="71"/>
        <v>3307.1610000000001</v>
      </c>
      <c r="U174" s="158">
        <f t="shared" si="71"/>
        <v>3275.2809999999999</v>
      </c>
      <c r="V174" s="158">
        <f t="shared" si="71"/>
        <v>3077.3910000000001</v>
      </c>
      <c r="W174" s="158">
        <f t="shared" si="71"/>
        <v>2954.1910000000003</v>
      </c>
      <c r="X174" s="158">
        <f t="shared" si="71"/>
        <v>2815.1109999999999</v>
      </c>
      <c r="Y174" s="158">
        <f t="shared" si="71"/>
        <v>2730.0610000000001</v>
      </c>
      <c r="Z174" s="35"/>
      <c r="AA174" s="39">
        <v>1301.24</v>
      </c>
      <c r="AB174" s="37">
        <v>1215.3499999999999</v>
      </c>
      <c r="AC174" s="37">
        <v>1213.32</v>
      </c>
      <c r="AD174" s="37">
        <v>1217.8399999999999</v>
      </c>
      <c r="AE174" s="37">
        <v>1221.3900000000001</v>
      </c>
      <c r="AF174" s="37">
        <v>1319.98</v>
      </c>
      <c r="AG174" s="37">
        <v>1333.43</v>
      </c>
      <c r="AH174" s="37">
        <v>1530.05</v>
      </c>
      <c r="AI174" s="37">
        <v>1677.61</v>
      </c>
      <c r="AJ174" s="37">
        <v>1744.13</v>
      </c>
      <c r="AK174" s="37">
        <v>1697.69</v>
      </c>
      <c r="AL174" s="37">
        <v>1753.26</v>
      </c>
      <c r="AM174" s="37">
        <v>1762.94</v>
      </c>
      <c r="AN174" s="37">
        <v>1796.3</v>
      </c>
      <c r="AO174" s="37">
        <v>1834.09</v>
      </c>
      <c r="AP174" s="37">
        <v>1803.4</v>
      </c>
      <c r="AQ174" s="37">
        <v>1790.66</v>
      </c>
      <c r="AR174" s="37">
        <v>1800.37</v>
      </c>
      <c r="AS174" s="37">
        <v>1781.1</v>
      </c>
      <c r="AT174" s="37">
        <v>1749.22</v>
      </c>
      <c r="AU174" s="37">
        <v>1551.33</v>
      </c>
      <c r="AV174" s="37">
        <v>1428.13</v>
      </c>
      <c r="AW174" s="37">
        <v>1289.05</v>
      </c>
      <c r="AX174" s="38">
        <v>1204</v>
      </c>
      <c r="AY174" s="314">
        <v>1222.5600000000002</v>
      </c>
      <c r="AZ174" s="386">
        <v>4.8109999999999999</v>
      </c>
      <c r="BA174" s="148">
        <v>298.69</v>
      </c>
      <c r="BB174" s="3"/>
    </row>
    <row r="175" spans="1:54">
      <c r="A175" s="45">
        <v>20</v>
      </c>
      <c r="B175" s="158">
        <f t="shared" si="70"/>
        <v>2688.2310000000002</v>
      </c>
      <c r="C175" s="158">
        <f t="shared" si="70"/>
        <v>2674.5510000000004</v>
      </c>
      <c r="D175" s="158">
        <f t="shared" si="70"/>
        <v>2640.9410000000003</v>
      </c>
      <c r="E175" s="158">
        <f t="shared" si="70"/>
        <v>2655.6109999999999</v>
      </c>
      <c r="F175" s="158">
        <f t="shared" si="70"/>
        <v>2685.4410000000003</v>
      </c>
      <c r="G175" s="158">
        <f t="shared" si="70"/>
        <v>2632.0410000000002</v>
      </c>
      <c r="H175" s="158">
        <f t="shared" si="70"/>
        <v>2756.181</v>
      </c>
      <c r="I175" s="158">
        <f t="shared" si="70"/>
        <v>2874.201</v>
      </c>
      <c r="J175" s="158">
        <f t="shared" si="70"/>
        <v>2954.6010000000001</v>
      </c>
      <c r="K175" s="158">
        <f t="shared" si="70"/>
        <v>2976.4210000000003</v>
      </c>
      <c r="L175" s="158">
        <f t="shared" si="70"/>
        <v>2974.5210000000002</v>
      </c>
      <c r="M175" s="158">
        <f t="shared" si="70"/>
        <v>2984.3810000000003</v>
      </c>
      <c r="N175" s="158">
        <f t="shared" si="70"/>
        <v>2996.5309999999999</v>
      </c>
      <c r="O175" s="158">
        <f t="shared" si="70"/>
        <v>2984.1210000000001</v>
      </c>
      <c r="P175" s="158">
        <f t="shared" si="70"/>
        <v>2987.0010000000002</v>
      </c>
      <c r="Q175" s="158">
        <f t="shared" si="70"/>
        <v>2987.6310000000003</v>
      </c>
      <c r="R175" s="158">
        <f t="shared" si="72"/>
        <v>2993.2710000000002</v>
      </c>
      <c r="S175" s="158">
        <f t="shared" si="71"/>
        <v>3019.8710000000001</v>
      </c>
      <c r="T175" s="158">
        <f t="shared" si="71"/>
        <v>3005.1509999999998</v>
      </c>
      <c r="U175" s="158">
        <f t="shared" si="71"/>
        <v>2995.9710000000005</v>
      </c>
      <c r="V175" s="158">
        <f t="shared" si="71"/>
        <v>2961.8110000000001</v>
      </c>
      <c r="W175" s="158">
        <f t="shared" si="71"/>
        <v>2881.5010000000002</v>
      </c>
      <c r="X175" s="158">
        <f t="shared" si="71"/>
        <v>2813.0210000000002</v>
      </c>
      <c r="Y175" s="158">
        <f t="shared" si="71"/>
        <v>2785.2910000000002</v>
      </c>
      <c r="Z175" s="35"/>
      <c r="AA175" s="39">
        <v>1162.17</v>
      </c>
      <c r="AB175" s="37">
        <v>1148.49</v>
      </c>
      <c r="AC175" s="37">
        <v>1114.8800000000001</v>
      </c>
      <c r="AD175" s="37">
        <v>1129.55</v>
      </c>
      <c r="AE175" s="37">
        <v>1159.3800000000001</v>
      </c>
      <c r="AF175" s="37">
        <v>1105.98</v>
      </c>
      <c r="AG175" s="37">
        <v>1230.1199999999999</v>
      </c>
      <c r="AH175" s="37">
        <v>1348.14</v>
      </c>
      <c r="AI175" s="37">
        <v>1428.54</v>
      </c>
      <c r="AJ175" s="37">
        <v>1450.36</v>
      </c>
      <c r="AK175" s="37">
        <v>1448.46</v>
      </c>
      <c r="AL175" s="37">
        <v>1458.32</v>
      </c>
      <c r="AM175" s="37">
        <v>1470.47</v>
      </c>
      <c r="AN175" s="37">
        <v>1458.06</v>
      </c>
      <c r="AO175" s="37">
        <v>1460.94</v>
      </c>
      <c r="AP175" s="37">
        <v>1461.57</v>
      </c>
      <c r="AQ175" s="37">
        <v>1467.21</v>
      </c>
      <c r="AR175" s="37">
        <v>1493.81</v>
      </c>
      <c r="AS175" s="37">
        <v>1479.09</v>
      </c>
      <c r="AT175" s="37">
        <v>1469.91</v>
      </c>
      <c r="AU175" s="37">
        <v>1435.75</v>
      </c>
      <c r="AV175" s="37">
        <v>1355.44</v>
      </c>
      <c r="AW175" s="37">
        <v>1286.96</v>
      </c>
      <c r="AX175" s="38">
        <v>1259.23</v>
      </c>
      <c r="AY175" s="314">
        <v>1222.5600000000002</v>
      </c>
      <c r="AZ175" s="386">
        <v>4.8109999999999999</v>
      </c>
      <c r="BA175" s="148">
        <v>298.69</v>
      </c>
      <c r="BB175" s="3"/>
    </row>
    <row r="176" spans="1:54">
      <c r="A176" s="45">
        <v>21</v>
      </c>
      <c r="B176" s="158">
        <f t="shared" si="70"/>
        <v>2714.7910000000002</v>
      </c>
      <c r="C176" s="158">
        <f t="shared" si="70"/>
        <v>2710.2310000000002</v>
      </c>
      <c r="D176" s="158">
        <f t="shared" si="70"/>
        <v>2700.2310000000002</v>
      </c>
      <c r="E176" s="158">
        <f t="shared" si="70"/>
        <v>2702.1310000000003</v>
      </c>
      <c r="F176" s="158">
        <f t="shared" si="70"/>
        <v>2714.9710000000005</v>
      </c>
      <c r="G176" s="158">
        <f t="shared" si="70"/>
        <v>2720.6610000000001</v>
      </c>
      <c r="H176" s="158">
        <f t="shared" si="70"/>
        <v>2868.1410000000001</v>
      </c>
      <c r="I176" s="158">
        <f t="shared" si="70"/>
        <v>2914.3710000000001</v>
      </c>
      <c r="J176" s="158">
        <f t="shared" si="70"/>
        <v>3026.9210000000003</v>
      </c>
      <c r="K176" s="158">
        <f t="shared" si="70"/>
        <v>3111.5610000000001</v>
      </c>
      <c r="L176" s="158">
        <f t="shared" si="70"/>
        <v>3191.1410000000001</v>
      </c>
      <c r="M176" s="158">
        <f t="shared" si="70"/>
        <v>3198.1109999999999</v>
      </c>
      <c r="N176" s="158">
        <f t="shared" si="70"/>
        <v>3190.1910000000003</v>
      </c>
      <c r="O176" s="158">
        <f t="shared" si="70"/>
        <v>3186.3810000000003</v>
      </c>
      <c r="P176" s="158">
        <f t="shared" si="70"/>
        <v>3203.5309999999999</v>
      </c>
      <c r="Q176" s="158">
        <f t="shared" si="70"/>
        <v>3257.8010000000004</v>
      </c>
      <c r="R176" s="158">
        <f t="shared" si="72"/>
        <v>3258.3209999999999</v>
      </c>
      <c r="S176" s="158">
        <f t="shared" si="71"/>
        <v>3287.9410000000007</v>
      </c>
      <c r="T176" s="158">
        <f t="shared" si="71"/>
        <v>3245.1310000000003</v>
      </c>
      <c r="U176" s="158">
        <f t="shared" si="71"/>
        <v>3093.1910000000003</v>
      </c>
      <c r="V176" s="158">
        <f t="shared" si="71"/>
        <v>3019.491</v>
      </c>
      <c r="W176" s="158">
        <f t="shared" si="71"/>
        <v>2912.3410000000003</v>
      </c>
      <c r="X176" s="158">
        <f t="shared" si="71"/>
        <v>2817.3510000000001</v>
      </c>
      <c r="Y176" s="158">
        <f t="shared" si="71"/>
        <v>2777.6710000000003</v>
      </c>
      <c r="Z176" s="35"/>
      <c r="AA176" s="39">
        <v>1188.73</v>
      </c>
      <c r="AB176" s="37">
        <v>1184.17</v>
      </c>
      <c r="AC176" s="37">
        <v>1174.17</v>
      </c>
      <c r="AD176" s="37">
        <v>1176.07</v>
      </c>
      <c r="AE176" s="37">
        <v>1188.9100000000001</v>
      </c>
      <c r="AF176" s="37">
        <v>1194.5999999999999</v>
      </c>
      <c r="AG176" s="37">
        <v>1342.08</v>
      </c>
      <c r="AH176" s="37">
        <v>1388.31</v>
      </c>
      <c r="AI176" s="37">
        <v>1500.86</v>
      </c>
      <c r="AJ176" s="37">
        <v>1585.5</v>
      </c>
      <c r="AK176" s="37">
        <v>1665.08</v>
      </c>
      <c r="AL176" s="37">
        <v>1672.05</v>
      </c>
      <c r="AM176" s="37">
        <v>1664.13</v>
      </c>
      <c r="AN176" s="37">
        <v>1660.32</v>
      </c>
      <c r="AO176" s="37">
        <v>1677.47</v>
      </c>
      <c r="AP176" s="37">
        <v>1731.74</v>
      </c>
      <c r="AQ176" s="37">
        <v>1732.26</v>
      </c>
      <c r="AR176" s="37">
        <v>1761.88</v>
      </c>
      <c r="AS176" s="37">
        <v>1719.07</v>
      </c>
      <c r="AT176" s="37">
        <v>1567.13</v>
      </c>
      <c r="AU176" s="37">
        <v>1493.43</v>
      </c>
      <c r="AV176" s="37">
        <v>1386.28</v>
      </c>
      <c r="AW176" s="37">
        <v>1291.29</v>
      </c>
      <c r="AX176" s="38">
        <v>1251.6099999999999</v>
      </c>
      <c r="AY176" s="314">
        <v>1222.5600000000002</v>
      </c>
      <c r="AZ176" s="386">
        <v>4.8109999999999999</v>
      </c>
      <c r="BA176" s="148">
        <v>298.69</v>
      </c>
      <c r="BB176" s="3"/>
    </row>
    <row r="177" spans="1:54">
      <c r="A177" s="45">
        <v>22</v>
      </c>
      <c r="B177" s="158">
        <f t="shared" si="70"/>
        <v>2688.5810000000001</v>
      </c>
      <c r="C177" s="158">
        <f t="shared" si="70"/>
        <v>2681.6509999999998</v>
      </c>
      <c r="D177" s="158">
        <f t="shared" si="70"/>
        <v>2629.8510000000001</v>
      </c>
      <c r="E177" s="158">
        <f t="shared" si="70"/>
        <v>2677.991</v>
      </c>
      <c r="F177" s="158">
        <f t="shared" si="70"/>
        <v>2687.4410000000003</v>
      </c>
      <c r="G177" s="158">
        <f t="shared" si="70"/>
        <v>2633.1610000000001</v>
      </c>
      <c r="H177" s="158">
        <f t="shared" si="70"/>
        <v>2725.1509999999998</v>
      </c>
      <c r="I177" s="158">
        <f t="shared" si="70"/>
        <v>2850.4009999999998</v>
      </c>
      <c r="J177" s="158">
        <f t="shared" si="70"/>
        <v>2956.2910000000002</v>
      </c>
      <c r="K177" s="158">
        <f t="shared" si="70"/>
        <v>2993.241</v>
      </c>
      <c r="L177" s="158">
        <f t="shared" si="70"/>
        <v>2985.9410000000003</v>
      </c>
      <c r="M177" s="158">
        <f t="shared" si="70"/>
        <v>2990.6410000000001</v>
      </c>
      <c r="N177" s="158">
        <f t="shared" si="70"/>
        <v>2990.201</v>
      </c>
      <c r="O177" s="158">
        <f t="shared" si="70"/>
        <v>3002.2710000000002</v>
      </c>
      <c r="P177" s="158">
        <f t="shared" si="70"/>
        <v>3003.3510000000001</v>
      </c>
      <c r="Q177" s="158">
        <f t="shared" si="70"/>
        <v>3054.3810000000003</v>
      </c>
      <c r="R177" s="158">
        <f t="shared" si="72"/>
        <v>3055.3410000000003</v>
      </c>
      <c r="S177" s="158">
        <f t="shared" si="71"/>
        <v>3273.7610000000004</v>
      </c>
      <c r="T177" s="158">
        <f t="shared" si="71"/>
        <v>3164.3510000000001</v>
      </c>
      <c r="U177" s="158">
        <f t="shared" si="71"/>
        <v>3101.6109999999999</v>
      </c>
      <c r="V177" s="158">
        <f t="shared" si="71"/>
        <v>2956.6610000000001</v>
      </c>
      <c r="W177" s="158">
        <f t="shared" si="71"/>
        <v>2833.991</v>
      </c>
      <c r="X177" s="158">
        <f t="shared" si="71"/>
        <v>2802.431</v>
      </c>
      <c r="Y177" s="158">
        <f t="shared" si="71"/>
        <v>2724.6010000000001</v>
      </c>
      <c r="Z177" s="35"/>
      <c r="AA177" s="39">
        <v>1162.52</v>
      </c>
      <c r="AB177" s="37">
        <v>1155.5899999999999</v>
      </c>
      <c r="AC177" s="37">
        <v>1103.79</v>
      </c>
      <c r="AD177" s="37">
        <v>1151.93</v>
      </c>
      <c r="AE177" s="37">
        <v>1161.3800000000001</v>
      </c>
      <c r="AF177" s="37">
        <v>1107.0999999999999</v>
      </c>
      <c r="AG177" s="37">
        <v>1199.0899999999999</v>
      </c>
      <c r="AH177" s="37">
        <v>1324.34</v>
      </c>
      <c r="AI177" s="37">
        <v>1430.23</v>
      </c>
      <c r="AJ177" s="37">
        <v>1467.18</v>
      </c>
      <c r="AK177" s="37">
        <v>1459.88</v>
      </c>
      <c r="AL177" s="37">
        <v>1464.58</v>
      </c>
      <c r="AM177" s="37">
        <v>1464.14</v>
      </c>
      <c r="AN177" s="37">
        <v>1476.21</v>
      </c>
      <c r="AO177" s="37">
        <v>1477.29</v>
      </c>
      <c r="AP177" s="37">
        <v>1528.32</v>
      </c>
      <c r="AQ177" s="37">
        <v>1529.28</v>
      </c>
      <c r="AR177" s="37">
        <v>1747.7</v>
      </c>
      <c r="AS177" s="37">
        <v>1638.29</v>
      </c>
      <c r="AT177" s="37">
        <v>1575.55</v>
      </c>
      <c r="AU177" s="37">
        <v>1430.6</v>
      </c>
      <c r="AV177" s="37">
        <v>1307.93</v>
      </c>
      <c r="AW177" s="37">
        <v>1276.3699999999999</v>
      </c>
      <c r="AX177" s="38">
        <v>1198.54</v>
      </c>
      <c r="AY177" s="314">
        <v>1222.5600000000002</v>
      </c>
      <c r="AZ177" s="386">
        <v>4.8109999999999999</v>
      </c>
      <c r="BA177" s="148">
        <v>298.69</v>
      </c>
      <c r="BB177" s="3"/>
    </row>
    <row r="178" spans="1:54">
      <c r="A178" s="45">
        <v>23</v>
      </c>
      <c r="B178" s="158">
        <f t="shared" si="70"/>
        <v>2683.4210000000003</v>
      </c>
      <c r="C178" s="158">
        <f t="shared" si="70"/>
        <v>2678.3110000000001</v>
      </c>
      <c r="D178" s="158">
        <f t="shared" si="70"/>
        <v>2674.3910000000001</v>
      </c>
      <c r="E178" s="158">
        <f t="shared" si="70"/>
        <v>2674.9810000000002</v>
      </c>
      <c r="F178" s="158">
        <f t="shared" si="70"/>
        <v>2682.1610000000001</v>
      </c>
      <c r="G178" s="158">
        <f t="shared" si="70"/>
        <v>2685.3010000000004</v>
      </c>
      <c r="H178" s="158">
        <f t="shared" si="70"/>
        <v>2752.451</v>
      </c>
      <c r="I178" s="158">
        <f t="shared" si="70"/>
        <v>2817.3209999999999</v>
      </c>
      <c r="J178" s="158">
        <f t="shared" si="70"/>
        <v>2816.5910000000003</v>
      </c>
      <c r="K178" s="158">
        <f t="shared" si="70"/>
        <v>2815.3010000000004</v>
      </c>
      <c r="L178" s="158">
        <f t="shared" si="70"/>
        <v>2814.3110000000001</v>
      </c>
      <c r="M178" s="158">
        <f t="shared" si="70"/>
        <v>2812.6109999999999</v>
      </c>
      <c r="N178" s="158">
        <f t="shared" si="70"/>
        <v>2812.0410000000002</v>
      </c>
      <c r="O178" s="158">
        <f t="shared" si="70"/>
        <v>2809.4610000000002</v>
      </c>
      <c r="P178" s="158">
        <f t="shared" si="70"/>
        <v>2808.0910000000003</v>
      </c>
      <c r="Q178" s="158">
        <f t="shared" si="70"/>
        <v>2812.6910000000003</v>
      </c>
      <c r="R178" s="158">
        <f t="shared" si="72"/>
        <v>2815.6710000000003</v>
      </c>
      <c r="S178" s="158">
        <f t="shared" si="71"/>
        <v>2818.2110000000002</v>
      </c>
      <c r="T178" s="158">
        <f t="shared" si="71"/>
        <v>3106.3010000000004</v>
      </c>
      <c r="U178" s="158">
        <f t="shared" si="71"/>
        <v>2988.9009999999998</v>
      </c>
      <c r="V178" s="158">
        <f t="shared" si="71"/>
        <v>2903.6109999999999</v>
      </c>
      <c r="W178" s="158">
        <f t="shared" si="71"/>
        <v>2816.0210000000002</v>
      </c>
      <c r="X178" s="158">
        <f t="shared" si="71"/>
        <v>2683.241</v>
      </c>
      <c r="Y178" s="158">
        <f t="shared" si="71"/>
        <v>2726.4110000000001</v>
      </c>
      <c r="Z178" s="35"/>
      <c r="AA178" s="39">
        <v>1157.3599999999999</v>
      </c>
      <c r="AB178" s="37">
        <v>1152.25</v>
      </c>
      <c r="AC178" s="37">
        <v>1148.33</v>
      </c>
      <c r="AD178" s="37">
        <v>1148.92</v>
      </c>
      <c r="AE178" s="37">
        <v>1156.0999999999999</v>
      </c>
      <c r="AF178" s="37">
        <v>1159.24</v>
      </c>
      <c r="AG178" s="37">
        <v>1226.3900000000001</v>
      </c>
      <c r="AH178" s="37">
        <v>1291.26</v>
      </c>
      <c r="AI178" s="37">
        <v>1290.53</v>
      </c>
      <c r="AJ178" s="37">
        <v>1289.24</v>
      </c>
      <c r="AK178" s="37">
        <v>1288.25</v>
      </c>
      <c r="AL178" s="37">
        <v>1286.55</v>
      </c>
      <c r="AM178" s="37">
        <v>1285.98</v>
      </c>
      <c r="AN178" s="37">
        <v>1283.4000000000001</v>
      </c>
      <c r="AO178" s="37">
        <v>1282.03</v>
      </c>
      <c r="AP178" s="37">
        <v>1286.6300000000001</v>
      </c>
      <c r="AQ178" s="37">
        <v>1289.6099999999999</v>
      </c>
      <c r="AR178" s="37">
        <v>1292.1500000000001</v>
      </c>
      <c r="AS178" s="37">
        <v>1580.24</v>
      </c>
      <c r="AT178" s="37">
        <v>1462.84</v>
      </c>
      <c r="AU178" s="37">
        <v>1377.55</v>
      </c>
      <c r="AV178" s="37">
        <v>1289.96</v>
      </c>
      <c r="AW178" s="37">
        <v>1157.18</v>
      </c>
      <c r="AX178" s="38">
        <v>1200.3499999999999</v>
      </c>
      <c r="AY178" s="314">
        <v>1222.5600000000002</v>
      </c>
      <c r="AZ178" s="386">
        <v>4.8109999999999999</v>
      </c>
      <c r="BA178" s="148">
        <v>298.69</v>
      </c>
      <c r="BB178" s="3"/>
    </row>
    <row r="179" spans="1:54">
      <c r="A179" s="45">
        <v>24</v>
      </c>
      <c r="B179" s="158">
        <f t="shared" si="70"/>
        <v>2816.7510000000002</v>
      </c>
      <c r="C179" s="158">
        <f t="shared" si="70"/>
        <v>2790.6310000000003</v>
      </c>
      <c r="D179" s="158">
        <f t="shared" si="70"/>
        <v>2770.7210000000005</v>
      </c>
      <c r="E179" s="158">
        <f t="shared" si="70"/>
        <v>2772.5410000000002</v>
      </c>
      <c r="F179" s="158">
        <f t="shared" si="70"/>
        <v>2749.7710000000002</v>
      </c>
      <c r="G179" s="158">
        <f t="shared" si="70"/>
        <v>2820.1910000000003</v>
      </c>
      <c r="H179" s="158">
        <f t="shared" si="70"/>
        <v>2828.7110000000002</v>
      </c>
      <c r="I179" s="158">
        <f t="shared" si="70"/>
        <v>3013.6910000000003</v>
      </c>
      <c r="J179" s="158">
        <f t="shared" si="70"/>
        <v>3148.8510000000001</v>
      </c>
      <c r="K179" s="158">
        <f t="shared" si="70"/>
        <v>3307.0410000000002</v>
      </c>
      <c r="L179" s="158">
        <f t="shared" si="70"/>
        <v>3333.4410000000007</v>
      </c>
      <c r="M179" s="158">
        <f t="shared" si="70"/>
        <v>3350.9310000000005</v>
      </c>
      <c r="N179" s="158">
        <f t="shared" si="70"/>
        <v>3341.6109999999999</v>
      </c>
      <c r="O179" s="158">
        <f t="shared" si="70"/>
        <v>3330.2310000000007</v>
      </c>
      <c r="P179" s="158">
        <f t="shared" si="70"/>
        <v>3339.3710000000001</v>
      </c>
      <c r="Q179" s="158">
        <f t="shared" si="70"/>
        <v>3389.3810000000003</v>
      </c>
      <c r="R179" s="158">
        <f t="shared" si="72"/>
        <v>3424.2809999999999</v>
      </c>
      <c r="S179" s="158">
        <f t="shared" si="71"/>
        <v>3429.6509999999998</v>
      </c>
      <c r="T179" s="158">
        <f t="shared" si="71"/>
        <v>3404.8209999999999</v>
      </c>
      <c r="U179" s="158">
        <f t="shared" si="71"/>
        <v>3320.0110000000004</v>
      </c>
      <c r="V179" s="158">
        <f t="shared" si="71"/>
        <v>3206.4410000000003</v>
      </c>
      <c r="W179" s="158">
        <f t="shared" si="71"/>
        <v>3068.0910000000003</v>
      </c>
      <c r="X179" s="158">
        <f t="shared" si="71"/>
        <v>2901.2210000000005</v>
      </c>
      <c r="Y179" s="158">
        <f t="shared" si="71"/>
        <v>2831.3010000000004</v>
      </c>
      <c r="Z179" s="35"/>
      <c r="AA179" s="39">
        <v>1290.69</v>
      </c>
      <c r="AB179" s="37">
        <v>1264.57</v>
      </c>
      <c r="AC179" s="37">
        <v>1244.6600000000001</v>
      </c>
      <c r="AD179" s="37">
        <v>1246.48</v>
      </c>
      <c r="AE179" s="37">
        <v>1223.71</v>
      </c>
      <c r="AF179" s="37">
        <v>1294.1300000000001</v>
      </c>
      <c r="AG179" s="37">
        <v>1302.6500000000001</v>
      </c>
      <c r="AH179" s="37">
        <v>1487.63</v>
      </c>
      <c r="AI179" s="37">
        <v>1622.79</v>
      </c>
      <c r="AJ179" s="37">
        <v>1780.98</v>
      </c>
      <c r="AK179" s="37">
        <v>1807.38</v>
      </c>
      <c r="AL179" s="37">
        <v>1824.87</v>
      </c>
      <c r="AM179" s="37">
        <v>1815.55</v>
      </c>
      <c r="AN179" s="37">
        <v>1804.17</v>
      </c>
      <c r="AO179" s="37">
        <v>1813.31</v>
      </c>
      <c r="AP179" s="37">
        <v>1863.32</v>
      </c>
      <c r="AQ179" s="37">
        <v>1898.22</v>
      </c>
      <c r="AR179" s="37">
        <v>1903.59</v>
      </c>
      <c r="AS179" s="37">
        <v>1878.76</v>
      </c>
      <c r="AT179" s="37">
        <v>1793.95</v>
      </c>
      <c r="AU179" s="37">
        <v>1680.38</v>
      </c>
      <c r="AV179" s="37">
        <v>1542.03</v>
      </c>
      <c r="AW179" s="37">
        <v>1375.16</v>
      </c>
      <c r="AX179" s="38">
        <v>1305.24</v>
      </c>
      <c r="AY179" s="314">
        <v>1222.5600000000002</v>
      </c>
      <c r="AZ179" s="386">
        <v>4.8109999999999999</v>
      </c>
      <c r="BA179" s="148">
        <v>298.69</v>
      </c>
      <c r="BB179" s="3"/>
    </row>
    <row r="180" spans="1:54">
      <c r="A180" s="45">
        <v>25</v>
      </c>
      <c r="B180" s="158">
        <f t="shared" si="70"/>
        <v>2820.6010000000001</v>
      </c>
      <c r="C180" s="158">
        <f t="shared" si="70"/>
        <v>2800.6509999999998</v>
      </c>
      <c r="D180" s="158">
        <f t="shared" si="70"/>
        <v>2769.7610000000004</v>
      </c>
      <c r="E180" s="158">
        <f t="shared" si="70"/>
        <v>2769.2910000000002</v>
      </c>
      <c r="F180" s="158">
        <f t="shared" si="70"/>
        <v>2757.0610000000001</v>
      </c>
      <c r="G180" s="158">
        <f t="shared" si="70"/>
        <v>2797.3810000000003</v>
      </c>
      <c r="H180" s="158">
        <f t="shared" si="70"/>
        <v>2827.5510000000004</v>
      </c>
      <c r="I180" s="158">
        <f t="shared" si="70"/>
        <v>2867.9110000000001</v>
      </c>
      <c r="J180" s="158">
        <f t="shared" si="70"/>
        <v>3062.241</v>
      </c>
      <c r="K180" s="158">
        <f t="shared" si="70"/>
        <v>3132.4710000000005</v>
      </c>
      <c r="L180" s="158">
        <f t="shared" si="70"/>
        <v>3197.2510000000002</v>
      </c>
      <c r="M180" s="158">
        <f t="shared" si="70"/>
        <v>3211.1109999999999</v>
      </c>
      <c r="N180" s="158">
        <f t="shared" si="70"/>
        <v>3178.1610000000001</v>
      </c>
      <c r="O180" s="158">
        <f t="shared" si="70"/>
        <v>3175.3209999999999</v>
      </c>
      <c r="P180" s="158">
        <f t="shared" si="70"/>
        <v>3190.5010000000002</v>
      </c>
      <c r="Q180" s="158">
        <f t="shared" si="70"/>
        <v>3265.0810000000001</v>
      </c>
      <c r="R180" s="158">
        <f t="shared" si="72"/>
        <v>3306.6610000000001</v>
      </c>
      <c r="S180" s="158">
        <f t="shared" si="71"/>
        <v>3295.451</v>
      </c>
      <c r="T180" s="158">
        <f t="shared" si="71"/>
        <v>3265.1210000000001</v>
      </c>
      <c r="U180" s="158">
        <f t="shared" si="71"/>
        <v>3204.4410000000003</v>
      </c>
      <c r="V180" s="158">
        <f t="shared" si="71"/>
        <v>3115.5910000000003</v>
      </c>
      <c r="W180" s="158">
        <f t="shared" si="71"/>
        <v>3023.5610000000001</v>
      </c>
      <c r="X180" s="158">
        <f t="shared" si="71"/>
        <v>2905.181</v>
      </c>
      <c r="Y180" s="158">
        <f t="shared" si="71"/>
        <v>2863.431</v>
      </c>
      <c r="Z180" s="35"/>
      <c r="AA180" s="39">
        <v>1294.54</v>
      </c>
      <c r="AB180" s="37">
        <v>1274.5899999999999</v>
      </c>
      <c r="AC180" s="37">
        <v>1243.7</v>
      </c>
      <c r="AD180" s="37">
        <v>1243.23</v>
      </c>
      <c r="AE180" s="37">
        <v>1231</v>
      </c>
      <c r="AF180" s="37">
        <v>1271.32</v>
      </c>
      <c r="AG180" s="37">
        <v>1301.49</v>
      </c>
      <c r="AH180" s="37">
        <v>1341.85</v>
      </c>
      <c r="AI180" s="37">
        <v>1536.18</v>
      </c>
      <c r="AJ180" s="37">
        <v>1606.41</v>
      </c>
      <c r="AK180" s="37">
        <v>1671.19</v>
      </c>
      <c r="AL180" s="37">
        <v>1685.05</v>
      </c>
      <c r="AM180" s="37">
        <v>1652.1</v>
      </c>
      <c r="AN180" s="37">
        <v>1649.26</v>
      </c>
      <c r="AO180" s="37">
        <v>1664.44</v>
      </c>
      <c r="AP180" s="37">
        <v>1739.02</v>
      </c>
      <c r="AQ180" s="37">
        <v>1780.6</v>
      </c>
      <c r="AR180" s="37">
        <v>1769.39</v>
      </c>
      <c r="AS180" s="37">
        <v>1739.06</v>
      </c>
      <c r="AT180" s="37">
        <v>1678.38</v>
      </c>
      <c r="AU180" s="37">
        <v>1589.53</v>
      </c>
      <c r="AV180" s="37">
        <v>1497.5</v>
      </c>
      <c r="AW180" s="37">
        <v>1379.12</v>
      </c>
      <c r="AX180" s="38">
        <v>1337.37</v>
      </c>
      <c r="AY180" s="314">
        <v>1222.5600000000002</v>
      </c>
      <c r="AZ180" s="386">
        <v>4.8109999999999999</v>
      </c>
      <c r="BA180" s="148">
        <v>298.69</v>
      </c>
      <c r="BB180" s="3"/>
    </row>
    <row r="181" spans="1:54">
      <c r="A181" s="45">
        <v>26</v>
      </c>
      <c r="B181" s="158">
        <f t="shared" si="70"/>
        <v>2824.991</v>
      </c>
      <c r="C181" s="158">
        <f t="shared" si="70"/>
        <v>2802.1109999999999</v>
      </c>
      <c r="D181" s="158">
        <f t="shared" si="70"/>
        <v>2720.6310000000003</v>
      </c>
      <c r="E181" s="158">
        <f t="shared" si="70"/>
        <v>2717.991</v>
      </c>
      <c r="F181" s="158">
        <f t="shared" si="70"/>
        <v>2727.8810000000003</v>
      </c>
      <c r="G181" s="158">
        <f t="shared" si="70"/>
        <v>2865.7110000000002</v>
      </c>
      <c r="H181" s="158">
        <f t="shared" si="70"/>
        <v>2877.7510000000002</v>
      </c>
      <c r="I181" s="158">
        <f t="shared" si="70"/>
        <v>3080.7310000000002</v>
      </c>
      <c r="J181" s="158">
        <f t="shared" si="70"/>
        <v>3142.6410000000001</v>
      </c>
      <c r="K181" s="158">
        <f t="shared" si="70"/>
        <v>3150.9410000000003</v>
      </c>
      <c r="L181" s="158">
        <f t="shared" si="70"/>
        <v>3144.4710000000005</v>
      </c>
      <c r="M181" s="158">
        <f t="shared" si="70"/>
        <v>3153.181</v>
      </c>
      <c r="N181" s="158">
        <f t="shared" si="70"/>
        <v>3150.0709999999999</v>
      </c>
      <c r="O181" s="158">
        <f t="shared" si="70"/>
        <v>3147.2610000000004</v>
      </c>
      <c r="P181" s="158">
        <f t="shared" si="70"/>
        <v>3144.1910000000003</v>
      </c>
      <c r="Q181" s="158">
        <f t="shared" si="70"/>
        <v>3283.2310000000007</v>
      </c>
      <c r="R181" s="158">
        <f t="shared" si="72"/>
        <v>3379.6210000000001</v>
      </c>
      <c r="S181" s="158">
        <f t="shared" si="71"/>
        <v>3505.0709999999999</v>
      </c>
      <c r="T181" s="158">
        <f t="shared" si="71"/>
        <v>3529.4310000000005</v>
      </c>
      <c r="U181" s="158">
        <f t="shared" si="71"/>
        <v>3357.1210000000001</v>
      </c>
      <c r="V181" s="158">
        <f t="shared" si="71"/>
        <v>3118.8410000000003</v>
      </c>
      <c r="W181" s="158">
        <f t="shared" si="71"/>
        <v>3019.2510000000002</v>
      </c>
      <c r="X181" s="158">
        <f t="shared" si="71"/>
        <v>2858.6310000000003</v>
      </c>
      <c r="Y181" s="158">
        <f t="shared" si="71"/>
        <v>2896.0210000000002</v>
      </c>
      <c r="Z181" s="35"/>
      <c r="AA181" s="39">
        <v>1298.93</v>
      </c>
      <c r="AB181" s="37">
        <v>1276.05</v>
      </c>
      <c r="AC181" s="37">
        <v>1194.57</v>
      </c>
      <c r="AD181" s="37">
        <v>1191.93</v>
      </c>
      <c r="AE181" s="37">
        <v>1201.82</v>
      </c>
      <c r="AF181" s="37">
        <v>1339.65</v>
      </c>
      <c r="AG181" s="37">
        <v>1351.69</v>
      </c>
      <c r="AH181" s="37">
        <v>1554.67</v>
      </c>
      <c r="AI181" s="37">
        <v>1616.58</v>
      </c>
      <c r="AJ181" s="37">
        <v>1624.88</v>
      </c>
      <c r="AK181" s="37">
        <v>1618.41</v>
      </c>
      <c r="AL181" s="37">
        <v>1627.12</v>
      </c>
      <c r="AM181" s="37">
        <v>1624.01</v>
      </c>
      <c r="AN181" s="37">
        <v>1621.2</v>
      </c>
      <c r="AO181" s="37">
        <v>1618.13</v>
      </c>
      <c r="AP181" s="37">
        <v>1757.17</v>
      </c>
      <c r="AQ181" s="37">
        <v>1853.56</v>
      </c>
      <c r="AR181" s="37">
        <v>1979.01</v>
      </c>
      <c r="AS181" s="37">
        <v>2003.37</v>
      </c>
      <c r="AT181" s="37">
        <v>1831.06</v>
      </c>
      <c r="AU181" s="37">
        <v>1592.78</v>
      </c>
      <c r="AV181" s="37">
        <v>1493.19</v>
      </c>
      <c r="AW181" s="37">
        <v>1332.57</v>
      </c>
      <c r="AX181" s="38">
        <v>1369.96</v>
      </c>
      <c r="AY181" s="314">
        <v>1222.5600000000002</v>
      </c>
      <c r="AZ181" s="386">
        <v>4.8109999999999999</v>
      </c>
      <c r="BA181" s="148">
        <v>298.69</v>
      </c>
      <c r="BB181" s="3"/>
    </row>
    <row r="182" spans="1:54">
      <c r="A182" s="45">
        <v>27</v>
      </c>
      <c r="B182" s="158">
        <f t="shared" si="70"/>
        <v>2829.2310000000002</v>
      </c>
      <c r="C182" s="158">
        <f t="shared" si="70"/>
        <v>2752.9210000000003</v>
      </c>
      <c r="D182" s="158">
        <f t="shared" si="70"/>
        <v>2716.7110000000002</v>
      </c>
      <c r="E182" s="158">
        <f t="shared" si="70"/>
        <v>2716.0110000000004</v>
      </c>
      <c r="F182" s="158">
        <f t="shared" si="70"/>
        <v>2726.2210000000005</v>
      </c>
      <c r="G182" s="158">
        <f t="shared" si="70"/>
        <v>3153.1210000000001</v>
      </c>
      <c r="H182" s="158">
        <f t="shared" si="70"/>
        <v>3151.8110000000001</v>
      </c>
      <c r="I182" s="158">
        <f t="shared" si="70"/>
        <v>3649.6910000000007</v>
      </c>
      <c r="J182" s="158">
        <f t="shared" si="70"/>
        <v>3662.9410000000007</v>
      </c>
      <c r="K182" s="158">
        <f t="shared" si="70"/>
        <v>3770.3810000000003</v>
      </c>
      <c r="L182" s="158">
        <f t="shared" si="70"/>
        <v>3712.4810000000007</v>
      </c>
      <c r="M182" s="158">
        <f t="shared" si="70"/>
        <v>3834.0110000000004</v>
      </c>
      <c r="N182" s="158">
        <f t="shared" si="70"/>
        <v>3741.0910000000003</v>
      </c>
      <c r="O182" s="158">
        <f t="shared" si="70"/>
        <v>3721.6910000000007</v>
      </c>
      <c r="P182" s="158">
        <f t="shared" si="70"/>
        <v>3889.8910000000005</v>
      </c>
      <c r="Q182" s="158">
        <f t="shared" si="70"/>
        <v>3882.1610000000001</v>
      </c>
      <c r="R182" s="158">
        <f t="shared" si="72"/>
        <v>3887.7610000000004</v>
      </c>
      <c r="S182" s="158">
        <f t="shared" si="71"/>
        <v>3892.1010000000006</v>
      </c>
      <c r="T182" s="158">
        <f t="shared" si="71"/>
        <v>3894.8110000000006</v>
      </c>
      <c r="U182" s="158">
        <f t="shared" si="71"/>
        <v>3781.1010000000006</v>
      </c>
      <c r="V182" s="158">
        <f t="shared" si="71"/>
        <v>3515.0010000000002</v>
      </c>
      <c r="W182" s="158">
        <f t="shared" si="71"/>
        <v>3007.0709999999999</v>
      </c>
      <c r="X182" s="158">
        <f t="shared" si="71"/>
        <v>2869.491</v>
      </c>
      <c r="Y182" s="158">
        <f t="shared" si="71"/>
        <v>2904.2310000000002</v>
      </c>
      <c r="Z182" s="35"/>
      <c r="AA182" s="39">
        <v>1303.17</v>
      </c>
      <c r="AB182" s="37">
        <v>1226.8599999999999</v>
      </c>
      <c r="AC182" s="37">
        <v>1190.6500000000001</v>
      </c>
      <c r="AD182" s="37">
        <v>1189.95</v>
      </c>
      <c r="AE182" s="37">
        <v>1200.1600000000001</v>
      </c>
      <c r="AF182" s="37">
        <v>1627.06</v>
      </c>
      <c r="AG182" s="37">
        <v>1625.75</v>
      </c>
      <c r="AH182" s="37">
        <v>2123.63</v>
      </c>
      <c r="AI182" s="37">
        <v>2136.88</v>
      </c>
      <c r="AJ182" s="37">
        <v>2244.3200000000002</v>
      </c>
      <c r="AK182" s="37">
        <v>2186.42</v>
      </c>
      <c r="AL182" s="37">
        <v>2307.9499999999998</v>
      </c>
      <c r="AM182" s="37">
        <v>2215.0300000000002</v>
      </c>
      <c r="AN182" s="37">
        <v>2195.63</v>
      </c>
      <c r="AO182" s="37">
        <v>2363.83</v>
      </c>
      <c r="AP182" s="37">
        <v>2356.1</v>
      </c>
      <c r="AQ182" s="37">
        <v>2361.6999999999998</v>
      </c>
      <c r="AR182" s="37">
        <v>2366.04</v>
      </c>
      <c r="AS182" s="37">
        <v>2368.75</v>
      </c>
      <c r="AT182" s="37">
        <v>2255.04</v>
      </c>
      <c r="AU182" s="37">
        <v>1988.94</v>
      </c>
      <c r="AV182" s="37">
        <v>1481.01</v>
      </c>
      <c r="AW182" s="37">
        <v>1343.43</v>
      </c>
      <c r="AX182" s="38">
        <v>1378.17</v>
      </c>
      <c r="AY182" s="314">
        <v>1222.5600000000002</v>
      </c>
      <c r="AZ182" s="386">
        <v>4.8109999999999999</v>
      </c>
      <c r="BA182" s="148">
        <v>298.69</v>
      </c>
      <c r="BB182" s="3"/>
    </row>
    <row r="183" spans="1:54">
      <c r="A183" s="45">
        <v>28</v>
      </c>
      <c r="B183" s="158">
        <f t="shared" si="70"/>
        <v>2831.3810000000003</v>
      </c>
      <c r="C183" s="158">
        <f t="shared" si="70"/>
        <v>2763.5709999999999</v>
      </c>
      <c r="D183" s="158">
        <f t="shared" si="70"/>
        <v>2730.3310000000001</v>
      </c>
      <c r="E183" s="158">
        <f t="shared" si="70"/>
        <v>2728.5210000000002</v>
      </c>
      <c r="F183" s="158">
        <f t="shared" si="70"/>
        <v>2738.2610000000004</v>
      </c>
      <c r="G183" s="158">
        <f t="shared" si="70"/>
        <v>2877.8710000000001</v>
      </c>
      <c r="H183" s="158">
        <f t="shared" si="70"/>
        <v>2901.5410000000002</v>
      </c>
      <c r="I183" s="158">
        <f t="shared" si="70"/>
        <v>3074.9210000000003</v>
      </c>
      <c r="J183" s="158">
        <f t="shared" si="70"/>
        <v>3660.6810000000005</v>
      </c>
      <c r="K183" s="158">
        <f t="shared" si="70"/>
        <v>3709.5610000000006</v>
      </c>
      <c r="L183" s="158">
        <f t="shared" si="70"/>
        <v>3112.5010000000002</v>
      </c>
      <c r="M183" s="158">
        <f t="shared" si="70"/>
        <v>3122.2210000000005</v>
      </c>
      <c r="N183" s="158">
        <f t="shared" si="70"/>
        <v>3114.8910000000001</v>
      </c>
      <c r="O183" s="158">
        <f t="shared" si="70"/>
        <v>3084.2510000000002</v>
      </c>
      <c r="P183" s="158">
        <f t="shared" si="70"/>
        <v>3090.2510000000002</v>
      </c>
      <c r="Q183" s="158">
        <f t="shared" si="70"/>
        <v>3142.6210000000001</v>
      </c>
      <c r="R183" s="158">
        <f t="shared" si="72"/>
        <v>3208.5210000000002</v>
      </c>
      <c r="S183" s="158">
        <f t="shared" si="71"/>
        <v>3217.6010000000001</v>
      </c>
      <c r="T183" s="158">
        <f t="shared" si="71"/>
        <v>3808.451</v>
      </c>
      <c r="U183" s="158">
        <f t="shared" si="71"/>
        <v>3117.5110000000004</v>
      </c>
      <c r="V183" s="158">
        <f t="shared" si="71"/>
        <v>3043.2110000000002</v>
      </c>
      <c r="W183" s="158">
        <f t="shared" si="71"/>
        <v>2963.0910000000003</v>
      </c>
      <c r="X183" s="158">
        <f t="shared" si="71"/>
        <v>2879.2910000000002</v>
      </c>
      <c r="Y183" s="158">
        <f t="shared" si="71"/>
        <v>2908.201</v>
      </c>
      <c r="Z183" s="35"/>
      <c r="AA183" s="39">
        <v>1305.32</v>
      </c>
      <c r="AB183" s="37">
        <v>1237.51</v>
      </c>
      <c r="AC183" s="37">
        <v>1204.27</v>
      </c>
      <c r="AD183" s="37">
        <v>1202.46</v>
      </c>
      <c r="AE183" s="37">
        <v>1212.2</v>
      </c>
      <c r="AF183" s="37">
        <v>1351.81</v>
      </c>
      <c r="AG183" s="37">
        <v>1375.48</v>
      </c>
      <c r="AH183" s="37">
        <v>1548.86</v>
      </c>
      <c r="AI183" s="37">
        <v>2134.62</v>
      </c>
      <c r="AJ183" s="37">
        <v>2183.5</v>
      </c>
      <c r="AK183" s="37">
        <v>1586.44</v>
      </c>
      <c r="AL183" s="37">
        <v>1596.16</v>
      </c>
      <c r="AM183" s="37">
        <v>1588.83</v>
      </c>
      <c r="AN183" s="37">
        <v>1558.19</v>
      </c>
      <c r="AO183" s="37">
        <v>1564.19</v>
      </c>
      <c r="AP183" s="37">
        <v>1616.56</v>
      </c>
      <c r="AQ183" s="37">
        <v>1682.46</v>
      </c>
      <c r="AR183" s="37">
        <v>1691.54</v>
      </c>
      <c r="AS183" s="37">
        <v>2282.39</v>
      </c>
      <c r="AT183" s="37">
        <v>1591.45</v>
      </c>
      <c r="AU183" s="37">
        <v>1517.15</v>
      </c>
      <c r="AV183" s="37">
        <v>1437.03</v>
      </c>
      <c r="AW183" s="37">
        <v>1353.23</v>
      </c>
      <c r="AX183" s="38">
        <v>1382.14</v>
      </c>
      <c r="AY183" s="314">
        <v>1222.5600000000002</v>
      </c>
      <c r="AZ183" s="386">
        <v>4.8109999999999999</v>
      </c>
      <c r="BA183" s="148">
        <v>298.69</v>
      </c>
      <c r="BB183" s="3"/>
    </row>
    <row r="184" spans="1:54">
      <c r="A184" s="45">
        <v>29</v>
      </c>
      <c r="B184" s="158">
        <f t="shared" si="70"/>
        <v>2832.8209999999999</v>
      </c>
      <c r="C184" s="158">
        <f t="shared" si="70"/>
        <v>2767.741</v>
      </c>
      <c r="D184" s="158">
        <f t="shared" si="70"/>
        <v>2760.1509999999998</v>
      </c>
      <c r="E184" s="158">
        <f t="shared" si="70"/>
        <v>2759.6610000000001</v>
      </c>
      <c r="F184" s="158">
        <f t="shared" si="70"/>
        <v>2747.4410000000003</v>
      </c>
      <c r="G184" s="158">
        <f t="shared" si="70"/>
        <v>2887.2510000000002</v>
      </c>
      <c r="H184" s="158">
        <f t="shared" si="70"/>
        <v>2902.4610000000002</v>
      </c>
      <c r="I184" s="158">
        <f t="shared" si="70"/>
        <v>3085.8609999999999</v>
      </c>
      <c r="J184" s="158">
        <f t="shared" si="70"/>
        <v>3127.8710000000001</v>
      </c>
      <c r="K184" s="158">
        <f t="shared" si="70"/>
        <v>3184.451</v>
      </c>
      <c r="L184" s="158">
        <f t="shared" si="70"/>
        <v>3156.7110000000002</v>
      </c>
      <c r="M184" s="158">
        <f t="shared" si="70"/>
        <v>3190.5910000000003</v>
      </c>
      <c r="N184" s="158">
        <f t="shared" si="70"/>
        <v>3178.2310000000002</v>
      </c>
      <c r="O184" s="158">
        <f t="shared" si="70"/>
        <v>3192.6910000000003</v>
      </c>
      <c r="P184" s="158">
        <f t="shared" si="70"/>
        <v>3204.9210000000003</v>
      </c>
      <c r="Q184" s="158">
        <f t="shared" si="70"/>
        <v>3375.6710000000003</v>
      </c>
      <c r="R184" s="158">
        <f t="shared" si="72"/>
        <v>3524.8110000000006</v>
      </c>
      <c r="S184" s="158">
        <f t="shared" si="71"/>
        <v>3585.3810000000003</v>
      </c>
      <c r="T184" s="158">
        <f t="shared" si="71"/>
        <v>3573.701</v>
      </c>
      <c r="U184" s="158">
        <f t="shared" si="71"/>
        <v>3338.6610000000001</v>
      </c>
      <c r="V184" s="158">
        <f t="shared" si="71"/>
        <v>3084.181</v>
      </c>
      <c r="W184" s="158">
        <f t="shared" si="71"/>
        <v>3024.5910000000003</v>
      </c>
      <c r="X184" s="158">
        <f t="shared" si="71"/>
        <v>2964.2710000000002</v>
      </c>
      <c r="Y184" s="158">
        <f t="shared" si="71"/>
        <v>2872.8010000000004</v>
      </c>
      <c r="Z184" s="35"/>
      <c r="AA184" s="39">
        <v>1306.76</v>
      </c>
      <c r="AB184" s="37">
        <v>1241.68</v>
      </c>
      <c r="AC184" s="37">
        <v>1234.0899999999999</v>
      </c>
      <c r="AD184" s="37">
        <v>1233.5999999999999</v>
      </c>
      <c r="AE184" s="37">
        <v>1221.3800000000001</v>
      </c>
      <c r="AF184" s="37">
        <v>1361.19</v>
      </c>
      <c r="AG184" s="37">
        <v>1376.4</v>
      </c>
      <c r="AH184" s="37">
        <v>1559.8</v>
      </c>
      <c r="AI184" s="37">
        <v>1601.81</v>
      </c>
      <c r="AJ184" s="37">
        <v>1658.39</v>
      </c>
      <c r="AK184" s="37">
        <v>1630.65</v>
      </c>
      <c r="AL184" s="37">
        <v>1664.53</v>
      </c>
      <c r="AM184" s="37">
        <v>1652.17</v>
      </c>
      <c r="AN184" s="37">
        <v>1666.63</v>
      </c>
      <c r="AO184" s="37">
        <v>1678.86</v>
      </c>
      <c r="AP184" s="37">
        <v>1849.61</v>
      </c>
      <c r="AQ184" s="37">
        <v>1998.75</v>
      </c>
      <c r="AR184" s="37">
        <v>2059.3200000000002</v>
      </c>
      <c r="AS184" s="37">
        <v>2047.6399999999999</v>
      </c>
      <c r="AT184" s="37">
        <v>1812.6</v>
      </c>
      <c r="AU184" s="37">
        <v>1558.12</v>
      </c>
      <c r="AV184" s="37">
        <v>1498.53</v>
      </c>
      <c r="AW184" s="37">
        <v>1438.21</v>
      </c>
      <c r="AX184" s="38">
        <v>1346.74</v>
      </c>
      <c r="AY184" s="314">
        <v>1222.5600000000002</v>
      </c>
      <c r="AZ184" s="386">
        <v>4.8109999999999999</v>
      </c>
      <c r="BA184" s="148">
        <v>298.69</v>
      </c>
      <c r="BB184" s="3"/>
    </row>
    <row r="185" spans="1:54">
      <c r="A185" s="45">
        <v>30</v>
      </c>
      <c r="B185" s="158">
        <f t="shared" si="70"/>
        <v>2859.5309999999999</v>
      </c>
      <c r="C185" s="158">
        <f t="shared" si="70"/>
        <v>2835.3910000000001</v>
      </c>
      <c r="D185" s="158">
        <f t="shared" si="70"/>
        <v>2832.1710000000003</v>
      </c>
      <c r="E185" s="158">
        <f t="shared" si="70"/>
        <v>2807.5110000000004</v>
      </c>
      <c r="F185" s="158">
        <f t="shared" si="70"/>
        <v>2863.8110000000001</v>
      </c>
      <c r="G185" s="158">
        <f t="shared" si="70"/>
        <v>2891.991</v>
      </c>
      <c r="H185" s="158">
        <f t="shared" si="70"/>
        <v>2958.0709999999999</v>
      </c>
      <c r="I185" s="158">
        <f t="shared" si="70"/>
        <v>3109.5410000000002</v>
      </c>
      <c r="J185" s="158">
        <f t="shared" si="70"/>
        <v>3266.1109999999999</v>
      </c>
      <c r="K185" s="158">
        <f t="shared" si="70"/>
        <v>3389.3010000000004</v>
      </c>
      <c r="L185" s="158">
        <f t="shared" si="70"/>
        <v>3332.4710000000005</v>
      </c>
      <c r="M185" s="158">
        <f t="shared" si="70"/>
        <v>3399.0810000000001</v>
      </c>
      <c r="N185" s="158">
        <f t="shared" si="70"/>
        <v>3334.9410000000007</v>
      </c>
      <c r="O185" s="158">
        <f t="shared" si="70"/>
        <v>3324.8410000000003</v>
      </c>
      <c r="P185" s="158">
        <f t="shared" si="70"/>
        <v>3364.0410000000002</v>
      </c>
      <c r="Q185" s="158">
        <f t="shared" si="70"/>
        <v>3497.5910000000003</v>
      </c>
      <c r="R185" s="158">
        <f t="shared" si="72"/>
        <v>3551.2710000000006</v>
      </c>
      <c r="S185" s="158">
        <f t="shared" si="71"/>
        <v>3571.9110000000001</v>
      </c>
      <c r="T185" s="158">
        <f t="shared" si="71"/>
        <v>3571.8310000000001</v>
      </c>
      <c r="U185" s="158">
        <f t="shared" si="71"/>
        <v>3452.5210000000006</v>
      </c>
      <c r="V185" s="158">
        <f t="shared" si="71"/>
        <v>3211.1210000000001</v>
      </c>
      <c r="W185" s="158">
        <f t="shared" si="71"/>
        <v>3099.491</v>
      </c>
      <c r="X185" s="158">
        <f t="shared" si="71"/>
        <v>3012.2710000000002</v>
      </c>
      <c r="Y185" s="158">
        <f t="shared" si="71"/>
        <v>2971.9110000000001</v>
      </c>
      <c r="Z185" s="35"/>
      <c r="AA185" s="39">
        <v>1333.47</v>
      </c>
      <c r="AB185" s="37">
        <v>1309.33</v>
      </c>
      <c r="AC185" s="37">
        <v>1306.1099999999999</v>
      </c>
      <c r="AD185" s="37">
        <v>1281.45</v>
      </c>
      <c r="AE185" s="37">
        <v>1337.75</v>
      </c>
      <c r="AF185" s="37">
        <v>1365.93</v>
      </c>
      <c r="AG185" s="37">
        <v>1432.01</v>
      </c>
      <c r="AH185" s="37">
        <v>1583.48</v>
      </c>
      <c r="AI185" s="37">
        <v>1740.05</v>
      </c>
      <c r="AJ185" s="37">
        <v>1863.24</v>
      </c>
      <c r="AK185" s="37">
        <v>1806.41</v>
      </c>
      <c r="AL185" s="37">
        <v>1873.02</v>
      </c>
      <c r="AM185" s="37">
        <v>1808.88</v>
      </c>
      <c r="AN185" s="37">
        <v>1798.78</v>
      </c>
      <c r="AO185" s="37">
        <v>1837.98</v>
      </c>
      <c r="AP185" s="37">
        <v>1971.53</v>
      </c>
      <c r="AQ185" s="37">
        <v>2025.21</v>
      </c>
      <c r="AR185" s="37">
        <v>2045.8499999999997</v>
      </c>
      <c r="AS185" s="37">
        <v>2045.77</v>
      </c>
      <c r="AT185" s="37">
        <v>1926.46</v>
      </c>
      <c r="AU185" s="37">
        <v>1685.06</v>
      </c>
      <c r="AV185" s="37">
        <v>1573.43</v>
      </c>
      <c r="AW185" s="37">
        <v>1486.21</v>
      </c>
      <c r="AX185" s="38">
        <v>1445.85</v>
      </c>
      <c r="AY185" s="314">
        <v>1222.5600000000002</v>
      </c>
      <c r="AZ185" s="386">
        <v>4.8109999999999999</v>
      </c>
      <c r="BA185" s="148">
        <v>298.69</v>
      </c>
    </row>
    <row r="186" spans="1:54" ht="13.5" thickBot="1">
      <c r="A186" s="143">
        <v>31</v>
      </c>
      <c r="B186" s="158">
        <f t="shared" si="70"/>
        <v>2946.2809999999999</v>
      </c>
      <c r="C186" s="158">
        <f t="shared" si="70"/>
        <v>2876.4710000000005</v>
      </c>
      <c r="D186" s="158">
        <f t="shared" si="70"/>
        <v>2870.2210000000005</v>
      </c>
      <c r="E186" s="158">
        <f t="shared" si="70"/>
        <v>2865.8510000000001</v>
      </c>
      <c r="F186" s="158">
        <f t="shared" si="70"/>
        <v>2871.5210000000002</v>
      </c>
      <c r="G186" s="158">
        <f t="shared" si="70"/>
        <v>2881.3510000000001</v>
      </c>
      <c r="H186" s="158">
        <f t="shared" si="70"/>
        <v>3006.1610000000001</v>
      </c>
      <c r="I186" s="158">
        <f t="shared" si="70"/>
        <v>3110.7310000000002</v>
      </c>
      <c r="J186" s="158">
        <f t="shared" si="70"/>
        <v>3185.0410000000002</v>
      </c>
      <c r="K186" s="158">
        <f t="shared" si="70"/>
        <v>3394.5610000000006</v>
      </c>
      <c r="L186" s="158">
        <f t="shared" si="70"/>
        <v>3469.5010000000002</v>
      </c>
      <c r="M186" s="158">
        <f t="shared" si="70"/>
        <v>3470.3410000000003</v>
      </c>
      <c r="N186" s="158">
        <f t="shared" si="70"/>
        <v>3447.4110000000001</v>
      </c>
      <c r="O186" s="158">
        <f t="shared" si="70"/>
        <v>3443.7210000000005</v>
      </c>
      <c r="P186" s="158">
        <f t="shared" si="70"/>
        <v>3452.6310000000003</v>
      </c>
      <c r="Q186" s="158">
        <f t="shared" si="70"/>
        <v>3555.3710000000001</v>
      </c>
      <c r="R186" s="158">
        <f t="shared" si="72"/>
        <v>3585.1810000000005</v>
      </c>
      <c r="S186" s="158">
        <f t="shared" si="71"/>
        <v>3611.5110000000004</v>
      </c>
      <c r="T186" s="158">
        <f t="shared" si="71"/>
        <v>3596.1110000000008</v>
      </c>
      <c r="U186" s="158">
        <f t="shared" si="71"/>
        <v>3503.5010000000002</v>
      </c>
      <c r="V186" s="158">
        <f t="shared" si="71"/>
        <v>3440.2110000000002</v>
      </c>
      <c r="W186" s="158">
        <f t="shared" si="71"/>
        <v>3166.2610000000004</v>
      </c>
      <c r="X186" s="158">
        <f t="shared" si="71"/>
        <v>3037.8710000000001</v>
      </c>
      <c r="Y186" s="158">
        <f t="shared" si="71"/>
        <v>2995.3110000000001</v>
      </c>
      <c r="Z186" s="35"/>
      <c r="AA186" s="70">
        <v>1420.22</v>
      </c>
      <c r="AB186" s="71">
        <v>1350.41</v>
      </c>
      <c r="AC186" s="71">
        <v>1344.16</v>
      </c>
      <c r="AD186" s="71">
        <v>1339.79</v>
      </c>
      <c r="AE186" s="71">
        <v>1345.46</v>
      </c>
      <c r="AF186" s="71">
        <v>1355.29</v>
      </c>
      <c r="AG186" s="71">
        <v>1480.1</v>
      </c>
      <c r="AH186" s="71">
        <v>1584.67</v>
      </c>
      <c r="AI186" s="71">
        <v>1658.98</v>
      </c>
      <c r="AJ186" s="71">
        <v>1868.5</v>
      </c>
      <c r="AK186" s="71">
        <v>1943.44</v>
      </c>
      <c r="AL186" s="71">
        <v>1944.28</v>
      </c>
      <c r="AM186" s="71">
        <v>1921.35</v>
      </c>
      <c r="AN186" s="71">
        <v>1917.66</v>
      </c>
      <c r="AO186" s="71">
        <v>1926.57</v>
      </c>
      <c r="AP186" s="71">
        <v>2029.3099999999997</v>
      </c>
      <c r="AQ186" s="71">
        <v>2059.12</v>
      </c>
      <c r="AR186" s="71">
        <v>2085.4499999999998</v>
      </c>
      <c r="AS186" s="71">
        <v>2070.0500000000002</v>
      </c>
      <c r="AT186" s="71">
        <v>1977.44</v>
      </c>
      <c r="AU186" s="71">
        <v>1914.15</v>
      </c>
      <c r="AV186" s="71">
        <v>1640.2</v>
      </c>
      <c r="AW186" s="71">
        <v>1511.81</v>
      </c>
      <c r="AX186" s="119">
        <v>1469.25</v>
      </c>
      <c r="AY186" s="315">
        <v>1222.5600000000002</v>
      </c>
      <c r="AZ186" s="384">
        <v>4.8109999999999999</v>
      </c>
      <c r="BA186" s="149">
        <v>298.69</v>
      </c>
    </row>
    <row r="187" spans="1:54" ht="13.5" thickBot="1">
      <c r="AA187" s="155">
        <f>SUM(AA156:AX186)</f>
        <v>1164670.01</v>
      </c>
      <c r="AZ187" s="18"/>
    </row>
    <row r="188" spans="1:54" s="7" customFormat="1" ht="21" customHeight="1" thickBot="1">
      <c r="A188" s="494" t="s">
        <v>1</v>
      </c>
      <c r="B188" s="496" t="s">
        <v>136</v>
      </c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  <c r="V188" s="496"/>
      <c r="W188" s="496"/>
      <c r="X188" s="496"/>
      <c r="Y188" s="497"/>
      <c r="AA188" s="137" t="s">
        <v>181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4" ht="97.5" customHeight="1">
      <c r="A189" s="495"/>
      <c r="B189" s="498" t="s">
        <v>2</v>
      </c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9"/>
      <c r="AA189" s="476" t="s">
        <v>87</v>
      </c>
      <c r="AB189" s="477"/>
      <c r="AC189" s="477"/>
      <c r="AD189" s="477"/>
      <c r="AE189" s="477"/>
      <c r="AF189" s="477"/>
      <c r="AG189" s="477"/>
      <c r="AH189" s="477"/>
      <c r="AI189" s="477"/>
      <c r="AJ189" s="477"/>
      <c r="AK189" s="477"/>
      <c r="AL189" s="477"/>
      <c r="AM189" s="477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478"/>
      <c r="AY189" s="535" t="str">
        <f>AY153</f>
        <v>Сбытовая надбавка</v>
      </c>
      <c r="AZ189" s="515" t="s">
        <v>197</v>
      </c>
      <c r="BA189" s="213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3"/>
    </row>
    <row r="190" spans="1:54" ht="44.25" customHeight="1">
      <c r="A190" s="495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487"/>
      <c r="AZ190" s="516"/>
      <c r="BA190" s="163" t="s">
        <v>32</v>
      </c>
      <c r="BB190" s="3"/>
    </row>
    <row r="191" spans="1:54" s="161" customFormat="1" ht="16.149999999999999" customHeight="1" thickBot="1">
      <c r="A191" s="483" t="s">
        <v>204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500">
        <v>2</v>
      </c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502"/>
      <c r="AY191" s="168">
        <v>3</v>
      </c>
      <c r="AZ191" s="170">
        <v>4</v>
      </c>
      <c r="BA191" s="171">
        <v>5</v>
      </c>
    </row>
    <row r="192" spans="1:54">
      <c r="A192" s="45">
        <v>1</v>
      </c>
      <c r="B192" s="158">
        <f>AA192+$BA192+$AZ192+$AY192</f>
        <v>2981.5910000000003</v>
      </c>
      <c r="C192" s="158">
        <f>AB192+$BA192+$AZ192+$AY192</f>
        <v>2974.2910000000002</v>
      </c>
      <c r="D192" s="158">
        <f t="shared" ref="D192:Y207" si="73">AC192+$BA192+$AZ192+$AY192</f>
        <v>2969.741</v>
      </c>
      <c r="E192" s="158">
        <f t="shared" si="73"/>
        <v>2970.8910000000001</v>
      </c>
      <c r="F192" s="158">
        <f t="shared" si="73"/>
        <v>2976.6610000000001</v>
      </c>
      <c r="G192" s="158">
        <f t="shared" si="73"/>
        <v>3032.7809999999999</v>
      </c>
      <c r="H192" s="158">
        <f t="shared" si="73"/>
        <v>3159.1710000000003</v>
      </c>
      <c r="I192" s="158">
        <f t="shared" si="73"/>
        <v>3340.5810000000001</v>
      </c>
      <c r="J192" s="158">
        <f t="shared" si="73"/>
        <v>3459.1110000000008</v>
      </c>
      <c r="K192" s="158">
        <f t="shared" si="73"/>
        <v>3648.951</v>
      </c>
      <c r="L192" s="158">
        <f t="shared" si="73"/>
        <v>3650.6910000000007</v>
      </c>
      <c r="M192" s="158">
        <f t="shared" si="73"/>
        <v>3683.4210000000003</v>
      </c>
      <c r="N192" s="158">
        <f t="shared" si="73"/>
        <v>3682.1710000000003</v>
      </c>
      <c r="O192" s="158">
        <f t="shared" si="73"/>
        <v>3712.8510000000006</v>
      </c>
      <c r="P192" s="158">
        <f t="shared" si="73"/>
        <v>3745.4810000000007</v>
      </c>
      <c r="Q192" s="158">
        <f t="shared" si="73"/>
        <v>3728.7510000000002</v>
      </c>
      <c r="R192" s="158">
        <f t="shared" si="73"/>
        <v>3729.9810000000007</v>
      </c>
      <c r="S192" s="158">
        <f t="shared" si="73"/>
        <v>3757.2710000000006</v>
      </c>
      <c r="T192" s="158">
        <f t="shared" si="73"/>
        <v>3780.741</v>
      </c>
      <c r="U192" s="158">
        <f t="shared" si="73"/>
        <v>3653.5309999999999</v>
      </c>
      <c r="V192" s="158">
        <f t="shared" si="73"/>
        <v>3505.4610000000002</v>
      </c>
      <c r="W192" s="158">
        <f t="shared" si="73"/>
        <v>3287.3510000000006</v>
      </c>
      <c r="X192" s="158">
        <f t="shared" si="73"/>
        <v>3286.7510000000002</v>
      </c>
      <c r="Y192" s="158">
        <f t="shared" si="73"/>
        <v>3174.5710000000004</v>
      </c>
      <c r="Z192" s="35"/>
      <c r="AA192" s="39">
        <v>1121.42</v>
      </c>
      <c r="AB192" s="37">
        <v>1114.1199999999999</v>
      </c>
      <c r="AC192" s="37">
        <v>1109.57</v>
      </c>
      <c r="AD192" s="37">
        <v>1110.72</v>
      </c>
      <c r="AE192" s="37">
        <v>1116.49</v>
      </c>
      <c r="AF192" s="37">
        <v>1172.6099999999999</v>
      </c>
      <c r="AG192" s="37">
        <v>1299</v>
      </c>
      <c r="AH192" s="37">
        <v>1480.41</v>
      </c>
      <c r="AI192" s="37">
        <v>1598.94</v>
      </c>
      <c r="AJ192" s="37">
        <v>1788.78</v>
      </c>
      <c r="AK192" s="37">
        <v>1790.52</v>
      </c>
      <c r="AL192" s="37">
        <v>1823.25</v>
      </c>
      <c r="AM192" s="37">
        <v>1822</v>
      </c>
      <c r="AN192" s="37">
        <v>1852.68</v>
      </c>
      <c r="AO192" s="37">
        <v>1885.31</v>
      </c>
      <c r="AP192" s="37">
        <v>1868.58</v>
      </c>
      <c r="AQ192" s="37">
        <v>1869.81</v>
      </c>
      <c r="AR192" s="37">
        <v>1897.1</v>
      </c>
      <c r="AS192" s="37">
        <v>1920.57</v>
      </c>
      <c r="AT192" s="37">
        <v>1793.36</v>
      </c>
      <c r="AU192" s="37">
        <v>1645.29</v>
      </c>
      <c r="AV192" s="37">
        <v>1427.18</v>
      </c>
      <c r="AW192" s="37">
        <v>1426.58</v>
      </c>
      <c r="AX192" s="38">
        <v>1314.4</v>
      </c>
      <c r="AY192" s="313">
        <v>1222.5600000000002</v>
      </c>
      <c r="AZ192" s="385">
        <v>4.8109999999999999</v>
      </c>
      <c r="BA192" s="164">
        <v>632.80000000000007</v>
      </c>
    </row>
    <row r="193" spans="1:54">
      <c r="A193" s="45">
        <v>2</v>
      </c>
      <c r="B193" s="158">
        <f t="shared" ref="B193:B222" si="74">AA193+$BA193+$AZ193+$AY193</f>
        <v>3072.0610000000001</v>
      </c>
      <c r="C193" s="158">
        <f t="shared" ref="C193:R222" si="75">AB193+$BA193+$AZ193+$AY193</f>
        <v>2989.3910000000001</v>
      </c>
      <c r="D193" s="158">
        <f t="shared" si="73"/>
        <v>2983.8710000000001</v>
      </c>
      <c r="E193" s="158">
        <f t="shared" si="73"/>
        <v>2986.3310000000001</v>
      </c>
      <c r="F193" s="158">
        <f t="shared" si="73"/>
        <v>2996.241</v>
      </c>
      <c r="G193" s="158">
        <f t="shared" si="73"/>
        <v>3086.1410000000001</v>
      </c>
      <c r="H193" s="158">
        <f t="shared" si="73"/>
        <v>3244.741</v>
      </c>
      <c r="I193" s="158">
        <f t="shared" si="73"/>
        <v>3348.2710000000006</v>
      </c>
      <c r="J193" s="158">
        <f t="shared" si="73"/>
        <v>3467.5210000000006</v>
      </c>
      <c r="K193" s="158">
        <f t="shared" si="73"/>
        <v>3594.7510000000002</v>
      </c>
      <c r="L193" s="158">
        <f t="shared" si="73"/>
        <v>3611.0810000000001</v>
      </c>
      <c r="M193" s="158">
        <f t="shared" si="73"/>
        <v>3620.7710000000006</v>
      </c>
      <c r="N193" s="158">
        <f t="shared" si="73"/>
        <v>3609.7510000000002</v>
      </c>
      <c r="O193" s="158">
        <f t="shared" si="73"/>
        <v>3619.7910000000002</v>
      </c>
      <c r="P193" s="158">
        <f t="shared" si="73"/>
        <v>3653.201</v>
      </c>
      <c r="Q193" s="158">
        <f t="shared" si="73"/>
        <v>3621.3810000000003</v>
      </c>
      <c r="R193" s="158">
        <f t="shared" si="73"/>
        <v>3688.2710000000006</v>
      </c>
      <c r="S193" s="158">
        <f t="shared" si="73"/>
        <v>3740.7310000000007</v>
      </c>
      <c r="T193" s="158">
        <f t="shared" ref="T193:Y222" si="76">AS193+$BA193+$AZ193+$AY193</f>
        <v>3790.6810000000005</v>
      </c>
      <c r="U193" s="158">
        <f t="shared" si="76"/>
        <v>3719.2110000000002</v>
      </c>
      <c r="V193" s="158">
        <f t="shared" si="76"/>
        <v>3513.9810000000007</v>
      </c>
      <c r="W193" s="158">
        <f t="shared" si="76"/>
        <v>3482.2310000000007</v>
      </c>
      <c r="X193" s="158">
        <f t="shared" si="76"/>
        <v>3381.2710000000006</v>
      </c>
      <c r="Y193" s="158">
        <f t="shared" si="76"/>
        <v>3281.6410000000005</v>
      </c>
      <c r="Z193" s="35"/>
      <c r="AA193" s="36">
        <v>1211.8900000000001</v>
      </c>
      <c r="AB193" s="37">
        <v>1129.22</v>
      </c>
      <c r="AC193" s="37">
        <v>1123.7</v>
      </c>
      <c r="AD193" s="37">
        <v>1126.1600000000001</v>
      </c>
      <c r="AE193" s="37">
        <v>1136.07</v>
      </c>
      <c r="AF193" s="37">
        <v>1225.97</v>
      </c>
      <c r="AG193" s="37">
        <v>1384.57</v>
      </c>
      <c r="AH193" s="37">
        <v>1488.1</v>
      </c>
      <c r="AI193" s="37">
        <v>1607.35</v>
      </c>
      <c r="AJ193" s="37">
        <v>1734.58</v>
      </c>
      <c r="AK193" s="37">
        <v>1750.91</v>
      </c>
      <c r="AL193" s="37">
        <v>1760.6</v>
      </c>
      <c r="AM193" s="37">
        <v>1749.58</v>
      </c>
      <c r="AN193" s="37">
        <v>1759.62</v>
      </c>
      <c r="AO193" s="37">
        <v>1793.03</v>
      </c>
      <c r="AP193" s="37">
        <v>1761.21</v>
      </c>
      <c r="AQ193" s="37">
        <v>1828.1</v>
      </c>
      <c r="AR193" s="37">
        <v>1880.56</v>
      </c>
      <c r="AS193" s="37">
        <v>1930.51</v>
      </c>
      <c r="AT193" s="37">
        <v>1859.04</v>
      </c>
      <c r="AU193" s="37">
        <v>1653.81</v>
      </c>
      <c r="AV193" s="37">
        <v>1622.06</v>
      </c>
      <c r="AW193" s="37">
        <v>1521.1</v>
      </c>
      <c r="AX193" s="38">
        <v>1421.47</v>
      </c>
      <c r="AY193" s="314">
        <v>1222.5600000000002</v>
      </c>
      <c r="AZ193" s="386">
        <v>4.8109999999999999</v>
      </c>
      <c r="BA193" s="148">
        <v>632.80000000000007</v>
      </c>
    </row>
    <row r="194" spans="1:54">
      <c r="A194" s="45">
        <v>3</v>
      </c>
      <c r="B194" s="158">
        <f t="shared" si="74"/>
        <v>3145.0810000000001</v>
      </c>
      <c r="C194" s="158">
        <f t="shared" si="75"/>
        <v>3096.7710000000002</v>
      </c>
      <c r="D194" s="158">
        <f t="shared" si="73"/>
        <v>3071.471</v>
      </c>
      <c r="E194" s="158">
        <f t="shared" si="73"/>
        <v>3068.3710000000001</v>
      </c>
      <c r="F194" s="158">
        <f t="shared" si="73"/>
        <v>3069.3810000000003</v>
      </c>
      <c r="G194" s="158">
        <f t="shared" si="73"/>
        <v>3138.8010000000004</v>
      </c>
      <c r="H194" s="158">
        <f t="shared" si="73"/>
        <v>3241.2310000000002</v>
      </c>
      <c r="I194" s="158">
        <f t="shared" si="73"/>
        <v>3392.7310000000007</v>
      </c>
      <c r="J194" s="158">
        <f t="shared" si="73"/>
        <v>3559.0810000000001</v>
      </c>
      <c r="K194" s="158">
        <f t="shared" si="73"/>
        <v>3732.0110000000004</v>
      </c>
      <c r="L194" s="158">
        <f t="shared" si="73"/>
        <v>3770.8710000000001</v>
      </c>
      <c r="M194" s="158">
        <f t="shared" si="73"/>
        <v>3779.6810000000005</v>
      </c>
      <c r="N194" s="158">
        <f t="shared" si="73"/>
        <v>3769.6710000000003</v>
      </c>
      <c r="O194" s="158">
        <f t="shared" si="73"/>
        <v>3818.201</v>
      </c>
      <c r="P194" s="158">
        <f t="shared" si="73"/>
        <v>3853.3810000000003</v>
      </c>
      <c r="Q194" s="158">
        <f t="shared" si="73"/>
        <v>3863.1310000000003</v>
      </c>
      <c r="R194" s="158">
        <f t="shared" si="73"/>
        <v>3784.8110000000006</v>
      </c>
      <c r="S194" s="158">
        <f t="shared" si="73"/>
        <v>3752.6110000000008</v>
      </c>
      <c r="T194" s="158">
        <f t="shared" si="76"/>
        <v>3716.9010000000007</v>
      </c>
      <c r="U194" s="158">
        <f t="shared" si="76"/>
        <v>3735.951</v>
      </c>
      <c r="V194" s="158">
        <f t="shared" si="76"/>
        <v>3547.5710000000008</v>
      </c>
      <c r="W194" s="158">
        <f t="shared" si="76"/>
        <v>3379.8910000000005</v>
      </c>
      <c r="X194" s="158">
        <f t="shared" si="76"/>
        <v>3359.7910000000002</v>
      </c>
      <c r="Y194" s="158">
        <f t="shared" si="76"/>
        <v>3258.241</v>
      </c>
      <c r="Z194" s="35"/>
      <c r="AA194" s="36">
        <v>1284.9100000000001</v>
      </c>
      <c r="AB194" s="37">
        <v>1236.5999999999999</v>
      </c>
      <c r="AC194" s="37">
        <v>1211.3</v>
      </c>
      <c r="AD194" s="37">
        <v>1208.2</v>
      </c>
      <c r="AE194" s="37">
        <v>1209.21</v>
      </c>
      <c r="AF194" s="37">
        <v>1278.6300000000001</v>
      </c>
      <c r="AG194" s="37">
        <v>1381.06</v>
      </c>
      <c r="AH194" s="37">
        <v>1532.56</v>
      </c>
      <c r="AI194" s="37">
        <v>1698.91</v>
      </c>
      <c r="AJ194" s="37">
        <v>1871.84</v>
      </c>
      <c r="AK194" s="37">
        <v>1910.7</v>
      </c>
      <c r="AL194" s="37">
        <v>1919.51</v>
      </c>
      <c r="AM194" s="37">
        <v>1909.5</v>
      </c>
      <c r="AN194" s="37">
        <v>1958.03</v>
      </c>
      <c r="AO194" s="37">
        <v>1993.21</v>
      </c>
      <c r="AP194" s="37">
        <v>2002.9599999999998</v>
      </c>
      <c r="AQ194" s="37">
        <v>1924.64</v>
      </c>
      <c r="AR194" s="37">
        <v>1892.44</v>
      </c>
      <c r="AS194" s="37">
        <v>1856.73</v>
      </c>
      <c r="AT194" s="37">
        <v>1875.78</v>
      </c>
      <c r="AU194" s="37">
        <v>1687.4</v>
      </c>
      <c r="AV194" s="37">
        <v>1519.72</v>
      </c>
      <c r="AW194" s="37">
        <v>1499.62</v>
      </c>
      <c r="AX194" s="38">
        <v>1398.07</v>
      </c>
      <c r="AY194" s="314">
        <v>1222.5600000000002</v>
      </c>
      <c r="AZ194" s="386">
        <v>4.8109999999999999</v>
      </c>
      <c r="BA194" s="148">
        <v>632.80000000000007</v>
      </c>
    </row>
    <row r="195" spans="1:54">
      <c r="A195" s="45">
        <v>4</v>
      </c>
      <c r="B195" s="158">
        <f t="shared" si="74"/>
        <v>3238.6210000000001</v>
      </c>
      <c r="C195" s="158">
        <f t="shared" si="75"/>
        <v>3140.3810000000003</v>
      </c>
      <c r="D195" s="158">
        <f t="shared" si="73"/>
        <v>3137.5610000000001</v>
      </c>
      <c r="E195" s="158">
        <f t="shared" si="73"/>
        <v>3124.6010000000001</v>
      </c>
      <c r="F195" s="158">
        <f t="shared" si="73"/>
        <v>3077.2510000000002</v>
      </c>
      <c r="G195" s="158">
        <f t="shared" si="73"/>
        <v>3115.8910000000001</v>
      </c>
      <c r="H195" s="158">
        <f t="shared" si="73"/>
        <v>3151.3310000000001</v>
      </c>
      <c r="I195" s="158">
        <f t="shared" si="73"/>
        <v>3247.241</v>
      </c>
      <c r="J195" s="158">
        <f t="shared" si="73"/>
        <v>3475.2910000000002</v>
      </c>
      <c r="K195" s="158">
        <f t="shared" si="73"/>
        <v>3581.2210000000005</v>
      </c>
      <c r="L195" s="158">
        <f t="shared" si="73"/>
        <v>3585.8210000000008</v>
      </c>
      <c r="M195" s="158">
        <f t="shared" si="73"/>
        <v>3639.0910000000003</v>
      </c>
      <c r="N195" s="158">
        <f t="shared" si="73"/>
        <v>3648.1510000000007</v>
      </c>
      <c r="O195" s="158">
        <f t="shared" si="73"/>
        <v>3646.5410000000002</v>
      </c>
      <c r="P195" s="158">
        <f t="shared" si="73"/>
        <v>3655.7910000000002</v>
      </c>
      <c r="Q195" s="158">
        <f t="shared" si="73"/>
        <v>3602.7809999999999</v>
      </c>
      <c r="R195" s="158">
        <f t="shared" si="73"/>
        <v>3673.5610000000006</v>
      </c>
      <c r="S195" s="158">
        <f t="shared" si="73"/>
        <v>3693.6410000000005</v>
      </c>
      <c r="T195" s="158">
        <f t="shared" si="76"/>
        <v>3737.3010000000004</v>
      </c>
      <c r="U195" s="158">
        <f t="shared" si="76"/>
        <v>3752.6710000000003</v>
      </c>
      <c r="V195" s="158">
        <f t="shared" si="76"/>
        <v>3619.2910000000002</v>
      </c>
      <c r="W195" s="158">
        <f t="shared" si="76"/>
        <v>3476.2610000000004</v>
      </c>
      <c r="X195" s="158">
        <f t="shared" si="76"/>
        <v>3342.9210000000003</v>
      </c>
      <c r="Y195" s="158">
        <f t="shared" si="76"/>
        <v>3218.5410000000002</v>
      </c>
      <c r="Z195" s="35"/>
      <c r="AA195" s="36">
        <v>1378.45</v>
      </c>
      <c r="AB195" s="37">
        <v>1280.21</v>
      </c>
      <c r="AC195" s="37">
        <v>1277.3900000000001</v>
      </c>
      <c r="AD195" s="37">
        <v>1264.43</v>
      </c>
      <c r="AE195" s="37">
        <v>1217.08</v>
      </c>
      <c r="AF195" s="37">
        <v>1255.72</v>
      </c>
      <c r="AG195" s="37">
        <v>1291.1600000000001</v>
      </c>
      <c r="AH195" s="37">
        <v>1387.07</v>
      </c>
      <c r="AI195" s="37">
        <v>1615.12</v>
      </c>
      <c r="AJ195" s="37">
        <v>1721.05</v>
      </c>
      <c r="AK195" s="37">
        <v>1725.65</v>
      </c>
      <c r="AL195" s="37">
        <v>1778.92</v>
      </c>
      <c r="AM195" s="37">
        <v>1787.98</v>
      </c>
      <c r="AN195" s="37">
        <v>1786.37</v>
      </c>
      <c r="AO195" s="37">
        <v>1795.62</v>
      </c>
      <c r="AP195" s="37">
        <v>1742.61</v>
      </c>
      <c r="AQ195" s="37">
        <v>1813.39</v>
      </c>
      <c r="AR195" s="37">
        <v>1833.47</v>
      </c>
      <c r="AS195" s="37">
        <v>1877.13</v>
      </c>
      <c r="AT195" s="37">
        <v>1892.5</v>
      </c>
      <c r="AU195" s="37">
        <v>1759.12</v>
      </c>
      <c r="AV195" s="37">
        <v>1616.09</v>
      </c>
      <c r="AW195" s="37">
        <v>1482.75</v>
      </c>
      <c r="AX195" s="38">
        <v>1358.37</v>
      </c>
      <c r="AY195" s="314">
        <v>1222.5600000000002</v>
      </c>
      <c r="AZ195" s="386">
        <v>4.8109999999999999</v>
      </c>
      <c r="BA195" s="148">
        <v>632.80000000000007</v>
      </c>
    </row>
    <row r="196" spans="1:54">
      <c r="A196" s="45">
        <v>5</v>
      </c>
      <c r="B196" s="158">
        <f t="shared" si="74"/>
        <v>3095.451</v>
      </c>
      <c r="C196" s="158">
        <f t="shared" si="75"/>
        <v>3051.4110000000001</v>
      </c>
      <c r="D196" s="158">
        <f t="shared" si="73"/>
        <v>3016.7809999999999</v>
      </c>
      <c r="E196" s="158">
        <f t="shared" si="73"/>
        <v>3014.6610000000001</v>
      </c>
      <c r="F196" s="158">
        <f t="shared" si="73"/>
        <v>3024.0810000000001</v>
      </c>
      <c r="G196" s="158">
        <f t="shared" si="73"/>
        <v>3096.2310000000002</v>
      </c>
      <c r="H196" s="158">
        <f t="shared" si="73"/>
        <v>3255.261</v>
      </c>
      <c r="I196" s="158">
        <f t="shared" si="73"/>
        <v>3464.8510000000006</v>
      </c>
      <c r="J196" s="158">
        <f t="shared" si="73"/>
        <v>3660.0910000000003</v>
      </c>
      <c r="K196" s="158">
        <f t="shared" si="73"/>
        <v>3756.7809999999999</v>
      </c>
      <c r="L196" s="158">
        <f t="shared" si="73"/>
        <v>3773.7110000000002</v>
      </c>
      <c r="M196" s="158">
        <f t="shared" si="73"/>
        <v>3781.201</v>
      </c>
      <c r="N196" s="158">
        <f t="shared" si="73"/>
        <v>3766.5710000000008</v>
      </c>
      <c r="O196" s="158">
        <f t="shared" si="73"/>
        <v>3767.3410000000003</v>
      </c>
      <c r="P196" s="158">
        <f t="shared" si="73"/>
        <v>3787.5309999999999</v>
      </c>
      <c r="Q196" s="158">
        <f t="shared" si="73"/>
        <v>3747.6410000000005</v>
      </c>
      <c r="R196" s="158">
        <f t="shared" si="73"/>
        <v>3744.241</v>
      </c>
      <c r="S196" s="158">
        <f t="shared" si="73"/>
        <v>3703.0610000000006</v>
      </c>
      <c r="T196" s="158">
        <f t="shared" si="76"/>
        <v>3714.1410000000005</v>
      </c>
      <c r="U196" s="158">
        <f t="shared" si="76"/>
        <v>3738.2809999999999</v>
      </c>
      <c r="V196" s="158">
        <f t="shared" si="76"/>
        <v>3552.5510000000004</v>
      </c>
      <c r="W196" s="158">
        <f t="shared" si="76"/>
        <v>3419.7310000000007</v>
      </c>
      <c r="X196" s="158">
        <f t="shared" si="76"/>
        <v>3269.9610000000002</v>
      </c>
      <c r="Y196" s="158">
        <f t="shared" si="76"/>
        <v>3184.761</v>
      </c>
      <c r="Z196" s="35"/>
      <c r="AA196" s="36">
        <v>1235.28</v>
      </c>
      <c r="AB196" s="37">
        <v>1191.24</v>
      </c>
      <c r="AC196" s="37">
        <v>1156.6099999999999</v>
      </c>
      <c r="AD196" s="37">
        <v>1154.49</v>
      </c>
      <c r="AE196" s="37">
        <v>1163.9100000000001</v>
      </c>
      <c r="AF196" s="37">
        <v>1236.06</v>
      </c>
      <c r="AG196" s="37">
        <v>1395.09</v>
      </c>
      <c r="AH196" s="37">
        <v>1604.68</v>
      </c>
      <c r="AI196" s="37">
        <v>1799.92</v>
      </c>
      <c r="AJ196" s="37">
        <v>1896.61</v>
      </c>
      <c r="AK196" s="37">
        <v>1913.54</v>
      </c>
      <c r="AL196" s="37">
        <v>1921.03</v>
      </c>
      <c r="AM196" s="37">
        <v>1906.4</v>
      </c>
      <c r="AN196" s="37">
        <v>1907.17</v>
      </c>
      <c r="AO196" s="37">
        <v>1927.36</v>
      </c>
      <c r="AP196" s="37">
        <v>1887.47</v>
      </c>
      <c r="AQ196" s="37">
        <v>1884.07</v>
      </c>
      <c r="AR196" s="37">
        <v>1842.89</v>
      </c>
      <c r="AS196" s="37">
        <v>1853.97</v>
      </c>
      <c r="AT196" s="37">
        <v>1878.11</v>
      </c>
      <c r="AU196" s="37">
        <v>1692.38</v>
      </c>
      <c r="AV196" s="37">
        <v>1559.56</v>
      </c>
      <c r="AW196" s="37">
        <v>1409.79</v>
      </c>
      <c r="AX196" s="38">
        <v>1324.59</v>
      </c>
      <c r="AY196" s="314">
        <v>1222.5600000000002</v>
      </c>
      <c r="AZ196" s="386">
        <v>4.8109999999999999</v>
      </c>
      <c r="BA196" s="148">
        <v>632.80000000000007</v>
      </c>
    </row>
    <row r="197" spans="1:54">
      <c r="A197" s="45">
        <v>6</v>
      </c>
      <c r="B197" s="158">
        <f t="shared" si="74"/>
        <v>3107.681</v>
      </c>
      <c r="C197" s="158">
        <f t="shared" si="75"/>
        <v>3031.681</v>
      </c>
      <c r="D197" s="158">
        <f t="shared" si="73"/>
        <v>3025.1710000000003</v>
      </c>
      <c r="E197" s="158">
        <f t="shared" si="73"/>
        <v>3023.2710000000002</v>
      </c>
      <c r="F197" s="158">
        <f t="shared" si="73"/>
        <v>3032.9010000000003</v>
      </c>
      <c r="G197" s="158">
        <f t="shared" si="73"/>
        <v>3038.8910000000001</v>
      </c>
      <c r="H197" s="158">
        <f t="shared" si="73"/>
        <v>3132.3710000000001</v>
      </c>
      <c r="I197" s="158">
        <f t="shared" si="73"/>
        <v>3299.8610000000008</v>
      </c>
      <c r="J197" s="158">
        <f t="shared" si="73"/>
        <v>3382.1410000000005</v>
      </c>
      <c r="K197" s="158">
        <f t="shared" si="73"/>
        <v>3475.5910000000003</v>
      </c>
      <c r="L197" s="158">
        <f t="shared" si="73"/>
        <v>3454.0810000000001</v>
      </c>
      <c r="M197" s="158">
        <f t="shared" si="73"/>
        <v>3454.0210000000006</v>
      </c>
      <c r="N197" s="158">
        <f t="shared" si="73"/>
        <v>3454.5910000000003</v>
      </c>
      <c r="O197" s="158">
        <f t="shared" si="73"/>
        <v>3466.9610000000002</v>
      </c>
      <c r="P197" s="158">
        <f t="shared" si="73"/>
        <v>3485.201</v>
      </c>
      <c r="Q197" s="158">
        <f t="shared" si="73"/>
        <v>3474.1910000000007</v>
      </c>
      <c r="R197" s="158">
        <f t="shared" si="73"/>
        <v>3475.8410000000003</v>
      </c>
      <c r="S197" s="158">
        <f t="shared" si="73"/>
        <v>3648.1910000000007</v>
      </c>
      <c r="T197" s="158">
        <f t="shared" si="76"/>
        <v>3692.6910000000007</v>
      </c>
      <c r="U197" s="158">
        <f t="shared" si="76"/>
        <v>3722.2310000000007</v>
      </c>
      <c r="V197" s="158">
        <f t="shared" si="76"/>
        <v>3562.4110000000001</v>
      </c>
      <c r="W197" s="158">
        <f t="shared" si="76"/>
        <v>3405.1510000000007</v>
      </c>
      <c r="X197" s="158">
        <f t="shared" si="76"/>
        <v>3224.181</v>
      </c>
      <c r="Y197" s="158">
        <f t="shared" si="76"/>
        <v>3150.5710000000004</v>
      </c>
      <c r="Z197" s="35"/>
      <c r="AA197" s="36">
        <v>1247.51</v>
      </c>
      <c r="AB197" s="37">
        <v>1171.51</v>
      </c>
      <c r="AC197" s="37">
        <v>1165</v>
      </c>
      <c r="AD197" s="37">
        <v>1163.0999999999999</v>
      </c>
      <c r="AE197" s="37">
        <v>1172.73</v>
      </c>
      <c r="AF197" s="37">
        <v>1178.72</v>
      </c>
      <c r="AG197" s="37">
        <v>1272.2</v>
      </c>
      <c r="AH197" s="37">
        <v>1439.69</v>
      </c>
      <c r="AI197" s="37">
        <v>1521.97</v>
      </c>
      <c r="AJ197" s="37">
        <v>1615.42</v>
      </c>
      <c r="AK197" s="37">
        <v>1593.91</v>
      </c>
      <c r="AL197" s="37">
        <v>1593.85</v>
      </c>
      <c r="AM197" s="37">
        <v>1594.42</v>
      </c>
      <c r="AN197" s="37">
        <v>1606.79</v>
      </c>
      <c r="AO197" s="37">
        <v>1625.03</v>
      </c>
      <c r="AP197" s="37">
        <v>1614.02</v>
      </c>
      <c r="AQ197" s="37">
        <v>1615.67</v>
      </c>
      <c r="AR197" s="37">
        <v>1788.02</v>
      </c>
      <c r="AS197" s="37">
        <v>1832.52</v>
      </c>
      <c r="AT197" s="37">
        <v>1862.06</v>
      </c>
      <c r="AU197" s="37">
        <v>1702.24</v>
      </c>
      <c r="AV197" s="37">
        <v>1544.98</v>
      </c>
      <c r="AW197" s="37">
        <v>1364.01</v>
      </c>
      <c r="AX197" s="38">
        <v>1290.4000000000001</v>
      </c>
      <c r="AY197" s="314">
        <v>1222.5600000000002</v>
      </c>
      <c r="AZ197" s="386">
        <v>4.8109999999999999</v>
      </c>
      <c r="BA197" s="148">
        <v>632.80000000000007</v>
      </c>
    </row>
    <row r="198" spans="1:54">
      <c r="A198" s="45">
        <v>7</v>
      </c>
      <c r="B198" s="158">
        <f t="shared" si="74"/>
        <v>3122.1710000000003</v>
      </c>
      <c r="C198" s="158">
        <f t="shared" si="75"/>
        <v>3070.6410000000001</v>
      </c>
      <c r="D198" s="158">
        <f t="shared" si="73"/>
        <v>3038.3510000000001</v>
      </c>
      <c r="E198" s="158">
        <f t="shared" si="73"/>
        <v>3039.7510000000002</v>
      </c>
      <c r="F198" s="158">
        <f t="shared" si="73"/>
        <v>3049.241</v>
      </c>
      <c r="G198" s="158">
        <f t="shared" si="73"/>
        <v>3137.761</v>
      </c>
      <c r="H198" s="158">
        <f t="shared" si="73"/>
        <v>3236.4210000000003</v>
      </c>
      <c r="I198" s="158">
        <f t="shared" si="73"/>
        <v>3477.6910000000007</v>
      </c>
      <c r="J198" s="158">
        <f t="shared" si="73"/>
        <v>3613.7110000000002</v>
      </c>
      <c r="K198" s="158">
        <f t="shared" si="73"/>
        <v>3725.8910000000005</v>
      </c>
      <c r="L198" s="158">
        <f t="shared" si="73"/>
        <v>3752.5309999999999</v>
      </c>
      <c r="M198" s="158">
        <f t="shared" si="73"/>
        <v>3791.951</v>
      </c>
      <c r="N198" s="158">
        <f t="shared" si="73"/>
        <v>3759.7310000000007</v>
      </c>
      <c r="O198" s="158">
        <f t="shared" si="73"/>
        <v>3791.4210000000003</v>
      </c>
      <c r="P198" s="158">
        <f t="shared" si="73"/>
        <v>3811.2210000000005</v>
      </c>
      <c r="Q198" s="158">
        <f t="shared" si="73"/>
        <v>3857.8010000000004</v>
      </c>
      <c r="R198" s="158">
        <f t="shared" si="73"/>
        <v>3842.4710000000005</v>
      </c>
      <c r="S198" s="158">
        <f t="shared" si="73"/>
        <v>3778.7110000000002</v>
      </c>
      <c r="T198" s="158">
        <f t="shared" si="76"/>
        <v>3669.1510000000007</v>
      </c>
      <c r="U198" s="158">
        <f t="shared" si="76"/>
        <v>3657.451</v>
      </c>
      <c r="V198" s="158">
        <f t="shared" si="76"/>
        <v>3538.0210000000006</v>
      </c>
      <c r="W198" s="158">
        <f t="shared" si="76"/>
        <v>3382.3310000000001</v>
      </c>
      <c r="X198" s="158">
        <f t="shared" si="76"/>
        <v>3226.221</v>
      </c>
      <c r="Y198" s="158">
        <f t="shared" si="76"/>
        <v>3226.5309999999999</v>
      </c>
      <c r="Z198" s="35"/>
      <c r="AA198" s="36">
        <v>1262</v>
      </c>
      <c r="AB198" s="37">
        <v>1210.47</v>
      </c>
      <c r="AC198" s="37">
        <v>1178.18</v>
      </c>
      <c r="AD198" s="37">
        <v>1179.58</v>
      </c>
      <c r="AE198" s="37">
        <v>1189.07</v>
      </c>
      <c r="AF198" s="37">
        <v>1277.5899999999999</v>
      </c>
      <c r="AG198" s="37">
        <v>1376.25</v>
      </c>
      <c r="AH198" s="37">
        <v>1617.52</v>
      </c>
      <c r="AI198" s="37">
        <v>1753.54</v>
      </c>
      <c r="AJ198" s="37">
        <v>1865.72</v>
      </c>
      <c r="AK198" s="37">
        <v>1892.36</v>
      </c>
      <c r="AL198" s="37">
        <v>1931.78</v>
      </c>
      <c r="AM198" s="37">
        <v>1899.56</v>
      </c>
      <c r="AN198" s="37">
        <v>1931.25</v>
      </c>
      <c r="AO198" s="37">
        <v>1951.05</v>
      </c>
      <c r="AP198" s="37">
        <v>1997.63</v>
      </c>
      <c r="AQ198" s="37">
        <v>1982.3</v>
      </c>
      <c r="AR198" s="37">
        <v>1918.54</v>
      </c>
      <c r="AS198" s="37">
        <v>1808.98</v>
      </c>
      <c r="AT198" s="37">
        <v>1797.28</v>
      </c>
      <c r="AU198" s="37">
        <v>1677.85</v>
      </c>
      <c r="AV198" s="37">
        <v>1522.16</v>
      </c>
      <c r="AW198" s="37">
        <v>1366.05</v>
      </c>
      <c r="AX198" s="38">
        <v>1366.36</v>
      </c>
      <c r="AY198" s="314">
        <v>1222.5600000000002</v>
      </c>
      <c r="AZ198" s="386">
        <v>4.8109999999999999</v>
      </c>
      <c r="BA198" s="148">
        <v>632.80000000000007</v>
      </c>
    </row>
    <row r="199" spans="1:54">
      <c r="A199" s="45">
        <v>8</v>
      </c>
      <c r="B199" s="158">
        <f t="shared" si="74"/>
        <v>3114.8810000000003</v>
      </c>
      <c r="C199" s="158">
        <f t="shared" si="75"/>
        <v>3040.0210000000002</v>
      </c>
      <c r="D199" s="158">
        <f t="shared" si="73"/>
        <v>3036.0309999999999</v>
      </c>
      <c r="E199" s="158">
        <f t="shared" si="73"/>
        <v>3031.8710000000001</v>
      </c>
      <c r="F199" s="158">
        <f t="shared" si="73"/>
        <v>3035.7110000000002</v>
      </c>
      <c r="G199" s="158">
        <f t="shared" si="73"/>
        <v>3047.931</v>
      </c>
      <c r="H199" s="158">
        <f t="shared" si="73"/>
        <v>3187.451</v>
      </c>
      <c r="I199" s="158">
        <f t="shared" si="73"/>
        <v>3365.4310000000005</v>
      </c>
      <c r="J199" s="158">
        <f t="shared" si="73"/>
        <v>3543.6310000000003</v>
      </c>
      <c r="K199" s="158">
        <f t="shared" si="73"/>
        <v>3613.3610000000008</v>
      </c>
      <c r="L199" s="158">
        <f t="shared" si="73"/>
        <v>3620.5610000000006</v>
      </c>
      <c r="M199" s="158">
        <f t="shared" si="73"/>
        <v>3633.2510000000002</v>
      </c>
      <c r="N199" s="158">
        <f t="shared" si="73"/>
        <v>3636.8110000000006</v>
      </c>
      <c r="O199" s="158">
        <f t="shared" si="73"/>
        <v>3653.7610000000004</v>
      </c>
      <c r="P199" s="158">
        <f t="shared" si="73"/>
        <v>3632.6710000000003</v>
      </c>
      <c r="Q199" s="158">
        <f t="shared" si="73"/>
        <v>3628.7809999999999</v>
      </c>
      <c r="R199" s="158">
        <f t="shared" si="73"/>
        <v>3635.0510000000004</v>
      </c>
      <c r="S199" s="158">
        <f t="shared" si="73"/>
        <v>3611.3510000000006</v>
      </c>
      <c r="T199" s="158">
        <f t="shared" si="76"/>
        <v>3632.451</v>
      </c>
      <c r="U199" s="158">
        <f t="shared" si="76"/>
        <v>3538.3010000000004</v>
      </c>
      <c r="V199" s="158">
        <f t="shared" si="76"/>
        <v>3432.201</v>
      </c>
      <c r="W199" s="158">
        <f t="shared" si="76"/>
        <v>3304.7110000000002</v>
      </c>
      <c r="X199" s="158">
        <f t="shared" si="76"/>
        <v>3225.3010000000004</v>
      </c>
      <c r="Y199" s="158">
        <f t="shared" si="76"/>
        <v>3133.701</v>
      </c>
      <c r="Z199" s="35"/>
      <c r="AA199" s="36">
        <v>1254.71</v>
      </c>
      <c r="AB199" s="37">
        <v>1179.8499999999999</v>
      </c>
      <c r="AC199" s="37">
        <v>1175.8599999999999</v>
      </c>
      <c r="AD199" s="37">
        <v>1171.7</v>
      </c>
      <c r="AE199" s="37">
        <v>1175.54</v>
      </c>
      <c r="AF199" s="37">
        <v>1187.76</v>
      </c>
      <c r="AG199" s="37">
        <v>1327.28</v>
      </c>
      <c r="AH199" s="37">
        <v>1505.26</v>
      </c>
      <c r="AI199" s="37">
        <v>1683.46</v>
      </c>
      <c r="AJ199" s="37">
        <v>1753.19</v>
      </c>
      <c r="AK199" s="37">
        <v>1760.39</v>
      </c>
      <c r="AL199" s="37">
        <v>1773.08</v>
      </c>
      <c r="AM199" s="37">
        <v>1776.64</v>
      </c>
      <c r="AN199" s="37">
        <v>1793.59</v>
      </c>
      <c r="AO199" s="37">
        <v>1772.5</v>
      </c>
      <c r="AP199" s="37">
        <v>1768.61</v>
      </c>
      <c r="AQ199" s="37">
        <v>1774.88</v>
      </c>
      <c r="AR199" s="37">
        <v>1751.18</v>
      </c>
      <c r="AS199" s="37">
        <v>1772.28</v>
      </c>
      <c r="AT199" s="37">
        <v>1678.13</v>
      </c>
      <c r="AU199" s="37">
        <v>1572.03</v>
      </c>
      <c r="AV199" s="37">
        <v>1444.54</v>
      </c>
      <c r="AW199" s="37">
        <v>1365.13</v>
      </c>
      <c r="AX199" s="38">
        <v>1273.53</v>
      </c>
      <c r="AY199" s="314">
        <v>1222.5600000000002</v>
      </c>
      <c r="AZ199" s="386">
        <v>4.8109999999999999</v>
      </c>
      <c r="BA199" s="148">
        <v>632.80000000000007</v>
      </c>
    </row>
    <row r="200" spans="1:54">
      <c r="A200" s="45">
        <v>9</v>
      </c>
      <c r="B200" s="158">
        <f t="shared" si="74"/>
        <v>3060.4810000000002</v>
      </c>
      <c r="C200" s="158">
        <f t="shared" si="75"/>
        <v>3042.9610000000002</v>
      </c>
      <c r="D200" s="158">
        <f t="shared" si="73"/>
        <v>3037.951</v>
      </c>
      <c r="E200" s="158">
        <f t="shared" si="73"/>
        <v>3037.5910000000003</v>
      </c>
      <c r="F200" s="158">
        <f t="shared" si="73"/>
        <v>3048.2110000000002</v>
      </c>
      <c r="G200" s="158">
        <f t="shared" si="73"/>
        <v>3020.0510000000004</v>
      </c>
      <c r="H200" s="158">
        <f t="shared" si="73"/>
        <v>3196.991</v>
      </c>
      <c r="I200" s="158">
        <f t="shared" si="73"/>
        <v>3287.1110000000008</v>
      </c>
      <c r="J200" s="158">
        <f t="shared" si="73"/>
        <v>3434.7110000000002</v>
      </c>
      <c r="K200" s="158">
        <f t="shared" si="73"/>
        <v>3512.1110000000008</v>
      </c>
      <c r="L200" s="158">
        <f t="shared" si="73"/>
        <v>3518.8810000000003</v>
      </c>
      <c r="M200" s="158">
        <f t="shared" si="73"/>
        <v>3526.5110000000004</v>
      </c>
      <c r="N200" s="158">
        <f t="shared" si="73"/>
        <v>3522.6810000000005</v>
      </c>
      <c r="O200" s="158">
        <f t="shared" si="73"/>
        <v>3500.5710000000008</v>
      </c>
      <c r="P200" s="158">
        <f t="shared" si="73"/>
        <v>3525.8110000000006</v>
      </c>
      <c r="Q200" s="158">
        <f t="shared" si="73"/>
        <v>3555.5110000000004</v>
      </c>
      <c r="R200" s="158">
        <f t="shared" si="73"/>
        <v>3578.4410000000007</v>
      </c>
      <c r="S200" s="158">
        <f t="shared" si="73"/>
        <v>3580.2809999999999</v>
      </c>
      <c r="T200" s="158">
        <f t="shared" si="76"/>
        <v>3589.6310000000003</v>
      </c>
      <c r="U200" s="158">
        <f t="shared" si="76"/>
        <v>3511.5410000000002</v>
      </c>
      <c r="V200" s="158">
        <f t="shared" si="76"/>
        <v>3367.0810000000001</v>
      </c>
      <c r="W200" s="158">
        <f t="shared" si="76"/>
        <v>3291.6110000000008</v>
      </c>
      <c r="X200" s="158">
        <f t="shared" si="76"/>
        <v>3175.971</v>
      </c>
      <c r="Y200" s="158">
        <f t="shared" si="76"/>
        <v>3193.201</v>
      </c>
      <c r="Z200" s="35"/>
      <c r="AA200" s="36">
        <v>1200.31</v>
      </c>
      <c r="AB200" s="37">
        <v>1182.79</v>
      </c>
      <c r="AC200" s="37">
        <v>1177.78</v>
      </c>
      <c r="AD200" s="37">
        <v>1177.42</v>
      </c>
      <c r="AE200" s="37">
        <v>1188.04</v>
      </c>
      <c r="AF200" s="37">
        <v>1159.8800000000001</v>
      </c>
      <c r="AG200" s="37">
        <v>1336.82</v>
      </c>
      <c r="AH200" s="37">
        <v>1426.94</v>
      </c>
      <c r="AI200" s="37">
        <v>1574.54</v>
      </c>
      <c r="AJ200" s="37">
        <v>1651.94</v>
      </c>
      <c r="AK200" s="37">
        <v>1658.71</v>
      </c>
      <c r="AL200" s="37">
        <v>1666.34</v>
      </c>
      <c r="AM200" s="37">
        <v>1662.51</v>
      </c>
      <c r="AN200" s="37">
        <v>1640.4</v>
      </c>
      <c r="AO200" s="37">
        <v>1665.64</v>
      </c>
      <c r="AP200" s="37">
        <v>1695.34</v>
      </c>
      <c r="AQ200" s="37">
        <v>1718.27</v>
      </c>
      <c r="AR200" s="37">
        <v>1720.11</v>
      </c>
      <c r="AS200" s="37">
        <v>1729.46</v>
      </c>
      <c r="AT200" s="37">
        <v>1651.37</v>
      </c>
      <c r="AU200" s="37">
        <v>1506.91</v>
      </c>
      <c r="AV200" s="37">
        <v>1431.44</v>
      </c>
      <c r="AW200" s="37">
        <v>1315.8</v>
      </c>
      <c r="AX200" s="38">
        <v>1333.03</v>
      </c>
      <c r="AY200" s="314">
        <v>1222.5600000000002</v>
      </c>
      <c r="AZ200" s="386">
        <v>4.8109999999999999</v>
      </c>
      <c r="BA200" s="148">
        <v>632.80000000000007</v>
      </c>
    </row>
    <row r="201" spans="1:54">
      <c r="A201" s="45">
        <v>10</v>
      </c>
      <c r="B201" s="158">
        <f t="shared" si="74"/>
        <v>3190.6110000000003</v>
      </c>
      <c r="C201" s="158">
        <f t="shared" si="75"/>
        <v>3118.181</v>
      </c>
      <c r="D201" s="158">
        <f t="shared" si="73"/>
        <v>3081.1910000000003</v>
      </c>
      <c r="E201" s="158">
        <f t="shared" si="73"/>
        <v>3076.7110000000002</v>
      </c>
      <c r="F201" s="158">
        <f t="shared" si="73"/>
        <v>3074.8710000000001</v>
      </c>
      <c r="G201" s="158">
        <f t="shared" si="73"/>
        <v>3081.7510000000002</v>
      </c>
      <c r="H201" s="158">
        <f t="shared" si="73"/>
        <v>3153.8110000000001</v>
      </c>
      <c r="I201" s="158">
        <f t="shared" si="73"/>
        <v>3221.931</v>
      </c>
      <c r="J201" s="158">
        <f t="shared" si="73"/>
        <v>3426.0710000000008</v>
      </c>
      <c r="K201" s="158">
        <f t="shared" si="73"/>
        <v>3528.2510000000002</v>
      </c>
      <c r="L201" s="158">
        <f t="shared" si="73"/>
        <v>3548.9010000000007</v>
      </c>
      <c r="M201" s="158">
        <f t="shared" si="73"/>
        <v>3565.2610000000004</v>
      </c>
      <c r="N201" s="158">
        <f t="shared" si="73"/>
        <v>3586.2809999999999</v>
      </c>
      <c r="O201" s="158">
        <f t="shared" si="73"/>
        <v>3594.3410000000003</v>
      </c>
      <c r="P201" s="158">
        <f t="shared" si="73"/>
        <v>3582.0710000000008</v>
      </c>
      <c r="Q201" s="158">
        <f t="shared" si="73"/>
        <v>3607.5810000000001</v>
      </c>
      <c r="R201" s="158">
        <f t="shared" si="73"/>
        <v>3598.201</v>
      </c>
      <c r="S201" s="158">
        <f t="shared" ref="S201:S222" si="77">AR201+$BA201+$AZ201+$AY201</f>
        <v>3599.701</v>
      </c>
      <c r="T201" s="158">
        <f t="shared" si="76"/>
        <v>3645.9610000000002</v>
      </c>
      <c r="U201" s="158">
        <f t="shared" si="76"/>
        <v>3589.1210000000001</v>
      </c>
      <c r="V201" s="158">
        <f t="shared" si="76"/>
        <v>3442.3310000000001</v>
      </c>
      <c r="W201" s="158">
        <f t="shared" si="76"/>
        <v>3284.3610000000008</v>
      </c>
      <c r="X201" s="158">
        <f t="shared" si="76"/>
        <v>3192.0309999999999</v>
      </c>
      <c r="Y201" s="158">
        <f t="shared" si="76"/>
        <v>3203.4410000000003</v>
      </c>
      <c r="Z201" s="35"/>
      <c r="AA201" s="36">
        <v>1330.44</v>
      </c>
      <c r="AB201" s="37">
        <v>1258.01</v>
      </c>
      <c r="AC201" s="37">
        <v>1221.02</v>
      </c>
      <c r="AD201" s="37">
        <v>1216.54</v>
      </c>
      <c r="AE201" s="37">
        <v>1214.7</v>
      </c>
      <c r="AF201" s="37">
        <v>1221.58</v>
      </c>
      <c r="AG201" s="37">
        <v>1293.6400000000001</v>
      </c>
      <c r="AH201" s="37">
        <v>1361.76</v>
      </c>
      <c r="AI201" s="37">
        <v>1565.9</v>
      </c>
      <c r="AJ201" s="37">
        <v>1668.08</v>
      </c>
      <c r="AK201" s="37">
        <v>1688.73</v>
      </c>
      <c r="AL201" s="37">
        <v>1705.09</v>
      </c>
      <c r="AM201" s="37">
        <v>1726.11</v>
      </c>
      <c r="AN201" s="37">
        <v>1734.17</v>
      </c>
      <c r="AO201" s="37">
        <v>1721.9</v>
      </c>
      <c r="AP201" s="37">
        <v>1747.41</v>
      </c>
      <c r="AQ201" s="37">
        <v>1738.03</v>
      </c>
      <c r="AR201" s="37">
        <v>1739.53</v>
      </c>
      <c r="AS201" s="37">
        <v>1785.79</v>
      </c>
      <c r="AT201" s="37">
        <v>1728.95</v>
      </c>
      <c r="AU201" s="37">
        <v>1582.16</v>
      </c>
      <c r="AV201" s="37">
        <v>1424.19</v>
      </c>
      <c r="AW201" s="37">
        <v>1331.86</v>
      </c>
      <c r="AX201" s="38">
        <v>1343.27</v>
      </c>
      <c r="AY201" s="314">
        <v>1222.5600000000002</v>
      </c>
      <c r="AZ201" s="386">
        <v>4.8109999999999999</v>
      </c>
      <c r="BA201" s="148">
        <v>632.80000000000007</v>
      </c>
    </row>
    <row r="202" spans="1:54">
      <c r="A202" s="45">
        <v>11</v>
      </c>
      <c r="B202" s="158">
        <f t="shared" si="74"/>
        <v>3082.1310000000003</v>
      </c>
      <c r="C202" s="158">
        <f t="shared" si="75"/>
        <v>3037.6910000000003</v>
      </c>
      <c r="D202" s="158">
        <f t="shared" si="73"/>
        <v>3035.471</v>
      </c>
      <c r="E202" s="158">
        <f t="shared" si="73"/>
        <v>3034.1410000000001</v>
      </c>
      <c r="F202" s="158">
        <f t="shared" si="73"/>
        <v>3035.951</v>
      </c>
      <c r="G202" s="158">
        <f t="shared" si="73"/>
        <v>2927.4610000000002</v>
      </c>
      <c r="H202" s="158">
        <f t="shared" si="73"/>
        <v>3020.5910000000003</v>
      </c>
      <c r="I202" s="158">
        <f t="shared" si="73"/>
        <v>3178.6010000000001</v>
      </c>
      <c r="J202" s="158">
        <f t="shared" si="73"/>
        <v>3283.9010000000007</v>
      </c>
      <c r="K202" s="158">
        <f t="shared" si="73"/>
        <v>3388.4610000000002</v>
      </c>
      <c r="L202" s="158">
        <f t="shared" si="73"/>
        <v>3413.3110000000006</v>
      </c>
      <c r="M202" s="158">
        <f t="shared" si="73"/>
        <v>3430.9310000000005</v>
      </c>
      <c r="N202" s="158">
        <f t="shared" si="73"/>
        <v>3432.9710000000005</v>
      </c>
      <c r="O202" s="158">
        <f t="shared" si="73"/>
        <v>3448.8310000000001</v>
      </c>
      <c r="P202" s="158">
        <f t="shared" si="73"/>
        <v>3479.3510000000006</v>
      </c>
      <c r="Q202" s="158">
        <f t="shared" si="73"/>
        <v>3518.0610000000006</v>
      </c>
      <c r="R202" s="158">
        <f t="shared" si="73"/>
        <v>3523.8710000000001</v>
      </c>
      <c r="S202" s="158">
        <f t="shared" si="77"/>
        <v>3515.5110000000004</v>
      </c>
      <c r="T202" s="158">
        <f t="shared" si="76"/>
        <v>3555.2210000000005</v>
      </c>
      <c r="U202" s="158">
        <f t="shared" si="76"/>
        <v>3523.2710000000006</v>
      </c>
      <c r="V202" s="158">
        <f t="shared" si="76"/>
        <v>3399.8710000000001</v>
      </c>
      <c r="W202" s="158">
        <f t="shared" si="76"/>
        <v>3276.7210000000005</v>
      </c>
      <c r="X202" s="158">
        <f t="shared" si="76"/>
        <v>3195.5510000000004</v>
      </c>
      <c r="Y202" s="158">
        <f t="shared" si="76"/>
        <v>3219.5010000000002</v>
      </c>
      <c r="Z202" s="35"/>
      <c r="AA202" s="39">
        <v>1221.96</v>
      </c>
      <c r="AB202" s="37">
        <v>1177.52</v>
      </c>
      <c r="AC202" s="37">
        <v>1175.3</v>
      </c>
      <c r="AD202" s="37">
        <v>1173.97</v>
      </c>
      <c r="AE202" s="37">
        <v>1175.78</v>
      </c>
      <c r="AF202" s="37">
        <v>1067.29</v>
      </c>
      <c r="AG202" s="37">
        <v>1160.42</v>
      </c>
      <c r="AH202" s="37">
        <v>1318.43</v>
      </c>
      <c r="AI202" s="37">
        <v>1423.73</v>
      </c>
      <c r="AJ202" s="37">
        <v>1528.29</v>
      </c>
      <c r="AK202" s="37">
        <v>1553.14</v>
      </c>
      <c r="AL202" s="37">
        <v>1570.76</v>
      </c>
      <c r="AM202" s="37">
        <v>1572.8</v>
      </c>
      <c r="AN202" s="37">
        <v>1588.66</v>
      </c>
      <c r="AO202" s="37">
        <v>1619.18</v>
      </c>
      <c r="AP202" s="37">
        <v>1657.89</v>
      </c>
      <c r="AQ202" s="37">
        <v>1663.7</v>
      </c>
      <c r="AR202" s="37">
        <v>1655.34</v>
      </c>
      <c r="AS202" s="37">
        <v>1695.05</v>
      </c>
      <c r="AT202" s="37">
        <v>1663.1</v>
      </c>
      <c r="AU202" s="37">
        <v>1539.7</v>
      </c>
      <c r="AV202" s="37">
        <v>1416.55</v>
      </c>
      <c r="AW202" s="37">
        <v>1335.38</v>
      </c>
      <c r="AX202" s="38">
        <v>1359.33</v>
      </c>
      <c r="AY202" s="314">
        <v>1222.5600000000002</v>
      </c>
      <c r="AZ202" s="386">
        <v>4.8109999999999999</v>
      </c>
      <c r="BA202" s="148">
        <v>632.80000000000007</v>
      </c>
      <c r="BB202" s="3"/>
    </row>
    <row r="203" spans="1:54">
      <c r="A203" s="45">
        <v>12</v>
      </c>
      <c r="B203" s="158">
        <f t="shared" si="74"/>
        <v>3086.7910000000002</v>
      </c>
      <c r="C203" s="158">
        <f t="shared" si="75"/>
        <v>3050.7809999999999</v>
      </c>
      <c r="D203" s="158">
        <f t="shared" si="73"/>
        <v>3036.1210000000001</v>
      </c>
      <c r="E203" s="158">
        <f t="shared" si="73"/>
        <v>3037.4010000000003</v>
      </c>
      <c r="F203" s="158">
        <f t="shared" si="73"/>
        <v>3046.491</v>
      </c>
      <c r="G203" s="158">
        <f t="shared" si="73"/>
        <v>3095.3410000000003</v>
      </c>
      <c r="H203" s="158">
        <f t="shared" si="73"/>
        <v>3222.9110000000001</v>
      </c>
      <c r="I203" s="158">
        <f t="shared" si="73"/>
        <v>3434.8110000000006</v>
      </c>
      <c r="J203" s="158">
        <f t="shared" si="73"/>
        <v>3719.0610000000006</v>
      </c>
      <c r="K203" s="158">
        <f t="shared" si="73"/>
        <v>3794.5309999999999</v>
      </c>
      <c r="L203" s="158">
        <f t="shared" si="73"/>
        <v>3784.2910000000002</v>
      </c>
      <c r="M203" s="158">
        <f t="shared" si="73"/>
        <v>3790.7110000000002</v>
      </c>
      <c r="N203" s="158">
        <f t="shared" si="73"/>
        <v>3804.0910000000003</v>
      </c>
      <c r="O203" s="158">
        <f t="shared" si="73"/>
        <v>3792.2510000000002</v>
      </c>
      <c r="P203" s="158">
        <f t="shared" si="73"/>
        <v>3773.5210000000006</v>
      </c>
      <c r="Q203" s="158">
        <f t="shared" si="73"/>
        <v>3797.6010000000006</v>
      </c>
      <c r="R203" s="158">
        <f t="shared" si="73"/>
        <v>3803.8110000000006</v>
      </c>
      <c r="S203" s="158">
        <f t="shared" si="77"/>
        <v>3802.2210000000005</v>
      </c>
      <c r="T203" s="158">
        <f t="shared" si="76"/>
        <v>3830.6310000000003</v>
      </c>
      <c r="U203" s="158">
        <f t="shared" si="76"/>
        <v>3770.6510000000007</v>
      </c>
      <c r="V203" s="158">
        <f t="shared" si="76"/>
        <v>3651.8610000000008</v>
      </c>
      <c r="W203" s="158">
        <f t="shared" si="76"/>
        <v>3437.6110000000008</v>
      </c>
      <c r="X203" s="158">
        <f t="shared" si="76"/>
        <v>3229.2910000000002</v>
      </c>
      <c r="Y203" s="158">
        <f t="shared" si="76"/>
        <v>3218.261</v>
      </c>
      <c r="Z203" s="35"/>
      <c r="AA203" s="39">
        <v>1226.6199999999999</v>
      </c>
      <c r="AB203" s="37">
        <v>1190.6099999999999</v>
      </c>
      <c r="AC203" s="37">
        <v>1175.95</v>
      </c>
      <c r="AD203" s="37">
        <v>1177.23</v>
      </c>
      <c r="AE203" s="37">
        <v>1186.32</v>
      </c>
      <c r="AF203" s="37">
        <v>1235.17</v>
      </c>
      <c r="AG203" s="37">
        <v>1362.74</v>
      </c>
      <c r="AH203" s="37">
        <v>1574.64</v>
      </c>
      <c r="AI203" s="37">
        <v>1858.89</v>
      </c>
      <c r="AJ203" s="37">
        <v>1934.36</v>
      </c>
      <c r="AK203" s="37">
        <v>1924.12</v>
      </c>
      <c r="AL203" s="37">
        <v>1930.54</v>
      </c>
      <c r="AM203" s="37">
        <v>1943.92</v>
      </c>
      <c r="AN203" s="37">
        <v>1932.08</v>
      </c>
      <c r="AO203" s="37">
        <v>1913.35</v>
      </c>
      <c r="AP203" s="37">
        <v>1937.43</v>
      </c>
      <c r="AQ203" s="37">
        <v>1943.64</v>
      </c>
      <c r="AR203" s="37">
        <v>1942.05</v>
      </c>
      <c r="AS203" s="37">
        <v>1970.46</v>
      </c>
      <c r="AT203" s="37">
        <v>1910.48</v>
      </c>
      <c r="AU203" s="37">
        <v>1791.69</v>
      </c>
      <c r="AV203" s="37">
        <v>1577.44</v>
      </c>
      <c r="AW203" s="37">
        <v>1369.12</v>
      </c>
      <c r="AX203" s="38">
        <v>1358.09</v>
      </c>
      <c r="AY203" s="314">
        <v>1222.5600000000002</v>
      </c>
      <c r="AZ203" s="386">
        <v>4.8109999999999999</v>
      </c>
      <c r="BA203" s="148">
        <v>632.80000000000007</v>
      </c>
      <c r="BB203" s="3"/>
    </row>
    <row r="204" spans="1:54">
      <c r="A204" s="45">
        <v>13</v>
      </c>
      <c r="B204" s="158">
        <f t="shared" si="74"/>
        <v>3036.6110000000003</v>
      </c>
      <c r="C204" s="158">
        <f t="shared" si="75"/>
        <v>3031.7710000000002</v>
      </c>
      <c r="D204" s="158">
        <f t="shared" si="73"/>
        <v>3025.1410000000001</v>
      </c>
      <c r="E204" s="158">
        <f t="shared" si="73"/>
        <v>3026.5910000000003</v>
      </c>
      <c r="F204" s="158">
        <f t="shared" si="73"/>
        <v>3036.8410000000003</v>
      </c>
      <c r="G204" s="158">
        <f t="shared" si="73"/>
        <v>3040.0309999999999</v>
      </c>
      <c r="H204" s="158">
        <f t="shared" si="73"/>
        <v>3154.9010000000003</v>
      </c>
      <c r="I204" s="158">
        <f t="shared" si="73"/>
        <v>3321.0010000000002</v>
      </c>
      <c r="J204" s="158">
        <f t="shared" si="73"/>
        <v>3469.8210000000008</v>
      </c>
      <c r="K204" s="158">
        <f t="shared" si="73"/>
        <v>3529.3310000000001</v>
      </c>
      <c r="L204" s="158">
        <f t="shared" si="73"/>
        <v>3528.6810000000005</v>
      </c>
      <c r="M204" s="158">
        <f t="shared" si="73"/>
        <v>3536.8610000000008</v>
      </c>
      <c r="N204" s="158">
        <f t="shared" si="73"/>
        <v>3540.7210000000005</v>
      </c>
      <c r="O204" s="158">
        <f t="shared" si="73"/>
        <v>3567.1810000000005</v>
      </c>
      <c r="P204" s="158">
        <f t="shared" si="73"/>
        <v>3574.6310000000003</v>
      </c>
      <c r="Q204" s="158">
        <f t="shared" si="73"/>
        <v>3613.8110000000006</v>
      </c>
      <c r="R204" s="158">
        <f t="shared" si="73"/>
        <v>3631.5410000000002</v>
      </c>
      <c r="S204" s="158">
        <f t="shared" si="77"/>
        <v>3607.1010000000006</v>
      </c>
      <c r="T204" s="158">
        <f t="shared" si="76"/>
        <v>3626.8910000000005</v>
      </c>
      <c r="U204" s="158">
        <f t="shared" si="76"/>
        <v>3577.1510000000007</v>
      </c>
      <c r="V204" s="158">
        <f t="shared" si="76"/>
        <v>3512.2310000000007</v>
      </c>
      <c r="W204" s="158">
        <f t="shared" si="76"/>
        <v>3406.8510000000006</v>
      </c>
      <c r="X204" s="158">
        <f t="shared" si="76"/>
        <v>3181.6710000000003</v>
      </c>
      <c r="Y204" s="158">
        <f t="shared" si="76"/>
        <v>3151.9210000000003</v>
      </c>
      <c r="Z204" s="35"/>
      <c r="AA204" s="39">
        <v>1176.44</v>
      </c>
      <c r="AB204" s="37">
        <v>1171.5999999999999</v>
      </c>
      <c r="AC204" s="37">
        <v>1164.97</v>
      </c>
      <c r="AD204" s="37">
        <v>1166.42</v>
      </c>
      <c r="AE204" s="37">
        <v>1176.67</v>
      </c>
      <c r="AF204" s="37">
        <v>1179.8599999999999</v>
      </c>
      <c r="AG204" s="37">
        <v>1294.73</v>
      </c>
      <c r="AH204" s="37">
        <v>1460.83</v>
      </c>
      <c r="AI204" s="37">
        <v>1609.65</v>
      </c>
      <c r="AJ204" s="37">
        <v>1669.16</v>
      </c>
      <c r="AK204" s="37">
        <v>1668.51</v>
      </c>
      <c r="AL204" s="37">
        <v>1676.69</v>
      </c>
      <c r="AM204" s="37">
        <v>1680.55</v>
      </c>
      <c r="AN204" s="37">
        <v>1707.01</v>
      </c>
      <c r="AO204" s="37">
        <v>1714.46</v>
      </c>
      <c r="AP204" s="37">
        <v>1753.64</v>
      </c>
      <c r="AQ204" s="37">
        <v>1771.37</v>
      </c>
      <c r="AR204" s="37">
        <v>1746.93</v>
      </c>
      <c r="AS204" s="37">
        <v>1766.72</v>
      </c>
      <c r="AT204" s="37">
        <v>1716.98</v>
      </c>
      <c r="AU204" s="37">
        <v>1652.06</v>
      </c>
      <c r="AV204" s="37">
        <v>1546.68</v>
      </c>
      <c r="AW204" s="37">
        <v>1321.5</v>
      </c>
      <c r="AX204" s="38">
        <v>1291.75</v>
      </c>
      <c r="AY204" s="314">
        <v>1222.5600000000002</v>
      </c>
      <c r="AZ204" s="386">
        <v>4.8109999999999999</v>
      </c>
      <c r="BA204" s="148">
        <v>632.80000000000007</v>
      </c>
      <c r="BB204" s="3"/>
    </row>
    <row r="205" spans="1:54">
      <c r="A205" s="45">
        <v>14</v>
      </c>
      <c r="B205" s="158">
        <f t="shared" si="74"/>
        <v>3038.471</v>
      </c>
      <c r="C205" s="158">
        <f t="shared" si="75"/>
        <v>3035.0710000000004</v>
      </c>
      <c r="D205" s="158">
        <f t="shared" si="73"/>
        <v>3029.2310000000002</v>
      </c>
      <c r="E205" s="158">
        <f t="shared" si="73"/>
        <v>3031.9010000000003</v>
      </c>
      <c r="F205" s="158">
        <f t="shared" si="73"/>
        <v>3040.5810000000001</v>
      </c>
      <c r="G205" s="158">
        <f t="shared" si="73"/>
        <v>3063.1110000000003</v>
      </c>
      <c r="H205" s="158">
        <f t="shared" si="73"/>
        <v>3174.0910000000003</v>
      </c>
      <c r="I205" s="158">
        <f t="shared" si="73"/>
        <v>3345.5110000000004</v>
      </c>
      <c r="J205" s="158">
        <f t="shared" si="73"/>
        <v>3560.3810000000003</v>
      </c>
      <c r="K205" s="158">
        <f t="shared" si="73"/>
        <v>3657.701</v>
      </c>
      <c r="L205" s="158">
        <f t="shared" si="73"/>
        <v>3656.2110000000002</v>
      </c>
      <c r="M205" s="158">
        <f t="shared" si="73"/>
        <v>3682.1210000000001</v>
      </c>
      <c r="N205" s="158">
        <f t="shared" si="73"/>
        <v>3673.9210000000003</v>
      </c>
      <c r="O205" s="158">
        <f t="shared" si="73"/>
        <v>3684.4210000000003</v>
      </c>
      <c r="P205" s="158">
        <f t="shared" si="73"/>
        <v>3705.241</v>
      </c>
      <c r="Q205" s="158">
        <f t="shared" si="73"/>
        <v>3739.9610000000002</v>
      </c>
      <c r="R205" s="158">
        <f t="shared" si="73"/>
        <v>3752.6610000000001</v>
      </c>
      <c r="S205" s="158">
        <f t="shared" si="77"/>
        <v>3740.4410000000007</v>
      </c>
      <c r="T205" s="158">
        <f t="shared" si="76"/>
        <v>3792.3110000000006</v>
      </c>
      <c r="U205" s="158">
        <f t="shared" si="76"/>
        <v>3735.4010000000007</v>
      </c>
      <c r="V205" s="158">
        <f t="shared" si="76"/>
        <v>3589.5010000000002</v>
      </c>
      <c r="W205" s="158">
        <f t="shared" si="76"/>
        <v>3442.5810000000001</v>
      </c>
      <c r="X205" s="158">
        <f t="shared" si="76"/>
        <v>3205.4410000000003</v>
      </c>
      <c r="Y205" s="158">
        <f t="shared" si="76"/>
        <v>3201.3510000000001</v>
      </c>
      <c r="Z205" s="35"/>
      <c r="AA205" s="39">
        <v>1178.3</v>
      </c>
      <c r="AB205" s="37">
        <v>1174.9000000000001</v>
      </c>
      <c r="AC205" s="37">
        <v>1169.06</v>
      </c>
      <c r="AD205" s="37">
        <v>1171.73</v>
      </c>
      <c r="AE205" s="37">
        <v>1180.4100000000001</v>
      </c>
      <c r="AF205" s="37">
        <v>1202.94</v>
      </c>
      <c r="AG205" s="37">
        <v>1313.92</v>
      </c>
      <c r="AH205" s="37">
        <v>1485.34</v>
      </c>
      <c r="AI205" s="37">
        <v>1700.21</v>
      </c>
      <c r="AJ205" s="37">
        <v>1797.53</v>
      </c>
      <c r="AK205" s="37">
        <v>1796.04</v>
      </c>
      <c r="AL205" s="37">
        <v>1821.95</v>
      </c>
      <c r="AM205" s="37">
        <v>1813.75</v>
      </c>
      <c r="AN205" s="37">
        <v>1824.25</v>
      </c>
      <c r="AO205" s="37">
        <v>1845.07</v>
      </c>
      <c r="AP205" s="37">
        <v>1879.79</v>
      </c>
      <c r="AQ205" s="37">
        <v>1892.49</v>
      </c>
      <c r="AR205" s="37">
        <v>1880.27</v>
      </c>
      <c r="AS205" s="37">
        <v>1932.14</v>
      </c>
      <c r="AT205" s="37">
        <v>1875.23</v>
      </c>
      <c r="AU205" s="37">
        <v>1729.33</v>
      </c>
      <c r="AV205" s="37">
        <v>1582.41</v>
      </c>
      <c r="AW205" s="37">
        <v>1345.27</v>
      </c>
      <c r="AX205" s="38">
        <v>1341.18</v>
      </c>
      <c r="AY205" s="314">
        <v>1222.5600000000002</v>
      </c>
      <c r="AZ205" s="386">
        <v>4.8109999999999999</v>
      </c>
      <c r="BA205" s="148">
        <v>632.80000000000007</v>
      </c>
      <c r="BB205" s="3"/>
    </row>
    <row r="206" spans="1:54">
      <c r="A206" s="45">
        <v>15</v>
      </c>
      <c r="B206" s="158">
        <f t="shared" si="74"/>
        <v>3081.9810000000002</v>
      </c>
      <c r="C206" s="158">
        <f t="shared" si="75"/>
        <v>3034.1110000000003</v>
      </c>
      <c r="D206" s="158">
        <f t="shared" si="73"/>
        <v>3031.9810000000002</v>
      </c>
      <c r="E206" s="158">
        <f t="shared" si="73"/>
        <v>3040.7910000000002</v>
      </c>
      <c r="F206" s="158">
        <f t="shared" si="73"/>
        <v>3072.261</v>
      </c>
      <c r="G206" s="158">
        <f t="shared" si="73"/>
        <v>3107.9410000000003</v>
      </c>
      <c r="H206" s="158">
        <f t="shared" si="73"/>
        <v>3209.0309999999999</v>
      </c>
      <c r="I206" s="158">
        <f t="shared" si="73"/>
        <v>3379.9710000000005</v>
      </c>
      <c r="J206" s="158">
        <f t="shared" si="73"/>
        <v>3610.9610000000002</v>
      </c>
      <c r="K206" s="158">
        <f t="shared" si="73"/>
        <v>3652.9010000000007</v>
      </c>
      <c r="L206" s="158">
        <f t="shared" si="73"/>
        <v>3644.7110000000002</v>
      </c>
      <c r="M206" s="158">
        <f t="shared" si="73"/>
        <v>3653.2110000000002</v>
      </c>
      <c r="N206" s="158">
        <f t="shared" si="73"/>
        <v>3652.8810000000003</v>
      </c>
      <c r="O206" s="158">
        <f t="shared" si="73"/>
        <v>3687.5410000000002</v>
      </c>
      <c r="P206" s="158">
        <f t="shared" si="73"/>
        <v>3705.4710000000005</v>
      </c>
      <c r="Q206" s="158">
        <f t="shared" si="73"/>
        <v>3762.3010000000004</v>
      </c>
      <c r="R206" s="158">
        <f t="shared" si="73"/>
        <v>3745.3610000000008</v>
      </c>
      <c r="S206" s="158">
        <f t="shared" si="77"/>
        <v>3991.8510000000006</v>
      </c>
      <c r="T206" s="158">
        <f t="shared" si="76"/>
        <v>3681.1710000000003</v>
      </c>
      <c r="U206" s="158">
        <f t="shared" si="76"/>
        <v>4036.3010000000004</v>
      </c>
      <c r="V206" s="158">
        <f t="shared" si="76"/>
        <v>3803.3410000000003</v>
      </c>
      <c r="W206" s="158">
        <f t="shared" si="76"/>
        <v>3640.1410000000005</v>
      </c>
      <c r="X206" s="158">
        <f t="shared" si="76"/>
        <v>3335.2910000000002</v>
      </c>
      <c r="Y206" s="158">
        <f t="shared" si="76"/>
        <v>3259.721</v>
      </c>
      <c r="Z206" s="35"/>
      <c r="AA206" s="39">
        <v>1221.81</v>
      </c>
      <c r="AB206" s="37">
        <v>1173.94</v>
      </c>
      <c r="AC206" s="37">
        <v>1171.81</v>
      </c>
      <c r="AD206" s="37">
        <v>1180.6199999999999</v>
      </c>
      <c r="AE206" s="37">
        <v>1212.0899999999999</v>
      </c>
      <c r="AF206" s="37">
        <v>1247.77</v>
      </c>
      <c r="AG206" s="37">
        <v>1348.86</v>
      </c>
      <c r="AH206" s="37">
        <v>1519.8</v>
      </c>
      <c r="AI206" s="37">
        <v>1750.79</v>
      </c>
      <c r="AJ206" s="37">
        <v>1792.73</v>
      </c>
      <c r="AK206" s="37">
        <v>1784.54</v>
      </c>
      <c r="AL206" s="37">
        <v>1793.04</v>
      </c>
      <c r="AM206" s="37">
        <v>1792.71</v>
      </c>
      <c r="AN206" s="37">
        <v>1827.37</v>
      </c>
      <c r="AO206" s="37">
        <v>1845.3</v>
      </c>
      <c r="AP206" s="37">
        <v>1902.13</v>
      </c>
      <c r="AQ206" s="37">
        <v>1885.19</v>
      </c>
      <c r="AR206" s="37">
        <v>2131.6799999999998</v>
      </c>
      <c r="AS206" s="37">
        <v>1821</v>
      </c>
      <c r="AT206" s="37">
        <v>2176.13</v>
      </c>
      <c r="AU206" s="37">
        <v>1943.17</v>
      </c>
      <c r="AV206" s="37">
        <v>1779.97</v>
      </c>
      <c r="AW206" s="37">
        <v>1475.12</v>
      </c>
      <c r="AX206" s="38">
        <v>1399.55</v>
      </c>
      <c r="AY206" s="314">
        <v>1222.5600000000002</v>
      </c>
      <c r="AZ206" s="386">
        <v>4.8109999999999999</v>
      </c>
      <c r="BA206" s="148">
        <v>632.80000000000007</v>
      </c>
      <c r="BB206" s="3"/>
    </row>
    <row r="207" spans="1:54">
      <c r="A207" s="45">
        <v>16</v>
      </c>
      <c r="B207" s="158">
        <f t="shared" si="74"/>
        <v>3156.6210000000001</v>
      </c>
      <c r="C207" s="158">
        <f t="shared" si="75"/>
        <v>3128.3710000000001</v>
      </c>
      <c r="D207" s="158">
        <f t="shared" si="73"/>
        <v>3123.6410000000001</v>
      </c>
      <c r="E207" s="158">
        <f t="shared" si="73"/>
        <v>3131.2809999999999</v>
      </c>
      <c r="F207" s="158">
        <f t="shared" si="73"/>
        <v>3152.8310000000001</v>
      </c>
      <c r="G207" s="158">
        <f t="shared" si="73"/>
        <v>3187.5309999999999</v>
      </c>
      <c r="H207" s="158">
        <f t="shared" si="73"/>
        <v>3294.7110000000002</v>
      </c>
      <c r="I207" s="158">
        <f t="shared" si="73"/>
        <v>3441.0410000000002</v>
      </c>
      <c r="J207" s="158">
        <f t="shared" si="73"/>
        <v>3697.1110000000008</v>
      </c>
      <c r="K207" s="158">
        <f t="shared" si="73"/>
        <v>3715.3610000000008</v>
      </c>
      <c r="L207" s="158">
        <f t="shared" si="73"/>
        <v>3687.4110000000001</v>
      </c>
      <c r="M207" s="158">
        <f t="shared" si="73"/>
        <v>3694.3110000000006</v>
      </c>
      <c r="N207" s="158">
        <f t="shared" si="73"/>
        <v>3697.2910000000002</v>
      </c>
      <c r="O207" s="158">
        <f t="shared" si="73"/>
        <v>3704.1610000000001</v>
      </c>
      <c r="P207" s="158">
        <f t="shared" si="73"/>
        <v>3759.8810000000003</v>
      </c>
      <c r="Q207" s="158">
        <f t="shared" si="73"/>
        <v>3755.491</v>
      </c>
      <c r="R207" s="158">
        <f t="shared" si="73"/>
        <v>3760.6010000000006</v>
      </c>
      <c r="S207" s="158">
        <f t="shared" si="77"/>
        <v>3754.6810000000005</v>
      </c>
      <c r="T207" s="158">
        <f t="shared" si="76"/>
        <v>3754.6410000000005</v>
      </c>
      <c r="U207" s="158">
        <f t="shared" si="76"/>
        <v>3748.1810000000005</v>
      </c>
      <c r="V207" s="158">
        <f t="shared" si="76"/>
        <v>3603.491</v>
      </c>
      <c r="W207" s="158">
        <f t="shared" si="76"/>
        <v>3504.1010000000006</v>
      </c>
      <c r="X207" s="158">
        <f t="shared" si="76"/>
        <v>3245.181</v>
      </c>
      <c r="Y207" s="158">
        <f t="shared" si="76"/>
        <v>3227.6010000000001</v>
      </c>
      <c r="Z207" s="35"/>
      <c r="AA207" s="39">
        <v>1296.45</v>
      </c>
      <c r="AB207" s="37">
        <v>1268.2</v>
      </c>
      <c r="AC207" s="37">
        <v>1263.47</v>
      </c>
      <c r="AD207" s="37">
        <v>1271.1099999999999</v>
      </c>
      <c r="AE207" s="37">
        <v>1292.6600000000001</v>
      </c>
      <c r="AF207" s="37">
        <v>1327.36</v>
      </c>
      <c r="AG207" s="37">
        <v>1434.54</v>
      </c>
      <c r="AH207" s="37">
        <v>1580.87</v>
      </c>
      <c r="AI207" s="37">
        <v>1836.94</v>
      </c>
      <c r="AJ207" s="37">
        <v>1855.19</v>
      </c>
      <c r="AK207" s="37">
        <v>1827.24</v>
      </c>
      <c r="AL207" s="37">
        <v>1834.14</v>
      </c>
      <c r="AM207" s="37">
        <v>1837.12</v>
      </c>
      <c r="AN207" s="37">
        <v>1843.99</v>
      </c>
      <c r="AO207" s="37">
        <v>1899.71</v>
      </c>
      <c r="AP207" s="37">
        <v>1895.32</v>
      </c>
      <c r="AQ207" s="37">
        <v>1900.43</v>
      </c>
      <c r="AR207" s="37">
        <v>1894.51</v>
      </c>
      <c r="AS207" s="37">
        <v>1894.47</v>
      </c>
      <c r="AT207" s="37">
        <v>1888.01</v>
      </c>
      <c r="AU207" s="37">
        <v>1743.32</v>
      </c>
      <c r="AV207" s="37">
        <v>1643.93</v>
      </c>
      <c r="AW207" s="37">
        <v>1385.01</v>
      </c>
      <c r="AX207" s="38">
        <v>1367.43</v>
      </c>
      <c r="AY207" s="314">
        <v>1222.5600000000002</v>
      </c>
      <c r="AZ207" s="386">
        <v>4.8109999999999999</v>
      </c>
      <c r="BA207" s="148">
        <v>632.80000000000007</v>
      </c>
      <c r="BB207" s="3"/>
    </row>
    <row r="208" spans="1:54">
      <c r="A208" s="45">
        <v>17</v>
      </c>
      <c r="B208" s="158">
        <f t="shared" si="74"/>
        <v>3178.8210000000004</v>
      </c>
      <c r="C208" s="158">
        <f t="shared" si="75"/>
        <v>3151.491</v>
      </c>
      <c r="D208" s="158">
        <f t="shared" si="75"/>
        <v>3149.951</v>
      </c>
      <c r="E208" s="158">
        <f t="shared" si="75"/>
        <v>3109.3510000000001</v>
      </c>
      <c r="F208" s="158">
        <f t="shared" si="75"/>
        <v>3097.4610000000002</v>
      </c>
      <c r="G208" s="158">
        <f t="shared" si="75"/>
        <v>3151.5610000000001</v>
      </c>
      <c r="H208" s="158">
        <f t="shared" si="75"/>
        <v>3194.5610000000001</v>
      </c>
      <c r="I208" s="158">
        <f t="shared" si="75"/>
        <v>3422.7310000000007</v>
      </c>
      <c r="J208" s="158">
        <f t="shared" si="75"/>
        <v>3825.3710000000001</v>
      </c>
      <c r="K208" s="158">
        <f t="shared" si="75"/>
        <v>3956.9910000000009</v>
      </c>
      <c r="L208" s="158">
        <f t="shared" si="75"/>
        <v>3956.8610000000008</v>
      </c>
      <c r="M208" s="158">
        <f t="shared" si="75"/>
        <v>3949.2310000000007</v>
      </c>
      <c r="N208" s="158">
        <f t="shared" si="75"/>
        <v>3961.5710000000008</v>
      </c>
      <c r="O208" s="158">
        <f t="shared" si="75"/>
        <v>3975.8010000000004</v>
      </c>
      <c r="P208" s="158">
        <f t="shared" si="75"/>
        <v>4057.7110000000002</v>
      </c>
      <c r="Q208" s="158">
        <f t="shared" si="75"/>
        <v>4080.0010000000002</v>
      </c>
      <c r="R208" s="158">
        <f t="shared" si="75"/>
        <v>4073.8910000000005</v>
      </c>
      <c r="S208" s="158">
        <f t="shared" si="77"/>
        <v>4076.2610000000004</v>
      </c>
      <c r="T208" s="158">
        <f t="shared" si="76"/>
        <v>4098.5910000000003</v>
      </c>
      <c r="U208" s="158">
        <f t="shared" si="76"/>
        <v>4037.2510000000002</v>
      </c>
      <c r="V208" s="158">
        <f t="shared" si="76"/>
        <v>3939.4810000000007</v>
      </c>
      <c r="W208" s="158">
        <f t="shared" si="76"/>
        <v>3750.4310000000005</v>
      </c>
      <c r="X208" s="158">
        <f t="shared" si="76"/>
        <v>3437.741</v>
      </c>
      <c r="Y208" s="158">
        <f t="shared" si="76"/>
        <v>3313.8710000000001</v>
      </c>
      <c r="Z208" s="35"/>
      <c r="AA208" s="39">
        <v>1318.65</v>
      </c>
      <c r="AB208" s="37">
        <v>1291.32</v>
      </c>
      <c r="AC208" s="37">
        <v>1289.78</v>
      </c>
      <c r="AD208" s="37">
        <v>1249.18</v>
      </c>
      <c r="AE208" s="37">
        <v>1237.29</v>
      </c>
      <c r="AF208" s="37">
        <v>1291.3900000000001</v>
      </c>
      <c r="AG208" s="37">
        <v>1334.39</v>
      </c>
      <c r="AH208" s="37">
        <v>1562.56</v>
      </c>
      <c r="AI208" s="37">
        <v>1965.2</v>
      </c>
      <c r="AJ208" s="37">
        <v>2096.8200000000002</v>
      </c>
      <c r="AK208" s="37">
        <v>2096.69</v>
      </c>
      <c r="AL208" s="37">
        <v>2089.06</v>
      </c>
      <c r="AM208" s="37">
        <v>2101.4</v>
      </c>
      <c r="AN208" s="37">
        <v>2115.63</v>
      </c>
      <c r="AO208" s="37">
        <v>2197.54</v>
      </c>
      <c r="AP208" s="37">
        <v>2219.83</v>
      </c>
      <c r="AQ208" s="37">
        <v>2213.7199999999998</v>
      </c>
      <c r="AR208" s="37">
        <v>2216.09</v>
      </c>
      <c r="AS208" s="37">
        <v>2238.42</v>
      </c>
      <c r="AT208" s="37">
        <v>2177.08</v>
      </c>
      <c r="AU208" s="37">
        <v>2079.31</v>
      </c>
      <c r="AV208" s="37">
        <v>1890.26</v>
      </c>
      <c r="AW208" s="37">
        <v>1577.57</v>
      </c>
      <c r="AX208" s="38">
        <v>1453.7</v>
      </c>
      <c r="AY208" s="314">
        <v>1222.5600000000002</v>
      </c>
      <c r="AZ208" s="386">
        <v>4.8109999999999999</v>
      </c>
      <c r="BA208" s="148">
        <v>632.80000000000007</v>
      </c>
      <c r="BB208" s="3"/>
    </row>
    <row r="209" spans="1:54">
      <c r="A209" s="45">
        <v>18</v>
      </c>
      <c r="B209" s="158">
        <f t="shared" si="74"/>
        <v>3171.3910000000001</v>
      </c>
      <c r="C209" s="158">
        <f t="shared" si="75"/>
        <v>3123.951</v>
      </c>
      <c r="D209" s="158">
        <f t="shared" si="75"/>
        <v>3072.8210000000004</v>
      </c>
      <c r="E209" s="158">
        <f t="shared" si="75"/>
        <v>3070.761</v>
      </c>
      <c r="F209" s="158">
        <f t="shared" si="75"/>
        <v>3072.9610000000002</v>
      </c>
      <c r="G209" s="158">
        <f t="shared" si="75"/>
        <v>3078.4610000000002</v>
      </c>
      <c r="H209" s="158">
        <f t="shared" si="75"/>
        <v>3172.1410000000001</v>
      </c>
      <c r="I209" s="158">
        <f t="shared" si="75"/>
        <v>3308.6510000000007</v>
      </c>
      <c r="J209" s="158">
        <f t="shared" si="75"/>
        <v>3558.9110000000001</v>
      </c>
      <c r="K209" s="158">
        <f t="shared" si="75"/>
        <v>3861.4010000000007</v>
      </c>
      <c r="L209" s="158">
        <f t="shared" si="75"/>
        <v>3892.0510000000004</v>
      </c>
      <c r="M209" s="158">
        <f t="shared" si="75"/>
        <v>3897.3609999999999</v>
      </c>
      <c r="N209" s="158">
        <f t="shared" si="75"/>
        <v>3901.6510000000007</v>
      </c>
      <c r="O209" s="158">
        <f t="shared" si="75"/>
        <v>3913.5410000000002</v>
      </c>
      <c r="P209" s="158">
        <f t="shared" si="75"/>
        <v>3987.1010000000006</v>
      </c>
      <c r="Q209" s="158">
        <f t="shared" si="75"/>
        <v>3989.5910000000003</v>
      </c>
      <c r="R209" s="158">
        <f t="shared" si="75"/>
        <v>3999.0110000000004</v>
      </c>
      <c r="S209" s="158">
        <f t="shared" si="77"/>
        <v>4006.0210000000006</v>
      </c>
      <c r="T209" s="158">
        <f t="shared" si="76"/>
        <v>4028.1610000000001</v>
      </c>
      <c r="U209" s="158">
        <f t="shared" si="76"/>
        <v>3982.8510000000006</v>
      </c>
      <c r="V209" s="158">
        <f t="shared" si="76"/>
        <v>3854.4610000000002</v>
      </c>
      <c r="W209" s="158">
        <f t="shared" si="76"/>
        <v>3689.9810000000007</v>
      </c>
      <c r="X209" s="158">
        <f t="shared" si="76"/>
        <v>3374.4210000000003</v>
      </c>
      <c r="Y209" s="158">
        <f t="shared" si="76"/>
        <v>3248.721</v>
      </c>
      <c r="Z209" s="35"/>
      <c r="AA209" s="39">
        <v>1311.22</v>
      </c>
      <c r="AB209" s="37">
        <v>1263.78</v>
      </c>
      <c r="AC209" s="37">
        <v>1212.6500000000001</v>
      </c>
      <c r="AD209" s="37">
        <v>1210.5899999999999</v>
      </c>
      <c r="AE209" s="37">
        <v>1212.79</v>
      </c>
      <c r="AF209" s="37">
        <v>1218.29</v>
      </c>
      <c r="AG209" s="37">
        <v>1311.97</v>
      </c>
      <c r="AH209" s="37">
        <v>1448.48</v>
      </c>
      <c r="AI209" s="37">
        <v>1698.74</v>
      </c>
      <c r="AJ209" s="37">
        <v>2001.23</v>
      </c>
      <c r="AK209" s="37">
        <v>2031.88</v>
      </c>
      <c r="AL209" s="37">
        <v>2037.1899999999998</v>
      </c>
      <c r="AM209" s="37">
        <v>2041.48</v>
      </c>
      <c r="AN209" s="37">
        <v>2053.37</v>
      </c>
      <c r="AO209" s="37">
        <v>2126.9299999999998</v>
      </c>
      <c r="AP209" s="37">
        <v>2129.42</v>
      </c>
      <c r="AQ209" s="37">
        <v>2138.84</v>
      </c>
      <c r="AR209" s="37">
        <v>2145.85</v>
      </c>
      <c r="AS209" s="37">
        <v>2167.9899999999998</v>
      </c>
      <c r="AT209" s="37">
        <v>2122.6799999999998</v>
      </c>
      <c r="AU209" s="37">
        <v>1994.29</v>
      </c>
      <c r="AV209" s="37">
        <v>1829.81</v>
      </c>
      <c r="AW209" s="37">
        <v>1514.25</v>
      </c>
      <c r="AX209" s="38">
        <v>1388.55</v>
      </c>
      <c r="AY209" s="314">
        <v>1222.5600000000002</v>
      </c>
      <c r="AZ209" s="386">
        <v>4.8109999999999999</v>
      </c>
      <c r="BA209" s="148">
        <v>632.80000000000007</v>
      </c>
      <c r="BB209" s="3"/>
    </row>
    <row r="210" spans="1:54">
      <c r="A210" s="45">
        <v>19</v>
      </c>
      <c r="B210" s="158">
        <f t="shared" si="74"/>
        <v>3161.4110000000001</v>
      </c>
      <c r="C210" s="158">
        <f t="shared" si="75"/>
        <v>3075.5210000000002</v>
      </c>
      <c r="D210" s="158">
        <f t="shared" si="75"/>
        <v>3073.491</v>
      </c>
      <c r="E210" s="158">
        <f t="shared" si="75"/>
        <v>3078.011</v>
      </c>
      <c r="F210" s="158">
        <f t="shared" si="75"/>
        <v>3081.5610000000001</v>
      </c>
      <c r="G210" s="158">
        <f t="shared" si="75"/>
        <v>3180.1510000000003</v>
      </c>
      <c r="H210" s="158">
        <f t="shared" si="75"/>
        <v>3193.6010000000001</v>
      </c>
      <c r="I210" s="158">
        <f t="shared" si="75"/>
        <v>3390.2210000000005</v>
      </c>
      <c r="J210" s="158">
        <f t="shared" si="75"/>
        <v>3537.7809999999999</v>
      </c>
      <c r="K210" s="158">
        <f t="shared" si="75"/>
        <v>3604.3010000000004</v>
      </c>
      <c r="L210" s="158">
        <f t="shared" si="75"/>
        <v>3557.8610000000008</v>
      </c>
      <c r="M210" s="158">
        <f t="shared" si="75"/>
        <v>3613.4310000000005</v>
      </c>
      <c r="N210" s="158">
        <f t="shared" si="75"/>
        <v>3623.1110000000008</v>
      </c>
      <c r="O210" s="158">
        <f t="shared" si="75"/>
        <v>3656.4710000000005</v>
      </c>
      <c r="P210" s="158">
        <f t="shared" si="75"/>
        <v>3694.2610000000004</v>
      </c>
      <c r="Q210" s="158">
        <f t="shared" si="75"/>
        <v>3663.5710000000008</v>
      </c>
      <c r="R210" s="158">
        <f t="shared" si="75"/>
        <v>3650.8310000000001</v>
      </c>
      <c r="S210" s="158">
        <f t="shared" si="77"/>
        <v>3660.5410000000002</v>
      </c>
      <c r="T210" s="158">
        <f t="shared" si="76"/>
        <v>3641.2710000000006</v>
      </c>
      <c r="U210" s="158">
        <f t="shared" si="76"/>
        <v>3609.3910000000005</v>
      </c>
      <c r="V210" s="158">
        <f t="shared" si="76"/>
        <v>3411.5010000000002</v>
      </c>
      <c r="W210" s="158">
        <f t="shared" si="76"/>
        <v>3288.3010000000004</v>
      </c>
      <c r="X210" s="158">
        <f t="shared" si="76"/>
        <v>3149.221</v>
      </c>
      <c r="Y210" s="158">
        <f t="shared" si="76"/>
        <v>3064.1710000000003</v>
      </c>
      <c r="Z210" s="35"/>
      <c r="AA210" s="39">
        <v>1301.24</v>
      </c>
      <c r="AB210" s="37">
        <v>1215.3499999999999</v>
      </c>
      <c r="AC210" s="37">
        <v>1213.32</v>
      </c>
      <c r="AD210" s="37">
        <v>1217.8399999999999</v>
      </c>
      <c r="AE210" s="37">
        <v>1221.3900000000001</v>
      </c>
      <c r="AF210" s="37">
        <v>1319.98</v>
      </c>
      <c r="AG210" s="37">
        <v>1333.43</v>
      </c>
      <c r="AH210" s="37">
        <v>1530.05</v>
      </c>
      <c r="AI210" s="37">
        <v>1677.61</v>
      </c>
      <c r="AJ210" s="37">
        <v>1744.13</v>
      </c>
      <c r="AK210" s="37">
        <v>1697.69</v>
      </c>
      <c r="AL210" s="37">
        <v>1753.26</v>
      </c>
      <c r="AM210" s="37">
        <v>1762.94</v>
      </c>
      <c r="AN210" s="37">
        <v>1796.3</v>
      </c>
      <c r="AO210" s="37">
        <v>1834.09</v>
      </c>
      <c r="AP210" s="37">
        <v>1803.4</v>
      </c>
      <c r="AQ210" s="37">
        <v>1790.66</v>
      </c>
      <c r="AR210" s="37">
        <v>1800.37</v>
      </c>
      <c r="AS210" s="37">
        <v>1781.1</v>
      </c>
      <c r="AT210" s="37">
        <v>1749.22</v>
      </c>
      <c r="AU210" s="37">
        <v>1551.33</v>
      </c>
      <c r="AV210" s="37">
        <v>1428.13</v>
      </c>
      <c r="AW210" s="37">
        <v>1289.05</v>
      </c>
      <c r="AX210" s="38">
        <v>1204</v>
      </c>
      <c r="AY210" s="314">
        <v>1222.5600000000002</v>
      </c>
      <c r="AZ210" s="386">
        <v>4.8109999999999999</v>
      </c>
      <c r="BA210" s="148">
        <v>632.80000000000007</v>
      </c>
      <c r="BB210" s="3"/>
    </row>
    <row r="211" spans="1:54">
      <c r="A211" s="45">
        <v>20</v>
      </c>
      <c r="B211" s="158">
        <f t="shared" si="74"/>
        <v>3022.3410000000003</v>
      </c>
      <c r="C211" s="158">
        <f t="shared" si="75"/>
        <v>3008.6610000000001</v>
      </c>
      <c r="D211" s="158">
        <f t="shared" si="75"/>
        <v>2975.0510000000004</v>
      </c>
      <c r="E211" s="158">
        <f t="shared" si="75"/>
        <v>2989.721</v>
      </c>
      <c r="F211" s="158">
        <f t="shared" si="75"/>
        <v>3019.5510000000004</v>
      </c>
      <c r="G211" s="158">
        <f t="shared" si="75"/>
        <v>2966.1510000000003</v>
      </c>
      <c r="H211" s="158">
        <f t="shared" si="75"/>
        <v>3090.2910000000002</v>
      </c>
      <c r="I211" s="158">
        <f t="shared" si="75"/>
        <v>3208.3110000000001</v>
      </c>
      <c r="J211" s="158">
        <f t="shared" si="75"/>
        <v>3288.7110000000002</v>
      </c>
      <c r="K211" s="158">
        <f t="shared" si="75"/>
        <v>3310.5309999999999</v>
      </c>
      <c r="L211" s="158">
        <f t="shared" si="75"/>
        <v>3308.6310000000003</v>
      </c>
      <c r="M211" s="158">
        <f t="shared" si="75"/>
        <v>3318.491</v>
      </c>
      <c r="N211" s="158">
        <f t="shared" si="75"/>
        <v>3330.6410000000005</v>
      </c>
      <c r="O211" s="158">
        <f t="shared" si="75"/>
        <v>3318.2310000000007</v>
      </c>
      <c r="P211" s="158">
        <f t="shared" si="75"/>
        <v>3321.1110000000008</v>
      </c>
      <c r="Q211" s="158">
        <f t="shared" si="75"/>
        <v>3321.741</v>
      </c>
      <c r="R211" s="158">
        <f t="shared" si="75"/>
        <v>3327.3810000000003</v>
      </c>
      <c r="S211" s="158">
        <f t="shared" si="77"/>
        <v>3353.9810000000007</v>
      </c>
      <c r="T211" s="158">
        <f t="shared" si="76"/>
        <v>3339.2610000000004</v>
      </c>
      <c r="U211" s="158">
        <f t="shared" si="76"/>
        <v>3330.0810000000001</v>
      </c>
      <c r="V211" s="158">
        <f t="shared" si="76"/>
        <v>3295.9210000000003</v>
      </c>
      <c r="W211" s="158">
        <f t="shared" si="76"/>
        <v>3215.6110000000003</v>
      </c>
      <c r="X211" s="158">
        <f t="shared" si="76"/>
        <v>3147.1310000000003</v>
      </c>
      <c r="Y211" s="158">
        <f t="shared" si="76"/>
        <v>3119.4010000000003</v>
      </c>
      <c r="Z211" s="35"/>
      <c r="AA211" s="39">
        <v>1162.17</v>
      </c>
      <c r="AB211" s="37">
        <v>1148.49</v>
      </c>
      <c r="AC211" s="37">
        <v>1114.8800000000001</v>
      </c>
      <c r="AD211" s="37">
        <v>1129.55</v>
      </c>
      <c r="AE211" s="37">
        <v>1159.3800000000001</v>
      </c>
      <c r="AF211" s="37">
        <v>1105.98</v>
      </c>
      <c r="AG211" s="37">
        <v>1230.1199999999999</v>
      </c>
      <c r="AH211" s="37">
        <v>1348.14</v>
      </c>
      <c r="AI211" s="37">
        <v>1428.54</v>
      </c>
      <c r="AJ211" s="37">
        <v>1450.36</v>
      </c>
      <c r="AK211" s="37">
        <v>1448.46</v>
      </c>
      <c r="AL211" s="37">
        <v>1458.32</v>
      </c>
      <c r="AM211" s="37">
        <v>1470.47</v>
      </c>
      <c r="AN211" s="37">
        <v>1458.06</v>
      </c>
      <c r="AO211" s="37">
        <v>1460.94</v>
      </c>
      <c r="AP211" s="37">
        <v>1461.57</v>
      </c>
      <c r="AQ211" s="37">
        <v>1467.21</v>
      </c>
      <c r="AR211" s="37">
        <v>1493.81</v>
      </c>
      <c r="AS211" s="37">
        <v>1479.09</v>
      </c>
      <c r="AT211" s="37">
        <v>1469.91</v>
      </c>
      <c r="AU211" s="37">
        <v>1435.75</v>
      </c>
      <c r="AV211" s="37">
        <v>1355.44</v>
      </c>
      <c r="AW211" s="37">
        <v>1286.96</v>
      </c>
      <c r="AX211" s="38">
        <v>1259.23</v>
      </c>
      <c r="AY211" s="314">
        <v>1222.5600000000002</v>
      </c>
      <c r="AZ211" s="386">
        <v>4.8109999999999999</v>
      </c>
      <c r="BA211" s="148">
        <v>632.80000000000007</v>
      </c>
      <c r="BB211" s="3"/>
    </row>
    <row r="212" spans="1:54">
      <c r="A212" s="45">
        <v>21</v>
      </c>
      <c r="B212" s="158">
        <f t="shared" si="74"/>
        <v>3048.9010000000003</v>
      </c>
      <c r="C212" s="158">
        <f t="shared" si="75"/>
        <v>3044.3410000000003</v>
      </c>
      <c r="D212" s="158">
        <f t="shared" si="75"/>
        <v>3034.3410000000003</v>
      </c>
      <c r="E212" s="158">
        <f t="shared" si="75"/>
        <v>3036.241</v>
      </c>
      <c r="F212" s="158">
        <f t="shared" si="75"/>
        <v>3049.0810000000001</v>
      </c>
      <c r="G212" s="158">
        <f t="shared" si="75"/>
        <v>3054.7710000000002</v>
      </c>
      <c r="H212" s="158">
        <f t="shared" si="75"/>
        <v>3202.2510000000002</v>
      </c>
      <c r="I212" s="158">
        <f t="shared" si="75"/>
        <v>3248.4810000000002</v>
      </c>
      <c r="J212" s="158">
        <f t="shared" si="75"/>
        <v>3361.0309999999999</v>
      </c>
      <c r="K212" s="158">
        <f t="shared" si="75"/>
        <v>3445.6710000000003</v>
      </c>
      <c r="L212" s="158">
        <f t="shared" si="75"/>
        <v>3525.2510000000002</v>
      </c>
      <c r="M212" s="158">
        <f t="shared" si="75"/>
        <v>3532.2210000000005</v>
      </c>
      <c r="N212" s="158">
        <f t="shared" si="75"/>
        <v>3524.3010000000004</v>
      </c>
      <c r="O212" s="158">
        <f t="shared" si="75"/>
        <v>3520.491</v>
      </c>
      <c r="P212" s="158">
        <f t="shared" si="75"/>
        <v>3537.6410000000005</v>
      </c>
      <c r="Q212" s="158">
        <f t="shared" si="75"/>
        <v>3591.9110000000001</v>
      </c>
      <c r="R212" s="158">
        <f t="shared" si="75"/>
        <v>3592.4310000000005</v>
      </c>
      <c r="S212" s="158">
        <f t="shared" si="77"/>
        <v>3622.0510000000004</v>
      </c>
      <c r="T212" s="158">
        <f t="shared" si="76"/>
        <v>3579.241</v>
      </c>
      <c r="U212" s="158">
        <f t="shared" si="76"/>
        <v>3427.3010000000004</v>
      </c>
      <c r="V212" s="158">
        <f t="shared" si="76"/>
        <v>3353.6010000000006</v>
      </c>
      <c r="W212" s="158">
        <f t="shared" si="76"/>
        <v>3246.451</v>
      </c>
      <c r="X212" s="158">
        <f t="shared" si="76"/>
        <v>3151.4610000000002</v>
      </c>
      <c r="Y212" s="158">
        <f t="shared" si="76"/>
        <v>3111.7809999999999</v>
      </c>
      <c r="Z212" s="35"/>
      <c r="AA212" s="39">
        <v>1188.73</v>
      </c>
      <c r="AB212" s="37">
        <v>1184.17</v>
      </c>
      <c r="AC212" s="37">
        <v>1174.17</v>
      </c>
      <c r="AD212" s="37">
        <v>1176.07</v>
      </c>
      <c r="AE212" s="37">
        <v>1188.9100000000001</v>
      </c>
      <c r="AF212" s="37">
        <v>1194.5999999999999</v>
      </c>
      <c r="AG212" s="37">
        <v>1342.08</v>
      </c>
      <c r="AH212" s="37">
        <v>1388.31</v>
      </c>
      <c r="AI212" s="37">
        <v>1500.86</v>
      </c>
      <c r="AJ212" s="37">
        <v>1585.5</v>
      </c>
      <c r="AK212" s="37">
        <v>1665.08</v>
      </c>
      <c r="AL212" s="37">
        <v>1672.05</v>
      </c>
      <c r="AM212" s="37">
        <v>1664.13</v>
      </c>
      <c r="AN212" s="37">
        <v>1660.32</v>
      </c>
      <c r="AO212" s="37">
        <v>1677.47</v>
      </c>
      <c r="AP212" s="37">
        <v>1731.74</v>
      </c>
      <c r="AQ212" s="37">
        <v>1732.26</v>
      </c>
      <c r="AR212" s="37">
        <v>1761.88</v>
      </c>
      <c r="AS212" s="37">
        <v>1719.07</v>
      </c>
      <c r="AT212" s="37">
        <v>1567.13</v>
      </c>
      <c r="AU212" s="37">
        <v>1493.43</v>
      </c>
      <c r="AV212" s="37">
        <v>1386.28</v>
      </c>
      <c r="AW212" s="37">
        <v>1291.29</v>
      </c>
      <c r="AX212" s="38">
        <v>1251.6099999999999</v>
      </c>
      <c r="AY212" s="314">
        <v>1222.5600000000002</v>
      </c>
      <c r="AZ212" s="386">
        <v>4.8109999999999999</v>
      </c>
      <c r="BA212" s="148">
        <v>632.80000000000007</v>
      </c>
      <c r="BB212" s="3"/>
    </row>
    <row r="213" spans="1:54">
      <c r="A213" s="45">
        <v>22</v>
      </c>
      <c r="B213" s="158">
        <f t="shared" si="74"/>
        <v>3022.6910000000003</v>
      </c>
      <c r="C213" s="158">
        <f t="shared" si="75"/>
        <v>3015.761</v>
      </c>
      <c r="D213" s="158">
        <f t="shared" si="75"/>
        <v>2963.9610000000002</v>
      </c>
      <c r="E213" s="158">
        <f t="shared" si="75"/>
        <v>3012.1010000000001</v>
      </c>
      <c r="F213" s="158">
        <f t="shared" si="75"/>
        <v>3021.5510000000004</v>
      </c>
      <c r="G213" s="158">
        <f t="shared" si="75"/>
        <v>2967.2710000000002</v>
      </c>
      <c r="H213" s="158">
        <f t="shared" si="75"/>
        <v>3059.261</v>
      </c>
      <c r="I213" s="158">
        <f t="shared" si="75"/>
        <v>3184.511</v>
      </c>
      <c r="J213" s="158">
        <f t="shared" si="75"/>
        <v>3290.4010000000007</v>
      </c>
      <c r="K213" s="158">
        <f t="shared" si="75"/>
        <v>3327.3510000000006</v>
      </c>
      <c r="L213" s="158">
        <f t="shared" si="75"/>
        <v>3320.0510000000004</v>
      </c>
      <c r="M213" s="158">
        <f t="shared" si="75"/>
        <v>3324.7510000000002</v>
      </c>
      <c r="N213" s="158">
        <f t="shared" si="75"/>
        <v>3324.3110000000006</v>
      </c>
      <c r="O213" s="158">
        <f t="shared" si="75"/>
        <v>3336.3810000000003</v>
      </c>
      <c r="P213" s="158">
        <f t="shared" si="75"/>
        <v>3337.4610000000002</v>
      </c>
      <c r="Q213" s="158">
        <f t="shared" si="75"/>
        <v>3388.491</v>
      </c>
      <c r="R213" s="158">
        <f t="shared" si="75"/>
        <v>3389.451</v>
      </c>
      <c r="S213" s="158">
        <f t="shared" si="77"/>
        <v>3607.8710000000001</v>
      </c>
      <c r="T213" s="158">
        <f t="shared" si="76"/>
        <v>3498.4610000000002</v>
      </c>
      <c r="U213" s="158">
        <f t="shared" si="76"/>
        <v>3435.7210000000005</v>
      </c>
      <c r="V213" s="158">
        <f t="shared" si="76"/>
        <v>3290.7710000000006</v>
      </c>
      <c r="W213" s="158">
        <f t="shared" si="76"/>
        <v>3168.1010000000001</v>
      </c>
      <c r="X213" s="158">
        <f t="shared" si="76"/>
        <v>3136.5410000000002</v>
      </c>
      <c r="Y213" s="158">
        <f t="shared" si="76"/>
        <v>3058.7110000000002</v>
      </c>
      <c r="Z213" s="35"/>
      <c r="AA213" s="39">
        <v>1162.52</v>
      </c>
      <c r="AB213" s="37">
        <v>1155.5899999999999</v>
      </c>
      <c r="AC213" s="37">
        <v>1103.79</v>
      </c>
      <c r="AD213" s="37">
        <v>1151.93</v>
      </c>
      <c r="AE213" s="37">
        <v>1161.3800000000001</v>
      </c>
      <c r="AF213" s="37">
        <v>1107.0999999999999</v>
      </c>
      <c r="AG213" s="37">
        <v>1199.0899999999999</v>
      </c>
      <c r="AH213" s="37">
        <v>1324.34</v>
      </c>
      <c r="AI213" s="37">
        <v>1430.23</v>
      </c>
      <c r="AJ213" s="37">
        <v>1467.18</v>
      </c>
      <c r="AK213" s="37">
        <v>1459.88</v>
      </c>
      <c r="AL213" s="37">
        <v>1464.58</v>
      </c>
      <c r="AM213" s="37">
        <v>1464.14</v>
      </c>
      <c r="AN213" s="37">
        <v>1476.21</v>
      </c>
      <c r="AO213" s="37">
        <v>1477.29</v>
      </c>
      <c r="AP213" s="37">
        <v>1528.32</v>
      </c>
      <c r="AQ213" s="37">
        <v>1529.28</v>
      </c>
      <c r="AR213" s="37">
        <v>1747.7</v>
      </c>
      <c r="AS213" s="37">
        <v>1638.29</v>
      </c>
      <c r="AT213" s="37">
        <v>1575.55</v>
      </c>
      <c r="AU213" s="37">
        <v>1430.6</v>
      </c>
      <c r="AV213" s="37">
        <v>1307.93</v>
      </c>
      <c r="AW213" s="37">
        <v>1276.3699999999999</v>
      </c>
      <c r="AX213" s="38">
        <v>1198.54</v>
      </c>
      <c r="AY213" s="314">
        <v>1222.5600000000002</v>
      </c>
      <c r="AZ213" s="386">
        <v>4.8109999999999999</v>
      </c>
      <c r="BA213" s="148">
        <v>632.80000000000007</v>
      </c>
      <c r="BB213" s="3"/>
    </row>
    <row r="214" spans="1:54">
      <c r="A214" s="45">
        <v>23</v>
      </c>
      <c r="B214" s="158">
        <f t="shared" si="74"/>
        <v>3017.5309999999999</v>
      </c>
      <c r="C214" s="158">
        <f t="shared" si="75"/>
        <v>3012.4210000000003</v>
      </c>
      <c r="D214" s="158">
        <f t="shared" si="75"/>
        <v>3008.5010000000002</v>
      </c>
      <c r="E214" s="158">
        <f t="shared" si="75"/>
        <v>3009.0910000000003</v>
      </c>
      <c r="F214" s="158">
        <f t="shared" si="75"/>
        <v>3016.2710000000002</v>
      </c>
      <c r="G214" s="158">
        <f t="shared" si="75"/>
        <v>3019.4110000000001</v>
      </c>
      <c r="H214" s="158">
        <f t="shared" si="75"/>
        <v>3086.5610000000001</v>
      </c>
      <c r="I214" s="158">
        <f t="shared" si="75"/>
        <v>3151.431</v>
      </c>
      <c r="J214" s="158">
        <f t="shared" si="75"/>
        <v>3150.701</v>
      </c>
      <c r="K214" s="158">
        <f t="shared" si="75"/>
        <v>3149.4110000000001</v>
      </c>
      <c r="L214" s="158">
        <f t="shared" si="75"/>
        <v>3148.4210000000003</v>
      </c>
      <c r="M214" s="158">
        <f t="shared" si="75"/>
        <v>3146.721</v>
      </c>
      <c r="N214" s="158">
        <f t="shared" si="75"/>
        <v>3146.1510000000003</v>
      </c>
      <c r="O214" s="158">
        <f t="shared" si="75"/>
        <v>3143.5710000000004</v>
      </c>
      <c r="P214" s="158">
        <f t="shared" si="75"/>
        <v>3142.201</v>
      </c>
      <c r="Q214" s="158">
        <f t="shared" si="75"/>
        <v>3146.8010000000004</v>
      </c>
      <c r="R214" s="158">
        <f t="shared" si="75"/>
        <v>3149.7809999999999</v>
      </c>
      <c r="S214" s="158">
        <f t="shared" si="77"/>
        <v>3152.3210000000004</v>
      </c>
      <c r="T214" s="158">
        <f t="shared" si="76"/>
        <v>3440.4110000000001</v>
      </c>
      <c r="U214" s="158">
        <f t="shared" si="76"/>
        <v>3323.0110000000004</v>
      </c>
      <c r="V214" s="158">
        <f t="shared" si="76"/>
        <v>3237.721</v>
      </c>
      <c r="W214" s="158">
        <f t="shared" si="76"/>
        <v>3150.1310000000003</v>
      </c>
      <c r="X214" s="158">
        <f t="shared" si="76"/>
        <v>3017.3510000000001</v>
      </c>
      <c r="Y214" s="158">
        <f t="shared" si="76"/>
        <v>3060.5210000000002</v>
      </c>
      <c r="Z214" s="35"/>
      <c r="AA214" s="39">
        <v>1157.3599999999999</v>
      </c>
      <c r="AB214" s="37">
        <v>1152.25</v>
      </c>
      <c r="AC214" s="37">
        <v>1148.33</v>
      </c>
      <c r="AD214" s="37">
        <v>1148.92</v>
      </c>
      <c r="AE214" s="37">
        <v>1156.0999999999999</v>
      </c>
      <c r="AF214" s="37">
        <v>1159.24</v>
      </c>
      <c r="AG214" s="37">
        <v>1226.3900000000001</v>
      </c>
      <c r="AH214" s="37">
        <v>1291.26</v>
      </c>
      <c r="AI214" s="37">
        <v>1290.53</v>
      </c>
      <c r="AJ214" s="37">
        <v>1289.24</v>
      </c>
      <c r="AK214" s="37">
        <v>1288.25</v>
      </c>
      <c r="AL214" s="37">
        <v>1286.55</v>
      </c>
      <c r="AM214" s="37">
        <v>1285.98</v>
      </c>
      <c r="AN214" s="37">
        <v>1283.4000000000001</v>
      </c>
      <c r="AO214" s="37">
        <v>1282.03</v>
      </c>
      <c r="AP214" s="37">
        <v>1286.6300000000001</v>
      </c>
      <c r="AQ214" s="37">
        <v>1289.6099999999999</v>
      </c>
      <c r="AR214" s="37">
        <v>1292.1500000000001</v>
      </c>
      <c r="AS214" s="37">
        <v>1580.24</v>
      </c>
      <c r="AT214" s="37">
        <v>1462.84</v>
      </c>
      <c r="AU214" s="37">
        <v>1377.55</v>
      </c>
      <c r="AV214" s="37">
        <v>1289.96</v>
      </c>
      <c r="AW214" s="37">
        <v>1157.18</v>
      </c>
      <c r="AX214" s="38">
        <v>1200.3499999999999</v>
      </c>
      <c r="AY214" s="314">
        <v>1222.5600000000002</v>
      </c>
      <c r="AZ214" s="386">
        <v>4.8109999999999999</v>
      </c>
      <c r="BA214" s="148">
        <v>632.80000000000007</v>
      </c>
      <c r="BB214" s="3"/>
    </row>
    <row r="215" spans="1:54">
      <c r="A215" s="45">
        <v>24</v>
      </c>
      <c r="B215" s="158">
        <f t="shared" si="74"/>
        <v>3150.8610000000003</v>
      </c>
      <c r="C215" s="158">
        <f t="shared" si="75"/>
        <v>3124.741</v>
      </c>
      <c r="D215" s="158">
        <f t="shared" si="75"/>
        <v>3104.8310000000001</v>
      </c>
      <c r="E215" s="158">
        <f t="shared" si="75"/>
        <v>3106.6510000000003</v>
      </c>
      <c r="F215" s="158">
        <f t="shared" si="75"/>
        <v>3083.8810000000003</v>
      </c>
      <c r="G215" s="158">
        <f t="shared" si="75"/>
        <v>3154.3010000000004</v>
      </c>
      <c r="H215" s="158">
        <f t="shared" si="75"/>
        <v>3162.8210000000004</v>
      </c>
      <c r="I215" s="158">
        <f t="shared" si="75"/>
        <v>3347.8010000000004</v>
      </c>
      <c r="J215" s="158">
        <f t="shared" si="75"/>
        <v>3482.9610000000002</v>
      </c>
      <c r="K215" s="158">
        <f t="shared" si="75"/>
        <v>3641.1510000000007</v>
      </c>
      <c r="L215" s="158">
        <f t="shared" si="75"/>
        <v>3667.5510000000004</v>
      </c>
      <c r="M215" s="158">
        <f t="shared" si="75"/>
        <v>3685.0410000000002</v>
      </c>
      <c r="N215" s="158">
        <f t="shared" si="75"/>
        <v>3675.7210000000005</v>
      </c>
      <c r="O215" s="158">
        <f t="shared" si="75"/>
        <v>3664.3410000000003</v>
      </c>
      <c r="P215" s="158">
        <f t="shared" si="75"/>
        <v>3673.4810000000007</v>
      </c>
      <c r="Q215" s="158">
        <f t="shared" si="75"/>
        <v>3723.491</v>
      </c>
      <c r="R215" s="158">
        <f t="shared" si="75"/>
        <v>3758.3910000000005</v>
      </c>
      <c r="S215" s="158">
        <f t="shared" si="77"/>
        <v>3763.7610000000004</v>
      </c>
      <c r="T215" s="158">
        <f t="shared" si="76"/>
        <v>3738.9310000000005</v>
      </c>
      <c r="U215" s="158">
        <f t="shared" si="76"/>
        <v>3654.1210000000001</v>
      </c>
      <c r="V215" s="158">
        <f t="shared" si="76"/>
        <v>3540.5510000000004</v>
      </c>
      <c r="W215" s="158">
        <f t="shared" si="76"/>
        <v>3402.201</v>
      </c>
      <c r="X215" s="158">
        <f t="shared" si="76"/>
        <v>3235.3310000000001</v>
      </c>
      <c r="Y215" s="158">
        <f t="shared" si="76"/>
        <v>3165.4110000000001</v>
      </c>
      <c r="Z215" s="35"/>
      <c r="AA215" s="39">
        <v>1290.69</v>
      </c>
      <c r="AB215" s="37">
        <v>1264.57</v>
      </c>
      <c r="AC215" s="37">
        <v>1244.6600000000001</v>
      </c>
      <c r="AD215" s="37">
        <v>1246.48</v>
      </c>
      <c r="AE215" s="37">
        <v>1223.71</v>
      </c>
      <c r="AF215" s="37">
        <v>1294.1300000000001</v>
      </c>
      <c r="AG215" s="37">
        <v>1302.6500000000001</v>
      </c>
      <c r="AH215" s="37">
        <v>1487.63</v>
      </c>
      <c r="AI215" s="37">
        <v>1622.79</v>
      </c>
      <c r="AJ215" s="37">
        <v>1780.98</v>
      </c>
      <c r="AK215" s="37">
        <v>1807.38</v>
      </c>
      <c r="AL215" s="37">
        <v>1824.87</v>
      </c>
      <c r="AM215" s="37">
        <v>1815.55</v>
      </c>
      <c r="AN215" s="37">
        <v>1804.17</v>
      </c>
      <c r="AO215" s="37">
        <v>1813.31</v>
      </c>
      <c r="AP215" s="37">
        <v>1863.32</v>
      </c>
      <c r="AQ215" s="37">
        <v>1898.22</v>
      </c>
      <c r="AR215" s="37">
        <v>1903.59</v>
      </c>
      <c r="AS215" s="37">
        <v>1878.76</v>
      </c>
      <c r="AT215" s="37">
        <v>1793.95</v>
      </c>
      <c r="AU215" s="37">
        <v>1680.38</v>
      </c>
      <c r="AV215" s="37">
        <v>1542.03</v>
      </c>
      <c r="AW215" s="37">
        <v>1375.16</v>
      </c>
      <c r="AX215" s="38">
        <v>1305.24</v>
      </c>
      <c r="AY215" s="314">
        <v>1222.5600000000002</v>
      </c>
      <c r="AZ215" s="386">
        <v>4.8109999999999999</v>
      </c>
      <c r="BA215" s="148">
        <v>632.80000000000007</v>
      </c>
      <c r="BB215" s="3"/>
    </row>
    <row r="216" spans="1:54">
      <c r="A216" s="45">
        <v>25</v>
      </c>
      <c r="B216" s="158">
        <f t="shared" si="74"/>
        <v>3154.7110000000002</v>
      </c>
      <c r="C216" s="158">
        <f t="shared" si="75"/>
        <v>3134.761</v>
      </c>
      <c r="D216" s="158">
        <f t="shared" si="75"/>
        <v>3103.8710000000001</v>
      </c>
      <c r="E216" s="158">
        <f t="shared" si="75"/>
        <v>3103.4010000000003</v>
      </c>
      <c r="F216" s="158">
        <f t="shared" si="75"/>
        <v>3091.1710000000003</v>
      </c>
      <c r="G216" s="158">
        <f t="shared" si="75"/>
        <v>3131.491</v>
      </c>
      <c r="H216" s="158">
        <f t="shared" si="75"/>
        <v>3161.6610000000001</v>
      </c>
      <c r="I216" s="158">
        <f t="shared" si="75"/>
        <v>3202.0210000000002</v>
      </c>
      <c r="J216" s="158">
        <f t="shared" si="75"/>
        <v>3396.3510000000006</v>
      </c>
      <c r="K216" s="158">
        <f t="shared" si="75"/>
        <v>3466.5810000000001</v>
      </c>
      <c r="L216" s="158">
        <f t="shared" si="75"/>
        <v>3531.3610000000008</v>
      </c>
      <c r="M216" s="158">
        <f t="shared" si="75"/>
        <v>3545.2210000000005</v>
      </c>
      <c r="N216" s="158">
        <f t="shared" si="75"/>
        <v>3512.2710000000006</v>
      </c>
      <c r="O216" s="158">
        <f t="shared" si="75"/>
        <v>3509.4310000000005</v>
      </c>
      <c r="P216" s="158">
        <f t="shared" si="75"/>
        <v>3524.6110000000008</v>
      </c>
      <c r="Q216" s="158">
        <f t="shared" si="75"/>
        <v>3599.1910000000007</v>
      </c>
      <c r="R216" s="158">
        <f t="shared" si="75"/>
        <v>3640.7710000000006</v>
      </c>
      <c r="S216" s="158">
        <f t="shared" si="77"/>
        <v>3629.5610000000006</v>
      </c>
      <c r="T216" s="158">
        <f t="shared" si="76"/>
        <v>3599.2310000000007</v>
      </c>
      <c r="U216" s="158">
        <f t="shared" si="76"/>
        <v>3538.5510000000004</v>
      </c>
      <c r="V216" s="158">
        <f t="shared" si="76"/>
        <v>3449.701</v>
      </c>
      <c r="W216" s="158">
        <f t="shared" si="76"/>
        <v>3357.6710000000003</v>
      </c>
      <c r="X216" s="158">
        <f t="shared" si="76"/>
        <v>3239.2910000000002</v>
      </c>
      <c r="Y216" s="158">
        <f t="shared" si="76"/>
        <v>3197.5410000000002</v>
      </c>
      <c r="Z216" s="35"/>
      <c r="AA216" s="39">
        <v>1294.54</v>
      </c>
      <c r="AB216" s="37">
        <v>1274.5899999999999</v>
      </c>
      <c r="AC216" s="37">
        <v>1243.7</v>
      </c>
      <c r="AD216" s="37">
        <v>1243.23</v>
      </c>
      <c r="AE216" s="37">
        <v>1231</v>
      </c>
      <c r="AF216" s="37">
        <v>1271.32</v>
      </c>
      <c r="AG216" s="37">
        <v>1301.49</v>
      </c>
      <c r="AH216" s="37">
        <v>1341.85</v>
      </c>
      <c r="AI216" s="37">
        <v>1536.18</v>
      </c>
      <c r="AJ216" s="37">
        <v>1606.41</v>
      </c>
      <c r="AK216" s="37">
        <v>1671.19</v>
      </c>
      <c r="AL216" s="37">
        <v>1685.05</v>
      </c>
      <c r="AM216" s="37">
        <v>1652.1</v>
      </c>
      <c r="AN216" s="37">
        <v>1649.26</v>
      </c>
      <c r="AO216" s="37">
        <v>1664.44</v>
      </c>
      <c r="AP216" s="37">
        <v>1739.02</v>
      </c>
      <c r="AQ216" s="37">
        <v>1780.6</v>
      </c>
      <c r="AR216" s="37">
        <v>1769.39</v>
      </c>
      <c r="AS216" s="37">
        <v>1739.06</v>
      </c>
      <c r="AT216" s="37">
        <v>1678.38</v>
      </c>
      <c r="AU216" s="37">
        <v>1589.53</v>
      </c>
      <c r="AV216" s="37">
        <v>1497.5</v>
      </c>
      <c r="AW216" s="37">
        <v>1379.12</v>
      </c>
      <c r="AX216" s="38">
        <v>1337.37</v>
      </c>
      <c r="AY216" s="314">
        <v>1222.5600000000002</v>
      </c>
      <c r="AZ216" s="386">
        <v>4.8109999999999999</v>
      </c>
      <c r="BA216" s="148">
        <v>632.80000000000007</v>
      </c>
      <c r="BB216" s="3"/>
    </row>
    <row r="217" spans="1:54">
      <c r="A217" s="45">
        <v>26</v>
      </c>
      <c r="B217" s="158">
        <f t="shared" si="74"/>
        <v>3159.1010000000001</v>
      </c>
      <c r="C217" s="158">
        <f t="shared" si="75"/>
        <v>3136.221</v>
      </c>
      <c r="D217" s="158">
        <f t="shared" si="75"/>
        <v>3054.741</v>
      </c>
      <c r="E217" s="158">
        <f t="shared" si="75"/>
        <v>3052.1010000000001</v>
      </c>
      <c r="F217" s="158">
        <f t="shared" si="75"/>
        <v>3061.991</v>
      </c>
      <c r="G217" s="158">
        <f t="shared" si="75"/>
        <v>3199.8210000000004</v>
      </c>
      <c r="H217" s="158">
        <f t="shared" si="75"/>
        <v>3211.8610000000003</v>
      </c>
      <c r="I217" s="158">
        <f t="shared" si="75"/>
        <v>3414.8410000000003</v>
      </c>
      <c r="J217" s="158">
        <f t="shared" si="75"/>
        <v>3476.7510000000002</v>
      </c>
      <c r="K217" s="158">
        <f t="shared" si="75"/>
        <v>3485.0510000000004</v>
      </c>
      <c r="L217" s="158">
        <f t="shared" si="75"/>
        <v>3478.5810000000001</v>
      </c>
      <c r="M217" s="158">
        <f t="shared" si="75"/>
        <v>3487.2910000000002</v>
      </c>
      <c r="N217" s="158">
        <f t="shared" si="75"/>
        <v>3484.1810000000005</v>
      </c>
      <c r="O217" s="158">
        <f t="shared" si="75"/>
        <v>3481.3710000000001</v>
      </c>
      <c r="P217" s="158">
        <f t="shared" si="75"/>
        <v>3478.3010000000004</v>
      </c>
      <c r="Q217" s="158">
        <f t="shared" si="75"/>
        <v>3617.3410000000003</v>
      </c>
      <c r="R217" s="158">
        <f t="shared" si="75"/>
        <v>3713.7310000000007</v>
      </c>
      <c r="S217" s="158">
        <f t="shared" si="77"/>
        <v>3839.1810000000005</v>
      </c>
      <c r="T217" s="158">
        <f t="shared" si="76"/>
        <v>3863.5410000000002</v>
      </c>
      <c r="U217" s="158">
        <f t="shared" si="76"/>
        <v>3691.2310000000007</v>
      </c>
      <c r="V217" s="158">
        <f t="shared" si="76"/>
        <v>3452.951</v>
      </c>
      <c r="W217" s="158">
        <f t="shared" si="76"/>
        <v>3353.3610000000008</v>
      </c>
      <c r="X217" s="158">
        <f t="shared" si="76"/>
        <v>3192.741</v>
      </c>
      <c r="Y217" s="158">
        <f t="shared" si="76"/>
        <v>3230.1310000000003</v>
      </c>
      <c r="Z217" s="35"/>
      <c r="AA217" s="39">
        <v>1298.93</v>
      </c>
      <c r="AB217" s="37">
        <v>1276.05</v>
      </c>
      <c r="AC217" s="37">
        <v>1194.57</v>
      </c>
      <c r="AD217" s="37">
        <v>1191.93</v>
      </c>
      <c r="AE217" s="37">
        <v>1201.82</v>
      </c>
      <c r="AF217" s="37">
        <v>1339.65</v>
      </c>
      <c r="AG217" s="37">
        <v>1351.69</v>
      </c>
      <c r="AH217" s="37">
        <v>1554.67</v>
      </c>
      <c r="AI217" s="37">
        <v>1616.58</v>
      </c>
      <c r="AJ217" s="37">
        <v>1624.88</v>
      </c>
      <c r="AK217" s="37">
        <v>1618.41</v>
      </c>
      <c r="AL217" s="37">
        <v>1627.12</v>
      </c>
      <c r="AM217" s="37">
        <v>1624.01</v>
      </c>
      <c r="AN217" s="37">
        <v>1621.2</v>
      </c>
      <c r="AO217" s="37">
        <v>1618.13</v>
      </c>
      <c r="AP217" s="37">
        <v>1757.17</v>
      </c>
      <c r="AQ217" s="37">
        <v>1853.56</v>
      </c>
      <c r="AR217" s="37">
        <v>1979.01</v>
      </c>
      <c r="AS217" s="37">
        <v>2003.37</v>
      </c>
      <c r="AT217" s="37">
        <v>1831.06</v>
      </c>
      <c r="AU217" s="37">
        <v>1592.78</v>
      </c>
      <c r="AV217" s="37">
        <v>1493.19</v>
      </c>
      <c r="AW217" s="37">
        <v>1332.57</v>
      </c>
      <c r="AX217" s="38">
        <v>1369.96</v>
      </c>
      <c r="AY217" s="314">
        <v>1222.5600000000002</v>
      </c>
      <c r="AZ217" s="386">
        <v>4.8109999999999999</v>
      </c>
      <c r="BA217" s="148">
        <v>632.80000000000007</v>
      </c>
      <c r="BB217" s="3"/>
    </row>
    <row r="218" spans="1:54">
      <c r="A218" s="45">
        <v>27</v>
      </c>
      <c r="B218" s="158">
        <f t="shared" si="74"/>
        <v>3163.3410000000003</v>
      </c>
      <c r="C218" s="158">
        <f t="shared" si="75"/>
        <v>3087.0309999999999</v>
      </c>
      <c r="D218" s="158">
        <f t="shared" si="75"/>
        <v>3050.8210000000004</v>
      </c>
      <c r="E218" s="158">
        <f t="shared" si="75"/>
        <v>3050.1210000000001</v>
      </c>
      <c r="F218" s="158">
        <f t="shared" si="75"/>
        <v>3060.3310000000001</v>
      </c>
      <c r="G218" s="158">
        <f t="shared" si="75"/>
        <v>3487.2310000000007</v>
      </c>
      <c r="H218" s="158">
        <f t="shared" si="75"/>
        <v>3485.9210000000003</v>
      </c>
      <c r="I218" s="158">
        <f t="shared" si="75"/>
        <v>3983.8010000000004</v>
      </c>
      <c r="J218" s="158">
        <f t="shared" si="75"/>
        <v>3997.0510000000004</v>
      </c>
      <c r="K218" s="158">
        <f t="shared" si="75"/>
        <v>4104.4910000000009</v>
      </c>
      <c r="L218" s="158">
        <f t="shared" si="75"/>
        <v>4046.5910000000003</v>
      </c>
      <c r="M218" s="158">
        <f t="shared" si="75"/>
        <v>4168.1210000000001</v>
      </c>
      <c r="N218" s="158">
        <f t="shared" si="75"/>
        <v>4075.2010000000009</v>
      </c>
      <c r="O218" s="158">
        <f t="shared" si="75"/>
        <v>4055.8010000000004</v>
      </c>
      <c r="P218" s="158">
        <f t="shared" si="75"/>
        <v>4224.0010000000002</v>
      </c>
      <c r="Q218" s="158">
        <f t="shared" si="75"/>
        <v>4216.2710000000006</v>
      </c>
      <c r="R218" s="158">
        <f t="shared" si="75"/>
        <v>4221.8710000000001</v>
      </c>
      <c r="S218" s="158">
        <f t="shared" si="77"/>
        <v>4226.2110000000002</v>
      </c>
      <c r="T218" s="158">
        <f t="shared" si="76"/>
        <v>4228.9210000000003</v>
      </c>
      <c r="U218" s="158">
        <f t="shared" si="76"/>
        <v>4115.2110000000002</v>
      </c>
      <c r="V218" s="158">
        <f t="shared" si="76"/>
        <v>3849.1110000000008</v>
      </c>
      <c r="W218" s="158">
        <f t="shared" si="76"/>
        <v>3341.1810000000005</v>
      </c>
      <c r="X218" s="158">
        <f t="shared" si="76"/>
        <v>3203.6010000000001</v>
      </c>
      <c r="Y218" s="158">
        <f t="shared" si="76"/>
        <v>3238.3410000000003</v>
      </c>
      <c r="Z218" s="35"/>
      <c r="AA218" s="39">
        <v>1303.17</v>
      </c>
      <c r="AB218" s="37">
        <v>1226.8599999999999</v>
      </c>
      <c r="AC218" s="37">
        <v>1190.6500000000001</v>
      </c>
      <c r="AD218" s="37">
        <v>1189.95</v>
      </c>
      <c r="AE218" s="37">
        <v>1200.1600000000001</v>
      </c>
      <c r="AF218" s="37">
        <v>1627.06</v>
      </c>
      <c r="AG218" s="37">
        <v>1625.75</v>
      </c>
      <c r="AH218" s="37">
        <v>2123.63</v>
      </c>
      <c r="AI218" s="37">
        <v>2136.88</v>
      </c>
      <c r="AJ218" s="37">
        <v>2244.3200000000002</v>
      </c>
      <c r="AK218" s="37">
        <v>2186.42</v>
      </c>
      <c r="AL218" s="37">
        <v>2307.9499999999998</v>
      </c>
      <c r="AM218" s="37">
        <v>2215.0300000000002</v>
      </c>
      <c r="AN218" s="37">
        <v>2195.63</v>
      </c>
      <c r="AO218" s="37">
        <v>2363.83</v>
      </c>
      <c r="AP218" s="37">
        <v>2356.1</v>
      </c>
      <c r="AQ218" s="37">
        <v>2361.6999999999998</v>
      </c>
      <c r="AR218" s="37">
        <v>2366.04</v>
      </c>
      <c r="AS218" s="37">
        <v>2368.75</v>
      </c>
      <c r="AT218" s="37">
        <v>2255.04</v>
      </c>
      <c r="AU218" s="37">
        <v>1988.94</v>
      </c>
      <c r="AV218" s="37">
        <v>1481.01</v>
      </c>
      <c r="AW218" s="37">
        <v>1343.43</v>
      </c>
      <c r="AX218" s="38">
        <v>1378.17</v>
      </c>
      <c r="AY218" s="314">
        <v>1222.5600000000002</v>
      </c>
      <c r="AZ218" s="386">
        <v>4.8109999999999999</v>
      </c>
      <c r="BA218" s="148">
        <v>632.80000000000007</v>
      </c>
    </row>
    <row r="219" spans="1:54">
      <c r="A219" s="45">
        <v>28</v>
      </c>
      <c r="B219" s="158">
        <f t="shared" si="74"/>
        <v>3165.491</v>
      </c>
      <c r="C219" s="158">
        <f t="shared" si="75"/>
        <v>3097.681</v>
      </c>
      <c r="D219" s="158">
        <f t="shared" si="75"/>
        <v>3064.4410000000003</v>
      </c>
      <c r="E219" s="158">
        <f t="shared" si="75"/>
        <v>3062.6310000000003</v>
      </c>
      <c r="F219" s="158">
        <f t="shared" si="75"/>
        <v>3072.3710000000001</v>
      </c>
      <c r="G219" s="158">
        <f t="shared" si="75"/>
        <v>3211.9810000000002</v>
      </c>
      <c r="H219" s="158">
        <f t="shared" si="75"/>
        <v>3235.6510000000003</v>
      </c>
      <c r="I219" s="158">
        <f t="shared" si="75"/>
        <v>3409.0309999999999</v>
      </c>
      <c r="J219" s="158">
        <f t="shared" si="75"/>
        <v>3994.7910000000002</v>
      </c>
      <c r="K219" s="158">
        <f t="shared" si="75"/>
        <v>4043.6710000000003</v>
      </c>
      <c r="L219" s="158">
        <f t="shared" si="75"/>
        <v>3446.6110000000008</v>
      </c>
      <c r="M219" s="158">
        <f t="shared" si="75"/>
        <v>3456.3310000000001</v>
      </c>
      <c r="N219" s="158">
        <f t="shared" si="75"/>
        <v>3449.0010000000002</v>
      </c>
      <c r="O219" s="158">
        <f t="shared" si="75"/>
        <v>3418.3610000000008</v>
      </c>
      <c r="P219" s="158">
        <f t="shared" si="75"/>
        <v>3424.3610000000008</v>
      </c>
      <c r="Q219" s="158">
        <f t="shared" si="75"/>
        <v>3476.7310000000007</v>
      </c>
      <c r="R219" s="158">
        <f t="shared" si="75"/>
        <v>3542.6310000000003</v>
      </c>
      <c r="S219" s="158">
        <f t="shared" si="77"/>
        <v>3551.7110000000002</v>
      </c>
      <c r="T219" s="158">
        <f t="shared" si="76"/>
        <v>4142.5610000000006</v>
      </c>
      <c r="U219" s="158">
        <f t="shared" si="76"/>
        <v>3451.6210000000001</v>
      </c>
      <c r="V219" s="158">
        <f t="shared" si="76"/>
        <v>3377.3210000000008</v>
      </c>
      <c r="W219" s="158">
        <f t="shared" si="76"/>
        <v>3297.201</v>
      </c>
      <c r="X219" s="158">
        <f t="shared" si="76"/>
        <v>3213.4010000000003</v>
      </c>
      <c r="Y219" s="158">
        <f t="shared" si="76"/>
        <v>3242.3110000000001</v>
      </c>
      <c r="Z219" s="35"/>
      <c r="AA219" s="39">
        <v>1305.32</v>
      </c>
      <c r="AB219" s="37">
        <v>1237.51</v>
      </c>
      <c r="AC219" s="37">
        <v>1204.27</v>
      </c>
      <c r="AD219" s="37">
        <v>1202.46</v>
      </c>
      <c r="AE219" s="37">
        <v>1212.2</v>
      </c>
      <c r="AF219" s="37">
        <v>1351.81</v>
      </c>
      <c r="AG219" s="37">
        <v>1375.48</v>
      </c>
      <c r="AH219" s="37">
        <v>1548.86</v>
      </c>
      <c r="AI219" s="37">
        <v>2134.62</v>
      </c>
      <c r="AJ219" s="37">
        <v>2183.5</v>
      </c>
      <c r="AK219" s="37">
        <v>1586.44</v>
      </c>
      <c r="AL219" s="37">
        <v>1596.16</v>
      </c>
      <c r="AM219" s="37">
        <v>1588.83</v>
      </c>
      <c r="AN219" s="37">
        <v>1558.19</v>
      </c>
      <c r="AO219" s="37">
        <v>1564.19</v>
      </c>
      <c r="AP219" s="37">
        <v>1616.56</v>
      </c>
      <c r="AQ219" s="37">
        <v>1682.46</v>
      </c>
      <c r="AR219" s="37">
        <v>1691.54</v>
      </c>
      <c r="AS219" s="37">
        <v>2282.39</v>
      </c>
      <c r="AT219" s="37">
        <v>1591.45</v>
      </c>
      <c r="AU219" s="37">
        <v>1517.15</v>
      </c>
      <c r="AV219" s="37">
        <v>1437.03</v>
      </c>
      <c r="AW219" s="37">
        <v>1353.23</v>
      </c>
      <c r="AX219" s="38">
        <v>1382.14</v>
      </c>
      <c r="AY219" s="314">
        <v>1222.5600000000002</v>
      </c>
      <c r="AZ219" s="386">
        <v>4.8109999999999999</v>
      </c>
      <c r="BA219" s="148">
        <v>632.80000000000007</v>
      </c>
    </row>
    <row r="220" spans="1:54">
      <c r="A220" s="45">
        <v>29</v>
      </c>
      <c r="B220" s="158">
        <f t="shared" si="74"/>
        <v>3166.931</v>
      </c>
      <c r="C220" s="158">
        <f t="shared" si="75"/>
        <v>3101.8510000000001</v>
      </c>
      <c r="D220" s="158">
        <f t="shared" si="75"/>
        <v>3094.261</v>
      </c>
      <c r="E220" s="158">
        <f t="shared" si="75"/>
        <v>3093.7710000000002</v>
      </c>
      <c r="F220" s="158">
        <f t="shared" si="75"/>
        <v>3081.5510000000004</v>
      </c>
      <c r="G220" s="158">
        <f t="shared" si="75"/>
        <v>3221.3610000000003</v>
      </c>
      <c r="H220" s="158">
        <f t="shared" si="75"/>
        <v>3236.5710000000004</v>
      </c>
      <c r="I220" s="158">
        <f t="shared" si="75"/>
        <v>3419.9710000000005</v>
      </c>
      <c r="J220" s="158">
        <f t="shared" si="75"/>
        <v>3461.9810000000007</v>
      </c>
      <c r="K220" s="158">
        <f t="shared" si="75"/>
        <v>3518.5610000000006</v>
      </c>
      <c r="L220" s="158">
        <f t="shared" si="75"/>
        <v>3490.8210000000008</v>
      </c>
      <c r="M220" s="158">
        <f t="shared" si="75"/>
        <v>3524.701</v>
      </c>
      <c r="N220" s="158">
        <f t="shared" si="75"/>
        <v>3512.3410000000003</v>
      </c>
      <c r="O220" s="158">
        <f t="shared" si="75"/>
        <v>3526.8010000000004</v>
      </c>
      <c r="P220" s="158">
        <f t="shared" si="75"/>
        <v>3539.0309999999999</v>
      </c>
      <c r="Q220" s="158">
        <f t="shared" si="75"/>
        <v>3709.7809999999999</v>
      </c>
      <c r="R220" s="158">
        <f t="shared" si="75"/>
        <v>3858.9210000000003</v>
      </c>
      <c r="S220" s="158">
        <f t="shared" si="77"/>
        <v>3919.4910000000009</v>
      </c>
      <c r="T220" s="158">
        <f t="shared" si="76"/>
        <v>3907.8110000000006</v>
      </c>
      <c r="U220" s="158">
        <f t="shared" si="76"/>
        <v>3672.7710000000006</v>
      </c>
      <c r="V220" s="158">
        <f t="shared" si="76"/>
        <v>3418.2910000000002</v>
      </c>
      <c r="W220" s="158">
        <f t="shared" si="76"/>
        <v>3358.701</v>
      </c>
      <c r="X220" s="158">
        <f t="shared" si="76"/>
        <v>3298.3810000000003</v>
      </c>
      <c r="Y220" s="158">
        <f t="shared" si="76"/>
        <v>3206.9110000000001</v>
      </c>
      <c r="Z220" s="35"/>
      <c r="AA220" s="39">
        <v>1306.76</v>
      </c>
      <c r="AB220" s="37">
        <v>1241.68</v>
      </c>
      <c r="AC220" s="37">
        <v>1234.0899999999999</v>
      </c>
      <c r="AD220" s="37">
        <v>1233.5999999999999</v>
      </c>
      <c r="AE220" s="37">
        <v>1221.3800000000001</v>
      </c>
      <c r="AF220" s="37">
        <v>1361.19</v>
      </c>
      <c r="AG220" s="37">
        <v>1376.4</v>
      </c>
      <c r="AH220" s="37">
        <v>1559.8</v>
      </c>
      <c r="AI220" s="37">
        <v>1601.81</v>
      </c>
      <c r="AJ220" s="37">
        <v>1658.39</v>
      </c>
      <c r="AK220" s="37">
        <v>1630.65</v>
      </c>
      <c r="AL220" s="37">
        <v>1664.53</v>
      </c>
      <c r="AM220" s="37">
        <v>1652.17</v>
      </c>
      <c r="AN220" s="37">
        <v>1666.63</v>
      </c>
      <c r="AO220" s="37">
        <v>1678.86</v>
      </c>
      <c r="AP220" s="37">
        <v>1849.61</v>
      </c>
      <c r="AQ220" s="37">
        <v>1998.75</v>
      </c>
      <c r="AR220" s="37">
        <v>2059.3200000000002</v>
      </c>
      <c r="AS220" s="37">
        <v>2047.6399999999999</v>
      </c>
      <c r="AT220" s="37">
        <v>1812.6</v>
      </c>
      <c r="AU220" s="37">
        <v>1558.12</v>
      </c>
      <c r="AV220" s="37">
        <v>1498.53</v>
      </c>
      <c r="AW220" s="37">
        <v>1438.21</v>
      </c>
      <c r="AX220" s="38">
        <v>1346.74</v>
      </c>
      <c r="AY220" s="314">
        <v>1222.5600000000002</v>
      </c>
      <c r="AZ220" s="386">
        <v>4.8109999999999999</v>
      </c>
      <c r="BA220" s="148">
        <v>632.80000000000007</v>
      </c>
    </row>
    <row r="221" spans="1:54">
      <c r="A221" s="45">
        <v>30</v>
      </c>
      <c r="B221" s="158">
        <f t="shared" si="74"/>
        <v>3193.6410000000001</v>
      </c>
      <c r="C221" s="158">
        <f t="shared" si="75"/>
        <v>3169.5010000000002</v>
      </c>
      <c r="D221" s="158">
        <f t="shared" si="75"/>
        <v>3166.2809999999999</v>
      </c>
      <c r="E221" s="158">
        <f t="shared" si="75"/>
        <v>3141.6210000000001</v>
      </c>
      <c r="F221" s="158">
        <f t="shared" si="75"/>
        <v>3197.9210000000003</v>
      </c>
      <c r="G221" s="158">
        <f t="shared" si="75"/>
        <v>3226.1010000000001</v>
      </c>
      <c r="H221" s="158">
        <f t="shared" si="75"/>
        <v>3292.1810000000005</v>
      </c>
      <c r="I221" s="158">
        <f t="shared" si="75"/>
        <v>3443.6510000000007</v>
      </c>
      <c r="J221" s="158">
        <f t="shared" si="75"/>
        <v>3600.2210000000005</v>
      </c>
      <c r="K221" s="158">
        <f t="shared" si="75"/>
        <v>3723.4110000000001</v>
      </c>
      <c r="L221" s="158">
        <f t="shared" si="75"/>
        <v>3666.5810000000001</v>
      </c>
      <c r="M221" s="158">
        <f t="shared" si="75"/>
        <v>3733.1910000000007</v>
      </c>
      <c r="N221" s="158">
        <f t="shared" si="75"/>
        <v>3669.0510000000004</v>
      </c>
      <c r="O221" s="158">
        <f t="shared" si="75"/>
        <v>3658.951</v>
      </c>
      <c r="P221" s="158">
        <f t="shared" si="75"/>
        <v>3698.1510000000007</v>
      </c>
      <c r="Q221" s="158">
        <f t="shared" si="75"/>
        <v>3831.701</v>
      </c>
      <c r="R221" s="158">
        <f t="shared" si="75"/>
        <v>3885.3810000000003</v>
      </c>
      <c r="S221" s="158">
        <f t="shared" si="77"/>
        <v>3906.0209999999997</v>
      </c>
      <c r="T221" s="158">
        <f t="shared" si="76"/>
        <v>3905.9410000000007</v>
      </c>
      <c r="U221" s="158">
        <f t="shared" si="76"/>
        <v>3786.6310000000003</v>
      </c>
      <c r="V221" s="158">
        <f t="shared" si="76"/>
        <v>3545.2310000000007</v>
      </c>
      <c r="W221" s="158">
        <f t="shared" si="76"/>
        <v>3433.6010000000006</v>
      </c>
      <c r="X221" s="158">
        <f t="shared" si="76"/>
        <v>3346.3810000000003</v>
      </c>
      <c r="Y221" s="158">
        <f t="shared" si="76"/>
        <v>3306.0210000000006</v>
      </c>
      <c r="Z221" s="35"/>
      <c r="AA221" s="39">
        <v>1333.47</v>
      </c>
      <c r="AB221" s="37">
        <v>1309.33</v>
      </c>
      <c r="AC221" s="37">
        <v>1306.1099999999999</v>
      </c>
      <c r="AD221" s="37">
        <v>1281.45</v>
      </c>
      <c r="AE221" s="37">
        <v>1337.75</v>
      </c>
      <c r="AF221" s="37">
        <v>1365.93</v>
      </c>
      <c r="AG221" s="37">
        <v>1432.01</v>
      </c>
      <c r="AH221" s="37">
        <v>1583.48</v>
      </c>
      <c r="AI221" s="37">
        <v>1740.05</v>
      </c>
      <c r="AJ221" s="37">
        <v>1863.24</v>
      </c>
      <c r="AK221" s="37">
        <v>1806.41</v>
      </c>
      <c r="AL221" s="37">
        <v>1873.02</v>
      </c>
      <c r="AM221" s="37">
        <v>1808.88</v>
      </c>
      <c r="AN221" s="37">
        <v>1798.78</v>
      </c>
      <c r="AO221" s="37">
        <v>1837.98</v>
      </c>
      <c r="AP221" s="37">
        <v>1971.53</v>
      </c>
      <c r="AQ221" s="37">
        <v>2025.21</v>
      </c>
      <c r="AR221" s="37">
        <v>2045.8499999999997</v>
      </c>
      <c r="AS221" s="37">
        <v>2045.77</v>
      </c>
      <c r="AT221" s="37">
        <v>1926.46</v>
      </c>
      <c r="AU221" s="37">
        <v>1685.06</v>
      </c>
      <c r="AV221" s="37">
        <v>1573.43</v>
      </c>
      <c r="AW221" s="37">
        <v>1486.21</v>
      </c>
      <c r="AX221" s="38">
        <v>1445.85</v>
      </c>
      <c r="AY221" s="314">
        <v>1222.5600000000002</v>
      </c>
      <c r="AZ221" s="386">
        <v>4.8109999999999999</v>
      </c>
      <c r="BA221" s="148">
        <v>632.80000000000007</v>
      </c>
    </row>
    <row r="222" spans="1:54" ht="13.5" thickBot="1">
      <c r="A222" s="143">
        <v>31</v>
      </c>
      <c r="B222" s="158">
        <f t="shared" si="74"/>
        <v>3280.3910000000005</v>
      </c>
      <c r="C222" s="158">
        <f t="shared" si="75"/>
        <v>3210.5810000000001</v>
      </c>
      <c r="D222" s="158">
        <f t="shared" si="75"/>
        <v>3204.3310000000001</v>
      </c>
      <c r="E222" s="158">
        <f t="shared" si="75"/>
        <v>3199.9610000000002</v>
      </c>
      <c r="F222" s="158">
        <f t="shared" si="75"/>
        <v>3205.6310000000003</v>
      </c>
      <c r="G222" s="158">
        <f t="shared" si="75"/>
        <v>3215.4610000000002</v>
      </c>
      <c r="H222" s="158">
        <f t="shared" si="75"/>
        <v>3340.2710000000006</v>
      </c>
      <c r="I222" s="158">
        <f t="shared" si="75"/>
        <v>3444.8410000000003</v>
      </c>
      <c r="J222" s="158">
        <f t="shared" si="75"/>
        <v>3519.1510000000007</v>
      </c>
      <c r="K222" s="158">
        <f t="shared" si="75"/>
        <v>3728.6710000000003</v>
      </c>
      <c r="L222" s="158">
        <f t="shared" si="75"/>
        <v>3803.6110000000008</v>
      </c>
      <c r="M222" s="158">
        <f t="shared" si="75"/>
        <v>3804.451</v>
      </c>
      <c r="N222" s="158">
        <f t="shared" si="75"/>
        <v>3781.5210000000006</v>
      </c>
      <c r="O222" s="158">
        <f t="shared" si="75"/>
        <v>3777.8310000000001</v>
      </c>
      <c r="P222" s="158">
        <f t="shared" si="75"/>
        <v>3786.741</v>
      </c>
      <c r="Q222" s="158">
        <f t="shared" si="75"/>
        <v>3889.4809999999998</v>
      </c>
      <c r="R222" s="158">
        <f t="shared" si="75"/>
        <v>3919.2910000000002</v>
      </c>
      <c r="S222" s="158">
        <f t="shared" si="77"/>
        <v>3945.6210000000001</v>
      </c>
      <c r="T222" s="158">
        <f t="shared" si="76"/>
        <v>3930.2210000000005</v>
      </c>
      <c r="U222" s="158">
        <f t="shared" si="76"/>
        <v>3837.6110000000008</v>
      </c>
      <c r="V222" s="158">
        <f t="shared" si="76"/>
        <v>3774.3210000000008</v>
      </c>
      <c r="W222" s="158">
        <f t="shared" si="76"/>
        <v>3500.3710000000001</v>
      </c>
      <c r="X222" s="158">
        <f t="shared" si="76"/>
        <v>3371.9810000000007</v>
      </c>
      <c r="Y222" s="158">
        <f t="shared" si="76"/>
        <v>3329.4210000000003</v>
      </c>
      <c r="Z222" s="35"/>
      <c r="AA222" s="70">
        <v>1420.22</v>
      </c>
      <c r="AB222" s="71">
        <v>1350.41</v>
      </c>
      <c r="AC222" s="71">
        <v>1344.16</v>
      </c>
      <c r="AD222" s="71">
        <v>1339.79</v>
      </c>
      <c r="AE222" s="71">
        <v>1345.46</v>
      </c>
      <c r="AF222" s="71">
        <v>1355.29</v>
      </c>
      <c r="AG222" s="71">
        <v>1480.1</v>
      </c>
      <c r="AH222" s="71">
        <v>1584.67</v>
      </c>
      <c r="AI222" s="71">
        <v>1658.98</v>
      </c>
      <c r="AJ222" s="71">
        <v>1868.5</v>
      </c>
      <c r="AK222" s="71">
        <v>1943.44</v>
      </c>
      <c r="AL222" s="71">
        <v>1944.28</v>
      </c>
      <c r="AM222" s="71">
        <v>1921.35</v>
      </c>
      <c r="AN222" s="71">
        <v>1917.66</v>
      </c>
      <c r="AO222" s="71">
        <v>1926.57</v>
      </c>
      <c r="AP222" s="71">
        <v>2029.3099999999997</v>
      </c>
      <c r="AQ222" s="71">
        <v>2059.12</v>
      </c>
      <c r="AR222" s="71">
        <v>2085.4499999999998</v>
      </c>
      <c r="AS222" s="71">
        <v>2070.0500000000002</v>
      </c>
      <c r="AT222" s="71">
        <v>1977.44</v>
      </c>
      <c r="AU222" s="71">
        <v>1914.15</v>
      </c>
      <c r="AV222" s="71">
        <v>1640.2</v>
      </c>
      <c r="AW222" s="71">
        <v>1511.81</v>
      </c>
      <c r="AX222" s="119">
        <v>1469.25</v>
      </c>
      <c r="AY222" s="315">
        <v>1222.5600000000002</v>
      </c>
      <c r="AZ222" s="384">
        <v>4.8109999999999999</v>
      </c>
      <c r="BA222" s="149">
        <v>632.80000000000007</v>
      </c>
    </row>
    <row r="223" spans="1:54" ht="13.5" thickBot="1">
      <c r="AA223" s="155">
        <f>SUM(AA192:AX222)</f>
        <v>1164670.01</v>
      </c>
      <c r="AB223" s="62"/>
      <c r="AZ223" s="18"/>
    </row>
    <row r="224" spans="1:54" s="225" customFormat="1" ht="39" customHeight="1" thickBot="1">
      <c r="A224" s="568" t="s">
        <v>1</v>
      </c>
      <c r="B224" s="564" t="s">
        <v>177</v>
      </c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5"/>
      <c r="AA224" s="226" t="s">
        <v>181</v>
      </c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  <c r="AW224" s="227"/>
      <c r="AX224" s="227"/>
      <c r="AY224" s="228"/>
      <c r="AZ224" s="227"/>
      <c r="BA224" s="227"/>
    </row>
    <row r="225" spans="1:54" s="229" customFormat="1" ht="58.5" customHeight="1">
      <c r="A225" s="569"/>
      <c r="B225" s="586" t="s">
        <v>2</v>
      </c>
      <c r="C225" s="586"/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7"/>
      <c r="AA225" s="580" t="s">
        <v>87</v>
      </c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  <c r="AT225" s="581"/>
      <c r="AU225" s="581"/>
      <c r="AV225" s="581"/>
      <c r="AW225" s="581"/>
      <c r="AX225" s="582"/>
      <c r="AY225" s="541" t="str">
        <f>AY189</f>
        <v>Сбытовая надбавка</v>
      </c>
      <c r="AZ225" s="542" t="s">
        <v>197</v>
      </c>
      <c r="BA225" s="544" t="s">
        <v>191</v>
      </c>
      <c r="BB225" s="605" t="s">
        <v>178</v>
      </c>
    </row>
    <row r="226" spans="1:54" s="229" customFormat="1" ht="58.5" customHeight="1">
      <c r="A226" s="569"/>
      <c r="B226" s="230" t="s">
        <v>3</v>
      </c>
      <c r="C226" s="230" t="s">
        <v>4</v>
      </c>
      <c r="D226" s="230" t="s">
        <v>5</v>
      </c>
      <c r="E226" s="230" t="s">
        <v>6</v>
      </c>
      <c r="F226" s="230" t="s">
        <v>7</v>
      </c>
      <c r="G226" s="230" t="s">
        <v>8</v>
      </c>
      <c r="H226" s="230" t="s">
        <v>9</v>
      </c>
      <c r="I226" s="230" t="s">
        <v>10</v>
      </c>
      <c r="J226" s="230" t="s">
        <v>11</v>
      </c>
      <c r="K226" s="230" t="s">
        <v>12</v>
      </c>
      <c r="L226" s="230" t="s">
        <v>13</v>
      </c>
      <c r="M226" s="230" t="s">
        <v>14</v>
      </c>
      <c r="N226" s="230" t="s">
        <v>15</v>
      </c>
      <c r="O226" s="230" t="s">
        <v>16</v>
      </c>
      <c r="P226" s="230" t="s">
        <v>17</v>
      </c>
      <c r="Q226" s="230" t="s">
        <v>18</v>
      </c>
      <c r="R226" s="230" t="s">
        <v>19</v>
      </c>
      <c r="S226" s="230" t="s">
        <v>20</v>
      </c>
      <c r="T226" s="230" t="s">
        <v>21</v>
      </c>
      <c r="U226" s="230" t="s">
        <v>22</v>
      </c>
      <c r="V226" s="230" t="s">
        <v>23</v>
      </c>
      <c r="W226" s="230" t="s">
        <v>24</v>
      </c>
      <c r="X226" s="230" t="s">
        <v>25</v>
      </c>
      <c r="Y226" s="231" t="s">
        <v>26</v>
      </c>
      <c r="AA226" s="232" t="s">
        <v>3</v>
      </c>
      <c r="AB226" s="230" t="s">
        <v>4</v>
      </c>
      <c r="AC226" s="230" t="s">
        <v>5</v>
      </c>
      <c r="AD226" s="230" t="s">
        <v>6</v>
      </c>
      <c r="AE226" s="230" t="s">
        <v>7</v>
      </c>
      <c r="AF226" s="230" t="s">
        <v>8</v>
      </c>
      <c r="AG226" s="230" t="s">
        <v>9</v>
      </c>
      <c r="AH226" s="230" t="s">
        <v>10</v>
      </c>
      <c r="AI226" s="230" t="s">
        <v>11</v>
      </c>
      <c r="AJ226" s="230" t="s">
        <v>12</v>
      </c>
      <c r="AK226" s="230" t="s">
        <v>13</v>
      </c>
      <c r="AL226" s="230" t="s">
        <v>14</v>
      </c>
      <c r="AM226" s="230" t="s">
        <v>15</v>
      </c>
      <c r="AN226" s="230" t="s">
        <v>16</v>
      </c>
      <c r="AO226" s="230" t="s">
        <v>17</v>
      </c>
      <c r="AP226" s="230" t="s">
        <v>18</v>
      </c>
      <c r="AQ226" s="230" t="s">
        <v>19</v>
      </c>
      <c r="AR226" s="230" t="s">
        <v>20</v>
      </c>
      <c r="AS226" s="230" t="s">
        <v>21</v>
      </c>
      <c r="AT226" s="230" t="s">
        <v>22</v>
      </c>
      <c r="AU226" s="230" t="s">
        <v>23</v>
      </c>
      <c r="AV226" s="230" t="s">
        <v>24</v>
      </c>
      <c r="AW226" s="230" t="s">
        <v>25</v>
      </c>
      <c r="AX226" s="231" t="s">
        <v>26</v>
      </c>
      <c r="AY226" s="487"/>
      <c r="AZ226" s="543"/>
      <c r="BA226" s="545"/>
      <c r="BB226" s="606"/>
    </row>
    <row r="227" spans="1:54" s="234" customFormat="1" ht="16.149999999999999" customHeight="1" thickBot="1">
      <c r="A227" s="558" t="s">
        <v>213</v>
      </c>
      <c r="B227" s="559"/>
      <c r="C227" s="559"/>
      <c r="D227" s="559"/>
      <c r="E227" s="559"/>
      <c r="F227" s="559"/>
      <c r="G227" s="559"/>
      <c r="H227" s="559"/>
      <c r="I227" s="559"/>
      <c r="J227" s="559"/>
      <c r="K227" s="559"/>
      <c r="L227" s="559"/>
      <c r="M227" s="559"/>
      <c r="N227" s="559"/>
      <c r="O227" s="559"/>
      <c r="P227" s="559"/>
      <c r="Q227" s="559"/>
      <c r="R227" s="559"/>
      <c r="S227" s="559"/>
      <c r="T227" s="559"/>
      <c r="U227" s="559"/>
      <c r="V227" s="559"/>
      <c r="W227" s="559"/>
      <c r="X227" s="559"/>
      <c r="Y227" s="560"/>
      <c r="AA227" s="583">
        <v>2</v>
      </c>
      <c r="AB227" s="584"/>
      <c r="AC227" s="584"/>
      <c r="AD227" s="584"/>
      <c r="AE227" s="584"/>
      <c r="AF227" s="584"/>
      <c r="AG227" s="584"/>
      <c r="AH227" s="584"/>
      <c r="AI227" s="584"/>
      <c r="AJ227" s="584"/>
      <c r="AK227" s="584"/>
      <c r="AL227" s="584"/>
      <c r="AM227" s="584"/>
      <c r="AN227" s="584"/>
      <c r="AO227" s="584"/>
      <c r="AP227" s="584"/>
      <c r="AQ227" s="584"/>
      <c r="AR227" s="584"/>
      <c r="AS227" s="584"/>
      <c r="AT227" s="584"/>
      <c r="AU227" s="584"/>
      <c r="AV227" s="584"/>
      <c r="AW227" s="584"/>
      <c r="AX227" s="585"/>
      <c r="AY227" s="235">
        <v>3</v>
      </c>
      <c r="AZ227" s="236">
        <v>4</v>
      </c>
      <c r="BA227" s="233">
        <v>5</v>
      </c>
      <c r="BB227" s="237">
        <v>6</v>
      </c>
    </row>
    <row r="228" spans="1:54" s="229" customFormat="1">
      <c r="A228" s="238">
        <v>1</v>
      </c>
      <c r="B228" s="239">
        <f>AA228+$AY228+$AZ228+ROUND($BA228*$BB228,2)</f>
        <v>2348.7910000000006</v>
      </c>
      <c r="C228" s="239">
        <f t="shared" ref="C228:Y243" si="78">AB228+$AY228+$AZ228+ROUND($BA228*$BB228,2)</f>
        <v>2341.4910000000004</v>
      </c>
      <c r="D228" s="239">
        <f t="shared" si="78"/>
        <v>2336.9410000000003</v>
      </c>
      <c r="E228" s="239">
        <f t="shared" si="78"/>
        <v>2338.0910000000003</v>
      </c>
      <c r="F228" s="239">
        <f t="shared" si="78"/>
        <v>2343.8610000000003</v>
      </c>
      <c r="G228" s="239">
        <f t="shared" si="78"/>
        <v>2399.9810000000002</v>
      </c>
      <c r="H228" s="239">
        <f t="shared" si="78"/>
        <v>2526.3710000000005</v>
      </c>
      <c r="I228" s="239">
        <f t="shared" si="78"/>
        <v>2707.7810000000004</v>
      </c>
      <c r="J228" s="239">
        <f t="shared" si="78"/>
        <v>2826.3110000000001</v>
      </c>
      <c r="K228" s="239">
        <f t="shared" si="78"/>
        <v>3016.1510000000003</v>
      </c>
      <c r="L228" s="239">
        <f t="shared" si="78"/>
        <v>3017.8910000000001</v>
      </c>
      <c r="M228" s="239">
        <f t="shared" si="78"/>
        <v>3050.6210000000005</v>
      </c>
      <c r="N228" s="239">
        <f t="shared" si="78"/>
        <v>3049.3710000000005</v>
      </c>
      <c r="O228" s="239">
        <f t="shared" si="78"/>
        <v>3080.0510000000004</v>
      </c>
      <c r="P228" s="239">
        <f t="shared" si="78"/>
        <v>3112.681</v>
      </c>
      <c r="Q228" s="239">
        <f t="shared" si="78"/>
        <v>3095.9510000000005</v>
      </c>
      <c r="R228" s="239">
        <f t="shared" si="78"/>
        <v>3097.181</v>
      </c>
      <c r="S228" s="239">
        <f t="shared" si="78"/>
        <v>3124.471</v>
      </c>
      <c r="T228" s="239">
        <f t="shared" si="78"/>
        <v>3147.9410000000003</v>
      </c>
      <c r="U228" s="239">
        <f t="shared" si="78"/>
        <v>3020.7310000000002</v>
      </c>
      <c r="V228" s="239">
        <f t="shared" si="78"/>
        <v>2872.6610000000005</v>
      </c>
      <c r="W228" s="239">
        <f t="shared" si="78"/>
        <v>2654.5510000000004</v>
      </c>
      <c r="X228" s="239">
        <f t="shared" si="78"/>
        <v>2653.9510000000005</v>
      </c>
      <c r="Y228" s="239">
        <f t="shared" si="78"/>
        <v>2541.7710000000002</v>
      </c>
      <c r="Z228" s="240"/>
      <c r="AA228" s="241">
        <v>1121.42</v>
      </c>
      <c r="AB228" s="242">
        <v>1114.1199999999999</v>
      </c>
      <c r="AC228" s="242">
        <v>1109.57</v>
      </c>
      <c r="AD228" s="242">
        <v>1110.72</v>
      </c>
      <c r="AE228" s="242">
        <v>1116.49</v>
      </c>
      <c r="AF228" s="242">
        <v>1172.6099999999999</v>
      </c>
      <c r="AG228" s="242">
        <v>1299</v>
      </c>
      <c r="AH228" s="242">
        <v>1480.41</v>
      </c>
      <c r="AI228" s="242">
        <v>1598.94</v>
      </c>
      <c r="AJ228" s="242">
        <v>1788.78</v>
      </c>
      <c r="AK228" s="242">
        <v>1790.52</v>
      </c>
      <c r="AL228" s="242">
        <v>1823.25</v>
      </c>
      <c r="AM228" s="242">
        <v>1822</v>
      </c>
      <c r="AN228" s="242">
        <v>1852.68</v>
      </c>
      <c r="AO228" s="242">
        <v>1885.31</v>
      </c>
      <c r="AP228" s="242">
        <v>1868.58</v>
      </c>
      <c r="AQ228" s="242">
        <v>1869.81</v>
      </c>
      <c r="AR228" s="242">
        <v>1897.1</v>
      </c>
      <c r="AS228" s="242">
        <v>1920.57</v>
      </c>
      <c r="AT228" s="242">
        <v>1793.36</v>
      </c>
      <c r="AU228" s="242">
        <v>1645.29</v>
      </c>
      <c r="AV228" s="242">
        <v>1427.18</v>
      </c>
      <c r="AW228" s="242">
        <v>1426.58</v>
      </c>
      <c r="AX228" s="243">
        <v>1314.4</v>
      </c>
      <c r="AY228" s="319">
        <v>1222.5600000000002</v>
      </c>
      <c r="AZ228" s="385">
        <v>4.8109999999999999</v>
      </c>
      <c r="BA228" s="251">
        <v>0</v>
      </c>
      <c r="BB228" s="252">
        <v>0</v>
      </c>
    </row>
    <row r="229" spans="1:54" s="229" customFormat="1">
      <c r="A229" s="238">
        <v>2</v>
      </c>
      <c r="B229" s="239">
        <f t="shared" ref="B229:Q258" si="79">AA229+$AY229+$AZ229+ROUND($BA229*$BB229,2)</f>
        <v>2439.2610000000004</v>
      </c>
      <c r="C229" s="239">
        <f t="shared" si="78"/>
        <v>2356.5910000000003</v>
      </c>
      <c r="D229" s="239">
        <f t="shared" si="78"/>
        <v>2351.0710000000004</v>
      </c>
      <c r="E229" s="239">
        <f t="shared" si="78"/>
        <v>2353.5310000000004</v>
      </c>
      <c r="F229" s="239">
        <f t="shared" si="78"/>
        <v>2363.4410000000003</v>
      </c>
      <c r="G229" s="239">
        <f t="shared" si="78"/>
        <v>2453.3410000000003</v>
      </c>
      <c r="H229" s="239">
        <f t="shared" si="78"/>
        <v>2611.9410000000003</v>
      </c>
      <c r="I229" s="239">
        <f t="shared" si="78"/>
        <v>2715.471</v>
      </c>
      <c r="J229" s="239">
        <f t="shared" si="78"/>
        <v>2834.721</v>
      </c>
      <c r="K229" s="239">
        <f t="shared" si="78"/>
        <v>2961.9510000000005</v>
      </c>
      <c r="L229" s="239">
        <f t="shared" si="78"/>
        <v>2978.2810000000004</v>
      </c>
      <c r="M229" s="239">
        <f t="shared" si="78"/>
        <v>2987.971</v>
      </c>
      <c r="N229" s="239">
        <f t="shared" si="78"/>
        <v>2976.9510000000005</v>
      </c>
      <c r="O229" s="239">
        <f t="shared" si="78"/>
        <v>2986.9910000000004</v>
      </c>
      <c r="P229" s="239">
        <f t="shared" si="78"/>
        <v>3020.4010000000003</v>
      </c>
      <c r="Q229" s="239">
        <f t="shared" si="78"/>
        <v>2988.5810000000006</v>
      </c>
      <c r="R229" s="239">
        <f t="shared" si="78"/>
        <v>3055.471</v>
      </c>
      <c r="S229" s="239">
        <f t="shared" ref="S229:Y258" si="80">AR229+$AY229+$AZ229+ROUND($BA229*$BB229,2)</f>
        <v>3107.931</v>
      </c>
      <c r="T229" s="239">
        <f t="shared" si="80"/>
        <v>3157.8810000000003</v>
      </c>
      <c r="U229" s="239">
        <f t="shared" si="80"/>
        <v>3086.4110000000005</v>
      </c>
      <c r="V229" s="239">
        <f t="shared" si="80"/>
        <v>2881.181</v>
      </c>
      <c r="W229" s="239">
        <f t="shared" si="80"/>
        <v>2849.431</v>
      </c>
      <c r="X229" s="239">
        <f t="shared" si="80"/>
        <v>2748.471</v>
      </c>
      <c r="Y229" s="239">
        <f t="shared" si="80"/>
        <v>2648.8410000000003</v>
      </c>
      <c r="Z229" s="240"/>
      <c r="AA229" s="245">
        <v>1211.8900000000001</v>
      </c>
      <c r="AB229" s="242">
        <v>1129.22</v>
      </c>
      <c r="AC229" s="242">
        <v>1123.7</v>
      </c>
      <c r="AD229" s="242">
        <v>1126.1600000000001</v>
      </c>
      <c r="AE229" s="242">
        <v>1136.07</v>
      </c>
      <c r="AF229" s="242">
        <v>1225.97</v>
      </c>
      <c r="AG229" s="242">
        <v>1384.57</v>
      </c>
      <c r="AH229" s="242">
        <v>1488.1</v>
      </c>
      <c r="AI229" s="242">
        <v>1607.35</v>
      </c>
      <c r="AJ229" s="242">
        <v>1734.58</v>
      </c>
      <c r="AK229" s="242">
        <v>1750.91</v>
      </c>
      <c r="AL229" s="242">
        <v>1760.6</v>
      </c>
      <c r="AM229" s="242">
        <v>1749.58</v>
      </c>
      <c r="AN229" s="242">
        <v>1759.62</v>
      </c>
      <c r="AO229" s="242">
        <v>1793.03</v>
      </c>
      <c r="AP229" s="242">
        <v>1761.21</v>
      </c>
      <c r="AQ229" s="242">
        <v>1828.1</v>
      </c>
      <c r="AR229" s="242">
        <v>1880.56</v>
      </c>
      <c r="AS229" s="242">
        <v>1930.51</v>
      </c>
      <c r="AT229" s="242">
        <v>1859.04</v>
      </c>
      <c r="AU229" s="242">
        <v>1653.81</v>
      </c>
      <c r="AV229" s="242">
        <v>1622.06</v>
      </c>
      <c r="AW229" s="242">
        <v>1521.1</v>
      </c>
      <c r="AX229" s="243">
        <v>1421.47</v>
      </c>
      <c r="AY229" s="319">
        <v>1222.5600000000002</v>
      </c>
      <c r="AZ229" s="386">
        <v>4.8109999999999999</v>
      </c>
      <c r="BA229" s="244">
        <v>0</v>
      </c>
      <c r="BB229" s="252">
        <v>0</v>
      </c>
    </row>
    <row r="230" spans="1:54" s="229" customFormat="1">
      <c r="A230" s="238">
        <v>3</v>
      </c>
      <c r="B230" s="239">
        <f t="shared" si="79"/>
        <v>2512.2810000000004</v>
      </c>
      <c r="C230" s="239">
        <f t="shared" si="78"/>
        <v>2463.971</v>
      </c>
      <c r="D230" s="239">
        <f t="shared" si="78"/>
        <v>2438.6710000000003</v>
      </c>
      <c r="E230" s="239">
        <f t="shared" si="78"/>
        <v>2435.5710000000004</v>
      </c>
      <c r="F230" s="239">
        <f t="shared" si="78"/>
        <v>2436.5810000000006</v>
      </c>
      <c r="G230" s="239">
        <f t="shared" si="78"/>
        <v>2506.0010000000007</v>
      </c>
      <c r="H230" s="239">
        <f t="shared" si="78"/>
        <v>2608.431</v>
      </c>
      <c r="I230" s="239">
        <f t="shared" si="78"/>
        <v>2759.931</v>
      </c>
      <c r="J230" s="239">
        <f t="shared" si="78"/>
        <v>2926.2810000000004</v>
      </c>
      <c r="K230" s="239">
        <f t="shared" si="78"/>
        <v>3099.2110000000002</v>
      </c>
      <c r="L230" s="239">
        <f t="shared" si="78"/>
        <v>3138.0710000000004</v>
      </c>
      <c r="M230" s="239">
        <f t="shared" si="78"/>
        <v>3146.8810000000003</v>
      </c>
      <c r="N230" s="239">
        <f t="shared" si="78"/>
        <v>3136.8710000000005</v>
      </c>
      <c r="O230" s="239">
        <f t="shared" si="78"/>
        <v>3185.4010000000003</v>
      </c>
      <c r="P230" s="239">
        <f t="shared" si="78"/>
        <v>3220.5810000000006</v>
      </c>
      <c r="Q230" s="239">
        <f t="shared" si="78"/>
        <v>3230.3310000000001</v>
      </c>
      <c r="R230" s="239">
        <f t="shared" si="78"/>
        <v>3152.0110000000004</v>
      </c>
      <c r="S230" s="239">
        <f t="shared" si="80"/>
        <v>3119.8110000000001</v>
      </c>
      <c r="T230" s="239">
        <f t="shared" si="80"/>
        <v>3084.1010000000001</v>
      </c>
      <c r="U230" s="239">
        <f t="shared" si="80"/>
        <v>3103.1510000000003</v>
      </c>
      <c r="V230" s="239">
        <f t="shared" si="80"/>
        <v>2914.7710000000002</v>
      </c>
      <c r="W230" s="239">
        <f t="shared" si="80"/>
        <v>2747.0910000000003</v>
      </c>
      <c r="X230" s="239">
        <f t="shared" si="80"/>
        <v>2726.9910000000004</v>
      </c>
      <c r="Y230" s="239">
        <f t="shared" si="80"/>
        <v>2625.4410000000003</v>
      </c>
      <c r="Z230" s="240"/>
      <c r="AA230" s="245">
        <v>1284.9100000000001</v>
      </c>
      <c r="AB230" s="242">
        <v>1236.5999999999999</v>
      </c>
      <c r="AC230" s="242">
        <v>1211.3</v>
      </c>
      <c r="AD230" s="242">
        <v>1208.2</v>
      </c>
      <c r="AE230" s="242">
        <v>1209.21</v>
      </c>
      <c r="AF230" s="242">
        <v>1278.6300000000001</v>
      </c>
      <c r="AG230" s="242">
        <v>1381.06</v>
      </c>
      <c r="AH230" s="242">
        <v>1532.56</v>
      </c>
      <c r="AI230" s="242">
        <v>1698.91</v>
      </c>
      <c r="AJ230" s="242">
        <v>1871.84</v>
      </c>
      <c r="AK230" s="242">
        <v>1910.7</v>
      </c>
      <c r="AL230" s="242">
        <v>1919.51</v>
      </c>
      <c r="AM230" s="242">
        <v>1909.5</v>
      </c>
      <c r="AN230" s="242">
        <v>1958.03</v>
      </c>
      <c r="AO230" s="242">
        <v>1993.21</v>
      </c>
      <c r="AP230" s="242">
        <v>2002.9599999999998</v>
      </c>
      <c r="AQ230" s="242">
        <v>1924.64</v>
      </c>
      <c r="AR230" s="242">
        <v>1892.44</v>
      </c>
      <c r="AS230" s="242">
        <v>1856.73</v>
      </c>
      <c r="AT230" s="242">
        <v>1875.78</v>
      </c>
      <c r="AU230" s="242">
        <v>1687.4</v>
      </c>
      <c r="AV230" s="242">
        <v>1519.72</v>
      </c>
      <c r="AW230" s="242">
        <v>1499.62</v>
      </c>
      <c r="AX230" s="243">
        <v>1398.07</v>
      </c>
      <c r="AY230" s="319">
        <v>1222.5600000000002</v>
      </c>
      <c r="AZ230" s="386">
        <v>4.8109999999999999</v>
      </c>
      <c r="BA230" s="244">
        <v>0</v>
      </c>
      <c r="BB230" s="252">
        <v>0</v>
      </c>
    </row>
    <row r="231" spans="1:54" s="229" customFormat="1">
      <c r="A231" s="238">
        <v>4</v>
      </c>
      <c r="B231" s="239">
        <f t="shared" si="79"/>
        <v>2605.8210000000004</v>
      </c>
      <c r="C231" s="239">
        <f t="shared" si="78"/>
        <v>2507.5810000000006</v>
      </c>
      <c r="D231" s="239">
        <f t="shared" si="78"/>
        <v>2504.7610000000004</v>
      </c>
      <c r="E231" s="239">
        <f t="shared" si="78"/>
        <v>2491.8010000000004</v>
      </c>
      <c r="F231" s="239">
        <f t="shared" si="78"/>
        <v>2444.4510000000005</v>
      </c>
      <c r="G231" s="239">
        <f t="shared" si="78"/>
        <v>2483.0910000000003</v>
      </c>
      <c r="H231" s="239">
        <f t="shared" si="78"/>
        <v>2518.5310000000004</v>
      </c>
      <c r="I231" s="239">
        <f t="shared" si="78"/>
        <v>2614.4410000000003</v>
      </c>
      <c r="J231" s="239">
        <f t="shared" si="78"/>
        <v>2842.4910000000004</v>
      </c>
      <c r="K231" s="239">
        <f t="shared" si="78"/>
        <v>2948.4210000000003</v>
      </c>
      <c r="L231" s="239">
        <f t="shared" si="78"/>
        <v>2953.0210000000002</v>
      </c>
      <c r="M231" s="239">
        <f t="shared" si="78"/>
        <v>3006.2910000000006</v>
      </c>
      <c r="N231" s="239">
        <f t="shared" si="78"/>
        <v>3015.3510000000001</v>
      </c>
      <c r="O231" s="239">
        <f t="shared" si="78"/>
        <v>3013.7410000000004</v>
      </c>
      <c r="P231" s="239">
        <f t="shared" si="78"/>
        <v>3022.9910000000004</v>
      </c>
      <c r="Q231" s="239">
        <f t="shared" si="78"/>
        <v>2969.9810000000002</v>
      </c>
      <c r="R231" s="239">
        <f t="shared" si="78"/>
        <v>3040.7610000000004</v>
      </c>
      <c r="S231" s="239">
        <f t="shared" si="80"/>
        <v>3060.8410000000003</v>
      </c>
      <c r="T231" s="239">
        <f t="shared" si="80"/>
        <v>3104.5010000000007</v>
      </c>
      <c r="U231" s="239">
        <f t="shared" si="80"/>
        <v>3119.8710000000005</v>
      </c>
      <c r="V231" s="239">
        <f t="shared" si="80"/>
        <v>2986.4910000000004</v>
      </c>
      <c r="W231" s="239">
        <f t="shared" si="80"/>
        <v>2843.4610000000002</v>
      </c>
      <c r="X231" s="239">
        <f t="shared" si="80"/>
        <v>2710.1210000000005</v>
      </c>
      <c r="Y231" s="239">
        <f t="shared" si="80"/>
        <v>2585.7410000000004</v>
      </c>
      <c r="Z231" s="240"/>
      <c r="AA231" s="245">
        <v>1378.45</v>
      </c>
      <c r="AB231" s="242">
        <v>1280.21</v>
      </c>
      <c r="AC231" s="242">
        <v>1277.3900000000001</v>
      </c>
      <c r="AD231" s="242">
        <v>1264.43</v>
      </c>
      <c r="AE231" s="242">
        <v>1217.08</v>
      </c>
      <c r="AF231" s="242">
        <v>1255.72</v>
      </c>
      <c r="AG231" s="242">
        <v>1291.1600000000001</v>
      </c>
      <c r="AH231" s="242">
        <v>1387.07</v>
      </c>
      <c r="AI231" s="242">
        <v>1615.12</v>
      </c>
      <c r="AJ231" s="242">
        <v>1721.05</v>
      </c>
      <c r="AK231" s="242">
        <v>1725.65</v>
      </c>
      <c r="AL231" s="242">
        <v>1778.92</v>
      </c>
      <c r="AM231" s="242">
        <v>1787.98</v>
      </c>
      <c r="AN231" s="242">
        <v>1786.37</v>
      </c>
      <c r="AO231" s="242">
        <v>1795.62</v>
      </c>
      <c r="AP231" s="242">
        <v>1742.61</v>
      </c>
      <c r="AQ231" s="242">
        <v>1813.39</v>
      </c>
      <c r="AR231" s="242">
        <v>1833.47</v>
      </c>
      <c r="AS231" s="242">
        <v>1877.13</v>
      </c>
      <c r="AT231" s="242">
        <v>1892.5</v>
      </c>
      <c r="AU231" s="242">
        <v>1759.12</v>
      </c>
      <c r="AV231" s="242">
        <v>1616.09</v>
      </c>
      <c r="AW231" s="242">
        <v>1482.75</v>
      </c>
      <c r="AX231" s="243">
        <v>1358.37</v>
      </c>
      <c r="AY231" s="319">
        <v>1222.5600000000002</v>
      </c>
      <c r="AZ231" s="386">
        <v>4.8109999999999999</v>
      </c>
      <c r="BA231" s="244">
        <v>0</v>
      </c>
      <c r="BB231" s="252">
        <v>0</v>
      </c>
    </row>
    <row r="232" spans="1:54" s="229" customFormat="1">
      <c r="A232" s="238">
        <v>5</v>
      </c>
      <c r="B232" s="239">
        <f t="shared" si="79"/>
        <v>2462.6510000000003</v>
      </c>
      <c r="C232" s="239">
        <f t="shared" si="78"/>
        <v>2418.6110000000003</v>
      </c>
      <c r="D232" s="239">
        <f t="shared" si="78"/>
        <v>2383.9810000000002</v>
      </c>
      <c r="E232" s="239">
        <f t="shared" si="78"/>
        <v>2381.8610000000003</v>
      </c>
      <c r="F232" s="239">
        <f t="shared" si="78"/>
        <v>2391.2810000000004</v>
      </c>
      <c r="G232" s="239">
        <f t="shared" si="78"/>
        <v>2463.431</v>
      </c>
      <c r="H232" s="239">
        <f t="shared" si="78"/>
        <v>2622.4610000000002</v>
      </c>
      <c r="I232" s="239">
        <f t="shared" si="78"/>
        <v>2832.0510000000004</v>
      </c>
      <c r="J232" s="239">
        <f t="shared" si="78"/>
        <v>3027.2910000000006</v>
      </c>
      <c r="K232" s="239">
        <f t="shared" si="78"/>
        <v>3123.9810000000002</v>
      </c>
      <c r="L232" s="239">
        <f t="shared" si="78"/>
        <v>3140.9110000000005</v>
      </c>
      <c r="M232" s="239">
        <f t="shared" si="78"/>
        <v>3148.4010000000003</v>
      </c>
      <c r="N232" s="239">
        <f t="shared" si="78"/>
        <v>3133.7710000000002</v>
      </c>
      <c r="O232" s="239">
        <f t="shared" si="78"/>
        <v>3134.5410000000006</v>
      </c>
      <c r="P232" s="239">
        <f t="shared" si="78"/>
        <v>3154.7310000000002</v>
      </c>
      <c r="Q232" s="239">
        <f t="shared" si="78"/>
        <v>3114.8410000000003</v>
      </c>
      <c r="R232" s="239">
        <f t="shared" si="78"/>
        <v>3111.4410000000003</v>
      </c>
      <c r="S232" s="239">
        <f t="shared" si="80"/>
        <v>3070.2610000000004</v>
      </c>
      <c r="T232" s="239">
        <f t="shared" si="80"/>
        <v>3081.3410000000003</v>
      </c>
      <c r="U232" s="239">
        <f t="shared" si="80"/>
        <v>3105.4810000000002</v>
      </c>
      <c r="V232" s="239">
        <f t="shared" si="80"/>
        <v>2919.7510000000007</v>
      </c>
      <c r="W232" s="239">
        <f t="shared" si="80"/>
        <v>2786.931</v>
      </c>
      <c r="X232" s="239">
        <f t="shared" si="80"/>
        <v>2637.1610000000005</v>
      </c>
      <c r="Y232" s="239">
        <f t="shared" si="80"/>
        <v>2551.9610000000002</v>
      </c>
      <c r="Z232" s="240"/>
      <c r="AA232" s="245">
        <v>1235.28</v>
      </c>
      <c r="AB232" s="242">
        <v>1191.24</v>
      </c>
      <c r="AC232" s="242">
        <v>1156.6099999999999</v>
      </c>
      <c r="AD232" s="242">
        <v>1154.49</v>
      </c>
      <c r="AE232" s="242">
        <v>1163.9100000000001</v>
      </c>
      <c r="AF232" s="242">
        <v>1236.06</v>
      </c>
      <c r="AG232" s="242">
        <v>1395.09</v>
      </c>
      <c r="AH232" s="242">
        <v>1604.68</v>
      </c>
      <c r="AI232" s="242">
        <v>1799.92</v>
      </c>
      <c r="AJ232" s="242">
        <v>1896.61</v>
      </c>
      <c r="AK232" s="242">
        <v>1913.54</v>
      </c>
      <c r="AL232" s="242">
        <v>1921.03</v>
      </c>
      <c r="AM232" s="242">
        <v>1906.4</v>
      </c>
      <c r="AN232" s="242">
        <v>1907.17</v>
      </c>
      <c r="AO232" s="242">
        <v>1927.36</v>
      </c>
      <c r="AP232" s="242">
        <v>1887.47</v>
      </c>
      <c r="AQ232" s="242">
        <v>1884.07</v>
      </c>
      <c r="AR232" s="242">
        <v>1842.89</v>
      </c>
      <c r="AS232" s="242">
        <v>1853.97</v>
      </c>
      <c r="AT232" s="242">
        <v>1878.11</v>
      </c>
      <c r="AU232" s="242">
        <v>1692.38</v>
      </c>
      <c r="AV232" s="242">
        <v>1559.56</v>
      </c>
      <c r="AW232" s="242">
        <v>1409.79</v>
      </c>
      <c r="AX232" s="243">
        <v>1324.59</v>
      </c>
      <c r="AY232" s="319">
        <v>1222.5600000000002</v>
      </c>
      <c r="AZ232" s="386">
        <v>4.8109999999999999</v>
      </c>
      <c r="BA232" s="244">
        <v>0</v>
      </c>
      <c r="BB232" s="252">
        <v>0</v>
      </c>
    </row>
    <row r="233" spans="1:54" s="229" customFormat="1">
      <c r="A233" s="238">
        <v>6</v>
      </c>
      <c r="B233" s="239">
        <f t="shared" si="79"/>
        <v>2474.8810000000003</v>
      </c>
      <c r="C233" s="239">
        <f t="shared" si="78"/>
        <v>2398.8810000000003</v>
      </c>
      <c r="D233" s="239">
        <f t="shared" si="78"/>
        <v>2392.3710000000005</v>
      </c>
      <c r="E233" s="239">
        <f t="shared" si="78"/>
        <v>2390.471</v>
      </c>
      <c r="F233" s="239">
        <f t="shared" si="78"/>
        <v>2400.1010000000001</v>
      </c>
      <c r="G233" s="239">
        <f t="shared" si="78"/>
        <v>2406.0910000000003</v>
      </c>
      <c r="H233" s="239">
        <f t="shared" si="78"/>
        <v>2499.5710000000004</v>
      </c>
      <c r="I233" s="239">
        <f t="shared" si="78"/>
        <v>2667.0610000000001</v>
      </c>
      <c r="J233" s="239">
        <f t="shared" si="78"/>
        <v>2749.3410000000003</v>
      </c>
      <c r="K233" s="239">
        <f t="shared" si="78"/>
        <v>2842.7910000000006</v>
      </c>
      <c r="L233" s="239">
        <f t="shared" si="78"/>
        <v>2821.2810000000004</v>
      </c>
      <c r="M233" s="239">
        <f t="shared" si="78"/>
        <v>2821.221</v>
      </c>
      <c r="N233" s="239">
        <f t="shared" si="78"/>
        <v>2821.7910000000006</v>
      </c>
      <c r="O233" s="239">
        <f t="shared" si="78"/>
        <v>2834.1610000000005</v>
      </c>
      <c r="P233" s="239">
        <f t="shared" si="78"/>
        <v>2852.4010000000003</v>
      </c>
      <c r="Q233" s="239">
        <f t="shared" si="78"/>
        <v>2841.3910000000001</v>
      </c>
      <c r="R233" s="239">
        <f t="shared" si="78"/>
        <v>2843.0410000000006</v>
      </c>
      <c r="S233" s="239">
        <f t="shared" si="80"/>
        <v>3015.3910000000001</v>
      </c>
      <c r="T233" s="239">
        <f t="shared" si="80"/>
        <v>3059.8910000000001</v>
      </c>
      <c r="U233" s="239">
        <f t="shared" si="80"/>
        <v>3089.431</v>
      </c>
      <c r="V233" s="239">
        <f t="shared" si="80"/>
        <v>2929.6110000000003</v>
      </c>
      <c r="W233" s="239">
        <f t="shared" si="80"/>
        <v>2772.3510000000001</v>
      </c>
      <c r="X233" s="239">
        <f t="shared" si="80"/>
        <v>2591.3810000000003</v>
      </c>
      <c r="Y233" s="239">
        <f t="shared" si="80"/>
        <v>2517.7710000000002</v>
      </c>
      <c r="Z233" s="240"/>
      <c r="AA233" s="245">
        <v>1247.51</v>
      </c>
      <c r="AB233" s="242">
        <v>1171.51</v>
      </c>
      <c r="AC233" s="242">
        <v>1165</v>
      </c>
      <c r="AD233" s="242">
        <v>1163.0999999999999</v>
      </c>
      <c r="AE233" s="242">
        <v>1172.73</v>
      </c>
      <c r="AF233" s="242">
        <v>1178.72</v>
      </c>
      <c r="AG233" s="242">
        <v>1272.2</v>
      </c>
      <c r="AH233" s="242">
        <v>1439.69</v>
      </c>
      <c r="AI233" s="242">
        <v>1521.97</v>
      </c>
      <c r="AJ233" s="242">
        <v>1615.42</v>
      </c>
      <c r="AK233" s="242">
        <v>1593.91</v>
      </c>
      <c r="AL233" s="242">
        <v>1593.85</v>
      </c>
      <c r="AM233" s="242">
        <v>1594.42</v>
      </c>
      <c r="AN233" s="242">
        <v>1606.79</v>
      </c>
      <c r="AO233" s="242">
        <v>1625.03</v>
      </c>
      <c r="AP233" s="242">
        <v>1614.02</v>
      </c>
      <c r="AQ233" s="242">
        <v>1615.67</v>
      </c>
      <c r="AR233" s="242">
        <v>1788.02</v>
      </c>
      <c r="AS233" s="242">
        <v>1832.52</v>
      </c>
      <c r="AT233" s="242">
        <v>1862.06</v>
      </c>
      <c r="AU233" s="242">
        <v>1702.24</v>
      </c>
      <c r="AV233" s="242">
        <v>1544.98</v>
      </c>
      <c r="AW233" s="242">
        <v>1364.01</v>
      </c>
      <c r="AX233" s="243">
        <v>1290.4000000000001</v>
      </c>
      <c r="AY233" s="319">
        <v>1222.5600000000002</v>
      </c>
      <c r="AZ233" s="386">
        <v>4.8109999999999999</v>
      </c>
      <c r="BA233" s="244">
        <v>0</v>
      </c>
      <c r="BB233" s="252">
        <v>0</v>
      </c>
    </row>
    <row r="234" spans="1:54" s="229" customFormat="1">
      <c r="A234" s="238">
        <v>7</v>
      </c>
      <c r="B234" s="239">
        <f t="shared" si="79"/>
        <v>2489.3710000000005</v>
      </c>
      <c r="C234" s="239">
        <f t="shared" si="78"/>
        <v>2437.8410000000003</v>
      </c>
      <c r="D234" s="239">
        <f t="shared" si="78"/>
        <v>2405.5510000000004</v>
      </c>
      <c r="E234" s="239">
        <f t="shared" si="78"/>
        <v>2406.9510000000005</v>
      </c>
      <c r="F234" s="239">
        <f t="shared" si="78"/>
        <v>2416.4410000000003</v>
      </c>
      <c r="G234" s="239">
        <f t="shared" si="78"/>
        <v>2504.9610000000002</v>
      </c>
      <c r="H234" s="239">
        <f t="shared" si="78"/>
        <v>2603.6210000000005</v>
      </c>
      <c r="I234" s="239">
        <f t="shared" si="78"/>
        <v>2844.8910000000001</v>
      </c>
      <c r="J234" s="239">
        <f t="shared" si="78"/>
        <v>2980.9110000000005</v>
      </c>
      <c r="K234" s="239">
        <f t="shared" si="78"/>
        <v>3093.0910000000003</v>
      </c>
      <c r="L234" s="239">
        <f t="shared" si="78"/>
        <v>3119.7310000000002</v>
      </c>
      <c r="M234" s="239">
        <f t="shared" si="78"/>
        <v>3159.1510000000003</v>
      </c>
      <c r="N234" s="239">
        <f t="shared" si="78"/>
        <v>3126.931</v>
      </c>
      <c r="O234" s="239">
        <f t="shared" si="78"/>
        <v>3158.6210000000005</v>
      </c>
      <c r="P234" s="239">
        <f t="shared" si="78"/>
        <v>3178.4210000000003</v>
      </c>
      <c r="Q234" s="239">
        <f t="shared" si="78"/>
        <v>3225.0010000000007</v>
      </c>
      <c r="R234" s="239">
        <f t="shared" si="78"/>
        <v>3209.6710000000003</v>
      </c>
      <c r="S234" s="239">
        <f t="shared" si="80"/>
        <v>3145.9110000000005</v>
      </c>
      <c r="T234" s="239">
        <f t="shared" si="80"/>
        <v>3036.3510000000001</v>
      </c>
      <c r="U234" s="239">
        <f t="shared" si="80"/>
        <v>3024.6510000000003</v>
      </c>
      <c r="V234" s="239">
        <f t="shared" si="80"/>
        <v>2905.221</v>
      </c>
      <c r="W234" s="239">
        <f t="shared" si="80"/>
        <v>2749.5310000000004</v>
      </c>
      <c r="X234" s="239">
        <f t="shared" si="80"/>
        <v>2593.4210000000003</v>
      </c>
      <c r="Y234" s="239">
        <f t="shared" si="80"/>
        <v>2593.7310000000002</v>
      </c>
      <c r="Z234" s="240"/>
      <c r="AA234" s="245">
        <v>1262</v>
      </c>
      <c r="AB234" s="242">
        <v>1210.47</v>
      </c>
      <c r="AC234" s="242">
        <v>1178.18</v>
      </c>
      <c r="AD234" s="242">
        <v>1179.58</v>
      </c>
      <c r="AE234" s="242">
        <v>1189.07</v>
      </c>
      <c r="AF234" s="242">
        <v>1277.5899999999999</v>
      </c>
      <c r="AG234" s="242">
        <v>1376.25</v>
      </c>
      <c r="AH234" s="242">
        <v>1617.52</v>
      </c>
      <c r="AI234" s="242">
        <v>1753.54</v>
      </c>
      <c r="AJ234" s="242">
        <v>1865.72</v>
      </c>
      <c r="AK234" s="242">
        <v>1892.36</v>
      </c>
      <c r="AL234" s="242">
        <v>1931.78</v>
      </c>
      <c r="AM234" s="242">
        <v>1899.56</v>
      </c>
      <c r="AN234" s="242">
        <v>1931.25</v>
      </c>
      <c r="AO234" s="242">
        <v>1951.05</v>
      </c>
      <c r="AP234" s="242">
        <v>1997.63</v>
      </c>
      <c r="AQ234" s="242">
        <v>1982.3</v>
      </c>
      <c r="AR234" s="242">
        <v>1918.54</v>
      </c>
      <c r="AS234" s="242">
        <v>1808.98</v>
      </c>
      <c r="AT234" s="242">
        <v>1797.28</v>
      </c>
      <c r="AU234" s="242">
        <v>1677.85</v>
      </c>
      <c r="AV234" s="242">
        <v>1522.16</v>
      </c>
      <c r="AW234" s="242">
        <v>1366.05</v>
      </c>
      <c r="AX234" s="243">
        <v>1366.36</v>
      </c>
      <c r="AY234" s="319">
        <v>1222.5600000000002</v>
      </c>
      <c r="AZ234" s="386">
        <v>4.8109999999999999</v>
      </c>
      <c r="BA234" s="244">
        <v>0</v>
      </c>
      <c r="BB234" s="252">
        <v>0</v>
      </c>
    </row>
    <row r="235" spans="1:54" s="229" customFormat="1">
      <c r="A235" s="238">
        <v>8</v>
      </c>
      <c r="B235" s="239">
        <f t="shared" si="79"/>
        <v>2482.0810000000006</v>
      </c>
      <c r="C235" s="239">
        <f t="shared" si="78"/>
        <v>2407.221</v>
      </c>
      <c r="D235" s="239">
        <f t="shared" si="78"/>
        <v>2403.2310000000002</v>
      </c>
      <c r="E235" s="239">
        <f t="shared" si="78"/>
        <v>2399.0710000000004</v>
      </c>
      <c r="F235" s="239">
        <f t="shared" si="78"/>
        <v>2402.9110000000005</v>
      </c>
      <c r="G235" s="239">
        <f t="shared" si="78"/>
        <v>2415.1310000000003</v>
      </c>
      <c r="H235" s="239">
        <f t="shared" si="78"/>
        <v>2554.6510000000003</v>
      </c>
      <c r="I235" s="239">
        <f t="shared" si="78"/>
        <v>2732.6310000000003</v>
      </c>
      <c r="J235" s="239">
        <f t="shared" si="78"/>
        <v>2910.8310000000006</v>
      </c>
      <c r="K235" s="239">
        <f t="shared" si="78"/>
        <v>2980.5610000000001</v>
      </c>
      <c r="L235" s="239">
        <f t="shared" si="78"/>
        <v>2987.7610000000004</v>
      </c>
      <c r="M235" s="239">
        <f t="shared" si="78"/>
        <v>3000.4510000000005</v>
      </c>
      <c r="N235" s="239">
        <f t="shared" si="78"/>
        <v>3004.0110000000004</v>
      </c>
      <c r="O235" s="239">
        <f t="shared" si="78"/>
        <v>3020.9610000000002</v>
      </c>
      <c r="P235" s="239">
        <f t="shared" si="78"/>
        <v>2999.8710000000005</v>
      </c>
      <c r="Q235" s="239">
        <f t="shared" si="78"/>
        <v>2995.9810000000002</v>
      </c>
      <c r="R235" s="239">
        <f t="shared" si="78"/>
        <v>3002.2510000000007</v>
      </c>
      <c r="S235" s="239">
        <f t="shared" si="80"/>
        <v>2978.5510000000004</v>
      </c>
      <c r="T235" s="239">
        <f t="shared" si="80"/>
        <v>2999.6510000000003</v>
      </c>
      <c r="U235" s="239">
        <f t="shared" si="80"/>
        <v>2905.5010000000007</v>
      </c>
      <c r="V235" s="239">
        <f t="shared" si="80"/>
        <v>2799.4010000000003</v>
      </c>
      <c r="W235" s="239">
        <f t="shared" si="80"/>
        <v>2671.9110000000005</v>
      </c>
      <c r="X235" s="239">
        <f t="shared" si="80"/>
        <v>2592.5010000000007</v>
      </c>
      <c r="Y235" s="239">
        <f t="shared" si="80"/>
        <v>2500.9010000000003</v>
      </c>
      <c r="Z235" s="240"/>
      <c r="AA235" s="245">
        <v>1254.71</v>
      </c>
      <c r="AB235" s="242">
        <v>1179.8499999999999</v>
      </c>
      <c r="AC235" s="242">
        <v>1175.8599999999999</v>
      </c>
      <c r="AD235" s="242">
        <v>1171.7</v>
      </c>
      <c r="AE235" s="242">
        <v>1175.54</v>
      </c>
      <c r="AF235" s="242">
        <v>1187.76</v>
      </c>
      <c r="AG235" s="242">
        <v>1327.28</v>
      </c>
      <c r="AH235" s="242">
        <v>1505.26</v>
      </c>
      <c r="AI235" s="242">
        <v>1683.46</v>
      </c>
      <c r="AJ235" s="242">
        <v>1753.19</v>
      </c>
      <c r="AK235" s="242">
        <v>1760.39</v>
      </c>
      <c r="AL235" s="242">
        <v>1773.08</v>
      </c>
      <c r="AM235" s="242">
        <v>1776.64</v>
      </c>
      <c r="AN235" s="242">
        <v>1793.59</v>
      </c>
      <c r="AO235" s="242">
        <v>1772.5</v>
      </c>
      <c r="AP235" s="242">
        <v>1768.61</v>
      </c>
      <c r="AQ235" s="242">
        <v>1774.88</v>
      </c>
      <c r="AR235" s="242">
        <v>1751.18</v>
      </c>
      <c r="AS235" s="242">
        <v>1772.28</v>
      </c>
      <c r="AT235" s="242">
        <v>1678.13</v>
      </c>
      <c r="AU235" s="242">
        <v>1572.03</v>
      </c>
      <c r="AV235" s="242">
        <v>1444.54</v>
      </c>
      <c r="AW235" s="242">
        <v>1365.13</v>
      </c>
      <c r="AX235" s="243">
        <v>1273.53</v>
      </c>
      <c r="AY235" s="319">
        <v>1222.5600000000002</v>
      </c>
      <c r="AZ235" s="386">
        <v>4.8109999999999999</v>
      </c>
      <c r="BA235" s="244">
        <v>0</v>
      </c>
      <c r="BB235" s="252">
        <v>0</v>
      </c>
    </row>
    <row r="236" spans="1:54" s="229" customFormat="1">
      <c r="A236" s="238">
        <v>9</v>
      </c>
      <c r="B236" s="239">
        <f t="shared" si="79"/>
        <v>2427.681</v>
      </c>
      <c r="C236" s="239">
        <f t="shared" si="78"/>
        <v>2410.1610000000005</v>
      </c>
      <c r="D236" s="239">
        <f t="shared" si="78"/>
        <v>2405.1510000000003</v>
      </c>
      <c r="E236" s="239">
        <f t="shared" si="78"/>
        <v>2404.7910000000006</v>
      </c>
      <c r="F236" s="239">
        <f t="shared" si="78"/>
        <v>2415.4110000000005</v>
      </c>
      <c r="G236" s="239">
        <f t="shared" si="78"/>
        <v>2387.2510000000007</v>
      </c>
      <c r="H236" s="239">
        <f t="shared" si="78"/>
        <v>2564.1910000000003</v>
      </c>
      <c r="I236" s="239">
        <f t="shared" si="78"/>
        <v>2654.3110000000001</v>
      </c>
      <c r="J236" s="239">
        <f t="shared" si="78"/>
        <v>2801.9110000000005</v>
      </c>
      <c r="K236" s="239">
        <f t="shared" si="78"/>
        <v>2879.3110000000001</v>
      </c>
      <c r="L236" s="239">
        <f t="shared" si="78"/>
        <v>2886.0810000000006</v>
      </c>
      <c r="M236" s="239">
        <f t="shared" si="78"/>
        <v>2893.7110000000002</v>
      </c>
      <c r="N236" s="239">
        <f t="shared" si="78"/>
        <v>2889.8810000000003</v>
      </c>
      <c r="O236" s="239">
        <f t="shared" si="78"/>
        <v>2867.7710000000002</v>
      </c>
      <c r="P236" s="239">
        <f t="shared" si="78"/>
        <v>2893.0110000000004</v>
      </c>
      <c r="Q236" s="239">
        <f t="shared" si="78"/>
        <v>2922.7110000000002</v>
      </c>
      <c r="R236" s="239">
        <f t="shared" ref="R236:R258" si="81">AQ236+$AY236+$AZ236+ROUND($BA236*$BB236,2)</f>
        <v>2945.6410000000001</v>
      </c>
      <c r="S236" s="239">
        <f t="shared" si="80"/>
        <v>2947.4810000000002</v>
      </c>
      <c r="T236" s="239">
        <f t="shared" si="80"/>
        <v>2956.8310000000006</v>
      </c>
      <c r="U236" s="239">
        <f t="shared" si="80"/>
        <v>2878.7410000000004</v>
      </c>
      <c r="V236" s="239">
        <f t="shared" si="80"/>
        <v>2734.2810000000004</v>
      </c>
      <c r="W236" s="239">
        <f t="shared" si="80"/>
        <v>2658.8110000000001</v>
      </c>
      <c r="X236" s="239">
        <f t="shared" si="80"/>
        <v>2543.1710000000003</v>
      </c>
      <c r="Y236" s="239">
        <f t="shared" si="80"/>
        <v>2560.4010000000003</v>
      </c>
      <c r="Z236" s="240"/>
      <c r="AA236" s="245">
        <v>1200.31</v>
      </c>
      <c r="AB236" s="242">
        <v>1182.79</v>
      </c>
      <c r="AC236" s="242">
        <v>1177.78</v>
      </c>
      <c r="AD236" s="242">
        <v>1177.42</v>
      </c>
      <c r="AE236" s="242">
        <v>1188.04</v>
      </c>
      <c r="AF236" s="242">
        <v>1159.8800000000001</v>
      </c>
      <c r="AG236" s="242">
        <v>1336.82</v>
      </c>
      <c r="AH236" s="242">
        <v>1426.94</v>
      </c>
      <c r="AI236" s="242">
        <v>1574.54</v>
      </c>
      <c r="AJ236" s="242">
        <v>1651.94</v>
      </c>
      <c r="AK236" s="242">
        <v>1658.71</v>
      </c>
      <c r="AL236" s="242">
        <v>1666.34</v>
      </c>
      <c r="AM236" s="242">
        <v>1662.51</v>
      </c>
      <c r="AN236" s="242">
        <v>1640.4</v>
      </c>
      <c r="AO236" s="242">
        <v>1665.64</v>
      </c>
      <c r="AP236" s="242">
        <v>1695.34</v>
      </c>
      <c r="AQ236" s="242">
        <v>1718.27</v>
      </c>
      <c r="AR236" s="242">
        <v>1720.11</v>
      </c>
      <c r="AS236" s="242">
        <v>1729.46</v>
      </c>
      <c r="AT236" s="242">
        <v>1651.37</v>
      </c>
      <c r="AU236" s="242">
        <v>1506.91</v>
      </c>
      <c r="AV236" s="242">
        <v>1431.44</v>
      </c>
      <c r="AW236" s="242">
        <v>1315.8</v>
      </c>
      <c r="AX236" s="243">
        <v>1333.03</v>
      </c>
      <c r="AY236" s="319">
        <v>1222.5600000000002</v>
      </c>
      <c r="AZ236" s="386">
        <v>4.8109999999999999</v>
      </c>
      <c r="BA236" s="244">
        <v>0</v>
      </c>
      <c r="BB236" s="252">
        <v>0</v>
      </c>
    </row>
    <row r="237" spans="1:54" s="229" customFormat="1">
      <c r="A237" s="238">
        <v>10</v>
      </c>
      <c r="B237" s="239">
        <f t="shared" si="79"/>
        <v>2557.8110000000001</v>
      </c>
      <c r="C237" s="239">
        <f t="shared" si="78"/>
        <v>2485.3810000000003</v>
      </c>
      <c r="D237" s="239">
        <f t="shared" si="78"/>
        <v>2448.3910000000001</v>
      </c>
      <c r="E237" s="239">
        <f t="shared" si="78"/>
        <v>2443.9110000000005</v>
      </c>
      <c r="F237" s="239">
        <f t="shared" si="78"/>
        <v>2442.0710000000004</v>
      </c>
      <c r="G237" s="239">
        <f t="shared" si="78"/>
        <v>2448.9510000000005</v>
      </c>
      <c r="H237" s="239">
        <f t="shared" si="78"/>
        <v>2521.0110000000004</v>
      </c>
      <c r="I237" s="239">
        <f t="shared" si="78"/>
        <v>2589.1310000000003</v>
      </c>
      <c r="J237" s="239">
        <f t="shared" si="78"/>
        <v>2793.2710000000002</v>
      </c>
      <c r="K237" s="239">
        <f t="shared" si="78"/>
        <v>2895.4510000000005</v>
      </c>
      <c r="L237" s="239">
        <f t="shared" si="78"/>
        <v>2916.1010000000001</v>
      </c>
      <c r="M237" s="239">
        <f t="shared" si="78"/>
        <v>2932.4610000000002</v>
      </c>
      <c r="N237" s="239">
        <f t="shared" si="78"/>
        <v>2953.4810000000002</v>
      </c>
      <c r="O237" s="239">
        <f t="shared" si="78"/>
        <v>2961.5410000000006</v>
      </c>
      <c r="P237" s="239">
        <f t="shared" si="78"/>
        <v>2949.2710000000002</v>
      </c>
      <c r="Q237" s="239">
        <f t="shared" si="78"/>
        <v>2974.7810000000004</v>
      </c>
      <c r="R237" s="239">
        <f t="shared" si="81"/>
        <v>2965.4010000000003</v>
      </c>
      <c r="S237" s="239">
        <f t="shared" si="80"/>
        <v>2966.9010000000003</v>
      </c>
      <c r="T237" s="239">
        <f t="shared" si="80"/>
        <v>3013.1610000000005</v>
      </c>
      <c r="U237" s="239">
        <f t="shared" si="80"/>
        <v>2956.3210000000004</v>
      </c>
      <c r="V237" s="239">
        <f t="shared" si="80"/>
        <v>2809.5310000000004</v>
      </c>
      <c r="W237" s="239">
        <f t="shared" si="80"/>
        <v>2651.5610000000001</v>
      </c>
      <c r="X237" s="239">
        <f t="shared" si="80"/>
        <v>2559.2310000000002</v>
      </c>
      <c r="Y237" s="239">
        <f t="shared" si="80"/>
        <v>2570.6410000000001</v>
      </c>
      <c r="Z237" s="240"/>
      <c r="AA237" s="245">
        <v>1330.44</v>
      </c>
      <c r="AB237" s="242">
        <v>1258.01</v>
      </c>
      <c r="AC237" s="242">
        <v>1221.02</v>
      </c>
      <c r="AD237" s="242">
        <v>1216.54</v>
      </c>
      <c r="AE237" s="242">
        <v>1214.7</v>
      </c>
      <c r="AF237" s="242">
        <v>1221.58</v>
      </c>
      <c r="AG237" s="242">
        <v>1293.6400000000001</v>
      </c>
      <c r="AH237" s="242">
        <v>1361.76</v>
      </c>
      <c r="AI237" s="242">
        <v>1565.9</v>
      </c>
      <c r="AJ237" s="242">
        <v>1668.08</v>
      </c>
      <c r="AK237" s="242">
        <v>1688.73</v>
      </c>
      <c r="AL237" s="242">
        <v>1705.09</v>
      </c>
      <c r="AM237" s="242">
        <v>1726.11</v>
      </c>
      <c r="AN237" s="242">
        <v>1734.17</v>
      </c>
      <c r="AO237" s="242">
        <v>1721.9</v>
      </c>
      <c r="AP237" s="242">
        <v>1747.41</v>
      </c>
      <c r="AQ237" s="242">
        <v>1738.03</v>
      </c>
      <c r="AR237" s="242">
        <v>1739.53</v>
      </c>
      <c r="AS237" s="242">
        <v>1785.79</v>
      </c>
      <c r="AT237" s="242">
        <v>1728.95</v>
      </c>
      <c r="AU237" s="242">
        <v>1582.16</v>
      </c>
      <c r="AV237" s="242">
        <v>1424.19</v>
      </c>
      <c r="AW237" s="242">
        <v>1331.86</v>
      </c>
      <c r="AX237" s="243">
        <v>1343.27</v>
      </c>
      <c r="AY237" s="319">
        <v>1222.5600000000002</v>
      </c>
      <c r="AZ237" s="386">
        <v>4.8109999999999999</v>
      </c>
      <c r="BA237" s="244">
        <v>0</v>
      </c>
      <c r="BB237" s="252">
        <v>0</v>
      </c>
    </row>
    <row r="238" spans="1:54" s="229" customFormat="1">
      <c r="A238" s="238">
        <v>11</v>
      </c>
      <c r="B238" s="239">
        <f t="shared" si="79"/>
        <v>2449.3310000000006</v>
      </c>
      <c r="C238" s="239">
        <f t="shared" si="78"/>
        <v>2404.8910000000001</v>
      </c>
      <c r="D238" s="239">
        <f t="shared" si="78"/>
        <v>2402.6710000000003</v>
      </c>
      <c r="E238" s="239">
        <f t="shared" si="78"/>
        <v>2401.3410000000003</v>
      </c>
      <c r="F238" s="239">
        <f t="shared" si="78"/>
        <v>2403.1510000000003</v>
      </c>
      <c r="G238" s="239">
        <f t="shared" si="78"/>
        <v>2294.6610000000005</v>
      </c>
      <c r="H238" s="239">
        <f t="shared" si="78"/>
        <v>2387.7910000000006</v>
      </c>
      <c r="I238" s="239">
        <f t="shared" si="78"/>
        <v>2545.8010000000004</v>
      </c>
      <c r="J238" s="239">
        <f t="shared" si="78"/>
        <v>2651.1010000000001</v>
      </c>
      <c r="K238" s="239">
        <f t="shared" si="78"/>
        <v>2755.6610000000005</v>
      </c>
      <c r="L238" s="239">
        <f t="shared" si="78"/>
        <v>2780.5110000000004</v>
      </c>
      <c r="M238" s="239">
        <f t="shared" si="78"/>
        <v>2798.1310000000003</v>
      </c>
      <c r="N238" s="239">
        <f t="shared" si="78"/>
        <v>2800.1710000000003</v>
      </c>
      <c r="O238" s="239">
        <f t="shared" si="78"/>
        <v>2816.0310000000004</v>
      </c>
      <c r="P238" s="239">
        <f t="shared" si="78"/>
        <v>2846.5510000000004</v>
      </c>
      <c r="Q238" s="239">
        <f t="shared" si="78"/>
        <v>2885.2610000000004</v>
      </c>
      <c r="R238" s="239">
        <f t="shared" si="81"/>
        <v>2891.0710000000004</v>
      </c>
      <c r="S238" s="239">
        <f t="shared" si="80"/>
        <v>2882.7110000000002</v>
      </c>
      <c r="T238" s="239">
        <f t="shared" si="80"/>
        <v>2922.4210000000003</v>
      </c>
      <c r="U238" s="239">
        <f t="shared" si="80"/>
        <v>2890.471</v>
      </c>
      <c r="V238" s="239">
        <f t="shared" si="80"/>
        <v>2767.0710000000004</v>
      </c>
      <c r="W238" s="239">
        <f t="shared" si="80"/>
        <v>2643.9210000000003</v>
      </c>
      <c r="X238" s="239">
        <f t="shared" si="80"/>
        <v>2562.7510000000007</v>
      </c>
      <c r="Y238" s="239">
        <f t="shared" si="80"/>
        <v>2586.7010000000005</v>
      </c>
      <c r="Z238" s="240"/>
      <c r="AA238" s="241">
        <v>1221.96</v>
      </c>
      <c r="AB238" s="242">
        <v>1177.52</v>
      </c>
      <c r="AC238" s="242">
        <v>1175.3</v>
      </c>
      <c r="AD238" s="242">
        <v>1173.97</v>
      </c>
      <c r="AE238" s="242">
        <v>1175.78</v>
      </c>
      <c r="AF238" s="242">
        <v>1067.29</v>
      </c>
      <c r="AG238" s="242">
        <v>1160.42</v>
      </c>
      <c r="AH238" s="242">
        <v>1318.43</v>
      </c>
      <c r="AI238" s="242">
        <v>1423.73</v>
      </c>
      <c r="AJ238" s="242">
        <v>1528.29</v>
      </c>
      <c r="AK238" s="242">
        <v>1553.14</v>
      </c>
      <c r="AL238" s="242">
        <v>1570.76</v>
      </c>
      <c r="AM238" s="242">
        <v>1572.8</v>
      </c>
      <c r="AN238" s="242">
        <v>1588.66</v>
      </c>
      <c r="AO238" s="242">
        <v>1619.18</v>
      </c>
      <c r="AP238" s="242">
        <v>1657.89</v>
      </c>
      <c r="AQ238" s="242">
        <v>1663.7</v>
      </c>
      <c r="AR238" s="242">
        <v>1655.34</v>
      </c>
      <c r="AS238" s="242">
        <v>1695.05</v>
      </c>
      <c r="AT238" s="242">
        <v>1663.1</v>
      </c>
      <c r="AU238" s="242">
        <v>1539.7</v>
      </c>
      <c r="AV238" s="242">
        <v>1416.55</v>
      </c>
      <c r="AW238" s="242">
        <v>1335.38</v>
      </c>
      <c r="AX238" s="243">
        <v>1359.33</v>
      </c>
      <c r="AY238" s="319">
        <v>1222.5600000000002</v>
      </c>
      <c r="AZ238" s="386">
        <v>4.8109999999999999</v>
      </c>
      <c r="BA238" s="244">
        <v>0</v>
      </c>
      <c r="BB238" s="252">
        <v>0</v>
      </c>
    </row>
    <row r="239" spans="1:54" s="229" customFormat="1">
      <c r="A239" s="238">
        <v>12</v>
      </c>
      <c r="B239" s="239">
        <f t="shared" si="79"/>
        <v>2453.9910000000004</v>
      </c>
      <c r="C239" s="239">
        <f t="shared" si="78"/>
        <v>2417.9810000000002</v>
      </c>
      <c r="D239" s="239">
        <f t="shared" si="78"/>
        <v>2403.3210000000004</v>
      </c>
      <c r="E239" s="239">
        <f t="shared" si="78"/>
        <v>2404.6010000000001</v>
      </c>
      <c r="F239" s="239">
        <f t="shared" si="78"/>
        <v>2413.6910000000003</v>
      </c>
      <c r="G239" s="239">
        <f t="shared" si="78"/>
        <v>2462.5410000000006</v>
      </c>
      <c r="H239" s="239">
        <f t="shared" si="78"/>
        <v>2590.1110000000003</v>
      </c>
      <c r="I239" s="239">
        <f t="shared" si="78"/>
        <v>2802.0110000000004</v>
      </c>
      <c r="J239" s="239">
        <f t="shared" si="78"/>
        <v>3086.2610000000004</v>
      </c>
      <c r="K239" s="239">
        <f t="shared" si="78"/>
        <v>3161.7310000000002</v>
      </c>
      <c r="L239" s="239">
        <f t="shared" si="78"/>
        <v>3151.4910000000004</v>
      </c>
      <c r="M239" s="239">
        <f t="shared" si="78"/>
        <v>3157.9110000000005</v>
      </c>
      <c r="N239" s="239">
        <f t="shared" si="78"/>
        <v>3171.2910000000006</v>
      </c>
      <c r="O239" s="239">
        <f t="shared" si="78"/>
        <v>3159.4510000000005</v>
      </c>
      <c r="P239" s="239">
        <f t="shared" si="78"/>
        <v>3140.721</v>
      </c>
      <c r="Q239" s="239">
        <f t="shared" si="78"/>
        <v>3164.8010000000004</v>
      </c>
      <c r="R239" s="239">
        <f t="shared" si="81"/>
        <v>3171.0110000000004</v>
      </c>
      <c r="S239" s="239">
        <f t="shared" si="80"/>
        <v>3169.4210000000003</v>
      </c>
      <c r="T239" s="239">
        <f t="shared" si="80"/>
        <v>3197.8310000000006</v>
      </c>
      <c r="U239" s="239">
        <f t="shared" si="80"/>
        <v>3137.8510000000001</v>
      </c>
      <c r="V239" s="239">
        <f t="shared" si="80"/>
        <v>3019.0610000000001</v>
      </c>
      <c r="W239" s="239">
        <f t="shared" si="80"/>
        <v>2804.8110000000001</v>
      </c>
      <c r="X239" s="239">
        <f t="shared" si="80"/>
        <v>2596.4910000000004</v>
      </c>
      <c r="Y239" s="239">
        <f t="shared" si="80"/>
        <v>2585.4610000000002</v>
      </c>
      <c r="Z239" s="240"/>
      <c r="AA239" s="241">
        <v>1226.6199999999999</v>
      </c>
      <c r="AB239" s="242">
        <v>1190.6099999999999</v>
      </c>
      <c r="AC239" s="242">
        <v>1175.95</v>
      </c>
      <c r="AD239" s="242">
        <v>1177.23</v>
      </c>
      <c r="AE239" s="242">
        <v>1186.32</v>
      </c>
      <c r="AF239" s="242">
        <v>1235.17</v>
      </c>
      <c r="AG239" s="242">
        <v>1362.74</v>
      </c>
      <c r="AH239" s="242">
        <v>1574.64</v>
      </c>
      <c r="AI239" s="242">
        <v>1858.89</v>
      </c>
      <c r="AJ239" s="242">
        <v>1934.36</v>
      </c>
      <c r="AK239" s="242">
        <v>1924.12</v>
      </c>
      <c r="AL239" s="242">
        <v>1930.54</v>
      </c>
      <c r="AM239" s="242">
        <v>1943.92</v>
      </c>
      <c r="AN239" s="242">
        <v>1932.08</v>
      </c>
      <c r="AO239" s="242">
        <v>1913.35</v>
      </c>
      <c r="AP239" s="242">
        <v>1937.43</v>
      </c>
      <c r="AQ239" s="242">
        <v>1943.64</v>
      </c>
      <c r="AR239" s="242">
        <v>1942.05</v>
      </c>
      <c r="AS239" s="242">
        <v>1970.46</v>
      </c>
      <c r="AT239" s="242">
        <v>1910.48</v>
      </c>
      <c r="AU239" s="242">
        <v>1791.69</v>
      </c>
      <c r="AV239" s="242">
        <v>1577.44</v>
      </c>
      <c r="AW239" s="242">
        <v>1369.12</v>
      </c>
      <c r="AX239" s="243">
        <v>1358.09</v>
      </c>
      <c r="AY239" s="319">
        <v>1222.5600000000002</v>
      </c>
      <c r="AZ239" s="386">
        <v>4.8109999999999999</v>
      </c>
      <c r="BA239" s="244">
        <v>0</v>
      </c>
      <c r="BB239" s="252">
        <v>0</v>
      </c>
    </row>
    <row r="240" spans="1:54" s="229" customFormat="1">
      <c r="A240" s="238">
        <v>13</v>
      </c>
      <c r="B240" s="239">
        <f t="shared" si="79"/>
        <v>2403.8110000000001</v>
      </c>
      <c r="C240" s="239">
        <f t="shared" si="78"/>
        <v>2398.971</v>
      </c>
      <c r="D240" s="239">
        <f t="shared" si="78"/>
        <v>2392.3410000000003</v>
      </c>
      <c r="E240" s="239">
        <f t="shared" si="78"/>
        <v>2393.7910000000006</v>
      </c>
      <c r="F240" s="239">
        <f t="shared" si="78"/>
        <v>2404.0410000000006</v>
      </c>
      <c r="G240" s="239">
        <f t="shared" si="78"/>
        <v>2407.2310000000002</v>
      </c>
      <c r="H240" s="239">
        <f t="shared" si="78"/>
        <v>2522.1010000000001</v>
      </c>
      <c r="I240" s="239">
        <f t="shared" si="78"/>
        <v>2688.2010000000005</v>
      </c>
      <c r="J240" s="239">
        <f t="shared" si="78"/>
        <v>2837.0210000000002</v>
      </c>
      <c r="K240" s="239">
        <f t="shared" si="78"/>
        <v>2896.5310000000004</v>
      </c>
      <c r="L240" s="239">
        <f t="shared" si="78"/>
        <v>2895.8810000000003</v>
      </c>
      <c r="M240" s="239">
        <f t="shared" si="78"/>
        <v>2904.0610000000001</v>
      </c>
      <c r="N240" s="239">
        <f t="shared" si="78"/>
        <v>2907.9210000000003</v>
      </c>
      <c r="O240" s="239">
        <f t="shared" si="78"/>
        <v>2934.3810000000003</v>
      </c>
      <c r="P240" s="239">
        <f t="shared" si="78"/>
        <v>2941.8310000000006</v>
      </c>
      <c r="Q240" s="239">
        <f t="shared" si="78"/>
        <v>2981.0110000000004</v>
      </c>
      <c r="R240" s="239">
        <f t="shared" si="81"/>
        <v>2998.7410000000004</v>
      </c>
      <c r="S240" s="239">
        <f t="shared" si="80"/>
        <v>2974.3010000000004</v>
      </c>
      <c r="T240" s="239">
        <f t="shared" si="80"/>
        <v>2994.0910000000003</v>
      </c>
      <c r="U240" s="239">
        <f t="shared" si="80"/>
        <v>2944.3510000000001</v>
      </c>
      <c r="V240" s="239">
        <f t="shared" si="80"/>
        <v>2879.431</v>
      </c>
      <c r="W240" s="239">
        <f t="shared" si="80"/>
        <v>2774.0510000000004</v>
      </c>
      <c r="X240" s="239">
        <f t="shared" si="80"/>
        <v>2548.8710000000005</v>
      </c>
      <c r="Y240" s="239">
        <f t="shared" si="80"/>
        <v>2519.1210000000005</v>
      </c>
      <c r="Z240" s="240"/>
      <c r="AA240" s="241">
        <v>1176.44</v>
      </c>
      <c r="AB240" s="242">
        <v>1171.5999999999999</v>
      </c>
      <c r="AC240" s="242">
        <v>1164.97</v>
      </c>
      <c r="AD240" s="242">
        <v>1166.42</v>
      </c>
      <c r="AE240" s="242">
        <v>1176.67</v>
      </c>
      <c r="AF240" s="242">
        <v>1179.8599999999999</v>
      </c>
      <c r="AG240" s="242">
        <v>1294.73</v>
      </c>
      <c r="AH240" s="242">
        <v>1460.83</v>
      </c>
      <c r="AI240" s="242">
        <v>1609.65</v>
      </c>
      <c r="AJ240" s="242">
        <v>1669.16</v>
      </c>
      <c r="AK240" s="242">
        <v>1668.51</v>
      </c>
      <c r="AL240" s="242">
        <v>1676.69</v>
      </c>
      <c r="AM240" s="242">
        <v>1680.55</v>
      </c>
      <c r="AN240" s="242">
        <v>1707.01</v>
      </c>
      <c r="AO240" s="242">
        <v>1714.46</v>
      </c>
      <c r="AP240" s="242">
        <v>1753.64</v>
      </c>
      <c r="AQ240" s="242">
        <v>1771.37</v>
      </c>
      <c r="AR240" s="242">
        <v>1746.93</v>
      </c>
      <c r="AS240" s="242">
        <v>1766.72</v>
      </c>
      <c r="AT240" s="242">
        <v>1716.98</v>
      </c>
      <c r="AU240" s="242">
        <v>1652.06</v>
      </c>
      <c r="AV240" s="242">
        <v>1546.68</v>
      </c>
      <c r="AW240" s="242">
        <v>1321.5</v>
      </c>
      <c r="AX240" s="243">
        <v>1291.75</v>
      </c>
      <c r="AY240" s="319">
        <v>1222.5600000000002</v>
      </c>
      <c r="AZ240" s="386">
        <v>4.8109999999999999</v>
      </c>
      <c r="BA240" s="244">
        <v>0</v>
      </c>
      <c r="BB240" s="252">
        <v>0</v>
      </c>
    </row>
    <row r="241" spans="1:54" s="229" customFormat="1">
      <c r="A241" s="238">
        <v>14</v>
      </c>
      <c r="B241" s="239">
        <f t="shared" si="79"/>
        <v>2405.6710000000003</v>
      </c>
      <c r="C241" s="239">
        <f t="shared" si="78"/>
        <v>2402.2710000000002</v>
      </c>
      <c r="D241" s="239">
        <f t="shared" si="78"/>
        <v>2396.431</v>
      </c>
      <c r="E241" s="239">
        <f t="shared" si="78"/>
        <v>2399.1010000000001</v>
      </c>
      <c r="F241" s="239">
        <f t="shared" si="78"/>
        <v>2407.7810000000004</v>
      </c>
      <c r="G241" s="239">
        <f t="shared" si="78"/>
        <v>2430.3110000000001</v>
      </c>
      <c r="H241" s="239">
        <f t="shared" si="78"/>
        <v>2541.2910000000006</v>
      </c>
      <c r="I241" s="239">
        <f t="shared" si="78"/>
        <v>2712.7110000000002</v>
      </c>
      <c r="J241" s="239">
        <f t="shared" si="78"/>
        <v>2927.5810000000006</v>
      </c>
      <c r="K241" s="239">
        <f t="shared" si="78"/>
        <v>3024.9010000000003</v>
      </c>
      <c r="L241" s="239">
        <f t="shared" si="78"/>
        <v>3023.4110000000005</v>
      </c>
      <c r="M241" s="239">
        <f t="shared" si="78"/>
        <v>3049.3210000000004</v>
      </c>
      <c r="N241" s="239">
        <f t="shared" si="78"/>
        <v>3041.1210000000005</v>
      </c>
      <c r="O241" s="239">
        <f t="shared" si="78"/>
        <v>3051.6210000000005</v>
      </c>
      <c r="P241" s="239">
        <f t="shared" si="78"/>
        <v>3072.4410000000003</v>
      </c>
      <c r="Q241" s="239">
        <f t="shared" si="78"/>
        <v>3107.1610000000005</v>
      </c>
      <c r="R241" s="239">
        <f t="shared" si="81"/>
        <v>3119.8610000000003</v>
      </c>
      <c r="S241" s="239">
        <f t="shared" si="80"/>
        <v>3107.6410000000001</v>
      </c>
      <c r="T241" s="239">
        <f t="shared" si="80"/>
        <v>3159.5110000000004</v>
      </c>
      <c r="U241" s="239">
        <f t="shared" si="80"/>
        <v>3102.6010000000001</v>
      </c>
      <c r="V241" s="239">
        <f t="shared" si="80"/>
        <v>2956.7010000000005</v>
      </c>
      <c r="W241" s="239">
        <f t="shared" si="80"/>
        <v>2809.7810000000004</v>
      </c>
      <c r="X241" s="239">
        <f t="shared" si="80"/>
        <v>2572.6410000000001</v>
      </c>
      <c r="Y241" s="239">
        <f t="shared" si="80"/>
        <v>2568.5510000000004</v>
      </c>
      <c r="Z241" s="240"/>
      <c r="AA241" s="241">
        <v>1178.3</v>
      </c>
      <c r="AB241" s="242">
        <v>1174.9000000000001</v>
      </c>
      <c r="AC241" s="242">
        <v>1169.06</v>
      </c>
      <c r="AD241" s="242">
        <v>1171.73</v>
      </c>
      <c r="AE241" s="242">
        <v>1180.4100000000001</v>
      </c>
      <c r="AF241" s="242">
        <v>1202.94</v>
      </c>
      <c r="AG241" s="242">
        <v>1313.92</v>
      </c>
      <c r="AH241" s="242">
        <v>1485.34</v>
      </c>
      <c r="AI241" s="242">
        <v>1700.21</v>
      </c>
      <c r="AJ241" s="242">
        <v>1797.53</v>
      </c>
      <c r="AK241" s="242">
        <v>1796.04</v>
      </c>
      <c r="AL241" s="242">
        <v>1821.95</v>
      </c>
      <c r="AM241" s="242">
        <v>1813.75</v>
      </c>
      <c r="AN241" s="242">
        <v>1824.25</v>
      </c>
      <c r="AO241" s="242">
        <v>1845.07</v>
      </c>
      <c r="AP241" s="242">
        <v>1879.79</v>
      </c>
      <c r="AQ241" s="242">
        <v>1892.49</v>
      </c>
      <c r="AR241" s="242">
        <v>1880.27</v>
      </c>
      <c r="AS241" s="242">
        <v>1932.14</v>
      </c>
      <c r="AT241" s="242">
        <v>1875.23</v>
      </c>
      <c r="AU241" s="242">
        <v>1729.33</v>
      </c>
      <c r="AV241" s="242">
        <v>1582.41</v>
      </c>
      <c r="AW241" s="242">
        <v>1345.27</v>
      </c>
      <c r="AX241" s="243">
        <v>1341.18</v>
      </c>
      <c r="AY241" s="319">
        <v>1222.5600000000002</v>
      </c>
      <c r="AZ241" s="386">
        <v>4.8109999999999999</v>
      </c>
      <c r="BA241" s="244">
        <v>0</v>
      </c>
      <c r="BB241" s="252">
        <v>0</v>
      </c>
    </row>
    <row r="242" spans="1:54" s="229" customFormat="1">
      <c r="A242" s="238">
        <v>15</v>
      </c>
      <c r="B242" s="239">
        <f t="shared" si="79"/>
        <v>2449.181</v>
      </c>
      <c r="C242" s="239">
        <f t="shared" si="78"/>
        <v>2401.3110000000001</v>
      </c>
      <c r="D242" s="239">
        <f t="shared" si="78"/>
        <v>2399.181</v>
      </c>
      <c r="E242" s="239">
        <f t="shared" si="78"/>
        <v>2407.9910000000004</v>
      </c>
      <c r="F242" s="239">
        <f t="shared" si="78"/>
        <v>2439.4610000000002</v>
      </c>
      <c r="G242" s="239">
        <f t="shared" si="78"/>
        <v>2475.1410000000001</v>
      </c>
      <c r="H242" s="239">
        <f t="shared" si="78"/>
        <v>2576.2310000000002</v>
      </c>
      <c r="I242" s="239">
        <f t="shared" si="78"/>
        <v>2747.1710000000003</v>
      </c>
      <c r="J242" s="239">
        <f t="shared" si="78"/>
        <v>2978.1610000000005</v>
      </c>
      <c r="K242" s="239">
        <f t="shared" si="78"/>
        <v>3020.1010000000001</v>
      </c>
      <c r="L242" s="239">
        <f t="shared" si="78"/>
        <v>3011.9110000000005</v>
      </c>
      <c r="M242" s="239">
        <f t="shared" si="78"/>
        <v>3020.4110000000005</v>
      </c>
      <c r="N242" s="239">
        <f t="shared" si="78"/>
        <v>3020.0810000000006</v>
      </c>
      <c r="O242" s="239">
        <f t="shared" si="78"/>
        <v>3054.7410000000004</v>
      </c>
      <c r="P242" s="239">
        <f t="shared" si="78"/>
        <v>3072.6710000000003</v>
      </c>
      <c r="Q242" s="239">
        <f t="shared" si="78"/>
        <v>3129.5010000000007</v>
      </c>
      <c r="R242" s="239">
        <f t="shared" si="81"/>
        <v>3112.5610000000001</v>
      </c>
      <c r="S242" s="239">
        <f t="shared" si="80"/>
        <v>3359.0509999999999</v>
      </c>
      <c r="T242" s="239">
        <f t="shared" si="80"/>
        <v>3048.3710000000005</v>
      </c>
      <c r="U242" s="239">
        <f t="shared" si="80"/>
        <v>3403.5010000000007</v>
      </c>
      <c r="V242" s="239">
        <f t="shared" si="80"/>
        <v>3170.5410000000006</v>
      </c>
      <c r="W242" s="239">
        <f t="shared" si="80"/>
        <v>3007.3410000000003</v>
      </c>
      <c r="X242" s="239">
        <f t="shared" si="80"/>
        <v>2702.4910000000004</v>
      </c>
      <c r="Y242" s="239">
        <f t="shared" si="80"/>
        <v>2626.9210000000003</v>
      </c>
      <c r="Z242" s="240"/>
      <c r="AA242" s="241">
        <v>1221.81</v>
      </c>
      <c r="AB242" s="242">
        <v>1173.94</v>
      </c>
      <c r="AC242" s="242">
        <v>1171.81</v>
      </c>
      <c r="AD242" s="242">
        <v>1180.6199999999999</v>
      </c>
      <c r="AE242" s="242">
        <v>1212.0899999999999</v>
      </c>
      <c r="AF242" s="242">
        <v>1247.77</v>
      </c>
      <c r="AG242" s="242">
        <v>1348.86</v>
      </c>
      <c r="AH242" s="242">
        <v>1519.8</v>
      </c>
      <c r="AI242" s="242">
        <v>1750.79</v>
      </c>
      <c r="AJ242" s="242">
        <v>1792.73</v>
      </c>
      <c r="AK242" s="242">
        <v>1784.54</v>
      </c>
      <c r="AL242" s="242">
        <v>1793.04</v>
      </c>
      <c r="AM242" s="242">
        <v>1792.71</v>
      </c>
      <c r="AN242" s="242">
        <v>1827.37</v>
      </c>
      <c r="AO242" s="242">
        <v>1845.3</v>
      </c>
      <c r="AP242" s="242">
        <v>1902.13</v>
      </c>
      <c r="AQ242" s="242">
        <v>1885.19</v>
      </c>
      <c r="AR242" s="242">
        <v>2131.6799999999998</v>
      </c>
      <c r="AS242" s="242">
        <v>1821</v>
      </c>
      <c r="AT242" s="242">
        <v>2176.13</v>
      </c>
      <c r="AU242" s="242">
        <v>1943.17</v>
      </c>
      <c r="AV242" s="242">
        <v>1779.97</v>
      </c>
      <c r="AW242" s="242">
        <v>1475.12</v>
      </c>
      <c r="AX242" s="243">
        <v>1399.55</v>
      </c>
      <c r="AY242" s="319">
        <v>1222.5600000000002</v>
      </c>
      <c r="AZ242" s="386">
        <v>4.8109999999999999</v>
      </c>
      <c r="BA242" s="244">
        <v>0</v>
      </c>
      <c r="BB242" s="252">
        <v>0</v>
      </c>
    </row>
    <row r="243" spans="1:54" s="229" customFormat="1">
      <c r="A243" s="238">
        <v>16</v>
      </c>
      <c r="B243" s="239">
        <f t="shared" si="79"/>
        <v>2523.8210000000004</v>
      </c>
      <c r="C243" s="239">
        <f t="shared" si="78"/>
        <v>2495.5710000000004</v>
      </c>
      <c r="D243" s="239">
        <f t="shared" si="78"/>
        <v>2490.8410000000003</v>
      </c>
      <c r="E243" s="239">
        <f t="shared" si="78"/>
        <v>2498.4810000000002</v>
      </c>
      <c r="F243" s="239">
        <f t="shared" si="78"/>
        <v>2520.0310000000004</v>
      </c>
      <c r="G243" s="239">
        <f t="shared" si="78"/>
        <v>2554.7310000000002</v>
      </c>
      <c r="H243" s="239">
        <f t="shared" si="78"/>
        <v>2661.9110000000005</v>
      </c>
      <c r="I243" s="239">
        <f t="shared" si="78"/>
        <v>2808.2410000000004</v>
      </c>
      <c r="J243" s="239">
        <f t="shared" si="78"/>
        <v>3064.3110000000001</v>
      </c>
      <c r="K243" s="239">
        <f t="shared" si="78"/>
        <v>3082.5610000000001</v>
      </c>
      <c r="L243" s="239">
        <f t="shared" si="78"/>
        <v>3054.6110000000003</v>
      </c>
      <c r="M243" s="239">
        <f t="shared" si="78"/>
        <v>3061.5110000000004</v>
      </c>
      <c r="N243" s="239">
        <f t="shared" si="78"/>
        <v>3064.4910000000004</v>
      </c>
      <c r="O243" s="239">
        <f t="shared" si="78"/>
        <v>3071.3610000000003</v>
      </c>
      <c r="P243" s="239">
        <f t="shared" si="78"/>
        <v>3127.0810000000006</v>
      </c>
      <c r="Q243" s="239">
        <f t="shared" si="78"/>
        <v>3122.6910000000003</v>
      </c>
      <c r="R243" s="239">
        <f t="shared" si="81"/>
        <v>3127.8010000000004</v>
      </c>
      <c r="S243" s="239">
        <f t="shared" si="80"/>
        <v>3121.8810000000003</v>
      </c>
      <c r="T243" s="239">
        <f t="shared" si="80"/>
        <v>3121.8410000000003</v>
      </c>
      <c r="U243" s="239">
        <f t="shared" si="80"/>
        <v>3115.3810000000003</v>
      </c>
      <c r="V243" s="239">
        <f t="shared" si="80"/>
        <v>2970.6910000000003</v>
      </c>
      <c r="W243" s="239">
        <f t="shared" si="80"/>
        <v>2871.3010000000004</v>
      </c>
      <c r="X243" s="239">
        <f t="shared" si="80"/>
        <v>2612.3810000000003</v>
      </c>
      <c r="Y243" s="239">
        <f t="shared" si="80"/>
        <v>2594.8010000000004</v>
      </c>
      <c r="Z243" s="240"/>
      <c r="AA243" s="241">
        <v>1296.45</v>
      </c>
      <c r="AB243" s="242">
        <v>1268.2</v>
      </c>
      <c r="AC243" s="242">
        <v>1263.47</v>
      </c>
      <c r="AD243" s="242">
        <v>1271.1099999999999</v>
      </c>
      <c r="AE243" s="242">
        <v>1292.6600000000001</v>
      </c>
      <c r="AF243" s="242">
        <v>1327.36</v>
      </c>
      <c r="AG243" s="242">
        <v>1434.54</v>
      </c>
      <c r="AH243" s="242">
        <v>1580.87</v>
      </c>
      <c r="AI243" s="242">
        <v>1836.94</v>
      </c>
      <c r="AJ243" s="242">
        <v>1855.19</v>
      </c>
      <c r="AK243" s="242">
        <v>1827.24</v>
      </c>
      <c r="AL243" s="242">
        <v>1834.14</v>
      </c>
      <c r="AM243" s="242">
        <v>1837.12</v>
      </c>
      <c r="AN243" s="242">
        <v>1843.99</v>
      </c>
      <c r="AO243" s="242">
        <v>1899.71</v>
      </c>
      <c r="AP243" s="242">
        <v>1895.32</v>
      </c>
      <c r="AQ243" s="242">
        <v>1900.43</v>
      </c>
      <c r="AR243" s="242">
        <v>1894.51</v>
      </c>
      <c r="AS243" s="242">
        <v>1894.47</v>
      </c>
      <c r="AT243" s="242">
        <v>1888.01</v>
      </c>
      <c r="AU243" s="242">
        <v>1743.32</v>
      </c>
      <c r="AV243" s="242">
        <v>1643.93</v>
      </c>
      <c r="AW243" s="242">
        <v>1385.01</v>
      </c>
      <c r="AX243" s="243">
        <v>1367.43</v>
      </c>
      <c r="AY243" s="319">
        <v>1222.5600000000002</v>
      </c>
      <c r="AZ243" s="386">
        <v>4.8109999999999999</v>
      </c>
      <c r="BA243" s="244">
        <v>0</v>
      </c>
      <c r="BB243" s="252">
        <v>0</v>
      </c>
    </row>
    <row r="244" spans="1:54" s="229" customFormat="1">
      <c r="A244" s="238">
        <v>17</v>
      </c>
      <c r="B244" s="239">
        <f t="shared" si="79"/>
        <v>2546.0210000000002</v>
      </c>
      <c r="C244" s="239">
        <f t="shared" si="79"/>
        <v>2518.6910000000003</v>
      </c>
      <c r="D244" s="239">
        <f t="shared" si="79"/>
        <v>2517.1510000000003</v>
      </c>
      <c r="E244" s="239">
        <f t="shared" si="79"/>
        <v>2476.5510000000004</v>
      </c>
      <c r="F244" s="239">
        <f t="shared" si="79"/>
        <v>2464.6610000000005</v>
      </c>
      <c r="G244" s="239">
        <f t="shared" si="79"/>
        <v>2518.7610000000004</v>
      </c>
      <c r="H244" s="239">
        <f t="shared" si="79"/>
        <v>2561.7610000000004</v>
      </c>
      <c r="I244" s="239">
        <f t="shared" si="79"/>
        <v>2789.931</v>
      </c>
      <c r="J244" s="239">
        <f t="shared" si="79"/>
        <v>3192.5710000000004</v>
      </c>
      <c r="K244" s="239">
        <f t="shared" si="79"/>
        <v>3324.1910000000003</v>
      </c>
      <c r="L244" s="239">
        <f t="shared" si="79"/>
        <v>3324.0610000000001</v>
      </c>
      <c r="M244" s="239">
        <f t="shared" si="79"/>
        <v>3316.431</v>
      </c>
      <c r="N244" s="239">
        <f t="shared" si="79"/>
        <v>3328.7710000000002</v>
      </c>
      <c r="O244" s="239">
        <f t="shared" si="79"/>
        <v>3343.0010000000007</v>
      </c>
      <c r="P244" s="239">
        <f t="shared" si="79"/>
        <v>3424.9110000000005</v>
      </c>
      <c r="Q244" s="239">
        <f t="shared" si="79"/>
        <v>3447.2010000000005</v>
      </c>
      <c r="R244" s="239">
        <f t="shared" si="81"/>
        <v>3441.0909999999999</v>
      </c>
      <c r="S244" s="239">
        <f t="shared" si="80"/>
        <v>3443.4610000000007</v>
      </c>
      <c r="T244" s="239">
        <f t="shared" si="80"/>
        <v>3465.7910000000006</v>
      </c>
      <c r="U244" s="239">
        <f t="shared" si="80"/>
        <v>3404.4510000000005</v>
      </c>
      <c r="V244" s="239">
        <f t="shared" si="80"/>
        <v>3306.681</v>
      </c>
      <c r="W244" s="239">
        <f t="shared" si="80"/>
        <v>3117.6310000000003</v>
      </c>
      <c r="X244" s="239">
        <f t="shared" si="80"/>
        <v>2804.9410000000003</v>
      </c>
      <c r="Y244" s="239">
        <f t="shared" si="80"/>
        <v>2681.0710000000004</v>
      </c>
      <c r="Z244" s="240"/>
      <c r="AA244" s="241">
        <v>1318.65</v>
      </c>
      <c r="AB244" s="242">
        <v>1291.32</v>
      </c>
      <c r="AC244" s="242">
        <v>1289.78</v>
      </c>
      <c r="AD244" s="242">
        <v>1249.18</v>
      </c>
      <c r="AE244" s="242">
        <v>1237.29</v>
      </c>
      <c r="AF244" s="242">
        <v>1291.3900000000001</v>
      </c>
      <c r="AG244" s="242">
        <v>1334.39</v>
      </c>
      <c r="AH244" s="242">
        <v>1562.56</v>
      </c>
      <c r="AI244" s="242">
        <v>1965.2</v>
      </c>
      <c r="AJ244" s="242">
        <v>2096.8200000000002</v>
      </c>
      <c r="AK244" s="242">
        <v>2096.69</v>
      </c>
      <c r="AL244" s="242">
        <v>2089.06</v>
      </c>
      <c r="AM244" s="242">
        <v>2101.4</v>
      </c>
      <c r="AN244" s="242">
        <v>2115.63</v>
      </c>
      <c r="AO244" s="242">
        <v>2197.54</v>
      </c>
      <c r="AP244" s="242">
        <v>2219.83</v>
      </c>
      <c r="AQ244" s="242">
        <v>2213.7199999999998</v>
      </c>
      <c r="AR244" s="242">
        <v>2216.09</v>
      </c>
      <c r="AS244" s="242">
        <v>2238.42</v>
      </c>
      <c r="AT244" s="242">
        <v>2177.08</v>
      </c>
      <c r="AU244" s="242">
        <v>2079.31</v>
      </c>
      <c r="AV244" s="242">
        <v>1890.26</v>
      </c>
      <c r="AW244" s="242">
        <v>1577.57</v>
      </c>
      <c r="AX244" s="243">
        <v>1453.7</v>
      </c>
      <c r="AY244" s="319">
        <v>1222.5600000000002</v>
      </c>
      <c r="AZ244" s="386">
        <v>4.8109999999999999</v>
      </c>
      <c r="BA244" s="244">
        <v>0</v>
      </c>
      <c r="BB244" s="252">
        <v>0</v>
      </c>
    </row>
    <row r="245" spans="1:54" s="229" customFormat="1">
      <c r="A245" s="238">
        <v>18</v>
      </c>
      <c r="B245" s="239">
        <f t="shared" si="79"/>
        <v>2538.5910000000003</v>
      </c>
      <c r="C245" s="239">
        <f t="shared" si="79"/>
        <v>2491.1510000000003</v>
      </c>
      <c r="D245" s="239">
        <f t="shared" si="79"/>
        <v>2440.0210000000002</v>
      </c>
      <c r="E245" s="239">
        <f t="shared" si="79"/>
        <v>2437.9610000000002</v>
      </c>
      <c r="F245" s="239">
        <f t="shared" si="79"/>
        <v>2440.1610000000005</v>
      </c>
      <c r="G245" s="239">
        <f t="shared" si="79"/>
        <v>2445.6610000000005</v>
      </c>
      <c r="H245" s="239">
        <f t="shared" si="79"/>
        <v>2539.3410000000003</v>
      </c>
      <c r="I245" s="239">
        <f t="shared" si="79"/>
        <v>2675.8510000000001</v>
      </c>
      <c r="J245" s="239">
        <f t="shared" si="79"/>
        <v>2926.1110000000003</v>
      </c>
      <c r="K245" s="239">
        <f t="shared" si="79"/>
        <v>3228.6010000000001</v>
      </c>
      <c r="L245" s="239">
        <f t="shared" si="79"/>
        <v>3259.2510000000007</v>
      </c>
      <c r="M245" s="239">
        <f t="shared" si="79"/>
        <v>3264.5610000000001</v>
      </c>
      <c r="N245" s="239">
        <f t="shared" si="79"/>
        <v>3268.8510000000001</v>
      </c>
      <c r="O245" s="239">
        <f t="shared" si="79"/>
        <v>3280.7410000000004</v>
      </c>
      <c r="P245" s="239">
        <f t="shared" si="79"/>
        <v>3354.3009999999999</v>
      </c>
      <c r="Q245" s="239">
        <f t="shared" si="79"/>
        <v>3356.7910000000006</v>
      </c>
      <c r="R245" s="239">
        <f t="shared" si="81"/>
        <v>3366.2110000000007</v>
      </c>
      <c r="S245" s="239">
        <f t="shared" si="80"/>
        <v>3373.221</v>
      </c>
      <c r="T245" s="239">
        <f t="shared" si="80"/>
        <v>3395.3610000000003</v>
      </c>
      <c r="U245" s="239">
        <f t="shared" si="80"/>
        <v>3350.0509999999999</v>
      </c>
      <c r="V245" s="239">
        <f t="shared" si="80"/>
        <v>3221.6610000000005</v>
      </c>
      <c r="W245" s="239">
        <f t="shared" si="80"/>
        <v>3057.181</v>
      </c>
      <c r="X245" s="239">
        <f t="shared" si="80"/>
        <v>2741.6210000000005</v>
      </c>
      <c r="Y245" s="239">
        <f t="shared" si="80"/>
        <v>2615.9210000000003</v>
      </c>
      <c r="Z245" s="240"/>
      <c r="AA245" s="241">
        <v>1311.22</v>
      </c>
      <c r="AB245" s="242">
        <v>1263.78</v>
      </c>
      <c r="AC245" s="242">
        <v>1212.6500000000001</v>
      </c>
      <c r="AD245" s="242">
        <v>1210.5899999999999</v>
      </c>
      <c r="AE245" s="242">
        <v>1212.79</v>
      </c>
      <c r="AF245" s="242">
        <v>1218.29</v>
      </c>
      <c r="AG245" s="242">
        <v>1311.97</v>
      </c>
      <c r="AH245" s="242">
        <v>1448.48</v>
      </c>
      <c r="AI245" s="242">
        <v>1698.74</v>
      </c>
      <c r="AJ245" s="242">
        <v>2001.23</v>
      </c>
      <c r="AK245" s="242">
        <v>2031.88</v>
      </c>
      <c r="AL245" s="242">
        <v>2037.1899999999998</v>
      </c>
      <c r="AM245" s="242">
        <v>2041.48</v>
      </c>
      <c r="AN245" s="242">
        <v>2053.37</v>
      </c>
      <c r="AO245" s="242">
        <v>2126.9299999999998</v>
      </c>
      <c r="AP245" s="242">
        <v>2129.42</v>
      </c>
      <c r="AQ245" s="242">
        <v>2138.84</v>
      </c>
      <c r="AR245" s="242">
        <v>2145.85</v>
      </c>
      <c r="AS245" s="242">
        <v>2167.9899999999998</v>
      </c>
      <c r="AT245" s="242">
        <v>2122.6799999999998</v>
      </c>
      <c r="AU245" s="242">
        <v>1994.29</v>
      </c>
      <c r="AV245" s="242">
        <v>1829.81</v>
      </c>
      <c r="AW245" s="242">
        <v>1514.25</v>
      </c>
      <c r="AX245" s="243">
        <v>1388.55</v>
      </c>
      <c r="AY245" s="319">
        <v>1222.5600000000002</v>
      </c>
      <c r="AZ245" s="386">
        <v>4.8109999999999999</v>
      </c>
      <c r="BA245" s="244">
        <v>0</v>
      </c>
      <c r="BB245" s="252">
        <v>0</v>
      </c>
    </row>
    <row r="246" spans="1:54" s="229" customFormat="1">
      <c r="A246" s="238">
        <v>19</v>
      </c>
      <c r="B246" s="239">
        <f t="shared" si="79"/>
        <v>2528.6110000000003</v>
      </c>
      <c r="C246" s="239">
        <f t="shared" si="79"/>
        <v>2442.721</v>
      </c>
      <c r="D246" s="239">
        <f t="shared" si="79"/>
        <v>2440.6910000000003</v>
      </c>
      <c r="E246" s="239">
        <f t="shared" si="79"/>
        <v>2445.2110000000002</v>
      </c>
      <c r="F246" s="239">
        <f t="shared" si="79"/>
        <v>2448.7610000000004</v>
      </c>
      <c r="G246" s="239">
        <f t="shared" si="79"/>
        <v>2547.3510000000001</v>
      </c>
      <c r="H246" s="239">
        <f t="shared" si="79"/>
        <v>2560.8010000000004</v>
      </c>
      <c r="I246" s="239">
        <f t="shared" si="79"/>
        <v>2757.4210000000003</v>
      </c>
      <c r="J246" s="239">
        <f t="shared" si="79"/>
        <v>2904.9810000000002</v>
      </c>
      <c r="K246" s="239">
        <f t="shared" si="79"/>
        <v>2971.5010000000007</v>
      </c>
      <c r="L246" s="239">
        <f t="shared" si="79"/>
        <v>2925.0610000000001</v>
      </c>
      <c r="M246" s="239">
        <f t="shared" si="79"/>
        <v>2980.6310000000003</v>
      </c>
      <c r="N246" s="239">
        <f t="shared" si="79"/>
        <v>2990.3110000000001</v>
      </c>
      <c r="O246" s="239">
        <f t="shared" si="79"/>
        <v>3023.6710000000003</v>
      </c>
      <c r="P246" s="239">
        <f t="shared" si="79"/>
        <v>3061.4610000000002</v>
      </c>
      <c r="Q246" s="239">
        <f t="shared" si="79"/>
        <v>3030.7710000000002</v>
      </c>
      <c r="R246" s="239">
        <f t="shared" si="81"/>
        <v>3018.0310000000004</v>
      </c>
      <c r="S246" s="239">
        <f t="shared" si="80"/>
        <v>3027.7410000000004</v>
      </c>
      <c r="T246" s="239">
        <f t="shared" si="80"/>
        <v>3008.471</v>
      </c>
      <c r="U246" s="239">
        <f t="shared" si="80"/>
        <v>2976.5910000000003</v>
      </c>
      <c r="V246" s="239">
        <f t="shared" si="80"/>
        <v>2778.7010000000005</v>
      </c>
      <c r="W246" s="239">
        <f t="shared" si="80"/>
        <v>2655.5010000000007</v>
      </c>
      <c r="X246" s="239">
        <f t="shared" si="80"/>
        <v>2516.4210000000003</v>
      </c>
      <c r="Y246" s="239">
        <f t="shared" si="80"/>
        <v>2431.3710000000005</v>
      </c>
      <c r="Z246" s="240"/>
      <c r="AA246" s="241">
        <v>1301.24</v>
      </c>
      <c r="AB246" s="242">
        <v>1215.3499999999999</v>
      </c>
      <c r="AC246" s="242">
        <v>1213.32</v>
      </c>
      <c r="AD246" s="242">
        <v>1217.8399999999999</v>
      </c>
      <c r="AE246" s="242">
        <v>1221.3900000000001</v>
      </c>
      <c r="AF246" s="242">
        <v>1319.98</v>
      </c>
      <c r="AG246" s="242">
        <v>1333.43</v>
      </c>
      <c r="AH246" s="242">
        <v>1530.05</v>
      </c>
      <c r="AI246" s="242">
        <v>1677.61</v>
      </c>
      <c r="AJ246" s="242">
        <v>1744.13</v>
      </c>
      <c r="AK246" s="242">
        <v>1697.69</v>
      </c>
      <c r="AL246" s="242">
        <v>1753.26</v>
      </c>
      <c r="AM246" s="242">
        <v>1762.94</v>
      </c>
      <c r="AN246" s="242">
        <v>1796.3</v>
      </c>
      <c r="AO246" s="242">
        <v>1834.09</v>
      </c>
      <c r="AP246" s="242">
        <v>1803.4</v>
      </c>
      <c r="AQ246" s="242">
        <v>1790.66</v>
      </c>
      <c r="AR246" s="242">
        <v>1800.37</v>
      </c>
      <c r="AS246" s="242">
        <v>1781.1</v>
      </c>
      <c r="AT246" s="242">
        <v>1749.22</v>
      </c>
      <c r="AU246" s="242">
        <v>1551.33</v>
      </c>
      <c r="AV246" s="242">
        <v>1428.13</v>
      </c>
      <c r="AW246" s="242">
        <v>1289.05</v>
      </c>
      <c r="AX246" s="243">
        <v>1204</v>
      </c>
      <c r="AY246" s="319">
        <v>1222.5600000000002</v>
      </c>
      <c r="AZ246" s="386">
        <v>4.8109999999999999</v>
      </c>
      <c r="BA246" s="244">
        <v>0</v>
      </c>
      <c r="BB246" s="252">
        <v>0</v>
      </c>
    </row>
    <row r="247" spans="1:54" s="229" customFormat="1">
      <c r="A247" s="238">
        <v>20</v>
      </c>
      <c r="B247" s="239">
        <f t="shared" si="79"/>
        <v>2389.5410000000006</v>
      </c>
      <c r="C247" s="239">
        <f t="shared" si="79"/>
        <v>2375.8610000000003</v>
      </c>
      <c r="D247" s="239">
        <f t="shared" si="79"/>
        <v>2342.2510000000007</v>
      </c>
      <c r="E247" s="239">
        <f t="shared" si="79"/>
        <v>2356.9210000000003</v>
      </c>
      <c r="F247" s="239">
        <f t="shared" si="79"/>
        <v>2386.7510000000007</v>
      </c>
      <c r="G247" s="239">
        <f t="shared" si="79"/>
        <v>2333.3510000000001</v>
      </c>
      <c r="H247" s="239">
        <f t="shared" si="79"/>
        <v>2457.4910000000004</v>
      </c>
      <c r="I247" s="239">
        <f t="shared" si="79"/>
        <v>2575.5110000000004</v>
      </c>
      <c r="J247" s="239">
        <f t="shared" si="79"/>
        <v>2655.9110000000005</v>
      </c>
      <c r="K247" s="239">
        <f t="shared" si="79"/>
        <v>2677.7310000000002</v>
      </c>
      <c r="L247" s="239">
        <f t="shared" si="79"/>
        <v>2675.8310000000006</v>
      </c>
      <c r="M247" s="239">
        <f t="shared" si="79"/>
        <v>2685.6910000000003</v>
      </c>
      <c r="N247" s="239">
        <f t="shared" si="79"/>
        <v>2697.8410000000003</v>
      </c>
      <c r="O247" s="239">
        <f t="shared" si="79"/>
        <v>2685.431</v>
      </c>
      <c r="P247" s="239">
        <f t="shared" si="79"/>
        <v>2688.3110000000001</v>
      </c>
      <c r="Q247" s="239">
        <f t="shared" si="79"/>
        <v>2688.9410000000003</v>
      </c>
      <c r="R247" s="239">
        <f t="shared" si="81"/>
        <v>2694.5810000000006</v>
      </c>
      <c r="S247" s="239">
        <f t="shared" si="80"/>
        <v>2721.181</v>
      </c>
      <c r="T247" s="239">
        <f t="shared" si="80"/>
        <v>2706.4610000000002</v>
      </c>
      <c r="U247" s="239">
        <f t="shared" si="80"/>
        <v>2697.2810000000004</v>
      </c>
      <c r="V247" s="239">
        <f t="shared" si="80"/>
        <v>2663.1210000000005</v>
      </c>
      <c r="W247" s="239">
        <f t="shared" si="80"/>
        <v>2582.8110000000001</v>
      </c>
      <c r="X247" s="239">
        <f t="shared" si="80"/>
        <v>2514.3310000000006</v>
      </c>
      <c r="Y247" s="239">
        <f t="shared" si="80"/>
        <v>2486.6010000000001</v>
      </c>
      <c r="Z247" s="240"/>
      <c r="AA247" s="241">
        <v>1162.17</v>
      </c>
      <c r="AB247" s="242">
        <v>1148.49</v>
      </c>
      <c r="AC247" s="242">
        <v>1114.8800000000001</v>
      </c>
      <c r="AD247" s="242">
        <v>1129.55</v>
      </c>
      <c r="AE247" s="242">
        <v>1159.3800000000001</v>
      </c>
      <c r="AF247" s="242">
        <v>1105.98</v>
      </c>
      <c r="AG247" s="242">
        <v>1230.1199999999999</v>
      </c>
      <c r="AH247" s="242">
        <v>1348.14</v>
      </c>
      <c r="AI247" s="242">
        <v>1428.54</v>
      </c>
      <c r="AJ247" s="242">
        <v>1450.36</v>
      </c>
      <c r="AK247" s="242">
        <v>1448.46</v>
      </c>
      <c r="AL247" s="242">
        <v>1458.32</v>
      </c>
      <c r="AM247" s="242">
        <v>1470.47</v>
      </c>
      <c r="AN247" s="242">
        <v>1458.06</v>
      </c>
      <c r="AO247" s="242">
        <v>1460.94</v>
      </c>
      <c r="AP247" s="242">
        <v>1461.57</v>
      </c>
      <c r="AQ247" s="242">
        <v>1467.21</v>
      </c>
      <c r="AR247" s="242">
        <v>1493.81</v>
      </c>
      <c r="AS247" s="242">
        <v>1479.09</v>
      </c>
      <c r="AT247" s="242">
        <v>1469.91</v>
      </c>
      <c r="AU247" s="242">
        <v>1435.75</v>
      </c>
      <c r="AV247" s="242">
        <v>1355.44</v>
      </c>
      <c r="AW247" s="242">
        <v>1286.96</v>
      </c>
      <c r="AX247" s="243">
        <v>1259.23</v>
      </c>
      <c r="AY247" s="319">
        <v>1222.5600000000002</v>
      </c>
      <c r="AZ247" s="386">
        <v>4.8109999999999999</v>
      </c>
      <c r="BA247" s="244">
        <v>0</v>
      </c>
      <c r="BB247" s="252">
        <v>0</v>
      </c>
    </row>
    <row r="248" spans="1:54" s="229" customFormat="1">
      <c r="A248" s="238">
        <v>21</v>
      </c>
      <c r="B248" s="239">
        <f t="shared" si="79"/>
        <v>2416.1010000000001</v>
      </c>
      <c r="C248" s="239">
        <f t="shared" si="79"/>
        <v>2411.5410000000006</v>
      </c>
      <c r="D248" s="239">
        <f t="shared" si="79"/>
        <v>2401.5410000000006</v>
      </c>
      <c r="E248" s="239">
        <f t="shared" si="79"/>
        <v>2403.4410000000003</v>
      </c>
      <c r="F248" s="239">
        <f t="shared" si="79"/>
        <v>2416.2810000000004</v>
      </c>
      <c r="G248" s="239">
        <f t="shared" si="79"/>
        <v>2421.971</v>
      </c>
      <c r="H248" s="239">
        <f t="shared" si="79"/>
        <v>2569.4510000000005</v>
      </c>
      <c r="I248" s="239">
        <f t="shared" si="79"/>
        <v>2615.681</v>
      </c>
      <c r="J248" s="239">
        <f t="shared" si="79"/>
        <v>2728.2310000000002</v>
      </c>
      <c r="K248" s="239">
        <f t="shared" si="79"/>
        <v>2812.8710000000005</v>
      </c>
      <c r="L248" s="239">
        <f t="shared" si="79"/>
        <v>2892.4510000000005</v>
      </c>
      <c r="M248" s="239">
        <f t="shared" si="79"/>
        <v>2899.4210000000003</v>
      </c>
      <c r="N248" s="239">
        <f t="shared" si="79"/>
        <v>2891.5010000000007</v>
      </c>
      <c r="O248" s="239">
        <f t="shared" si="79"/>
        <v>2887.6910000000003</v>
      </c>
      <c r="P248" s="239">
        <f t="shared" si="79"/>
        <v>2904.8410000000003</v>
      </c>
      <c r="Q248" s="239">
        <f t="shared" si="79"/>
        <v>2959.1110000000003</v>
      </c>
      <c r="R248" s="239">
        <f t="shared" si="81"/>
        <v>2959.6310000000003</v>
      </c>
      <c r="S248" s="239">
        <f t="shared" si="80"/>
        <v>2989.2510000000007</v>
      </c>
      <c r="T248" s="239">
        <f t="shared" si="80"/>
        <v>2946.4410000000003</v>
      </c>
      <c r="U248" s="239">
        <f t="shared" si="80"/>
        <v>2794.5010000000007</v>
      </c>
      <c r="V248" s="239">
        <f t="shared" si="80"/>
        <v>2720.8010000000004</v>
      </c>
      <c r="W248" s="239">
        <f t="shared" si="80"/>
        <v>2613.6510000000003</v>
      </c>
      <c r="X248" s="239">
        <f t="shared" si="80"/>
        <v>2518.6610000000005</v>
      </c>
      <c r="Y248" s="239">
        <f t="shared" si="80"/>
        <v>2478.9810000000002</v>
      </c>
      <c r="Z248" s="240"/>
      <c r="AA248" s="241">
        <v>1188.73</v>
      </c>
      <c r="AB248" s="242">
        <v>1184.17</v>
      </c>
      <c r="AC248" s="242">
        <v>1174.17</v>
      </c>
      <c r="AD248" s="242">
        <v>1176.07</v>
      </c>
      <c r="AE248" s="242">
        <v>1188.9100000000001</v>
      </c>
      <c r="AF248" s="242">
        <v>1194.5999999999999</v>
      </c>
      <c r="AG248" s="242">
        <v>1342.08</v>
      </c>
      <c r="AH248" s="242">
        <v>1388.31</v>
      </c>
      <c r="AI248" s="242">
        <v>1500.86</v>
      </c>
      <c r="AJ248" s="242">
        <v>1585.5</v>
      </c>
      <c r="AK248" s="242">
        <v>1665.08</v>
      </c>
      <c r="AL248" s="242">
        <v>1672.05</v>
      </c>
      <c r="AM248" s="242">
        <v>1664.13</v>
      </c>
      <c r="AN248" s="242">
        <v>1660.32</v>
      </c>
      <c r="AO248" s="242">
        <v>1677.47</v>
      </c>
      <c r="AP248" s="242">
        <v>1731.74</v>
      </c>
      <c r="AQ248" s="242">
        <v>1732.26</v>
      </c>
      <c r="AR248" s="242">
        <v>1761.88</v>
      </c>
      <c r="AS248" s="242">
        <v>1719.07</v>
      </c>
      <c r="AT248" s="242">
        <v>1567.13</v>
      </c>
      <c r="AU248" s="242">
        <v>1493.43</v>
      </c>
      <c r="AV248" s="242">
        <v>1386.28</v>
      </c>
      <c r="AW248" s="242">
        <v>1291.29</v>
      </c>
      <c r="AX248" s="243">
        <v>1251.6099999999999</v>
      </c>
      <c r="AY248" s="319">
        <v>1222.5600000000002</v>
      </c>
      <c r="AZ248" s="386">
        <v>4.8109999999999999</v>
      </c>
      <c r="BA248" s="244">
        <v>0</v>
      </c>
      <c r="BB248" s="252">
        <v>0</v>
      </c>
    </row>
    <row r="249" spans="1:54" s="229" customFormat="1">
      <c r="A249" s="238">
        <v>22</v>
      </c>
      <c r="B249" s="239">
        <f t="shared" si="79"/>
        <v>2389.8910000000001</v>
      </c>
      <c r="C249" s="239">
        <f t="shared" si="79"/>
        <v>2382.9610000000002</v>
      </c>
      <c r="D249" s="239">
        <f t="shared" si="79"/>
        <v>2331.1610000000005</v>
      </c>
      <c r="E249" s="239">
        <f t="shared" si="79"/>
        <v>2379.3010000000004</v>
      </c>
      <c r="F249" s="239">
        <f t="shared" si="79"/>
        <v>2388.7510000000007</v>
      </c>
      <c r="G249" s="239">
        <f t="shared" si="79"/>
        <v>2334.471</v>
      </c>
      <c r="H249" s="239">
        <f t="shared" si="79"/>
        <v>2426.4610000000002</v>
      </c>
      <c r="I249" s="239">
        <f t="shared" si="79"/>
        <v>2551.7110000000002</v>
      </c>
      <c r="J249" s="239">
        <f t="shared" si="79"/>
        <v>2657.6010000000001</v>
      </c>
      <c r="K249" s="239">
        <f t="shared" si="79"/>
        <v>2694.5510000000004</v>
      </c>
      <c r="L249" s="239">
        <f t="shared" si="79"/>
        <v>2687.2510000000007</v>
      </c>
      <c r="M249" s="239">
        <f t="shared" si="79"/>
        <v>2691.9510000000005</v>
      </c>
      <c r="N249" s="239">
        <f t="shared" si="79"/>
        <v>2691.5110000000004</v>
      </c>
      <c r="O249" s="239">
        <f t="shared" si="79"/>
        <v>2703.5810000000006</v>
      </c>
      <c r="P249" s="239">
        <f t="shared" si="79"/>
        <v>2704.6610000000005</v>
      </c>
      <c r="Q249" s="239">
        <f t="shared" si="79"/>
        <v>2755.6910000000003</v>
      </c>
      <c r="R249" s="239">
        <f t="shared" si="81"/>
        <v>2756.6510000000003</v>
      </c>
      <c r="S249" s="239">
        <f t="shared" si="80"/>
        <v>2975.0710000000004</v>
      </c>
      <c r="T249" s="239">
        <f t="shared" si="80"/>
        <v>2865.6610000000005</v>
      </c>
      <c r="U249" s="239">
        <f t="shared" si="80"/>
        <v>2802.9210000000003</v>
      </c>
      <c r="V249" s="239">
        <f t="shared" si="80"/>
        <v>2657.971</v>
      </c>
      <c r="W249" s="239">
        <f t="shared" si="80"/>
        <v>2535.3010000000004</v>
      </c>
      <c r="X249" s="239">
        <f t="shared" si="80"/>
        <v>2503.7410000000004</v>
      </c>
      <c r="Y249" s="239">
        <f t="shared" si="80"/>
        <v>2425.9110000000005</v>
      </c>
      <c r="Z249" s="240"/>
      <c r="AA249" s="241">
        <v>1162.52</v>
      </c>
      <c r="AB249" s="242">
        <v>1155.5899999999999</v>
      </c>
      <c r="AC249" s="242">
        <v>1103.79</v>
      </c>
      <c r="AD249" s="242">
        <v>1151.93</v>
      </c>
      <c r="AE249" s="242">
        <v>1161.3800000000001</v>
      </c>
      <c r="AF249" s="242">
        <v>1107.0999999999999</v>
      </c>
      <c r="AG249" s="242">
        <v>1199.0899999999999</v>
      </c>
      <c r="AH249" s="242">
        <v>1324.34</v>
      </c>
      <c r="AI249" s="242">
        <v>1430.23</v>
      </c>
      <c r="AJ249" s="242">
        <v>1467.18</v>
      </c>
      <c r="AK249" s="242">
        <v>1459.88</v>
      </c>
      <c r="AL249" s="242">
        <v>1464.58</v>
      </c>
      <c r="AM249" s="242">
        <v>1464.14</v>
      </c>
      <c r="AN249" s="242">
        <v>1476.21</v>
      </c>
      <c r="AO249" s="242">
        <v>1477.29</v>
      </c>
      <c r="AP249" s="242">
        <v>1528.32</v>
      </c>
      <c r="AQ249" s="242">
        <v>1529.28</v>
      </c>
      <c r="AR249" s="242">
        <v>1747.7</v>
      </c>
      <c r="AS249" s="242">
        <v>1638.29</v>
      </c>
      <c r="AT249" s="242">
        <v>1575.55</v>
      </c>
      <c r="AU249" s="242">
        <v>1430.6</v>
      </c>
      <c r="AV249" s="242">
        <v>1307.93</v>
      </c>
      <c r="AW249" s="242">
        <v>1276.3699999999999</v>
      </c>
      <c r="AX249" s="243">
        <v>1198.54</v>
      </c>
      <c r="AY249" s="319">
        <v>1222.5600000000002</v>
      </c>
      <c r="AZ249" s="386">
        <v>4.8109999999999999</v>
      </c>
      <c r="BA249" s="244">
        <v>0</v>
      </c>
      <c r="BB249" s="252">
        <v>0</v>
      </c>
    </row>
    <row r="250" spans="1:54" s="229" customFormat="1">
      <c r="A250" s="238">
        <v>23</v>
      </c>
      <c r="B250" s="239">
        <f t="shared" si="79"/>
        <v>2384.7310000000002</v>
      </c>
      <c r="C250" s="239">
        <f t="shared" si="79"/>
        <v>2379.6210000000005</v>
      </c>
      <c r="D250" s="239">
        <f t="shared" si="79"/>
        <v>2375.7010000000005</v>
      </c>
      <c r="E250" s="239">
        <f t="shared" si="79"/>
        <v>2376.2910000000006</v>
      </c>
      <c r="F250" s="239">
        <f t="shared" si="79"/>
        <v>2383.471</v>
      </c>
      <c r="G250" s="239">
        <f t="shared" si="79"/>
        <v>2386.6110000000003</v>
      </c>
      <c r="H250" s="239">
        <f t="shared" si="79"/>
        <v>2453.7610000000004</v>
      </c>
      <c r="I250" s="239">
        <f t="shared" si="79"/>
        <v>2518.6310000000003</v>
      </c>
      <c r="J250" s="239">
        <f t="shared" si="79"/>
        <v>2517.9010000000003</v>
      </c>
      <c r="K250" s="239">
        <f t="shared" si="79"/>
        <v>2516.6110000000003</v>
      </c>
      <c r="L250" s="239">
        <f t="shared" si="79"/>
        <v>2515.6210000000005</v>
      </c>
      <c r="M250" s="239">
        <f t="shared" si="79"/>
        <v>2513.9210000000003</v>
      </c>
      <c r="N250" s="239">
        <f t="shared" si="79"/>
        <v>2513.3510000000001</v>
      </c>
      <c r="O250" s="239">
        <f t="shared" si="79"/>
        <v>2510.7710000000002</v>
      </c>
      <c r="P250" s="239">
        <f t="shared" si="79"/>
        <v>2509.4010000000003</v>
      </c>
      <c r="Q250" s="239">
        <f t="shared" si="79"/>
        <v>2514.0010000000007</v>
      </c>
      <c r="R250" s="239">
        <f t="shared" si="81"/>
        <v>2516.9810000000002</v>
      </c>
      <c r="S250" s="239">
        <f t="shared" si="80"/>
        <v>2519.5210000000002</v>
      </c>
      <c r="T250" s="239">
        <f t="shared" si="80"/>
        <v>2807.6110000000003</v>
      </c>
      <c r="U250" s="239">
        <f t="shared" si="80"/>
        <v>2690.2110000000002</v>
      </c>
      <c r="V250" s="239">
        <f t="shared" si="80"/>
        <v>2604.9210000000003</v>
      </c>
      <c r="W250" s="239">
        <f t="shared" si="80"/>
        <v>2517.3310000000006</v>
      </c>
      <c r="X250" s="239">
        <f t="shared" si="80"/>
        <v>2384.5510000000004</v>
      </c>
      <c r="Y250" s="239">
        <f t="shared" si="80"/>
        <v>2427.721</v>
      </c>
      <c r="Z250" s="240"/>
      <c r="AA250" s="241">
        <v>1157.3599999999999</v>
      </c>
      <c r="AB250" s="242">
        <v>1152.25</v>
      </c>
      <c r="AC250" s="242">
        <v>1148.33</v>
      </c>
      <c r="AD250" s="242">
        <v>1148.92</v>
      </c>
      <c r="AE250" s="242">
        <v>1156.0999999999999</v>
      </c>
      <c r="AF250" s="242">
        <v>1159.24</v>
      </c>
      <c r="AG250" s="242">
        <v>1226.3900000000001</v>
      </c>
      <c r="AH250" s="242">
        <v>1291.26</v>
      </c>
      <c r="AI250" s="242">
        <v>1290.53</v>
      </c>
      <c r="AJ250" s="242">
        <v>1289.24</v>
      </c>
      <c r="AK250" s="242">
        <v>1288.25</v>
      </c>
      <c r="AL250" s="242">
        <v>1286.55</v>
      </c>
      <c r="AM250" s="242">
        <v>1285.98</v>
      </c>
      <c r="AN250" s="242">
        <v>1283.4000000000001</v>
      </c>
      <c r="AO250" s="242">
        <v>1282.03</v>
      </c>
      <c r="AP250" s="242">
        <v>1286.6300000000001</v>
      </c>
      <c r="AQ250" s="242">
        <v>1289.6099999999999</v>
      </c>
      <c r="AR250" s="242">
        <v>1292.1500000000001</v>
      </c>
      <c r="AS250" s="242">
        <v>1580.24</v>
      </c>
      <c r="AT250" s="242">
        <v>1462.84</v>
      </c>
      <c r="AU250" s="242">
        <v>1377.55</v>
      </c>
      <c r="AV250" s="242">
        <v>1289.96</v>
      </c>
      <c r="AW250" s="242">
        <v>1157.18</v>
      </c>
      <c r="AX250" s="243">
        <v>1200.3499999999999</v>
      </c>
      <c r="AY250" s="319">
        <v>1222.5600000000002</v>
      </c>
      <c r="AZ250" s="386">
        <v>4.8109999999999999</v>
      </c>
      <c r="BA250" s="244">
        <v>0</v>
      </c>
      <c r="BB250" s="252">
        <v>0</v>
      </c>
    </row>
    <row r="251" spans="1:54" s="229" customFormat="1">
      <c r="A251" s="238">
        <v>24</v>
      </c>
      <c r="B251" s="239">
        <f t="shared" si="79"/>
        <v>2518.0610000000001</v>
      </c>
      <c r="C251" s="239">
        <f t="shared" si="79"/>
        <v>2491.9410000000003</v>
      </c>
      <c r="D251" s="239">
        <f t="shared" si="79"/>
        <v>2472.0310000000004</v>
      </c>
      <c r="E251" s="239">
        <f t="shared" si="79"/>
        <v>2473.8510000000001</v>
      </c>
      <c r="F251" s="239">
        <f t="shared" si="79"/>
        <v>2451.0810000000006</v>
      </c>
      <c r="G251" s="239">
        <f t="shared" si="79"/>
        <v>2521.5010000000007</v>
      </c>
      <c r="H251" s="239">
        <f t="shared" si="79"/>
        <v>2530.0210000000002</v>
      </c>
      <c r="I251" s="239">
        <f t="shared" si="79"/>
        <v>2715.0010000000007</v>
      </c>
      <c r="J251" s="239">
        <f t="shared" si="79"/>
        <v>2850.1610000000005</v>
      </c>
      <c r="K251" s="239">
        <f t="shared" si="79"/>
        <v>3008.3510000000001</v>
      </c>
      <c r="L251" s="239">
        <f t="shared" si="79"/>
        <v>3034.7510000000007</v>
      </c>
      <c r="M251" s="239">
        <f t="shared" si="79"/>
        <v>3052.2410000000004</v>
      </c>
      <c r="N251" s="239">
        <f t="shared" si="79"/>
        <v>3042.9210000000003</v>
      </c>
      <c r="O251" s="239">
        <f t="shared" si="79"/>
        <v>3031.5410000000006</v>
      </c>
      <c r="P251" s="239">
        <f t="shared" si="79"/>
        <v>3040.681</v>
      </c>
      <c r="Q251" s="239">
        <f t="shared" si="79"/>
        <v>3090.6910000000003</v>
      </c>
      <c r="R251" s="239">
        <f t="shared" si="81"/>
        <v>3125.5910000000003</v>
      </c>
      <c r="S251" s="239">
        <f t="shared" si="80"/>
        <v>3130.9610000000002</v>
      </c>
      <c r="T251" s="239">
        <f t="shared" si="80"/>
        <v>3106.1310000000003</v>
      </c>
      <c r="U251" s="239">
        <f t="shared" si="80"/>
        <v>3021.3210000000004</v>
      </c>
      <c r="V251" s="239">
        <f t="shared" si="80"/>
        <v>2907.7510000000007</v>
      </c>
      <c r="W251" s="239">
        <f t="shared" si="80"/>
        <v>2769.4010000000003</v>
      </c>
      <c r="X251" s="239">
        <f t="shared" si="80"/>
        <v>2602.5310000000004</v>
      </c>
      <c r="Y251" s="239">
        <f t="shared" si="80"/>
        <v>2532.6110000000003</v>
      </c>
      <c r="Z251" s="240"/>
      <c r="AA251" s="241">
        <v>1290.69</v>
      </c>
      <c r="AB251" s="242">
        <v>1264.57</v>
      </c>
      <c r="AC251" s="242">
        <v>1244.6600000000001</v>
      </c>
      <c r="AD251" s="242">
        <v>1246.48</v>
      </c>
      <c r="AE251" s="242">
        <v>1223.71</v>
      </c>
      <c r="AF251" s="242">
        <v>1294.1300000000001</v>
      </c>
      <c r="AG251" s="242">
        <v>1302.6500000000001</v>
      </c>
      <c r="AH251" s="242">
        <v>1487.63</v>
      </c>
      <c r="AI251" s="242">
        <v>1622.79</v>
      </c>
      <c r="AJ251" s="242">
        <v>1780.98</v>
      </c>
      <c r="AK251" s="242">
        <v>1807.38</v>
      </c>
      <c r="AL251" s="242">
        <v>1824.87</v>
      </c>
      <c r="AM251" s="242">
        <v>1815.55</v>
      </c>
      <c r="AN251" s="242">
        <v>1804.17</v>
      </c>
      <c r="AO251" s="242">
        <v>1813.31</v>
      </c>
      <c r="AP251" s="242">
        <v>1863.32</v>
      </c>
      <c r="AQ251" s="242">
        <v>1898.22</v>
      </c>
      <c r="AR251" s="242">
        <v>1903.59</v>
      </c>
      <c r="AS251" s="242">
        <v>1878.76</v>
      </c>
      <c r="AT251" s="242">
        <v>1793.95</v>
      </c>
      <c r="AU251" s="242">
        <v>1680.38</v>
      </c>
      <c r="AV251" s="242">
        <v>1542.03</v>
      </c>
      <c r="AW251" s="242">
        <v>1375.16</v>
      </c>
      <c r="AX251" s="243">
        <v>1305.24</v>
      </c>
      <c r="AY251" s="319">
        <v>1222.5600000000002</v>
      </c>
      <c r="AZ251" s="386">
        <v>4.8109999999999999</v>
      </c>
      <c r="BA251" s="244">
        <v>0</v>
      </c>
      <c r="BB251" s="252">
        <v>0</v>
      </c>
    </row>
    <row r="252" spans="1:54" s="229" customFormat="1">
      <c r="A252" s="238">
        <v>25</v>
      </c>
      <c r="B252" s="239">
        <f t="shared" si="79"/>
        <v>2521.9110000000005</v>
      </c>
      <c r="C252" s="239">
        <f t="shared" si="79"/>
        <v>2501.9610000000002</v>
      </c>
      <c r="D252" s="239">
        <f t="shared" si="79"/>
        <v>2471.0710000000004</v>
      </c>
      <c r="E252" s="239">
        <f t="shared" si="79"/>
        <v>2470.6010000000001</v>
      </c>
      <c r="F252" s="239">
        <f t="shared" si="79"/>
        <v>2458.3710000000005</v>
      </c>
      <c r="G252" s="239">
        <f t="shared" si="79"/>
        <v>2498.6910000000003</v>
      </c>
      <c r="H252" s="239">
        <f t="shared" si="79"/>
        <v>2528.8610000000003</v>
      </c>
      <c r="I252" s="239">
        <f t="shared" si="79"/>
        <v>2569.221</v>
      </c>
      <c r="J252" s="239">
        <f t="shared" si="79"/>
        <v>2763.5510000000004</v>
      </c>
      <c r="K252" s="239">
        <f t="shared" si="79"/>
        <v>2833.7810000000004</v>
      </c>
      <c r="L252" s="239">
        <f t="shared" si="79"/>
        <v>2898.5610000000001</v>
      </c>
      <c r="M252" s="239">
        <f t="shared" si="79"/>
        <v>2912.4210000000003</v>
      </c>
      <c r="N252" s="239">
        <f t="shared" si="79"/>
        <v>2879.471</v>
      </c>
      <c r="O252" s="239">
        <f t="shared" si="79"/>
        <v>2876.6310000000003</v>
      </c>
      <c r="P252" s="239">
        <f t="shared" si="79"/>
        <v>2891.8110000000001</v>
      </c>
      <c r="Q252" s="239">
        <f t="shared" si="79"/>
        <v>2966.3910000000001</v>
      </c>
      <c r="R252" s="239">
        <f t="shared" si="81"/>
        <v>3007.971</v>
      </c>
      <c r="S252" s="239">
        <f t="shared" si="80"/>
        <v>2996.7610000000004</v>
      </c>
      <c r="T252" s="239">
        <f t="shared" si="80"/>
        <v>2966.431</v>
      </c>
      <c r="U252" s="239">
        <f t="shared" si="80"/>
        <v>2905.7510000000007</v>
      </c>
      <c r="V252" s="239">
        <f t="shared" si="80"/>
        <v>2816.9010000000003</v>
      </c>
      <c r="W252" s="239">
        <f t="shared" si="80"/>
        <v>2724.8710000000005</v>
      </c>
      <c r="X252" s="239">
        <f t="shared" si="80"/>
        <v>2606.4910000000004</v>
      </c>
      <c r="Y252" s="239">
        <f t="shared" si="80"/>
        <v>2564.7410000000004</v>
      </c>
      <c r="Z252" s="240"/>
      <c r="AA252" s="241">
        <v>1294.54</v>
      </c>
      <c r="AB252" s="242">
        <v>1274.5899999999999</v>
      </c>
      <c r="AC252" s="242">
        <v>1243.7</v>
      </c>
      <c r="AD252" s="242">
        <v>1243.23</v>
      </c>
      <c r="AE252" s="242">
        <v>1231</v>
      </c>
      <c r="AF252" s="242">
        <v>1271.32</v>
      </c>
      <c r="AG252" s="242">
        <v>1301.49</v>
      </c>
      <c r="AH252" s="242">
        <v>1341.85</v>
      </c>
      <c r="AI252" s="242">
        <v>1536.18</v>
      </c>
      <c r="AJ252" s="242">
        <v>1606.41</v>
      </c>
      <c r="AK252" s="242">
        <v>1671.19</v>
      </c>
      <c r="AL252" s="242">
        <v>1685.05</v>
      </c>
      <c r="AM252" s="242">
        <v>1652.1</v>
      </c>
      <c r="AN252" s="242">
        <v>1649.26</v>
      </c>
      <c r="AO252" s="242">
        <v>1664.44</v>
      </c>
      <c r="AP252" s="242">
        <v>1739.02</v>
      </c>
      <c r="AQ252" s="242">
        <v>1780.6</v>
      </c>
      <c r="AR252" s="242">
        <v>1769.39</v>
      </c>
      <c r="AS252" s="242">
        <v>1739.06</v>
      </c>
      <c r="AT252" s="242">
        <v>1678.38</v>
      </c>
      <c r="AU252" s="242">
        <v>1589.53</v>
      </c>
      <c r="AV252" s="242">
        <v>1497.5</v>
      </c>
      <c r="AW252" s="242">
        <v>1379.12</v>
      </c>
      <c r="AX252" s="243">
        <v>1337.37</v>
      </c>
      <c r="AY252" s="319">
        <v>1222.5600000000002</v>
      </c>
      <c r="AZ252" s="386">
        <v>4.8109999999999999</v>
      </c>
      <c r="BA252" s="244">
        <v>0</v>
      </c>
      <c r="BB252" s="252">
        <v>0</v>
      </c>
    </row>
    <row r="253" spans="1:54" s="229" customFormat="1">
      <c r="A253" s="238">
        <v>26</v>
      </c>
      <c r="B253" s="239">
        <f t="shared" si="79"/>
        <v>2526.3010000000004</v>
      </c>
      <c r="C253" s="239">
        <f t="shared" si="79"/>
        <v>2503.4210000000003</v>
      </c>
      <c r="D253" s="239">
        <f t="shared" si="79"/>
        <v>2421.9410000000003</v>
      </c>
      <c r="E253" s="239">
        <f t="shared" si="79"/>
        <v>2419.3010000000004</v>
      </c>
      <c r="F253" s="239">
        <f t="shared" si="79"/>
        <v>2429.1910000000003</v>
      </c>
      <c r="G253" s="239">
        <f t="shared" si="79"/>
        <v>2567.0210000000002</v>
      </c>
      <c r="H253" s="239">
        <f t="shared" si="79"/>
        <v>2579.0610000000001</v>
      </c>
      <c r="I253" s="239">
        <f t="shared" si="79"/>
        <v>2782.0410000000006</v>
      </c>
      <c r="J253" s="239">
        <f t="shared" si="79"/>
        <v>2843.9510000000005</v>
      </c>
      <c r="K253" s="239">
        <f t="shared" si="79"/>
        <v>2852.2510000000007</v>
      </c>
      <c r="L253" s="239">
        <f t="shared" si="79"/>
        <v>2845.7810000000004</v>
      </c>
      <c r="M253" s="239">
        <f t="shared" si="79"/>
        <v>2854.4910000000004</v>
      </c>
      <c r="N253" s="239">
        <f t="shared" si="79"/>
        <v>2851.3810000000003</v>
      </c>
      <c r="O253" s="239">
        <f t="shared" si="79"/>
        <v>2848.5710000000004</v>
      </c>
      <c r="P253" s="239">
        <f t="shared" si="79"/>
        <v>2845.5010000000007</v>
      </c>
      <c r="Q253" s="239">
        <f t="shared" si="79"/>
        <v>2984.5410000000006</v>
      </c>
      <c r="R253" s="239">
        <f t="shared" si="81"/>
        <v>3080.931</v>
      </c>
      <c r="S253" s="239">
        <f t="shared" si="80"/>
        <v>3206.3810000000003</v>
      </c>
      <c r="T253" s="239">
        <f t="shared" si="80"/>
        <v>3230.7410000000004</v>
      </c>
      <c r="U253" s="239">
        <f t="shared" si="80"/>
        <v>3058.431</v>
      </c>
      <c r="V253" s="239">
        <f t="shared" si="80"/>
        <v>2820.1510000000003</v>
      </c>
      <c r="W253" s="239">
        <f t="shared" si="80"/>
        <v>2720.5610000000001</v>
      </c>
      <c r="X253" s="239">
        <f t="shared" si="80"/>
        <v>2559.9410000000003</v>
      </c>
      <c r="Y253" s="239">
        <f t="shared" si="80"/>
        <v>2597.3310000000006</v>
      </c>
      <c r="Z253" s="240"/>
      <c r="AA253" s="241">
        <v>1298.93</v>
      </c>
      <c r="AB253" s="242">
        <v>1276.05</v>
      </c>
      <c r="AC253" s="242">
        <v>1194.57</v>
      </c>
      <c r="AD253" s="242">
        <v>1191.93</v>
      </c>
      <c r="AE253" s="242">
        <v>1201.82</v>
      </c>
      <c r="AF253" s="242">
        <v>1339.65</v>
      </c>
      <c r="AG253" s="242">
        <v>1351.69</v>
      </c>
      <c r="AH253" s="242">
        <v>1554.67</v>
      </c>
      <c r="AI253" s="242">
        <v>1616.58</v>
      </c>
      <c r="AJ253" s="242">
        <v>1624.88</v>
      </c>
      <c r="AK253" s="242">
        <v>1618.41</v>
      </c>
      <c r="AL253" s="242">
        <v>1627.12</v>
      </c>
      <c r="AM253" s="242">
        <v>1624.01</v>
      </c>
      <c r="AN253" s="242">
        <v>1621.2</v>
      </c>
      <c r="AO253" s="242">
        <v>1618.13</v>
      </c>
      <c r="AP253" s="242">
        <v>1757.17</v>
      </c>
      <c r="AQ253" s="242">
        <v>1853.56</v>
      </c>
      <c r="AR253" s="242">
        <v>1979.01</v>
      </c>
      <c r="AS253" s="242">
        <v>2003.37</v>
      </c>
      <c r="AT253" s="242">
        <v>1831.06</v>
      </c>
      <c r="AU253" s="242">
        <v>1592.78</v>
      </c>
      <c r="AV253" s="242">
        <v>1493.19</v>
      </c>
      <c r="AW253" s="242">
        <v>1332.57</v>
      </c>
      <c r="AX253" s="243">
        <v>1369.96</v>
      </c>
      <c r="AY253" s="319">
        <v>1222.5600000000002</v>
      </c>
      <c r="AZ253" s="386">
        <v>4.8109999999999999</v>
      </c>
      <c r="BA253" s="244">
        <v>0</v>
      </c>
      <c r="BB253" s="252">
        <v>0</v>
      </c>
    </row>
    <row r="254" spans="1:54" s="229" customFormat="1">
      <c r="A254" s="238">
        <v>27</v>
      </c>
      <c r="B254" s="239">
        <f t="shared" si="79"/>
        <v>2530.5410000000006</v>
      </c>
      <c r="C254" s="239">
        <f t="shared" si="79"/>
        <v>2454.2310000000002</v>
      </c>
      <c r="D254" s="239">
        <f t="shared" si="79"/>
        <v>2418.0210000000002</v>
      </c>
      <c r="E254" s="239">
        <f t="shared" si="79"/>
        <v>2417.3210000000004</v>
      </c>
      <c r="F254" s="239">
        <f t="shared" si="79"/>
        <v>2427.5310000000004</v>
      </c>
      <c r="G254" s="239">
        <f t="shared" si="79"/>
        <v>2854.431</v>
      </c>
      <c r="H254" s="239">
        <f t="shared" si="79"/>
        <v>2853.1210000000005</v>
      </c>
      <c r="I254" s="239">
        <f t="shared" si="79"/>
        <v>3351.0010000000007</v>
      </c>
      <c r="J254" s="239">
        <f t="shared" si="79"/>
        <v>3364.2510000000007</v>
      </c>
      <c r="K254" s="239">
        <f t="shared" si="79"/>
        <v>3471.6910000000003</v>
      </c>
      <c r="L254" s="239">
        <f t="shared" si="79"/>
        <v>3413.7910000000006</v>
      </c>
      <c r="M254" s="239">
        <f t="shared" si="79"/>
        <v>3535.3210000000004</v>
      </c>
      <c r="N254" s="239">
        <f t="shared" si="79"/>
        <v>3442.4010000000003</v>
      </c>
      <c r="O254" s="239">
        <f t="shared" si="79"/>
        <v>3423.0010000000007</v>
      </c>
      <c r="P254" s="239">
        <f t="shared" si="79"/>
        <v>3591.2010000000005</v>
      </c>
      <c r="Q254" s="239">
        <f t="shared" si="79"/>
        <v>3583.471</v>
      </c>
      <c r="R254" s="239">
        <f t="shared" si="81"/>
        <v>3589.0710000000004</v>
      </c>
      <c r="S254" s="239">
        <f t="shared" si="80"/>
        <v>3593.4110000000005</v>
      </c>
      <c r="T254" s="239">
        <f t="shared" si="80"/>
        <v>3596.1210000000005</v>
      </c>
      <c r="U254" s="239">
        <f t="shared" si="80"/>
        <v>3482.4110000000005</v>
      </c>
      <c r="V254" s="239">
        <f t="shared" si="80"/>
        <v>3216.3110000000001</v>
      </c>
      <c r="W254" s="239">
        <f t="shared" si="80"/>
        <v>2708.3810000000003</v>
      </c>
      <c r="X254" s="239">
        <f t="shared" si="80"/>
        <v>2570.8010000000004</v>
      </c>
      <c r="Y254" s="239">
        <f t="shared" si="80"/>
        <v>2605.5410000000006</v>
      </c>
      <c r="Z254" s="240"/>
      <c r="AA254" s="241">
        <v>1303.17</v>
      </c>
      <c r="AB254" s="242">
        <v>1226.8599999999999</v>
      </c>
      <c r="AC254" s="242">
        <v>1190.6500000000001</v>
      </c>
      <c r="AD254" s="242">
        <v>1189.95</v>
      </c>
      <c r="AE254" s="242">
        <v>1200.1600000000001</v>
      </c>
      <c r="AF254" s="242">
        <v>1627.06</v>
      </c>
      <c r="AG254" s="242">
        <v>1625.75</v>
      </c>
      <c r="AH254" s="242">
        <v>2123.63</v>
      </c>
      <c r="AI254" s="242">
        <v>2136.88</v>
      </c>
      <c r="AJ254" s="242">
        <v>2244.3200000000002</v>
      </c>
      <c r="AK254" s="242">
        <v>2186.42</v>
      </c>
      <c r="AL254" s="242">
        <v>2307.9499999999998</v>
      </c>
      <c r="AM254" s="242">
        <v>2215.0300000000002</v>
      </c>
      <c r="AN254" s="242">
        <v>2195.63</v>
      </c>
      <c r="AO254" s="242">
        <v>2363.83</v>
      </c>
      <c r="AP254" s="242">
        <v>2356.1</v>
      </c>
      <c r="AQ254" s="242">
        <v>2361.6999999999998</v>
      </c>
      <c r="AR254" s="242">
        <v>2366.04</v>
      </c>
      <c r="AS254" s="242">
        <v>2368.75</v>
      </c>
      <c r="AT254" s="242">
        <v>2255.04</v>
      </c>
      <c r="AU254" s="242">
        <v>1988.94</v>
      </c>
      <c r="AV254" s="242">
        <v>1481.01</v>
      </c>
      <c r="AW254" s="242">
        <v>1343.43</v>
      </c>
      <c r="AX254" s="243">
        <v>1378.17</v>
      </c>
      <c r="AY254" s="319">
        <v>1222.5600000000002</v>
      </c>
      <c r="AZ254" s="386">
        <v>4.8109999999999999</v>
      </c>
      <c r="BA254" s="244">
        <v>0</v>
      </c>
      <c r="BB254" s="252">
        <v>0</v>
      </c>
    </row>
    <row r="255" spans="1:54" s="229" customFormat="1">
      <c r="A255" s="238">
        <v>28</v>
      </c>
      <c r="B255" s="239">
        <f t="shared" si="79"/>
        <v>2532.6910000000003</v>
      </c>
      <c r="C255" s="239">
        <f t="shared" si="79"/>
        <v>2464.8810000000003</v>
      </c>
      <c r="D255" s="239">
        <f t="shared" si="79"/>
        <v>2431.6410000000001</v>
      </c>
      <c r="E255" s="239">
        <f t="shared" si="79"/>
        <v>2429.8310000000006</v>
      </c>
      <c r="F255" s="239">
        <f t="shared" si="79"/>
        <v>2439.5710000000004</v>
      </c>
      <c r="G255" s="239">
        <f t="shared" si="79"/>
        <v>2579.181</v>
      </c>
      <c r="H255" s="239">
        <f t="shared" si="79"/>
        <v>2602.8510000000001</v>
      </c>
      <c r="I255" s="239">
        <f t="shared" si="79"/>
        <v>2776.2310000000002</v>
      </c>
      <c r="J255" s="239">
        <f t="shared" si="79"/>
        <v>3361.9910000000004</v>
      </c>
      <c r="K255" s="239">
        <f t="shared" si="79"/>
        <v>3410.8710000000005</v>
      </c>
      <c r="L255" s="239">
        <f t="shared" si="79"/>
        <v>2813.8110000000001</v>
      </c>
      <c r="M255" s="239">
        <f t="shared" si="79"/>
        <v>2823.5310000000004</v>
      </c>
      <c r="N255" s="239">
        <f t="shared" si="79"/>
        <v>2816.2010000000005</v>
      </c>
      <c r="O255" s="239">
        <f t="shared" si="79"/>
        <v>2785.5610000000001</v>
      </c>
      <c r="P255" s="239">
        <f t="shared" si="79"/>
        <v>2791.5610000000001</v>
      </c>
      <c r="Q255" s="239">
        <f t="shared" si="79"/>
        <v>2843.931</v>
      </c>
      <c r="R255" s="239">
        <f t="shared" si="81"/>
        <v>2909.8310000000006</v>
      </c>
      <c r="S255" s="239">
        <f t="shared" si="80"/>
        <v>2918.9110000000005</v>
      </c>
      <c r="T255" s="239">
        <f t="shared" si="80"/>
        <v>3509.761</v>
      </c>
      <c r="U255" s="239">
        <f t="shared" si="80"/>
        <v>2818.8210000000004</v>
      </c>
      <c r="V255" s="239">
        <f t="shared" si="80"/>
        <v>2744.5210000000002</v>
      </c>
      <c r="W255" s="239">
        <f t="shared" si="80"/>
        <v>2664.4010000000003</v>
      </c>
      <c r="X255" s="239">
        <f t="shared" si="80"/>
        <v>2580.6010000000001</v>
      </c>
      <c r="Y255" s="239">
        <f t="shared" si="80"/>
        <v>2609.5110000000004</v>
      </c>
      <c r="Z255" s="240"/>
      <c r="AA255" s="241">
        <v>1305.32</v>
      </c>
      <c r="AB255" s="242">
        <v>1237.51</v>
      </c>
      <c r="AC255" s="242">
        <v>1204.27</v>
      </c>
      <c r="AD255" s="242">
        <v>1202.46</v>
      </c>
      <c r="AE255" s="242">
        <v>1212.2</v>
      </c>
      <c r="AF255" s="242">
        <v>1351.81</v>
      </c>
      <c r="AG255" s="242">
        <v>1375.48</v>
      </c>
      <c r="AH255" s="242">
        <v>1548.86</v>
      </c>
      <c r="AI255" s="242">
        <v>2134.62</v>
      </c>
      <c r="AJ255" s="242">
        <v>2183.5</v>
      </c>
      <c r="AK255" s="242">
        <v>1586.44</v>
      </c>
      <c r="AL255" s="242">
        <v>1596.16</v>
      </c>
      <c r="AM255" s="242">
        <v>1588.83</v>
      </c>
      <c r="AN255" s="242">
        <v>1558.19</v>
      </c>
      <c r="AO255" s="242">
        <v>1564.19</v>
      </c>
      <c r="AP255" s="242">
        <v>1616.56</v>
      </c>
      <c r="AQ255" s="242">
        <v>1682.46</v>
      </c>
      <c r="AR255" s="242">
        <v>1691.54</v>
      </c>
      <c r="AS255" s="242">
        <v>2282.39</v>
      </c>
      <c r="AT255" s="242">
        <v>1591.45</v>
      </c>
      <c r="AU255" s="242">
        <v>1517.15</v>
      </c>
      <c r="AV255" s="242">
        <v>1437.03</v>
      </c>
      <c r="AW255" s="242">
        <v>1353.23</v>
      </c>
      <c r="AX255" s="243">
        <v>1382.14</v>
      </c>
      <c r="AY255" s="319">
        <v>1222.5600000000002</v>
      </c>
      <c r="AZ255" s="386">
        <v>4.8109999999999999</v>
      </c>
      <c r="BA255" s="244">
        <v>0</v>
      </c>
      <c r="BB255" s="252">
        <v>0</v>
      </c>
    </row>
    <row r="256" spans="1:54" s="229" customFormat="1">
      <c r="A256" s="238">
        <v>29</v>
      </c>
      <c r="B256" s="239">
        <f t="shared" si="79"/>
        <v>2534.1310000000003</v>
      </c>
      <c r="C256" s="239">
        <f t="shared" si="79"/>
        <v>2469.0510000000004</v>
      </c>
      <c r="D256" s="239">
        <f t="shared" si="79"/>
        <v>2461.4610000000002</v>
      </c>
      <c r="E256" s="239">
        <f t="shared" si="79"/>
        <v>2460.971</v>
      </c>
      <c r="F256" s="239">
        <f t="shared" si="79"/>
        <v>2448.7510000000007</v>
      </c>
      <c r="G256" s="239">
        <f t="shared" si="79"/>
        <v>2588.5610000000001</v>
      </c>
      <c r="H256" s="239">
        <f t="shared" si="79"/>
        <v>2603.7710000000002</v>
      </c>
      <c r="I256" s="239">
        <f t="shared" si="79"/>
        <v>2787.1710000000003</v>
      </c>
      <c r="J256" s="239">
        <f t="shared" si="79"/>
        <v>2829.181</v>
      </c>
      <c r="K256" s="239">
        <f t="shared" si="79"/>
        <v>2885.7610000000004</v>
      </c>
      <c r="L256" s="239">
        <f t="shared" si="79"/>
        <v>2858.0210000000002</v>
      </c>
      <c r="M256" s="239">
        <f t="shared" si="79"/>
        <v>2891.9010000000003</v>
      </c>
      <c r="N256" s="239">
        <f t="shared" si="79"/>
        <v>2879.5410000000006</v>
      </c>
      <c r="O256" s="239">
        <f t="shared" si="79"/>
        <v>2894.0010000000007</v>
      </c>
      <c r="P256" s="239">
        <f t="shared" si="79"/>
        <v>2906.2310000000002</v>
      </c>
      <c r="Q256" s="239">
        <f t="shared" si="79"/>
        <v>3076.9810000000002</v>
      </c>
      <c r="R256" s="239">
        <f t="shared" si="81"/>
        <v>3226.1210000000005</v>
      </c>
      <c r="S256" s="239">
        <f t="shared" si="80"/>
        <v>3286.6910000000003</v>
      </c>
      <c r="T256" s="239">
        <f t="shared" si="80"/>
        <v>3275.011</v>
      </c>
      <c r="U256" s="239">
        <f t="shared" si="80"/>
        <v>3039.971</v>
      </c>
      <c r="V256" s="239">
        <f t="shared" si="80"/>
        <v>2785.4910000000004</v>
      </c>
      <c r="W256" s="239">
        <f t="shared" si="80"/>
        <v>2725.9010000000003</v>
      </c>
      <c r="X256" s="239">
        <f t="shared" si="80"/>
        <v>2665.5810000000006</v>
      </c>
      <c r="Y256" s="239">
        <f t="shared" si="80"/>
        <v>2574.1110000000003</v>
      </c>
      <c r="Z256" s="240"/>
      <c r="AA256" s="241">
        <v>1306.76</v>
      </c>
      <c r="AB256" s="242">
        <v>1241.68</v>
      </c>
      <c r="AC256" s="242">
        <v>1234.0899999999999</v>
      </c>
      <c r="AD256" s="242">
        <v>1233.5999999999999</v>
      </c>
      <c r="AE256" s="242">
        <v>1221.3800000000001</v>
      </c>
      <c r="AF256" s="242">
        <v>1361.19</v>
      </c>
      <c r="AG256" s="242">
        <v>1376.4</v>
      </c>
      <c r="AH256" s="242">
        <v>1559.8</v>
      </c>
      <c r="AI256" s="242">
        <v>1601.81</v>
      </c>
      <c r="AJ256" s="242">
        <v>1658.39</v>
      </c>
      <c r="AK256" s="242">
        <v>1630.65</v>
      </c>
      <c r="AL256" s="242">
        <v>1664.53</v>
      </c>
      <c r="AM256" s="242">
        <v>1652.17</v>
      </c>
      <c r="AN256" s="242">
        <v>1666.63</v>
      </c>
      <c r="AO256" s="242">
        <v>1678.86</v>
      </c>
      <c r="AP256" s="242">
        <v>1849.61</v>
      </c>
      <c r="AQ256" s="242">
        <v>1998.75</v>
      </c>
      <c r="AR256" s="242">
        <v>2059.3200000000002</v>
      </c>
      <c r="AS256" s="242">
        <v>2047.6399999999999</v>
      </c>
      <c r="AT256" s="242">
        <v>1812.6</v>
      </c>
      <c r="AU256" s="242">
        <v>1558.12</v>
      </c>
      <c r="AV256" s="242">
        <v>1498.53</v>
      </c>
      <c r="AW256" s="242">
        <v>1438.21</v>
      </c>
      <c r="AX256" s="243">
        <v>1346.74</v>
      </c>
      <c r="AY256" s="319">
        <v>1222.5600000000002</v>
      </c>
      <c r="AZ256" s="386">
        <v>4.8109999999999999</v>
      </c>
      <c r="BA256" s="244">
        <v>0</v>
      </c>
      <c r="BB256" s="252">
        <v>0</v>
      </c>
    </row>
    <row r="257" spans="1:54" s="229" customFormat="1" ht="13.5" customHeight="1">
      <c r="A257" s="238">
        <v>30</v>
      </c>
      <c r="B257" s="239">
        <f t="shared" si="79"/>
        <v>2560.8410000000003</v>
      </c>
      <c r="C257" s="239">
        <f t="shared" si="79"/>
        <v>2536.7010000000005</v>
      </c>
      <c r="D257" s="239">
        <f t="shared" si="79"/>
        <v>2533.4810000000002</v>
      </c>
      <c r="E257" s="239">
        <f t="shared" si="79"/>
        <v>2508.8210000000004</v>
      </c>
      <c r="F257" s="239">
        <f t="shared" si="79"/>
        <v>2565.1210000000005</v>
      </c>
      <c r="G257" s="239">
        <f t="shared" si="79"/>
        <v>2593.3010000000004</v>
      </c>
      <c r="H257" s="239">
        <f t="shared" si="79"/>
        <v>2659.3810000000003</v>
      </c>
      <c r="I257" s="239">
        <f t="shared" si="79"/>
        <v>2810.8510000000001</v>
      </c>
      <c r="J257" s="239">
        <f t="shared" si="79"/>
        <v>2967.4210000000003</v>
      </c>
      <c r="K257" s="239">
        <f t="shared" si="79"/>
        <v>3090.6110000000003</v>
      </c>
      <c r="L257" s="239">
        <f t="shared" si="79"/>
        <v>3033.7810000000004</v>
      </c>
      <c r="M257" s="239">
        <f t="shared" si="79"/>
        <v>3100.3910000000001</v>
      </c>
      <c r="N257" s="239">
        <f t="shared" si="79"/>
        <v>3036.2510000000007</v>
      </c>
      <c r="O257" s="239">
        <f t="shared" si="79"/>
        <v>3026.1510000000003</v>
      </c>
      <c r="P257" s="239">
        <f t="shared" si="79"/>
        <v>3065.3510000000001</v>
      </c>
      <c r="Q257" s="239">
        <f t="shared" si="79"/>
        <v>3198.9010000000003</v>
      </c>
      <c r="R257" s="239">
        <f t="shared" si="81"/>
        <v>3252.5810000000006</v>
      </c>
      <c r="S257" s="239">
        <f t="shared" si="80"/>
        <v>3273.221</v>
      </c>
      <c r="T257" s="239">
        <f t="shared" si="80"/>
        <v>3273.1410000000001</v>
      </c>
      <c r="U257" s="239">
        <f t="shared" si="80"/>
        <v>3153.8310000000006</v>
      </c>
      <c r="V257" s="239">
        <f t="shared" si="80"/>
        <v>2912.431</v>
      </c>
      <c r="W257" s="239">
        <f t="shared" si="80"/>
        <v>2800.8010000000004</v>
      </c>
      <c r="X257" s="239">
        <f t="shared" si="80"/>
        <v>2713.5810000000006</v>
      </c>
      <c r="Y257" s="239">
        <f t="shared" si="80"/>
        <v>2673.221</v>
      </c>
      <c r="Z257" s="240"/>
      <c r="AA257" s="241">
        <v>1333.47</v>
      </c>
      <c r="AB257" s="242">
        <v>1309.33</v>
      </c>
      <c r="AC257" s="242">
        <v>1306.1099999999999</v>
      </c>
      <c r="AD257" s="242">
        <v>1281.45</v>
      </c>
      <c r="AE257" s="242">
        <v>1337.75</v>
      </c>
      <c r="AF257" s="242">
        <v>1365.93</v>
      </c>
      <c r="AG257" s="242">
        <v>1432.01</v>
      </c>
      <c r="AH257" s="242">
        <v>1583.48</v>
      </c>
      <c r="AI257" s="242">
        <v>1740.05</v>
      </c>
      <c r="AJ257" s="242">
        <v>1863.24</v>
      </c>
      <c r="AK257" s="242">
        <v>1806.41</v>
      </c>
      <c r="AL257" s="242">
        <v>1873.02</v>
      </c>
      <c r="AM257" s="242">
        <v>1808.88</v>
      </c>
      <c r="AN257" s="242">
        <v>1798.78</v>
      </c>
      <c r="AO257" s="242">
        <v>1837.98</v>
      </c>
      <c r="AP257" s="242">
        <v>1971.53</v>
      </c>
      <c r="AQ257" s="242">
        <v>2025.21</v>
      </c>
      <c r="AR257" s="242">
        <v>2045.8499999999997</v>
      </c>
      <c r="AS257" s="242">
        <v>2045.77</v>
      </c>
      <c r="AT257" s="242">
        <v>1926.46</v>
      </c>
      <c r="AU257" s="242">
        <v>1685.06</v>
      </c>
      <c r="AV257" s="242">
        <v>1573.43</v>
      </c>
      <c r="AW257" s="242">
        <v>1486.21</v>
      </c>
      <c r="AX257" s="243">
        <v>1445.85</v>
      </c>
      <c r="AY257" s="319">
        <v>1222.5600000000002</v>
      </c>
      <c r="AZ257" s="386">
        <v>4.8109999999999999</v>
      </c>
      <c r="BA257" s="244">
        <v>0</v>
      </c>
      <c r="BB257" s="252">
        <v>0</v>
      </c>
    </row>
    <row r="258" spans="1:54" s="229" customFormat="1" ht="13.5" thickBot="1">
      <c r="A258" s="246">
        <v>31</v>
      </c>
      <c r="B258" s="239">
        <f t="shared" si="79"/>
        <v>2647.5910000000003</v>
      </c>
      <c r="C258" s="239">
        <f t="shared" si="79"/>
        <v>2577.7810000000004</v>
      </c>
      <c r="D258" s="239">
        <f t="shared" si="79"/>
        <v>2571.5310000000004</v>
      </c>
      <c r="E258" s="239">
        <f t="shared" si="79"/>
        <v>2567.1610000000005</v>
      </c>
      <c r="F258" s="239">
        <f t="shared" si="79"/>
        <v>2572.8310000000006</v>
      </c>
      <c r="G258" s="239">
        <f t="shared" si="79"/>
        <v>2582.6610000000005</v>
      </c>
      <c r="H258" s="239">
        <f t="shared" si="79"/>
        <v>2707.471</v>
      </c>
      <c r="I258" s="239">
        <f t="shared" si="79"/>
        <v>2812.0410000000006</v>
      </c>
      <c r="J258" s="239">
        <f t="shared" si="79"/>
        <v>2886.3510000000001</v>
      </c>
      <c r="K258" s="239">
        <f t="shared" si="79"/>
        <v>3095.8710000000005</v>
      </c>
      <c r="L258" s="239">
        <f t="shared" si="79"/>
        <v>3170.8110000000001</v>
      </c>
      <c r="M258" s="239">
        <f t="shared" si="79"/>
        <v>3171.6510000000003</v>
      </c>
      <c r="N258" s="239">
        <f t="shared" si="79"/>
        <v>3148.721</v>
      </c>
      <c r="O258" s="239">
        <f t="shared" si="79"/>
        <v>3145.0310000000004</v>
      </c>
      <c r="P258" s="239">
        <f t="shared" si="79"/>
        <v>3153.9410000000003</v>
      </c>
      <c r="Q258" s="239">
        <f t="shared" si="79"/>
        <v>3256.681</v>
      </c>
      <c r="R258" s="239">
        <f t="shared" si="81"/>
        <v>3286.4910000000004</v>
      </c>
      <c r="S258" s="239">
        <f t="shared" si="80"/>
        <v>3312.8210000000004</v>
      </c>
      <c r="T258" s="239">
        <f t="shared" si="80"/>
        <v>3297.4210000000007</v>
      </c>
      <c r="U258" s="239">
        <f t="shared" si="80"/>
        <v>3204.8110000000001</v>
      </c>
      <c r="V258" s="239">
        <f t="shared" si="80"/>
        <v>3141.5210000000002</v>
      </c>
      <c r="W258" s="239">
        <f t="shared" si="80"/>
        <v>2867.5710000000004</v>
      </c>
      <c r="X258" s="239">
        <f t="shared" si="80"/>
        <v>2739.181</v>
      </c>
      <c r="Y258" s="239">
        <f t="shared" si="80"/>
        <v>2696.6210000000005</v>
      </c>
      <c r="Z258" s="240"/>
      <c r="AA258" s="247">
        <v>1420.22</v>
      </c>
      <c r="AB258" s="248">
        <v>1350.41</v>
      </c>
      <c r="AC258" s="248">
        <v>1344.16</v>
      </c>
      <c r="AD258" s="248">
        <v>1339.79</v>
      </c>
      <c r="AE258" s="248">
        <v>1345.46</v>
      </c>
      <c r="AF258" s="248">
        <v>1355.29</v>
      </c>
      <c r="AG258" s="248">
        <v>1480.1</v>
      </c>
      <c r="AH258" s="248">
        <v>1584.67</v>
      </c>
      <c r="AI258" s="248">
        <v>1658.98</v>
      </c>
      <c r="AJ258" s="248">
        <v>1868.5</v>
      </c>
      <c r="AK258" s="248">
        <v>1943.44</v>
      </c>
      <c r="AL258" s="248">
        <v>1944.28</v>
      </c>
      <c r="AM258" s="248">
        <v>1921.35</v>
      </c>
      <c r="AN258" s="248">
        <v>1917.66</v>
      </c>
      <c r="AO258" s="248">
        <v>1926.57</v>
      </c>
      <c r="AP258" s="248">
        <v>2029.3099999999997</v>
      </c>
      <c r="AQ258" s="248">
        <v>2059.12</v>
      </c>
      <c r="AR258" s="248">
        <v>2085.4499999999998</v>
      </c>
      <c r="AS258" s="248">
        <v>2070.0500000000002</v>
      </c>
      <c r="AT258" s="248">
        <v>1977.44</v>
      </c>
      <c r="AU258" s="248">
        <v>1914.15</v>
      </c>
      <c r="AV258" s="248">
        <v>1640.2</v>
      </c>
      <c r="AW258" s="248">
        <v>1511.81</v>
      </c>
      <c r="AX258" s="249">
        <v>1469.25</v>
      </c>
      <c r="AY258" s="320">
        <v>1222.5600000000002</v>
      </c>
      <c r="AZ258" s="384">
        <v>4.8109999999999999</v>
      </c>
      <c r="BA258" s="250">
        <v>0</v>
      </c>
      <c r="BB258" s="253">
        <v>0</v>
      </c>
    </row>
    <row r="259" spans="1:54" ht="13.5" thickBot="1">
      <c r="AA259" s="155"/>
      <c r="AB259" s="62"/>
      <c r="AZ259" s="18"/>
    </row>
    <row r="260" spans="1:54" s="225" customFormat="1" ht="39" customHeight="1" thickBot="1">
      <c r="A260" s="568" t="s">
        <v>1</v>
      </c>
      <c r="B260" s="564" t="s">
        <v>187</v>
      </c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5"/>
      <c r="AA260" s="226" t="s">
        <v>181</v>
      </c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8"/>
      <c r="AZ260" s="227"/>
      <c r="BA260" s="227"/>
    </row>
    <row r="261" spans="1:54" s="229" customFormat="1" ht="58.5" customHeight="1">
      <c r="A261" s="569"/>
      <c r="B261" s="586" t="s">
        <v>2</v>
      </c>
      <c r="C261" s="586"/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7"/>
      <c r="AA261" s="580" t="s">
        <v>87</v>
      </c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  <c r="AT261" s="581"/>
      <c r="AU261" s="581"/>
      <c r="AV261" s="581"/>
      <c r="AW261" s="581"/>
      <c r="AX261" s="582"/>
      <c r="AY261" s="541" t="str">
        <f>AY225</f>
        <v>Сбытовая надбавка</v>
      </c>
      <c r="AZ261" s="542" t="s">
        <v>197</v>
      </c>
      <c r="BA261" s="544" t="s">
        <v>191</v>
      </c>
      <c r="BB261" s="605" t="s">
        <v>178</v>
      </c>
    </row>
    <row r="262" spans="1:54" s="229" customFormat="1" ht="50.25" customHeight="1">
      <c r="A262" s="569"/>
      <c r="B262" s="230" t="s">
        <v>3</v>
      </c>
      <c r="C262" s="230" t="s">
        <v>4</v>
      </c>
      <c r="D262" s="230" t="s">
        <v>5</v>
      </c>
      <c r="E262" s="230" t="s">
        <v>6</v>
      </c>
      <c r="F262" s="230" t="s">
        <v>7</v>
      </c>
      <c r="G262" s="230" t="s">
        <v>8</v>
      </c>
      <c r="H262" s="230" t="s">
        <v>9</v>
      </c>
      <c r="I262" s="230" t="s">
        <v>10</v>
      </c>
      <c r="J262" s="230" t="s">
        <v>11</v>
      </c>
      <c r="K262" s="230" t="s">
        <v>12</v>
      </c>
      <c r="L262" s="230" t="s">
        <v>13</v>
      </c>
      <c r="M262" s="230" t="s">
        <v>14</v>
      </c>
      <c r="N262" s="230" t="s">
        <v>15</v>
      </c>
      <c r="O262" s="230" t="s">
        <v>16</v>
      </c>
      <c r="P262" s="230" t="s">
        <v>17</v>
      </c>
      <c r="Q262" s="230" t="s">
        <v>18</v>
      </c>
      <c r="R262" s="230" t="s">
        <v>19</v>
      </c>
      <c r="S262" s="230" t="s">
        <v>20</v>
      </c>
      <c r="T262" s="230" t="s">
        <v>21</v>
      </c>
      <c r="U262" s="230" t="s">
        <v>22</v>
      </c>
      <c r="V262" s="230" t="s">
        <v>23</v>
      </c>
      <c r="W262" s="230" t="s">
        <v>24</v>
      </c>
      <c r="X262" s="230" t="s">
        <v>25</v>
      </c>
      <c r="Y262" s="231" t="s">
        <v>26</v>
      </c>
      <c r="AA262" s="232" t="s">
        <v>3</v>
      </c>
      <c r="AB262" s="230" t="s">
        <v>4</v>
      </c>
      <c r="AC262" s="230" t="s">
        <v>5</v>
      </c>
      <c r="AD262" s="230" t="s">
        <v>6</v>
      </c>
      <c r="AE262" s="230" t="s">
        <v>7</v>
      </c>
      <c r="AF262" s="230" t="s">
        <v>8</v>
      </c>
      <c r="AG262" s="230" t="s">
        <v>9</v>
      </c>
      <c r="AH262" s="230" t="s">
        <v>10</v>
      </c>
      <c r="AI262" s="230" t="s">
        <v>11</v>
      </c>
      <c r="AJ262" s="230" t="s">
        <v>12</v>
      </c>
      <c r="AK262" s="230" t="s">
        <v>13</v>
      </c>
      <c r="AL262" s="230" t="s">
        <v>14</v>
      </c>
      <c r="AM262" s="230" t="s">
        <v>15</v>
      </c>
      <c r="AN262" s="230" t="s">
        <v>16</v>
      </c>
      <c r="AO262" s="230" t="s">
        <v>17</v>
      </c>
      <c r="AP262" s="230" t="s">
        <v>18</v>
      </c>
      <c r="AQ262" s="230" t="s">
        <v>19</v>
      </c>
      <c r="AR262" s="230" t="s">
        <v>20</v>
      </c>
      <c r="AS262" s="230" t="s">
        <v>21</v>
      </c>
      <c r="AT262" s="230" t="s">
        <v>22</v>
      </c>
      <c r="AU262" s="230" t="s">
        <v>23</v>
      </c>
      <c r="AV262" s="230" t="s">
        <v>24</v>
      </c>
      <c r="AW262" s="230" t="s">
        <v>25</v>
      </c>
      <c r="AX262" s="231" t="s">
        <v>26</v>
      </c>
      <c r="AY262" s="487"/>
      <c r="AZ262" s="543"/>
      <c r="BA262" s="545"/>
      <c r="BB262" s="606"/>
    </row>
    <row r="263" spans="1:54" s="234" customFormat="1" ht="16.149999999999999" customHeight="1" thickBot="1">
      <c r="A263" s="558" t="s">
        <v>213</v>
      </c>
      <c r="B263" s="559"/>
      <c r="C263" s="559"/>
      <c r="D263" s="559"/>
      <c r="E263" s="559"/>
      <c r="F263" s="559"/>
      <c r="G263" s="559"/>
      <c r="H263" s="559"/>
      <c r="I263" s="559"/>
      <c r="J263" s="559"/>
      <c r="K263" s="559"/>
      <c r="L263" s="559"/>
      <c r="M263" s="559"/>
      <c r="N263" s="559"/>
      <c r="O263" s="559"/>
      <c r="P263" s="559"/>
      <c r="Q263" s="559"/>
      <c r="R263" s="559"/>
      <c r="S263" s="559"/>
      <c r="T263" s="559"/>
      <c r="U263" s="559"/>
      <c r="V263" s="559"/>
      <c r="W263" s="559"/>
      <c r="X263" s="559"/>
      <c r="Y263" s="560"/>
      <c r="AA263" s="583">
        <v>2</v>
      </c>
      <c r="AB263" s="584"/>
      <c r="AC263" s="584"/>
      <c r="AD263" s="584"/>
      <c r="AE263" s="584"/>
      <c r="AF263" s="584"/>
      <c r="AG263" s="584"/>
      <c r="AH263" s="584"/>
      <c r="AI263" s="584"/>
      <c r="AJ263" s="584"/>
      <c r="AK263" s="584"/>
      <c r="AL263" s="584"/>
      <c r="AM263" s="584"/>
      <c r="AN263" s="584"/>
      <c r="AO263" s="584"/>
      <c r="AP263" s="584"/>
      <c r="AQ263" s="584"/>
      <c r="AR263" s="584"/>
      <c r="AS263" s="584"/>
      <c r="AT263" s="584"/>
      <c r="AU263" s="584"/>
      <c r="AV263" s="584"/>
      <c r="AW263" s="584"/>
      <c r="AX263" s="585"/>
      <c r="AY263" s="235">
        <v>3</v>
      </c>
      <c r="AZ263" s="236">
        <v>4</v>
      </c>
      <c r="BA263" s="287">
        <v>5</v>
      </c>
      <c r="BB263" s="237">
        <v>6</v>
      </c>
    </row>
    <row r="264" spans="1:54" s="229" customFormat="1">
      <c r="A264" s="238">
        <v>1</v>
      </c>
      <c r="B264" s="239">
        <f>AA264+$AY264+$AZ264+ROUND($BA264*$BB264,2)</f>
        <v>2348.7910000000006</v>
      </c>
      <c r="C264" s="239">
        <f t="shared" ref="C264:Y279" si="82">AB264+$AY264+$AZ264+ROUND($BA264*$BB264,2)</f>
        <v>2341.4910000000004</v>
      </c>
      <c r="D264" s="239">
        <f t="shared" si="82"/>
        <v>2336.9410000000003</v>
      </c>
      <c r="E264" s="239">
        <f t="shared" si="82"/>
        <v>2338.0910000000003</v>
      </c>
      <c r="F264" s="239">
        <f t="shared" si="82"/>
        <v>2343.8610000000003</v>
      </c>
      <c r="G264" s="239">
        <f t="shared" si="82"/>
        <v>2399.9810000000002</v>
      </c>
      <c r="H264" s="239">
        <f t="shared" si="82"/>
        <v>2526.3710000000005</v>
      </c>
      <c r="I264" s="239">
        <f t="shared" si="82"/>
        <v>2707.7810000000004</v>
      </c>
      <c r="J264" s="239">
        <f t="shared" si="82"/>
        <v>2826.3110000000001</v>
      </c>
      <c r="K264" s="239">
        <f t="shared" si="82"/>
        <v>3016.1510000000003</v>
      </c>
      <c r="L264" s="239">
        <f t="shared" si="82"/>
        <v>3017.8910000000001</v>
      </c>
      <c r="M264" s="239">
        <f t="shared" si="82"/>
        <v>3050.6210000000005</v>
      </c>
      <c r="N264" s="239">
        <f t="shared" si="82"/>
        <v>3049.3710000000005</v>
      </c>
      <c r="O264" s="239">
        <f t="shared" si="82"/>
        <v>3080.0510000000004</v>
      </c>
      <c r="P264" s="239">
        <f t="shared" si="82"/>
        <v>3112.681</v>
      </c>
      <c r="Q264" s="239">
        <f t="shared" si="82"/>
        <v>3095.9510000000005</v>
      </c>
      <c r="R264" s="239">
        <f t="shared" si="82"/>
        <v>3097.181</v>
      </c>
      <c r="S264" s="239">
        <f t="shared" si="82"/>
        <v>3124.471</v>
      </c>
      <c r="T264" s="239">
        <f t="shared" si="82"/>
        <v>3147.9410000000003</v>
      </c>
      <c r="U264" s="239">
        <f t="shared" si="82"/>
        <v>3020.7310000000002</v>
      </c>
      <c r="V264" s="239">
        <f t="shared" si="82"/>
        <v>2872.6610000000005</v>
      </c>
      <c r="W264" s="239">
        <f t="shared" si="82"/>
        <v>2654.5510000000004</v>
      </c>
      <c r="X264" s="239">
        <f t="shared" si="82"/>
        <v>2653.9510000000005</v>
      </c>
      <c r="Y264" s="239">
        <f t="shared" si="82"/>
        <v>2541.7710000000002</v>
      </c>
      <c r="Z264" s="240"/>
      <c r="AA264" s="241">
        <v>1121.42</v>
      </c>
      <c r="AB264" s="242">
        <v>1114.1199999999999</v>
      </c>
      <c r="AC264" s="242">
        <v>1109.57</v>
      </c>
      <c r="AD264" s="242">
        <v>1110.72</v>
      </c>
      <c r="AE264" s="242">
        <v>1116.49</v>
      </c>
      <c r="AF264" s="242">
        <v>1172.6099999999999</v>
      </c>
      <c r="AG264" s="242">
        <v>1299</v>
      </c>
      <c r="AH264" s="242">
        <v>1480.41</v>
      </c>
      <c r="AI264" s="242">
        <v>1598.94</v>
      </c>
      <c r="AJ264" s="242">
        <v>1788.78</v>
      </c>
      <c r="AK264" s="242">
        <v>1790.52</v>
      </c>
      <c r="AL264" s="242">
        <v>1823.25</v>
      </c>
      <c r="AM264" s="242">
        <v>1822</v>
      </c>
      <c r="AN264" s="242">
        <v>1852.68</v>
      </c>
      <c r="AO264" s="242">
        <v>1885.31</v>
      </c>
      <c r="AP264" s="242">
        <v>1868.58</v>
      </c>
      <c r="AQ264" s="242">
        <v>1869.81</v>
      </c>
      <c r="AR264" s="242">
        <v>1897.1</v>
      </c>
      <c r="AS264" s="242">
        <v>1920.57</v>
      </c>
      <c r="AT264" s="242">
        <v>1793.36</v>
      </c>
      <c r="AU264" s="242">
        <v>1645.29</v>
      </c>
      <c r="AV264" s="242">
        <v>1427.18</v>
      </c>
      <c r="AW264" s="242">
        <v>1426.58</v>
      </c>
      <c r="AX264" s="243">
        <v>1314.4</v>
      </c>
      <c r="AY264" s="319">
        <v>1222.5600000000002</v>
      </c>
      <c r="AZ264" s="385">
        <v>4.8109999999999999</v>
      </c>
      <c r="BA264" s="251">
        <v>0</v>
      </c>
      <c r="BB264" s="252">
        <v>0</v>
      </c>
    </row>
    <row r="265" spans="1:54" s="229" customFormat="1">
      <c r="A265" s="238">
        <v>2</v>
      </c>
      <c r="B265" s="239">
        <f t="shared" ref="B265:Q294" si="83">AA265+$AY265+$AZ265+ROUND($BA265*$BB265,2)</f>
        <v>2439.2610000000004</v>
      </c>
      <c r="C265" s="239">
        <f t="shared" si="82"/>
        <v>2356.5910000000003</v>
      </c>
      <c r="D265" s="239">
        <f t="shared" si="82"/>
        <v>2351.0710000000004</v>
      </c>
      <c r="E265" s="239">
        <f t="shared" si="82"/>
        <v>2353.5310000000004</v>
      </c>
      <c r="F265" s="239">
        <f t="shared" si="82"/>
        <v>2363.4410000000003</v>
      </c>
      <c r="G265" s="239">
        <f t="shared" si="82"/>
        <v>2453.3410000000003</v>
      </c>
      <c r="H265" s="239">
        <f t="shared" si="82"/>
        <v>2611.9410000000003</v>
      </c>
      <c r="I265" s="239">
        <f t="shared" si="82"/>
        <v>2715.471</v>
      </c>
      <c r="J265" s="239">
        <f t="shared" si="82"/>
        <v>2834.721</v>
      </c>
      <c r="K265" s="239">
        <f t="shared" si="82"/>
        <v>2961.9510000000005</v>
      </c>
      <c r="L265" s="239">
        <f t="shared" si="82"/>
        <v>2978.2810000000004</v>
      </c>
      <c r="M265" s="239">
        <f t="shared" si="82"/>
        <v>2987.971</v>
      </c>
      <c r="N265" s="239">
        <f t="shared" si="82"/>
        <v>2976.9510000000005</v>
      </c>
      <c r="O265" s="239">
        <f t="shared" si="82"/>
        <v>2986.9910000000004</v>
      </c>
      <c r="P265" s="239">
        <f t="shared" si="82"/>
        <v>3020.4010000000003</v>
      </c>
      <c r="Q265" s="239">
        <f t="shared" si="82"/>
        <v>2988.5810000000006</v>
      </c>
      <c r="R265" s="239">
        <f t="shared" si="82"/>
        <v>3055.471</v>
      </c>
      <c r="S265" s="239">
        <f t="shared" ref="S265:Y294" si="84">AR265+$AY265+$AZ265+ROUND($BA265*$BB265,2)</f>
        <v>3107.931</v>
      </c>
      <c r="T265" s="239">
        <f t="shared" si="84"/>
        <v>3157.8810000000003</v>
      </c>
      <c r="U265" s="239">
        <f t="shared" si="84"/>
        <v>3086.4110000000005</v>
      </c>
      <c r="V265" s="239">
        <f t="shared" si="84"/>
        <v>2881.181</v>
      </c>
      <c r="W265" s="239">
        <f t="shared" si="84"/>
        <v>2849.431</v>
      </c>
      <c r="X265" s="239">
        <f t="shared" si="84"/>
        <v>2748.471</v>
      </c>
      <c r="Y265" s="239">
        <f t="shared" si="84"/>
        <v>2648.8410000000003</v>
      </c>
      <c r="Z265" s="240"/>
      <c r="AA265" s="245">
        <v>1211.8900000000001</v>
      </c>
      <c r="AB265" s="242">
        <v>1129.22</v>
      </c>
      <c r="AC265" s="242">
        <v>1123.7</v>
      </c>
      <c r="AD265" s="242">
        <v>1126.1600000000001</v>
      </c>
      <c r="AE265" s="242">
        <v>1136.07</v>
      </c>
      <c r="AF265" s="242">
        <v>1225.97</v>
      </c>
      <c r="AG265" s="242">
        <v>1384.57</v>
      </c>
      <c r="AH265" s="242">
        <v>1488.1</v>
      </c>
      <c r="AI265" s="242">
        <v>1607.35</v>
      </c>
      <c r="AJ265" s="242">
        <v>1734.58</v>
      </c>
      <c r="AK265" s="242">
        <v>1750.91</v>
      </c>
      <c r="AL265" s="242">
        <v>1760.6</v>
      </c>
      <c r="AM265" s="242">
        <v>1749.58</v>
      </c>
      <c r="AN265" s="242">
        <v>1759.62</v>
      </c>
      <c r="AO265" s="242">
        <v>1793.03</v>
      </c>
      <c r="AP265" s="242">
        <v>1761.21</v>
      </c>
      <c r="AQ265" s="242">
        <v>1828.1</v>
      </c>
      <c r="AR265" s="242">
        <v>1880.56</v>
      </c>
      <c r="AS265" s="242">
        <v>1930.51</v>
      </c>
      <c r="AT265" s="242">
        <v>1859.04</v>
      </c>
      <c r="AU265" s="242">
        <v>1653.81</v>
      </c>
      <c r="AV265" s="242">
        <v>1622.06</v>
      </c>
      <c r="AW265" s="242">
        <v>1521.1</v>
      </c>
      <c r="AX265" s="243">
        <v>1421.47</v>
      </c>
      <c r="AY265" s="319">
        <v>1222.5600000000002</v>
      </c>
      <c r="AZ265" s="386">
        <v>4.8109999999999999</v>
      </c>
      <c r="BA265" s="244">
        <v>0</v>
      </c>
      <c r="BB265" s="252">
        <v>0</v>
      </c>
    </row>
    <row r="266" spans="1:54" s="229" customFormat="1">
      <c r="A266" s="238">
        <v>3</v>
      </c>
      <c r="B266" s="239">
        <f t="shared" si="83"/>
        <v>2512.2810000000004</v>
      </c>
      <c r="C266" s="239">
        <f t="shared" si="82"/>
        <v>2463.971</v>
      </c>
      <c r="D266" s="239">
        <f t="shared" si="82"/>
        <v>2438.6710000000003</v>
      </c>
      <c r="E266" s="239">
        <f t="shared" si="82"/>
        <v>2435.5710000000004</v>
      </c>
      <c r="F266" s="239">
        <f t="shared" si="82"/>
        <v>2436.5810000000006</v>
      </c>
      <c r="G266" s="239">
        <f t="shared" si="82"/>
        <v>2506.0010000000007</v>
      </c>
      <c r="H266" s="239">
        <f t="shared" si="82"/>
        <v>2608.431</v>
      </c>
      <c r="I266" s="239">
        <f t="shared" si="82"/>
        <v>2759.931</v>
      </c>
      <c r="J266" s="239">
        <f t="shared" si="82"/>
        <v>2926.2810000000004</v>
      </c>
      <c r="K266" s="239">
        <f t="shared" si="82"/>
        <v>3099.2110000000002</v>
      </c>
      <c r="L266" s="239">
        <f t="shared" si="82"/>
        <v>3138.0710000000004</v>
      </c>
      <c r="M266" s="239">
        <f t="shared" si="82"/>
        <v>3146.8810000000003</v>
      </c>
      <c r="N266" s="239">
        <f t="shared" si="82"/>
        <v>3136.8710000000005</v>
      </c>
      <c r="O266" s="239">
        <f t="shared" si="82"/>
        <v>3185.4010000000003</v>
      </c>
      <c r="P266" s="239">
        <f t="shared" si="82"/>
        <v>3220.5810000000006</v>
      </c>
      <c r="Q266" s="239">
        <f t="shared" si="82"/>
        <v>3230.3310000000001</v>
      </c>
      <c r="R266" s="239">
        <f t="shared" si="82"/>
        <v>3152.0110000000004</v>
      </c>
      <c r="S266" s="239">
        <f t="shared" si="84"/>
        <v>3119.8110000000001</v>
      </c>
      <c r="T266" s="239">
        <f t="shared" si="84"/>
        <v>3084.1010000000001</v>
      </c>
      <c r="U266" s="239">
        <f t="shared" si="84"/>
        <v>3103.1510000000003</v>
      </c>
      <c r="V266" s="239">
        <f t="shared" si="84"/>
        <v>2914.7710000000002</v>
      </c>
      <c r="W266" s="239">
        <f t="shared" si="84"/>
        <v>2747.0910000000003</v>
      </c>
      <c r="X266" s="239">
        <f t="shared" si="84"/>
        <v>2726.9910000000004</v>
      </c>
      <c r="Y266" s="239">
        <f t="shared" si="84"/>
        <v>2625.4410000000003</v>
      </c>
      <c r="Z266" s="240"/>
      <c r="AA266" s="245">
        <v>1284.9100000000001</v>
      </c>
      <c r="AB266" s="242">
        <v>1236.5999999999999</v>
      </c>
      <c r="AC266" s="242">
        <v>1211.3</v>
      </c>
      <c r="AD266" s="242">
        <v>1208.2</v>
      </c>
      <c r="AE266" s="242">
        <v>1209.21</v>
      </c>
      <c r="AF266" s="242">
        <v>1278.6300000000001</v>
      </c>
      <c r="AG266" s="242">
        <v>1381.06</v>
      </c>
      <c r="AH266" s="242">
        <v>1532.56</v>
      </c>
      <c r="AI266" s="242">
        <v>1698.91</v>
      </c>
      <c r="AJ266" s="242">
        <v>1871.84</v>
      </c>
      <c r="AK266" s="242">
        <v>1910.7</v>
      </c>
      <c r="AL266" s="242">
        <v>1919.51</v>
      </c>
      <c r="AM266" s="242">
        <v>1909.5</v>
      </c>
      <c r="AN266" s="242">
        <v>1958.03</v>
      </c>
      <c r="AO266" s="242">
        <v>1993.21</v>
      </c>
      <c r="AP266" s="242">
        <v>2002.9599999999998</v>
      </c>
      <c r="AQ266" s="242">
        <v>1924.64</v>
      </c>
      <c r="AR266" s="242">
        <v>1892.44</v>
      </c>
      <c r="AS266" s="242">
        <v>1856.73</v>
      </c>
      <c r="AT266" s="242">
        <v>1875.78</v>
      </c>
      <c r="AU266" s="242">
        <v>1687.4</v>
      </c>
      <c r="AV266" s="242">
        <v>1519.72</v>
      </c>
      <c r="AW266" s="242">
        <v>1499.62</v>
      </c>
      <c r="AX266" s="243">
        <v>1398.07</v>
      </c>
      <c r="AY266" s="319">
        <v>1222.5600000000002</v>
      </c>
      <c r="AZ266" s="386">
        <v>4.8109999999999999</v>
      </c>
      <c r="BA266" s="244">
        <v>0</v>
      </c>
      <c r="BB266" s="252">
        <v>0</v>
      </c>
    </row>
    <row r="267" spans="1:54" s="229" customFormat="1">
      <c r="A267" s="238">
        <v>4</v>
      </c>
      <c r="B267" s="239">
        <f t="shared" si="83"/>
        <v>2605.8210000000004</v>
      </c>
      <c r="C267" s="239">
        <f t="shared" si="82"/>
        <v>2507.5810000000006</v>
      </c>
      <c r="D267" s="239">
        <f t="shared" si="82"/>
        <v>2504.7610000000004</v>
      </c>
      <c r="E267" s="239">
        <f t="shared" si="82"/>
        <v>2491.8010000000004</v>
      </c>
      <c r="F267" s="239">
        <f t="shared" si="82"/>
        <v>2444.4510000000005</v>
      </c>
      <c r="G267" s="239">
        <f t="shared" si="82"/>
        <v>2483.0910000000003</v>
      </c>
      <c r="H267" s="239">
        <f t="shared" si="82"/>
        <v>2518.5310000000004</v>
      </c>
      <c r="I267" s="239">
        <f t="shared" si="82"/>
        <v>2614.4410000000003</v>
      </c>
      <c r="J267" s="239">
        <f t="shared" si="82"/>
        <v>2842.4910000000004</v>
      </c>
      <c r="K267" s="239">
        <f t="shared" si="82"/>
        <v>2948.4210000000003</v>
      </c>
      <c r="L267" s="239">
        <f t="shared" si="82"/>
        <v>2953.0210000000002</v>
      </c>
      <c r="M267" s="239">
        <f t="shared" si="82"/>
        <v>3006.2910000000006</v>
      </c>
      <c r="N267" s="239">
        <f t="shared" si="82"/>
        <v>3015.3510000000001</v>
      </c>
      <c r="O267" s="239">
        <f t="shared" si="82"/>
        <v>3013.7410000000004</v>
      </c>
      <c r="P267" s="239">
        <f t="shared" si="82"/>
        <v>3022.9910000000004</v>
      </c>
      <c r="Q267" s="239">
        <f t="shared" si="82"/>
        <v>2969.9810000000002</v>
      </c>
      <c r="R267" s="239">
        <f t="shared" si="82"/>
        <v>3040.7610000000004</v>
      </c>
      <c r="S267" s="239">
        <f t="shared" si="84"/>
        <v>3060.8410000000003</v>
      </c>
      <c r="T267" s="239">
        <f t="shared" si="84"/>
        <v>3104.5010000000007</v>
      </c>
      <c r="U267" s="239">
        <f t="shared" si="84"/>
        <v>3119.8710000000005</v>
      </c>
      <c r="V267" s="239">
        <f t="shared" si="84"/>
        <v>2986.4910000000004</v>
      </c>
      <c r="W267" s="239">
        <f t="shared" si="84"/>
        <v>2843.4610000000002</v>
      </c>
      <c r="X267" s="239">
        <f t="shared" si="84"/>
        <v>2710.1210000000005</v>
      </c>
      <c r="Y267" s="239">
        <f t="shared" si="84"/>
        <v>2585.7410000000004</v>
      </c>
      <c r="Z267" s="240"/>
      <c r="AA267" s="245">
        <v>1378.45</v>
      </c>
      <c r="AB267" s="242">
        <v>1280.21</v>
      </c>
      <c r="AC267" s="242">
        <v>1277.3900000000001</v>
      </c>
      <c r="AD267" s="242">
        <v>1264.43</v>
      </c>
      <c r="AE267" s="242">
        <v>1217.08</v>
      </c>
      <c r="AF267" s="242">
        <v>1255.72</v>
      </c>
      <c r="AG267" s="242">
        <v>1291.1600000000001</v>
      </c>
      <c r="AH267" s="242">
        <v>1387.07</v>
      </c>
      <c r="AI267" s="242">
        <v>1615.12</v>
      </c>
      <c r="AJ267" s="242">
        <v>1721.05</v>
      </c>
      <c r="AK267" s="242">
        <v>1725.65</v>
      </c>
      <c r="AL267" s="242">
        <v>1778.92</v>
      </c>
      <c r="AM267" s="242">
        <v>1787.98</v>
      </c>
      <c r="AN267" s="242">
        <v>1786.37</v>
      </c>
      <c r="AO267" s="242">
        <v>1795.62</v>
      </c>
      <c r="AP267" s="242">
        <v>1742.61</v>
      </c>
      <c r="AQ267" s="242">
        <v>1813.39</v>
      </c>
      <c r="AR267" s="242">
        <v>1833.47</v>
      </c>
      <c r="AS267" s="242">
        <v>1877.13</v>
      </c>
      <c r="AT267" s="242">
        <v>1892.5</v>
      </c>
      <c r="AU267" s="242">
        <v>1759.12</v>
      </c>
      <c r="AV267" s="242">
        <v>1616.09</v>
      </c>
      <c r="AW267" s="242">
        <v>1482.75</v>
      </c>
      <c r="AX267" s="243">
        <v>1358.37</v>
      </c>
      <c r="AY267" s="319">
        <v>1222.5600000000002</v>
      </c>
      <c r="AZ267" s="386">
        <v>4.8109999999999999</v>
      </c>
      <c r="BA267" s="244">
        <v>0</v>
      </c>
      <c r="BB267" s="252">
        <v>0</v>
      </c>
    </row>
    <row r="268" spans="1:54" s="229" customFormat="1">
      <c r="A268" s="238">
        <v>5</v>
      </c>
      <c r="B268" s="239">
        <f t="shared" si="83"/>
        <v>2462.6510000000003</v>
      </c>
      <c r="C268" s="239">
        <f t="shared" si="82"/>
        <v>2418.6110000000003</v>
      </c>
      <c r="D268" s="239">
        <f t="shared" si="82"/>
        <v>2383.9810000000002</v>
      </c>
      <c r="E268" s="239">
        <f t="shared" si="82"/>
        <v>2381.8610000000003</v>
      </c>
      <c r="F268" s="239">
        <f t="shared" si="82"/>
        <v>2391.2810000000004</v>
      </c>
      <c r="G268" s="239">
        <f t="shared" si="82"/>
        <v>2463.431</v>
      </c>
      <c r="H268" s="239">
        <f t="shared" si="82"/>
        <v>2622.4610000000002</v>
      </c>
      <c r="I268" s="239">
        <f t="shared" si="82"/>
        <v>2832.0510000000004</v>
      </c>
      <c r="J268" s="239">
        <f t="shared" si="82"/>
        <v>3027.2910000000006</v>
      </c>
      <c r="K268" s="239">
        <f t="shared" si="82"/>
        <v>3123.9810000000002</v>
      </c>
      <c r="L268" s="239">
        <f t="shared" si="82"/>
        <v>3140.9110000000005</v>
      </c>
      <c r="M268" s="239">
        <f t="shared" si="82"/>
        <v>3148.4010000000003</v>
      </c>
      <c r="N268" s="239">
        <f t="shared" si="82"/>
        <v>3133.7710000000002</v>
      </c>
      <c r="O268" s="239">
        <f t="shared" si="82"/>
        <v>3134.5410000000006</v>
      </c>
      <c r="P268" s="239">
        <f t="shared" si="82"/>
        <v>3154.7310000000002</v>
      </c>
      <c r="Q268" s="239">
        <f t="shared" si="82"/>
        <v>3114.8410000000003</v>
      </c>
      <c r="R268" s="239">
        <f t="shared" si="82"/>
        <v>3111.4410000000003</v>
      </c>
      <c r="S268" s="239">
        <f t="shared" si="84"/>
        <v>3070.2610000000004</v>
      </c>
      <c r="T268" s="239">
        <f t="shared" si="84"/>
        <v>3081.3410000000003</v>
      </c>
      <c r="U268" s="239">
        <f t="shared" si="84"/>
        <v>3105.4810000000002</v>
      </c>
      <c r="V268" s="239">
        <f t="shared" si="84"/>
        <v>2919.7510000000007</v>
      </c>
      <c r="W268" s="239">
        <f t="shared" si="84"/>
        <v>2786.931</v>
      </c>
      <c r="X268" s="239">
        <f t="shared" si="84"/>
        <v>2637.1610000000005</v>
      </c>
      <c r="Y268" s="239">
        <f t="shared" si="84"/>
        <v>2551.9610000000002</v>
      </c>
      <c r="Z268" s="240"/>
      <c r="AA268" s="245">
        <v>1235.28</v>
      </c>
      <c r="AB268" s="242">
        <v>1191.24</v>
      </c>
      <c r="AC268" s="242">
        <v>1156.6099999999999</v>
      </c>
      <c r="AD268" s="242">
        <v>1154.49</v>
      </c>
      <c r="AE268" s="242">
        <v>1163.9100000000001</v>
      </c>
      <c r="AF268" s="242">
        <v>1236.06</v>
      </c>
      <c r="AG268" s="242">
        <v>1395.09</v>
      </c>
      <c r="AH268" s="242">
        <v>1604.68</v>
      </c>
      <c r="AI268" s="242">
        <v>1799.92</v>
      </c>
      <c r="AJ268" s="242">
        <v>1896.61</v>
      </c>
      <c r="AK268" s="242">
        <v>1913.54</v>
      </c>
      <c r="AL268" s="242">
        <v>1921.03</v>
      </c>
      <c r="AM268" s="242">
        <v>1906.4</v>
      </c>
      <c r="AN268" s="242">
        <v>1907.17</v>
      </c>
      <c r="AO268" s="242">
        <v>1927.36</v>
      </c>
      <c r="AP268" s="242">
        <v>1887.47</v>
      </c>
      <c r="AQ268" s="242">
        <v>1884.07</v>
      </c>
      <c r="AR268" s="242">
        <v>1842.89</v>
      </c>
      <c r="AS268" s="242">
        <v>1853.97</v>
      </c>
      <c r="AT268" s="242">
        <v>1878.11</v>
      </c>
      <c r="AU268" s="242">
        <v>1692.38</v>
      </c>
      <c r="AV268" s="242">
        <v>1559.56</v>
      </c>
      <c r="AW268" s="242">
        <v>1409.79</v>
      </c>
      <c r="AX268" s="243">
        <v>1324.59</v>
      </c>
      <c r="AY268" s="319">
        <v>1222.5600000000002</v>
      </c>
      <c r="AZ268" s="386">
        <v>4.8109999999999999</v>
      </c>
      <c r="BA268" s="244">
        <v>0</v>
      </c>
      <c r="BB268" s="252">
        <v>0</v>
      </c>
    </row>
    <row r="269" spans="1:54" s="229" customFormat="1">
      <c r="A269" s="238">
        <v>6</v>
      </c>
      <c r="B269" s="239">
        <f t="shared" si="83"/>
        <v>2474.8810000000003</v>
      </c>
      <c r="C269" s="239">
        <f t="shared" si="82"/>
        <v>2398.8810000000003</v>
      </c>
      <c r="D269" s="239">
        <f t="shared" si="82"/>
        <v>2392.3710000000005</v>
      </c>
      <c r="E269" s="239">
        <f t="shared" si="82"/>
        <v>2390.471</v>
      </c>
      <c r="F269" s="239">
        <f t="shared" si="82"/>
        <v>2400.1010000000001</v>
      </c>
      <c r="G269" s="239">
        <f t="shared" si="82"/>
        <v>2406.0910000000003</v>
      </c>
      <c r="H269" s="239">
        <f t="shared" si="82"/>
        <v>2499.5710000000004</v>
      </c>
      <c r="I269" s="239">
        <f t="shared" si="82"/>
        <v>2667.0610000000001</v>
      </c>
      <c r="J269" s="239">
        <f t="shared" si="82"/>
        <v>2749.3410000000003</v>
      </c>
      <c r="K269" s="239">
        <f t="shared" si="82"/>
        <v>2842.7910000000006</v>
      </c>
      <c r="L269" s="239">
        <f t="shared" si="82"/>
        <v>2821.2810000000004</v>
      </c>
      <c r="M269" s="239">
        <f t="shared" si="82"/>
        <v>2821.221</v>
      </c>
      <c r="N269" s="239">
        <f t="shared" si="82"/>
        <v>2821.7910000000006</v>
      </c>
      <c r="O269" s="239">
        <f t="shared" si="82"/>
        <v>2834.1610000000005</v>
      </c>
      <c r="P269" s="239">
        <f t="shared" si="82"/>
        <v>2852.4010000000003</v>
      </c>
      <c r="Q269" s="239">
        <f t="shared" si="82"/>
        <v>2841.3910000000001</v>
      </c>
      <c r="R269" s="239">
        <f t="shared" si="82"/>
        <v>2843.0410000000006</v>
      </c>
      <c r="S269" s="239">
        <f t="shared" si="84"/>
        <v>3015.3910000000001</v>
      </c>
      <c r="T269" s="239">
        <f t="shared" si="84"/>
        <v>3059.8910000000001</v>
      </c>
      <c r="U269" s="239">
        <f t="shared" si="84"/>
        <v>3089.431</v>
      </c>
      <c r="V269" s="239">
        <f t="shared" si="84"/>
        <v>2929.6110000000003</v>
      </c>
      <c r="W269" s="239">
        <f t="shared" si="84"/>
        <v>2772.3510000000001</v>
      </c>
      <c r="X269" s="239">
        <f t="shared" si="84"/>
        <v>2591.3810000000003</v>
      </c>
      <c r="Y269" s="239">
        <f t="shared" si="84"/>
        <v>2517.7710000000002</v>
      </c>
      <c r="Z269" s="240"/>
      <c r="AA269" s="245">
        <v>1247.51</v>
      </c>
      <c r="AB269" s="242">
        <v>1171.51</v>
      </c>
      <c r="AC269" s="242">
        <v>1165</v>
      </c>
      <c r="AD269" s="242">
        <v>1163.0999999999999</v>
      </c>
      <c r="AE269" s="242">
        <v>1172.73</v>
      </c>
      <c r="AF269" s="242">
        <v>1178.72</v>
      </c>
      <c r="AG269" s="242">
        <v>1272.2</v>
      </c>
      <c r="AH269" s="242">
        <v>1439.69</v>
      </c>
      <c r="AI269" s="242">
        <v>1521.97</v>
      </c>
      <c r="AJ269" s="242">
        <v>1615.42</v>
      </c>
      <c r="AK269" s="242">
        <v>1593.91</v>
      </c>
      <c r="AL269" s="242">
        <v>1593.85</v>
      </c>
      <c r="AM269" s="242">
        <v>1594.42</v>
      </c>
      <c r="AN269" s="242">
        <v>1606.79</v>
      </c>
      <c r="AO269" s="242">
        <v>1625.03</v>
      </c>
      <c r="AP269" s="242">
        <v>1614.02</v>
      </c>
      <c r="AQ269" s="242">
        <v>1615.67</v>
      </c>
      <c r="AR269" s="242">
        <v>1788.02</v>
      </c>
      <c r="AS269" s="242">
        <v>1832.52</v>
      </c>
      <c r="AT269" s="242">
        <v>1862.06</v>
      </c>
      <c r="AU269" s="242">
        <v>1702.24</v>
      </c>
      <c r="AV269" s="242">
        <v>1544.98</v>
      </c>
      <c r="AW269" s="242">
        <v>1364.01</v>
      </c>
      <c r="AX269" s="243">
        <v>1290.4000000000001</v>
      </c>
      <c r="AY269" s="319">
        <v>1222.5600000000002</v>
      </c>
      <c r="AZ269" s="386">
        <v>4.8109999999999999</v>
      </c>
      <c r="BA269" s="244">
        <v>0</v>
      </c>
      <c r="BB269" s="252">
        <v>0</v>
      </c>
    </row>
    <row r="270" spans="1:54" s="229" customFormat="1">
      <c r="A270" s="238">
        <v>7</v>
      </c>
      <c r="B270" s="239">
        <f t="shared" si="83"/>
        <v>2489.3710000000005</v>
      </c>
      <c r="C270" s="239">
        <f t="shared" si="82"/>
        <v>2437.8410000000003</v>
      </c>
      <c r="D270" s="239">
        <f t="shared" si="82"/>
        <v>2405.5510000000004</v>
      </c>
      <c r="E270" s="239">
        <f t="shared" si="82"/>
        <v>2406.9510000000005</v>
      </c>
      <c r="F270" s="239">
        <f t="shared" si="82"/>
        <v>2416.4410000000003</v>
      </c>
      <c r="G270" s="239">
        <f t="shared" si="82"/>
        <v>2504.9610000000002</v>
      </c>
      <c r="H270" s="239">
        <f t="shared" si="82"/>
        <v>2603.6210000000005</v>
      </c>
      <c r="I270" s="239">
        <f t="shared" si="82"/>
        <v>2844.8910000000001</v>
      </c>
      <c r="J270" s="239">
        <f t="shared" si="82"/>
        <v>2980.9110000000005</v>
      </c>
      <c r="K270" s="239">
        <f t="shared" si="82"/>
        <v>3093.0910000000003</v>
      </c>
      <c r="L270" s="239">
        <f t="shared" si="82"/>
        <v>3119.7310000000002</v>
      </c>
      <c r="M270" s="239">
        <f t="shared" si="82"/>
        <v>3159.1510000000003</v>
      </c>
      <c r="N270" s="239">
        <f t="shared" si="82"/>
        <v>3126.931</v>
      </c>
      <c r="O270" s="239">
        <f t="shared" si="82"/>
        <v>3158.6210000000005</v>
      </c>
      <c r="P270" s="239">
        <f t="shared" si="82"/>
        <v>3178.4210000000003</v>
      </c>
      <c r="Q270" s="239">
        <f t="shared" si="82"/>
        <v>3225.0010000000007</v>
      </c>
      <c r="R270" s="239">
        <f t="shared" si="82"/>
        <v>3209.6710000000003</v>
      </c>
      <c r="S270" s="239">
        <f t="shared" si="84"/>
        <v>3145.9110000000005</v>
      </c>
      <c r="T270" s="239">
        <f t="shared" si="84"/>
        <v>3036.3510000000001</v>
      </c>
      <c r="U270" s="239">
        <f t="shared" si="84"/>
        <v>3024.6510000000003</v>
      </c>
      <c r="V270" s="239">
        <f t="shared" si="84"/>
        <v>2905.221</v>
      </c>
      <c r="W270" s="239">
        <f t="shared" si="84"/>
        <v>2749.5310000000004</v>
      </c>
      <c r="X270" s="239">
        <f t="shared" si="84"/>
        <v>2593.4210000000003</v>
      </c>
      <c r="Y270" s="239">
        <f t="shared" si="84"/>
        <v>2593.7310000000002</v>
      </c>
      <c r="Z270" s="240"/>
      <c r="AA270" s="245">
        <v>1262</v>
      </c>
      <c r="AB270" s="242">
        <v>1210.47</v>
      </c>
      <c r="AC270" s="242">
        <v>1178.18</v>
      </c>
      <c r="AD270" s="242">
        <v>1179.58</v>
      </c>
      <c r="AE270" s="242">
        <v>1189.07</v>
      </c>
      <c r="AF270" s="242">
        <v>1277.5899999999999</v>
      </c>
      <c r="AG270" s="242">
        <v>1376.25</v>
      </c>
      <c r="AH270" s="242">
        <v>1617.52</v>
      </c>
      <c r="AI270" s="242">
        <v>1753.54</v>
      </c>
      <c r="AJ270" s="242">
        <v>1865.72</v>
      </c>
      <c r="AK270" s="242">
        <v>1892.36</v>
      </c>
      <c r="AL270" s="242">
        <v>1931.78</v>
      </c>
      <c r="AM270" s="242">
        <v>1899.56</v>
      </c>
      <c r="AN270" s="242">
        <v>1931.25</v>
      </c>
      <c r="AO270" s="242">
        <v>1951.05</v>
      </c>
      <c r="AP270" s="242">
        <v>1997.63</v>
      </c>
      <c r="AQ270" s="242">
        <v>1982.3</v>
      </c>
      <c r="AR270" s="242">
        <v>1918.54</v>
      </c>
      <c r="AS270" s="242">
        <v>1808.98</v>
      </c>
      <c r="AT270" s="242">
        <v>1797.28</v>
      </c>
      <c r="AU270" s="242">
        <v>1677.85</v>
      </c>
      <c r="AV270" s="242">
        <v>1522.16</v>
      </c>
      <c r="AW270" s="242">
        <v>1366.05</v>
      </c>
      <c r="AX270" s="243">
        <v>1366.36</v>
      </c>
      <c r="AY270" s="319">
        <v>1222.5600000000002</v>
      </c>
      <c r="AZ270" s="386">
        <v>4.8109999999999999</v>
      </c>
      <c r="BA270" s="244">
        <v>0</v>
      </c>
      <c r="BB270" s="252">
        <v>0</v>
      </c>
    </row>
    <row r="271" spans="1:54" s="229" customFormat="1">
      <c r="A271" s="238">
        <v>8</v>
      </c>
      <c r="B271" s="239">
        <f t="shared" si="83"/>
        <v>2482.0810000000006</v>
      </c>
      <c r="C271" s="239">
        <f t="shared" si="82"/>
        <v>2407.221</v>
      </c>
      <c r="D271" s="239">
        <f t="shared" si="82"/>
        <v>2403.2310000000002</v>
      </c>
      <c r="E271" s="239">
        <f t="shared" si="82"/>
        <v>2399.0710000000004</v>
      </c>
      <c r="F271" s="239">
        <f t="shared" si="82"/>
        <v>2402.9110000000005</v>
      </c>
      <c r="G271" s="239">
        <f t="shared" si="82"/>
        <v>2415.1310000000003</v>
      </c>
      <c r="H271" s="239">
        <f t="shared" si="82"/>
        <v>2554.6510000000003</v>
      </c>
      <c r="I271" s="239">
        <f t="shared" si="82"/>
        <v>2732.6310000000003</v>
      </c>
      <c r="J271" s="239">
        <f t="shared" si="82"/>
        <v>2910.8310000000006</v>
      </c>
      <c r="K271" s="239">
        <f t="shared" si="82"/>
        <v>2980.5610000000001</v>
      </c>
      <c r="L271" s="239">
        <f t="shared" si="82"/>
        <v>2987.7610000000004</v>
      </c>
      <c r="M271" s="239">
        <f t="shared" si="82"/>
        <v>3000.4510000000005</v>
      </c>
      <c r="N271" s="239">
        <f t="shared" si="82"/>
        <v>3004.0110000000004</v>
      </c>
      <c r="O271" s="239">
        <f t="shared" si="82"/>
        <v>3020.9610000000002</v>
      </c>
      <c r="P271" s="239">
        <f t="shared" si="82"/>
        <v>2999.8710000000005</v>
      </c>
      <c r="Q271" s="239">
        <f t="shared" si="82"/>
        <v>2995.9810000000002</v>
      </c>
      <c r="R271" s="239">
        <f t="shared" si="82"/>
        <v>3002.2510000000007</v>
      </c>
      <c r="S271" s="239">
        <f t="shared" si="84"/>
        <v>2978.5510000000004</v>
      </c>
      <c r="T271" s="239">
        <f t="shared" si="84"/>
        <v>2999.6510000000003</v>
      </c>
      <c r="U271" s="239">
        <f t="shared" si="84"/>
        <v>2905.5010000000007</v>
      </c>
      <c r="V271" s="239">
        <f t="shared" si="84"/>
        <v>2799.4010000000003</v>
      </c>
      <c r="W271" s="239">
        <f t="shared" si="84"/>
        <v>2671.9110000000005</v>
      </c>
      <c r="X271" s="239">
        <f t="shared" si="84"/>
        <v>2592.5010000000007</v>
      </c>
      <c r="Y271" s="239">
        <f t="shared" si="84"/>
        <v>2500.9010000000003</v>
      </c>
      <c r="Z271" s="240"/>
      <c r="AA271" s="245">
        <v>1254.71</v>
      </c>
      <c r="AB271" s="242">
        <v>1179.8499999999999</v>
      </c>
      <c r="AC271" s="242">
        <v>1175.8599999999999</v>
      </c>
      <c r="AD271" s="242">
        <v>1171.7</v>
      </c>
      <c r="AE271" s="242">
        <v>1175.54</v>
      </c>
      <c r="AF271" s="242">
        <v>1187.76</v>
      </c>
      <c r="AG271" s="242">
        <v>1327.28</v>
      </c>
      <c r="AH271" s="242">
        <v>1505.26</v>
      </c>
      <c r="AI271" s="242">
        <v>1683.46</v>
      </c>
      <c r="AJ271" s="242">
        <v>1753.19</v>
      </c>
      <c r="AK271" s="242">
        <v>1760.39</v>
      </c>
      <c r="AL271" s="242">
        <v>1773.08</v>
      </c>
      <c r="AM271" s="242">
        <v>1776.64</v>
      </c>
      <c r="AN271" s="242">
        <v>1793.59</v>
      </c>
      <c r="AO271" s="242">
        <v>1772.5</v>
      </c>
      <c r="AP271" s="242">
        <v>1768.61</v>
      </c>
      <c r="AQ271" s="242">
        <v>1774.88</v>
      </c>
      <c r="AR271" s="242">
        <v>1751.18</v>
      </c>
      <c r="AS271" s="242">
        <v>1772.28</v>
      </c>
      <c r="AT271" s="242">
        <v>1678.13</v>
      </c>
      <c r="AU271" s="242">
        <v>1572.03</v>
      </c>
      <c r="AV271" s="242">
        <v>1444.54</v>
      </c>
      <c r="AW271" s="242">
        <v>1365.13</v>
      </c>
      <c r="AX271" s="243">
        <v>1273.53</v>
      </c>
      <c r="AY271" s="319">
        <v>1222.5600000000002</v>
      </c>
      <c r="AZ271" s="386">
        <v>4.8109999999999999</v>
      </c>
      <c r="BA271" s="244">
        <v>0</v>
      </c>
      <c r="BB271" s="252">
        <v>0</v>
      </c>
    </row>
    <row r="272" spans="1:54" s="229" customFormat="1">
      <c r="A272" s="238">
        <v>9</v>
      </c>
      <c r="B272" s="239">
        <f t="shared" si="83"/>
        <v>2427.681</v>
      </c>
      <c r="C272" s="239">
        <f t="shared" si="82"/>
        <v>2410.1610000000005</v>
      </c>
      <c r="D272" s="239">
        <f t="shared" si="82"/>
        <v>2405.1510000000003</v>
      </c>
      <c r="E272" s="239">
        <f t="shared" si="82"/>
        <v>2404.7910000000006</v>
      </c>
      <c r="F272" s="239">
        <f t="shared" si="82"/>
        <v>2415.4110000000005</v>
      </c>
      <c r="G272" s="239">
        <f t="shared" si="82"/>
        <v>2387.2510000000007</v>
      </c>
      <c r="H272" s="239">
        <f t="shared" si="82"/>
        <v>2564.1910000000003</v>
      </c>
      <c r="I272" s="239">
        <f t="shared" si="82"/>
        <v>2654.3110000000001</v>
      </c>
      <c r="J272" s="239">
        <f t="shared" si="82"/>
        <v>2801.9110000000005</v>
      </c>
      <c r="K272" s="239">
        <f t="shared" si="82"/>
        <v>2879.3110000000001</v>
      </c>
      <c r="L272" s="239">
        <f t="shared" si="82"/>
        <v>2886.0810000000006</v>
      </c>
      <c r="M272" s="239">
        <f t="shared" si="82"/>
        <v>2893.7110000000002</v>
      </c>
      <c r="N272" s="239">
        <f t="shared" si="82"/>
        <v>2889.8810000000003</v>
      </c>
      <c r="O272" s="239">
        <f t="shared" si="82"/>
        <v>2867.7710000000002</v>
      </c>
      <c r="P272" s="239">
        <f t="shared" si="82"/>
        <v>2893.0110000000004</v>
      </c>
      <c r="Q272" s="239">
        <f t="shared" si="82"/>
        <v>2922.7110000000002</v>
      </c>
      <c r="R272" s="239">
        <f t="shared" ref="R272:R294" si="85">AQ272+$AY272+$AZ272+ROUND($BA272*$BB272,2)</f>
        <v>2945.6410000000001</v>
      </c>
      <c r="S272" s="239">
        <f t="shared" si="84"/>
        <v>2947.4810000000002</v>
      </c>
      <c r="T272" s="239">
        <f t="shared" si="84"/>
        <v>2956.8310000000006</v>
      </c>
      <c r="U272" s="239">
        <f t="shared" si="84"/>
        <v>2878.7410000000004</v>
      </c>
      <c r="V272" s="239">
        <f t="shared" si="84"/>
        <v>2734.2810000000004</v>
      </c>
      <c r="W272" s="239">
        <f t="shared" si="84"/>
        <v>2658.8110000000001</v>
      </c>
      <c r="X272" s="239">
        <f t="shared" si="84"/>
        <v>2543.1710000000003</v>
      </c>
      <c r="Y272" s="239">
        <f t="shared" si="84"/>
        <v>2560.4010000000003</v>
      </c>
      <c r="Z272" s="240"/>
      <c r="AA272" s="245">
        <v>1200.31</v>
      </c>
      <c r="AB272" s="242">
        <v>1182.79</v>
      </c>
      <c r="AC272" s="242">
        <v>1177.78</v>
      </c>
      <c r="AD272" s="242">
        <v>1177.42</v>
      </c>
      <c r="AE272" s="242">
        <v>1188.04</v>
      </c>
      <c r="AF272" s="242">
        <v>1159.8800000000001</v>
      </c>
      <c r="AG272" s="242">
        <v>1336.82</v>
      </c>
      <c r="AH272" s="242">
        <v>1426.94</v>
      </c>
      <c r="AI272" s="242">
        <v>1574.54</v>
      </c>
      <c r="AJ272" s="242">
        <v>1651.94</v>
      </c>
      <c r="AK272" s="242">
        <v>1658.71</v>
      </c>
      <c r="AL272" s="242">
        <v>1666.34</v>
      </c>
      <c r="AM272" s="242">
        <v>1662.51</v>
      </c>
      <c r="AN272" s="242">
        <v>1640.4</v>
      </c>
      <c r="AO272" s="242">
        <v>1665.64</v>
      </c>
      <c r="AP272" s="242">
        <v>1695.34</v>
      </c>
      <c r="AQ272" s="242">
        <v>1718.27</v>
      </c>
      <c r="AR272" s="242">
        <v>1720.11</v>
      </c>
      <c r="AS272" s="242">
        <v>1729.46</v>
      </c>
      <c r="AT272" s="242">
        <v>1651.37</v>
      </c>
      <c r="AU272" s="242">
        <v>1506.91</v>
      </c>
      <c r="AV272" s="242">
        <v>1431.44</v>
      </c>
      <c r="AW272" s="242">
        <v>1315.8</v>
      </c>
      <c r="AX272" s="243">
        <v>1333.03</v>
      </c>
      <c r="AY272" s="319">
        <v>1222.5600000000002</v>
      </c>
      <c r="AZ272" s="386">
        <v>4.8109999999999999</v>
      </c>
      <c r="BA272" s="244">
        <v>0</v>
      </c>
      <c r="BB272" s="252">
        <v>0</v>
      </c>
    </row>
    <row r="273" spans="1:54" s="229" customFormat="1">
      <c r="A273" s="238">
        <v>10</v>
      </c>
      <c r="B273" s="239">
        <f t="shared" si="83"/>
        <v>2557.8110000000001</v>
      </c>
      <c r="C273" s="239">
        <f t="shared" si="82"/>
        <v>2485.3810000000003</v>
      </c>
      <c r="D273" s="239">
        <f t="shared" si="82"/>
        <v>2448.3910000000001</v>
      </c>
      <c r="E273" s="239">
        <f t="shared" si="82"/>
        <v>2443.9110000000005</v>
      </c>
      <c r="F273" s="239">
        <f t="shared" si="82"/>
        <v>2442.0710000000004</v>
      </c>
      <c r="G273" s="239">
        <f t="shared" si="82"/>
        <v>2448.9510000000005</v>
      </c>
      <c r="H273" s="239">
        <f t="shared" si="82"/>
        <v>2521.0110000000004</v>
      </c>
      <c r="I273" s="239">
        <f t="shared" si="82"/>
        <v>2589.1310000000003</v>
      </c>
      <c r="J273" s="239">
        <f t="shared" si="82"/>
        <v>2793.2710000000002</v>
      </c>
      <c r="K273" s="239">
        <f t="shared" si="82"/>
        <v>2895.4510000000005</v>
      </c>
      <c r="L273" s="239">
        <f t="shared" si="82"/>
        <v>2916.1010000000001</v>
      </c>
      <c r="M273" s="239">
        <f t="shared" si="82"/>
        <v>2932.4610000000002</v>
      </c>
      <c r="N273" s="239">
        <f t="shared" si="82"/>
        <v>2953.4810000000002</v>
      </c>
      <c r="O273" s="239">
        <f t="shared" si="82"/>
        <v>2961.5410000000006</v>
      </c>
      <c r="P273" s="239">
        <f t="shared" si="82"/>
        <v>2949.2710000000002</v>
      </c>
      <c r="Q273" s="239">
        <f t="shared" si="82"/>
        <v>2974.7810000000004</v>
      </c>
      <c r="R273" s="239">
        <f t="shared" si="85"/>
        <v>2965.4010000000003</v>
      </c>
      <c r="S273" s="239">
        <f t="shared" si="84"/>
        <v>2966.9010000000003</v>
      </c>
      <c r="T273" s="239">
        <f t="shared" si="84"/>
        <v>3013.1610000000005</v>
      </c>
      <c r="U273" s="239">
        <f t="shared" si="84"/>
        <v>2956.3210000000004</v>
      </c>
      <c r="V273" s="239">
        <f t="shared" si="84"/>
        <v>2809.5310000000004</v>
      </c>
      <c r="W273" s="239">
        <f t="shared" si="84"/>
        <v>2651.5610000000001</v>
      </c>
      <c r="X273" s="239">
        <f t="shared" si="84"/>
        <v>2559.2310000000002</v>
      </c>
      <c r="Y273" s="239">
        <f t="shared" si="84"/>
        <v>2570.6410000000001</v>
      </c>
      <c r="Z273" s="240"/>
      <c r="AA273" s="245">
        <v>1330.44</v>
      </c>
      <c r="AB273" s="242">
        <v>1258.01</v>
      </c>
      <c r="AC273" s="242">
        <v>1221.02</v>
      </c>
      <c r="AD273" s="242">
        <v>1216.54</v>
      </c>
      <c r="AE273" s="242">
        <v>1214.7</v>
      </c>
      <c r="AF273" s="242">
        <v>1221.58</v>
      </c>
      <c r="AG273" s="242">
        <v>1293.6400000000001</v>
      </c>
      <c r="AH273" s="242">
        <v>1361.76</v>
      </c>
      <c r="AI273" s="242">
        <v>1565.9</v>
      </c>
      <c r="AJ273" s="242">
        <v>1668.08</v>
      </c>
      <c r="AK273" s="242">
        <v>1688.73</v>
      </c>
      <c r="AL273" s="242">
        <v>1705.09</v>
      </c>
      <c r="AM273" s="242">
        <v>1726.11</v>
      </c>
      <c r="AN273" s="242">
        <v>1734.17</v>
      </c>
      <c r="AO273" s="242">
        <v>1721.9</v>
      </c>
      <c r="AP273" s="242">
        <v>1747.41</v>
      </c>
      <c r="AQ273" s="242">
        <v>1738.03</v>
      </c>
      <c r="AR273" s="242">
        <v>1739.53</v>
      </c>
      <c r="AS273" s="242">
        <v>1785.79</v>
      </c>
      <c r="AT273" s="242">
        <v>1728.95</v>
      </c>
      <c r="AU273" s="242">
        <v>1582.16</v>
      </c>
      <c r="AV273" s="242">
        <v>1424.19</v>
      </c>
      <c r="AW273" s="242">
        <v>1331.86</v>
      </c>
      <c r="AX273" s="243">
        <v>1343.27</v>
      </c>
      <c r="AY273" s="319">
        <v>1222.5600000000002</v>
      </c>
      <c r="AZ273" s="386">
        <v>4.8109999999999999</v>
      </c>
      <c r="BA273" s="244">
        <v>0</v>
      </c>
      <c r="BB273" s="252">
        <v>0</v>
      </c>
    </row>
    <row r="274" spans="1:54" s="229" customFormat="1">
      <c r="A274" s="238">
        <v>11</v>
      </c>
      <c r="B274" s="239">
        <f t="shared" si="83"/>
        <v>2449.3310000000006</v>
      </c>
      <c r="C274" s="239">
        <f t="shared" si="82"/>
        <v>2404.8910000000001</v>
      </c>
      <c r="D274" s="239">
        <f t="shared" si="82"/>
        <v>2402.6710000000003</v>
      </c>
      <c r="E274" s="239">
        <f t="shared" si="82"/>
        <v>2401.3410000000003</v>
      </c>
      <c r="F274" s="239">
        <f t="shared" si="82"/>
        <v>2403.1510000000003</v>
      </c>
      <c r="G274" s="239">
        <f t="shared" si="82"/>
        <v>2294.6610000000005</v>
      </c>
      <c r="H274" s="239">
        <f t="shared" si="82"/>
        <v>2387.7910000000006</v>
      </c>
      <c r="I274" s="239">
        <f t="shared" si="82"/>
        <v>2545.8010000000004</v>
      </c>
      <c r="J274" s="239">
        <f t="shared" si="82"/>
        <v>2651.1010000000001</v>
      </c>
      <c r="K274" s="239">
        <f t="shared" si="82"/>
        <v>2755.6610000000005</v>
      </c>
      <c r="L274" s="239">
        <f t="shared" si="82"/>
        <v>2780.5110000000004</v>
      </c>
      <c r="M274" s="239">
        <f t="shared" si="82"/>
        <v>2798.1310000000003</v>
      </c>
      <c r="N274" s="239">
        <f t="shared" si="82"/>
        <v>2800.1710000000003</v>
      </c>
      <c r="O274" s="239">
        <f t="shared" si="82"/>
        <v>2816.0310000000004</v>
      </c>
      <c r="P274" s="239">
        <f t="shared" si="82"/>
        <v>2846.5510000000004</v>
      </c>
      <c r="Q274" s="239">
        <f t="shared" si="82"/>
        <v>2885.2610000000004</v>
      </c>
      <c r="R274" s="239">
        <f t="shared" si="85"/>
        <v>2891.0710000000004</v>
      </c>
      <c r="S274" s="239">
        <f t="shared" si="84"/>
        <v>2882.7110000000002</v>
      </c>
      <c r="T274" s="239">
        <f t="shared" si="84"/>
        <v>2922.4210000000003</v>
      </c>
      <c r="U274" s="239">
        <f t="shared" si="84"/>
        <v>2890.471</v>
      </c>
      <c r="V274" s="239">
        <f t="shared" si="84"/>
        <v>2767.0710000000004</v>
      </c>
      <c r="W274" s="239">
        <f t="shared" si="84"/>
        <v>2643.9210000000003</v>
      </c>
      <c r="X274" s="239">
        <f t="shared" si="84"/>
        <v>2562.7510000000007</v>
      </c>
      <c r="Y274" s="239">
        <f t="shared" si="84"/>
        <v>2586.7010000000005</v>
      </c>
      <c r="Z274" s="240"/>
      <c r="AA274" s="241">
        <v>1221.96</v>
      </c>
      <c r="AB274" s="242">
        <v>1177.52</v>
      </c>
      <c r="AC274" s="242">
        <v>1175.3</v>
      </c>
      <c r="AD274" s="242">
        <v>1173.97</v>
      </c>
      <c r="AE274" s="242">
        <v>1175.78</v>
      </c>
      <c r="AF274" s="242">
        <v>1067.29</v>
      </c>
      <c r="AG274" s="242">
        <v>1160.42</v>
      </c>
      <c r="AH274" s="242">
        <v>1318.43</v>
      </c>
      <c r="AI274" s="242">
        <v>1423.73</v>
      </c>
      <c r="AJ274" s="242">
        <v>1528.29</v>
      </c>
      <c r="AK274" s="242">
        <v>1553.14</v>
      </c>
      <c r="AL274" s="242">
        <v>1570.76</v>
      </c>
      <c r="AM274" s="242">
        <v>1572.8</v>
      </c>
      <c r="AN274" s="242">
        <v>1588.66</v>
      </c>
      <c r="AO274" s="242">
        <v>1619.18</v>
      </c>
      <c r="AP274" s="242">
        <v>1657.89</v>
      </c>
      <c r="AQ274" s="242">
        <v>1663.7</v>
      </c>
      <c r="AR274" s="242">
        <v>1655.34</v>
      </c>
      <c r="AS274" s="242">
        <v>1695.05</v>
      </c>
      <c r="AT274" s="242">
        <v>1663.1</v>
      </c>
      <c r="AU274" s="242">
        <v>1539.7</v>
      </c>
      <c r="AV274" s="242">
        <v>1416.55</v>
      </c>
      <c r="AW274" s="242">
        <v>1335.38</v>
      </c>
      <c r="AX274" s="243">
        <v>1359.33</v>
      </c>
      <c r="AY274" s="319">
        <v>1222.5600000000002</v>
      </c>
      <c r="AZ274" s="386">
        <v>4.8109999999999999</v>
      </c>
      <c r="BA274" s="244">
        <v>0</v>
      </c>
      <c r="BB274" s="252">
        <v>0</v>
      </c>
    </row>
    <row r="275" spans="1:54" s="229" customFormat="1">
      <c r="A275" s="238">
        <v>12</v>
      </c>
      <c r="B275" s="239">
        <f t="shared" si="83"/>
        <v>2453.9910000000004</v>
      </c>
      <c r="C275" s="239">
        <f t="shared" si="82"/>
        <v>2417.9810000000002</v>
      </c>
      <c r="D275" s="239">
        <f t="shared" si="82"/>
        <v>2403.3210000000004</v>
      </c>
      <c r="E275" s="239">
        <f t="shared" si="82"/>
        <v>2404.6010000000001</v>
      </c>
      <c r="F275" s="239">
        <f t="shared" si="82"/>
        <v>2413.6910000000003</v>
      </c>
      <c r="G275" s="239">
        <f t="shared" si="82"/>
        <v>2462.5410000000006</v>
      </c>
      <c r="H275" s="239">
        <f t="shared" si="82"/>
        <v>2590.1110000000003</v>
      </c>
      <c r="I275" s="239">
        <f t="shared" si="82"/>
        <v>2802.0110000000004</v>
      </c>
      <c r="J275" s="239">
        <f t="shared" si="82"/>
        <v>3086.2610000000004</v>
      </c>
      <c r="K275" s="239">
        <f t="shared" si="82"/>
        <v>3161.7310000000002</v>
      </c>
      <c r="L275" s="239">
        <f t="shared" si="82"/>
        <v>3151.4910000000004</v>
      </c>
      <c r="M275" s="239">
        <f t="shared" si="82"/>
        <v>3157.9110000000005</v>
      </c>
      <c r="N275" s="239">
        <f t="shared" si="82"/>
        <v>3171.2910000000006</v>
      </c>
      <c r="O275" s="239">
        <f t="shared" si="82"/>
        <v>3159.4510000000005</v>
      </c>
      <c r="P275" s="239">
        <f t="shared" si="82"/>
        <v>3140.721</v>
      </c>
      <c r="Q275" s="239">
        <f t="shared" si="82"/>
        <v>3164.8010000000004</v>
      </c>
      <c r="R275" s="239">
        <f t="shared" si="85"/>
        <v>3171.0110000000004</v>
      </c>
      <c r="S275" s="239">
        <f t="shared" si="84"/>
        <v>3169.4210000000003</v>
      </c>
      <c r="T275" s="239">
        <f t="shared" si="84"/>
        <v>3197.8310000000006</v>
      </c>
      <c r="U275" s="239">
        <f t="shared" si="84"/>
        <v>3137.8510000000001</v>
      </c>
      <c r="V275" s="239">
        <f t="shared" si="84"/>
        <v>3019.0610000000001</v>
      </c>
      <c r="W275" s="239">
        <f t="shared" si="84"/>
        <v>2804.8110000000001</v>
      </c>
      <c r="X275" s="239">
        <f t="shared" si="84"/>
        <v>2596.4910000000004</v>
      </c>
      <c r="Y275" s="239">
        <f t="shared" si="84"/>
        <v>2585.4610000000002</v>
      </c>
      <c r="Z275" s="240"/>
      <c r="AA275" s="241">
        <v>1226.6199999999999</v>
      </c>
      <c r="AB275" s="242">
        <v>1190.6099999999999</v>
      </c>
      <c r="AC275" s="242">
        <v>1175.95</v>
      </c>
      <c r="AD275" s="242">
        <v>1177.23</v>
      </c>
      <c r="AE275" s="242">
        <v>1186.32</v>
      </c>
      <c r="AF275" s="242">
        <v>1235.17</v>
      </c>
      <c r="AG275" s="242">
        <v>1362.74</v>
      </c>
      <c r="AH275" s="242">
        <v>1574.64</v>
      </c>
      <c r="AI275" s="242">
        <v>1858.89</v>
      </c>
      <c r="AJ275" s="242">
        <v>1934.36</v>
      </c>
      <c r="AK275" s="242">
        <v>1924.12</v>
      </c>
      <c r="AL275" s="242">
        <v>1930.54</v>
      </c>
      <c r="AM275" s="242">
        <v>1943.92</v>
      </c>
      <c r="AN275" s="242">
        <v>1932.08</v>
      </c>
      <c r="AO275" s="242">
        <v>1913.35</v>
      </c>
      <c r="AP275" s="242">
        <v>1937.43</v>
      </c>
      <c r="AQ275" s="242">
        <v>1943.64</v>
      </c>
      <c r="AR275" s="242">
        <v>1942.05</v>
      </c>
      <c r="AS275" s="242">
        <v>1970.46</v>
      </c>
      <c r="AT275" s="242">
        <v>1910.48</v>
      </c>
      <c r="AU275" s="242">
        <v>1791.69</v>
      </c>
      <c r="AV275" s="242">
        <v>1577.44</v>
      </c>
      <c r="AW275" s="242">
        <v>1369.12</v>
      </c>
      <c r="AX275" s="243">
        <v>1358.09</v>
      </c>
      <c r="AY275" s="319">
        <v>1222.5600000000002</v>
      </c>
      <c r="AZ275" s="386">
        <v>4.8109999999999999</v>
      </c>
      <c r="BA275" s="244">
        <v>0</v>
      </c>
      <c r="BB275" s="252">
        <v>0</v>
      </c>
    </row>
    <row r="276" spans="1:54" s="229" customFormat="1">
      <c r="A276" s="238">
        <v>13</v>
      </c>
      <c r="B276" s="239">
        <f t="shared" si="83"/>
        <v>2403.8110000000001</v>
      </c>
      <c r="C276" s="239">
        <f t="shared" si="82"/>
        <v>2398.971</v>
      </c>
      <c r="D276" s="239">
        <f t="shared" si="82"/>
        <v>2392.3410000000003</v>
      </c>
      <c r="E276" s="239">
        <f t="shared" si="82"/>
        <v>2393.7910000000006</v>
      </c>
      <c r="F276" s="239">
        <f t="shared" si="82"/>
        <v>2404.0410000000006</v>
      </c>
      <c r="G276" s="239">
        <f t="shared" si="82"/>
        <v>2407.2310000000002</v>
      </c>
      <c r="H276" s="239">
        <f t="shared" si="82"/>
        <v>2522.1010000000001</v>
      </c>
      <c r="I276" s="239">
        <f t="shared" si="82"/>
        <v>2688.2010000000005</v>
      </c>
      <c r="J276" s="239">
        <f t="shared" si="82"/>
        <v>2837.0210000000002</v>
      </c>
      <c r="K276" s="239">
        <f t="shared" si="82"/>
        <v>2896.5310000000004</v>
      </c>
      <c r="L276" s="239">
        <f t="shared" si="82"/>
        <v>2895.8810000000003</v>
      </c>
      <c r="M276" s="239">
        <f t="shared" si="82"/>
        <v>2904.0610000000001</v>
      </c>
      <c r="N276" s="239">
        <f t="shared" si="82"/>
        <v>2907.9210000000003</v>
      </c>
      <c r="O276" s="239">
        <f t="shared" si="82"/>
        <v>2934.3810000000003</v>
      </c>
      <c r="P276" s="239">
        <f t="shared" si="82"/>
        <v>2941.8310000000006</v>
      </c>
      <c r="Q276" s="239">
        <f t="shared" si="82"/>
        <v>2981.0110000000004</v>
      </c>
      <c r="R276" s="239">
        <f t="shared" si="85"/>
        <v>2998.7410000000004</v>
      </c>
      <c r="S276" s="239">
        <f t="shared" si="84"/>
        <v>2974.3010000000004</v>
      </c>
      <c r="T276" s="239">
        <f t="shared" si="84"/>
        <v>2994.0910000000003</v>
      </c>
      <c r="U276" s="239">
        <f t="shared" si="84"/>
        <v>2944.3510000000001</v>
      </c>
      <c r="V276" s="239">
        <f t="shared" si="84"/>
        <v>2879.431</v>
      </c>
      <c r="W276" s="239">
        <f t="shared" si="84"/>
        <v>2774.0510000000004</v>
      </c>
      <c r="X276" s="239">
        <f t="shared" si="84"/>
        <v>2548.8710000000005</v>
      </c>
      <c r="Y276" s="239">
        <f t="shared" si="84"/>
        <v>2519.1210000000005</v>
      </c>
      <c r="Z276" s="240"/>
      <c r="AA276" s="241">
        <v>1176.44</v>
      </c>
      <c r="AB276" s="242">
        <v>1171.5999999999999</v>
      </c>
      <c r="AC276" s="242">
        <v>1164.97</v>
      </c>
      <c r="AD276" s="242">
        <v>1166.42</v>
      </c>
      <c r="AE276" s="242">
        <v>1176.67</v>
      </c>
      <c r="AF276" s="242">
        <v>1179.8599999999999</v>
      </c>
      <c r="AG276" s="242">
        <v>1294.73</v>
      </c>
      <c r="AH276" s="242">
        <v>1460.83</v>
      </c>
      <c r="AI276" s="242">
        <v>1609.65</v>
      </c>
      <c r="AJ276" s="242">
        <v>1669.16</v>
      </c>
      <c r="AK276" s="242">
        <v>1668.51</v>
      </c>
      <c r="AL276" s="242">
        <v>1676.69</v>
      </c>
      <c r="AM276" s="242">
        <v>1680.55</v>
      </c>
      <c r="AN276" s="242">
        <v>1707.01</v>
      </c>
      <c r="AO276" s="242">
        <v>1714.46</v>
      </c>
      <c r="AP276" s="242">
        <v>1753.64</v>
      </c>
      <c r="AQ276" s="242">
        <v>1771.37</v>
      </c>
      <c r="AR276" s="242">
        <v>1746.93</v>
      </c>
      <c r="AS276" s="242">
        <v>1766.72</v>
      </c>
      <c r="AT276" s="242">
        <v>1716.98</v>
      </c>
      <c r="AU276" s="242">
        <v>1652.06</v>
      </c>
      <c r="AV276" s="242">
        <v>1546.68</v>
      </c>
      <c r="AW276" s="242">
        <v>1321.5</v>
      </c>
      <c r="AX276" s="243">
        <v>1291.75</v>
      </c>
      <c r="AY276" s="319">
        <v>1222.5600000000002</v>
      </c>
      <c r="AZ276" s="386">
        <v>4.8109999999999999</v>
      </c>
      <c r="BA276" s="244">
        <v>0</v>
      </c>
      <c r="BB276" s="252">
        <v>0</v>
      </c>
    </row>
    <row r="277" spans="1:54" s="229" customFormat="1">
      <c r="A277" s="238">
        <v>14</v>
      </c>
      <c r="B277" s="239">
        <f t="shared" si="83"/>
        <v>2405.6710000000003</v>
      </c>
      <c r="C277" s="239">
        <f t="shared" si="82"/>
        <v>2402.2710000000002</v>
      </c>
      <c r="D277" s="239">
        <f t="shared" si="82"/>
        <v>2396.431</v>
      </c>
      <c r="E277" s="239">
        <f t="shared" si="82"/>
        <v>2399.1010000000001</v>
      </c>
      <c r="F277" s="239">
        <f t="shared" si="82"/>
        <v>2407.7810000000004</v>
      </c>
      <c r="G277" s="239">
        <f t="shared" si="82"/>
        <v>2430.3110000000001</v>
      </c>
      <c r="H277" s="239">
        <f t="shared" si="82"/>
        <v>2541.2910000000006</v>
      </c>
      <c r="I277" s="239">
        <f t="shared" si="82"/>
        <v>2712.7110000000002</v>
      </c>
      <c r="J277" s="239">
        <f t="shared" si="82"/>
        <v>2927.5810000000006</v>
      </c>
      <c r="K277" s="239">
        <f t="shared" si="82"/>
        <v>3024.9010000000003</v>
      </c>
      <c r="L277" s="239">
        <f t="shared" si="82"/>
        <v>3023.4110000000005</v>
      </c>
      <c r="M277" s="239">
        <f t="shared" si="82"/>
        <v>3049.3210000000004</v>
      </c>
      <c r="N277" s="239">
        <f t="shared" si="82"/>
        <v>3041.1210000000005</v>
      </c>
      <c r="O277" s="239">
        <f t="shared" si="82"/>
        <v>3051.6210000000005</v>
      </c>
      <c r="P277" s="239">
        <f t="shared" si="82"/>
        <v>3072.4410000000003</v>
      </c>
      <c r="Q277" s="239">
        <f t="shared" si="82"/>
        <v>3107.1610000000005</v>
      </c>
      <c r="R277" s="239">
        <f t="shared" si="85"/>
        <v>3119.8610000000003</v>
      </c>
      <c r="S277" s="239">
        <f t="shared" si="84"/>
        <v>3107.6410000000001</v>
      </c>
      <c r="T277" s="239">
        <f t="shared" si="84"/>
        <v>3159.5110000000004</v>
      </c>
      <c r="U277" s="239">
        <f t="shared" si="84"/>
        <v>3102.6010000000001</v>
      </c>
      <c r="V277" s="239">
        <f t="shared" si="84"/>
        <v>2956.7010000000005</v>
      </c>
      <c r="W277" s="239">
        <f t="shared" si="84"/>
        <v>2809.7810000000004</v>
      </c>
      <c r="X277" s="239">
        <f t="shared" si="84"/>
        <v>2572.6410000000001</v>
      </c>
      <c r="Y277" s="239">
        <f t="shared" si="84"/>
        <v>2568.5510000000004</v>
      </c>
      <c r="Z277" s="240"/>
      <c r="AA277" s="241">
        <v>1178.3</v>
      </c>
      <c r="AB277" s="242">
        <v>1174.9000000000001</v>
      </c>
      <c r="AC277" s="242">
        <v>1169.06</v>
      </c>
      <c r="AD277" s="242">
        <v>1171.73</v>
      </c>
      <c r="AE277" s="242">
        <v>1180.4100000000001</v>
      </c>
      <c r="AF277" s="242">
        <v>1202.94</v>
      </c>
      <c r="AG277" s="242">
        <v>1313.92</v>
      </c>
      <c r="AH277" s="242">
        <v>1485.34</v>
      </c>
      <c r="AI277" s="242">
        <v>1700.21</v>
      </c>
      <c r="AJ277" s="242">
        <v>1797.53</v>
      </c>
      <c r="AK277" s="242">
        <v>1796.04</v>
      </c>
      <c r="AL277" s="242">
        <v>1821.95</v>
      </c>
      <c r="AM277" s="242">
        <v>1813.75</v>
      </c>
      <c r="AN277" s="242">
        <v>1824.25</v>
      </c>
      <c r="AO277" s="242">
        <v>1845.07</v>
      </c>
      <c r="AP277" s="242">
        <v>1879.79</v>
      </c>
      <c r="AQ277" s="242">
        <v>1892.49</v>
      </c>
      <c r="AR277" s="242">
        <v>1880.27</v>
      </c>
      <c r="AS277" s="242">
        <v>1932.14</v>
      </c>
      <c r="AT277" s="242">
        <v>1875.23</v>
      </c>
      <c r="AU277" s="242">
        <v>1729.33</v>
      </c>
      <c r="AV277" s="242">
        <v>1582.41</v>
      </c>
      <c r="AW277" s="242">
        <v>1345.27</v>
      </c>
      <c r="AX277" s="243">
        <v>1341.18</v>
      </c>
      <c r="AY277" s="319">
        <v>1222.5600000000002</v>
      </c>
      <c r="AZ277" s="386">
        <v>4.8109999999999999</v>
      </c>
      <c r="BA277" s="244">
        <v>0</v>
      </c>
      <c r="BB277" s="252">
        <v>0</v>
      </c>
    </row>
    <row r="278" spans="1:54" s="229" customFormat="1">
      <c r="A278" s="238">
        <v>15</v>
      </c>
      <c r="B278" s="239">
        <f t="shared" si="83"/>
        <v>2449.181</v>
      </c>
      <c r="C278" s="239">
        <f t="shared" si="82"/>
        <v>2401.3110000000001</v>
      </c>
      <c r="D278" s="239">
        <f t="shared" si="82"/>
        <v>2399.181</v>
      </c>
      <c r="E278" s="239">
        <f t="shared" si="82"/>
        <v>2407.9910000000004</v>
      </c>
      <c r="F278" s="239">
        <f t="shared" si="82"/>
        <v>2439.4610000000002</v>
      </c>
      <c r="G278" s="239">
        <f t="shared" si="82"/>
        <v>2475.1410000000001</v>
      </c>
      <c r="H278" s="239">
        <f t="shared" si="82"/>
        <v>2576.2310000000002</v>
      </c>
      <c r="I278" s="239">
        <f t="shared" si="82"/>
        <v>2747.1710000000003</v>
      </c>
      <c r="J278" s="239">
        <f t="shared" si="82"/>
        <v>2978.1610000000005</v>
      </c>
      <c r="K278" s="239">
        <f t="shared" si="82"/>
        <v>3020.1010000000001</v>
      </c>
      <c r="L278" s="239">
        <f t="shared" si="82"/>
        <v>3011.9110000000005</v>
      </c>
      <c r="M278" s="239">
        <f t="shared" si="82"/>
        <v>3020.4110000000005</v>
      </c>
      <c r="N278" s="239">
        <f t="shared" si="82"/>
        <v>3020.0810000000006</v>
      </c>
      <c r="O278" s="239">
        <f t="shared" si="82"/>
        <v>3054.7410000000004</v>
      </c>
      <c r="P278" s="239">
        <f t="shared" si="82"/>
        <v>3072.6710000000003</v>
      </c>
      <c r="Q278" s="239">
        <f t="shared" si="82"/>
        <v>3129.5010000000007</v>
      </c>
      <c r="R278" s="239">
        <f t="shared" si="85"/>
        <v>3112.5610000000001</v>
      </c>
      <c r="S278" s="239">
        <f t="shared" si="84"/>
        <v>3359.0509999999999</v>
      </c>
      <c r="T278" s="239">
        <f t="shared" si="84"/>
        <v>3048.3710000000005</v>
      </c>
      <c r="U278" s="239">
        <f t="shared" si="84"/>
        <v>3403.5010000000007</v>
      </c>
      <c r="V278" s="239">
        <f t="shared" si="84"/>
        <v>3170.5410000000006</v>
      </c>
      <c r="W278" s="239">
        <f t="shared" si="84"/>
        <v>3007.3410000000003</v>
      </c>
      <c r="X278" s="239">
        <f t="shared" si="84"/>
        <v>2702.4910000000004</v>
      </c>
      <c r="Y278" s="239">
        <f t="shared" si="84"/>
        <v>2626.9210000000003</v>
      </c>
      <c r="Z278" s="240"/>
      <c r="AA278" s="241">
        <v>1221.81</v>
      </c>
      <c r="AB278" s="242">
        <v>1173.94</v>
      </c>
      <c r="AC278" s="242">
        <v>1171.81</v>
      </c>
      <c r="AD278" s="242">
        <v>1180.6199999999999</v>
      </c>
      <c r="AE278" s="242">
        <v>1212.0899999999999</v>
      </c>
      <c r="AF278" s="242">
        <v>1247.77</v>
      </c>
      <c r="AG278" s="242">
        <v>1348.86</v>
      </c>
      <c r="AH278" s="242">
        <v>1519.8</v>
      </c>
      <c r="AI278" s="242">
        <v>1750.79</v>
      </c>
      <c r="AJ278" s="242">
        <v>1792.73</v>
      </c>
      <c r="AK278" s="242">
        <v>1784.54</v>
      </c>
      <c r="AL278" s="242">
        <v>1793.04</v>
      </c>
      <c r="AM278" s="242">
        <v>1792.71</v>
      </c>
      <c r="AN278" s="242">
        <v>1827.37</v>
      </c>
      <c r="AO278" s="242">
        <v>1845.3</v>
      </c>
      <c r="AP278" s="242">
        <v>1902.13</v>
      </c>
      <c r="AQ278" s="242">
        <v>1885.19</v>
      </c>
      <c r="AR278" s="242">
        <v>2131.6799999999998</v>
      </c>
      <c r="AS278" s="242">
        <v>1821</v>
      </c>
      <c r="AT278" s="242">
        <v>2176.13</v>
      </c>
      <c r="AU278" s="242">
        <v>1943.17</v>
      </c>
      <c r="AV278" s="242">
        <v>1779.97</v>
      </c>
      <c r="AW278" s="242">
        <v>1475.12</v>
      </c>
      <c r="AX278" s="243">
        <v>1399.55</v>
      </c>
      <c r="AY278" s="319">
        <v>1222.5600000000002</v>
      </c>
      <c r="AZ278" s="386">
        <v>4.8109999999999999</v>
      </c>
      <c r="BA278" s="244">
        <v>0</v>
      </c>
      <c r="BB278" s="252">
        <v>0</v>
      </c>
    </row>
    <row r="279" spans="1:54" s="229" customFormat="1">
      <c r="A279" s="238">
        <v>16</v>
      </c>
      <c r="B279" s="239">
        <f t="shared" si="83"/>
        <v>2523.8210000000004</v>
      </c>
      <c r="C279" s="239">
        <f t="shared" si="82"/>
        <v>2495.5710000000004</v>
      </c>
      <c r="D279" s="239">
        <f t="shared" si="82"/>
        <v>2490.8410000000003</v>
      </c>
      <c r="E279" s="239">
        <f t="shared" si="82"/>
        <v>2498.4810000000002</v>
      </c>
      <c r="F279" s="239">
        <f t="shared" si="82"/>
        <v>2520.0310000000004</v>
      </c>
      <c r="G279" s="239">
        <f t="shared" si="82"/>
        <v>2554.7310000000002</v>
      </c>
      <c r="H279" s="239">
        <f t="shared" si="82"/>
        <v>2661.9110000000005</v>
      </c>
      <c r="I279" s="239">
        <f t="shared" si="82"/>
        <v>2808.2410000000004</v>
      </c>
      <c r="J279" s="239">
        <f t="shared" si="82"/>
        <v>3064.3110000000001</v>
      </c>
      <c r="K279" s="239">
        <f t="shared" si="82"/>
        <v>3082.5610000000001</v>
      </c>
      <c r="L279" s="239">
        <f t="shared" si="82"/>
        <v>3054.6110000000003</v>
      </c>
      <c r="M279" s="239">
        <f t="shared" si="82"/>
        <v>3061.5110000000004</v>
      </c>
      <c r="N279" s="239">
        <f t="shared" si="82"/>
        <v>3064.4910000000004</v>
      </c>
      <c r="O279" s="239">
        <f t="shared" si="82"/>
        <v>3071.3610000000003</v>
      </c>
      <c r="P279" s="239">
        <f t="shared" si="82"/>
        <v>3127.0810000000006</v>
      </c>
      <c r="Q279" s="239">
        <f t="shared" si="82"/>
        <v>3122.6910000000003</v>
      </c>
      <c r="R279" s="239">
        <f t="shared" si="85"/>
        <v>3127.8010000000004</v>
      </c>
      <c r="S279" s="239">
        <f t="shared" si="84"/>
        <v>3121.8810000000003</v>
      </c>
      <c r="T279" s="239">
        <f t="shared" si="84"/>
        <v>3121.8410000000003</v>
      </c>
      <c r="U279" s="239">
        <f t="shared" si="84"/>
        <v>3115.3810000000003</v>
      </c>
      <c r="V279" s="239">
        <f t="shared" si="84"/>
        <v>2970.6910000000003</v>
      </c>
      <c r="W279" s="239">
        <f t="shared" si="84"/>
        <v>2871.3010000000004</v>
      </c>
      <c r="X279" s="239">
        <f t="shared" si="84"/>
        <v>2612.3810000000003</v>
      </c>
      <c r="Y279" s="239">
        <f t="shared" si="84"/>
        <v>2594.8010000000004</v>
      </c>
      <c r="Z279" s="240"/>
      <c r="AA279" s="241">
        <v>1296.45</v>
      </c>
      <c r="AB279" s="242">
        <v>1268.2</v>
      </c>
      <c r="AC279" s="242">
        <v>1263.47</v>
      </c>
      <c r="AD279" s="242">
        <v>1271.1099999999999</v>
      </c>
      <c r="AE279" s="242">
        <v>1292.6600000000001</v>
      </c>
      <c r="AF279" s="242">
        <v>1327.36</v>
      </c>
      <c r="AG279" s="242">
        <v>1434.54</v>
      </c>
      <c r="AH279" s="242">
        <v>1580.87</v>
      </c>
      <c r="AI279" s="242">
        <v>1836.94</v>
      </c>
      <c r="AJ279" s="242">
        <v>1855.19</v>
      </c>
      <c r="AK279" s="242">
        <v>1827.24</v>
      </c>
      <c r="AL279" s="242">
        <v>1834.14</v>
      </c>
      <c r="AM279" s="242">
        <v>1837.12</v>
      </c>
      <c r="AN279" s="242">
        <v>1843.99</v>
      </c>
      <c r="AO279" s="242">
        <v>1899.71</v>
      </c>
      <c r="AP279" s="242">
        <v>1895.32</v>
      </c>
      <c r="AQ279" s="242">
        <v>1900.43</v>
      </c>
      <c r="AR279" s="242">
        <v>1894.51</v>
      </c>
      <c r="AS279" s="242">
        <v>1894.47</v>
      </c>
      <c r="AT279" s="242">
        <v>1888.01</v>
      </c>
      <c r="AU279" s="242">
        <v>1743.32</v>
      </c>
      <c r="AV279" s="242">
        <v>1643.93</v>
      </c>
      <c r="AW279" s="242">
        <v>1385.01</v>
      </c>
      <c r="AX279" s="243">
        <v>1367.43</v>
      </c>
      <c r="AY279" s="319">
        <v>1222.5600000000002</v>
      </c>
      <c r="AZ279" s="386">
        <v>4.8109999999999999</v>
      </c>
      <c r="BA279" s="244">
        <v>0</v>
      </c>
      <c r="BB279" s="252">
        <v>0</v>
      </c>
    </row>
    <row r="280" spans="1:54" s="229" customFormat="1">
      <c r="A280" s="238">
        <v>17</v>
      </c>
      <c r="B280" s="239">
        <f t="shared" si="83"/>
        <v>2546.0210000000002</v>
      </c>
      <c r="C280" s="239">
        <f t="shared" si="83"/>
        <v>2518.6910000000003</v>
      </c>
      <c r="D280" s="239">
        <f t="shared" si="83"/>
        <v>2517.1510000000003</v>
      </c>
      <c r="E280" s="239">
        <f t="shared" si="83"/>
        <v>2476.5510000000004</v>
      </c>
      <c r="F280" s="239">
        <f t="shared" si="83"/>
        <v>2464.6610000000005</v>
      </c>
      <c r="G280" s="239">
        <f t="shared" si="83"/>
        <v>2518.7610000000004</v>
      </c>
      <c r="H280" s="239">
        <f t="shared" si="83"/>
        <v>2561.7610000000004</v>
      </c>
      <c r="I280" s="239">
        <f t="shared" si="83"/>
        <v>2789.931</v>
      </c>
      <c r="J280" s="239">
        <f t="shared" si="83"/>
        <v>3192.5710000000004</v>
      </c>
      <c r="K280" s="239">
        <f t="shared" si="83"/>
        <v>3324.1910000000003</v>
      </c>
      <c r="L280" s="239">
        <f t="shared" si="83"/>
        <v>3324.0610000000001</v>
      </c>
      <c r="M280" s="239">
        <f t="shared" si="83"/>
        <v>3316.431</v>
      </c>
      <c r="N280" s="239">
        <f t="shared" si="83"/>
        <v>3328.7710000000002</v>
      </c>
      <c r="O280" s="239">
        <f t="shared" si="83"/>
        <v>3343.0010000000007</v>
      </c>
      <c r="P280" s="239">
        <f t="shared" si="83"/>
        <v>3424.9110000000005</v>
      </c>
      <c r="Q280" s="239">
        <f t="shared" si="83"/>
        <v>3447.2010000000005</v>
      </c>
      <c r="R280" s="239">
        <f t="shared" si="85"/>
        <v>3441.0909999999999</v>
      </c>
      <c r="S280" s="239">
        <f t="shared" si="84"/>
        <v>3443.4610000000007</v>
      </c>
      <c r="T280" s="239">
        <f t="shared" si="84"/>
        <v>3465.7910000000006</v>
      </c>
      <c r="U280" s="239">
        <f t="shared" si="84"/>
        <v>3404.4510000000005</v>
      </c>
      <c r="V280" s="239">
        <f t="shared" si="84"/>
        <v>3306.681</v>
      </c>
      <c r="W280" s="239">
        <f t="shared" si="84"/>
        <v>3117.6310000000003</v>
      </c>
      <c r="X280" s="239">
        <f t="shared" si="84"/>
        <v>2804.9410000000003</v>
      </c>
      <c r="Y280" s="239">
        <f t="shared" si="84"/>
        <v>2681.0710000000004</v>
      </c>
      <c r="Z280" s="240"/>
      <c r="AA280" s="241">
        <v>1318.65</v>
      </c>
      <c r="AB280" s="242">
        <v>1291.32</v>
      </c>
      <c r="AC280" s="242">
        <v>1289.78</v>
      </c>
      <c r="AD280" s="242">
        <v>1249.18</v>
      </c>
      <c r="AE280" s="242">
        <v>1237.29</v>
      </c>
      <c r="AF280" s="242">
        <v>1291.3900000000001</v>
      </c>
      <c r="AG280" s="242">
        <v>1334.39</v>
      </c>
      <c r="AH280" s="242">
        <v>1562.56</v>
      </c>
      <c r="AI280" s="242">
        <v>1965.2</v>
      </c>
      <c r="AJ280" s="242">
        <v>2096.8200000000002</v>
      </c>
      <c r="AK280" s="242">
        <v>2096.69</v>
      </c>
      <c r="AL280" s="242">
        <v>2089.06</v>
      </c>
      <c r="AM280" s="242">
        <v>2101.4</v>
      </c>
      <c r="AN280" s="242">
        <v>2115.63</v>
      </c>
      <c r="AO280" s="242">
        <v>2197.54</v>
      </c>
      <c r="AP280" s="242">
        <v>2219.83</v>
      </c>
      <c r="AQ280" s="242">
        <v>2213.7199999999998</v>
      </c>
      <c r="AR280" s="242">
        <v>2216.09</v>
      </c>
      <c r="AS280" s="242">
        <v>2238.42</v>
      </c>
      <c r="AT280" s="242">
        <v>2177.08</v>
      </c>
      <c r="AU280" s="242">
        <v>2079.31</v>
      </c>
      <c r="AV280" s="242">
        <v>1890.26</v>
      </c>
      <c r="AW280" s="242">
        <v>1577.57</v>
      </c>
      <c r="AX280" s="243">
        <v>1453.7</v>
      </c>
      <c r="AY280" s="319">
        <v>1222.5600000000002</v>
      </c>
      <c r="AZ280" s="386">
        <v>4.8109999999999999</v>
      </c>
      <c r="BA280" s="244">
        <v>0</v>
      </c>
      <c r="BB280" s="252">
        <v>0</v>
      </c>
    </row>
    <row r="281" spans="1:54" s="229" customFormat="1">
      <c r="A281" s="238">
        <v>18</v>
      </c>
      <c r="B281" s="239">
        <f t="shared" si="83"/>
        <v>2538.5910000000003</v>
      </c>
      <c r="C281" s="239">
        <f t="shared" si="83"/>
        <v>2491.1510000000003</v>
      </c>
      <c r="D281" s="239">
        <f t="shared" si="83"/>
        <v>2440.0210000000002</v>
      </c>
      <c r="E281" s="239">
        <f t="shared" si="83"/>
        <v>2437.9610000000002</v>
      </c>
      <c r="F281" s="239">
        <f t="shared" si="83"/>
        <v>2440.1610000000005</v>
      </c>
      <c r="G281" s="239">
        <f t="shared" si="83"/>
        <v>2445.6610000000005</v>
      </c>
      <c r="H281" s="239">
        <f t="shared" si="83"/>
        <v>2539.3410000000003</v>
      </c>
      <c r="I281" s="239">
        <f t="shared" si="83"/>
        <v>2675.8510000000001</v>
      </c>
      <c r="J281" s="239">
        <f t="shared" si="83"/>
        <v>2926.1110000000003</v>
      </c>
      <c r="K281" s="239">
        <f t="shared" si="83"/>
        <v>3228.6010000000001</v>
      </c>
      <c r="L281" s="239">
        <f t="shared" si="83"/>
        <v>3259.2510000000007</v>
      </c>
      <c r="M281" s="239">
        <f t="shared" si="83"/>
        <v>3264.5610000000001</v>
      </c>
      <c r="N281" s="239">
        <f t="shared" si="83"/>
        <v>3268.8510000000001</v>
      </c>
      <c r="O281" s="239">
        <f t="shared" si="83"/>
        <v>3280.7410000000004</v>
      </c>
      <c r="P281" s="239">
        <f t="shared" si="83"/>
        <v>3354.3009999999999</v>
      </c>
      <c r="Q281" s="239">
        <f t="shared" si="83"/>
        <v>3356.7910000000006</v>
      </c>
      <c r="R281" s="239">
        <f t="shared" si="85"/>
        <v>3366.2110000000007</v>
      </c>
      <c r="S281" s="239">
        <f t="shared" si="84"/>
        <v>3373.221</v>
      </c>
      <c r="T281" s="239">
        <f t="shared" si="84"/>
        <v>3395.3610000000003</v>
      </c>
      <c r="U281" s="239">
        <f t="shared" si="84"/>
        <v>3350.0509999999999</v>
      </c>
      <c r="V281" s="239">
        <f t="shared" si="84"/>
        <v>3221.6610000000005</v>
      </c>
      <c r="W281" s="239">
        <f t="shared" si="84"/>
        <v>3057.181</v>
      </c>
      <c r="X281" s="239">
        <f t="shared" si="84"/>
        <v>2741.6210000000005</v>
      </c>
      <c r="Y281" s="239">
        <f t="shared" si="84"/>
        <v>2615.9210000000003</v>
      </c>
      <c r="Z281" s="240"/>
      <c r="AA281" s="241">
        <v>1311.22</v>
      </c>
      <c r="AB281" s="242">
        <v>1263.78</v>
      </c>
      <c r="AC281" s="242">
        <v>1212.6500000000001</v>
      </c>
      <c r="AD281" s="242">
        <v>1210.5899999999999</v>
      </c>
      <c r="AE281" s="242">
        <v>1212.79</v>
      </c>
      <c r="AF281" s="242">
        <v>1218.29</v>
      </c>
      <c r="AG281" s="242">
        <v>1311.97</v>
      </c>
      <c r="AH281" s="242">
        <v>1448.48</v>
      </c>
      <c r="AI281" s="242">
        <v>1698.74</v>
      </c>
      <c r="AJ281" s="242">
        <v>2001.23</v>
      </c>
      <c r="AK281" s="242">
        <v>2031.88</v>
      </c>
      <c r="AL281" s="242">
        <v>2037.1899999999998</v>
      </c>
      <c r="AM281" s="242">
        <v>2041.48</v>
      </c>
      <c r="AN281" s="242">
        <v>2053.37</v>
      </c>
      <c r="AO281" s="242">
        <v>2126.9299999999998</v>
      </c>
      <c r="AP281" s="242">
        <v>2129.42</v>
      </c>
      <c r="AQ281" s="242">
        <v>2138.84</v>
      </c>
      <c r="AR281" s="242">
        <v>2145.85</v>
      </c>
      <c r="AS281" s="242">
        <v>2167.9899999999998</v>
      </c>
      <c r="AT281" s="242">
        <v>2122.6799999999998</v>
      </c>
      <c r="AU281" s="242">
        <v>1994.29</v>
      </c>
      <c r="AV281" s="242">
        <v>1829.81</v>
      </c>
      <c r="AW281" s="242">
        <v>1514.25</v>
      </c>
      <c r="AX281" s="243">
        <v>1388.55</v>
      </c>
      <c r="AY281" s="319">
        <v>1222.5600000000002</v>
      </c>
      <c r="AZ281" s="386">
        <v>4.8109999999999999</v>
      </c>
      <c r="BA281" s="244">
        <v>0</v>
      </c>
      <c r="BB281" s="252">
        <v>0</v>
      </c>
    </row>
    <row r="282" spans="1:54" s="229" customFormat="1">
      <c r="A282" s="238">
        <v>19</v>
      </c>
      <c r="B282" s="239">
        <f t="shared" si="83"/>
        <v>2528.6110000000003</v>
      </c>
      <c r="C282" s="239">
        <f t="shared" si="83"/>
        <v>2442.721</v>
      </c>
      <c r="D282" s="239">
        <f t="shared" si="83"/>
        <v>2440.6910000000003</v>
      </c>
      <c r="E282" s="239">
        <f t="shared" si="83"/>
        <v>2445.2110000000002</v>
      </c>
      <c r="F282" s="239">
        <f t="shared" si="83"/>
        <v>2448.7610000000004</v>
      </c>
      <c r="G282" s="239">
        <f t="shared" si="83"/>
        <v>2547.3510000000001</v>
      </c>
      <c r="H282" s="239">
        <f t="shared" si="83"/>
        <v>2560.8010000000004</v>
      </c>
      <c r="I282" s="239">
        <f t="shared" si="83"/>
        <v>2757.4210000000003</v>
      </c>
      <c r="J282" s="239">
        <f t="shared" si="83"/>
        <v>2904.9810000000002</v>
      </c>
      <c r="K282" s="239">
        <f t="shared" si="83"/>
        <v>2971.5010000000007</v>
      </c>
      <c r="L282" s="239">
        <f t="shared" si="83"/>
        <v>2925.0610000000001</v>
      </c>
      <c r="M282" s="239">
        <f t="shared" si="83"/>
        <v>2980.6310000000003</v>
      </c>
      <c r="N282" s="239">
        <f t="shared" si="83"/>
        <v>2990.3110000000001</v>
      </c>
      <c r="O282" s="239">
        <f t="shared" si="83"/>
        <v>3023.6710000000003</v>
      </c>
      <c r="P282" s="239">
        <f t="shared" si="83"/>
        <v>3061.4610000000002</v>
      </c>
      <c r="Q282" s="239">
        <f t="shared" si="83"/>
        <v>3030.7710000000002</v>
      </c>
      <c r="R282" s="239">
        <f t="shared" si="85"/>
        <v>3018.0310000000004</v>
      </c>
      <c r="S282" s="239">
        <f t="shared" si="84"/>
        <v>3027.7410000000004</v>
      </c>
      <c r="T282" s="239">
        <f t="shared" si="84"/>
        <v>3008.471</v>
      </c>
      <c r="U282" s="239">
        <f t="shared" si="84"/>
        <v>2976.5910000000003</v>
      </c>
      <c r="V282" s="239">
        <f t="shared" si="84"/>
        <v>2778.7010000000005</v>
      </c>
      <c r="W282" s="239">
        <f t="shared" si="84"/>
        <v>2655.5010000000007</v>
      </c>
      <c r="X282" s="239">
        <f t="shared" si="84"/>
        <v>2516.4210000000003</v>
      </c>
      <c r="Y282" s="239">
        <f t="shared" si="84"/>
        <v>2431.3710000000005</v>
      </c>
      <c r="Z282" s="240"/>
      <c r="AA282" s="241">
        <v>1301.24</v>
      </c>
      <c r="AB282" s="242">
        <v>1215.3499999999999</v>
      </c>
      <c r="AC282" s="242">
        <v>1213.32</v>
      </c>
      <c r="AD282" s="242">
        <v>1217.8399999999999</v>
      </c>
      <c r="AE282" s="242">
        <v>1221.3900000000001</v>
      </c>
      <c r="AF282" s="242">
        <v>1319.98</v>
      </c>
      <c r="AG282" s="242">
        <v>1333.43</v>
      </c>
      <c r="AH282" s="242">
        <v>1530.05</v>
      </c>
      <c r="AI282" s="242">
        <v>1677.61</v>
      </c>
      <c r="AJ282" s="242">
        <v>1744.13</v>
      </c>
      <c r="AK282" s="242">
        <v>1697.69</v>
      </c>
      <c r="AL282" s="242">
        <v>1753.26</v>
      </c>
      <c r="AM282" s="242">
        <v>1762.94</v>
      </c>
      <c r="AN282" s="242">
        <v>1796.3</v>
      </c>
      <c r="AO282" s="242">
        <v>1834.09</v>
      </c>
      <c r="AP282" s="242">
        <v>1803.4</v>
      </c>
      <c r="AQ282" s="242">
        <v>1790.66</v>
      </c>
      <c r="AR282" s="242">
        <v>1800.37</v>
      </c>
      <c r="AS282" s="242">
        <v>1781.1</v>
      </c>
      <c r="AT282" s="242">
        <v>1749.22</v>
      </c>
      <c r="AU282" s="242">
        <v>1551.33</v>
      </c>
      <c r="AV282" s="242">
        <v>1428.13</v>
      </c>
      <c r="AW282" s="242">
        <v>1289.05</v>
      </c>
      <c r="AX282" s="243">
        <v>1204</v>
      </c>
      <c r="AY282" s="319">
        <v>1222.5600000000002</v>
      </c>
      <c r="AZ282" s="386">
        <v>4.8109999999999999</v>
      </c>
      <c r="BA282" s="244">
        <v>0</v>
      </c>
      <c r="BB282" s="252">
        <v>0</v>
      </c>
    </row>
    <row r="283" spans="1:54" s="229" customFormat="1">
      <c r="A283" s="238">
        <v>20</v>
      </c>
      <c r="B283" s="239">
        <f t="shared" si="83"/>
        <v>2389.5410000000006</v>
      </c>
      <c r="C283" s="239">
        <f t="shared" si="83"/>
        <v>2375.8610000000003</v>
      </c>
      <c r="D283" s="239">
        <f t="shared" si="83"/>
        <v>2342.2510000000007</v>
      </c>
      <c r="E283" s="239">
        <f t="shared" si="83"/>
        <v>2356.9210000000003</v>
      </c>
      <c r="F283" s="239">
        <f t="shared" si="83"/>
        <v>2386.7510000000007</v>
      </c>
      <c r="G283" s="239">
        <f t="shared" si="83"/>
        <v>2333.3510000000001</v>
      </c>
      <c r="H283" s="239">
        <f t="shared" si="83"/>
        <v>2457.4910000000004</v>
      </c>
      <c r="I283" s="239">
        <f t="shared" si="83"/>
        <v>2575.5110000000004</v>
      </c>
      <c r="J283" s="239">
        <f t="shared" si="83"/>
        <v>2655.9110000000005</v>
      </c>
      <c r="K283" s="239">
        <f t="shared" si="83"/>
        <v>2677.7310000000002</v>
      </c>
      <c r="L283" s="239">
        <f t="shared" si="83"/>
        <v>2675.8310000000006</v>
      </c>
      <c r="M283" s="239">
        <f t="shared" si="83"/>
        <v>2685.6910000000003</v>
      </c>
      <c r="N283" s="239">
        <f t="shared" si="83"/>
        <v>2697.8410000000003</v>
      </c>
      <c r="O283" s="239">
        <f t="shared" si="83"/>
        <v>2685.431</v>
      </c>
      <c r="P283" s="239">
        <f t="shared" si="83"/>
        <v>2688.3110000000001</v>
      </c>
      <c r="Q283" s="239">
        <f t="shared" si="83"/>
        <v>2688.9410000000003</v>
      </c>
      <c r="R283" s="239">
        <f t="shared" si="85"/>
        <v>2694.5810000000006</v>
      </c>
      <c r="S283" s="239">
        <f t="shared" si="84"/>
        <v>2721.181</v>
      </c>
      <c r="T283" s="239">
        <f t="shared" si="84"/>
        <v>2706.4610000000002</v>
      </c>
      <c r="U283" s="239">
        <f t="shared" si="84"/>
        <v>2697.2810000000004</v>
      </c>
      <c r="V283" s="239">
        <f t="shared" si="84"/>
        <v>2663.1210000000005</v>
      </c>
      <c r="W283" s="239">
        <f t="shared" si="84"/>
        <v>2582.8110000000001</v>
      </c>
      <c r="X283" s="239">
        <f t="shared" si="84"/>
        <v>2514.3310000000006</v>
      </c>
      <c r="Y283" s="239">
        <f t="shared" si="84"/>
        <v>2486.6010000000001</v>
      </c>
      <c r="Z283" s="240"/>
      <c r="AA283" s="241">
        <v>1162.17</v>
      </c>
      <c r="AB283" s="242">
        <v>1148.49</v>
      </c>
      <c r="AC283" s="242">
        <v>1114.8800000000001</v>
      </c>
      <c r="AD283" s="242">
        <v>1129.55</v>
      </c>
      <c r="AE283" s="242">
        <v>1159.3800000000001</v>
      </c>
      <c r="AF283" s="242">
        <v>1105.98</v>
      </c>
      <c r="AG283" s="242">
        <v>1230.1199999999999</v>
      </c>
      <c r="AH283" s="242">
        <v>1348.14</v>
      </c>
      <c r="AI283" s="242">
        <v>1428.54</v>
      </c>
      <c r="AJ283" s="242">
        <v>1450.36</v>
      </c>
      <c r="AK283" s="242">
        <v>1448.46</v>
      </c>
      <c r="AL283" s="242">
        <v>1458.32</v>
      </c>
      <c r="AM283" s="242">
        <v>1470.47</v>
      </c>
      <c r="AN283" s="242">
        <v>1458.06</v>
      </c>
      <c r="AO283" s="242">
        <v>1460.94</v>
      </c>
      <c r="AP283" s="242">
        <v>1461.57</v>
      </c>
      <c r="AQ283" s="242">
        <v>1467.21</v>
      </c>
      <c r="AR283" s="242">
        <v>1493.81</v>
      </c>
      <c r="AS283" s="242">
        <v>1479.09</v>
      </c>
      <c r="AT283" s="242">
        <v>1469.91</v>
      </c>
      <c r="AU283" s="242">
        <v>1435.75</v>
      </c>
      <c r="AV283" s="242">
        <v>1355.44</v>
      </c>
      <c r="AW283" s="242">
        <v>1286.96</v>
      </c>
      <c r="AX283" s="243">
        <v>1259.23</v>
      </c>
      <c r="AY283" s="319">
        <v>1222.5600000000002</v>
      </c>
      <c r="AZ283" s="386">
        <v>4.8109999999999999</v>
      </c>
      <c r="BA283" s="244">
        <v>0</v>
      </c>
      <c r="BB283" s="252">
        <v>0</v>
      </c>
    </row>
    <row r="284" spans="1:54" s="229" customFormat="1">
      <c r="A284" s="238">
        <v>21</v>
      </c>
      <c r="B284" s="239">
        <f t="shared" si="83"/>
        <v>2416.1010000000001</v>
      </c>
      <c r="C284" s="239">
        <f t="shared" si="83"/>
        <v>2411.5410000000006</v>
      </c>
      <c r="D284" s="239">
        <f t="shared" si="83"/>
        <v>2401.5410000000006</v>
      </c>
      <c r="E284" s="239">
        <f t="shared" si="83"/>
        <v>2403.4410000000003</v>
      </c>
      <c r="F284" s="239">
        <f t="shared" si="83"/>
        <v>2416.2810000000004</v>
      </c>
      <c r="G284" s="239">
        <f t="shared" si="83"/>
        <v>2421.971</v>
      </c>
      <c r="H284" s="239">
        <f t="shared" si="83"/>
        <v>2569.4510000000005</v>
      </c>
      <c r="I284" s="239">
        <f t="shared" si="83"/>
        <v>2615.681</v>
      </c>
      <c r="J284" s="239">
        <f t="shared" si="83"/>
        <v>2728.2310000000002</v>
      </c>
      <c r="K284" s="239">
        <f t="shared" si="83"/>
        <v>2812.8710000000005</v>
      </c>
      <c r="L284" s="239">
        <f t="shared" si="83"/>
        <v>2892.4510000000005</v>
      </c>
      <c r="M284" s="239">
        <f t="shared" si="83"/>
        <v>2899.4210000000003</v>
      </c>
      <c r="N284" s="239">
        <f t="shared" si="83"/>
        <v>2891.5010000000007</v>
      </c>
      <c r="O284" s="239">
        <f t="shared" si="83"/>
        <v>2887.6910000000003</v>
      </c>
      <c r="P284" s="239">
        <f t="shared" si="83"/>
        <v>2904.8410000000003</v>
      </c>
      <c r="Q284" s="239">
        <f t="shared" si="83"/>
        <v>2959.1110000000003</v>
      </c>
      <c r="R284" s="239">
        <f t="shared" si="85"/>
        <v>2959.6310000000003</v>
      </c>
      <c r="S284" s="239">
        <f t="shared" si="84"/>
        <v>2989.2510000000007</v>
      </c>
      <c r="T284" s="239">
        <f t="shared" si="84"/>
        <v>2946.4410000000003</v>
      </c>
      <c r="U284" s="239">
        <f t="shared" si="84"/>
        <v>2794.5010000000007</v>
      </c>
      <c r="V284" s="239">
        <f t="shared" si="84"/>
        <v>2720.8010000000004</v>
      </c>
      <c r="W284" s="239">
        <f t="shared" si="84"/>
        <v>2613.6510000000003</v>
      </c>
      <c r="X284" s="239">
        <f t="shared" si="84"/>
        <v>2518.6610000000005</v>
      </c>
      <c r="Y284" s="239">
        <f t="shared" si="84"/>
        <v>2478.9810000000002</v>
      </c>
      <c r="Z284" s="240"/>
      <c r="AA284" s="241">
        <v>1188.73</v>
      </c>
      <c r="AB284" s="242">
        <v>1184.17</v>
      </c>
      <c r="AC284" s="242">
        <v>1174.17</v>
      </c>
      <c r="AD284" s="242">
        <v>1176.07</v>
      </c>
      <c r="AE284" s="242">
        <v>1188.9100000000001</v>
      </c>
      <c r="AF284" s="242">
        <v>1194.5999999999999</v>
      </c>
      <c r="AG284" s="242">
        <v>1342.08</v>
      </c>
      <c r="AH284" s="242">
        <v>1388.31</v>
      </c>
      <c r="AI284" s="242">
        <v>1500.86</v>
      </c>
      <c r="AJ284" s="242">
        <v>1585.5</v>
      </c>
      <c r="AK284" s="242">
        <v>1665.08</v>
      </c>
      <c r="AL284" s="242">
        <v>1672.05</v>
      </c>
      <c r="AM284" s="242">
        <v>1664.13</v>
      </c>
      <c r="AN284" s="242">
        <v>1660.32</v>
      </c>
      <c r="AO284" s="242">
        <v>1677.47</v>
      </c>
      <c r="AP284" s="242">
        <v>1731.74</v>
      </c>
      <c r="AQ284" s="242">
        <v>1732.26</v>
      </c>
      <c r="AR284" s="242">
        <v>1761.88</v>
      </c>
      <c r="AS284" s="242">
        <v>1719.07</v>
      </c>
      <c r="AT284" s="242">
        <v>1567.13</v>
      </c>
      <c r="AU284" s="242">
        <v>1493.43</v>
      </c>
      <c r="AV284" s="242">
        <v>1386.28</v>
      </c>
      <c r="AW284" s="242">
        <v>1291.29</v>
      </c>
      <c r="AX284" s="243">
        <v>1251.6099999999999</v>
      </c>
      <c r="AY284" s="319">
        <v>1222.5600000000002</v>
      </c>
      <c r="AZ284" s="386">
        <v>4.8109999999999999</v>
      </c>
      <c r="BA284" s="244">
        <v>0</v>
      </c>
      <c r="BB284" s="252">
        <v>0</v>
      </c>
    </row>
    <row r="285" spans="1:54" s="229" customFormat="1">
      <c r="A285" s="238">
        <v>22</v>
      </c>
      <c r="B285" s="239">
        <f t="shared" si="83"/>
        <v>2389.8910000000001</v>
      </c>
      <c r="C285" s="239">
        <f t="shared" si="83"/>
        <v>2382.9610000000002</v>
      </c>
      <c r="D285" s="239">
        <f t="shared" si="83"/>
        <v>2331.1610000000005</v>
      </c>
      <c r="E285" s="239">
        <f t="shared" si="83"/>
        <v>2379.3010000000004</v>
      </c>
      <c r="F285" s="239">
        <f t="shared" si="83"/>
        <v>2388.7510000000007</v>
      </c>
      <c r="G285" s="239">
        <f t="shared" si="83"/>
        <v>2334.471</v>
      </c>
      <c r="H285" s="239">
        <f t="shared" si="83"/>
        <v>2426.4610000000002</v>
      </c>
      <c r="I285" s="239">
        <f t="shared" si="83"/>
        <v>2551.7110000000002</v>
      </c>
      <c r="J285" s="239">
        <f t="shared" si="83"/>
        <v>2657.6010000000001</v>
      </c>
      <c r="K285" s="239">
        <f t="shared" si="83"/>
        <v>2694.5510000000004</v>
      </c>
      <c r="L285" s="239">
        <f t="shared" si="83"/>
        <v>2687.2510000000007</v>
      </c>
      <c r="M285" s="239">
        <f t="shared" si="83"/>
        <v>2691.9510000000005</v>
      </c>
      <c r="N285" s="239">
        <f t="shared" si="83"/>
        <v>2691.5110000000004</v>
      </c>
      <c r="O285" s="239">
        <f t="shared" si="83"/>
        <v>2703.5810000000006</v>
      </c>
      <c r="P285" s="239">
        <f t="shared" si="83"/>
        <v>2704.6610000000005</v>
      </c>
      <c r="Q285" s="239">
        <f t="shared" si="83"/>
        <v>2755.6910000000003</v>
      </c>
      <c r="R285" s="239">
        <f t="shared" si="85"/>
        <v>2756.6510000000003</v>
      </c>
      <c r="S285" s="239">
        <f t="shared" si="84"/>
        <v>2975.0710000000004</v>
      </c>
      <c r="T285" s="239">
        <f t="shared" si="84"/>
        <v>2865.6610000000005</v>
      </c>
      <c r="U285" s="239">
        <f t="shared" si="84"/>
        <v>2802.9210000000003</v>
      </c>
      <c r="V285" s="239">
        <f t="shared" si="84"/>
        <v>2657.971</v>
      </c>
      <c r="W285" s="239">
        <f t="shared" si="84"/>
        <v>2535.3010000000004</v>
      </c>
      <c r="X285" s="239">
        <f t="shared" si="84"/>
        <v>2503.7410000000004</v>
      </c>
      <c r="Y285" s="239">
        <f t="shared" si="84"/>
        <v>2425.9110000000005</v>
      </c>
      <c r="Z285" s="240"/>
      <c r="AA285" s="241">
        <v>1162.52</v>
      </c>
      <c r="AB285" s="242">
        <v>1155.5899999999999</v>
      </c>
      <c r="AC285" s="242">
        <v>1103.79</v>
      </c>
      <c r="AD285" s="242">
        <v>1151.93</v>
      </c>
      <c r="AE285" s="242">
        <v>1161.3800000000001</v>
      </c>
      <c r="AF285" s="242">
        <v>1107.0999999999999</v>
      </c>
      <c r="AG285" s="242">
        <v>1199.0899999999999</v>
      </c>
      <c r="AH285" s="242">
        <v>1324.34</v>
      </c>
      <c r="AI285" s="242">
        <v>1430.23</v>
      </c>
      <c r="AJ285" s="242">
        <v>1467.18</v>
      </c>
      <c r="AK285" s="242">
        <v>1459.88</v>
      </c>
      <c r="AL285" s="242">
        <v>1464.58</v>
      </c>
      <c r="AM285" s="242">
        <v>1464.14</v>
      </c>
      <c r="AN285" s="242">
        <v>1476.21</v>
      </c>
      <c r="AO285" s="242">
        <v>1477.29</v>
      </c>
      <c r="AP285" s="242">
        <v>1528.32</v>
      </c>
      <c r="AQ285" s="242">
        <v>1529.28</v>
      </c>
      <c r="AR285" s="242">
        <v>1747.7</v>
      </c>
      <c r="AS285" s="242">
        <v>1638.29</v>
      </c>
      <c r="AT285" s="242">
        <v>1575.55</v>
      </c>
      <c r="AU285" s="242">
        <v>1430.6</v>
      </c>
      <c r="AV285" s="242">
        <v>1307.93</v>
      </c>
      <c r="AW285" s="242">
        <v>1276.3699999999999</v>
      </c>
      <c r="AX285" s="243">
        <v>1198.54</v>
      </c>
      <c r="AY285" s="319">
        <v>1222.5600000000002</v>
      </c>
      <c r="AZ285" s="386">
        <v>4.8109999999999999</v>
      </c>
      <c r="BA285" s="244">
        <v>0</v>
      </c>
      <c r="BB285" s="252">
        <v>0</v>
      </c>
    </row>
    <row r="286" spans="1:54" s="229" customFormat="1">
      <c r="A286" s="238">
        <v>23</v>
      </c>
      <c r="B286" s="239">
        <f t="shared" si="83"/>
        <v>2384.7310000000002</v>
      </c>
      <c r="C286" s="239">
        <f t="shared" si="83"/>
        <v>2379.6210000000005</v>
      </c>
      <c r="D286" s="239">
        <f t="shared" si="83"/>
        <v>2375.7010000000005</v>
      </c>
      <c r="E286" s="239">
        <f t="shared" si="83"/>
        <v>2376.2910000000006</v>
      </c>
      <c r="F286" s="239">
        <f t="shared" si="83"/>
        <v>2383.471</v>
      </c>
      <c r="G286" s="239">
        <f t="shared" si="83"/>
        <v>2386.6110000000003</v>
      </c>
      <c r="H286" s="239">
        <f t="shared" si="83"/>
        <v>2453.7610000000004</v>
      </c>
      <c r="I286" s="239">
        <f t="shared" si="83"/>
        <v>2518.6310000000003</v>
      </c>
      <c r="J286" s="239">
        <f t="shared" si="83"/>
        <v>2517.9010000000003</v>
      </c>
      <c r="K286" s="239">
        <f t="shared" si="83"/>
        <v>2516.6110000000003</v>
      </c>
      <c r="L286" s="239">
        <f t="shared" si="83"/>
        <v>2515.6210000000005</v>
      </c>
      <c r="M286" s="239">
        <f t="shared" si="83"/>
        <v>2513.9210000000003</v>
      </c>
      <c r="N286" s="239">
        <f t="shared" si="83"/>
        <v>2513.3510000000001</v>
      </c>
      <c r="O286" s="239">
        <f t="shared" si="83"/>
        <v>2510.7710000000002</v>
      </c>
      <c r="P286" s="239">
        <f t="shared" si="83"/>
        <v>2509.4010000000003</v>
      </c>
      <c r="Q286" s="239">
        <f t="shared" si="83"/>
        <v>2514.0010000000007</v>
      </c>
      <c r="R286" s="239">
        <f t="shared" si="85"/>
        <v>2516.9810000000002</v>
      </c>
      <c r="S286" s="239">
        <f t="shared" si="84"/>
        <v>2519.5210000000002</v>
      </c>
      <c r="T286" s="239">
        <f t="shared" si="84"/>
        <v>2807.6110000000003</v>
      </c>
      <c r="U286" s="239">
        <f t="shared" si="84"/>
        <v>2690.2110000000002</v>
      </c>
      <c r="V286" s="239">
        <f t="shared" si="84"/>
        <v>2604.9210000000003</v>
      </c>
      <c r="W286" s="239">
        <f t="shared" si="84"/>
        <v>2517.3310000000006</v>
      </c>
      <c r="X286" s="239">
        <f t="shared" si="84"/>
        <v>2384.5510000000004</v>
      </c>
      <c r="Y286" s="239">
        <f t="shared" si="84"/>
        <v>2427.721</v>
      </c>
      <c r="Z286" s="240"/>
      <c r="AA286" s="241">
        <v>1157.3599999999999</v>
      </c>
      <c r="AB286" s="242">
        <v>1152.25</v>
      </c>
      <c r="AC286" s="242">
        <v>1148.33</v>
      </c>
      <c r="AD286" s="242">
        <v>1148.92</v>
      </c>
      <c r="AE286" s="242">
        <v>1156.0999999999999</v>
      </c>
      <c r="AF286" s="242">
        <v>1159.24</v>
      </c>
      <c r="AG286" s="242">
        <v>1226.3900000000001</v>
      </c>
      <c r="AH286" s="242">
        <v>1291.26</v>
      </c>
      <c r="AI286" s="242">
        <v>1290.53</v>
      </c>
      <c r="AJ286" s="242">
        <v>1289.24</v>
      </c>
      <c r="AK286" s="242">
        <v>1288.25</v>
      </c>
      <c r="AL286" s="242">
        <v>1286.55</v>
      </c>
      <c r="AM286" s="242">
        <v>1285.98</v>
      </c>
      <c r="AN286" s="242">
        <v>1283.4000000000001</v>
      </c>
      <c r="AO286" s="242">
        <v>1282.03</v>
      </c>
      <c r="AP286" s="242">
        <v>1286.6300000000001</v>
      </c>
      <c r="AQ286" s="242">
        <v>1289.6099999999999</v>
      </c>
      <c r="AR286" s="242">
        <v>1292.1500000000001</v>
      </c>
      <c r="AS286" s="242">
        <v>1580.24</v>
      </c>
      <c r="AT286" s="242">
        <v>1462.84</v>
      </c>
      <c r="AU286" s="242">
        <v>1377.55</v>
      </c>
      <c r="AV286" s="242">
        <v>1289.96</v>
      </c>
      <c r="AW286" s="242">
        <v>1157.18</v>
      </c>
      <c r="AX286" s="243">
        <v>1200.3499999999999</v>
      </c>
      <c r="AY286" s="319">
        <v>1222.5600000000002</v>
      </c>
      <c r="AZ286" s="386">
        <v>4.8109999999999999</v>
      </c>
      <c r="BA286" s="244">
        <v>0</v>
      </c>
      <c r="BB286" s="252">
        <v>0</v>
      </c>
    </row>
    <row r="287" spans="1:54" s="229" customFormat="1">
      <c r="A287" s="238">
        <v>24</v>
      </c>
      <c r="B287" s="239">
        <f t="shared" si="83"/>
        <v>2518.0610000000001</v>
      </c>
      <c r="C287" s="239">
        <f t="shared" si="83"/>
        <v>2491.9410000000003</v>
      </c>
      <c r="D287" s="239">
        <f t="shared" si="83"/>
        <v>2472.0310000000004</v>
      </c>
      <c r="E287" s="239">
        <f t="shared" si="83"/>
        <v>2473.8510000000001</v>
      </c>
      <c r="F287" s="239">
        <f t="shared" si="83"/>
        <v>2451.0810000000006</v>
      </c>
      <c r="G287" s="239">
        <f t="shared" si="83"/>
        <v>2521.5010000000007</v>
      </c>
      <c r="H287" s="239">
        <f t="shared" si="83"/>
        <v>2530.0210000000002</v>
      </c>
      <c r="I287" s="239">
        <f t="shared" si="83"/>
        <v>2715.0010000000007</v>
      </c>
      <c r="J287" s="239">
        <f t="shared" si="83"/>
        <v>2850.1610000000005</v>
      </c>
      <c r="K287" s="239">
        <f t="shared" si="83"/>
        <v>3008.3510000000001</v>
      </c>
      <c r="L287" s="239">
        <f t="shared" si="83"/>
        <v>3034.7510000000007</v>
      </c>
      <c r="M287" s="239">
        <f t="shared" si="83"/>
        <v>3052.2410000000004</v>
      </c>
      <c r="N287" s="239">
        <f t="shared" si="83"/>
        <v>3042.9210000000003</v>
      </c>
      <c r="O287" s="239">
        <f t="shared" si="83"/>
        <v>3031.5410000000006</v>
      </c>
      <c r="P287" s="239">
        <f t="shared" si="83"/>
        <v>3040.681</v>
      </c>
      <c r="Q287" s="239">
        <f t="shared" si="83"/>
        <v>3090.6910000000003</v>
      </c>
      <c r="R287" s="239">
        <f t="shared" si="85"/>
        <v>3125.5910000000003</v>
      </c>
      <c r="S287" s="239">
        <f t="shared" si="84"/>
        <v>3130.9610000000002</v>
      </c>
      <c r="T287" s="239">
        <f t="shared" si="84"/>
        <v>3106.1310000000003</v>
      </c>
      <c r="U287" s="239">
        <f t="shared" si="84"/>
        <v>3021.3210000000004</v>
      </c>
      <c r="V287" s="239">
        <f t="shared" si="84"/>
        <v>2907.7510000000007</v>
      </c>
      <c r="W287" s="239">
        <f t="shared" si="84"/>
        <v>2769.4010000000003</v>
      </c>
      <c r="X287" s="239">
        <f t="shared" si="84"/>
        <v>2602.5310000000004</v>
      </c>
      <c r="Y287" s="239">
        <f t="shared" si="84"/>
        <v>2532.6110000000003</v>
      </c>
      <c r="Z287" s="240"/>
      <c r="AA287" s="241">
        <v>1290.69</v>
      </c>
      <c r="AB287" s="242">
        <v>1264.57</v>
      </c>
      <c r="AC287" s="242">
        <v>1244.6600000000001</v>
      </c>
      <c r="AD287" s="242">
        <v>1246.48</v>
      </c>
      <c r="AE287" s="242">
        <v>1223.71</v>
      </c>
      <c r="AF287" s="242">
        <v>1294.1300000000001</v>
      </c>
      <c r="AG287" s="242">
        <v>1302.6500000000001</v>
      </c>
      <c r="AH287" s="242">
        <v>1487.63</v>
      </c>
      <c r="AI287" s="242">
        <v>1622.79</v>
      </c>
      <c r="AJ287" s="242">
        <v>1780.98</v>
      </c>
      <c r="AK287" s="242">
        <v>1807.38</v>
      </c>
      <c r="AL287" s="242">
        <v>1824.87</v>
      </c>
      <c r="AM287" s="242">
        <v>1815.55</v>
      </c>
      <c r="AN287" s="242">
        <v>1804.17</v>
      </c>
      <c r="AO287" s="242">
        <v>1813.31</v>
      </c>
      <c r="AP287" s="242">
        <v>1863.32</v>
      </c>
      <c r="AQ287" s="242">
        <v>1898.22</v>
      </c>
      <c r="AR287" s="242">
        <v>1903.59</v>
      </c>
      <c r="AS287" s="242">
        <v>1878.76</v>
      </c>
      <c r="AT287" s="242">
        <v>1793.95</v>
      </c>
      <c r="AU287" s="242">
        <v>1680.38</v>
      </c>
      <c r="AV287" s="242">
        <v>1542.03</v>
      </c>
      <c r="AW287" s="242">
        <v>1375.16</v>
      </c>
      <c r="AX287" s="243">
        <v>1305.24</v>
      </c>
      <c r="AY287" s="319">
        <v>1222.5600000000002</v>
      </c>
      <c r="AZ287" s="386">
        <v>4.8109999999999999</v>
      </c>
      <c r="BA287" s="244">
        <v>0</v>
      </c>
      <c r="BB287" s="252">
        <v>0</v>
      </c>
    </row>
    <row r="288" spans="1:54" s="229" customFormat="1">
      <c r="A288" s="238">
        <v>25</v>
      </c>
      <c r="B288" s="239">
        <f t="shared" si="83"/>
        <v>2521.9110000000005</v>
      </c>
      <c r="C288" s="239">
        <f t="shared" si="83"/>
        <v>2501.9610000000002</v>
      </c>
      <c r="D288" s="239">
        <f t="shared" si="83"/>
        <v>2471.0710000000004</v>
      </c>
      <c r="E288" s="239">
        <f t="shared" si="83"/>
        <v>2470.6010000000001</v>
      </c>
      <c r="F288" s="239">
        <f t="shared" si="83"/>
        <v>2458.3710000000005</v>
      </c>
      <c r="G288" s="239">
        <f t="shared" si="83"/>
        <v>2498.6910000000003</v>
      </c>
      <c r="H288" s="239">
        <f t="shared" si="83"/>
        <v>2528.8610000000003</v>
      </c>
      <c r="I288" s="239">
        <f t="shared" si="83"/>
        <v>2569.221</v>
      </c>
      <c r="J288" s="239">
        <f t="shared" si="83"/>
        <v>2763.5510000000004</v>
      </c>
      <c r="K288" s="239">
        <f t="shared" si="83"/>
        <v>2833.7810000000004</v>
      </c>
      <c r="L288" s="239">
        <f t="shared" si="83"/>
        <v>2898.5610000000001</v>
      </c>
      <c r="M288" s="239">
        <f t="shared" si="83"/>
        <v>2912.4210000000003</v>
      </c>
      <c r="N288" s="239">
        <f t="shared" si="83"/>
        <v>2879.471</v>
      </c>
      <c r="O288" s="239">
        <f t="shared" si="83"/>
        <v>2876.6310000000003</v>
      </c>
      <c r="P288" s="239">
        <f t="shared" si="83"/>
        <v>2891.8110000000001</v>
      </c>
      <c r="Q288" s="239">
        <f t="shared" si="83"/>
        <v>2966.3910000000001</v>
      </c>
      <c r="R288" s="239">
        <f t="shared" si="85"/>
        <v>3007.971</v>
      </c>
      <c r="S288" s="239">
        <f t="shared" si="84"/>
        <v>2996.7610000000004</v>
      </c>
      <c r="T288" s="239">
        <f t="shared" si="84"/>
        <v>2966.431</v>
      </c>
      <c r="U288" s="239">
        <f t="shared" si="84"/>
        <v>2905.7510000000007</v>
      </c>
      <c r="V288" s="239">
        <f t="shared" si="84"/>
        <v>2816.9010000000003</v>
      </c>
      <c r="W288" s="239">
        <f t="shared" si="84"/>
        <v>2724.8710000000005</v>
      </c>
      <c r="X288" s="239">
        <f t="shared" si="84"/>
        <v>2606.4910000000004</v>
      </c>
      <c r="Y288" s="239">
        <f t="shared" si="84"/>
        <v>2564.7410000000004</v>
      </c>
      <c r="Z288" s="240"/>
      <c r="AA288" s="241">
        <v>1294.54</v>
      </c>
      <c r="AB288" s="242">
        <v>1274.5899999999999</v>
      </c>
      <c r="AC288" s="242">
        <v>1243.7</v>
      </c>
      <c r="AD288" s="242">
        <v>1243.23</v>
      </c>
      <c r="AE288" s="242">
        <v>1231</v>
      </c>
      <c r="AF288" s="242">
        <v>1271.32</v>
      </c>
      <c r="AG288" s="242">
        <v>1301.49</v>
      </c>
      <c r="AH288" s="242">
        <v>1341.85</v>
      </c>
      <c r="AI288" s="242">
        <v>1536.18</v>
      </c>
      <c r="AJ288" s="242">
        <v>1606.41</v>
      </c>
      <c r="AK288" s="242">
        <v>1671.19</v>
      </c>
      <c r="AL288" s="242">
        <v>1685.05</v>
      </c>
      <c r="AM288" s="242">
        <v>1652.1</v>
      </c>
      <c r="AN288" s="242">
        <v>1649.26</v>
      </c>
      <c r="AO288" s="242">
        <v>1664.44</v>
      </c>
      <c r="AP288" s="242">
        <v>1739.02</v>
      </c>
      <c r="AQ288" s="242">
        <v>1780.6</v>
      </c>
      <c r="AR288" s="242">
        <v>1769.39</v>
      </c>
      <c r="AS288" s="242">
        <v>1739.06</v>
      </c>
      <c r="AT288" s="242">
        <v>1678.38</v>
      </c>
      <c r="AU288" s="242">
        <v>1589.53</v>
      </c>
      <c r="AV288" s="242">
        <v>1497.5</v>
      </c>
      <c r="AW288" s="242">
        <v>1379.12</v>
      </c>
      <c r="AX288" s="243">
        <v>1337.37</v>
      </c>
      <c r="AY288" s="319">
        <v>1222.5600000000002</v>
      </c>
      <c r="AZ288" s="386">
        <v>4.8109999999999999</v>
      </c>
      <c r="BA288" s="244">
        <v>0</v>
      </c>
      <c r="BB288" s="252">
        <v>0</v>
      </c>
    </row>
    <row r="289" spans="1:54" s="229" customFormat="1">
      <c r="A289" s="238">
        <v>26</v>
      </c>
      <c r="B289" s="239">
        <f t="shared" si="83"/>
        <v>2526.3010000000004</v>
      </c>
      <c r="C289" s="239">
        <f t="shared" si="83"/>
        <v>2503.4210000000003</v>
      </c>
      <c r="D289" s="239">
        <f t="shared" si="83"/>
        <v>2421.9410000000003</v>
      </c>
      <c r="E289" s="239">
        <f t="shared" si="83"/>
        <v>2419.3010000000004</v>
      </c>
      <c r="F289" s="239">
        <f t="shared" si="83"/>
        <v>2429.1910000000003</v>
      </c>
      <c r="G289" s="239">
        <f t="shared" si="83"/>
        <v>2567.0210000000002</v>
      </c>
      <c r="H289" s="239">
        <f t="shared" si="83"/>
        <v>2579.0610000000001</v>
      </c>
      <c r="I289" s="239">
        <f t="shared" si="83"/>
        <v>2782.0410000000006</v>
      </c>
      <c r="J289" s="239">
        <f t="shared" si="83"/>
        <v>2843.9510000000005</v>
      </c>
      <c r="K289" s="239">
        <f t="shared" si="83"/>
        <v>2852.2510000000007</v>
      </c>
      <c r="L289" s="239">
        <f t="shared" si="83"/>
        <v>2845.7810000000004</v>
      </c>
      <c r="M289" s="239">
        <f t="shared" si="83"/>
        <v>2854.4910000000004</v>
      </c>
      <c r="N289" s="239">
        <f t="shared" si="83"/>
        <v>2851.3810000000003</v>
      </c>
      <c r="O289" s="239">
        <f t="shared" si="83"/>
        <v>2848.5710000000004</v>
      </c>
      <c r="P289" s="239">
        <f t="shared" si="83"/>
        <v>2845.5010000000007</v>
      </c>
      <c r="Q289" s="239">
        <f t="shared" si="83"/>
        <v>2984.5410000000006</v>
      </c>
      <c r="R289" s="239">
        <f t="shared" si="85"/>
        <v>3080.931</v>
      </c>
      <c r="S289" s="239">
        <f t="shared" si="84"/>
        <v>3206.3810000000003</v>
      </c>
      <c r="T289" s="239">
        <f t="shared" si="84"/>
        <v>3230.7410000000004</v>
      </c>
      <c r="U289" s="239">
        <f t="shared" si="84"/>
        <v>3058.431</v>
      </c>
      <c r="V289" s="239">
        <f t="shared" si="84"/>
        <v>2820.1510000000003</v>
      </c>
      <c r="W289" s="239">
        <f t="shared" si="84"/>
        <v>2720.5610000000001</v>
      </c>
      <c r="X289" s="239">
        <f t="shared" si="84"/>
        <v>2559.9410000000003</v>
      </c>
      <c r="Y289" s="239">
        <f t="shared" si="84"/>
        <v>2597.3310000000006</v>
      </c>
      <c r="Z289" s="240"/>
      <c r="AA289" s="241">
        <v>1298.93</v>
      </c>
      <c r="AB289" s="242">
        <v>1276.05</v>
      </c>
      <c r="AC289" s="242">
        <v>1194.57</v>
      </c>
      <c r="AD289" s="242">
        <v>1191.93</v>
      </c>
      <c r="AE289" s="242">
        <v>1201.82</v>
      </c>
      <c r="AF289" s="242">
        <v>1339.65</v>
      </c>
      <c r="AG289" s="242">
        <v>1351.69</v>
      </c>
      <c r="AH289" s="242">
        <v>1554.67</v>
      </c>
      <c r="AI289" s="242">
        <v>1616.58</v>
      </c>
      <c r="AJ289" s="242">
        <v>1624.88</v>
      </c>
      <c r="AK289" s="242">
        <v>1618.41</v>
      </c>
      <c r="AL289" s="242">
        <v>1627.12</v>
      </c>
      <c r="AM289" s="242">
        <v>1624.01</v>
      </c>
      <c r="AN289" s="242">
        <v>1621.2</v>
      </c>
      <c r="AO289" s="242">
        <v>1618.13</v>
      </c>
      <c r="AP289" s="242">
        <v>1757.17</v>
      </c>
      <c r="AQ289" s="242">
        <v>1853.56</v>
      </c>
      <c r="AR289" s="242">
        <v>1979.01</v>
      </c>
      <c r="AS289" s="242">
        <v>2003.37</v>
      </c>
      <c r="AT289" s="242">
        <v>1831.06</v>
      </c>
      <c r="AU289" s="242">
        <v>1592.78</v>
      </c>
      <c r="AV289" s="242">
        <v>1493.19</v>
      </c>
      <c r="AW289" s="242">
        <v>1332.57</v>
      </c>
      <c r="AX289" s="243">
        <v>1369.96</v>
      </c>
      <c r="AY289" s="319">
        <v>1222.5600000000002</v>
      </c>
      <c r="AZ289" s="386">
        <v>4.8109999999999999</v>
      </c>
      <c r="BA289" s="244">
        <v>0</v>
      </c>
      <c r="BB289" s="252">
        <v>0</v>
      </c>
    </row>
    <row r="290" spans="1:54" s="229" customFormat="1">
      <c r="A290" s="238">
        <v>27</v>
      </c>
      <c r="B290" s="239">
        <f t="shared" si="83"/>
        <v>2530.5410000000006</v>
      </c>
      <c r="C290" s="239">
        <f t="shared" si="83"/>
        <v>2454.2310000000002</v>
      </c>
      <c r="D290" s="239">
        <f t="shared" si="83"/>
        <v>2418.0210000000002</v>
      </c>
      <c r="E290" s="239">
        <f t="shared" si="83"/>
        <v>2417.3210000000004</v>
      </c>
      <c r="F290" s="239">
        <f t="shared" si="83"/>
        <v>2427.5310000000004</v>
      </c>
      <c r="G290" s="239">
        <f t="shared" si="83"/>
        <v>2854.431</v>
      </c>
      <c r="H290" s="239">
        <f t="shared" si="83"/>
        <v>2853.1210000000005</v>
      </c>
      <c r="I290" s="239">
        <f t="shared" si="83"/>
        <v>3351.0010000000007</v>
      </c>
      <c r="J290" s="239">
        <f t="shared" si="83"/>
        <v>3364.2510000000007</v>
      </c>
      <c r="K290" s="239">
        <f t="shared" si="83"/>
        <v>3471.6910000000003</v>
      </c>
      <c r="L290" s="239">
        <f t="shared" si="83"/>
        <v>3413.7910000000006</v>
      </c>
      <c r="M290" s="239">
        <f t="shared" si="83"/>
        <v>3535.3210000000004</v>
      </c>
      <c r="N290" s="239">
        <f t="shared" si="83"/>
        <v>3442.4010000000003</v>
      </c>
      <c r="O290" s="239">
        <f t="shared" si="83"/>
        <v>3423.0010000000007</v>
      </c>
      <c r="P290" s="239">
        <f t="shared" si="83"/>
        <v>3591.2010000000005</v>
      </c>
      <c r="Q290" s="239">
        <f t="shared" si="83"/>
        <v>3583.471</v>
      </c>
      <c r="R290" s="239">
        <f t="shared" si="85"/>
        <v>3589.0710000000004</v>
      </c>
      <c r="S290" s="239">
        <f t="shared" si="84"/>
        <v>3593.4110000000005</v>
      </c>
      <c r="T290" s="239">
        <f t="shared" si="84"/>
        <v>3596.1210000000005</v>
      </c>
      <c r="U290" s="239">
        <f t="shared" si="84"/>
        <v>3482.4110000000005</v>
      </c>
      <c r="V290" s="239">
        <f t="shared" si="84"/>
        <v>3216.3110000000001</v>
      </c>
      <c r="W290" s="239">
        <f t="shared" si="84"/>
        <v>2708.3810000000003</v>
      </c>
      <c r="X290" s="239">
        <f t="shared" si="84"/>
        <v>2570.8010000000004</v>
      </c>
      <c r="Y290" s="239">
        <f t="shared" si="84"/>
        <v>2605.5410000000006</v>
      </c>
      <c r="Z290" s="240"/>
      <c r="AA290" s="241">
        <v>1303.17</v>
      </c>
      <c r="AB290" s="242">
        <v>1226.8599999999999</v>
      </c>
      <c r="AC290" s="242">
        <v>1190.6500000000001</v>
      </c>
      <c r="AD290" s="242">
        <v>1189.95</v>
      </c>
      <c r="AE290" s="242">
        <v>1200.1600000000001</v>
      </c>
      <c r="AF290" s="242">
        <v>1627.06</v>
      </c>
      <c r="AG290" s="242">
        <v>1625.75</v>
      </c>
      <c r="AH290" s="242">
        <v>2123.63</v>
      </c>
      <c r="AI290" s="242">
        <v>2136.88</v>
      </c>
      <c r="AJ290" s="242">
        <v>2244.3200000000002</v>
      </c>
      <c r="AK290" s="242">
        <v>2186.42</v>
      </c>
      <c r="AL290" s="242">
        <v>2307.9499999999998</v>
      </c>
      <c r="AM290" s="242">
        <v>2215.0300000000002</v>
      </c>
      <c r="AN290" s="242">
        <v>2195.63</v>
      </c>
      <c r="AO290" s="242">
        <v>2363.83</v>
      </c>
      <c r="AP290" s="242">
        <v>2356.1</v>
      </c>
      <c r="AQ290" s="242">
        <v>2361.6999999999998</v>
      </c>
      <c r="AR290" s="242">
        <v>2366.04</v>
      </c>
      <c r="AS290" s="242">
        <v>2368.75</v>
      </c>
      <c r="AT290" s="242">
        <v>2255.04</v>
      </c>
      <c r="AU290" s="242">
        <v>1988.94</v>
      </c>
      <c r="AV290" s="242">
        <v>1481.01</v>
      </c>
      <c r="AW290" s="242">
        <v>1343.43</v>
      </c>
      <c r="AX290" s="243">
        <v>1378.17</v>
      </c>
      <c r="AY290" s="319">
        <v>1222.5600000000002</v>
      </c>
      <c r="AZ290" s="386">
        <v>4.8109999999999999</v>
      </c>
      <c r="BA290" s="244">
        <v>0</v>
      </c>
      <c r="BB290" s="252">
        <v>0</v>
      </c>
    </row>
    <row r="291" spans="1:54" s="229" customFormat="1">
      <c r="A291" s="238">
        <v>28</v>
      </c>
      <c r="B291" s="239">
        <f t="shared" si="83"/>
        <v>2532.6910000000003</v>
      </c>
      <c r="C291" s="239">
        <f t="shared" si="83"/>
        <v>2464.8810000000003</v>
      </c>
      <c r="D291" s="239">
        <f t="shared" si="83"/>
        <v>2431.6410000000001</v>
      </c>
      <c r="E291" s="239">
        <f t="shared" si="83"/>
        <v>2429.8310000000006</v>
      </c>
      <c r="F291" s="239">
        <f t="shared" si="83"/>
        <v>2439.5710000000004</v>
      </c>
      <c r="G291" s="239">
        <f t="shared" si="83"/>
        <v>2579.181</v>
      </c>
      <c r="H291" s="239">
        <f t="shared" si="83"/>
        <v>2602.8510000000001</v>
      </c>
      <c r="I291" s="239">
        <f t="shared" si="83"/>
        <v>2776.2310000000002</v>
      </c>
      <c r="J291" s="239">
        <f t="shared" si="83"/>
        <v>3361.9910000000004</v>
      </c>
      <c r="K291" s="239">
        <f t="shared" si="83"/>
        <v>3410.8710000000005</v>
      </c>
      <c r="L291" s="239">
        <f t="shared" si="83"/>
        <v>2813.8110000000001</v>
      </c>
      <c r="M291" s="239">
        <f t="shared" si="83"/>
        <v>2823.5310000000004</v>
      </c>
      <c r="N291" s="239">
        <f t="shared" si="83"/>
        <v>2816.2010000000005</v>
      </c>
      <c r="O291" s="239">
        <f t="shared" si="83"/>
        <v>2785.5610000000001</v>
      </c>
      <c r="P291" s="239">
        <f t="shared" si="83"/>
        <v>2791.5610000000001</v>
      </c>
      <c r="Q291" s="239">
        <f t="shared" si="83"/>
        <v>2843.931</v>
      </c>
      <c r="R291" s="239">
        <f t="shared" si="85"/>
        <v>2909.8310000000006</v>
      </c>
      <c r="S291" s="239">
        <f t="shared" si="84"/>
        <v>2918.9110000000005</v>
      </c>
      <c r="T291" s="239">
        <f t="shared" si="84"/>
        <v>3509.761</v>
      </c>
      <c r="U291" s="239">
        <f t="shared" si="84"/>
        <v>2818.8210000000004</v>
      </c>
      <c r="V291" s="239">
        <f t="shared" si="84"/>
        <v>2744.5210000000002</v>
      </c>
      <c r="W291" s="239">
        <f t="shared" si="84"/>
        <v>2664.4010000000003</v>
      </c>
      <c r="X291" s="239">
        <f t="shared" si="84"/>
        <v>2580.6010000000001</v>
      </c>
      <c r="Y291" s="239">
        <f t="shared" si="84"/>
        <v>2609.5110000000004</v>
      </c>
      <c r="Z291" s="240"/>
      <c r="AA291" s="241">
        <v>1305.32</v>
      </c>
      <c r="AB291" s="242">
        <v>1237.51</v>
      </c>
      <c r="AC291" s="242">
        <v>1204.27</v>
      </c>
      <c r="AD291" s="242">
        <v>1202.46</v>
      </c>
      <c r="AE291" s="242">
        <v>1212.2</v>
      </c>
      <c r="AF291" s="242">
        <v>1351.81</v>
      </c>
      <c r="AG291" s="242">
        <v>1375.48</v>
      </c>
      <c r="AH291" s="242">
        <v>1548.86</v>
      </c>
      <c r="AI291" s="242">
        <v>2134.62</v>
      </c>
      <c r="AJ291" s="242">
        <v>2183.5</v>
      </c>
      <c r="AK291" s="242">
        <v>1586.44</v>
      </c>
      <c r="AL291" s="242">
        <v>1596.16</v>
      </c>
      <c r="AM291" s="242">
        <v>1588.83</v>
      </c>
      <c r="AN291" s="242">
        <v>1558.19</v>
      </c>
      <c r="AO291" s="242">
        <v>1564.19</v>
      </c>
      <c r="AP291" s="242">
        <v>1616.56</v>
      </c>
      <c r="AQ291" s="242">
        <v>1682.46</v>
      </c>
      <c r="AR291" s="242">
        <v>1691.54</v>
      </c>
      <c r="AS291" s="242">
        <v>2282.39</v>
      </c>
      <c r="AT291" s="242">
        <v>1591.45</v>
      </c>
      <c r="AU291" s="242">
        <v>1517.15</v>
      </c>
      <c r="AV291" s="242">
        <v>1437.03</v>
      </c>
      <c r="AW291" s="242">
        <v>1353.23</v>
      </c>
      <c r="AX291" s="243">
        <v>1382.14</v>
      </c>
      <c r="AY291" s="319">
        <v>1222.5600000000002</v>
      </c>
      <c r="AZ291" s="386">
        <v>4.8109999999999999</v>
      </c>
      <c r="BA291" s="244">
        <v>0</v>
      </c>
      <c r="BB291" s="252">
        <v>0</v>
      </c>
    </row>
    <row r="292" spans="1:54" s="229" customFormat="1">
      <c r="A292" s="238">
        <v>29</v>
      </c>
      <c r="B292" s="239">
        <f t="shared" si="83"/>
        <v>2534.1310000000003</v>
      </c>
      <c r="C292" s="239">
        <f t="shared" si="83"/>
        <v>2469.0510000000004</v>
      </c>
      <c r="D292" s="239">
        <f t="shared" si="83"/>
        <v>2461.4610000000002</v>
      </c>
      <c r="E292" s="239">
        <f t="shared" si="83"/>
        <v>2460.971</v>
      </c>
      <c r="F292" s="239">
        <f t="shared" si="83"/>
        <v>2448.7510000000007</v>
      </c>
      <c r="G292" s="239">
        <f t="shared" si="83"/>
        <v>2588.5610000000001</v>
      </c>
      <c r="H292" s="239">
        <f t="shared" si="83"/>
        <v>2603.7710000000002</v>
      </c>
      <c r="I292" s="239">
        <f t="shared" si="83"/>
        <v>2787.1710000000003</v>
      </c>
      <c r="J292" s="239">
        <f t="shared" si="83"/>
        <v>2829.181</v>
      </c>
      <c r="K292" s="239">
        <f t="shared" si="83"/>
        <v>2885.7610000000004</v>
      </c>
      <c r="L292" s="239">
        <f t="shared" si="83"/>
        <v>2858.0210000000002</v>
      </c>
      <c r="M292" s="239">
        <f t="shared" si="83"/>
        <v>2891.9010000000003</v>
      </c>
      <c r="N292" s="239">
        <f t="shared" si="83"/>
        <v>2879.5410000000006</v>
      </c>
      <c r="O292" s="239">
        <f t="shared" si="83"/>
        <v>2894.0010000000007</v>
      </c>
      <c r="P292" s="239">
        <f t="shared" si="83"/>
        <v>2906.2310000000002</v>
      </c>
      <c r="Q292" s="239">
        <f t="shared" si="83"/>
        <v>3076.9810000000002</v>
      </c>
      <c r="R292" s="239">
        <f t="shared" si="85"/>
        <v>3226.1210000000005</v>
      </c>
      <c r="S292" s="239">
        <f t="shared" si="84"/>
        <v>3286.6910000000003</v>
      </c>
      <c r="T292" s="239">
        <f t="shared" si="84"/>
        <v>3275.011</v>
      </c>
      <c r="U292" s="239">
        <f t="shared" si="84"/>
        <v>3039.971</v>
      </c>
      <c r="V292" s="239">
        <f t="shared" si="84"/>
        <v>2785.4910000000004</v>
      </c>
      <c r="W292" s="239">
        <f t="shared" si="84"/>
        <v>2725.9010000000003</v>
      </c>
      <c r="X292" s="239">
        <f t="shared" si="84"/>
        <v>2665.5810000000006</v>
      </c>
      <c r="Y292" s="239">
        <f t="shared" si="84"/>
        <v>2574.1110000000003</v>
      </c>
      <c r="Z292" s="240"/>
      <c r="AA292" s="241">
        <v>1306.76</v>
      </c>
      <c r="AB292" s="242">
        <v>1241.68</v>
      </c>
      <c r="AC292" s="242">
        <v>1234.0899999999999</v>
      </c>
      <c r="AD292" s="242">
        <v>1233.5999999999999</v>
      </c>
      <c r="AE292" s="242">
        <v>1221.3800000000001</v>
      </c>
      <c r="AF292" s="242">
        <v>1361.19</v>
      </c>
      <c r="AG292" s="242">
        <v>1376.4</v>
      </c>
      <c r="AH292" s="242">
        <v>1559.8</v>
      </c>
      <c r="AI292" s="242">
        <v>1601.81</v>
      </c>
      <c r="AJ292" s="242">
        <v>1658.39</v>
      </c>
      <c r="AK292" s="242">
        <v>1630.65</v>
      </c>
      <c r="AL292" s="242">
        <v>1664.53</v>
      </c>
      <c r="AM292" s="242">
        <v>1652.17</v>
      </c>
      <c r="AN292" s="242">
        <v>1666.63</v>
      </c>
      <c r="AO292" s="242">
        <v>1678.86</v>
      </c>
      <c r="AP292" s="242">
        <v>1849.61</v>
      </c>
      <c r="AQ292" s="242">
        <v>1998.75</v>
      </c>
      <c r="AR292" s="242">
        <v>2059.3200000000002</v>
      </c>
      <c r="AS292" s="242">
        <v>2047.6399999999999</v>
      </c>
      <c r="AT292" s="242">
        <v>1812.6</v>
      </c>
      <c r="AU292" s="242">
        <v>1558.12</v>
      </c>
      <c r="AV292" s="242">
        <v>1498.53</v>
      </c>
      <c r="AW292" s="242">
        <v>1438.21</v>
      </c>
      <c r="AX292" s="243">
        <v>1346.74</v>
      </c>
      <c r="AY292" s="319">
        <v>1222.5600000000002</v>
      </c>
      <c r="AZ292" s="386">
        <v>4.8109999999999999</v>
      </c>
      <c r="BA292" s="244">
        <v>0</v>
      </c>
      <c r="BB292" s="252">
        <v>0</v>
      </c>
    </row>
    <row r="293" spans="1:54" s="229" customFormat="1" ht="13.5" customHeight="1">
      <c r="A293" s="238">
        <v>30</v>
      </c>
      <c r="B293" s="239">
        <f t="shared" si="83"/>
        <v>2560.8410000000003</v>
      </c>
      <c r="C293" s="239">
        <f t="shared" si="83"/>
        <v>2536.7010000000005</v>
      </c>
      <c r="D293" s="239">
        <f t="shared" si="83"/>
        <v>2533.4810000000002</v>
      </c>
      <c r="E293" s="239">
        <f t="shared" si="83"/>
        <v>2508.8210000000004</v>
      </c>
      <c r="F293" s="239">
        <f t="shared" si="83"/>
        <v>2565.1210000000005</v>
      </c>
      <c r="G293" s="239">
        <f t="shared" si="83"/>
        <v>2593.3010000000004</v>
      </c>
      <c r="H293" s="239">
        <f t="shared" si="83"/>
        <v>2659.3810000000003</v>
      </c>
      <c r="I293" s="239">
        <f t="shared" si="83"/>
        <v>2810.8510000000001</v>
      </c>
      <c r="J293" s="239">
        <f t="shared" si="83"/>
        <v>2967.4210000000003</v>
      </c>
      <c r="K293" s="239">
        <f t="shared" si="83"/>
        <v>3090.6110000000003</v>
      </c>
      <c r="L293" s="239">
        <f t="shared" si="83"/>
        <v>3033.7810000000004</v>
      </c>
      <c r="M293" s="239">
        <f t="shared" si="83"/>
        <v>3100.3910000000001</v>
      </c>
      <c r="N293" s="239">
        <f t="shared" si="83"/>
        <v>3036.2510000000007</v>
      </c>
      <c r="O293" s="239">
        <f t="shared" si="83"/>
        <v>3026.1510000000003</v>
      </c>
      <c r="P293" s="239">
        <f t="shared" si="83"/>
        <v>3065.3510000000001</v>
      </c>
      <c r="Q293" s="239">
        <f t="shared" si="83"/>
        <v>3198.9010000000003</v>
      </c>
      <c r="R293" s="239">
        <f t="shared" si="85"/>
        <v>3252.5810000000006</v>
      </c>
      <c r="S293" s="239">
        <f t="shared" si="84"/>
        <v>3273.221</v>
      </c>
      <c r="T293" s="239">
        <f t="shared" si="84"/>
        <v>3273.1410000000001</v>
      </c>
      <c r="U293" s="239">
        <f t="shared" si="84"/>
        <v>3153.8310000000006</v>
      </c>
      <c r="V293" s="239">
        <f t="shared" si="84"/>
        <v>2912.431</v>
      </c>
      <c r="W293" s="239">
        <f t="shared" si="84"/>
        <v>2800.8010000000004</v>
      </c>
      <c r="X293" s="239">
        <f t="shared" si="84"/>
        <v>2713.5810000000006</v>
      </c>
      <c r="Y293" s="239">
        <f t="shared" si="84"/>
        <v>2673.221</v>
      </c>
      <c r="Z293" s="240"/>
      <c r="AA293" s="241">
        <v>1333.47</v>
      </c>
      <c r="AB293" s="242">
        <v>1309.33</v>
      </c>
      <c r="AC293" s="242">
        <v>1306.1099999999999</v>
      </c>
      <c r="AD293" s="242">
        <v>1281.45</v>
      </c>
      <c r="AE293" s="242">
        <v>1337.75</v>
      </c>
      <c r="AF293" s="242">
        <v>1365.93</v>
      </c>
      <c r="AG293" s="242">
        <v>1432.01</v>
      </c>
      <c r="AH293" s="242">
        <v>1583.48</v>
      </c>
      <c r="AI293" s="242">
        <v>1740.05</v>
      </c>
      <c r="AJ293" s="242">
        <v>1863.24</v>
      </c>
      <c r="AK293" s="242">
        <v>1806.41</v>
      </c>
      <c r="AL293" s="242">
        <v>1873.02</v>
      </c>
      <c r="AM293" s="242">
        <v>1808.88</v>
      </c>
      <c r="AN293" s="242">
        <v>1798.78</v>
      </c>
      <c r="AO293" s="242">
        <v>1837.98</v>
      </c>
      <c r="AP293" s="242">
        <v>1971.53</v>
      </c>
      <c r="AQ293" s="242">
        <v>2025.21</v>
      </c>
      <c r="AR293" s="242">
        <v>2045.8499999999997</v>
      </c>
      <c r="AS293" s="242">
        <v>2045.77</v>
      </c>
      <c r="AT293" s="242">
        <v>1926.46</v>
      </c>
      <c r="AU293" s="242">
        <v>1685.06</v>
      </c>
      <c r="AV293" s="242">
        <v>1573.43</v>
      </c>
      <c r="AW293" s="242">
        <v>1486.21</v>
      </c>
      <c r="AX293" s="243">
        <v>1445.85</v>
      </c>
      <c r="AY293" s="319">
        <v>1222.5600000000002</v>
      </c>
      <c r="AZ293" s="386">
        <v>4.8109999999999999</v>
      </c>
      <c r="BA293" s="244">
        <v>0</v>
      </c>
      <c r="BB293" s="252">
        <v>0</v>
      </c>
    </row>
    <row r="294" spans="1:54" s="229" customFormat="1" ht="13.5" thickBot="1">
      <c r="A294" s="246">
        <v>31</v>
      </c>
      <c r="B294" s="239">
        <f t="shared" si="83"/>
        <v>2647.5910000000003</v>
      </c>
      <c r="C294" s="239">
        <f t="shared" si="83"/>
        <v>2577.7810000000004</v>
      </c>
      <c r="D294" s="239">
        <f t="shared" si="83"/>
        <v>2571.5310000000004</v>
      </c>
      <c r="E294" s="239">
        <f t="shared" si="83"/>
        <v>2567.1610000000005</v>
      </c>
      <c r="F294" s="239">
        <f t="shared" si="83"/>
        <v>2572.8310000000006</v>
      </c>
      <c r="G294" s="239">
        <f t="shared" si="83"/>
        <v>2582.6610000000005</v>
      </c>
      <c r="H294" s="239">
        <f t="shared" si="83"/>
        <v>2707.471</v>
      </c>
      <c r="I294" s="239">
        <f t="shared" si="83"/>
        <v>2812.0410000000006</v>
      </c>
      <c r="J294" s="239">
        <f t="shared" si="83"/>
        <v>2886.3510000000001</v>
      </c>
      <c r="K294" s="239">
        <f t="shared" si="83"/>
        <v>3095.8710000000005</v>
      </c>
      <c r="L294" s="239">
        <f t="shared" si="83"/>
        <v>3170.8110000000001</v>
      </c>
      <c r="M294" s="239">
        <f t="shared" si="83"/>
        <v>3171.6510000000003</v>
      </c>
      <c r="N294" s="239">
        <f t="shared" si="83"/>
        <v>3148.721</v>
      </c>
      <c r="O294" s="239">
        <f t="shared" si="83"/>
        <v>3145.0310000000004</v>
      </c>
      <c r="P294" s="239">
        <f t="shared" si="83"/>
        <v>3153.9410000000003</v>
      </c>
      <c r="Q294" s="239">
        <f t="shared" si="83"/>
        <v>3256.681</v>
      </c>
      <c r="R294" s="239">
        <f t="shared" si="85"/>
        <v>3286.4910000000004</v>
      </c>
      <c r="S294" s="239">
        <f t="shared" si="84"/>
        <v>3312.8210000000004</v>
      </c>
      <c r="T294" s="239">
        <f t="shared" si="84"/>
        <v>3297.4210000000007</v>
      </c>
      <c r="U294" s="239">
        <f t="shared" si="84"/>
        <v>3204.8110000000001</v>
      </c>
      <c r="V294" s="239">
        <f t="shared" si="84"/>
        <v>3141.5210000000002</v>
      </c>
      <c r="W294" s="239">
        <f t="shared" si="84"/>
        <v>2867.5710000000004</v>
      </c>
      <c r="X294" s="239">
        <f t="shared" si="84"/>
        <v>2739.181</v>
      </c>
      <c r="Y294" s="239">
        <f t="shared" si="84"/>
        <v>2696.6210000000005</v>
      </c>
      <c r="Z294" s="240"/>
      <c r="AA294" s="247">
        <v>1420.22</v>
      </c>
      <c r="AB294" s="248">
        <v>1350.41</v>
      </c>
      <c r="AC294" s="248">
        <v>1344.16</v>
      </c>
      <c r="AD294" s="248">
        <v>1339.79</v>
      </c>
      <c r="AE294" s="248">
        <v>1345.46</v>
      </c>
      <c r="AF294" s="248">
        <v>1355.29</v>
      </c>
      <c r="AG294" s="248">
        <v>1480.1</v>
      </c>
      <c r="AH294" s="248">
        <v>1584.67</v>
      </c>
      <c r="AI294" s="248">
        <v>1658.98</v>
      </c>
      <c r="AJ294" s="248">
        <v>1868.5</v>
      </c>
      <c r="AK294" s="248">
        <v>1943.44</v>
      </c>
      <c r="AL294" s="248">
        <v>1944.28</v>
      </c>
      <c r="AM294" s="248">
        <v>1921.35</v>
      </c>
      <c r="AN294" s="248">
        <v>1917.66</v>
      </c>
      <c r="AO294" s="248">
        <v>1926.57</v>
      </c>
      <c r="AP294" s="248">
        <v>2029.3099999999997</v>
      </c>
      <c r="AQ294" s="248">
        <v>2059.12</v>
      </c>
      <c r="AR294" s="248">
        <v>2085.4499999999998</v>
      </c>
      <c r="AS294" s="248">
        <v>2070.0500000000002</v>
      </c>
      <c r="AT294" s="248">
        <v>1977.44</v>
      </c>
      <c r="AU294" s="248">
        <v>1914.15</v>
      </c>
      <c r="AV294" s="248">
        <v>1640.2</v>
      </c>
      <c r="AW294" s="248">
        <v>1511.81</v>
      </c>
      <c r="AX294" s="249">
        <v>1469.25</v>
      </c>
      <c r="AY294" s="320">
        <v>1222.5600000000002</v>
      </c>
      <c r="AZ294" s="384">
        <v>4.8109999999999999</v>
      </c>
      <c r="BA294" s="250">
        <v>0</v>
      </c>
      <c r="BB294" s="253">
        <v>0</v>
      </c>
    </row>
    <row r="295" spans="1:54">
      <c r="AA295" s="155"/>
      <c r="AB295" s="62"/>
      <c r="AZ295" s="18"/>
    </row>
    <row r="296" spans="1:54">
      <c r="AA296" s="155"/>
      <c r="AB296" s="62"/>
      <c r="AZ296" s="18"/>
    </row>
    <row r="297" spans="1:54">
      <c r="A297" s="272" t="s">
        <v>150</v>
      </c>
      <c r="B297" s="24" t="s">
        <v>84</v>
      </c>
      <c r="C297" s="24"/>
      <c r="D297" s="24"/>
      <c r="E297" s="24"/>
      <c r="F297" s="24"/>
      <c r="G297" s="24"/>
      <c r="H297" s="24"/>
      <c r="I297" s="24"/>
      <c r="J297" s="24"/>
      <c r="K297" s="24"/>
      <c r="L297" s="275"/>
      <c r="M297" s="275"/>
      <c r="N297" s="24"/>
      <c r="O297" s="24"/>
      <c r="P297" s="24"/>
      <c r="Q297" s="24"/>
      <c r="R297" s="24"/>
      <c r="S297" s="16"/>
      <c r="T297" s="16"/>
      <c r="U297" s="16"/>
      <c r="V297" s="16"/>
      <c r="W297" s="16"/>
      <c r="X297" s="16"/>
      <c r="Y297" s="16"/>
    </row>
    <row r="298" spans="1:54" ht="13.5" thickBot="1">
      <c r="AA298" s="156"/>
      <c r="AB298" s="62"/>
    </row>
    <row r="299" spans="1:54" ht="54.75" customHeight="1">
      <c r="A299" s="536" t="s">
        <v>34</v>
      </c>
      <c r="B299" s="537"/>
      <c r="C299" s="537"/>
      <c r="D299" s="537"/>
      <c r="E299" s="538"/>
      <c r="F299" s="479" t="s">
        <v>230</v>
      </c>
      <c r="G299" s="480"/>
      <c r="H299" s="480" t="s">
        <v>231</v>
      </c>
      <c r="I299" s="480"/>
      <c r="J299" s="480" t="s">
        <v>232</v>
      </c>
      <c r="K299" s="490"/>
      <c r="L299" s="72"/>
      <c r="M299" s="72"/>
      <c r="N299" s="72"/>
      <c r="O299" s="72"/>
      <c r="P299" s="72"/>
      <c r="Q299" s="72"/>
      <c r="R299" s="72"/>
      <c r="S299" s="72"/>
      <c r="T299" s="72"/>
      <c r="U299" s="3"/>
      <c r="V299" s="60"/>
      <c r="W299" s="60"/>
      <c r="X299" s="60"/>
      <c r="Y299" s="60"/>
      <c r="Z299" s="61"/>
      <c r="AB299" s="126"/>
      <c r="AC299" s="126"/>
      <c r="AD299" s="475"/>
      <c r="AE299" s="475"/>
      <c r="AF299" s="475"/>
      <c r="AG299" s="475"/>
      <c r="AH299" s="475"/>
      <c r="AI299" s="475"/>
      <c r="AJ299" s="475"/>
      <c r="AK299" s="475"/>
      <c r="AL299" s="475"/>
      <c r="AM299" s="475"/>
      <c r="AN299" s="475"/>
      <c r="AO299" s="475"/>
      <c r="AP299" s="475"/>
      <c r="AQ299" s="475"/>
      <c r="AR299" s="475"/>
      <c r="AS299" s="475"/>
      <c r="AT299" s="18"/>
      <c r="AU299" s="3"/>
      <c r="AV299" s="5"/>
      <c r="AW299" s="18"/>
      <c r="AX299" s="3"/>
      <c r="BA299" s="3"/>
      <c r="BB299" s="3"/>
    </row>
    <row r="300" spans="1:54" s="7" customFormat="1" ht="17.45" customHeight="1">
      <c r="A300" s="503">
        <v>1</v>
      </c>
      <c r="B300" s="504"/>
      <c r="C300" s="504"/>
      <c r="D300" s="504"/>
      <c r="E300" s="505"/>
      <c r="F300" s="509" t="s">
        <v>233</v>
      </c>
      <c r="G300" s="510"/>
      <c r="H300" s="491">
        <v>3</v>
      </c>
      <c r="I300" s="491"/>
      <c r="J300" s="491">
        <v>4</v>
      </c>
      <c r="K300" s="492"/>
      <c r="L300" s="124"/>
      <c r="M300" s="124"/>
      <c r="N300" s="124"/>
      <c r="O300" s="124"/>
      <c r="P300" s="124"/>
      <c r="Q300" s="124"/>
      <c r="R300" s="124"/>
      <c r="S300" s="124"/>
      <c r="T300" s="124"/>
      <c r="V300" s="127"/>
      <c r="W300" s="127"/>
      <c r="X300" s="127"/>
      <c r="Y300" s="127"/>
      <c r="Z300" s="127"/>
      <c r="AA300" s="127"/>
      <c r="AB300" s="128"/>
      <c r="AC300" s="128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50"/>
      <c r="AV300" s="30"/>
      <c r="AW300" s="150"/>
    </row>
    <row r="301" spans="1:54" ht="39.75" customHeight="1" thickBot="1">
      <c r="A301" s="532" t="s">
        <v>234</v>
      </c>
      <c r="B301" s="533"/>
      <c r="C301" s="533"/>
      <c r="D301" s="533"/>
      <c r="E301" s="534"/>
      <c r="F301" s="481">
        <f>H301+J301</f>
        <v>859398.87</v>
      </c>
      <c r="G301" s="482"/>
      <c r="H301" s="472">
        <v>859248.88</v>
      </c>
      <c r="I301" s="473"/>
      <c r="J301" s="472">
        <v>149.99</v>
      </c>
      <c r="K301" s="474">
        <v>0</v>
      </c>
      <c r="L301" s="73"/>
      <c r="M301" s="73"/>
      <c r="N301" s="73"/>
      <c r="O301" s="73"/>
      <c r="P301" s="73"/>
      <c r="Q301" s="73"/>
      <c r="R301" s="73"/>
      <c r="S301" s="73"/>
      <c r="T301" s="73"/>
      <c r="U301" s="40"/>
      <c r="V301" s="61"/>
      <c r="W301" s="61"/>
      <c r="X301" s="61"/>
      <c r="Y301" s="61"/>
      <c r="Z301" s="61"/>
      <c r="AB301" s="129"/>
      <c r="AC301" s="130"/>
      <c r="AD301" s="511"/>
      <c r="AE301" s="511"/>
      <c r="AF301" s="511"/>
      <c r="AG301" s="511"/>
      <c r="AH301" s="511"/>
      <c r="AI301" s="511"/>
      <c r="AJ301" s="511"/>
      <c r="AK301" s="511"/>
      <c r="AL301" s="511"/>
      <c r="AM301" s="511"/>
      <c r="AN301" s="511"/>
      <c r="AO301" s="511"/>
      <c r="AP301" s="511"/>
      <c r="AQ301" s="511"/>
      <c r="AR301" s="511"/>
      <c r="AS301" s="511"/>
      <c r="AT301" s="18"/>
      <c r="AU301" s="3"/>
      <c r="AV301" s="5"/>
      <c r="AW301" s="18"/>
      <c r="AX301" s="3"/>
      <c r="BA301" s="3"/>
      <c r="BB301" s="3"/>
    </row>
    <row r="303" spans="1:54" ht="13.5" thickBot="1">
      <c r="A303" s="272" t="s">
        <v>155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277"/>
      <c r="M303" s="277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54" ht="15" customHeight="1">
      <c r="A304" s="596"/>
      <c r="B304" s="597"/>
      <c r="C304" s="597"/>
      <c r="D304" s="597"/>
      <c r="E304" s="597"/>
      <c r="F304" s="594" t="s">
        <v>33</v>
      </c>
      <c r="G304" s="594"/>
      <c r="H304" s="594"/>
      <c r="I304" s="594"/>
      <c r="J304" s="594"/>
      <c r="K304" s="594"/>
      <c r="L304" s="594"/>
      <c r="M304" s="594"/>
      <c r="N304" s="594"/>
      <c r="O304" s="594"/>
      <c r="P304" s="594"/>
      <c r="Q304" s="594"/>
      <c r="R304" s="594"/>
      <c r="S304" s="594"/>
      <c r="T304" s="594"/>
      <c r="U304" s="594"/>
      <c r="V304" s="594"/>
      <c r="W304" s="594"/>
      <c r="X304" s="594"/>
      <c r="Y304" s="595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</row>
    <row r="305" spans="1:54">
      <c r="A305" s="598"/>
      <c r="B305" s="567"/>
      <c r="C305" s="567"/>
      <c r="D305" s="567"/>
      <c r="E305" s="567"/>
      <c r="F305" s="567" t="s">
        <v>28</v>
      </c>
      <c r="G305" s="567"/>
      <c r="H305" s="567"/>
      <c r="I305" s="567"/>
      <c r="J305" s="567" t="s">
        <v>29</v>
      </c>
      <c r="K305" s="567"/>
      <c r="L305" s="567"/>
      <c r="M305" s="567"/>
      <c r="N305" s="567" t="s">
        <v>30</v>
      </c>
      <c r="O305" s="567"/>
      <c r="P305" s="567"/>
      <c r="Q305" s="567"/>
      <c r="R305" s="567" t="s">
        <v>31</v>
      </c>
      <c r="S305" s="567"/>
      <c r="T305" s="567"/>
      <c r="U305" s="567"/>
      <c r="V305" s="567" t="s">
        <v>32</v>
      </c>
      <c r="W305" s="567"/>
      <c r="X305" s="567"/>
      <c r="Y305" s="588"/>
      <c r="AA305" s="67"/>
      <c r="AB305" s="67"/>
      <c r="AC305" s="67"/>
      <c r="AD305" s="6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</row>
    <row r="306" spans="1:54" ht="60" customHeight="1" thickBot="1">
      <c r="A306" s="572" t="s">
        <v>149</v>
      </c>
      <c r="B306" s="573"/>
      <c r="C306" s="573"/>
      <c r="D306" s="573"/>
      <c r="E306" s="573"/>
      <c r="F306" s="566">
        <v>1415122.35</v>
      </c>
      <c r="G306" s="566"/>
      <c r="H306" s="566"/>
      <c r="I306" s="566"/>
      <c r="J306" s="566">
        <v>0</v>
      </c>
      <c r="K306" s="566"/>
      <c r="L306" s="566"/>
      <c r="M306" s="566"/>
      <c r="N306" s="566">
        <v>1929204.59</v>
      </c>
      <c r="O306" s="566"/>
      <c r="P306" s="566"/>
      <c r="Q306" s="566"/>
      <c r="R306" s="566">
        <v>2216752.48</v>
      </c>
      <c r="S306" s="566"/>
      <c r="T306" s="566"/>
      <c r="U306" s="566"/>
      <c r="V306" s="566">
        <v>804703.24000000011</v>
      </c>
      <c r="W306" s="566"/>
      <c r="X306" s="566"/>
      <c r="Y306" s="566"/>
      <c r="AA306" s="62"/>
      <c r="AB306" s="62"/>
      <c r="AC306" s="62"/>
      <c r="AD306" s="62"/>
      <c r="AE306" s="511"/>
      <c r="AF306" s="511"/>
      <c r="AG306" s="511"/>
      <c r="AH306" s="511"/>
      <c r="AI306" s="511" t="s">
        <v>224</v>
      </c>
      <c r="AJ306" s="511"/>
      <c r="AK306" s="511"/>
      <c r="AL306" s="511"/>
      <c r="AM306" s="511"/>
      <c r="AN306" s="511"/>
      <c r="AO306" s="511"/>
      <c r="AP306" s="511"/>
      <c r="AQ306" s="511"/>
      <c r="AR306" s="511"/>
      <c r="AS306" s="511"/>
      <c r="AT306" s="511"/>
      <c r="AU306" s="511"/>
      <c r="AV306" s="511"/>
      <c r="AW306" s="511"/>
      <c r="AX306" s="511"/>
    </row>
    <row r="307" spans="1:54" ht="24" customHeight="1">
      <c r="A307" s="74"/>
      <c r="B307" s="74"/>
      <c r="C307" s="74"/>
      <c r="D307" s="74"/>
      <c r="E307" s="74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AA307" s="62"/>
      <c r="AB307" s="62"/>
      <c r="AC307" s="62"/>
      <c r="AD307" s="62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</row>
    <row r="308" spans="1:54" ht="13.5" thickBot="1">
      <c r="A308" s="272" t="s">
        <v>156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277"/>
      <c r="M308" s="277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54" ht="15.75">
      <c r="A309" s="591" t="s">
        <v>188</v>
      </c>
      <c r="B309" s="592"/>
      <c r="C309" s="592"/>
      <c r="D309" s="592"/>
      <c r="E309" s="592"/>
      <c r="F309" s="592"/>
      <c r="G309" s="592"/>
      <c r="H309" s="592"/>
      <c r="I309" s="593"/>
    </row>
    <row r="310" spans="1:54" ht="12.75" customHeight="1">
      <c r="A310" s="574" t="s">
        <v>189</v>
      </c>
      <c r="B310" s="575"/>
      <c r="C310" s="575"/>
      <c r="D310" s="575"/>
      <c r="E310" s="576"/>
      <c r="F310" s="546">
        <v>0</v>
      </c>
      <c r="G310" s="547"/>
      <c r="H310" s="547"/>
      <c r="I310" s="548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54" ht="40.5" customHeight="1" thickBot="1">
      <c r="A311" s="577"/>
      <c r="B311" s="578"/>
      <c r="C311" s="578"/>
      <c r="D311" s="578"/>
      <c r="E311" s="579"/>
      <c r="F311" s="549"/>
      <c r="G311" s="550"/>
      <c r="H311" s="550"/>
      <c r="I311" s="551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AZ312" s="18"/>
    </row>
    <row r="313" spans="1:54" s="8" customFormat="1" ht="27" customHeight="1">
      <c r="A313" s="506" t="s">
        <v>214</v>
      </c>
      <c r="B313" s="506"/>
      <c r="C313" s="506"/>
      <c r="D313" s="506"/>
      <c r="E313" s="506"/>
      <c r="F313" s="506"/>
      <c r="G313" s="506"/>
      <c r="H313" s="506"/>
      <c r="I313" s="506"/>
      <c r="J313" s="506"/>
      <c r="K313" s="506"/>
      <c r="L313" s="506"/>
      <c r="M313" s="506"/>
      <c r="N313" s="506"/>
      <c r="O313" s="506"/>
      <c r="P313" s="506"/>
      <c r="Q313" s="506"/>
      <c r="R313" s="506"/>
      <c r="S313" s="506"/>
      <c r="T313" s="506"/>
      <c r="U313" s="506"/>
      <c r="V313" s="506"/>
      <c r="W313" s="506"/>
      <c r="X313" s="506"/>
      <c r="Y313" s="506"/>
      <c r="AA313" s="286" t="s">
        <v>121</v>
      </c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BA313" s="177"/>
    </row>
    <row r="314" spans="1:54" ht="15.75" customHeight="1">
      <c r="A314" s="272" t="s">
        <v>157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AZ314" s="18"/>
      <c r="BB314" s="3"/>
    </row>
    <row r="315" spans="1:54" ht="13.5" thickBot="1">
      <c r="A315" s="14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AZ315" s="18"/>
    </row>
    <row r="316" spans="1:54" s="7" customFormat="1" ht="21.75" customHeight="1" thickBot="1">
      <c r="A316" s="494" t="s">
        <v>1</v>
      </c>
      <c r="B316" s="496" t="s">
        <v>105</v>
      </c>
      <c r="C316" s="496"/>
      <c r="D316" s="496"/>
      <c r="E316" s="496"/>
      <c r="F316" s="496"/>
      <c r="G316" s="496"/>
      <c r="H316" s="496"/>
      <c r="I316" s="496"/>
      <c r="J316" s="496"/>
      <c r="K316" s="496"/>
      <c r="L316" s="496"/>
      <c r="M316" s="496"/>
      <c r="N316" s="496"/>
      <c r="O316" s="496"/>
      <c r="P316" s="496"/>
      <c r="Q316" s="496"/>
      <c r="R316" s="496"/>
      <c r="S316" s="496"/>
      <c r="T316" s="496"/>
      <c r="U316" s="496"/>
      <c r="V316" s="496"/>
      <c r="W316" s="496"/>
      <c r="X316" s="496"/>
      <c r="Y316" s="497"/>
      <c r="Z316" s="3"/>
      <c r="AA316" s="137" t="s">
        <v>181</v>
      </c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216"/>
      <c r="AZ316" s="147"/>
      <c r="BA316" s="154"/>
    </row>
    <row r="317" spans="1:54" ht="33" customHeight="1">
      <c r="A317" s="495"/>
      <c r="B317" s="498" t="s">
        <v>2</v>
      </c>
      <c r="C317" s="498"/>
      <c r="D317" s="498"/>
      <c r="E317" s="498"/>
      <c r="F317" s="498"/>
      <c r="G317" s="498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498"/>
      <c r="S317" s="498"/>
      <c r="T317" s="498"/>
      <c r="U317" s="498"/>
      <c r="V317" s="498"/>
      <c r="W317" s="498"/>
      <c r="X317" s="498"/>
      <c r="Y317" s="499"/>
      <c r="AA317" s="476" t="s">
        <v>87</v>
      </c>
      <c r="AB317" s="477"/>
      <c r="AC317" s="477"/>
      <c r="AD317" s="477"/>
      <c r="AE317" s="477"/>
      <c r="AF317" s="477"/>
      <c r="AG317" s="477"/>
      <c r="AH317" s="477"/>
      <c r="AI317" s="477"/>
      <c r="AJ317" s="477"/>
      <c r="AK317" s="477"/>
      <c r="AL317" s="477"/>
      <c r="AM317" s="477"/>
      <c r="AN317" s="477"/>
      <c r="AO317" s="477"/>
      <c r="AP317" s="477"/>
      <c r="AQ317" s="477"/>
      <c r="AR317" s="477"/>
      <c r="AS317" s="477"/>
      <c r="AT317" s="477"/>
      <c r="AU317" s="477"/>
      <c r="AV317" s="477"/>
      <c r="AW317" s="477"/>
      <c r="AX317" s="478"/>
      <c r="AY317" s="535" t="str">
        <f>AY189</f>
        <v>Сбытовая надбавка</v>
      </c>
      <c r="AZ317" s="530" t="s">
        <v>197</v>
      </c>
      <c r="BA317" s="512"/>
    </row>
    <row r="318" spans="1:54" ht="52.5" customHeight="1">
      <c r="A318" s="495"/>
      <c r="B318" s="46" t="s">
        <v>3</v>
      </c>
      <c r="C318" s="46" t="s">
        <v>4</v>
      </c>
      <c r="D318" s="46" t="s">
        <v>5</v>
      </c>
      <c r="E318" s="46" t="s">
        <v>6</v>
      </c>
      <c r="F318" s="46" t="s">
        <v>7</v>
      </c>
      <c r="G318" s="46" t="s">
        <v>8</v>
      </c>
      <c r="H318" s="46" t="s">
        <v>9</v>
      </c>
      <c r="I318" s="46" t="s">
        <v>10</v>
      </c>
      <c r="J318" s="46" t="s">
        <v>11</v>
      </c>
      <c r="K318" s="46" t="s">
        <v>12</v>
      </c>
      <c r="L318" s="46" t="s">
        <v>13</v>
      </c>
      <c r="M318" s="46" t="s">
        <v>14</v>
      </c>
      <c r="N318" s="46" t="s">
        <v>15</v>
      </c>
      <c r="O318" s="46" t="s">
        <v>16</v>
      </c>
      <c r="P318" s="46" t="s">
        <v>17</v>
      </c>
      <c r="Q318" s="46" t="s">
        <v>18</v>
      </c>
      <c r="R318" s="46" t="s">
        <v>19</v>
      </c>
      <c r="S318" s="46" t="s">
        <v>20</v>
      </c>
      <c r="T318" s="46" t="s">
        <v>21</v>
      </c>
      <c r="U318" s="46" t="s">
        <v>22</v>
      </c>
      <c r="V318" s="46" t="s">
        <v>23</v>
      </c>
      <c r="W318" s="46" t="s">
        <v>24</v>
      </c>
      <c r="X318" s="46" t="s">
        <v>25</v>
      </c>
      <c r="Y318" s="47" t="s">
        <v>26</v>
      </c>
      <c r="AA318" s="58" t="s">
        <v>3</v>
      </c>
      <c r="AB318" s="59" t="s">
        <v>4</v>
      </c>
      <c r="AC318" s="59" t="s">
        <v>5</v>
      </c>
      <c r="AD318" s="59" t="s">
        <v>6</v>
      </c>
      <c r="AE318" s="59" t="s">
        <v>7</v>
      </c>
      <c r="AF318" s="59" t="s">
        <v>8</v>
      </c>
      <c r="AG318" s="59" t="s">
        <v>9</v>
      </c>
      <c r="AH318" s="59" t="s">
        <v>10</v>
      </c>
      <c r="AI318" s="59" t="s">
        <v>11</v>
      </c>
      <c r="AJ318" s="59" t="s">
        <v>12</v>
      </c>
      <c r="AK318" s="59" t="s">
        <v>13</v>
      </c>
      <c r="AL318" s="59" t="s">
        <v>14</v>
      </c>
      <c r="AM318" s="59" t="s">
        <v>15</v>
      </c>
      <c r="AN318" s="59" t="s">
        <v>16</v>
      </c>
      <c r="AO318" s="59" t="s">
        <v>17</v>
      </c>
      <c r="AP318" s="59" t="s">
        <v>18</v>
      </c>
      <c r="AQ318" s="59" t="s">
        <v>19</v>
      </c>
      <c r="AR318" s="59" t="s">
        <v>20</v>
      </c>
      <c r="AS318" s="59" t="s">
        <v>21</v>
      </c>
      <c r="AT318" s="59" t="s">
        <v>22</v>
      </c>
      <c r="AU318" s="59" t="s">
        <v>23</v>
      </c>
      <c r="AV318" s="59" t="s">
        <v>24</v>
      </c>
      <c r="AW318" s="59" t="s">
        <v>25</v>
      </c>
      <c r="AX318" s="118" t="s">
        <v>26</v>
      </c>
      <c r="AY318" s="487"/>
      <c r="AZ318" s="531"/>
      <c r="BA318" s="512"/>
    </row>
    <row r="319" spans="1:54" s="161" customFormat="1" ht="16.149999999999999" customHeight="1" thickBot="1">
      <c r="A319" s="483" t="s">
        <v>203</v>
      </c>
      <c r="B319" s="484"/>
      <c r="C319" s="484"/>
      <c r="D319" s="484"/>
      <c r="E319" s="484"/>
      <c r="F319" s="484"/>
      <c r="G319" s="484"/>
      <c r="H319" s="484"/>
      <c r="I319" s="484"/>
      <c r="J319" s="484"/>
      <c r="K319" s="484"/>
      <c r="L319" s="484"/>
      <c r="M319" s="484"/>
      <c r="N319" s="484"/>
      <c r="O319" s="484"/>
      <c r="P319" s="484"/>
      <c r="Q319" s="484"/>
      <c r="R319" s="484"/>
      <c r="S319" s="484"/>
      <c r="T319" s="484"/>
      <c r="U319" s="484"/>
      <c r="V319" s="484"/>
      <c r="W319" s="484"/>
      <c r="X319" s="484"/>
      <c r="Y319" s="485"/>
      <c r="AA319" s="500">
        <v>2</v>
      </c>
      <c r="AB319" s="501"/>
      <c r="AC319" s="501"/>
      <c r="AD319" s="501"/>
      <c r="AE319" s="501"/>
      <c r="AF319" s="501"/>
      <c r="AG319" s="501"/>
      <c r="AH319" s="501"/>
      <c r="AI319" s="501"/>
      <c r="AJ319" s="501"/>
      <c r="AK319" s="501"/>
      <c r="AL319" s="501"/>
      <c r="AM319" s="501"/>
      <c r="AN319" s="501"/>
      <c r="AO319" s="501"/>
      <c r="AP319" s="501"/>
      <c r="AQ319" s="501"/>
      <c r="AR319" s="501"/>
      <c r="AS319" s="501"/>
      <c r="AT319" s="501"/>
      <c r="AU319" s="501"/>
      <c r="AV319" s="501"/>
      <c r="AW319" s="501"/>
      <c r="AX319" s="502"/>
      <c r="AY319" s="168">
        <v>3</v>
      </c>
      <c r="AZ319" s="169">
        <v>4</v>
      </c>
      <c r="BA319" s="159"/>
    </row>
    <row r="320" spans="1:54">
      <c r="A320" s="45">
        <v>1</v>
      </c>
      <c r="B320" s="158">
        <f>AA320+$AZ320+$AY320</f>
        <v>1692.941</v>
      </c>
      <c r="C320" s="158">
        <f t="shared" ref="C320:Y335" si="86">AB320+$AZ320+$AY320</f>
        <v>1685.6409999999998</v>
      </c>
      <c r="D320" s="158">
        <f t="shared" si="86"/>
        <v>1681.0909999999999</v>
      </c>
      <c r="E320" s="158">
        <f t="shared" si="86"/>
        <v>1682.241</v>
      </c>
      <c r="F320" s="158">
        <f t="shared" si="86"/>
        <v>1688.011</v>
      </c>
      <c r="G320" s="158">
        <f t="shared" si="86"/>
        <v>1744.1309999999999</v>
      </c>
      <c r="H320" s="158">
        <f t="shared" si="86"/>
        <v>1870.521</v>
      </c>
      <c r="I320" s="158">
        <f t="shared" si="86"/>
        <v>2051.931</v>
      </c>
      <c r="J320" s="158">
        <f t="shared" si="86"/>
        <v>2170.4610000000002</v>
      </c>
      <c r="K320" s="158">
        <f t="shared" si="86"/>
        <v>2360.3009999999999</v>
      </c>
      <c r="L320" s="158">
        <f t="shared" si="86"/>
        <v>2362.0410000000002</v>
      </c>
      <c r="M320" s="158">
        <f t="shared" si="86"/>
        <v>2394.7709999999997</v>
      </c>
      <c r="N320" s="158">
        <f t="shared" si="86"/>
        <v>2393.5209999999997</v>
      </c>
      <c r="O320" s="158">
        <f t="shared" si="86"/>
        <v>2424.201</v>
      </c>
      <c r="P320" s="158">
        <f t="shared" si="86"/>
        <v>2456.8310000000001</v>
      </c>
      <c r="Q320" s="158">
        <f t="shared" si="86"/>
        <v>2440.1009999999997</v>
      </c>
      <c r="R320" s="158">
        <f t="shared" si="86"/>
        <v>2441.3310000000001</v>
      </c>
      <c r="S320" s="158">
        <f t="shared" si="86"/>
        <v>2468.6210000000001</v>
      </c>
      <c r="T320" s="158">
        <f t="shared" si="86"/>
        <v>2492.0909999999999</v>
      </c>
      <c r="U320" s="158">
        <f t="shared" si="86"/>
        <v>2364.8809999999999</v>
      </c>
      <c r="V320" s="158">
        <f t="shared" si="86"/>
        <v>2216.8109999999997</v>
      </c>
      <c r="W320" s="158">
        <f t="shared" si="86"/>
        <v>1998.701</v>
      </c>
      <c r="X320" s="158">
        <f t="shared" si="86"/>
        <v>1998.1009999999999</v>
      </c>
      <c r="Y320" s="158">
        <f t="shared" si="86"/>
        <v>1885.921</v>
      </c>
      <c r="Z320" s="35"/>
      <c r="AA320" s="39">
        <v>1121.42</v>
      </c>
      <c r="AB320" s="37">
        <v>1114.1199999999999</v>
      </c>
      <c r="AC320" s="37">
        <v>1109.57</v>
      </c>
      <c r="AD320" s="37">
        <v>1110.72</v>
      </c>
      <c r="AE320" s="37">
        <v>1116.49</v>
      </c>
      <c r="AF320" s="37">
        <v>1172.6099999999999</v>
      </c>
      <c r="AG320" s="37">
        <v>1299</v>
      </c>
      <c r="AH320" s="37">
        <v>1480.41</v>
      </c>
      <c r="AI320" s="37">
        <v>1598.94</v>
      </c>
      <c r="AJ320" s="37">
        <v>1788.78</v>
      </c>
      <c r="AK320" s="37">
        <v>1790.52</v>
      </c>
      <c r="AL320" s="37">
        <v>1823.25</v>
      </c>
      <c r="AM320" s="37">
        <v>1822</v>
      </c>
      <c r="AN320" s="37">
        <v>1852.68</v>
      </c>
      <c r="AO320" s="37">
        <v>1885.31</v>
      </c>
      <c r="AP320" s="37">
        <v>1868.58</v>
      </c>
      <c r="AQ320" s="37">
        <v>1869.81</v>
      </c>
      <c r="AR320" s="37">
        <v>1897.1</v>
      </c>
      <c r="AS320" s="37">
        <v>1920.57</v>
      </c>
      <c r="AT320" s="37">
        <v>1793.36</v>
      </c>
      <c r="AU320" s="37">
        <v>1645.29</v>
      </c>
      <c r="AV320" s="37">
        <v>1427.18</v>
      </c>
      <c r="AW320" s="37">
        <v>1426.58</v>
      </c>
      <c r="AX320" s="38">
        <v>1314.4</v>
      </c>
      <c r="AY320" s="313">
        <v>566.71</v>
      </c>
      <c r="AZ320" s="385">
        <v>4.8109999999999999</v>
      </c>
      <c r="BA320" s="132"/>
    </row>
    <row r="321" spans="1:54">
      <c r="A321" s="45">
        <v>2</v>
      </c>
      <c r="B321" s="158">
        <f t="shared" ref="B321:Q350" si="87">AA321+$AZ321+$AY321</f>
        <v>1783.4110000000001</v>
      </c>
      <c r="C321" s="158">
        <f t="shared" si="86"/>
        <v>1700.741</v>
      </c>
      <c r="D321" s="158">
        <f t="shared" si="86"/>
        <v>1695.221</v>
      </c>
      <c r="E321" s="158">
        <f t="shared" si="86"/>
        <v>1697.681</v>
      </c>
      <c r="F321" s="158">
        <f t="shared" si="86"/>
        <v>1707.5909999999999</v>
      </c>
      <c r="G321" s="158">
        <f t="shared" si="86"/>
        <v>1797.491</v>
      </c>
      <c r="H321" s="158">
        <f t="shared" si="86"/>
        <v>1956.0909999999999</v>
      </c>
      <c r="I321" s="158">
        <f t="shared" si="86"/>
        <v>2059.6210000000001</v>
      </c>
      <c r="J321" s="158">
        <f t="shared" si="86"/>
        <v>2178.8710000000001</v>
      </c>
      <c r="K321" s="158">
        <f t="shared" si="86"/>
        <v>2306.1009999999997</v>
      </c>
      <c r="L321" s="158">
        <f t="shared" si="86"/>
        <v>2322.431</v>
      </c>
      <c r="M321" s="158">
        <f t="shared" si="86"/>
        <v>2332.1210000000001</v>
      </c>
      <c r="N321" s="158">
        <f t="shared" si="86"/>
        <v>2321.1009999999997</v>
      </c>
      <c r="O321" s="158">
        <f t="shared" si="86"/>
        <v>2331.1409999999996</v>
      </c>
      <c r="P321" s="158">
        <f t="shared" si="86"/>
        <v>2364.5509999999999</v>
      </c>
      <c r="Q321" s="158">
        <f t="shared" si="86"/>
        <v>2332.7309999999998</v>
      </c>
      <c r="R321" s="158">
        <f t="shared" si="86"/>
        <v>2399.6210000000001</v>
      </c>
      <c r="S321" s="158">
        <f t="shared" ref="S321:Y350" si="88">AR321+$AZ321+$AY321</f>
        <v>2452.0810000000001</v>
      </c>
      <c r="T321" s="158">
        <f t="shared" si="88"/>
        <v>2502.0309999999999</v>
      </c>
      <c r="U321" s="158">
        <f t="shared" si="88"/>
        <v>2430.5609999999997</v>
      </c>
      <c r="V321" s="158">
        <f t="shared" si="88"/>
        <v>2225.3310000000001</v>
      </c>
      <c r="W321" s="158">
        <f t="shared" si="88"/>
        <v>2193.5810000000001</v>
      </c>
      <c r="X321" s="158">
        <f t="shared" si="88"/>
        <v>2092.6210000000001</v>
      </c>
      <c r="Y321" s="158">
        <f t="shared" si="88"/>
        <v>1992.991</v>
      </c>
      <c r="Z321" s="35"/>
      <c r="AA321" s="36">
        <v>1211.8900000000001</v>
      </c>
      <c r="AB321" s="37">
        <v>1129.22</v>
      </c>
      <c r="AC321" s="37">
        <v>1123.7</v>
      </c>
      <c r="AD321" s="37">
        <v>1126.1600000000001</v>
      </c>
      <c r="AE321" s="37">
        <v>1136.07</v>
      </c>
      <c r="AF321" s="37">
        <v>1225.97</v>
      </c>
      <c r="AG321" s="37">
        <v>1384.57</v>
      </c>
      <c r="AH321" s="37">
        <v>1488.1</v>
      </c>
      <c r="AI321" s="37">
        <v>1607.35</v>
      </c>
      <c r="AJ321" s="37">
        <v>1734.58</v>
      </c>
      <c r="AK321" s="37">
        <v>1750.91</v>
      </c>
      <c r="AL321" s="37">
        <v>1760.6</v>
      </c>
      <c r="AM321" s="37">
        <v>1749.58</v>
      </c>
      <c r="AN321" s="37">
        <v>1759.62</v>
      </c>
      <c r="AO321" s="37">
        <v>1793.03</v>
      </c>
      <c r="AP321" s="37">
        <v>1761.21</v>
      </c>
      <c r="AQ321" s="37">
        <v>1828.1</v>
      </c>
      <c r="AR321" s="37">
        <v>1880.56</v>
      </c>
      <c r="AS321" s="37">
        <v>1930.51</v>
      </c>
      <c r="AT321" s="37">
        <v>1859.04</v>
      </c>
      <c r="AU321" s="37">
        <v>1653.81</v>
      </c>
      <c r="AV321" s="37">
        <v>1622.06</v>
      </c>
      <c r="AW321" s="37">
        <v>1521.1</v>
      </c>
      <c r="AX321" s="38">
        <v>1421.47</v>
      </c>
      <c r="AY321" s="314">
        <v>566.71</v>
      </c>
      <c r="AZ321" s="386">
        <v>4.8109999999999999</v>
      </c>
      <c r="BA321" s="132"/>
    </row>
    <row r="322" spans="1:54">
      <c r="A322" s="45">
        <v>3</v>
      </c>
      <c r="B322" s="158">
        <f t="shared" si="87"/>
        <v>1856.431</v>
      </c>
      <c r="C322" s="158">
        <f t="shared" si="86"/>
        <v>1808.1209999999999</v>
      </c>
      <c r="D322" s="158">
        <f t="shared" si="86"/>
        <v>1782.8209999999999</v>
      </c>
      <c r="E322" s="158">
        <f t="shared" si="86"/>
        <v>1779.721</v>
      </c>
      <c r="F322" s="158">
        <f t="shared" si="86"/>
        <v>1780.731</v>
      </c>
      <c r="G322" s="158">
        <f t="shared" si="86"/>
        <v>1850.1510000000001</v>
      </c>
      <c r="H322" s="158">
        <f t="shared" si="86"/>
        <v>1952.5809999999999</v>
      </c>
      <c r="I322" s="158">
        <f t="shared" si="86"/>
        <v>2104.0810000000001</v>
      </c>
      <c r="J322" s="158">
        <f t="shared" si="86"/>
        <v>2270.431</v>
      </c>
      <c r="K322" s="158">
        <f t="shared" si="86"/>
        <v>2443.3609999999999</v>
      </c>
      <c r="L322" s="158">
        <f t="shared" si="86"/>
        <v>2482.221</v>
      </c>
      <c r="M322" s="158">
        <f t="shared" si="86"/>
        <v>2491.0309999999999</v>
      </c>
      <c r="N322" s="158">
        <f t="shared" si="86"/>
        <v>2481.0209999999997</v>
      </c>
      <c r="O322" s="158">
        <f t="shared" si="86"/>
        <v>2529.5509999999999</v>
      </c>
      <c r="P322" s="158">
        <f t="shared" si="86"/>
        <v>2564.7309999999998</v>
      </c>
      <c r="Q322" s="158">
        <f t="shared" si="86"/>
        <v>2574.4809999999998</v>
      </c>
      <c r="R322" s="158">
        <f t="shared" si="86"/>
        <v>2496.1610000000001</v>
      </c>
      <c r="S322" s="158">
        <f t="shared" si="88"/>
        <v>2463.9610000000002</v>
      </c>
      <c r="T322" s="158">
        <f t="shared" si="88"/>
        <v>2428.2510000000002</v>
      </c>
      <c r="U322" s="158">
        <f t="shared" si="88"/>
        <v>2447.3009999999999</v>
      </c>
      <c r="V322" s="158">
        <f t="shared" si="88"/>
        <v>2258.9210000000003</v>
      </c>
      <c r="W322" s="158">
        <f t="shared" si="88"/>
        <v>2091.241</v>
      </c>
      <c r="X322" s="158">
        <f t="shared" si="88"/>
        <v>2071.1409999999996</v>
      </c>
      <c r="Y322" s="158">
        <f t="shared" si="88"/>
        <v>1969.5909999999999</v>
      </c>
      <c r="Z322" s="35"/>
      <c r="AA322" s="36">
        <v>1284.9100000000001</v>
      </c>
      <c r="AB322" s="37">
        <v>1236.5999999999999</v>
      </c>
      <c r="AC322" s="37">
        <v>1211.3</v>
      </c>
      <c r="AD322" s="37">
        <v>1208.2</v>
      </c>
      <c r="AE322" s="37">
        <v>1209.21</v>
      </c>
      <c r="AF322" s="37">
        <v>1278.6300000000001</v>
      </c>
      <c r="AG322" s="37">
        <v>1381.06</v>
      </c>
      <c r="AH322" s="37">
        <v>1532.56</v>
      </c>
      <c r="AI322" s="37">
        <v>1698.91</v>
      </c>
      <c r="AJ322" s="37">
        <v>1871.84</v>
      </c>
      <c r="AK322" s="37">
        <v>1910.7</v>
      </c>
      <c r="AL322" s="37">
        <v>1919.51</v>
      </c>
      <c r="AM322" s="37">
        <v>1909.5</v>
      </c>
      <c r="AN322" s="37">
        <v>1958.03</v>
      </c>
      <c r="AO322" s="37">
        <v>1993.21</v>
      </c>
      <c r="AP322" s="37">
        <v>2002.9599999999998</v>
      </c>
      <c r="AQ322" s="37">
        <v>1924.64</v>
      </c>
      <c r="AR322" s="37">
        <v>1892.44</v>
      </c>
      <c r="AS322" s="37">
        <v>1856.73</v>
      </c>
      <c r="AT322" s="37">
        <v>1875.78</v>
      </c>
      <c r="AU322" s="37">
        <v>1687.4</v>
      </c>
      <c r="AV322" s="37">
        <v>1519.72</v>
      </c>
      <c r="AW322" s="37">
        <v>1499.62</v>
      </c>
      <c r="AX322" s="38">
        <v>1398.07</v>
      </c>
      <c r="AY322" s="314">
        <v>566.71</v>
      </c>
      <c r="AZ322" s="386">
        <v>4.8109999999999999</v>
      </c>
      <c r="BA322" s="132"/>
    </row>
    <row r="323" spans="1:54">
      <c r="A323" s="45">
        <v>4</v>
      </c>
      <c r="B323" s="158">
        <f t="shared" si="87"/>
        <v>1949.971</v>
      </c>
      <c r="C323" s="158">
        <f t="shared" si="86"/>
        <v>1851.731</v>
      </c>
      <c r="D323" s="158">
        <f t="shared" si="86"/>
        <v>1848.9110000000001</v>
      </c>
      <c r="E323" s="158">
        <f t="shared" si="86"/>
        <v>1835.951</v>
      </c>
      <c r="F323" s="158">
        <f t="shared" si="86"/>
        <v>1788.6009999999999</v>
      </c>
      <c r="G323" s="158">
        <f t="shared" si="86"/>
        <v>1827.241</v>
      </c>
      <c r="H323" s="158">
        <f t="shared" si="86"/>
        <v>1862.681</v>
      </c>
      <c r="I323" s="158">
        <f t="shared" si="86"/>
        <v>1958.5909999999999</v>
      </c>
      <c r="J323" s="158">
        <f t="shared" si="86"/>
        <v>2186.6409999999996</v>
      </c>
      <c r="K323" s="158">
        <f t="shared" si="86"/>
        <v>2292.5709999999999</v>
      </c>
      <c r="L323" s="158">
        <f t="shared" si="86"/>
        <v>2297.1710000000003</v>
      </c>
      <c r="M323" s="158">
        <f t="shared" si="86"/>
        <v>2350.4409999999998</v>
      </c>
      <c r="N323" s="158">
        <f t="shared" si="86"/>
        <v>2359.5010000000002</v>
      </c>
      <c r="O323" s="158">
        <f t="shared" si="86"/>
        <v>2357.8909999999996</v>
      </c>
      <c r="P323" s="158">
        <f t="shared" si="86"/>
        <v>2367.1409999999996</v>
      </c>
      <c r="Q323" s="158">
        <f t="shared" si="86"/>
        <v>2314.1309999999999</v>
      </c>
      <c r="R323" s="158">
        <f t="shared" si="86"/>
        <v>2384.9110000000001</v>
      </c>
      <c r="S323" s="158">
        <f t="shared" si="88"/>
        <v>2404.991</v>
      </c>
      <c r="T323" s="158">
        <f t="shared" si="88"/>
        <v>2448.6509999999998</v>
      </c>
      <c r="U323" s="158">
        <f t="shared" si="88"/>
        <v>2464.0209999999997</v>
      </c>
      <c r="V323" s="158">
        <f t="shared" si="88"/>
        <v>2330.6409999999996</v>
      </c>
      <c r="W323" s="158">
        <f t="shared" si="88"/>
        <v>2187.6109999999999</v>
      </c>
      <c r="X323" s="158">
        <f t="shared" si="88"/>
        <v>2054.2709999999997</v>
      </c>
      <c r="Y323" s="158">
        <f t="shared" si="88"/>
        <v>1929.8909999999998</v>
      </c>
      <c r="Z323" s="35"/>
      <c r="AA323" s="36">
        <v>1378.45</v>
      </c>
      <c r="AB323" s="37">
        <v>1280.21</v>
      </c>
      <c r="AC323" s="37">
        <v>1277.3900000000001</v>
      </c>
      <c r="AD323" s="37">
        <v>1264.43</v>
      </c>
      <c r="AE323" s="37">
        <v>1217.08</v>
      </c>
      <c r="AF323" s="37">
        <v>1255.72</v>
      </c>
      <c r="AG323" s="37">
        <v>1291.1600000000001</v>
      </c>
      <c r="AH323" s="37">
        <v>1387.07</v>
      </c>
      <c r="AI323" s="37">
        <v>1615.12</v>
      </c>
      <c r="AJ323" s="37">
        <v>1721.05</v>
      </c>
      <c r="AK323" s="37">
        <v>1725.65</v>
      </c>
      <c r="AL323" s="37">
        <v>1778.92</v>
      </c>
      <c r="AM323" s="37">
        <v>1787.98</v>
      </c>
      <c r="AN323" s="37">
        <v>1786.37</v>
      </c>
      <c r="AO323" s="37">
        <v>1795.62</v>
      </c>
      <c r="AP323" s="37">
        <v>1742.61</v>
      </c>
      <c r="AQ323" s="37">
        <v>1813.39</v>
      </c>
      <c r="AR323" s="37">
        <v>1833.47</v>
      </c>
      <c r="AS323" s="37">
        <v>1877.13</v>
      </c>
      <c r="AT323" s="37">
        <v>1892.5</v>
      </c>
      <c r="AU323" s="37">
        <v>1759.12</v>
      </c>
      <c r="AV323" s="37">
        <v>1616.09</v>
      </c>
      <c r="AW323" s="37">
        <v>1482.75</v>
      </c>
      <c r="AX323" s="38">
        <v>1358.37</v>
      </c>
      <c r="AY323" s="314">
        <v>566.71</v>
      </c>
      <c r="AZ323" s="386">
        <v>4.8109999999999999</v>
      </c>
      <c r="BA323" s="132"/>
    </row>
    <row r="324" spans="1:54">
      <c r="A324" s="45">
        <v>5</v>
      </c>
      <c r="B324" s="158">
        <f t="shared" si="87"/>
        <v>1806.8009999999999</v>
      </c>
      <c r="C324" s="158">
        <f t="shared" si="86"/>
        <v>1762.761</v>
      </c>
      <c r="D324" s="158">
        <f t="shared" si="86"/>
        <v>1728.1309999999999</v>
      </c>
      <c r="E324" s="158">
        <f t="shared" si="86"/>
        <v>1726.011</v>
      </c>
      <c r="F324" s="158">
        <f t="shared" si="86"/>
        <v>1735.431</v>
      </c>
      <c r="G324" s="158">
        <f t="shared" si="86"/>
        <v>1807.5809999999999</v>
      </c>
      <c r="H324" s="158">
        <f t="shared" si="86"/>
        <v>1966.6109999999999</v>
      </c>
      <c r="I324" s="158">
        <f t="shared" si="86"/>
        <v>2176.201</v>
      </c>
      <c r="J324" s="158">
        <f t="shared" si="86"/>
        <v>2371.4409999999998</v>
      </c>
      <c r="K324" s="158">
        <f t="shared" si="86"/>
        <v>2468.1309999999999</v>
      </c>
      <c r="L324" s="158">
        <f t="shared" si="86"/>
        <v>2485.0609999999997</v>
      </c>
      <c r="M324" s="158">
        <f t="shared" si="86"/>
        <v>2492.5509999999999</v>
      </c>
      <c r="N324" s="158">
        <f t="shared" si="86"/>
        <v>2477.9210000000003</v>
      </c>
      <c r="O324" s="158">
        <f t="shared" si="86"/>
        <v>2478.6909999999998</v>
      </c>
      <c r="P324" s="158">
        <f t="shared" si="86"/>
        <v>2498.8809999999999</v>
      </c>
      <c r="Q324" s="158">
        <f t="shared" si="86"/>
        <v>2458.991</v>
      </c>
      <c r="R324" s="158">
        <f t="shared" si="86"/>
        <v>2455.5909999999999</v>
      </c>
      <c r="S324" s="158">
        <f t="shared" si="88"/>
        <v>2414.4110000000001</v>
      </c>
      <c r="T324" s="158">
        <f t="shared" si="88"/>
        <v>2425.491</v>
      </c>
      <c r="U324" s="158">
        <f t="shared" si="88"/>
        <v>2449.6309999999999</v>
      </c>
      <c r="V324" s="158">
        <f t="shared" si="88"/>
        <v>2263.9009999999998</v>
      </c>
      <c r="W324" s="158">
        <f t="shared" si="88"/>
        <v>2131.0810000000001</v>
      </c>
      <c r="X324" s="158">
        <f t="shared" si="88"/>
        <v>1981.3109999999999</v>
      </c>
      <c r="Y324" s="158">
        <f t="shared" si="88"/>
        <v>1896.1109999999999</v>
      </c>
      <c r="Z324" s="35"/>
      <c r="AA324" s="36">
        <v>1235.28</v>
      </c>
      <c r="AB324" s="37">
        <v>1191.24</v>
      </c>
      <c r="AC324" s="37">
        <v>1156.6099999999999</v>
      </c>
      <c r="AD324" s="37">
        <v>1154.49</v>
      </c>
      <c r="AE324" s="37">
        <v>1163.9100000000001</v>
      </c>
      <c r="AF324" s="37">
        <v>1236.06</v>
      </c>
      <c r="AG324" s="37">
        <v>1395.09</v>
      </c>
      <c r="AH324" s="37">
        <v>1604.68</v>
      </c>
      <c r="AI324" s="37">
        <v>1799.92</v>
      </c>
      <c r="AJ324" s="37">
        <v>1896.61</v>
      </c>
      <c r="AK324" s="37">
        <v>1913.54</v>
      </c>
      <c r="AL324" s="37">
        <v>1921.03</v>
      </c>
      <c r="AM324" s="37">
        <v>1906.4</v>
      </c>
      <c r="AN324" s="37">
        <v>1907.17</v>
      </c>
      <c r="AO324" s="37">
        <v>1927.36</v>
      </c>
      <c r="AP324" s="37">
        <v>1887.47</v>
      </c>
      <c r="AQ324" s="37">
        <v>1884.07</v>
      </c>
      <c r="AR324" s="37">
        <v>1842.89</v>
      </c>
      <c r="AS324" s="37">
        <v>1853.97</v>
      </c>
      <c r="AT324" s="37">
        <v>1878.11</v>
      </c>
      <c r="AU324" s="37">
        <v>1692.38</v>
      </c>
      <c r="AV324" s="37">
        <v>1559.56</v>
      </c>
      <c r="AW324" s="37">
        <v>1409.79</v>
      </c>
      <c r="AX324" s="38">
        <v>1324.59</v>
      </c>
      <c r="AY324" s="314">
        <v>566.71</v>
      </c>
      <c r="AZ324" s="386">
        <v>4.8109999999999999</v>
      </c>
      <c r="BA324" s="132"/>
    </row>
    <row r="325" spans="1:54">
      <c r="A325" s="45">
        <v>6</v>
      </c>
      <c r="B325" s="158">
        <f t="shared" si="87"/>
        <v>1819.0309999999999</v>
      </c>
      <c r="C325" s="158">
        <f t="shared" si="86"/>
        <v>1743.0309999999999</v>
      </c>
      <c r="D325" s="158">
        <f t="shared" si="86"/>
        <v>1736.521</v>
      </c>
      <c r="E325" s="158">
        <f t="shared" si="86"/>
        <v>1734.6209999999999</v>
      </c>
      <c r="F325" s="158">
        <f t="shared" si="86"/>
        <v>1744.251</v>
      </c>
      <c r="G325" s="158">
        <f t="shared" si="86"/>
        <v>1750.241</v>
      </c>
      <c r="H325" s="158">
        <f t="shared" si="86"/>
        <v>1843.721</v>
      </c>
      <c r="I325" s="158">
        <f t="shared" si="86"/>
        <v>2011.211</v>
      </c>
      <c r="J325" s="158">
        <f t="shared" si="86"/>
        <v>2093.491</v>
      </c>
      <c r="K325" s="158">
        <f t="shared" si="86"/>
        <v>2186.9409999999998</v>
      </c>
      <c r="L325" s="158">
        <f t="shared" si="86"/>
        <v>2165.431</v>
      </c>
      <c r="M325" s="158">
        <f t="shared" si="86"/>
        <v>2165.3710000000001</v>
      </c>
      <c r="N325" s="158">
        <f t="shared" si="86"/>
        <v>2165.9409999999998</v>
      </c>
      <c r="O325" s="158">
        <f t="shared" si="86"/>
        <v>2178.3109999999997</v>
      </c>
      <c r="P325" s="158">
        <f t="shared" si="86"/>
        <v>2196.5509999999999</v>
      </c>
      <c r="Q325" s="158">
        <f t="shared" si="86"/>
        <v>2185.5410000000002</v>
      </c>
      <c r="R325" s="158">
        <f t="shared" si="86"/>
        <v>2187.1909999999998</v>
      </c>
      <c r="S325" s="158">
        <f t="shared" si="88"/>
        <v>2359.5410000000002</v>
      </c>
      <c r="T325" s="158">
        <f t="shared" si="88"/>
        <v>2404.0410000000002</v>
      </c>
      <c r="U325" s="158">
        <f t="shared" si="88"/>
        <v>2433.5810000000001</v>
      </c>
      <c r="V325" s="158">
        <f t="shared" si="88"/>
        <v>2273.761</v>
      </c>
      <c r="W325" s="158">
        <f t="shared" si="88"/>
        <v>2116.5010000000002</v>
      </c>
      <c r="X325" s="158">
        <f t="shared" si="88"/>
        <v>1935.5309999999999</v>
      </c>
      <c r="Y325" s="158">
        <f t="shared" si="88"/>
        <v>1861.921</v>
      </c>
      <c r="Z325" s="35"/>
      <c r="AA325" s="36">
        <v>1247.51</v>
      </c>
      <c r="AB325" s="37">
        <v>1171.51</v>
      </c>
      <c r="AC325" s="37">
        <v>1165</v>
      </c>
      <c r="AD325" s="37">
        <v>1163.0999999999999</v>
      </c>
      <c r="AE325" s="37">
        <v>1172.73</v>
      </c>
      <c r="AF325" s="37">
        <v>1178.72</v>
      </c>
      <c r="AG325" s="37">
        <v>1272.2</v>
      </c>
      <c r="AH325" s="37">
        <v>1439.69</v>
      </c>
      <c r="AI325" s="37">
        <v>1521.97</v>
      </c>
      <c r="AJ325" s="37">
        <v>1615.42</v>
      </c>
      <c r="AK325" s="37">
        <v>1593.91</v>
      </c>
      <c r="AL325" s="37">
        <v>1593.85</v>
      </c>
      <c r="AM325" s="37">
        <v>1594.42</v>
      </c>
      <c r="AN325" s="37">
        <v>1606.79</v>
      </c>
      <c r="AO325" s="37">
        <v>1625.03</v>
      </c>
      <c r="AP325" s="37">
        <v>1614.02</v>
      </c>
      <c r="AQ325" s="37">
        <v>1615.67</v>
      </c>
      <c r="AR325" s="37">
        <v>1788.02</v>
      </c>
      <c r="AS325" s="37">
        <v>1832.52</v>
      </c>
      <c r="AT325" s="37">
        <v>1862.06</v>
      </c>
      <c r="AU325" s="37">
        <v>1702.24</v>
      </c>
      <c r="AV325" s="37">
        <v>1544.98</v>
      </c>
      <c r="AW325" s="37">
        <v>1364.01</v>
      </c>
      <c r="AX325" s="38">
        <v>1290.4000000000001</v>
      </c>
      <c r="AY325" s="314">
        <v>566.71</v>
      </c>
      <c r="AZ325" s="386">
        <v>4.8109999999999999</v>
      </c>
      <c r="BA325" s="132"/>
    </row>
    <row r="326" spans="1:54">
      <c r="A326" s="45">
        <v>7</v>
      </c>
      <c r="B326" s="158">
        <f t="shared" si="87"/>
        <v>1833.521</v>
      </c>
      <c r="C326" s="158">
        <f t="shared" si="86"/>
        <v>1781.991</v>
      </c>
      <c r="D326" s="158">
        <f t="shared" si="86"/>
        <v>1749.701</v>
      </c>
      <c r="E326" s="158">
        <f t="shared" si="86"/>
        <v>1751.1009999999999</v>
      </c>
      <c r="F326" s="158">
        <f t="shared" si="86"/>
        <v>1760.5909999999999</v>
      </c>
      <c r="G326" s="158">
        <f t="shared" si="86"/>
        <v>1849.1109999999999</v>
      </c>
      <c r="H326" s="158">
        <f t="shared" si="86"/>
        <v>1947.771</v>
      </c>
      <c r="I326" s="158">
        <f t="shared" si="86"/>
        <v>2189.0410000000002</v>
      </c>
      <c r="J326" s="158">
        <f t="shared" si="86"/>
        <v>2325.0609999999997</v>
      </c>
      <c r="K326" s="158">
        <f t="shared" si="86"/>
        <v>2437.241</v>
      </c>
      <c r="L326" s="158">
        <f t="shared" si="86"/>
        <v>2463.8809999999999</v>
      </c>
      <c r="M326" s="158">
        <f t="shared" si="86"/>
        <v>2503.3009999999999</v>
      </c>
      <c r="N326" s="158">
        <f t="shared" si="86"/>
        <v>2471.0810000000001</v>
      </c>
      <c r="O326" s="158">
        <f t="shared" si="86"/>
        <v>2502.7709999999997</v>
      </c>
      <c r="P326" s="158">
        <f t="shared" si="86"/>
        <v>2522.5709999999999</v>
      </c>
      <c r="Q326" s="158">
        <f t="shared" si="86"/>
        <v>2569.1509999999998</v>
      </c>
      <c r="R326" s="158">
        <f t="shared" si="86"/>
        <v>2553.8209999999999</v>
      </c>
      <c r="S326" s="158">
        <f t="shared" si="88"/>
        <v>2490.0609999999997</v>
      </c>
      <c r="T326" s="158">
        <f t="shared" si="88"/>
        <v>2380.5010000000002</v>
      </c>
      <c r="U326" s="158">
        <f t="shared" si="88"/>
        <v>2368.8009999999999</v>
      </c>
      <c r="V326" s="158">
        <f t="shared" si="88"/>
        <v>2249.3710000000001</v>
      </c>
      <c r="W326" s="158">
        <f t="shared" si="88"/>
        <v>2093.681</v>
      </c>
      <c r="X326" s="158">
        <f t="shared" si="88"/>
        <v>1937.5709999999999</v>
      </c>
      <c r="Y326" s="158">
        <f t="shared" si="88"/>
        <v>1937.8809999999999</v>
      </c>
      <c r="Z326" s="35"/>
      <c r="AA326" s="36">
        <v>1262</v>
      </c>
      <c r="AB326" s="37">
        <v>1210.47</v>
      </c>
      <c r="AC326" s="37">
        <v>1178.18</v>
      </c>
      <c r="AD326" s="37">
        <v>1179.58</v>
      </c>
      <c r="AE326" s="37">
        <v>1189.07</v>
      </c>
      <c r="AF326" s="37">
        <v>1277.5899999999999</v>
      </c>
      <c r="AG326" s="37">
        <v>1376.25</v>
      </c>
      <c r="AH326" s="37">
        <v>1617.52</v>
      </c>
      <c r="AI326" s="37">
        <v>1753.54</v>
      </c>
      <c r="AJ326" s="37">
        <v>1865.72</v>
      </c>
      <c r="AK326" s="37">
        <v>1892.36</v>
      </c>
      <c r="AL326" s="37">
        <v>1931.78</v>
      </c>
      <c r="AM326" s="37">
        <v>1899.56</v>
      </c>
      <c r="AN326" s="37">
        <v>1931.25</v>
      </c>
      <c r="AO326" s="37">
        <v>1951.05</v>
      </c>
      <c r="AP326" s="37">
        <v>1997.63</v>
      </c>
      <c r="AQ326" s="37">
        <v>1982.3</v>
      </c>
      <c r="AR326" s="37">
        <v>1918.54</v>
      </c>
      <c r="AS326" s="37">
        <v>1808.98</v>
      </c>
      <c r="AT326" s="37">
        <v>1797.28</v>
      </c>
      <c r="AU326" s="37">
        <v>1677.85</v>
      </c>
      <c r="AV326" s="37">
        <v>1522.16</v>
      </c>
      <c r="AW326" s="37">
        <v>1366.05</v>
      </c>
      <c r="AX326" s="38">
        <v>1366.36</v>
      </c>
      <c r="AY326" s="314">
        <v>566.71</v>
      </c>
      <c r="AZ326" s="386">
        <v>4.8109999999999999</v>
      </c>
      <c r="BA326" s="132"/>
    </row>
    <row r="327" spans="1:54">
      <c r="A327" s="45">
        <v>8</v>
      </c>
      <c r="B327" s="158">
        <f t="shared" si="87"/>
        <v>1826.231</v>
      </c>
      <c r="C327" s="158">
        <f t="shared" si="86"/>
        <v>1751.3709999999999</v>
      </c>
      <c r="D327" s="158">
        <f t="shared" si="86"/>
        <v>1747.3809999999999</v>
      </c>
      <c r="E327" s="158">
        <f t="shared" si="86"/>
        <v>1743.221</v>
      </c>
      <c r="F327" s="158">
        <f t="shared" si="86"/>
        <v>1747.0609999999999</v>
      </c>
      <c r="G327" s="158">
        <f t="shared" si="86"/>
        <v>1759.2809999999999</v>
      </c>
      <c r="H327" s="158">
        <f t="shared" si="86"/>
        <v>1898.8009999999999</v>
      </c>
      <c r="I327" s="158">
        <f t="shared" si="86"/>
        <v>2076.7809999999999</v>
      </c>
      <c r="J327" s="158">
        <f t="shared" si="86"/>
        <v>2254.9809999999998</v>
      </c>
      <c r="K327" s="158">
        <f t="shared" si="86"/>
        <v>2324.7110000000002</v>
      </c>
      <c r="L327" s="158">
        <f t="shared" si="86"/>
        <v>2331.9110000000001</v>
      </c>
      <c r="M327" s="158">
        <f t="shared" si="86"/>
        <v>2344.6009999999997</v>
      </c>
      <c r="N327" s="158">
        <f t="shared" si="86"/>
        <v>2348.1610000000001</v>
      </c>
      <c r="O327" s="158">
        <f t="shared" si="86"/>
        <v>2365.1109999999999</v>
      </c>
      <c r="P327" s="158">
        <f t="shared" si="86"/>
        <v>2344.0209999999997</v>
      </c>
      <c r="Q327" s="158">
        <f t="shared" si="86"/>
        <v>2340.1309999999999</v>
      </c>
      <c r="R327" s="158">
        <f t="shared" si="86"/>
        <v>2346.4009999999998</v>
      </c>
      <c r="S327" s="158">
        <f t="shared" si="88"/>
        <v>2322.701</v>
      </c>
      <c r="T327" s="158">
        <f t="shared" si="88"/>
        <v>2343.8009999999999</v>
      </c>
      <c r="U327" s="158">
        <f t="shared" si="88"/>
        <v>2249.6509999999998</v>
      </c>
      <c r="V327" s="158">
        <f t="shared" si="88"/>
        <v>2143.5509999999999</v>
      </c>
      <c r="W327" s="158">
        <f t="shared" si="88"/>
        <v>2016.0609999999999</v>
      </c>
      <c r="X327" s="158">
        <f t="shared" si="88"/>
        <v>1936.6510000000001</v>
      </c>
      <c r="Y327" s="158">
        <f t="shared" si="88"/>
        <v>1845.0509999999999</v>
      </c>
      <c r="Z327" s="35"/>
      <c r="AA327" s="36">
        <v>1254.71</v>
      </c>
      <c r="AB327" s="37">
        <v>1179.8499999999999</v>
      </c>
      <c r="AC327" s="37">
        <v>1175.8599999999999</v>
      </c>
      <c r="AD327" s="37">
        <v>1171.7</v>
      </c>
      <c r="AE327" s="37">
        <v>1175.54</v>
      </c>
      <c r="AF327" s="37">
        <v>1187.76</v>
      </c>
      <c r="AG327" s="37">
        <v>1327.28</v>
      </c>
      <c r="AH327" s="37">
        <v>1505.26</v>
      </c>
      <c r="AI327" s="37">
        <v>1683.46</v>
      </c>
      <c r="AJ327" s="37">
        <v>1753.19</v>
      </c>
      <c r="AK327" s="37">
        <v>1760.39</v>
      </c>
      <c r="AL327" s="37">
        <v>1773.08</v>
      </c>
      <c r="AM327" s="37">
        <v>1776.64</v>
      </c>
      <c r="AN327" s="37">
        <v>1793.59</v>
      </c>
      <c r="AO327" s="37">
        <v>1772.5</v>
      </c>
      <c r="AP327" s="37">
        <v>1768.61</v>
      </c>
      <c r="AQ327" s="37">
        <v>1774.88</v>
      </c>
      <c r="AR327" s="37">
        <v>1751.18</v>
      </c>
      <c r="AS327" s="37">
        <v>1772.28</v>
      </c>
      <c r="AT327" s="37">
        <v>1678.13</v>
      </c>
      <c r="AU327" s="37">
        <v>1572.03</v>
      </c>
      <c r="AV327" s="37">
        <v>1444.54</v>
      </c>
      <c r="AW327" s="37">
        <v>1365.13</v>
      </c>
      <c r="AX327" s="38">
        <v>1273.53</v>
      </c>
      <c r="AY327" s="314">
        <v>566.71</v>
      </c>
      <c r="AZ327" s="386">
        <v>4.8109999999999999</v>
      </c>
      <c r="BA327" s="132"/>
    </row>
    <row r="328" spans="1:54">
      <c r="A328" s="45">
        <v>9</v>
      </c>
      <c r="B328" s="158">
        <f t="shared" si="87"/>
        <v>1771.8309999999999</v>
      </c>
      <c r="C328" s="158">
        <f t="shared" si="86"/>
        <v>1754.3109999999999</v>
      </c>
      <c r="D328" s="158">
        <f t="shared" si="86"/>
        <v>1749.3009999999999</v>
      </c>
      <c r="E328" s="158">
        <f t="shared" si="86"/>
        <v>1748.941</v>
      </c>
      <c r="F328" s="158">
        <f t="shared" si="86"/>
        <v>1759.5609999999999</v>
      </c>
      <c r="G328" s="158">
        <f t="shared" si="86"/>
        <v>1731.4010000000001</v>
      </c>
      <c r="H328" s="158">
        <f t="shared" si="86"/>
        <v>1908.3409999999999</v>
      </c>
      <c r="I328" s="158">
        <f t="shared" si="86"/>
        <v>1998.461</v>
      </c>
      <c r="J328" s="158">
        <f t="shared" si="86"/>
        <v>2146.0609999999997</v>
      </c>
      <c r="K328" s="158">
        <f t="shared" si="86"/>
        <v>2223.4610000000002</v>
      </c>
      <c r="L328" s="158">
        <f t="shared" si="86"/>
        <v>2230.2309999999998</v>
      </c>
      <c r="M328" s="158">
        <f t="shared" si="86"/>
        <v>2237.8609999999999</v>
      </c>
      <c r="N328" s="158">
        <f t="shared" si="86"/>
        <v>2234.0309999999999</v>
      </c>
      <c r="O328" s="158">
        <f t="shared" si="86"/>
        <v>2211.9210000000003</v>
      </c>
      <c r="P328" s="158">
        <f t="shared" si="86"/>
        <v>2237.1610000000001</v>
      </c>
      <c r="Q328" s="158">
        <f t="shared" si="86"/>
        <v>2266.8609999999999</v>
      </c>
      <c r="R328" s="158">
        <f t="shared" ref="R328:R350" si="89">AQ328+$AZ328+$AY328</f>
        <v>2289.7910000000002</v>
      </c>
      <c r="S328" s="158">
        <f t="shared" si="88"/>
        <v>2291.6309999999999</v>
      </c>
      <c r="T328" s="158">
        <f t="shared" si="88"/>
        <v>2300.9809999999998</v>
      </c>
      <c r="U328" s="158">
        <f t="shared" si="88"/>
        <v>2222.8909999999996</v>
      </c>
      <c r="V328" s="158">
        <f t="shared" si="88"/>
        <v>2078.431</v>
      </c>
      <c r="W328" s="158">
        <f t="shared" si="88"/>
        <v>2002.961</v>
      </c>
      <c r="X328" s="158">
        <f t="shared" si="88"/>
        <v>1887.3209999999999</v>
      </c>
      <c r="Y328" s="158">
        <f t="shared" si="88"/>
        <v>1904.5509999999999</v>
      </c>
      <c r="Z328" s="35"/>
      <c r="AA328" s="36">
        <v>1200.31</v>
      </c>
      <c r="AB328" s="37">
        <v>1182.79</v>
      </c>
      <c r="AC328" s="37">
        <v>1177.78</v>
      </c>
      <c r="AD328" s="37">
        <v>1177.42</v>
      </c>
      <c r="AE328" s="37">
        <v>1188.04</v>
      </c>
      <c r="AF328" s="37">
        <v>1159.8800000000001</v>
      </c>
      <c r="AG328" s="37">
        <v>1336.82</v>
      </c>
      <c r="AH328" s="37">
        <v>1426.94</v>
      </c>
      <c r="AI328" s="37">
        <v>1574.54</v>
      </c>
      <c r="AJ328" s="37">
        <v>1651.94</v>
      </c>
      <c r="AK328" s="37">
        <v>1658.71</v>
      </c>
      <c r="AL328" s="37">
        <v>1666.34</v>
      </c>
      <c r="AM328" s="37">
        <v>1662.51</v>
      </c>
      <c r="AN328" s="37">
        <v>1640.4</v>
      </c>
      <c r="AO328" s="37">
        <v>1665.64</v>
      </c>
      <c r="AP328" s="37">
        <v>1695.34</v>
      </c>
      <c r="AQ328" s="37">
        <v>1718.27</v>
      </c>
      <c r="AR328" s="37">
        <v>1720.11</v>
      </c>
      <c r="AS328" s="37">
        <v>1729.46</v>
      </c>
      <c r="AT328" s="37">
        <v>1651.37</v>
      </c>
      <c r="AU328" s="37">
        <v>1506.91</v>
      </c>
      <c r="AV328" s="37">
        <v>1431.44</v>
      </c>
      <c r="AW328" s="37">
        <v>1315.8</v>
      </c>
      <c r="AX328" s="38">
        <v>1333.03</v>
      </c>
      <c r="AY328" s="314">
        <v>566.71</v>
      </c>
      <c r="AZ328" s="386">
        <v>4.8109999999999999</v>
      </c>
      <c r="BA328" s="132"/>
    </row>
    <row r="329" spans="1:54">
      <c r="A329" s="45">
        <v>10</v>
      </c>
      <c r="B329" s="158">
        <f t="shared" si="87"/>
        <v>1901.961</v>
      </c>
      <c r="C329" s="158">
        <f t="shared" si="86"/>
        <v>1829.5309999999999</v>
      </c>
      <c r="D329" s="158">
        <f t="shared" si="86"/>
        <v>1792.5409999999999</v>
      </c>
      <c r="E329" s="158">
        <f t="shared" si="86"/>
        <v>1788.0609999999999</v>
      </c>
      <c r="F329" s="158">
        <f t="shared" si="86"/>
        <v>1786.221</v>
      </c>
      <c r="G329" s="158">
        <f t="shared" si="86"/>
        <v>1793.1009999999999</v>
      </c>
      <c r="H329" s="158">
        <f t="shared" si="86"/>
        <v>1865.1610000000001</v>
      </c>
      <c r="I329" s="158">
        <f t="shared" si="86"/>
        <v>1933.2809999999999</v>
      </c>
      <c r="J329" s="158">
        <f t="shared" si="86"/>
        <v>2137.4210000000003</v>
      </c>
      <c r="K329" s="158">
        <f t="shared" si="86"/>
        <v>2239.6009999999997</v>
      </c>
      <c r="L329" s="158">
        <f t="shared" si="86"/>
        <v>2260.2510000000002</v>
      </c>
      <c r="M329" s="158">
        <f t="shared" si="86"/>
        <v>2276.6109999999999</v>
      </c>
      <c r="N329" s="158">
        <f t="shared" si="86"/>
        <v>2297.6309999999999</v>
      </c>
      <c r="O329" s="158">
        <f t="shared" si="86"/>
        <v>2305.6909999999998</v>
      </c>
      <c r="P329" s="158">
        <f t="shared" si="86"/>
        <v>2293.4210000000003</v>
      </c>
      <c r="Q329" s="158">
        <f t="shared" si="86"/>
        <v>2318.931</v>
      </c>
      <c r="R329" s="158">
        <f t="shared" si="89"/>
        <v>2309.5509999999999</v>
      </c>
      <c r="S329" s="158">
        <f t="shared" si="88"/>
        <v>2311.0509999999999</v>
      </c>
      <c r="T329" s="158">
        <f t="shared" si="88"/>
        <v>2357.3109999999997</v>
      </c>
      <c r="U329" s="158">
        <f t="shared" si="88"/>
        <v>2300.471</v>
      </c>
      <c r="V329" s="158">
        <f t="shared" si="88"/>
        <v>2153.681</v>
      </c>
      <c r="W329" s="158">
        <f t="shared" si="88"/>
        <v>1995.711</v>
      </c>
      <c r="X329" s="158">
        <f t="shared" si="88"/>
        <v>1903.3809999999999</v>
      </c>
      <c r="Y329" s="158">
        <f t="shared" si="88"/>
        <v>1914.7909999999999</v>
      </c>
      <c r="Z329" s="35"/>
      <c r="AA329" s="36">
        <v>1330.44</v>
      </c>
      <c r="AB329" s="37">
        <v>1258.01</v>
      </c>
      <c r="AC329" s="37">
        <v>1221.02</v>
      </c>
      <c r="AD329" s="37">
        <v>1216.54</v>
      </c>
      <c r="AE329" s="37">
        <v>1214.7</v>
      </c>
      <c r="AF329" s="37">
        <v>1221.58</v>
      </c>
      <c r="AG329" s="37">
        <v>1293.6400000000001</v>
      </c>
      <c r="AH329" s="37">
        <v>1361.76</v>
      </c>
      <c r="AI329" s="37">
        <v>1565.9</v>
      </c>
      <c r="AJ329" s="37">
        <v>1668.08</v>
      </c>
      <c r="AK329" s="37">
        <v>1688.73</v>
      </c>
      <c r="AL329" s="37">
        <v>1705.09</v>
      </c>
      <c r="AM329" s="37">
        <v>1726.11</v>
      </c>
      <c r="AN329" s="37">
        <v>1734.17</v>
      </c>
      <c r="AO329" s="37">
        <v>1721.9</v>
      </c>
      <c r="AP329" s="37">
        <v>1747.41</v>
      </c>
      <c r="AQ329" s="37">
        <v>1738.03</v>
      </c>
      <c r="AR329" s="37">
        <v>1739.53</v>
      </c>
      <c r="AS329" s="37">
        <v>1785.79</v>
      </c>
      <c r="AT329" s="37">
        <v>1728.95</v>
      </c>
      <c r="AU329" s="37">
        <v>1582.16</v>
      </c>
      <c r="AV329" s="37">
        <v>1424.19</v>
      </c>
      <c r="AW329" s="37">
        <v>1331.86</v>
      </c>
      <c r="AX329" s="38">
        <v>1343.27</v>
      </c>
      <c r="AY329" s="314">
        <v>566.71</v>
      </c>
      <c r="AZ329" s="386">
        <v>4.8109999999999999</v>
      </c>
      <c r="BA329" s="132"/>
      <c r="BB329" s="3"/>
    </row>
    <row r="330" spans="1:54">
      <c r="A330" s="45">
        <v>11</v>
      </c>
      <c r="B330" s="158">
        <f t="shared" si="87"/>
        <v>1793.481</v>
      </c>
      <c r="C330" s="158">
        <f t="shared" si="86"/>
        <v>1749.0409999999999</v>
      </c>
      <c r="D330" s="158">
        <f t="shared" si="86"/>
        <v>1746.8209999999999</v>
      </c>
      <c r="E330" s="158">
        <f t="shared" si="86"/>
        <v>1745.491</v>
      </c>
      <c r="F330" s="158">
        <f t="shared" si="86"/>
        <v>1747.3009999999999</v>
      </c>
      <c r="G330" s="158">
        <f t="shared" si="86"/>
        <v>1638.8109999999999</v>
      </c>
      <c r="H330" s="158">
        <f t="shared" si="86"/>
        <v>1731.941</v>
      </c>
      <c r="I330" s="158">
        <f t="shared" si="86"/>
        <v>1889.951</v>
      </c>
      <c r="J330" s="158">
        <f t="shared" si="86"/>
        <v>1995.251</v>
      </c>
      <c r="K330" s="158">
        <f t="shared" si="86"/>
        <v>2099.8109999999997</v>
      </c>
      <c r="L330" s="158">
        <f t="shared" si="86"/>
        <v>2124.6610000000001</v>
      </c>
      <c r="M330" s="158">
        <f t="shared" si="86"/>
        <v>2142.2809999999999</v>
      </c>
      <c r="N330" s="158">
        <f t="shared" si="86"/>
        <v>2144.3209999999999</v>
      </c>
      <c r="O330" s="158">
        <f t="shared" si="86"/>
        <v>2160.181</v>
      </c>
      <c r="P330" s="158">
        <f t="shared" si="86"/>
        <v>2190.701</v>
      </c>
      <c r="Q330" s="158">
        <f t="shared" si="86"/>
        <v>2229.4110000000001</v>
      </c>
      <c r="R330" s="158">
        <f t="shared" si="89"/>
        <v>2235.221</v>
      </c>
      <c r="S330" s="158">
        <f t="shared" si="88"/>
        <v>2226.8609999999999</v>
      </c>
      <c r="T330" s="158">
        <f t="shared" si="88"/>
        <v>2266.5709999999999</v>
      </c>
      <c r="U330" s="158">
        <f t="shared" si="88"/>
        <v>2234.6210000000001</v>
      </c>
      <c r="V330" s="158">
        <f t="shared" si="88"/>
        <v>2111.221</v>
      </c>
      <c r="W330" s="158">
        <f t="shared" si="88"/>
        <v>1988.0709999999999</v>
      </c>
      <c r="X330" s="158">
        <f t="shared" si="88"/>
        <v>1906.9010000000001</v>
      </c>
      <c r="Y330" s="158">
        <f t="shared" si="88"/>
        <v>1930.8509999999999</v>
      </c>
      <c r="Z330" s="35"/>
      <c r="AA330" s="39">
        <v>1221.96</v>
      </c>
      <c r="AB330" s="37">
        <v>1177.52</v>
      </c>
      <c r="AC330" s="37">
        <v>1175.3</v>
      </c>
      <c r="AD330" s="37">
        <v>1173.97</v>
      </c>
      <c r="AE330" s="37">
        <v>1175.78</v>
      </c>
      <c r="AF330" s="37">
        <v>1067.29</v>
      </c>
      <c r="AG330" s="37">
        <v>1160.42</v>
      </c>
      <c r="AH330" s="37">
        <v>1318.43</v>
      </c>
      <c r="AI330" s="37">
        <v>1423.73</v>
      </c>
      <c r="AJ330" s="37">
        <v>1528.29</v>
      </c>
      <c r="AK330" s="37">
        <v>1553.14</v>
      </c>
      <c r="AL330" s="37">
        <v>1570.76</v>
      </c>
      <c r="AM330" s="37">
        <v>1572.8</v>
      </c>
      <c r="AN330" s="37">
        <v>1588.66</v>
      </c>
      <c r="AO330" s="37">
        <v>1619.18</v>
      </c>
      <c r="AP330" s="37">
        <v>1657.89</v>
      </c>
      <c r="AQ330" s="37">
        <v>1663.7</v>
      </c>
      <c r="AR330" s="37">
        <v>1655.34</v>
      </c>
      <c r="AS330" s="37">
        <v>1695.05</v>
      </c>
      <c r="AT330" s="37">
        <v>1663.1</v>
      </c>
      <c r="AU330" s="37">
        <v>1539.7</v>
      </c>
      <c r="AV330" s="37">
        <v>1416.55</v>
      </c>
      <c r="AW330" s="37">
        <v>1335.38</v>
      </c>
      <c r="AX330" s="38">
        <v>1359.33</v>
      </c>
      <c r="AY330" s="314">
        <v>566.71</v>
      </c>
      <c r="AZ330" s="386">
        <v>4.8109999999999999</v>
      </c>
      <c r="BA330" s="132"/>
      <c r="BB330" s="3"/>
    </row>
    <row r="331" spans="1:54">
      <c r="A331" s="45">
        <v>12</v>
      </c>
      <c r="B331" s="158">
        <f t="shared" si="87"/>
        <v>1798.1409999999998</v>
      </c>
      <c r="C331" s="158">
        <f t="shared" si="86"/>
        <v>1762.1309999999999</v>
      </c>
      <c r="D331" s="158">
        <f t="shared" si="86"/>
        <v>1747.471</v>
      </c>
      <c r="E331" s="158">
        <f t="shared" si="86"/>
        <v>1748.751</v>
      </c>
      <c r="F331" s="158">
        <f t="shared" si="86"/>
        <v>1757.8409999999999</v>
      </c>
      <c r="G331" s="158">
        <f t="shared" si="86"/>
        <v>1806.691</v>
      </c>
      <c r="H331" s="158">
        <f t="shared" si="86"/>
        <v>1934.261</v>
      </c>
      <c r="I331" s="158">
        <f t="shared" si="86"/>
        <v>2146.1610000000001</v>
      </c>
      <c r="J331" s="158">
        <f t="shared" si="86"/>
        <v>2430.4110000000001</v>
      </c>
      <c r="K331" s="158">
        <f t="shared" si="86"/>
        <v>2505.8809999999999</v>
      </c>
      <c r="L331" s="158">
        <f t="shared" si="86"/>
        <v>2495.6409999999996</v>
      </c>
      <c r="M331" s="158">
        <f t="shared" si="86"/>
        <v>2502.0609999999997</v>
      </c>
      <c r="N331" s="158">
        <f t="shared" si="86"/>
        <v>2515.4409999999998</v>
      </c>
      <c r="O331" s="158">
        <f t="shared" si="86"/>
        <v>2503.6009999999997</v>
      </c>
      <c r="P331" s="158">
        <f t="shared" si="86"/>
        <v>2484.8710000000001</v>
      </c>
      <c r="Q331" s="158">
        <f t="shared" si="86"/>
        <v>2508.951</v>
      </c>
      <c r="R331" s="158">
        <f t="shared" si="89"/>
        <v>2515.1610000000001</v>
      </c>
      <c r="S331" s="158">
        <f t="shared" si="88"/>
        <v>2513.5709999999999</v>
      </c>
      <c r="T331" s="158">
        <f t="shared" si="88"/>
        <v>2541.9809999999998</v>
      </c>
      <c r="U331" s="158">
        <f t="shared" si="88"/>
        <v>2482.0010000000002</v>
      </c>
      <c r="V331" s="158">
        <f t="shared" si="88"/>
        <v>2363.2110000000002</v>
      </c>
      <c r="W331" s="158">
        <f t="shared" si="88"/>
        <v>2148.9610000000002</v>
      </c>
      <c r="X331" s="158">
        <f t="shared" si="88"/>
        <v>1940.6409999999998</v>
      </c>
      <c r="Y331" s="158">
        <f t="shared" si="88"/>
        <v>1929.6109999999999</v>
      </c>
      <c r="Z331" s="35"/>
      <c r="AA331" s="39">
        <v>1226.6199999999999</v>
      </c>
      <c r="AB331" s="37">
        <v>1190.6099999999999</v>
      </c>
      <c r="AC331" s="37">
        <v>1175.95</v>
      </c>
      <c r="AD331" s="37">
        <v>1177.23</v>
      </c>
      <c r="AE331" s="37">
        <v>1186.32</v>
      </c>
      <c r="AF331" s="37">
        <v>1235.17</v>
      </c>
      <c r="AG331" s="37">
        <v>1362.74</v>
      </c>
      <c r="AH331" s="37">
        <v>1574.64</v>
      </c>
      <c r="AI331" s="37">
        <v>1858.89</v>
      </c>
      <c r="AJ331" s="37">
        <v>1934.36</v>
      </c>
      <c r="AK331" s="37">
        <v>1924.12</v>
      </c>
      <c r="AL331" s="37">
        <v>1930.54</v>
      </c>
      <c r="AM331" s="37">
        <v>1943.92</v>
      </c>
      <c r="AN331" s="37">
        <v>1932.08</v>
      </c>
      <c r="AO331" s="37">
        <v>1913.35</v>
      </c>
      <c r="AP331" s="37">
        <v>1937.43</v>
      </c>
      <c r="AQ331" s="37">
        <v>1943.64</v>
      </c>
      <c r="AR331" s="37">
        <v>1942.05</v>
      </c>
      <c r="AS331" s="37">
        <v>1970.46</v>
      </c>
      <c r="AT331" s="37">
        <v>1910.48</v>
      </c>
      <c r="AU331" s="37">
        <v>1791.69</v>
      </c>
      <c r="AV331" s="37">
        <v>1577.44</v>
      </c>
      <c r="AW331" s="37">
        <v>1369.12</v>
      </c>
      <c r="AX331" s="38">
        <v>1358.09</v>
      </c>
      <c r="AY331" s="314">
        <v>566.71</v>
      </c>
      <c r="AZ331" s="386">
        <v>4.8109999999999999</v>
      </c>
      <c r="BA331" s="132"/>
      <c r="BB331" s="3"/>
    </row>
    <row r="332" spans="1:54">
      <c r="A332" s="45">
        <v>13</v>
      </c>
      <c r="B332" s="158">
        <f t="shared" si="87"/>
        <v>1747.961</v>
      </c>
      <c r="C332" s="158">
        <f t="shared" si="86"/>
        <v>1743.1209999999999</v>
      </c>
      <c r="D332" s="158">
        <f t="shared" si="86"/>
        <v>1736.491</v>
      </c>
      <c r="E332" s="158">
        <f t="shared" si="86"/>
        <v>1737.941</v>
      </c>
      <c r="F332" s="158">
        <f t="shared" si="86"/>
        <v>1748.191</v>
      </c>
      <c r="G332" s="158">
        <f t="shared" si="86"/>
        <v>1751.3809999999999</v>
      </c>
      <c r="H332" s="158">
        <f t="shared" si="86"/>
        <v>1866.251</v>
      </c>
      <c r="I332" s="158">
        <f t="shared" si="86"/>
        <v>2032.3509999999999</v>
      </c>
      <c r="J332" s="158">
        <f t="shared" si="86"/>
        <v>2181.1710000000003</v>
      </c>
      <c r="K332" s="158">
        <f t="shared" si="86"/>
        <v>2240.681</v>
      </c>
      <c r="L332" s="158">
        <f t="shared" si="86"/>
        <v>2240.0309999999999</v>
      </c>
      <c r="M332" s="158">
        <f t="shared" si="86"/>
        <v>2248.2110000000002</v>
      </c>
      <c r="N332" s="158">
        <f t="shared" si="86"/>
        <v>2252.0709999999999</v>
      </c>
      <c r="O332" s="158">
        <f t="shared" si="86"/>
        <v>2278.5309999999999</v>
      </c>
      <c r="P332" s="158">
        <f t="shared" si="86"/>
        <v>2285.9809999999998</v>
      </c>
      <c r="Q332" s="158">
        <f t="shared" si="86"/>
        <v>2325.1610000000001</v>
      </c>
      <c r="R332" s="158">
        <f t="shared" si="89"/>
        <v>2342.8909999999996</v>
      </c>
      <c r="S332" s="158">
        <f t="shared" si="88"/>
        <v>2318.451</v>
      </c>
      <c r="T332" s="158">
        <f t="shared" si="88"/>
        <v>2338.241</v>
      </c>
      <c r="U332" s="158">
        <f t="shared" si="88"/>
        <v>2288.5010000000002</v>
      </c>
      <c r="V332" s="158">
        <f t="shared" si="88"/>
        <v>2223.5810000000001</v>
      </c>
      <c r="W332" s="158">
        <f t="shared" si="88"/>
        <v>2118.201</v>
      </c>
      <c r="X332" s="158">
        <f t="shared" si="88"/>
        <v>1893.021</v>
      </c>
      <c r="Y332" s="158">
        <f t="shared" si="88"/>
        <v>1863.271</v>
      </c>
      <c r="Z332" s="35"/>
      <c r="AA332" s="39">
        <v>1176.44</v>
      </c>
      <c r="AB332" s="37">
        <v>1171.5999999999999</v>
      </c>
      <c r="AC332" s="37">
        <v>1164.97</v>
      </c>
      <c r="AD332" s="37">
        <v>1166.42</v>
      </c>
      <c r="AE332" s="37">
        <v>1176.67</v>
      </c>
      <c r="AF332" s="37">
        <v>1179.8599999999999</v>
      </c>
      <c r="AG332" s="37">
        <v>1294.73</v>
      </c>
      <c r="AH332" s="37">
        <v>1460.83</v>
      </c>
      <c r="AI332" s="37">
        <v>1609.65</v>
      </c>
      <c r="AJ332" s="37">
        <v>1669.16</v>
      </c>
      <c r="AK332" s="37">
        <v>1668.51</v>
      </c>
      <c r="AL332" s="37">
        <v>1676.69</v>
      </c>
      <c r="AM332" s="37">
        <v>1680.55</v>
      </c>
      <c r="AN332" s="37">
        <v>1707.01</v>
      </c>
      <c r="AO332" s="37">
        <v>1714.46</v>
      </c>
      <c r="AP332" s="37">
        <v>1753.64</v>
      </c>
      <c r="AQ332" s="37">
        <v>1771.37</v>
      </c>
      <c r="AR332" s="37">
        <v>1746.93</v>
      </c>
      <c r="AS332" s="37">
        <v>1766.72</v>
      </c>
      <c r="AT332" s="37">
        <v>1716.98</v>
      </c>
      <c r="AU332" s="37">
        <v>1652.06</v>
      </c>
      <c r="AV332" s="37">
        <v>1546.68</v>
      </c>
      <c r="AW332" s="37">
        <v>1321.5</v>
      </c>
      <c r="AX332" s="38">
        <v>1291.75</v>
      </c>
      <c r="AY332" s="314">
        <v>566.71</v>
      </c>
      <c r="AZ332" s="386">
        <v>4.8109999999999999</v>
      </c>
      <c r="BA332" s="132"/>
      <c r="BB332" s="3"/>
    </row>
    <row r="333" spans="1:54">
      <c r="A333" s="45">
        <v>14</v>
      </c>
      <c r="B333" s="158">
        <f t="shared" si="87"/>
        <v>1749.8209999999999</v>
      </c>
      <c r="C333" s="158">
        <f t="shared" si="86"/>
        <v>1746.421</v>
      </c>
      <c r="D333" s="158">
        <f t="shared" si="86"/>
        <v>1740.5809999999999</v>
      </c>
      <c r="E333" s="158">
        <f t="shared" si="86"/>
        <v>1743.251</v>
      </c>
      <c r="F333" s="158">
        <f t="shared" si="86"/>
        <v>1751.931</v>
      </c>
      <c r="G333" s="158">
        <f t="shared" si="86"/>
        <v>1774.461</v>
      </c>
      <c r="H333" s="158">
        <f t="shared" si="86"/>
        <v>1885.441</v>
      </c>
      <c r="I333" s="158">
        <f t="shared" si="86"/>
        <v>2056.8609999999999</v>
      </c>
      <c r="J333" s="158">
        <f t="shared" si="86"/>
        <v>2271.7309999999998</v>
      </c>
      <c r="K333" s="158">
        <f t="shared" si="86"/>
        <v>2369.0509999999999</v>
      </c>
      <c r="L333" s="158">
        <f t="shared" si="86"/>
        <v>2367.5609999999997</v>
      </c>
      <c r="M333" s="158">
        <f t="shared" si="86"/>
        <v>2393.471</v>
      </c>
      <c r="N333" s="158">
        <f t="shared" si="86"/>
        <v>2385.2709999999997</v>
      </c>
      <c r="O333" s="158">
        <f t="shared" si="86"/>
        <v>2395.7709999999997</v>
      </c>
      <c r="P333" s="158">
        <f t="shared" si="86"/>
        <v>2416.5909999999999</v>
      </c>
      <c r="Q333" s="158">
        <f t="shared" si="86"/>
        <v>2451.3109999999997</v>
      </c>
      <c r="R333" s="158">
        <f t="shared" si="89"/>
        <v>2464.011</v>
      </c>
      <c r="S333" s="158">
        <f t="shared" si="88"/>
        <v>2451.7910000000002</v>
      </c>
      <c r="T333" s="158">
        <f t="shared" si="88"/>
        <v>2503.6610000000001</v>
      </c>
      <c r="U333" s="158">
        <f t="shared" si="88"/>
        <v>2446.7510000000002</v>
      </c>
      <c r="V333" s="158">
        <f t="shared" si="88"/>
        <v>2300.8509999999997</v>
      </c>
      <c r="W333" s="158">
        <f t="shared" si="88"/>
        <v>2153.931</v>
      </c>
      <c r="X333" s="158">
        <f t="shared" si="88"/>
        <v>1916.7909999999999</v>
      </c>
      <c r="Y333" s="158">
        <f t="shared" si="88"/>
        <v>1912.701</v>
      </c>
      <c r="Z333" s="35"/>
      <c r="AA333" s="39">
        <v>1178.3</v>
      </c>
      <c r="AB333" s="37">
        <v>1174.9000000000001</v>
      </c>
      <c r="AC333" s="37">
        <v>1169.06</v>
      </c>
      <c r="AD333" s="37">
        <v>1171.73</v>
      </c>
      <c r="AE333" s="37">
        <v>1180.4100000000001</v>
      </c>
      <c r="AF333" s="37">
        <v>1202.94</v>
      </c>
      <c r="AG333" s="37">
        <v>1313.92</v>
      </c>
      <c r="AH333" s="37">
        <v>1485.34</v>
      </c>
      <c r="AI333" s="37">
        <v>1700.21</v>
      </c>
      <c r="AJ333" s="37">
        <v>1797.53</v>
      </c>
      <c r="AK333" s="37">
        <v>1796.04</v>
      </c>
      <c r="AL333" s="37">
        <v>1821.95</v>
      </c>
      <c r="AM333" s="37">
        <v>1813.75</v>
      </c>
      <c r="AN333" s="37">
        <v>1824.25</v>
      </c>
      <c r="AO333" s="37">
        <v>1845.07</v>
      </c>
      <c r="AP333" s="37">
        <v>1879.79</v>
      </c>
      <c r="AQ333" s="37">
        <v>1892.49</v>
      </c>
      <c r="AR333" s="37">
        <v>1880.27</v>
      </c>
      <c r="AS333" s="37">
        <v>1932.14</v>
      </c>
      <c r="AT333" s="37">
        <v>1875.23</v>
      </c>
      <c r="AU333" s="37">
        <v>1729.33</v>
      </c>
      <c r="AV333" s="37">
        <v>1582.41</v>
      </c>
      <c r="AW333" s="37">
        <v>1345.27</v>
      </c>
      <c r="AX333" s="38">
        <v>1341.18</v>
      </c>
      <c r="AY333" s="314">
        <v>566.71</v>
      </c>
      <c r="AZ333" s="386">
        <v>4.8109999999999999</v>
      </c>
      <c r="BA333" s="132"/>
      <c r="BB333" s="3"/>
    </row>
    <row r="334" spans="1:54">
      <c r="A334" s="45">
        <v>15</v>
      </c>
      <c r="B334" s="158">
        <f t="shared" si="87"/>
        <v>1793.3309999999999</v>
      </c>
      <c r="C334" s="158">
        <f t="shared" si="86"/>
        <v>1745.461</v>
      </c>
      <c r="D334" s="158">
        <f t="shared" si="86"/>
        <v>1743.3309999999999</v>
      </c>
      <c r="E334" s="158">
        <f t="shared" si="86"/>
        <v>1752.1409999999998</v>
      </c>
      <c r="F334" s="158">
        <f t="shared" si="86"/>
        <v>1783.6109999999999</v>
      </c>
      <c r="G334" s="158">
        <f t="shared" si="86"/>
        <v>1819.2909999999999</v>
      </c>
      <c r="H334" s="158">
        <f t="shared" si="86"/>
        <v>1920.3809999999999</v>
      </c>
      <c r="I334" s="158">
        <f t="shared" si="86"/>
        <v>2091.3209999999999</v>
      </c>
      <c r="J334" s="158">
        <f t="shared" si="86"/>
        <v>2322.3109999999997</v>
      </c>
      <c r="K334" s="158">
        <f t="shared" si="86"/>
        <v>2364.2510000000002</v>
      </c>
      <c r="L334" s="158">
        <f t="shared" si="86"/>
        <v>2356.0609999999997</v>
      </c>
      <c r="M334" s="158">
        <f t="shared" si="86"/>
        <v>2364.5609999999997</v>
      </c>
      <c r="N334" s="158">
        <f t="shared" si="86"/>
        <v>2364.2309999999998</v>
      </c>
      <c r="O334" s="158">
        <f t="shared" si="86"/>
        <v>2398.8909999999996</v>
      </c>
      <c r="P334" s="158">
        <f t="shared" si="86"/>
        <v>2416.8209999999999</v>
      </c>
      <c r="Q334" s="158">
        <f t="shared" si="86"/>
        <v>2473.6509999999998</v>
      </c>
      <c r="R334" s="158">
        <f t="shared" si="89"/>
        <v>2456.7110000000002</v>
      </c>
      <c r="S334" s="158">
        <f t="shared" si="88"/>
        <v>2703.201</v>
      </c>
      <c r="T334" s="158">
        <f t="shared" si="88"/>
        <v>2392.5209999999997</v>
      </c>
      <c r="U334" s="158">
        <f t="shared" si="88"/>
        <v>2747.6510000000003</v>
      </c>
      <c r="V334" s="158">
        <f t="shared" si="88"/>
        <v>2514.6909999999998</v>
      </c>
      <c r="W334" s="158">
        <f t="shared" si="88"/>
        <v>2351.491</v>
      </c>
      <c r="X334" s="158">
        <f t="shared" si="88"/>
        <v>2046.6409999999998</v>
      </c>
      <c r="Y334" s="158">
        <f t="shared" si="88"/>
        <v>1971.0709999999999</v>
      </c>
      <c r="Z334" s="35"/>
      <c r="AA334" s="39">
        <v>1221.81</v>
      </c>
      <c r="AB334" s="37">
        <v>1173.94</v>
      </c>
      <c r="AC334" s="37">
        <v>1171.81</v>
      </c>
      <c r="AD334" s="37">
        <v>1180.6199999999999</v>
      </c>
      <c r="AE334" s="37">
        <v>1212.0899999999999</v>
      </c>
      <c r="AF334" s="37">
        <v>1247.77</v>
      </c>
      <c r="AG334" s="37">
        <v>1348.86</v>
      </c>
      <c r="AH334" s="37">
        <v>1519.8</v>
      </c>
      <c r="AI334" s="37">
        <v>1750.79</v>
      </c>
      <c r="AJ334" s="37">
        <v>1792.73</v>
      </c>
      <c r="AK334" s="37">
        <v>1784.54</v>
      </c>
      <c r="AL334" s="37">
        <v>1793.04</v>
      </c>
      <c r="AM334" s="37">
        <v>1792.71</v>
      </c>
      <c r="AN334" s="37">
        <v>1827.37</v>
      </c>
      <c r="AO334" s="37">
        <v>1845.3</v>
      </c>
      <c r="AP334" s="37">
        <v>1902.13</v>
      </c>
      <c r="AQ334" s="37">
        <v>1885.19</v>
      </c>
      <c r="AR334" s="37">
        <v>2131.6799999999998</v>
      </c>
      <c r="AS334" s="37">
        <v>1821</v>
      </c>
      <c r="AT334" s="37">
        <v>2176.13</v>
      </c>
      <c r="AU334" s="37">
        <v>1943.17</v>
      </c>
      <c r="AV334" s="37">
        <v>1779.97</v>
      </c>
      <c r="AW334" s="37">
        <v>1475.12</v>
      </c>
      <c r="AX334" s="38">
        <v>1399.55</v>
      </c>
      <c r="AY334" s="314">
        <v>566.71</v>
      </c>
      <c r="AZ334" s="386">
        <v>4.8109999999999999</v>
      </c>
      <c r="BA334" s="132"/>
      <c r="BB334" s="3"/>
    </row>
    <row r="335" spans="1:54">
      <c r="A335" s="45">
        <v>16</v>
      </c>
      <c r="B335" s="158">
        <f t="shared" si="87"/>
        <v>1867.971</v>
      </c>
      <c r="C335" s="158">
        <f t="shared" si="86"/>
        <v>1839.721</v>
      </c>
      <c r="D335" s="158">
        <f t="shared" si="86"/>
        <v>1834.991</v>
      </c>
      <c r="E335" s="158">
        <f t="shared" si="86"/>
        <v>1842.6309999999999</v>
      </c>
      <c r="F335" s="158">
        <f t="shared" si="86"/>
        <v>1864.181</v>
      </c>
      <c r="G335" s="158">
        <f t="shared" si="86"/>
        <v>1898.8809999999999</v>
      </c>
      <c r="H335" s="158">
        <f t="shared" si="86"/>
        <v>2006.0609999999999</v>
      </c>
      <c r="I335" s="158">
        <f t="shared" si="86"/>
        <v>2152.3909999999996</v>
      </c>
      <c r="J335" s="158">
        <f t="shared" si="86"/>
        <v>2408.4610000000002</v>
      </c>
      <c r="K335" s="158">
        <f t="shared" si="86"/>
        <v>2426.7110000000002</v>
      </c>
      <c r="L335" s="158">
        <f t="shared" si="86"/>
        <v>2398.761</v>
      </c>
      <c r="M335" s="158">
        <f t="shared" si="86"/>
        <v>2405.6610000000001</v>
      </c>
      <c r="N335" s="158">
        <f t="shared" si="86"/>
        <v>2408.6409999999996</v>
      </c>
      <c r="O335" s="158">
        <f t="shared" si="86"/>
        <v>2415.511</v>
      </c>
      <c r="P335" s="158">
        <f t="shared" si="86"/>
        <v>2471.2309999999998</v>
      </c>
      <c r="Q335" s="158">
        <f t="shared" si="86"/>
        <v>2466.8409999999999</v>
      </c>
      <c r="R335" s="158">
        <f t="shared" si="89"/>
        <v>2471.951</v>
      </c>
      <c r="S335" s="158">
        <f t="shared" si="88"/>
        <v>2466.0309999999999</v>
      </c>
      <c r="T335" s="158">
        <f t="shared" si="88"/>
        <v>2465.991</v>
      </c>
      <c r="U335" s="158">
        <f t="shared" si="88"/>
        <v>2459.5309999999999</v>
      </c>
      <c r="V335" s="158">
        <f t="shared" si="88"/>
        <v>2314.8409999999999</v>
      </c>
      <c r="W335" s="158">
        <f t="shared" si="88"/>
        <v>2215.451</v>
      </c>
      <c r="X335" s="158">
        <f t="shared" si="88"/>
        <v>1956.5309999999999</v>
      </c>
      <c r="Y335" s="158">
        <f t="shared" si="88"/>
        <v>1938.951</v>
      </c>
      <c r="Z335" s="35"/>
      <c r="AA335" s="39">
        <v>1296.45</v>
      </c>
      <c r="AB335" s="37">
        <v>1268.2</v>
      </c>
      <c r="AC335" s="37">
        <v>1263.47</v>
      </c>
      <c r="AD335" s="37">
        <v>1271.1099999999999</v>
      </c>
      <c r="AE335" s="37">
        <v>1292.6600000000001</v>
      </c>
      <c r="AF335" s="37">
        <v>1327.36</v>
      </c>
      <c r="AG335" s="37">
        <v>1434.54</v>
      </c>
      <c r="AH335" s="37">
        <v>1580.87</v>
      </c>
      <c r="AI335" s="37">
        <v>1836.94</v>
      </c>
      <c r="AJ335" s="37">
        <v>1855.19</v>
      </c>
      <c r="AK335" s="37">
        <v>1827.24</v>
      </c>
      <c r="AL335" s="37">
        <v>1834.14</v>
      </c>
      <c r="AM335" s="37">
        <v>1837.12</v>
      </c>
      <c r="AN335" s="37">
        <v>1843.99</v>
      </c>
      <c r="AO335" s="37">
        <v>1899.71</v>
      </c>
      <c r="AP335" s="37">
        <v>1895.32</v>
      </c>
      <c r="AQ335" s="37">
        <v>1900.43</v>
      </c>
      <c r="AR335" s="37">
        <v>1894.51</v>
      </c>
      <c r="AS335" s="37">
        <v>1894.47</v>
      </c>
      <c r="AT335" s="37">
        <v>1888.01</v>
      </c>
      <c r="AU335" s="37">
        <v>1743.32</v>
      </c>
      <c r="AV335" s="37">
        <v>1643.93</v>
      </c>
      <c r="AW335" s="37">
        <v>1385.01</v>
      </c>
      <c r="AX335" s="38">
        <v>1367.43</v>
      </c>
      <c r="AY335" s="314">
        <v>566.71</v>
      </c>
      <c r="AZ335" s="386">
        <v>4.8109999999999999</v>
      </c>
      <c r="BA335" s="132"/>
      <c r="BB335" s="3"/>
    </row>
    <row r="336" spans="1:54">
      <c r="A336" s="45">
        <v>17</v>
      </c>
      <c r="B336" s="158">
        <f t="shared" si="87"/>
        <v>1890.171</v>
      </c>
      <c r="C336" s="158">
        <f t="shared" si="87"/>
        <v>1862.8409999999999</v>
      </c>
      <c r="D336" s="158">
        <f t="shared" si="87"/>
        <v>1861.3009999999999</v>
      </c>
      <c r="E336" s="158">
        <f t="shared" si="87"/>
        <v>1820.701</v>
      </c>
      <c r="F336" s="158">
        <f t="shared" si="87"/>
        <v>1808.8109999999999</v>
      </c>
      <c r="G336" s="158">
        <f t="shared" si="87"/>
        <v>1862.9110000000001</v>
      </c>
      <c r="H336" s="158">
        <f t="shared" si="87"/>
        <v>1905.9110000000001</v>
      </c>
      <c r="I336" s="158">
        <f t="shared" si="87"/>
        <v>2134.0810000000001</v>
      </c>
      <c r="J336" s="158">
        <f t="shared" si="87"/>
        <v>2536.721</v>
      </c>
      <c r="K336" s="158">
        <f t="shared" si="87"/>
        <v>2668.3410000000003</v>
      </c>
      <c r="L336" s="158">
        <f t="shared" si="87"/>
        <v>2668.2110000000002</v>
      </c>
      <c r="M336" s="158">
        <f t="shared" si="87"/>
        <v>2660.5810000000001</v>
      </c>
      <c r="N336" s="158">
        <f t="shared" si="87"/>
        <v>2672.9210000000003</v>
      </c>
      <c r="O336" s="158">
        <f t="shared" si="87"/>
        <v>2687.1510000000003</v>
      </c>
      <c r="P336" s="158">
        <f t="shared" si="87"/>
        <v>2769.0610000000001</v>
      </c>
      <c r="Q336" s="158">
        <f t="shared" si="87"/>
        <v>2791.3510000000001</v>
      </c>
      <c r="R336" s="158">
        <f t="shared" si="89"/>
        <v>2785.241</v>
      </c>
      <c r="S336" s="158">
        <f t="shared" si="88"/>
        <v>2787.6110000000003</v>
      </c>
      <c r="T336" s="158">
        <f t="shared" si="88"/>
        <v>2809.9410000000003</v>
      </c>
      <c r="U336" s="158">
        <f t="shared" si="88"/>
        <v>2748.6010000000001</v>
      </c>
      <c r="V336" s="158">
        <f t="shared" si="88"/>
        <v>2650.8310000000001</v>
      </c>
      <c r="W336" s="158">
        <f t="shared" si="88"/>
        <v>2461.7809999999999</v>
      </c>
      <c r="X336" s="158">
        <f t="shared" si="88"/>
        <v>2149.0909999999999</v>
      </c>
      <c r="Y336" s="158">
        <f t="shared" si="88"/>
        <v>2025.221</v>
      </c>
      <c r="Z336" s="35"/>
      <c r="AA336" s="39">
        <v>1318.65</v>
      </c>
      <c r="AB336" s="37">
        <v>1291.32</v>
      </c>
      <c r="AC336" s="37">
        <v>1289.78</v>
      </c>
      <c r="AD336" s="37">
        <v>1249.18</v>
      </c>
      <c r="AE336" s="37">
        <v>1237.29</v>
      </c>
      <c r="AF336" s="37">
        <v>1291.3900000000001</v>
      </c>
      <c r="AG336" s="37">
        <v>1334.39</v>
      </c>
      <c r="AH336" s="37">
        <v>1562.56</v>
      </c>
      <c r="AI336" s="37">
        <v>1965.2</v>
      </c>
      <c r="AJ336" s="37">
        <v>2096.8200000000002</v>
      </c>
      <c r="AK336" s="37">
        <v>2096.69</v>
      </c>
      <c r="AL336" s="37">
        <v>2089.06</v>
      </c>
      <c r="AM336" s="37">
        <v>2101.4</v>
      </c>
      <c r="AN336" s="37">
        <v>2115.63</v>
      </c>
      <c r="AO336" s="37">
        <v>2197.54</v>
      </c>
      <c r="AP336" s="37">
        <v>2219.83</v>
      </c>
      <c r="AQ336" s="37">
        <v>2213.7199999999998</v>
      </c>
      <c r="AR336" s="37">
        <v>2216.09</v>
      </c>
      <c r="AS336" s="37">
        <v>2238.42</v>
      </c>
      <c r="AT336" s="37">
        <v>2177.08</v>
      </c>
      <c r="AU336" s="37">
        <v>2079.31</v>
      </c>
      <c r="AV336" s="37">
        <v>1890.26</v>
      </c>
      <c r="AW336" s="37">
        <v>1577.57</v>
      </c>
      <c r="AX336" s="38">
        <v>1453.7</v>
      </c>
      <c r="AY336" s="314">
        <v>566.71</v>
      </c>
      <c r="AZ336" s="386">
        <v>4.8109999999999999</v>
      </c>
      <c r="BA336" s="132"/>
      <c r="BB336" s="3"/>
    </row>
    <row r="337" spans="1:54">
      <c r="A337" s="45">
        <v>18</v>
      </c>
      <c r="B337" s="158">
        <f t="shared" si="87"/>
        <v>1882.741</v>
      </c>
      <c r="C337" s="158">
        <f t="shared" si="87"/>
        <v>1835.3009999999999</v>
      </c>
      <c r="D337" s="158">
        <f t="shared" si="87"/>
        <v>1784.171</v>
      </c>
      <c r="E337" s="158">
        <f t="shared" si="87"/>
        <v>1782.1109999999999</v>
      </c>
      <c r="F337" s="158">
        <f t="shared" si="87"/>
        <v>1784.3109999999999</v>
      </c>
      <c r="G337" s="158">
        <f t="shared" si="87"/>
        <v>1789.8109999999999</v>
      </c>
      <c r="H337" s="158">
        <f t="shared" si="87"/>
        <v>1883.491</v>
      </c>
      <c r="I337" s="158">
        <f t="shared" si="87"/>
        <v>2020.001</v>
      </c>
      <c r="J337" s="158">
        <f t="shared" si="87"/>
        <v>2270.261</v>
      </c>
      <c r="K337" s="158">
        <f t="shared" si="87"/>
        <v>2572.7510000000002</v>
      </c>
      <c r="L337" s="158">
        <f t="shared" si="87"/>
        <v>2603.4009999999998</v>
      </c>
      <c r="M337" s="158">
        <f t="shared" si="87"/>
        <v>2608.7109999999998</v>
      </c>
      <c r="N337" s="158">
        <f t="shared" si="87"/>
        <v>2613.0010000000002</v>
      </c>
      <c r="O337" s="158">
        <f t="shared" si="87"/>
        <v>2624.8910000000001</v>
      </c>
      <c r="P337" s="158">
        <f t="shared" si="87"/>
        <v>2698.451</v>
      </c>
      <c r="Q337" s="158">
        <f t="shared" si="87"/>
        <v>2700.9410000000003</v>
      </c>
      <c r="R337" s="158">
        <f t="shared" si="89"/>
        <v>2710.3610000000003</v>
      </c>
      <c r="S337" s="158">
        <f t="shared" si="88"/>
        <v>2717.3710000000001</v>
      </c>
      <c r="T337" s="158">
        <f t="shared" si="88"/>
        <v>2739.511</v>
      </c>
      <c r="U337" s="158">
        <f t="shared" si="88"/>
        <v>2694.201</v>
      </c>
      <c r="V337" s="158">
        <f t="shared" si="88"/>
        <v>2565.8109999999997</v>
      </c>
      <c r="W337" s="158">
        <f t="shared" si="88"/>
        <v>2401.3310000000001</v>
      </c>
      <c r="X337" s="158">
        <f t="shared" si="88"/>
        <v>2085.7709999999997</v>
      </c>
      <c r="Y337" s="158">
        <f t="shared" si="88"/>
        <v>1960.0709999999999</v>
      </c>
      <c r="Z337" s="35"/>
      <c r="AA337" s="39">
        <v>1311.22</v>
      </c>
      <c r="AB337" s="37">
        <v>1263.78</v>
      </c>
      <c r="AC337" s="37">
        <v>1212.6500000000001</v>
      </c>
      <c r="AD337" s="37">
        <v>1210.5899999999999</v>
      </c>
      <c r="AE337" s="37">
        <v>1212.79</v>
      </c>
      <c r="AF337" s="37">
        <v>1218.29</v>
      </c>
      <c r="AG337" s="37">
        <v>1311.97</v>
      </c>
      <c r="AH337" s="37">
        <v>1448.48</v>
      </c>
      <c r="AI337" s="37">
        <v>1698.74</v>
      </c>
      <c r="AJ337" s="37">
        <v>2001.23</v>
      </c>
      <c r="AK337" s="37">
        <v>2031.88</v>
      </c>
      <c r="AL337" s="37">
        <v>2037.1899999999998</v>
      </c>
      <c r="AM337" s="37">
        <v>2041.48</v>
      </c>
      <c r="AN337" s="37">
        <v>2053.37</v>
      </c>
      <c r="AO337" s="37">
        <v>2126.9299999999998</v>
      </c>
      <c r="AP337" s="37">
        <v>2129.42</v>
      </c>
      <c r="AQ337" s="37">
        <v>2138.84</v>
      </c>
      <c r="AR337" s="37">
        <v>2145.85</v>
      </c>
      <c r="AS337" s="37">
        <v>2167.9899999999998</v>
      </c>
      <c r="AT337" s="37">
        <v>2122.6799999999998</v>
      </c>
      <c r="AU337" s="37">
        <v>1994.29</v>
      </c>
      <c r="AV337" s="37">
        <v>1829.81</v>
      </c>
      <c r="AW337" s="37">
        <v>1514.25</v>
      </c>
      <c r="AX337" s="38">
        <v>1388.55</v>
      </c>
      <c r="AY337" s="314">
        <v>566.71</v>
      </c>
      <c r="AZ337" s="386">
        <v>4.8109999999999999</v>
      </c>
      <c r="BA337" s="132"/>
      <c r="BB337" s="3"/>
    </row>
    <row r="338" spans="1:54">
      <c r="A338" s="45">
        <v>19</v>
      </c>
      <c r="B338" s="158">
        <f t="shared" si="87"/>
        <v>1872.761</v>
      </c>
      <c r="C338" s="158">
        <f t="shared" si="87"/>
        <v>1786.8709999999999</v>
      </c>
      <c r="D338" s="158">
        <f t="shared" si="87"/>
        <v>1784.8409999999999</v>
      </c>
      <c r="E338" s="158">
        <f t="shared" si="87"/>
        <v>1789.3609999999999</v>
      </c>
      <c r="F338" s="158">
        <f t="shared" si="87"/>
        <v>1792.9110000000001</v>
      </c>
      <c r="G338" s="158">
        <f t="shared" si="87"/>
        <v>1891.501</v>
      </c>
      <c r="H338" s="158">
        <f t="shared" si="87"/>
        <v>1904.951</v>
      </c>
      <c r="I338" s="158">
        <f t="shared" si="87"/>
        <v>2101.5709999999999</v>
      </c>
      <c r="J338" s="158">
        <f t="shared" si="87"/>
        <v>2249.1309999999999</v>
      </c>
      <c r="K338" s="158">
        <f t="shared" si="87"/>
        <v>2315.6509999999998</v>
      </c>
      <c r="L338" s="158">
        <f t="shared" si="87"/>
        <v>2269.2110000000002</v>
      </c>
      <c r="M338" s="158">
        <f t="shared" si="87"/>
        <v>2324.7809999999999</v>
      </c>
      <c r="N338" s="158">
        <f t="shared" si="87"/>
        <v>2334.4610000000002</v>
      </c>
      <c r="O338" s="158">
        <f t="shared" si="87"/>
        <v>2367.8209999999999</v>
      </c>
      <c r="P338" s="158">
        <f t="shared" si="87"/>
        <v>2405.6109999999999</v>
      </c>
      <c r="Q338" s="158">
        <f t="shared" si="87"/>
        <v>2374.9210000000003</v>
      </c>
      <c r="R338" s="158">
        <f t="shared" si="89"/>
        <v>2362.181</v>
      </c>
      <c r="S338" s="158">
        <f t="shared" si="88"/>
        <v>2371.8909999999996</v>
      </c>
      <c r="T338" s="158">
        <f t="shared" si="88"/>
        <v>2352.6210000000001</v>
      </c>
      <c r="U338" s="158">
        <f t="shared" si="88"/>
        <v>2320.741</v>
      </c>
      <c r="V338" s="158">
        <f t="shared" si="88"/>
        <v>2122.8509999999997</v>
      </c>
      <c r="W338" s="158">
        <f t="shared" si="88"/>
        <v>1999.6510000000001</v>
      </c>
      <c r="X338" s="158">
        <f t="shared" si="88"/>
        <v>1860.5709999999999</v>
      </c>
      <c r="Y338" s="158">
        <f t="shared" si="88"/>
        <v>1775.521</v>
      </c>
      <c r="Z338" s="35"/>
      <c r="AA338" s="39">
        <v>1301.24</v>
      </c>
      <c r="AB338" s="37">
        <v>1215.3499999999999</v>
      </c>
      <c r="AC338" s="37">
        <v>1213.32</v>
      </c>
      <c r="AD338" s="37">
        <v>1217.8399999999999</v>
      </c>
      <c r="AE338" s="37">
        <v>1221.3900000000001</v>
      </c>
      <c r="AF338" s="37">
        <v>1319.98</v>
      </c>
      <c r="AG338" s="37">
        <v>1333.43</v>
      </c>
      <c r="AH338" s="37">
        <v>1530.05</v>
      </c>
      <c r="AI338" s="37">
        <v>1677.61</v>
      </c>
      <c r="AJ338" s="37">
        <v>1744.13</v>
      </c>
      <c r="AK338" s="37">
        <v>1697.69</v>
      </c>
      <c r="AL338" s="37">
        <v>1753.26</v>
      </c>
      <c r="AM338" s="37">
        <v>1762.94</v>
      </c>
      <c r="AN338" s="37">
        <v>1796.3</v>
      </c>
      <c r="AO338" s="37">
        <v>1834.09</v>
      </c>
      <c r="AP338" s="37">
        <v>1803.4</v>
      </c>
      <c r="AQ338" s="37">
        <v>1790.66</v>
      </c>
      <c r="AR338" s="37">
        <v>1800.37</v>
      </c>
      <c r="AS338" s="37">
        <v>1781.1</v>
      </c>
      <c r="AT338" s="37">
        <v>1749.22</v>
      </c>
      <c r="AU338" s="37">
        <v>1551.33</v>
      </c>
      <c r="AV338" s="37">
        <v>1428.13</v>
      </c>
      <c r="AW338" s="37">
        <v>1289.05</v>
      </c>
      <c r="AX338" s="38">
        <v>1204</v>
      </c>
      <c r="AY338" s="314">
        <v>566.71</v>
      </c>
      <c r="AZ338" s="386">
        <v>4.8109999999999999</v>
      </c>
      <c r="BA338" s="132"/>
      <c r="BB338" s="3"/>
    </row>
    <row r="339" spans="1:54">
      <c r="A339" s="45">
        <v>20</v>
      </c>
      <c r="B339" s="158">
        <f t="shared" si="87"/>
        <v>1733.691</v>
      </c>
      <c r="C339" s="158">
        <f t="shared" si="87"/>
        <v>1720.011</v>
      </c>
      <c r="D339" s="158">
        <f t="shared" si="87"/>
        <v>1686.4010000000001</v>
      </c>
      <c r="E339" s="158">
        <f t="shared" si="87"/>
        <v>1701.0709999999999</v>
      </c>
      <c r="F339" s="158">
        <f t="shared" si="87"/>
        <v>1730.9010000000001</v>
      </c>
      <c r="G339" s="158">
        <f t="shared" si="87"/>
        <v>1677.501</v>
      </c>
      <c r="H339" s="158">
        <f t="shared" si="87"/>
        <v>1801.6409999999998</v>
      </c>
      <c r="I339" s="158">
        <f t="shared" si="87"/>
        <v>1919.6610000000001</v>
      </c>
      <c r="J339" s="158">
        <f t="shared" si="87"/>
        <v>2000.0609999999999</v>
      </c>
      <c r="K339" s="158">
        <f t="shared" si="87"/>
        <v>2021.8809999999999</v>
      </c>
      <c r="L339" s="158">
        <f t="shared" si="87"/>
        <v>2019.981</v>
      </c>
      <c r="M339" s="158">
        <f t="shared" si="87"/>
        <v>2029.8409999999999</v>
      </c>
      <c r="N339" s="158">
        <f t="shared" si="87"/>
        <v>2041.991</v>
      </c>
      <c r="O339" s="158">
        <f t="shared" si="87"/>
        <v>2029.5809999999999</v>
      </c>
      <c r="P339" s="158">
        <f t="shared" si="87"/>
        <v>2032.461</v>
      </c>
      <c r="Q339" s="158">
        <f t="shared" si="87"/>
        <v>2033.0909999999999</v>
      </c>
      <c r="R339" s="158">
        <f t="shared" si="89"/>
        <v>2038.731</v>
      </c>
      <c r="S339" s="158">
        <f t="shared" si="88"/>
        <v>2065.3310000000001</v>
      </c>
      <c r="T339" s="158">
        <f t="shared" si="88"/>
        <v>2050.6109999999999</v>
      </c>
      <c r="U339" s="158">
        <f t="shared" si="88"/>
        <v>2041.431</v>
      </c>
      <c r="V339" s="158">
        <f t="shared" si="88"/>
        <v>2007.271</v>
      </c>
      <c r="W339" s="158">
        <f t="shared" si="88"/>
        <v>1926.961</v>
      </c>
      <c r="X339" s="158">
        <f t="shared" si="88"/>
        <v>1858.481</v>
      </c>
      <c r="Y339" s="158">
        <f t="shared" si="88"/>
        <v>1830.751</v>
      </c>
      <c r="Z339" s="35"/>
      <c r="AA339" s="39">
        <v>1162.17</v>
      </c>
      <c r="AB339" s="37">
        <v>1148.49</v>
      </c>
      <c r="AC339" s="37">
        <v>1114.8800000000001</v>
      </c>
      <c r="AD339" s="37">
        <v>1129.55</v>
      </c>
      <c r="AE339" s="37">
        <v>1159.3800000000001</v>
      </c>
      <c r="AF339" s="37">
        <v>1105.98</v>
      </c>
      <c r="AG339" s="37">
        <v>1230.1199999999999</v>
      </c>
      <c r="AH339" s="37">
        <v>1348.14</v>
      </c>
      <c r="AI339" s="37">
        <v>1428.54</v>
      </c>
      <c r="AJ339" s="37">
        <v>1450.36</v>
      </c>
      <c r="AK339" s="37">
        <v>1448.46</v>
      </c>
      <c r="AL339" s="37">
        <v>1458.32</v>
      </c>
      <c r="AM339" s="37">
        <v>1470.47</v>
      </c>
      <c r="AN339" s="37">
        <v>1458.06</v>
      </c>
      <c r="AO339" s="37">
        <v>1460.94</v>
      </c>
      <c r="AP339" s="37">
        <v>1461.57</v>
      </c>
      <c r="AQ339" s="37">
        <v>1467.21</v>
      </c>
      <c r="AR339" s="37">
        <v>1493.81</v>
      </c>
      <c r="AS339" s="37">
        <v>1479.09</v>
      </c>
      <c r="AT339" s="37">
        <v>1469.91</v>
      </c>
      <c r="AU339" s="37">
        <v>1435.75</v>
      </c>
      <c r="AV339" s="37">
        <v>1355.44</v>
      </c>
      <c r="AW339" s="37">
        <v>1286.96</v>
      </c>
      <c r="AX339" s="38">
        <v>1259.23</v>
      </c>
      <c r="AY339" s="314">
        <v>566.71</v>
      </c>
      <c r="AZ339" s="386">
        <v>4.8109999999999999</v>
      </c>
      <c r="BA339" s="132"/>
      <c r="BB339" s="3"/>
    </row>
    <row r="340" spans="1:54">
      <c r="A340" s="45">
        <v>21</v>
      </c>
      <c r="B340" s="158">
        <f t="shared" si="87"/>
        <v>1760.251</v>
      </c>
      <c r="C340" s="158">
        <f t="shared" si="87"/>
        <v>1755.691</v>
      </c>
      <c r="D340" s="158">
        <f t="shared" si="87"/>
        <v>1745.691</v>
      </c>
      <c r="E340" s="158">
        <f t="shared" si="87"/>
        <v>1747.5909999999999</v>
      </c>
      <c r="F340" s="158">
        <f t="shared" si="87"/>
        <v>1760.431</v>
      </c>
      <c r="G340" s="158">
        <f t="shared" si="87"/>
        <v>1766.1209999999999</v>
      </c>
      <c r="H340" s="158">
        <f t="shared" si="87"/>
        <v>1913.6009999999999</v>
      </c>
      <c r="I340" s="158">
        <f t="shared" si="87"/>
        <v>1959.8309999999999</v>
      </c>
      <c r="J340" s="158">
        <f t="shared" si="87"/>
        <v>2072.3809999999999</v>
      </c>
      <c r="K340" s="158">
        <f t="shared" si="87"/>
        <v>2157.0209999999997</v>
      </c>
      <c r="L340" s="158">
        <f t="shared" si="87"/>
        <v>2236.6009999999997</v>
      </c>
      <c r="M340" s="158">
        <f t="shared" si="87"/>
        <v>2243.5709999999999</v>
      </c>
      <c r="N340" s="158">
        <f t="shared" si="87"/>
        <v>2235.6509999999998</v>
      </c>
      <c r="O340" s="158">
        <f t="shared" si="87"/>
        <v>2231.8409999999999</v>
      </c>
      <c r="P340" s="158">
        <f t="shared" si="87"/>
        <v>2248.991</v>
      </c>
      <c r="Q340" s="158">
        <f t="shared" si="87"/>
        <v>2303.261</v>
      </c>
      <c r="R340" s="158">
        <f t="shared" si="89"/>
        <v>2303.7809999999999</v>
      </c>
      <c r="S340" s="158">
        <f t="shared" si="88"/>
        <v>2333.4009999999998</v>
      </c>
      <c r="T340" s="158">
        <f t="shared" si="88"/>
        <v>2290.5909999999999</v>
      </c>
      <c r="U340" s="158">
        <f t="shared" si="88"/>
        <v>2138.6509999999998</v>
      </c>
      <c r="V340" s="158">
        <f t="shared" si="88"/>
        <v>2064.951</v>
      </c>
      <c r="W340" s="158">
        <f t="shared" si="88"/>
        <v>1957.8009999999999</v>
      </c>
      <c r="X340" s="158">
        <f t="shared" si="88"/>
        <v>1862.8109999999999</v>
      </c>
      <c r="Y340" s="158">
        <f t="shared" si="88"/>
        <v>1823.1309999999999</v>
      </c>
      <c r="Z340" s="35"/>
      <c r="AA340" s="39">
        <v>1188.73</v>
      </c>
      <c r="AB340" s="37">
        <v>1184.17</v>
      </c>
      <c r="AC340" s="37">
        <v>1174.17</v>
      </c>
      <c r="AD340" s="37">
        <v>1176.07</v>
      </c>
      <c r="AE340" s="37">
        <v>1188.9100000000001</v>
      </c>
      <c r="AF340" s="37">
        <v>1194.5999999999999</v>
      </c>
      <c r="AG340" s="37">
        <v>1342.08</v>
      </c>
      <c r="AH340" s="37">
        <v>1388.31</v>
      </c>
      <c r="AI340" s="37">
        <v>1500.86</v>
      </c>
      <c r="AJ340" s="37">
        <v>1585.5</v>
      </c>
      <c r="AK340" s="37">
        <v>1665.08</v>
      </c>
      <c r="AL340" s="37">
        <v>1672.05</v>
      </c>
      <c r="AM340" s="37">
        <v>1664.13</v>
      </c>
      <c r="AN340" s="37">
        <v>1660.32</v>
      </c>
      <c r="AO340" s="37">
        <v>1677.47</v>
      </c>
      <c r="AP340" s="37">
        <v>1731.74</v>
      </c>
      <c r="AQ340" s="37">
        <v>1732.26</v>
      </c>
      <c r="AR340" s="37">
        <v>1761.88</v>
      </c>
      <c r="AS340" s="37">
        <v>1719.07</v>
      </c>
      <c r="AT340" s="37">
        <v>1567.13</v>
      </c>
      <c r="AU340" s="37">
        <v>1493.43</v>
      </c>
      <c r="AV340" s="37">
        <v>1386.28</v>
      </c>
      <c r="AW340" s="37">
        <v>1291.29</v>
      </c>
      <c r="AX340" s="38">
        <v>1251.6099999999999</v>
      </c>
      <c r="AY340" s="314">
        <v>566.71</v>
      </c>
      <c r="AZ340" s="386">
        <v>4.8109999999999999</v>
      </c>
      <c r="BA340" s="132"/>
      <c r="BB340" s="3"/>
    </row>
    <row r="341" spans="1:54">
      <c r="A341" s="45">
        <v>22</v>
      </c>
      <c r="B341" s="158">
        <f t="shared" si="87"/>
        <v>1734.0409999999999</v>
      </c>
      <c r="C341" s="158">
        <f t="shared" si="87"/>
        <v>1727.1109999999999</v>
      </c>
      <c r="D341" s="158">
        <f t="shared" si="87"/>
        <v>1675.3109999999999</v>
      </c>
      <c r="E341" s="158">
        <f t="shared" si="87"/>
        <v>1723.451</v>
      </c>
      <c r="F341" s="158">
        <f t="shared" si="87"/>
        <v>1732.9010000000001</v>
      </c>
      <c r="G341" s="158">
        <f t="shared" si="87"/>
        <v>1678.6209999999999</v>
      </c>
      <c r="H341" s="158">
        <f t="shared" si="87"/>
        <v>1770.6109999999999</v>
      </c>
      <c r="I341" s="158">
        <f t="shared" si="87"/>
        <v>1895.8609999999999</v>
      </c>
      <c r="J341" s="158">
        <f t="shared" si="87"/>
        <v>2001.751</v>
      </c>
      <c r="K341" s="158">
        <f t="shared" si="87"/>
        <v>2038.701</v>
      </c>
      <c r="L341" s="158">
        <f t="shared" si="87"/>
        <v>2031.4010000000001</v>
      </c>
      <c r="M341" s="158">
        <f t="shared" si="87"/>
        <v>2036.1009999999999</v>
      </c>
      <c r="N341" s="158">
        <f t="shared" si="87"/>
        <v>2035.6610000000001</v>
      </c>
      <c r="O341" s="158">
        <f t="shared" si="87"/>
        <v>2047.731</v>
      </c>
      <c r="P341" s="158">
        <f t="shared" si="87"/>
        <v>2048.8109999999997</v>
      </c>
      <c r="Q341" s="158">
        <f t="shared" si="87"/>
        <v>2099.8409999999999</v>
      </c>
      <c r="R341" s="158">
        <f t="shared" si="89"/>
        <v>2100.8009999999999</v>
      </c>
      <c r="S341" s="158">
        <f t="shared" si="88"/>
        <v>2319.221</v>
      </c>
      <c r="T341" s="158">
        <f t="shared" si="88"/>
        <v>2209.8109999999997</v>
      </c>
      <c r="U341" s="158">
        <f t="shared" si="88"/>
        <v>2147.0709999999999</v>
      </c>
      <c r="V341" s="158">
        <f t="shared" si="88"/>
        <v>2002.1209999999999</v>
      </c>
      <c r="W341" s="158">
        <f t="shared" si="88"/>
        <v>1879.451</v>
      </c>
      <c r="X341" s="158">
        <f t="shared" si="88"/>
        <v>1847.8909999999998</v>
      </c>
      <c r="Y341" s="158">
        <f t="shared" si="88"/>
        <v>1770.0609999999999</v>
      </c>
      <c r="Z341" s="35"/>
      <c r="AA341" s="39">
        <v>1162.52</v>
      </c>
      <c r="AB341" s="37">
        <v>1155.5899999999999</v>
      </c>
      <c r="AC341" s="37">
        <v>1103.79</v>
      </c>
      <c r="AD341" s="37">
        <v>1151.93</v>
      </c>
      <c r="AE341" s="37">
        <v>1161.3800000000001</v>
      </c>
      <c r="AF341" s="37">
        <v>1107.0999999999999</v>
      </c>
      <c r="AG341" s="37">
        <v>1199.0899999999999</v>
      </c>
      <c r="AH341" s="37">
        <v>1324.34</v>
      </c>
      <c r="AI341" s="37">
        <v>1430.23</v>
      </c>
      <c r="AJ341" s="37">
        <v>1467.18</v>
      </c>
      <c r="AK341" s="37">
        <v>1459.88</v>
      </c>
      <c r="AL341" s="37">
        <v>1464.58</v>
      </c>
      <c r="AM341" s="37">
        <v>1464.14</v>
      </c>
      <c r="AN341" s="37">
        <v>1476.21</v>
      </c>
      <c r="AO341" s="37">
        <v>1477.29</v>
      </c>
      <c r="AP341" s="37">
        <v>1528.32</v>
      </c>
      <c r="AQ341" s="37">
        <v>1529.28</v>
      </c>
      <c r="AR341" s="37">
        <v>1747.7</v>
      </c>
      <c r="AS341" s="37">
        <v>1638.29</v>
      </c>
      <c r="AT341" s="37">
        <v>1575.55</v>
      </c>
      <c r="AU341" s="37">
        <v>1430.6</v>
      </c>
      <c r="AV341" s="37">
        <v>1307.93</v>
      </c>
      <c r="AW341" s="37">
        <v>1276.3699999999999</v>
      </c>
      <c r="AX341" s="38">
        <v>1198.54</v>
      </c>
      <c r="AY341" s="314">
        <v>566.71</v>
      </c>
      <c r="AZ341" s="386">
        <v>4.8109999999999999</v>
      </c>
      <c r="BA341" s="132"/>
      <c r="BB341" s="3"/>
    </row>
    <row r="342" spans="1:54">
      <c r="A342" s="45">
        <v>23</v>
      </c>
      <c r="B342" s="158">
        <f t="shared" si="87"/>
        <v>1728.8809999999999</v>
      </c>
      <c r="C342" s="158">
        <f t="shared" si="87"/>
        <v>1723.771</v>
      </c>
      <c r="D342" s="158">
        <f t="shared" si="87"/>
        <v>1719.8509999999999</v>
      </c>
      <c r="E342" s="158">
        <f t="shared" si="87"/>
        <v>1720.441</v>
      </c>
      <c r="F342" s="158">
        <f t="shared" si="87"/>
        <v>1727.6209999999999</v>
      </c>
      <c r="G342" s="158">
        <f t="shared" si="87"/>
        <v>1730.761</v>
      </c>
      <c r="H342" s="158">
        <f t="shared" si="87"/>
        <v>1797.9110000000001</v>
      </c>
      <c r="I342" s="158">
        <f t="shared" si="87"/>
        <v>1862.7809999999999</v>
      </c>
      <c r="J342" s="158">
        <f t="shared" si="87"/>
        <v>1862.0509999999999</v>
      </c>
      <c r="K342" s="158">
        <f t="shared" si="87"/>
        <v>1860.761</v>
      </c>
      <c r="L342" s="158">
        <f t="shared" si="87"/>
        <v>1859.771</v>
      </c>
      <c r="M342" s="158">
        <f t="shared" si="87"/>
        <v>1858.0709999999999</v>
      </c>
      <c r="N342" s="158">
        <f t="shared" si="87"/>
        <v>1857.501</v>
      </c>
      <c r="O342" s="158">
        <f t="shared" si="87"/>
        <v>1854.921</v>
      </c>
      <c r="P342" s="158">
        <f t="shared" si="87"/>
        <v>1853.5509999999999</v>
      </c>
      <c r="Q342" s="158">
        <f t="shared" si="87"/>
        <v>1858.1510000000001</v>
      </c>
      <c r="R342" s="158">
        <f t="shared" si="89"/>
        <v>1861.1309999999999</v>
      </c>
      <c r="S342" s="158">
        <f t="shared" si="88"/>
        <v>1863.671</v>
      </c>
      <c r="T342" s="158">
        <f t="shared" si="88"/>
        <v>2151.761</v>
      </c>
      <c r="U342" s="158">
        <f t="shared" si="88"/>
        <v>2034.3609999999999</v>
      </c>
      <c r="V342" s="158">
        <f t="shared" si="88"/>
        <v>1949.0709999999999</v>
      </c>
      <c r="W342" s="158">
        <f t="shared" si="88"/>
        <v>1861.481</v>
      </c>
      <c r="X342" s="158">
        <f t="shared" si="88"/>
        <v>1728.701</v>
      </c>
      <c r="Y342" s="158">
        <f t="shared" si="88"/>
        <v>1771.8709999999999</v>
      </c>
      <c r="Z342" s="35"/>
      <c r="AA342" s="39">
        <v>1157.3599999999999</v>
      </c>
      <c r="AB342" s="37">
        <v>1152.25</v>
      </c>
      <c r="AC342" s="37">
        <v>1148.33</v>
      </c>
      <c r="AD342" s="37">
        <v>1148.92</v>
      </c>
      <c r="AE342" s="37">
        <v>1156.0999999999999</v>
      </c>
      <c r="AF342" s="37">
        <v>1159.24</v>
      </c>
      <c r="AG342" s="37">
        <v>1226.3900000000001</v>
      </c>
      <c r="AH342" s="37">
        <v>1291.26</v>
      </c>
      <c r="AI342" s="37">
        <v>1290.53</v>
      </c>
      <c r="AJ342" s="37">
        <v>1289.24</v>
      </c>
      <c r="AK342" s="37">
        <v>1288.25</v>
      </c>
      <c r="AL342" s="37">
        <v>1286.55</v>
      </c>
      <c r="AM342" s="37">
        <v>1285.98</v>
      </c>
      <c r="AN342" s="37">
        <v>1283.4000000000001</v>
      </c>
      <c r="AO342" s="37">
        <v>1282.03</v>
      </c>
      <c r="AP342" s="37">
        <v>1286.6300000000001</v>
      </c>
      <c r="AQ342" s="37">
        <v>1289.6099999999999</v>
      </c>
      <c r="AR342" s="37">
        <v>1292.1500000000001</v>
      </c>
      <c r="AS342" s="37">
        <v>1580.24</v>
      </c>
      <c r="AT342" s="37">
        <v>1462.84</v>
      </c>
      <c r="AU342" s="37">
        <v>1377.55</v>
      </c>
      <c r="AV342" s="37">
        <v>1289.96</v>
      </c>
      <c r="AW342" s="37">
        <v>1157.18</v>
      </c>
      <c r="AX342" s="38">
        <v>1200.3499999999999</v>
      </c>
      <c r="AY342" s="314">
        <v>566.71</v>
      </c>
      <c r="AZ342" s="386">
        <v>4.8109999999999999</v>
      </c>
      <c r="BA342" s="132"/>
      <c r="BB342" s="3"/>
    </row>
    <row r="343" spans="1:54">
      <c r="A343" s="45">
        <v>24</v>
      </c>
      <c r="B343" s="158">
        <f t="shared" si="87"/>
        <v>1862.211</v>
      </c>
      <c r="C343" s="158">
        <f t="shared" si="87"/>
        <v>1836.0909999999999</v>
      </c>
      <c r="D343" s="158">
        <f t="shared" si="87"/>
        <v>1816.181</v>
      </c>
      <c r="E343" s="158">
        <f t="shared" si="87"/>
        <v>1818.001</v>
      </c>
      <c r="F343" s="158">
        <f t="shared" si="87"/>
        <v>1795.231</v>
      </c>
      <c r="G343" s="158">
        <f t="shared" si="87"/>
        <v>1865.6510000000001</v>
      </c>
      <c r="H343" s="158">
        <f t="shared" si="87"/>
        <v>1874.171</v>
      </c>
      <c r="I343" s="158">
        <f t="shared" si="87"/>
        <v>2059.1509999999998</v>
      </c>
      <c r="J343" s="158">
        <f t="shared" si="87"/>
        <v>2194.3109999999997</v>
      </c>
      <c r="K343" s="158">
        <f t="shared" si="87"/>
        <v>2352.5010000000002</v>
      </c>
      <c r="L343" s="158">
        <f t="shared" si="87"/>
        <v>2378.9009999999998</v>
      </c>
      <c r="M343" s="158">
        <f t="shared" si="87"/>
        <v>2396.3909999999996</v>
      </c>
      <c r="N343" s="158">
        <f t="shared" si="87"/>
        <v>2387.0709999999999</v>
      </c>
      <c r="O343" s="158">
        <f t="shared" si="87"/>
        <v>2375.6909999999998</v>
      </c>
      <c r="P343" s="158">
        <f t="shared" si="87"/>
        <v>2384.8310000000001</v>
      </c>
      <c r="Q343" s="158">
        <f t="shared" si="87"/>
        <v>2434.8409999999999</v>
      </c>
      <c r="R343" s="158">
        <f t="shared" si="89"/>
        <v>2469.741</v>
      </c>
      <c r="S343" s="158">
        <f t="shared" si="88"/>
        <v>2475.1109999999999</v>
      </c>
      <c r="T343" s="158">
        <f t="shared" si="88"/>
        <v>2450.2809999999999</v>
      </c>
      <c r="U343" s="158">
        <f t="shared" si="88"/>
        <v>2365.471</v>
      </c>
      <c r="V343" s="158">
        <f t="shared" si="88"/>
        <v>2251.9009999999998</v>
      </c>
      <c r="W343" s="158">
        <f t="shared" si="88"/>
        <v>2113.5509999999999</v>
      </c>
      <c r="X343" s="158">
        <f t="shared" si="88"/>
        <v>1946.681</v>
      </c>
      <c r="Y343" s="158">
        <f t="shared" si="88"/>
        <v>1876.761</v>
      </c>
      <c r="Z343" s="35"/>
      <c r="AA343" s="39">
        <v>1290.69</v>
      </c>
      <c r="AB343" s="37">
        <v>1264.57</v>
      </c>
      <c r="AC343" s="37">
        <v>1244.6600000000001</v>
      </c>
      <c r="AD343" s="37">
        <v>1246.48</v>
      </c>
      <c r="AE343" s="37">
        <v>1223.71</v>
      </c>
      <c r="AF343" s="37">
        <v>1294.1300000000001</v>
      </c>
      <c r="AG343" s="37">
        <v>1302.6500000000001</v>
      </c>
      <c r="AH343" s="37">
        <v>1487.63</v>
      </c>
      <c r="AI343" s="37">
        <v>1622.79</v>
      </c>
      <c r="AJ343" s="37">
        <v>1780.98</v>
      </c>
      <c r="AK343" s="37">
        <v>1807.38</v>
      </c>
      <c r="AL343" s="37">
        <v>1824.87</v>
      </c>
      <c r="AM343" s="37">
        <v>1815.55</v>
      </c>
      <c r="AN343" s="37">
        <v>1804.17</v>
      </c>
      <c r="AO343" s="37">
        <v>1813.31</v>
      </c>
      <c r="AP343" s="37">
        <v>1863.32</v>
      </c>
      <c r="AQ343" s="37">
        <v>1898.22</v>
      </c>
      <c r="AR343" s="37">
        <v>1903.59</v>
      </c>
      <c r="AS343" s="37">
        <v>1878.76</v>
      </c>
      <c r="AT343" s="37">
        <v>1793.95</v>
      </c>
      <c r="AU343" s="37">
        <v>1680.38</v>
      </c>
      <c r="AV343" s="37">
        <v>1542.03</v>
      </c>
      <c r="AW343" s="37">
        <v>1375.16</v>
      </c>
      <c r="AX343" s="38">
        <v>1305.24</v>
      </c>
      <c r="AY343" s="314">
        <v>566.71</v>
      </c>
      <c r="AZ343" s="386">
        <v>4.8109999999999999</v>
      </c>
      <c r="BA343" s="132"/>
      <c r="BB343" s="3"/>
    </row>
    <row r="344" spans="1:54">
      <c r="A344" s="45">
        <v>25</v>
      </c>
      <c r="B344" s="158">
        <f t="shared" si="87"/>
        <v>1866.0609999999999</v>
      </c>
      <c r="C344" s="158">
        <f t="shared" si="87"/>
        <v>1846.1109999999999</v>
      </c>
      <c r="D344" s="158">
        <f t="shared" si="87"/>
        <v>1815.221</v>
      </c>
      <c r="E344" s="158">
        <f t="shared" si="87"/>
        <v>1814.751</v>
      </c>
      <c r="F344" s="158">
        <f t="shared" si="87"/>
        <v>1802.521</v>
      </c>
      <c r="G344" s="158">
        <f t="shared" si="87"/>
        <v>1842.8409999999999</v>
      </c>
      <c r="H344" s="158">
        <f t="shared" si="87"/>
        <v>1873.011</v>
      </c>
      <c r="I344" s="158">
        <f t="shared" si="87"/>
        <v>1913.3709999999999</v>
      </c>
      <c r="J344" s="158">
        <f t="shared" si="87"/>
        <v>2107.701</v>
      </c>
      <c r="K344" s="158">
        <f t="shared" si="87"/>
        <v>2177.931</v>
      </c>
      <c r="L344" s="158">
        <f t="shared" si="87"/>
        <v>2242.7110000000002</v>
      </c>
      <c r="M344" s="158">
        <f t="shared" si="87"/>
        <v>2256.5709999999999</v>
      </c>
      <c r="N344" s="158">
        <f t="shared" si="87"/>
        <v>2223.6210000000001</v>
      </c>
      <c r="O344" s="158">
        <f t="shared" si="87"/>
        <v>2220.7809999999999</v>
      </c>
      <c r="P344" s="158">
        <f t="shared" si="87"/>
        <v>2235.9610000000002</v>
      </c>
      <c r="Q344" s="158">
        <f t="shared" si="87"/>
        <v>2310.5410000000002</v>
      </c>
      <c r="R344" s="158">
        <f t="shared" si="89"/>
        <v>2352.1210000000001</v>
      </c>
      <c r="S344" s="158">
        <f t="shared" si="88"/>
        <v>2340.9110000000001</v>
      </c>
      <c r="T344" s="158">
        <f t="shared" si="88"/>
        <v>2310.5810000000001</v>
      </c>
      <c r="U344" s="158">
        <f t="shared" si="88"/>
        <v>2249.9009999999998</v>
      </c>
      <c r="V344" s="158">
        <f t="shared" si="88"/>
        <v>2161.0509999999999</v>
      </c>
      <c r="W344" s="158">
        <f t="shared" si="88"/>
        <v>2069.0209999999997</v>
      </c>
      <c r="X344" s="158">
        <f t="shared" si="88"/>
        <v>1950.6409999999998</v>
      </c>
      <c r="Y344" s="158">
        <f t="shared" si="88"/>
        <v>1908.8909999999998</v>
      </c>
      <c r="Z344" s="35"/>
      <c r="AA344" s="39">
        <v>1294.54</v>
      </c>
      <c r="AB344" s="37">
        <v>1274.5899999999999</v>
      </c>
      <c r="AC344" s="37">
        <v>1243.7</v>
      </c>
      <c r="AD344" s="37">
        <v>1243.23</v>
      </c>
      <c r="AE344" s="37">
        <v>1231</v>
      </c>
      <c r="AF344" s="37">
        <v>1271.32</v>
      </c>
      <c r="AG344" s="37">
        <v>1301.49</v>
      </c>
      <c r="AH344" s="37">
        <v>1341.85</v>
      </c>
      <c r="AI344" s="37">
        <v>1536.18</v>
      </c>
      <c r="AJ344" s="37">
        <v>1606.41</v>
      </c>
      <c r="AK344" s="37">
        <v>1671.19</v>
      </c>
      <c r="AL344" s="37">
        <v>1685.05</v>
      </c>
      <c r="AM344" s="37">
        <v>1652.1</v>
      </c>
      <c r="AN344" s="37">
        <v>1649.26</v>
      </c>
      <c r="AO344" s="37">
        <v>1664.44</v>
      </c>
      <c r="AP344" s="37">
        <v>1739.02</v>
      </c>
      <c r="AQ344" s="37">
        <v>1780.6</v>
      </c>
      <c r="AR344" s="37">
        <v>1769.39</v>
      </c>
      <c r="AS344" s="37">
        <v>1739.06</v>
      </c>
      <c r="AT344" s="37">
        <v>1678.38</v>
      </c>
      <c r="AU344" s="37">
        <v>1589.53</v>
      </c>
      <c r="AV344" s="37">
        <v>1497.5</v>
      </c>
      <c r="AW344" s="37">
        <v>1379.12</v>
      </c>
      <c r="AX344" s="38">
        <v>1337.37</v>
      </c>
      <c r="AY344" s="314">
        <v>566.71</v>
      </c>
      <c r="AZ344" s="386">
        <v>4.8109999999999999</v>
      </c>
      <c r="BA344" s="132"/>
      <c r="BB344" s="3"/>
    </row>
    <row r="345" spans="1:54">
      <c r="A345" s="45">
        <v>26</v>
      </c>
      <c r="B345" s="158">
        <f t="shared" si="87"/>
        <v>1870.451</v>
      </c>
      <c r="C345" s="158">
        <f t="shared" si="87"/>
        <v>1847.5709999999999</v>
      </c>
      <c r="D345" s="158">
        <f t="shared" si="87"/>
        <v>1766.0909999999999</v>
      </c>
      <c r="E345" s="158">
        <f t="shared" si="87"/>
        <v>1763.451</v>
      </c>
      <c r="F345" s="158">
        <f t="shared" si="87"/>
        <v>1773.3409999999999</v>
      </c>
      <c r="G345" s="158">
        <f t="shared" si="87"/>
        <v>1911.171</v>
      </c>
      <c r="H345" s="158">
        <f t="shared" si="87"/>
        <v>1923.211</v>
      </c>
      <c r="I345" s="158">
        <f t="shared" si="87"/>
        <v>2126.1909999999998</v>
      </c>
      <c r="J345" s="158">
        <f t="shared" si="87"/>
        <v>2188.1009999999997</v>
      </c>
      <c r="K345" s="158">
        <f t="shared" si="87"/>
        <v>2196.4009999999998</v>
      </c>
      <c r="L345" s="158">
        <f t="shared" si="87"/>
        <v>2189.931</v>
      </c>
      <c r="M345" s="158">
        <f t="shared" si="87"/>
        <v>2198.6409999999996</v>
      </c>
      <c r="N345" s="158">
        <f t="shared" si="87"/>
        <v>2195.5309999999999</v>
      </c>
      <c r="O345" s="158">
        <f t="shared" si="87"/>
        <v>2192.721</v>
      </c>
      <c r="P345" s="158">
        <f t="shared" si="87"/>
        <v>2189.6509999999998</v>
      </c>
      <c r="Q345" s="158">
        <f t="shared" si="87"/>
        <v>2328.6909999999998</v>
      </c>
      <c r="R345" s="158">
        <f t="shared" si="89"/>
        <v>2425.0810000000001</v>
      </c>
      <c r="S345" s="158">
        <f t="shared" si="88"/>
        <v>2550.5309999999999</v>
      </c>
      <c r="T345" s="158">
        <f t="shared" si="88"/>
        <v>2574.8909999999996</v>
      </c>
      <c r="U345" s="158">
        <f t="shared" si="88"/>
        <v>2402.5810000000001</v>
      </c>
      <c r="V345" s="158">
        <f t="shared" si="88"/>
        <v>2164.3009999999999</v>
      </c>
      <c r="W345" s="158">
        <f t="shared" si="88"/>
        <v>2064.7110000000002</v>
      </c>
      <c r="X345" s="158">
        <f t="shared" si="88"/>
        <v>1904.0909999999999</v>
      </c>
      <c r="Y345" s="158">
        <f t="shared" si="88"/>
        <v>1941.481</v>
      </c>
      <c r="Z345" s="35"/>
      <c r="AA345" s="39">
        <v>1298.93</v>
      </c>
      <c r="AB345" s="37">
        <v>1276.05</v>
      </c>
      <c r="AC345" s="37">
        <v>1194.57</v>
      </c>
      <c r="AD345" s="37">
        <v>1191.93</v>
      </c>
      <c r="AE345" s="37">
        <v>1201.82</v>
      </c>
      <c r="AF345" s="37">
        <v>1339.65</v>
      </c>
      <c r="AG345" s="37">
        <v>1351.69</v>
      </c>
      <c r="AH345" s="37">
        <v>1554.67</v>
      </c>
      <c r="AI345" s="37">
        <v>1616.58</v>
      </c>
      <c r="AJ345" s="37">
        <v>1624.88</v>
      </c>
      <c r="AK345" s="37">
        <v>1618.41</v>
      </c>
      <c r="AL345" s="37">
        <v>1627.12</v>
      </c>
      <c r="AM345" s="37">
        <v>1624.01</v>
      </c>
      <c r="AN345" s="37">
        <v>1621.2</v>
      </c>
      <c r="AO345" s="37">
        <v>1618.13</v>
      </c>
      <c r="AP345" s="37">
        <v>1757.17</v>
      </c>
      <c r="AQ345" s="37">
        <v>1853.56</v>
      </c>
      <c r="AR345" s="37">
        <v>1979.01</v>
      </c>
      <c r="AS345" s="37">
        <v>2003.37</v>
      </c>
      <c r="AT345" s="37">
        <v>1831.06</v>
      </c>
      <c r="AU345" s="37">
        <v>1592.78</v>
      </c>
      <c r="AV345" s="37">
        <v>1493.19</v>
      </c>
      <c r="AW345" s="37">
        <v>1332.57</v>
      </c>
      <c r="AX345" s="38">
        <v>1369.96</v>
      </c>
      <c r="AY345" s="314">
        <v>566.71</v>
      </c>
      <c r="AZ345" s="386">
        <v>4.8109999999999999</v>
      </c>
      <c r="BA345" s="132"/>
    </row>
    <row r="346" spans="1:54">
      <c r="A346" s="45">
        <v>27</v>
      </c>
      <c r="B346" s="158">
        <f t="shared" si="87"/>
        <v>1874.691</v>
      </c>
      <c r="C346" s="158">
        <f t="shared" si="87"/>
        <v>1798.3809999999999</v>
      </c>
      <c r="D346" s="158">
        <f t="shared" si="87"/>
        <v>1762.171</v>
      </c>
      <c r="E346" s="158">
        <f t="shared" si="87"/>
        <v>1761.471</v>
      </c>
      <c r="F346" s="158">
        <f t="shared" si="87"/>
        <v>1771.681</v>
      </c>
      <c r="G346" s="158">
        <f t="shared" si="87"/>
        <v>2198.5810000000001</v>
      </c>
      <c r="H346" s="158">
        <f t="shared" si="87"/>
        <v>2197.2709999999997</v>
      </c>
      <c r="I346" s="158">
        <f t="shared" si="87"/>
        <v>2695.1510000000003</v>
      </c>
      <c r="J346" s="158">
        <f t="shared" si="87"/>
        <v>2708.4010000000003</v>
      </c>
      <c r="K346" s="158">
        <f t="shared" si="87"/>
        <v>2815.8410000000003</v>
      </c>
      <c r="L346" s="158">
        <f t="shared" si="87"/>
        <v>2757.9410000000003</v>
      </c>
      <c r="M346" s="158">
        <f t="shared" si="87"/>
        <v>2879.471</v>
      </c>
      <c r="N346" s="158">
        <f t="shared" si="87"/>
        <v>2786.5510000000004</v>
      </c>
      <c r="O346" s="158">
        <f t="shared" si="87"/>
        <v>2767.1510000000003</v>
      </c>
      <c r="P346" s="158">
        <f t="shared" si="87"/>
        <v>2935.3510000000001</v>
      </c>
      <c r="Q346" s="158">
        <f t="shared" si="87"/>
        <v>2927.6210000000001</v>
      </c>
      <c r="R346" s="158">
        <f t="shared" si="89"/>
        <v>2933.221</v>
      </c>
      <c r="S346" s="158">
        <f t="shared" si="88"/>
        <v>2937.5610000000001</v>
      </c>
      <c r="T346" s="158">
        <f t="shared" si="88"/>
        <v>2940.2710000000002</v>
      </c>
      <c r="U346" s="158">
        <f t="shared" si="88"/>
        <v>2826.5610000000001</v>
      </c>
      <c r="V346" s="158">
        <f t="shared" si="88"/>
        <v>2560.4610000000002</v>
      </c>
      <c r="W346" s="158">
        <f t="shared" si="88"/>
        <v>2052.5309999999999</v>
      </c>
      <c r="X346" s="158">
        <f t="shared" si="88"/>
        <v>1914.951</v>
      </c>
      <c r="Y346" s="158">
        <f t="shared" si="88"/>
        <v>1949.691</v>
      </c>
      <c r="Z346" s="35"/>
      <c r="AA346" s="39">
        <v>1303.17</v>
      </c>
      <c r="AB346" s="37">
        <v>1226.8599999999999</v>
      </c>
      <c r="AC346" s="37">
        <v>1190.6500000000001</v>
      </c>
      <c r="AD346" s="37">
        <v>1189.95</v>
      </c>
      <c r="AE346" s="37">
        <v>1200.1600000000001</v>
      </c>
      <c r="AF346" s="37">
        <v>1627.06</v>
      </c>
      <c r="AG346" s="37">
        <v>1625.75</v>
      </c>
      <c r="AH346" s="37">
        <v>2123.63</v>
      </c>
      <c r="AI346" s="37">
        <v>2136.88</v>
      </c>
      <c r="AJ346" s="37">
        <v>2244.3200000000002</v>
      </c>
      <c r="AK346" s="37">
        <v>2186.42</v>
      </c>
      <c r="AL346" s="37">
        <v>2307.9499999999998</v>
      </c>
      <c r="AM346" s="37">
        <v>2215.0300000000002</v>
      </c>
      <c r="AN346" s="37">
        <v>2195.63</v>
      </c>
      <c r="AO346" s="37">
        <v>2363.83</v>
      </c>
      <c r="AP346" s="37">
        <v>2356.1</v>
      </c>
      <c r="AQ346" s="37">
        <v>2361.6999999999998</v>
      </c>
      <c r="AR346" s="37">
        <v>2366.04</v>
      </c>
      <c r="AS346" s="37">
        <v>2368.75</v>
      </c>
      <c r="AT346" s="37">
        <v>2255.04</v>
      </c>
      <c r="AU346" s="37">
        <v>1988.94</v>
      </c>
      <c r="AV346" s="37">
        <v>1481.01</v>
      </c>
      <c r="AW346" s="37">
        <v>1343.43</v>
      </c>
      <c r="AX346" s="38">
        <v>1378.17</v>
      </c>
      <c r="AY346" s="314">
        <v>566.71</v>
      </c>
      <c r="AZ346" s="386">
        <v>4.8109999999999999</v>
      </c>
      <c r="BA346" s="132"/>
    </row>
    <row r="347" spans="1:54">
      <c r="A347" s="45">
        <v>28</v>
      </c>
      <c r="B347" s="158">
        <f t="shared" si="87"/>
        <v>1876.8409999999999</v>
      </c>
      <c r="C347" s="158">
        <f t="shared" si="87"/>
        <v>1809.0309999999999</v>
      </c>
      <c r="D347" s="158">
        <f t="shared" si="87"/>
        <v>1775.7909999999999</v>
      </c>
      <c r="E347" s="158">
        <f t="shared" si="87"/>
        <v>1773.981</v>
      </c>
      <c r="F347" s="158">
        <f t="shared" si="87"/>
        <v>1783.721</v>
      </c>
      <c r="G347" s="158">
        <f t="shared" si="87"/>
        <v>1923.3309999999999</v>
      </c>
      <c r="H347" s="158">
        <f t="shared" si="87"/>
        <v>1947.001</v>
      </c>
      <c r="I347" s="158">
        <f t="shared" si="87"/>
        <v>2120.3809999999999</v>
      </c>
      <c r="J347" s="158">
        <f t="shared" si="87"/>
        <v>2706.1410000000001</v>
      </c>
      <c r="K347" s="158">
        <f t="shared" si="87"/>
        <v>2755.0210000000002</v>
      </c>
      <c r="L347" s="158">
        <f t="shared" si="87"/>
        <v>2157.9610000000002</v>
      </c>
      <c r="M347" s="158">
        <f t="shared" si="87"/>
        <v>2167.681</v>
      </c>
      <c r="N347" s="158">
        <f t="shared" si="87"/>
        <v>2160.3509999999997</v>
      </c>
      <c r="O347" s="158">
        <f t="shared" si="87"/>
        <v>2129.7110000000002</v>
      </c>
      <c r="P347" s="158">
        <f t="shared" si="87"/>
        <v>2135.7110000000002</v>
      </c>
      <c r="Q347" s="158">
        <f t="shared" si="87"/>
        <v>2188.0810000000001</v>
      </c>
      <c r="R347" s="158">
        <f t="shared" si="89"/>
        <v>2253.9809999999998</v>
      </c>
      <c r="S347" s="158">
        <f t="shared" si="88"/>
        <v>2263.0609999999997</v>
      </c>
      <c r="T347" s="158">
        <f t="shared" si="88"/>
        <v>2853.9110000000001</v>
      </c>
      <c r="U347" s="158">
        <f t="shared" si="88"/>
        <v>2162.971</v>
      </c>
      <c r="V347" s="158">
        <f t="shared" si="88"/>
        <v>2088.6710000000003</v>
      </c>
      <c r="W347" s="158">
        <f t="shared" si="88"/>
        <v>2008.5509999999999</v>
      </c>
      <c r="X347" s="158">
        <f t="shared" si="88"/>
        <v>1924.751</v>
      </c>
      <c r="Y347" s="158">
        <f t="shared" si="88"/>
        <v>1953.6610000000001</v>
      </c>
      <c r="Z347" s="35"/>
      <c r="AA347" s="39">
        <v>1305.32</v>
      </c>
      <c r="AB347" s="37">
        <v>1237.51</v>
      </c>
      <c r="AC347" s="37">
        <v>1204.27</v>
      </c>
      <c r="AD347" s="37">
        <v>1202.46</v>
      </c>
      <c r="AE347" s="37">
        <v>1212.2</v>
      </c>
      <c r="AF347" s="37">
        <v>1351.81</v>
      </c>
      <c r="AG347" s="37">
        <v>1375.48</v>
      </c>
      <c r="AH347" s="37">
        <v>1548.86</v>
      </c>
      <c r="AI347" s="37">
        <v>2134.62</v>
      </c>
      <c r="AJ347" s="37">
        <v>2183.5</v>
      </c>
      <c r="AK347" s="37">
        <v>1586.44</v>
      </c>
      <c r="AL347" s="37">
        <v>1596.16</v>
      </c>
      <c r="AM347" s="37">
        <v>1588.83</v>
      </c>
      <c r="AN347" s="37">
        <v>1558.19</v>
      </c>
      <c r="AO347" s="37">
        <v>1564.19</v>
      </c>
      <c r="AP347" s="37">
        <v>1616.56</v>
      </c>
      <c r="AQ347" s="37">
        <v>1682.46</v>
      </c>
      <c r="AR347" s="37">
        <v>1691.54</v>
      </c>
      <c r="AS347" s="37">
        <v>2282.39</v>
      </c>
      <c r="AT347" s="37">
        <v>1591.45</v>
      </c>
      <c r="AU347" s="37">
        <v>1517.15</v>
      </c>
      <c r="AV347" s="37">
        <v>1437.03</v>
      </c>
      <c r="AW347" s="37">
        <v>1353.23</v>
      </c>
      <c r="AX347" s="38">
        <v>1382.14</v>
      </c>
      <c r="AY347" s="314">
        <v>566.71</v>
      </c>
      <c r="AZ347" s="386">
        <v>4.8109999999999999</v>
      </c>
      <c r="BA347" s="132"/>
    </row>
    <row r="348" spans="1:54">
      <c r="A348" s="45">
        <v>29</v>
      </c>
      <c r="B348" s="158">
        <f t="shared" si="87"/>
        <v>1878.2809999999999</v>
      </c>
      <c r="C348" s="158">
        <f t="shared" si="87"/>
        <v>1813.201</v>
      </c>
      <c r="D348" s="158">
        <f t="shared" si="87"/>
        <v>1805.6109999999999</v>
      </c>
      <c r="E348" s="158">
        <f t="shared" si="87"/>
        <v>1805.1209999999999</v>
      </c>
      <c r="F348" s="158">
        <f t="shared" si="87"/>
        <v>1792.9010000000001</v>
      </c>
      <c r="G348" s="158">
        <f t="shared" si="87"/>
        <v>1932.711</v>
      </c>
      <c r="H348" s="158">
        <f t="shared" si="87"/>
        <v>1947.921</v>
      </c>
      <c r="I348" s="158">
        <f t="shared" si="87"/>
        <v>2131.3209999999999</v>
      </c>
      <c r="J348" s="158">
        <f t="shared" si="87"/>
        <v>2173.3310000000001</v>
      </c>
      <c r="K348" s="158">
        <f t="shared" si="87"/>
        <v>2229.9110000000001</v>
      </c>
      <c r="L348" s="158">
        <f t="shared" si="87"/>
        <v>2202.1710000000003</v>
      </c>
      <c r="M348" s="158">
        <f t="shared" si="87"/>
        <v>2236.0509999999999</v>
      </c>
      <c r="N348" s="158">
        <f t="shared" si="87"/>
        <v>2223.6909999999998</v>
      </c>
      <c r="O348" s="158">
        <f t="shared" si="87"/>
        <v>2238.1509999999998</v>
      </c>
      <c r="P348" s="158">
        <f t="shared" si="87"/>
        <v>2250.3809999999999</v>
      </c>
      <c r="Q348" s="158">
        <f t="shared" si="87"/>
        <v>2421.1309999999999</v>
      </c>
      <c r="R348" s="158">
        <f t="shared" si="89"/>
        <v>2570.2709999999997</v>
      </c>
      <c r="S348" s="158">
        <f t="shared" si="88"/>
        <v>2630.8410000000003</v>
      </c>
      <c r="T348" s="158">
        <f t="shared" si="88"/>
        <v>2619.1610000000001</v>
      </c>
      <c r="U348" s="158">
        <f t="shared" si="88"/>
        <v>2384.1210000000001</v>
      </c>
      <c r="V348" s="158">
        <f t="shared" si="88"/>
        <v>2129.6409999999996</v>
      </c>
      <c r="W348" s="158">
        <f t="shared" si="88"/>
        <v>2070.0509999999999</v>
      </c>
      <c r="X348" s="158">
        <f t="shared" si="88"/>
        <v>2009.731</v>
      </c>
      <c r="Y348" s="158">
        <f t="shared" si="88"/>
        <v>1918.261</v>
      </c>
      <c r="Z348" s="35"/>
      <c r="AA348" s="39">
        <v>1306.76</v>
      </c>
      <c r="AB348" s="37">
        <v>1241.68</v>
      </c>
      <c r="AC348" s="37">
        <v>1234.0899999999999</v>
      </c>
      <c r="AD348" s="37">
        <v>1233.5999999999999</v>
      </c>
      <c r="AE348" s="37">
        <v>1221.3800000000001</v>
      </c>
      <c r="AF348" s="37">
        <v>1361.19</v>
      </c>
      <c r="AG348" s="37">
        <v>1376.4</v>
      </c>
      <c r="AH348" s="37">
        <v>1559.8</v>
      </c>
      <c r="AI348" s="37">
        <v>1601.81</v>
      </c>
      <c r="AJ348" s="37">
        <v>1658.39</v>
      </c>
      <c r="AK348" s="37">
        <v>1630.65</v>
      </c>
      <c r="AL348" s="37">
        <v>1664.53</v>
      </c>
      <c r="AM348" s="37">
        <v>1652.17</v>
      </c>
      <c r="AN348" s="37">
        <v>1666.63</v>
      </c>
      <c r="AO348" s="37">
        <v>1678.86</v>
      </c>
      <c r="AP348" s="37">
        <v>1849.61</v>
      </c>
      <c r="AQ348" s="37">
        <v>1998.75</v>
      </c>
      <c r="AR348" s="37">
        <v>2059.3200000000002</v>
      </c>
      <c r="AS348" s="37">
        <v>2047.6399999999999</v>
      </c>
      <c r="AT348" s="37">
        <v>1812.6</v>
      </c>
      <c r="AU348" s="37">
        <v>1558.12</v>
      </c>
      <c r="AV348" s="37">
        <v>1498.53</v>
      </c>
      <c r="AW348" s="37">
        <v>1438.21</v>
      </c>
      <c r="AX348" s="38">
        <v>1346.74</v>
      </c>
      <c r="AY348" s="314">
        <v>566.71</v>
      </c>
      <c r="AZ348" s="386">
        <v>4.8109999999999999</v>
      </c>
      <c r="BA348" s="132"/>
    </row>
    <row r="349" spans="1:54">
      <c r="A349" s="45">
        <v>30</v>
      </c>
      <c r="B349" s="158">
        <f t="shared" si="87"/>
        <v>1904.991</v>
      </c>
      <c r="C349" s="158">
        <f t="shared" si="87"/>
        <v>1880.8509999999999</v>
      </c>
      <c r="D349" s="158">
        <f t="shared" si="87"/>
        <v>1877.6309999999999</v>
      </c>
      <c r="E349" s="158">
        <f t="shared" si="87"/>
        <v>1852.971</v>
      </c>
      <c r="F349" s="158">
        <f t="shared" si="87"/>
        <v>1909.271</v>
      </c>
      <c r="G349" s="158">
        <f t="shared" si="87"/>
        <v>1937.451</v>
      </c>
      <c r="H349" s="158">
        <f t="shared" si="87"/>
        <v>2003.5309999999999</v>
      </c>
      <c r="I349" s="158">
        <f t="shared" si="87"/>
        <v>2155.0010000000002</v>
      </c>
      <c r="J349" s="158">
        <f t="shared" si="87"/>
        <v>2311.5709999999999</v>
      </c>
      <c r="K349" s="158">
        <f t="shared" si="87"/>
        <v>2434.761</v>
      </c>
      <c r="L349" s="158">
        <f t="shared" si="87"/>
        <v>2377.931</v>
      </c>
      <c r="M349" s="158">
        <f t="shared" si="87"/>
        <v>2444.5410000000002</v>
      </c>
      <c r="N349" s="158">
        <f t="shared" si="87"/>
        <v>2380.4009999999998</v>
      </c>
      <c r="O349" s="158">
        <f t="shared" si="87"/>
        <v>2370.3009999999999</v>
      </c>
      <c r="P349" s="158">
        <f t="shared" si="87"/>
        <v>2409.5010000000002</v>
      </c>
      <c r="Q349" s="158">
        <f t="shared" si="87"/>
        <v>2543.0509999999999</v>
      </c>
      <c r="R349" s="158">
        <f t="shared" si="89"/>
        <v>2596.7309999999998</v>
      </c>
      <c r="S349" s="158">
        <f t="shared" si="88"/>
        <v>2617.3709999999996</v>
      </c>
      <c r="T349" s="158">
        <f t="shared" si="88"/>
        <v>2617.2910000000002</v>
      </c>
      <c r="U349" s="158">
        <f t="shared" si="88"/>
        <v>2497.9809999999998</v>
      </c>
      <c r="V349" s="158">
        <f t="shared" si="88"/>
        <v>2256.5810000000001</v>
      </c>
      <c r="W349" s="158">
        <f t="shared" si="88"/>
        <v>2144.951</v>
      </c>
      <c r="X349" s="158">
        <f t="shared" si="88"/>
        <v>2057.7309999999998</v>
      </c>
      <c r="Y349" s="158">
        <f t="shared" si="88"/>
        <v>2017.3709999999999</v>
      </c>
      <c r="Z349" s="35"/>
      <c r="AA349" s="39">
        <v>1333.47</v>
      </c>
      <c r="AB349" s="37">
        <v>1309.33</v>
      </c>
      <c r="AC349" s="37">
        <v>1306.1099999999999</v>
      </c>
      <c r="AD349" s="37">
        <v>1281.45</v>
      </c>
      <c r="AE349" s="37">
        <v>1337.75</v>
      </c>
      <c r="AF349" s="37">
        <v>1365.93</v>
      </c>
      <c r="AG349" s="37">
        <v>1432.01</v>
      </c>
      <c r="AH349" s="37">
        <v>1583.48</v>
      </c>
      <c r="AI349" s="37">
        <v>1740.05</v>
      </c>
      <c r="AJ349" s="37">
        <v>1863.24</v>
      </c>
      <c r="AK349" s="37">
        <v>1806.41</v>
      </c>
      <c r="AL349" s="37">
        <v>1873.02</v>
      </c>
      <c r="AM349" s="37">
        <v>1808.88</v>
      </c>
      <c r="AN349" s="37">
        <v>1798.78</v>
      </c>
      <c r="AO349" s="37">
        <v>1837.98</v>
      </c>
      <c r="AP349" s="37">
        <v>1971.53</v>
      </c>
      <c r="AQ349" s="37">
        <v>2025.21</v>
      </c>
      <c r="AR349" s="37">
        <v>2045.8499999999997</v>
      </c>
      <c r="AS349" s="37">
        <v>2045.77</v>
      </c>
      <c r="AT349" s="37">
        <v>1926.46</v>
      </c>
      <c r="AU349" s="37">
        <v>1685.06</v>
      </c>
      <c r="AV349" s="37">
        <v>1573.43</v>
      </c>
      <c r="AW349" s="37">
        <v>1486.21</v>
      </c>
      <c r="AX349" s="38">
        <v>1445.85</v>
      </c>
      <c r="AY349" s="314">
        <v>566.71</v>
      </c>
      <c r="AZ349" s="386">
        <v>4.8109999999999999</v>
      </c>
      <c r="BA349" s="132"/>
    </row>
    <row r="350" spans="1:54" ht="13.5" thickBot="1">
      <c r="A350" s="143">
        <v>31</v>
      </c>
      <c r="B350" s="158">
        <f t="shared" si="87"/>
        <v>1991.741</v>
      </c>
      <c r="C350" s="158">
        <f t="shared" si="87"/>
        <v>1921.931</v>
      </c>
      <c r="D350" s="158">
        <f t="shared" si="87"/>
        <v>1915.681</v>
      </c>
      <c r="E350" s="158">
        <f t="shared" si="87"/>
        <v>1911.3109999999999</v>
      </c>
      <c r="F350" s="158">
        <f t="shared" si="87"/>
        <v>1916.981</v>
      </c>
      <c r="G350" s="158">
        <f t="shared" si="87"/>
        <v>1926.8109999999999</v>
      </c>
      <c r="H350" s="158">
        <f t="shared" si="87"/>
        <v>2051.6210000000001</v>
      </c>
      <c r="I350" s="158">
        <f t="shared" si="87"/>
        <v>2156.1909999999998</v>
      </c>
      <c r="J350" s="158">
        <f t="shared" si="87"/>
        <v>2230.5010000000002</v>
      </c>
      <c r="K350" s="158">
        <f t="shared" si="87"/>
        <v>2440.0209999999997</v>
      </c>
      <c r="L350" s="158">
        <f t="shared" si="87"/>
        <v>2514.9610000000002</v>
      </c>
      <c r="M350" s="158">
        <f t="shared" si="87"/>
        <v>2515.8009999999999</v>
      </c>
      <c r="N350" s="158">
        <f t="shared" si="87"/>
        <v>2492.8710000000001</v>
      </c>
      <c r="O350" s="158">
        <f t="shared" si="87"/>
        <v>2489.181</v>
      </c>
      <c r="P350" s="158">
        <f t="shared" si="87"/>
        <v>2498.0909999999999</v>
      </c>
      <c r="Q350" s="158">
        <f t="shared" si="87"/>
        <v>2600.8309999999997</v>
      </c>
      <c r="R350" s="158">
        <f t="shared" si="89"/>
        <v>2630.6410000000001</v>
      </c>
      <c r="S350" s="158">
        <f t="shared" si="88"/>
        <v>2656.971</v>
      </c>
      <c r="T350" s="158">
        <f t="shared" si="88"/>
        <v>2641.5710000000004</v>
      </c>
      <c r="U350" s="158">
        <f t="shared" si="88"/>
        <v>2548.9610000000002</v>
      </c>
      <c r="V350" s="158">
        <f t="shared" si="88"/>
        <v>2485.6710000000003</v>
      </c>
      <c r="W350" s="158">
        <f t="shared" si="88"/>
        <v>2211.721</v>
      </c>
      <c r="X350" s="158">
        <f t="shared" si="88"/>
        <v>2083.3310000000001</v>
      </c>
      <c r="Y350" s="158">
        <f t="shared" si="88"/>
        <v>2040.771</v>
      </c>
      <c r="Z350" s="35"/>
      <c r="AA350" s="70">
        <v>1420.22</v>
      </c>
      <c r="AB350" s="71">
        <v>1350.41</v>
      </c>
      <c r="AC350" s="71">
        <v>1344.16</v>
      </c>
      <c r="AD350" s="71">
        <v>1339.79</v>
      </c>
      <c r="AE350" s="71">
        <v>1345.46</v>
      </c>
      <c r="AF350" s="71">
        <v>1355.29</v>
      </c>
      <c r="AG350" s="71">
        <v>1480.1</v>
      </c>
      <c r="AH350" s="71">
        <v>1584.67</v>
      </c>
      <c r="AI350" s="71">
        <v>1658.98</v>
      </c>
      <c r="AJ350" s="71">
        <v>1868.5</v>
      </c>
      <c r="AK350" s="71">
        <v>1943.44</v>
      </c>
      <c r="AL350" s="71">
        <v>1944.28</v>
      </c>
      <c r="AM350" s="71">
        <v>1921.35</v>
      </c>
      <c r="AN350" s="71">
        <v>1917.66</v>
      </c>
      <c r="AO350" s="71">
        <v>1926.57</v>
      </c>
      <c r="AP350" s="71">
        <v>2029.3099999999997</v>
      </c>
      <c r="AQ350" s="71">
        <v>2059.12</v>
      </c>
      <c r="AR350" s="71">
        <v>2085.4499999999998</v>
      </c>
      <c r="AS350" s="71">
        <v>2070.0500000000002</v>
      </c>
      <c r="AT350" s="71">
        <v>1977.44</v>
      </c>
      <c r="AU350" s="71">
        <v>1914.15</v>
      </c>
      <c r="AV350" s="71">
        <v>1640.2</v>
      </c>
      <c r="AW350" s="71">
        <v>1511.81</v>
      </c>
      <c r="AX350" s="119">
        <v>1469.25</v>
      </c>
      <c r="AY350" s="315">
        <v>566.71</v>
      </c>
      <c r="AZ350" s="384">
        <v>4.8109999999999999</v>
      </c>
      <c r="BA350" s="136"/>
    </row>
    <row r="351" spans="1:54" ht="13.5" customHeight="1" thickBot="1">
      <c r="A351" s="56"/>
      <c r="B351" s="274" t="s">
        <v>117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AA351" s="155">
        <f>SUM(AA320:AX350)</f>
        <v>1164670.01</v>
      </c>
      <c r="AB351" s="156"/>
      <c r="AZ351" s="18"/>
    </row>
    <row r="352" spans="1:54" s="7" customFormat="1" ht="23.25" customHeight="1" thickBot="1">
      <c r="A352" s="494" t="s">
        <v>1</v>
      </c>
      <c r="B352" s="496" t="s">
        <v>135</v>
      </c>
      <c r="C352" s="496"/>
      <c r="D352" s="496"/>
      <c r="E352" s="496"/>
      <c r="F352" s="496"/>
      <c r="G352" s="496"/>
      <c r="H352" s="496"/>
      <c r="I352" s="496"/>
      <c r="J352" s="496"/>
      <c r="K352" s="496"/>
      <c r="L352" s="496"/>
      <c r="M352" s="496"/>
      <c r="N352" s="496"/>
      <c r="O352" s="496"/>
      <c r="P352" s="496"/>
      <c r="Q352" s="496"/>
      <c r="R352" s="496"/>
      <c r="S352" s="496"/>
      <c r="T352" s="496"/>
      <c r="U352" s="496"/>
      <c r="V352" s="496"/>
      <c r="W352" s="496"/>
      <c r="X352" s="496"/>
      <c r="Y352" s="497"/>
      <c r="AA352" s="137" t="s">
        <v>181</v>
      </c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216"/>
      <c r="AZ352" s="154"/>
      <c r="BA352" s="154"/>
    </row>
    <row r="353" spans="1:54" ht="96.75" customHeight="1">
      <c r="A353" s="495"/>
      <c r="B353" s="498" t="s">
        <v>2</v>
      </c>
      <c r="C353" s="498"/>
      <c r="D353" s="498"/>
      <c r="E353" s="498"/>
      <c r="F353" s="498"/>
      <c r="G353" s="498"/>
      <c r="H353" s="498"/>
      <c r="I353" s="498"/>
      <c r="J353" s="498"/>
      <c r="K353" s="498"/>
      <c r="L353" s="498"/>
      <c r="M353" s="498"/>
      <c r="N353" s="498"/>
      <c r="O353" s="498"/>
      <c r="P353" s="498"/>
      <c r="Q353" s="498"/>
      <c r="R353" s="498"/>
      <c r="S353" s="498"/>
      <c r="T353" s="498"/>
      <c r="U353" s="498"/>
      <c r="V353" s="498"/>
      <c r="W353" s="498"/>
      <c r="X353" s="498"/>
      <c r="Y353" s="499"/>
      <c r="AA353" s="476" t="s">
        <v>87</v>
      </c>
      <c r="AB353" s="477"/>
      <c r="AC353" s="477"/>
      <c r="AD353" s="477"/>
      <c r="AE353" s="477"/>
      <c r="AF353" s="477"/>
      <c r="AG353" s="477"/>
      <c r="AH353" s="477"/>
      <c r="AI353" s="477"/>
      <c r="AJ353" s="477"/>
      <c r="AK353" s="477"/>
      <c r="AL353" s="477"/>
      <c r="AM353" s="477"/>
      <c r="AN353" s="477"/>
      <c r="AO353" s="477"/>
      <c r="AP353" s="477"/>
      <c r="AQ353" s="477"/>
      <c r="AR353" s="477"/>
      <c r="AS353" s="477"/>
      <c r="AT353" s="477"/>
      <c r="AU353" s="477"/>
      <c r="AV353" s="477"/>
      <c r="AW353" s="477"/>
      <c r="AX353" s="478"/>
      <c r="AY353" s="535" t="str">
        <f>AY317</f>
        <v>Сбытовая надбавка</v>
      </c>
      <c r="AZ353" s="515" t="s">
        <v>197</v>
      </c>
      <c r="BA353" s="213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3"/>
    </row>
    <row r="354" spans="1:54" ht="44.25" customHeight="1">
      <c r="A354" s="495"/>
      <c r="B354" s="46" t="s">
        <v>3</v>
      </c>
      <c r="C354" s="46" t="s">
        <v>4</v>
      </c>
      <c r="D354" s="46" t="s">
        <v>5</v>
      </c>
      <c r="E354" s="46" t="s">
        <v>6</v>
      </c>
      <c r="F354" s="46" t="s">
        <v>7</v>
      </c>
      <c r="G354" s="46" t="s">
        <v>8</v>
      </c>
      <c r="H354" s="46" t="s">
        <v>9</v>
      </c>
      <c r="I354" s="46" t="s">
        <v>10</v>
      </c>
      <c r="J354" s="46" t="s">
        <v>11</v>
      </c>
      <c r="K354" s="46" t="s">
        <v>12</v>
      </c>
      <c r="L354" s="46" t="s">
        <v>13</v>
      </c>
      <c r="M354" s="46" t="s">
        <v>14</v>
      </c>
      <c r="N354" s="46" t="s">
        <v>15</v>
      </c>
      <c r="O354" s="46" t="s">
        <v>16</v>
      </c>
      <c r="P354" s="46" t="s">
        <v>17</v>
      </c>
      <c r="Q354" s="46" t="s">
        <v>18</v>
      </c>
      <c r="R354" s="46" t="s">
        <v>19</v>
      </c>
      <c r="S354" s="46" t="s">
        <v>20</v>
      </c>
      <c r="T354" s="46" t="s">
        <v>21</v>
      </c>
      <c r="U354" s="46" t="s">
        <v>22</v>
      </c>
      <c r="V354" s="46" t="s">
        <v>23</v>
      </c>
      <c r="W354" s="46" t="s">
        <v>24</v>
      </c>
      <c r="X354" s="46" t="s">
        <v>25</v>
      </c>
      <c r="Y354" s="47" t="s">
        <v>26</v>
      </c>
      <c r="AA354" s="58" t="s">
        <v>3</v>
      </c>
      <c r="AB354" s="59" t="s">
        <v>4</v>
      </c>
      <c r="AC354" s="59" t="s">
        <v>5</v>
      </c>
      <c r="AD354" s="59" t="s">
        <v>6</v>
      </c>
      <c r="AE354" s="59" t="s">
        <v>7</v>
      </c>
      <c r="AF354" s="59" t="s">
        <v>8</v>
      </c>
      <c r="AG354" s="59" t="s">
        <v>9</v>
      </c>
      <c r="AH354" s="59" t="s">
        <v>10</v>
      </c>
      <c r="AI354" s="59" t="s">
        <v>11</v>
      </c>
      <c r="AJ354" s="59" t="s">
        <v>12</v>
      </c>
      <c r="AK354" s="59" t="s">
        <v>13</v>
      </c>
      <c r="AL354" s="59" t="s">
        <v>14</v>
      </c>
      <c r="AM354" s="59" t="s">
        <v>15</v>
      </c>
      <c r="AN354" s="59" t="s">
        <v>16</v>
      </c>
      <c r="AO354" s="59" t="s">
        <v>17</v>
      </c>
      <c r="AP354" s="59" t="s">
        <v>18</v>
      </c>
      <c r="AQ354" s="59" t="s">
        <v>19</v>
      </c>
      <c r="AR354" s="59" t="s">
        <v>20</v>
      </c>
      <c r="AS354" s="59" t="s">
        <v>21</v>
      </c>
      <c r="AT354" s="59" t="s">
        <v>22</v>
      </c>
      <c r="AU354" s="59" t="s">
        <v>23</v>
      </c>
      <c r="AV354" s="59" t="s">
        <v>24</v>
      </c>
      <c r="AW354" s="59" t="s">
        <v>25</v>
      </c>
      <c r="AX354" s="118" t="s">
        <v>26</v>
      </c>
      <c r="AY354" s="487"/>
      <c r="AZ354" s="516"/>
      <c r="BA354" s="163" t="s">
        <v>28</v>
      </c>
      <c r="BB354" s="3"/>
    </row>
    <row r="355" spans="1:54" s="161" customFormat="1" ht="16.149999999999999" customHeight="1" thickBot="1">
      <c r="A355" s="483" t="s">
        <v>204</v>
      </c>
      <c r="B355" s="484"/>
      <c r="C355" s="484"/>
      <c r="D355" s="484"/>
      <c r="E355" s="484"/>
      <c r="F355" s="484"/>
      <c r="G355" s="484"/>
      <c r="H355" s="484"/>
      <c r="I355" s="484"/>
      <c r="J355" s="484"/>
      <c r="K355" s="484"/>
      <c r="L355" s="484"/>
      <c r="M355" s="484"/>
      <c r="N355" s="484"/>
      <c r="O355" s="484"/>
      <c r="P355" s="484"/>
      <c r="Q355" s="484"/>
      <c r="R355" s="484"/>
      <c r="S355" s="484"/>
      <c r="T355" s="484"/>
      <c r="U355" s="484"/>
      <c r="V355" s="484"/>
      <c r="W355" s="484"/>
      <c r="X355" s="484"/>
      <c r="Y355" s="485"/>
      <c r="AA355" s="500">
        <v>2</v>
      </c>
      <c r="AB355" s="501"/>
      <c r="AC355" s="501"/>
      <c r="AD355" s="501"/>
      <c r="AE355" s="501"/>
      <c r="AF355" s="501"/>
      <c r="AG355" s="501"/>
      <c r="AH355" s="501"/>
      <c r="AI355" s="501"/>
      <c r="AJ355" s="501"/>
      <c r="AK355" s="501"/>
      <c r="AL355" s="501"/>
      <c r="AM355" s="501"/>
      <c r="AN355" s="501"/>
      <c r="AO355" s="501"/>
      <c r="AP355" s="501"/>
      <c r="AQ355" s="501"/>
      <c r="AR355" s="501"/>
      <c r="AS355" s="501"/>
      <c r="AT355" s="501"/>
      <c r="AU355" s="501"/>
      <c r="AV355" s="501"/>
      <c r="AW355" s="501"/>
      <c r="AX355" s="502"/>
      <c r="AY355" s="168">
        <v>3</v>
      </c>
      <c r="AZ355" s="170">
        <v>4</v>
      </c>
      <c r="BA355" s="171">
        <v>5</v>
      </c>
    </row>
    <row r="356" spans="1:54">
      <c r="A356" s="45">
        <v>1</v>
      </c>
      <c r="B356" s="158">
        <f>AA356+$BA356+$AZ356+$AY356</f>
        <v>1799.8910000000001</v>
      </c>
      <c r="C356" s="158">
        <f>AB356+$BA356+$AZ356+$AY356</f>
        <v>1792.5909999999999</v>
      </c>
      <c r="D356" s="158">
        <f t="shared" ref="D356:Y371" si="90">AC356+$BA356+$AZ356+$AY356</f>
        <v>1788.0409999999999</v>
      </c>
      <c r="E356" s="158">
        <f t="shared" si="90"/>
        <v>1789.191</v>
      </c>
      <c r="F356" s="158">
        <f t="shared" si="90"/>
        <v>1794.961</v>
      </c>
      <c r="G356" s="158">
        <f t="shared" si="90"/>
        <v>1851.0809999999999</v>
      </c>
      <c r="H356" s="158">
        <f t="shared" si="90"/>
        <v>1977.471</v>
      </c>
      <c r="I356" s="158">
        <f t="shared" si="90"/>
        <v>2158.8810000000003</v>
      </c>
      <c r="J356" s="158">
        <f t="shared" si="90"/>
        <v>2277.4110000000001</v>
      </c>
      <c r="K356" s="158">
        <f t="shared" si="90"/>
        <v>2467.2510000000002</v>
      </c>
      <c r="L356" s="158">
        <f t="shared" si="90"/>
        <v>2468.991</v>
      </c>
      <c r="M356" s="158">
        <f t="shared" si="90"/>
        <v>2501.721</v>
      </c>
      <c r="N356" s="158">
        <f t="shared" si="90"/>
        <v>2500.471</v>
      </c>
      <c r="O356" s="158">
        <f t="shared" si="90"/>
        <v>2531.1509999999998</v>
      </c>
      <c r="P356" s="158">
        <f t="shared" si="90"/>
        <v>2563.7809999999999</v>
      </c>
      <c r="Q356" s="158">
        <f t="shared" si="90"/>
        <v>2547.0509999999999</v>
      </c>
      <c r="R356" s="158">
        <f t="shared" si="90"/>
        <v>2548.2809999999999</v>
      </c>
      <c r="S356" s="158">
        <f t="shared" si="90"/>
        <v>2575.5709999999999</v>
      </c>
      <c r="T356" s="158">
        <f t="shared" si="90"/>
        <v>2599.0410000000002</v>
      </c>
      <c r="U356" s="158">
        <f t="shared" si="90"/>
        <v>2471.8310000000001</v>
      </c>
      <c r="V356" s="158">
        <f t="shared" si="90"/>
        <v>2323.761</v>
      </c>
      <c r="W356" s="158">
        <f t="shared" si="90"/>
        <v>2105.6509999999998</v>
      </c>
      <c r="X356" s="158">
        <f t="shared" si="90"/>
        <v>2105.0509999999999</v>
      </c>
      <c r="Y356" s="158">
        <f t="shared" si="90"/>
        <v>1992.8710000000001</v>
      </c>
      <c r="Z356" s="35"/>
      <c r="AA356" s="39">
        <v>1121.42</v>
      </c>
      <c r="AB356" s="37">
        <v>1114.1199999999999</v>
      </c>
      <c r="AC356" s="37">
        <v>1109.57</v>
      </c>
      <c r="AD356" s="37">
        <v>1110.72</v>
      </c>
      <c r="AE356" s="37">
        <v>1116.49</v>
      </c>
      <c r="AF356" s="37">
        <v>1172.6099999999999</v>
      </c>
      <c r="AG356" s="37">
        <v>1299</v>
      </c>
      <c r="AH356" s="37">
        <v>1480.41</v>
      </c>
      <c r="AI356" s="37">
        <v>1598.94</v>
      </c>
      <c r="AJ356" s="37">
        <v>1788.78</v>
      </c>
      <c r="AK356" s="37">
        <v>1790.52</v>
      </c>
      <c r="AL356" s="37">
        <v>1823.25</v>
      </c>
      <c r="AM356" s="37">
        <v>1822</v>
      </c>
      <c r="AN356" s="37">
        <v>1852.68</v>
      </c>
      <c r="AO356" s="37">
        <v>1885.31</v>
      </c>
      <c r="AP356" s="37">
        <v>1868.58</v>
      </c>
      <c r="AQ356" s="37">
        <v>1869.81</v>
      </c>
      <c r="AR356" s="37">
        <v>1897.1</v>
      </c>
      <c r="AS356" s="37">
        <v>1920.57</v>
      </c>
      <c r="AT356" s="37">
        <v>1793.36</v>
      </c>
      <c r="AU356" s="37">
        <v>1645.29</v>
      </c>
      <c r="AV356" s="37">
        <v>1427.18</v>
      </c>
      <c r="AW356" s="37">
        <v>1426.58</v>
      </c>
      <c r="AX356" s="38">
        <v>1314.4</v>
      </c>
      <c r="AY356" s="313">
        <v>566.71</v>
      </c>
      <c r="AZ356" s="385">
        <v>4.8109999999999999</v>
      </c>
      <c r="BA356" s="164">
        <v>106.95</v>
      </c>
    </row>
    <row r="357" spans="1:54">
      <c r="A357" s="45">
        <v>2</v>
      </c>
      <c r="B357" s="158">
        <f t="shared" ref="B357:B386" si="91">AA357+$BA357+$AZ357+$AY357</f>
        <v>1890.3610000000001</v>
      </c>
      <c r="C357" s="158">
        <f t="shared" ref="C357:R386" si="92">AB357+$BA357+$AZ357+$AY357</f>
        <v>1807.691</v>
      </c>
      <c r="D357" s="158">
        <f t="shared" si="90"/>
        <v>1802.171</v>
      </c>
      <c r="E357" s="158">
        <f t="shared" si="90"/>
        <v>1804.6310000000001</v>
      </c>
      <c r="F357" s="158">
        <f t="shared" si="90"/>
        <v>1814.5409999999999</v>
      </c>
      <c r="G357" s="158">
        <f t="shared" si="90"/>
        <v>1904.441</v>
      </c>
      <c r="H357" s="158">
        <f t="shared" si="90"/>
        <v>2063.0410000000002</v>
      </c>
      <c r="I357" s="158">
        <f t="shared" si="90"/>
        <v>2166.5709999999999</v>
      </c>
      <c r="J357" s="158">
        <f t="shared" si="90"/>
        <v>2285.8209999999999</v>
      </c>
      <c r="K357" s="158">
        <f t="shared" si="90"/>
        <v>2413.0509999999999</v>
      </c>
      <c r="L357" s="158">
        <f t="shared" si="90"/>
        <v>2429.3810000000003</v>
      </c>
      <c r="M357" s="158">
        <f t="shared" si="90"/>
        <v>2439.0709999999999</v>
      </c>
      <c r="N357" s="158">
        <f t="shared" si="90"/>
        <v>2428.0509999999999</v>
      </c>
      <c r="O357" s="158">
        <f t="shared" si="90"/>
        <v>2438.0909999999999</v>
      </c>
      <c r="P357" s="158">
        <f t="shared" si="90"/>
        <v>2471.5010000000002</v>
      </c>
      <c r="Q357" s="158">
        <f t="shared" si="90"/>
        <v>2439.681</v>
      </c>
      <c r="R357" s="158">
        <f t="shared" si="90"/>
        <v>2506.5709999999999</v>
      </c>
      <c r="S357" s="158">
        <f t="shared" si="90"/>
        <v>2559.0309999999999</v>
      </c>
      <c r="T357" s="158">
        <f t="shared" ref="T357:Y386" si="93">AS357+$BA357+$AZ357+$AY357</f>
        <v>2608.9809999999998</v>
      </c>
      <c r="U357" s="158">
        <f t="shared" si="93"/>
        <v>2537.511</v>
      </c>
      <c r="V357" s="158">
        <f t="shared" si="93"/>
        <v>2332.2809999999999</v>
      </c>
      <c r="W357" s="158">
        <f t="shared" si="93"/>
        <v>2300.5309999999999</v>
      </c>
      <c r="X357" s="158">
        <f t="shared" si="93"/>
        <v>2199.5709999999999</v>
      </c>
      <c r="Y357" s="158">
        <f t="shared" si="93"/>
        <v>2099.9409999999998</v>
      </c>
      <c r="Z357" s="35"/>
      <c r="AA357" s="36">
        <v>1211.8900000000001</v>
      </c>
      <c r="AB357" s="37">
        <v>1129.22</v>
      </c>
      <c r="AC357" s="37">
        <v>1123.7</v>
      </c>
      <c r="AD357" s="37">
        <v>1126.1600000000001</v>
      </c>
      <c r="AE357" s="37">
        <v>1136.07</v>
      </c>
      <c r="AF357" s="37">
        <v>1225.97</v>
      </c>
      <c r="AG357" s="37">
        <v>1384.57</v>
      </c>
      <c r="AH357" s="37">
        <v>1488.1</v>
      </c>
      <c r="AI357" s="37">
        <v>1607.35</v>
      </c>
      <c r="AJ357" s="37">
        <v>1734.58</v>
      </c>
      <c r="AK357" s="37">
        <v>1750.91</v>
      </c>
      <c r="AL357" s="37">
        <v>1760.6</v>
      </c>
      <c r="AM357" s="37">
        <v>1749.58</v>
      </c>
      <c r="AN357" s="37">
        <v>1759.62</v>
      </c>
      <c r="AO357" s="37">
        <v>1793.03</v>
      </c>
      <c r="AP357" s="37">
        <v>1761.21</v>
      </c>
      <c r="AQ357" s="37">
        <v>1828.1</v>
      </c>
      <c r="AR357" s="37">
        <v>1880.56</v>
      </c>
      <c r="AS357" s="37">
        <v>1930.51</v>
      </c>
      <c r="AT357" s="37">
        <v>1859.04</v>
      </c>
      <c r="AU357" s="37">
        <v>1653.81</v>
      </c>
      <c r="AV357" s="37">
        <v>1622.06</v>
      </c>
      <c r="AW357" s="37">
        <v>1521.1</v>
      </c>
      <c r="AX357" s="38">
        <v>1421.47</v>
      </c>
      <c r="AY357" s="314">
        <v>566.71</v>
      </c>
      <c r="AZ357" s="386">
        <v>4.8109999999999999</v>
      </c>
      <c r="BA357" s="148">
        <v>106.95</v>
      </c>
    </row>
    <row r="358" spans="1:54">
      <c r="A358" s="45">
        <v>3</v>
      </c>
      <c r="B358" s="158">
        <f t="shared" si="91"/>
        <v>1963.3810000000001</v>
      </c>
      <c r="C358" s="158">
        <f t="shared" si="92"/>
        <v>1915.0709999999999</v>
      </c>
      <c r="D358" s="158">
        <f t="shared" si="90"/>
        <v>1889.771</v>
      </c>
      <c r="E358" s="158">
        <f t="shared" si="90"/>
        <v>1886.671</v>
      </c>
      <c r="F358" s="158">
        <f t="shared" si="90"/>
        <v>1887.681</v>
      </c>
      <c r="G358" s="158">
        <f t="shared" si="90"/>
        <v>1957.1010000000001</v>
      </c>
      <c r="H358" s="158">
        <f t="shared" si="90"/>
        <v>2059.5309999999999</v>
      </c>
      <c r="I358" s="158">
        <f t="shared" si="90"/>
        <v>2211.0309999999999</v>
      </c>
      <c r="J358" s="158">
        <f t="shared" si="90"/>
        <v>2377.3810000000003</v>
      </c>
      <c r="K358" s="158">
        <f t="shared" si="90"/>
        <v>2550.3109999999997</v>
      </c>
      <c r="L358" s="158">
        <f t="shared" si="90"/>
        <v>2589.1710000000003</v>
      </c>
      <c r="M358" s="158">
        <f t="shared" si="90"/>
        <v>2597.9809999999998</v>
      </c>
      <c r="N358" s="158">
        <f t="shared" si="90"/>
        <v>2587.971</v>
      </c>
      <c r="O358" s="158">
        <f t="shared" si="90"/>
        <v>2636.5010000000002</v>
      </c>
      <c r="P358" s="158">
        <f t="shared" si="90"/>
        <v>2671.681</v>
      </c>
      <c r="Q358" s="158">
        <f t="shared" si="90"/>
        <v>2681.431</v>
      </c>
      <c r="R358" s="158">
        <f t="shared" si="90"/>
        <v>2603.1109999999999</v>
      </c>
      <c r="S358" s="158">
        <f t="shared" si="90"/>
        <v>2570.9110000000001</v>
      </c>
      <c r="T358" s="158">
        <f t="shared" si="93"/>
        <v>2535.201</v>
      </c>
      <c r="U358" s="158">
        <f t="shared" si="93"/>
        <v>2554.2510000000002</v>
      </c>
      <c r="V358" s="158">
        <f t="shared" si="93"/>
        <v>2365.8710000000001</v>
      </c>
      <c r="W358" s="158">
        <f t="shared" si="93"/>
        <v>2198.1909999999998</v>
      </c>
      <c r="X358" s="158">
        <f t="shared" si="93"/>
        <v>2178.0909999999999</v>
      </c>
      <c r="Y358" s="158">
        <f t="shared" si="93"/>
        <v>2076.5410000000002</v>
      </c>
      <c r="Z358" s="35"/>
      <c r="AA358" s="36">
        <v>1284.9100000000001</v>
      </c>
      <c r="AB358" s="37">
        <v>1236.5999999999999</v>
      </c>
      <c r="AC358" s="37">
        <v>1211.3</v>
      </c>
      <c r="AD358" s="37">
        <v>1208.2</v>
      </c>
      <c r="AE358" s="37">
        <v>1209.21</v>
      </c>
      <c r="AF358" s="37">
        <v>1278.6300000000001</v>
      </c>
      <c r="AG358" s="37">
        <v>1381.06</v>
      </c>
      <c r="AH358" s="37">
        <v>1532.56</v>
      </c>
      <c r="AI358" s="37">
        <v>1698.91</v>
      </c>
      <c r="AJ358" s="37">
        <v>1871.84</v>
      </c>
      <c r="AK358" s="37">
        <v>1910.7</v>
      </c>
      <c r="AL358" s="37">
        <v>1919.51</v>
      </c>
      <c r="AM358" s="37">
        <v>1909.5</v>
      </c>
      <c r="AN358" s="37">
        <v>1958.03</v>
      </c>
      <c r="AO358" s="37">
        <v>1993.21</v>
      </c>
      <c r="AP358" s="37">
        <v>2002.9599999999998</v>
      </c>
      <c r="AQ358" s="37">
        <v>1924.64</v>
      </c>
      <c r="AR358" s="37">
        <v>1892.44</v>
      </c>
      <c r="AS358" s="37">
        <v>1856.73</v>
      </c>
      <c r="AT358" s="37">
        <v>1875.78</v>
      </c>
      <c r="AU358" s="37">
        <v>1687.4</v>
      </c>
      <c r="AV358" s="37">
        <v>1519.72</v>
      </c>
      <c r="AW358" s="37">
        <v>1499.62</v>
      </c>
      <c r="AX358" s="38">
        <v>1398.07</v>
      </c>
      <c r="AY358" s="314">
        <v>566.71</v>
      </c>
      <c r="AZ358" s="386">
        <v>4.8109999999999999</v>
      </c>
      <c r="BA358" s="148">
        <v>106.95</v>
      </c>
    </row>
    <row r="359" spans="1:54">
      <c r="A359" s="45">
        <v>4</v>
      </c>
      <c r="B359" s="158">
        <f t="shared" si="91"/>
        <v>2056.9210000000003</v>
      </c>
      <c r="C359" s="158">
        <f t="shared" si="92"/>
        <v>1958.681</v>
      </c>
      <c r="D359" s="158">
        <f t="shared" si="90"/>
        <v>1955.8610000000001</v>
      </c>
      <c r="E359" s="158">
        <f t="shared" si="90"/>
        <v>1942.9010000000001</v>
      </c>
      <c r="F359" s="158">
        <f t="shared" si="90"/>
        <v>1895.5509999999999</v>
      </c>
      <c r="G359" s="158">
        <f t="shared" si="90"/>
        <v>1934.191</v>
      </c>
      <c r="H359" s="158">
        <f t="shared" si="90"/>
        <v>1969.6310000000001</v>
      </c>
      <c r="I359" s="158">
        <f t="shared" si="90"/>
        <v>2065.5410000000002</v>
      </c>
      <c r="J359" s="158">
        <f t="shared" si="90"/>
        <v>2293.5909999999999</v>
      </c>
      <c r="K359" s="158">
        <f t="shared" si="90"/>
        <v>2399.5209999999997</v>
      </c>
      <c r="L359" s="158">
        <f t="shared" si="90"/>
        <v>2404.1210000000001</v>
      </c>
      <c r="M359" s="158">
        <f t="shared" si="90"/>
        <v>2457.3910000000001</v>
      </c>
      <c r="N359" s="158">
        <f t="shared" si="90"/>
        <v>2466.451</v>
      </c>
      <c r="O359" s="158">
        <f t="shared" si="90"/>
        <v>2464.8409999999999</v>
      </c>
      <c r="P359" s="158">
        <f t="shared" si="90"/>
        <v>2474.0909999999999</v>
      </c>
      <c r="Q359" s="158">
        <f t="shared" si="90"/>
        <v>2421.0810000000001</v>
      </c>
      <c r="R359" s="158">
        <f t="shared" si="90"/>
        <v>2491.8609999999999</v>
      </c>
      <c r="S359" s="158">
        <f t="shared" si="90"/>
        <v>2511.9409999999998</v>
      </c>
      <c r="T359" s="158">
        <f t="shared" si="93"/>
        <v>2555.6010000000001</v>
      </c>
      <c r="U359" s="158">
        <f t="shared" si="93"/>
        <v>2570.971</v>
      </c>
      <c r="V359" s="158">
        <f t="shared" si="93"/>
        <v>2437.5909999999999</v>
      </c>
      <c r="W359" s="158">
        <f t="shared" si="93"/>
        <v>2294.5609999999997</v>
      </c>
      <c r="X359" s="158">
        <f t="shared" si="93"/>
        <v>2161.221</v>
      </c>
      <c r="Y359" s="158">
        <f t="shared" si="93"/>
        <v>2036.8409999999999</v>
      </c>
      <c r="Z359" s="35"/>
      <c r="AA359" s="36">
        <v>1378.45</v>
      </c>
      <c r="AB359" s="37">
        <v>1280.21</v>
      </c>
      <c r="AC359" s="37">
        <v>1277.3900000000001</v>
      </c>
      <c r="AD359" s="37">
        <v>1264.43</v>
      </c>
      <c r="AE359" s="37">
        <v>1217.08</v>
      </c>
      <c r="AF359" s="37">
        <v>1255.72</v>
      </c>
      <c r="AG359" s="37">
        <v>1291.1600000000001</v>
      </c>
      <c r="AH359" s="37">
        <v>1387.07</v>
      </c>
      <c r="AI359" s="37">
        <v>1615.12</v>
      </c>
      <c r="AJ359" s="37">
        <v>1721.05</v>
      </c>
      <c r="AK359" s="37">
        <v>1725.65</v>
      </c>
      <c r="AL359" s="37">
        <v>1778.92</v>
      </c>
      <c r="AM359" s="37">
        <v>1787.98</v>
      </c>
      <c r="AN359" s="37">
        <v>1786.37</v>
      </c>
      <c r="AO359" s="37">
        <v>1795.62</v>
      </c>
      <c r="AP359" s="37">
        <v>1742.61</v>
      </c>
      <c r="AQ359" s="37">
        <v>1813.39</v>
      </c>
      <c r="AR359" s="37">
        <v>1833.47</v>
      </c>
      <c r="AS359" s="37">
        <v>1877.13</v>
      </c>
      <c r="AT359" s="37">
        <v>1892.5</v>
      </c>
      <c r="AU359" s="37">
        <v>1759.12</v>
      </c>
      <c r="AV359" s="37">
        <v>1616.09</v>
      </c>
      <c r="AW359" s="37">
        <v>1482.75</v>
      </c>
      <c r="AX359" s="38">
        <v>1358.37</v>
      </c>
      <c r="AY359" s="314">
        <v>566.71</v>
      </c>
      <c r="AZ359" s="386">
        <v>4.8109999999999999</v>
      </c>
      <c r="BA359" s="148">
        <v>106.95</v>
      </c>
    </row>
    <row r="360" spans="1:54">
      <c r="A360" s="45">
        <v>5</v>
      </c>
      <c r="B360" s="158">
        <f t="shared" si="91"/>
        <v>1913.751</v>
      </c>
      <c r="C360" s="158">
        <f t="shared" si="92"/>
        <v>1869.711</v>
      </c>
      <c r="D360" s="158">
        <f t="shared" si="90"/>
        <v>1835.0809999999999</v>
      </c>
      <c r="E360" s="158">
        <f t="shared" si="90"/>
        <v>1832.961</v>
      </c>
      <c r="F360" s="158">
        <f t="shared" si="90"/>
        <v>1842.3810000000001</v>
      </c>
      <c r="G360" s="158">
        <f t="shared" si="90"/>
        <v>1914.5309999999999</v>
      </c>
      <c r="H360" s="158">
        <f t="shared" si="90"/>
        <v>2073.5609999999997</v>
      </c>
      <c r="I360" s="158">
        <f t="shared" si="90"/>
        <v>2283.1509999999998</v>
      </c>
      <c r="J360" s="158">
        <f t="shared" si="90"/>
        <v>2478.3910000000001</v>
      </c>
      <c r="K360" s="158">
        <f t="shared" si="90"/>
        <v>2575.0810000000001</v>
      </c>
      <c r="L360" s="158">
        <f t="shared" si="90"/>
        <v>2592.011</v>
      </c>
      <c r="M360" s="158">
        <f t="shared" si="90"/>
        <v>2599.5010000000002</v>
      </c>
      <c r="N360" s="158">
        <f t="shared" si="90"/>
        <v>2584.8710000000001</v>
      </c>
      <c r="O360" s="158">
        <f t="shared" si="90"/>
        <v>2585.6410000000001</v>
      </c>
      <c r="P360" s="158">
        <f t="shared" si="90"/>
        <v>2605.8310000000001</v>
      </c>
      <c r="Q360" s="158">
        <f t="shared" si="90"/>
        <v>2565.9409999999998</v>
      </c>
      <c r="R360" s="158">
        <f t="shared" si="90"/>
        <v>2562.5410000000002</v>
      </c>
      <c r="S360" s="158">
        <f t="shared" si="90"/>
        <v>2521.3609999999999</v>
      </c>
      <c r="T360" s="158">
        <f t="shared" si="93"/>
        <v>2532.4409999999998</v>
      </c>
      <c r="U360" s="158">
        <f t="shared" si="93"/>
        <v>2556.5810000000001</v>
      </c>
      <c r="V360" s="158">
        <f t="shared" si="93"/>
        <v>2370.8510000000001</v>
      </c>
      <c r="W360" s="158">
        <f t="shared" si="93"/>
        <v>2238.0309999999999</v>
      </c>
      <c r="X360" s="158">
        <f t="shared" si="93"/>
        <v>2088.261</v>
      </c>
      <c r="Y360" s="158">
        <f t="shared" si="93"/>
        <v>2003.0609999999999</v>
      </c>
      <c r="Z360" s="35"/>
      <c r="AA360" s="36">
        <v>1235.28</v>
      </c>
      <c r="AB360" s="37">
        <v>1191.24</v>
      </c>
      <c r="AC360" s="37">
        <v>1156.6099999999999</v>
      </c>
      <c r="AD360" s="37">
        <v>1154.49</v>
      </c>
      <c r="AE360" s="37">
        <v>1163.9100000000001</v>
      </c>
      <c r="AF360" s="37">
        <v>1236.06</v>
      </c>
      <c r="AG360" s="37">
        <v>1395.09</v>
      </c>
      <c r="AH360" s="37">
        <v>1604.68</v>
      </c>
      <c r="AI360" s="37">
        <v>1799.92</v>
      </c>
      <c r="AJ360" s="37">
        <v>1896.61</v>
      </c>
      <c r="AK360" s="37">
        <v>1913.54</v>
      </c>
      <c r="AL360" s="37">
        <v>1921.03</v>
      </c>
      <c r="AM360" s="37">
        <v>1906.4</v>
      </c>
      <c r="AN360" s="37">
        <v>1907.17</v>
      </c>
      <c r="AO360" s="37">
        <v>1927.36</v>
      </c>
      <c r="AP360" s="37">
        <v>1887.47</v>
      </c>
      <c r="AQ360" s="37">
        <v>1884.07</v>
      </c>
      <c r="AR360" s="37">
        <v>1842.89</v>
      </c>
      <c r="AS360" s="37">
        <v>1853.97</v>
      </c>
      <c r="AT360" s="37">
        <v>1878.11</v>
      </c>
      <c r="AU360" s="37">
        <v>1692.38</v>
      </c>
      <c r="AV360" s="37">
        <v>1559.56</v>
      </c>
      <c r="AW360" s="37">
        <v>1409.79</v>
      </c>
      <c r="AX360" s="38">
        <v>1324.59</v>
      </c>
      <c r="AY360" s="314">
        <v>566.71</v>
      </c>
      <c r="AZ360" s="386">
        <v>4.8109999999999999</v>
      </c>
      <c r="BA360" s="148">
        <v>106.95</v>
      </c>
    </row>
    <row r="361" spans="1:54">
      <c r="A361" s="45">
        <v>6</v>
      </c>
      <c r="B361" s="158">
        <f t="shared" si="91"/>
        <v>1925.981</v>
      </c>
      <c r="C361" s="158">
        <f t="shared" si="92"/>
        <v>1849.981</v>
      </c>
      <c r="D361" s="158">
        <f t="shared" si="90"/>
        <v>1843.471</v>
      </c>
      <c r="E361" s="158">
        <f t="shared" si="90"/>
        <v>1841.5709999999999</v>
      </c>
      <c r="F361" s="158">
        <f t="shared" si="90"/>
        <v>1851.201</v>
      </c>
      <c r="G361" s="158">
        <f t="shared" si="90"/>
        <v>1857.191</v>
      </c>
      <c r="H361" s="158">
        <f t="shared" si="90"/>
        <v>1950.671</v>
      </c>
      <c r="I361" s="158">
        <f t="shared" si="90"/>
        <v>2118.1610000000001</v>
      </c>
      <c r="J361" s="158">
        <f t="shared" si="90"/>
        <v>2200.4409999999998</v>
      </c>
      <c r="K361" s="158">
        <f t="shared" si="90"/>
        <v>2293.8910000000001</v>
      </c>
      <c r="L361" s="158">
        <f t="shared" si="90"/>
        <v>2272.3810000000003</v>
      </c>
      <c r="M361" s="158">
        <f t="shared" si="90"/>
        <v>2272.3209999999999</v>
      </c>
      <c r="N361" s="158">
        <f t="shared" si="90"/>
        <v>2272.8910000000001</v>
      </c>
      <c r="O361" s="158">
        <f t="shared" si="90"/>
        <v>2285.261</v>
      </c>
      <c r="P361" s="158">
        <f t="shared" si="90"/>
        <v>2303.5010000000002</v>
      </c>
      <c r="Q361" s="158">
        <f t="shared" si="90"/>
        <v>2292.491</v>
      </c>
      <c r="R361" s="158">
        <f t="shared" si="90"/>
        <v>2294.1410000000001</v>
      </c>
      <c r="S361" s="158">
        <f t="shared" si="90"/>
        <v>2466.491</v>
      </c>
      <c r="T361" s="158">
        <f t="shared" si="93"/>
        <v>2510.991</v>
      </c>
      <c r="U361" s="158">
        <f t="shared" si="93"/>
        <v>2540.5309999999999</v>
      </c>
      <c r="V361" s="158">
        <f t="shared" si="93"/>
        <v>2380.7110000000002</v>
      </c>
      <c r="W361" s="158">
        <f t="shared" si="93"/>
        <v>2223.451</v>
      </c>
      <c r="X361" s="158">
        <f t="shared" si="93"/>
        <v>2042.481</v>
      </c>
      <c r="Y361" s="158">
        <f t="shared" si="93"/>
        <v>1968.8710000000001</v>
      </c>
      <c r="Z361" s="35"/>
      <c r="AA361" s="36">
        <v>1247.51</v>
      </c>
      <c r="AB361" s="37">
        <v>1171.51</v>
      </c>
      <c r="AC361" s="37">
        <v>1165</v>
      </c>
      <c r="AD361" s="37">
        <v>1163.0999999999999</v>
      </c>
      <c r="AE361" s="37">
        <v>1172.73</v>
      </c>
      <c r="AF361" s="37">
        <v>1178.72</v>
      </c>
      <c r="AG361" s="37">
        <v>1272.2</v>
      </c>
      <c r="AH361" s="37">
        <v>1439.69</v>
      </c>
      <c r="AI361" s="37">
        <v>1521.97</v>
      </c>
      <c r="AJ361" s="37">
        <v>1615.42</v>
      </c>
      <c r="AK361" s="37">
        <v>1593.91</v>
      </c>
      <c r="AL361" s="37">
        <v>1593.85</v>
      </c>
      <c r="AM361" s="37">
        <v>1594.42</v>
      </c>
      <c r="AN361" s="37">
        <v>1606.79</v>
      </c>
      <c r="AO361" s="37">
        <v>1625.03</v>
      </c>
      <c r="AP361" s="37">
        <v>1614.02</v>
      </c>
      <c r="AQ361" s="37">
        <v>1615.67</v>
      </c>
      <c r="AR361" s="37">
        <v>1788.02</v>
      </c>
      <c r="AS361" s="37">
        <v>1832.52</v>
      </c>
      <c r="AT361" s="37">
        <v>1862.06</v>
      </c>
      <c r="AU361" s="37">
        <v>1702.24</v>
      </c>
      <c r="AV361" s="37">
        <v>1544.98</v>
      </c>
      <c r="AW361" s="37">
        <v>1364.01</v>
      </c>
      <c r="AX361" s="38">
        <v>1290.4000000000001</v>
      </c>
      <c r="AY361" s="314">
        <v>566.71</v>
      </c>
      <c r="AZ361" s="386">
        <v>4.8109999999999999</v>
      </c>
      <c r="BA361" s="148">
        <v>106.95</v>
      </c>
    </row>
    <row r="362" spans="1:54">
      <c r="A362" s="45">
        <v>7</v>
      </c>
      <c r="B362" s="158">
        <f t="shared" si="91"/>
        <v>1940.471</v>
      </c>
      <c r="C362" s="158">
        <f t="shared" si="92"/>
        <v>1888.941</v>
      </c>
      <c r="D362" s="158">
        <f t="shared" si="90"/>
        <v>1856.6510000000001</v>
      </c>
      <c r="E362" s="158">
        <f t="shared" si="90"/>
        <v>1858.0509999999999</v>
      </c>
      <c r="F362" s="158">
        <f t="shared" si="90"/>
        <v>1867.5409999999999</v>
      </c>
      <c r="G362" s="158">
        <f t="shared" si="90"/>
        <v>1956.0609999999999</v>
      </c>
      <c r="H362" s="158">
        <f t="shared" si="90"/>
        <v>2054.721</v>
      </c>
      <c r="I362" s="158">
        <f t="shared" si="90"/>
        <v>2295.991</v>
      </c>
      <c r="J362" s="158">
        <f t="shared" si="90"/>
        <v>2432.011</v>
      </c>
      <c r="K362" s="158">
        <f t="shared" si="90"/>
        <v>2544.1909999999998</v>
      </c>
      <c r="L362" s="158">
        <f t="shared" si="90"/>
        <v>2570.8310000000001</v>
      </c>
      <c r="M362" s="158">
        <f t="shared" si="90"/>
        <v>2610.2510000000002</v>
      </c>
      <c r="N362" s="158">
        <f t="shared" si="90"/>
        <v>2578.0309999999999</v>
      </c>
      <c r="O362" s="158">
        <f t="shared" si="90"/>
        <v>2609.721</v>
      </c>
      <c r="P362" s="158">
        <f t="shared" si="90"/>
        <v>2629.5210000000002</v>
      </c>
      <c r="Q362" s="158">
        <f t="shared" si="90"/>
        <v>2676.1010000000001</v>
      </c>
      <c r="R362" s="158">
        <f t="shared" si="90"/>
        <v>2660.7710000000002</v>
      </c>
      <c r="S362" s="158">
        <f t="shared" si="90"/>
        <v>2597.011</v>
      </c>
      <c r="T362" s="158">
        <f t="shared" si="93"/>
        <v>2487.451</v>
      </c>
      <c r="U362" s="158">
        <f t="shared" si="93"/>
        <v>2475.7510000000002</v>
      </c>
      <c r="V362" s="158">
        <f t="shared" si="93"/>
        <v>2356.3209999999999</v>
      </c>
      <c r="W362" s="158">
        <f t="shared" si="93"/>
        <v>2200.6310000000003</v>
      </c>
      <c r="X362" s="158">
        <f t="shared" si="93"/>
        <v>2044.521</v>
      </c>
      <c r="Y362" s="158">
        <f t="shared" si="93"/>
        <v>2044.8309999999999</v>
      </c>
      <c r="Z362" s="35"/>
      <c r="AA362" s="36">
        <v>1262</v>
      </c>
      <c r="AB362" s="37">
        <v>1210.47</v>
      </c>
      <c r="AC362" s="37">
        <v>1178.18</v>
      </c>
      <c r="AD362" s="37">
        <v>1179.58</v>
      </c>
      <c r="AE362" s="37">
        <v>1189.07</v>
      </c>
      <c r="AF362" s="37">
        <v>1277.5899999999999</v>
      </c>
      <c r="AG362" s="37">
        <v>1376.25</v>
      </c>
      <c r="AH362" s="37">
        <v>1617.52</v>
      </c>
      <c r="AI362" s="37">
        <v>1753.54</v>
      </c>
      <c r="AJ362" s="37">
        <v>1865.72</v>
      </c>
      <c r="AK362" s="37">
        <v>1892.36</v>
      </c>
      <c r="AL362" s="37">
        <v>1931.78</v>
      </c>
      <c r="AM362" s="37">
        <v>1899.56</v>
      </c>
      <c r="AN362" s="37">
        <v>1931.25</v>
      </c>
      <c r="AO362" s="37">
        <v>1951.05</v>
      </c>
      <c r="AP362" s="37">
        <v>1997.63</v>
      </c>
      <c r="AQ362" s="37">
        <v>1982.3</v>
      </c>
      <c r="AR362" s="37">
        <v>1918.54</v>
      </c>
      <c r="AS362" s="37">
        <v>1808.98</v>
      </c>
      <c r="AT362" s="37">
        <v>1797.28</v>
      </c>
      <c r="AU362" s="37">
        <v>1677.85</v>
      </c>
      <c r="AV362" s="37">
        <v>1522.16</v>
      </c>
      <c r="AW362" s="37">
        <v>1366.05</v>
      </c>
      <c r="AX362" s="38">
        <v>1366.36</v>
      </c>
      <c r="AY362" s="314">
        <v>566.71</v>
      </c>
      <c r="AZ362" s="386">
        <v>4.8109999999999999</v>
      </c>
      <c r="BA362" s="148">
        <v>106.95</v>
      </c>
      <c r="BB362" s="3"/>
    </row>
    <row r="363" spans="1:54">
      <c r="A363" s="45">
        <v>8</v>
      </c>
      <c r="B363" s="158">
        <f t="shared" si="91"/>
        <v>1933.181</v>
      </c>
      <c r="C363" s="158">
        <f t="shared" si="92"/>
        <v>1858.3209999999999</v>
      </c>
      <c r="D363" s="158">
        <f t="shared" si="90"/>
        <v>1854.3309999999999</v>
      </c>
      <c r="E363" s="158">
        <f t="shared" si="90"/>
        <v>1850.171</v>
      </c>
      <c r="F363" s="158">
        <f t="shared" si="90"/>
        <v>1854.011</v>
      </c>
      <c r="G363" s="158">
        <f t="shared" si="90"/>
        <v>1866.231</v>
      </c>
      <c r="H363" s="158">
        <f t="shared" si="90"/>
        <v>2005.751</v>
      </c>
      <c r="I363" s="158">
        <f t="shared" si="90"/>
        <v>2183.7309999999998</v>
      </c>
      <c r="J363" s="158">
        <f t="shared" si="90"/>
        <v>2361.931</v>
      </c>
      <c r="K363" s="158">
        <f t="shared" si="90"/>
        <v>2431.6610000000001</v>
      </c>
      <c r="L363" s="158">
        <f t="shared" si="90"/>
        <v>2438.8609999999999</v>
      </c>
      <c r="M363" s="158">
        <f t="shared" si="90"/>
        <v>2451.5509999999999</v>
      </c>
      <c r="N363" s="158">
        <f t="shared" si="90"/>
        <v>2455.1109999999999</v>
      </c>
      <c r="O363" s="158">
        <f t="shared" si="90"/>
        <v>2472.0609999999997</v>
      </c>
      <c r="P363" s="158">
        <f t="shared" si="90"/>
        <v>2450.971</v>
      </c>
      <c r="Q363" s="158">
        <f t="shared" si="90"/>
        <v>2447.0810000000001</v>
      </c>
      <c r="R363" s="158">
        <f t="shared" si="90"/>
        <v>2453.3510000000001</v>
      </c>
      <c r="S363" s="158">
        <f t="shared" si="90"/>
        <v>2429.6509999999998</v>
      </c>
      <c r="T363" s="158">
        <f t="shared" si="93"/>
        <v>2450.7510000000002</v>
      </c>
      <c r="U363" s="158">
        <f t="shared" si="93"/>
        <v>2356.6010000000001</v>
      </c>
      <c r="V363" s="158">
        <f t="shared" si="93"/>
        <v>2250.5010000000002</v>
      </c>
      <c r="W363" s="158">
        <f t="shared" si="93"/>
        <v>2123.011</v>
      </c>
      <c r="X363" s="158">
        <f t="shared" si="93"/>
        <v>2043.6010000000001</v>
      </c>
      <c r="Y363" s="158">
        <f t="shared" si="93"/>
        <v>1952.001</v>
      </c>
      <c r="Z363" s="35"/>
      <c r="AA363" s="36">
        <v>1254.71</v>
      </c>
      <c r="AB363" s="37">
        <v>1179.8499999999999</v>
      </c>
      <c r="AC363" s="37">
        <v>1175.8599999999999</v>
      </c>
      <c r="AD363" s="37">
        <v>1171.7</v>
      </c>
      <c r="AE363" s="37">
        <v>1175.54</v>
      </c>
      <c r="AF363" s="37">
        <v>1187.76</v>
      </c>
      <c r="AG363" s="37">
        <v>1327.28</v>
      </c>
      <c r="AH363" s="37">
        <v>1505.26</v>
      </c>
      <c r="AI363" s="37">
        <v>1683.46</v>
      </c>
      <c r="AJ363" s="37">
        <v>1753.19</v>
      </c>
      <c r="AK363" s="37">
        <v>1760.39</v>
      </c>
      <c r="AL363" s="37">
        <v>1773.08</v>
      </c>
      <c r="AM363" s="37">
        <v>1776.64</v>
      </c>
      <c r="AN363" s="37">
        <v>1793.59</v>
      </c>
      <c r="AO363" s="37">
        <v>1772.5</v>
      </c>
      <c r="AP363" s="37">
        <v>1768.61</v>
      </c>
      <c r="AQ363" s="37">
        <v>1774.88</v>
      </c>
      <c r="AR363" s="37">
        <v>1751.18</v>
      </c>
      <c r="AS363" s="37">
        <v>1772.28</v>
      </c>
      <c r="AT363" s="37">
        <v>1678.13</v>
      </c>
      <c r="AU363" s="37">
        <v>1572.03</v>
      </c>
      <c r="AV363" s="37">
        <v>1444.54</v>
      </c>
      <c r="AW363" s="37">
        <v>1365.13</v>
      </c>
      <c r="AX363" s="38">
        <v>1273.53</v>
      </c>
      <c r="AY363" s="314">
        <v>566.71</v>
      </c>
      <c r="AZ363" s="386">
        <v>4.8109999999999999</v>
      </c>
      <c r="BA363" s="148">
        <v>106.95</v>
      </c>
      <c r="BB363" s="3"/>
    </row>
    <row r="364" spans="1:54">
      <c r="A364" s="45">
        <v>9</v>
      </c>
      <c r="B364" s="158">
        <f t="shared" si="91"/>
        <v>1878.7809999999999</v>
      </c>
      <c r="C364" s="158">
        <f t="shared" si="92"/>
        <v>1861.261</v>
      </c>
      <c r="D364" s="158">
        <f t="shared" si="90"/>
        <v>1856.251</v>
      </c>
      <c r="E364" s="158">
        <f t="shared" si="90"/>
        <v>1855.8910000000001</v>
      </c>
      <c r="F364" s="158">
        <f t="shared" si="90"/>
        <v>1866.511</v>
      </c>
      <c r="G364" s="158">
        <f t="shared" si="90"/>
        <v>1838.3510000000001</v>
      </c>
      <c r="H364" s="158">
        <f t="shared" si="90"/>
        <v>2015.2909999999999</v>
      </c>
      <c r="I364" s="158">
        <f t="shared" si="90"/>
        <v>2105.4110000000001</v>
      </c>
      <c r="J364" s="158">
        <f t="shared" si="90"/>
        <v>2253.011</v>
      </c>
      <c r="K364" s="158">
        <f t="shared" si="90"/>
        <v>2330.4110000000001</v>
      </c>
      <c r="L364" s="158">
        <f t="shared" si="90"/>
        <v>2337.181</v>
      </c>
      <c r="M364" s="158">
        <f t="shared" si="90"/>
        <v>2344.8109999999997</v>
      </c>
      <c r="N364" s="158">
        <f t="shared" si="90"/>
        <v>2340.9809999999998</v>
      </c>
      <c r="O364" s="158">
        <f t="shared" si="90"/>
        <v>2318.8710000000001</v>
      </c>
      <c r="P364" s="158">
        <f t="shared" si="90"/>
        <v>2344.1109999999999</v>
      </c>
      <c r="Q364" s="158">
        <f t="shared" si="90"/>
        <v>2373.8109999999997</v>
      </c>
      <c r="R364" s="158">
        <f t="shared" si="90"/>
        <v>2396.741</v>
      </c>
      <c r="S364" s="158">
        <f t="shared" si="90"/>
        <v>2398.5810000000001</v>
      </c>
      <c r="T364" s="158">
        <f t="shared" si="93"/>
        <v>2407.931</v>
      </c>
      <c r="U364" s="158">
        <f t="shared" si="93"/>
        <v>2329.8409999999999</v>
      </c>
      <c r="V364" s="158">
        <f t="shared" si="93"/>
        <v>2185.3810000000003</v>
      </c>
      <c r="W364" s="158">
        <f t="shared" si="93"/>
        <v>2109.9110000000001</v>
      </c>
      <c r="X364" s="158">
        <f t="shared" si="93"/>
        <v>1994.271</v>
      </c>
      <c r="Y364" s="158">
        <f t="shared" si="93"/>
        <v>2011.501</v>
      </c>
      <c r="Z364" s="35"/>
      <c r="AA364" s="36">
        <v>1200.31</v>
      </c>
      <c r="AB364" s="37">
        <v>1182.79</v>
      </c>
      <c r="AC364" s="37">
        <v>1177.78</v>
      </c>
      <c r="AD364" s="37">
        <v>1177.42</v>
      </c>
      <c r="AE364" s="37">
        <v>1188.04</v>
      </c>
      <c r="AF364" s="37">
        <v>1159.8800000000001</v>
      </c>
      <c r="AG364" s="37">
        <v>1336.82</v>
      </c>
      <c r="AH364" s="37">
        <v>1426.94</v>
      </c>
      <c r="AI364" s="37">
        <v>1574.54</v>
      </c>
      <c r="AJ364" s="37">
        <v>1651.94</v>
      </c>
      <c r="AK364" s="37">
        <v>1658.71</v>
      </c>
      <c r="AL364" s="37">
        <v>1666.34</v>
      </c>
      <c r="AM364" s="37">
        <v>1662.51</v>
      </c>
      <c r="AN364" s="37">
        <v>1640.4</v>
      </c>
      <c r="AO364" s="37">
        <v>1665.64</v>
      </c>
      <c r="AP364" s="37">
        <v>1695.34</v>
      </c>
      <c r="AQ364" s="37">
        <v>1718.27</v>
      </c>
      <c r="AR364" s="37">
        <v>1720.11</v>
      </c>
      <c r="AS364" s="37">
        <v>1729.46</v>
      </c>
      <c r="AT364" s="37">
        <v>1651.37</v>
      </c>
      <c r="AU364" s="37">
        <v>1506.91</v>
      </c>
      <c r="AV364" s="37">
        <v>1431.44</v>
      </c>
      <c r="AW364" s="37">
        <v>1315.8</v>
      </c>
      <c r="AX364" s="38">
        <v>1333.03</v>
      </c>
      <c r="AY364" s="314">
        <v>566.71</v>
      </c>
      <c r="AZ364" s="386">
        <v>4.8109999999999999</v>
      </c>
      <c r="BA364" s="148">
        <v>106.95</v>
      </c>
      <c r="BB364" s="3"/>
    </row>
    <row r="365" spans="1:54">
      <c r="A365" s="45">
        <v>10</v>
      </c>
      <c r="B365" s="158">
        <f t="shared" si="91"/>
        <v>2008.9110000000001</v>
      </c>
      <c r="C365" s="158">
        <f t="shared" si="92"/>
        <v>1936.481</v>
      </c>
      <c r="D365" s="158">
        <f t="shared" si="90"/>
        <v>1899.491</v>
      </c>
      <c r="E365" s="158">
        <f t="shared" si="90"/>
        <v>1895.011</v>
      </c>
      <c r="F365" s="158">
        <f t="shared" si="90"/>
        <v>1893.171</v>
      </c>
      <c r="G365" s="158">
        <f t="shared" si="90"/>
        <v>1900.0509999999999</v>
      </c>
      <c r="H365" s="158">
        <f t="shared" si="90"/>
        <v>1972.1110000000001</v>
      </c>
      <c r="I365" s="158">
        <f t="shared" si="90"/>
        <v>2040.231</v>
      </c>
      <c r="J365" s="158">
        <f t="shared" si="90"/>
        <v>2244.3710000000001</v>
      </c>
      <c r="K365" s="158">
        <f t="shared" si="90"/>
        <v>2346.5509999999999</v>
      </c>
      <c r="L365" s="158">
        <f t="shared" si="90"/>
        <v>2367.201</v>
      </c>
      <c r="M365" s="158">
        <f t="shared" si="90"/>
        <v>2383.5609999999997</v>
      </c>
      <c r="N365" s="158">
        <f t="shared" si="90"/>
        <v>2404.5810000000001</v>
      </c>
      <c r="O365" s="158">
        <f t="shared" si="90"/>
        <v>2412.6410000000001</v>
      </c>
      <c r="P365" s="158">
        <f t="shared" si="90"/>
        <v>2400.3710000000001</v>
      </c>
      <c r="Q365" s="158">
        <f t="shared" si="90"/>
        <v>2425.8810000000003</v>
      </c>
      <c r="R365" s="158">
        <f t="shared" si="90"/>
        <v>2416.5010000000002</v>
      </c>
      <c r="S365" s="158">
        <f t="shared" ref="S365:S386" si="94">AR365+$BA365+$AZ365+$AY365</f>
        <v>2418.0010000000002</v>
      </c>
      <c r="T365" s="158">
        <f t="shared" si="93"/>
        <v>2464.261</v>
      </c>
      <c r="U365" s="158">
        <f t="shared" si="93"/>
        <v>2407.4210000000003</v>
      </c>
      <c r="V365" s="158">
        <f t="shared" si="93"/>
        <v>2260.6310000000003</v>
      </c>
      <c r="W365" s="158">
        <f t="shared" si="93"/>
        <v>2102.6610000000001</v>
      </c>
      <c r="X365" s="158">
        <f t="shared" si="93"/>
        <v>2010.3309999999999</v>
      </c>
      <c r="Y365" s="158">
        <f t="shared" si="93"/>
        <v>2021.741</v>
      </c>
      <c r="Z365" s="35"/>
      <c r="AA365" s="36">
        <v>1330.44</v>
      </c>
      <c r="AB365" s="37">
        <v>1258.01</v>
      </c>
      <c r="AC365" s="37">
        <v>1221.02</v>
      </c>
      <c r="AD365" s="37">
        <v>1216.54</v>
      </c>
      <c r="AE365" s="37">
        <v>1214.7</v>
      </c>
      <c r="AF365" s="37">
        <v>1221.58</v>
      </c>
      <c r="AG365" s="37">
        <v>1293.6400000000001</v>
      </c>
      <c r="AH365" s="37">
        <v>1361.76</v>
      </c>
      <c r="AI365" s="37">
        <v>1565.9</v>
      </c>
      <c r="AJ365" s="37">
        <v>1668.08</v>
      </c>
      <c r="AK365" s="37">
        <v>1688.73</v>
      </c>
      <c r="AL365" s="37">
        <v>1705.09</v>
      </c>
      <c r="AM365" s="37">
        <v>1726.11</v>
      </c>
      <c r="AN365" s="37">
        <v>1734.17</v>
      </c>
      <c r="AO365" s="37">
        <v>1721.9</v>
      </c>
      <c r="AP365" s="37">
        <v>1747.41</v>
      </c>
      <c r="AQ365" s="37">
        <v>1738.03</v>
      </c>
      <c r="AR365" s="37">
        <v>1739.53</v>
      </c>
      <c r="AS365" s="37">
        <v>1785.79</v>
      </c>
      <c r="AT365" s="37">
        <v>1728.95</v>
      </c>
      <c r="AU365" s="37">
        <v>1582.16</v>
      </c>
      <c r="AV365" s="37">
        <v>1424.19</v>
      </c>
      <c r="AW365" s="37">
        <v>1331.86</v>
      </c>
      <c r="AX365" s="38">
        <v>1343.27</v>
      </c>
      <c r="AY365" s="314">
        <v>566.71</v>
      </c>
      <c r="AZ365" s="386">
        <v>4.8109999999999999</v>
      </c>
      <c r="BA365" s="148">
        <v>106.95</v>
      </c>
      <c r="BB365" s="3"/>
    </row>
    <row r="366" spans="1:54">
      <c r="A366" s="45">
        <v>11</v>
      </c>
      <c r="B366" s="158">
        <f t="shared" si="91"/>
        <v>1900.431</v>
      </c>
      <c r="C366" s="158">
        <f t="shared" si="92"/>
        <v>1855.991</v>
      </c>
      <c r="D366" s="158">
        <f t="shared" si="90"/>
        <v>1853.771</v>
      </c>
      <c r="E366" s="158">
        <f t="shared" si="90"/>
        <v>1852.441</v>
      </c>
      <c r="F366" s="158">
        <f t="shared" si="90"/>
        <v>1854.251</v>
      </c>
      <c r="G366" s="158">
        <f t="shared" si="90"/>
        <v>1745.761</v>
      </c>
      <c r="H366" s="158">
        <f t="shared" si="90"/>
        <v>1838.8910000000001</v>
      </c>
      <c r="I366" s="158">
        <f t="shared" si="90"/>
        <v>1996.9010000000001</v>
      </c>
      <c r="J366" s="158">
        <f t="shared" si="90"/>
        <v>2102.201</v>
      </c>
      <c r="K366" s="158">
        <f t="shared" si="90"/>
        <v>2206.761</v>
      </c>
      <c r="L366" s="158">
        <f t="shared" si="90"/>
        <v>2231.6109999999999</v>
      </c>
      <c r="M366" s="158">
        <f t="shared" si="90"/>
        <v>2249.2309999999998</v>
      </c>
      <c r="N366" s="158">
        <f t="shared" si="90"/>
        <v>2251.2709999999997</v>
      </c>
      <c r="O366" s="158">
        <f t="shared" si="90"/>
        <v>2267.1310000000003</v>
      </c>
      <c r="P366" s="158">
        <f t="shared" si="90"/>
        <v>2297.6509999999998</v>
      </c>
      <c r="Q366" s="158">
        <f t="shared" si="90"/>
        <v>2336.3609999999999</v>
      </c>
      <c r="R366" s="158">
        <f t="shared" si="90"/>
        <v>2342.1710000000003</v>
      </c>
      <c r="S366" s="158">
        <f t="shared" si="94"/>
        <v>2333.8109999999997</v>
      </c>
      <c r="T366" s="158">
        <f t="shared" si="93"/>
        <v>2373.5209999999997</v>
      </c>
      <c r="U366" s="158">
        <f t="shared" si="93"/>
        <v>2341.5709999999999</v>
      </c>
      <c r="V366" s="158">
        <f t="shared" si="93"/>
        <v>2218.1710000000003</v>
      </c>
      <c r="W366" s="158">
        <f t="shared" si="93"/>
        <v>2095.0209999999997</v>
      </c>
      <c r="X366" s="158">
        <f t="shared" si="93"/>
        <v>2013.8510000000001</v>
      </c>
      <c r="Y366" s="158">
        <f t="shared" si="93"/>
        <v>2037.8009999999999</v>
      </c>
      <c r="Z366" s="35"/>
      <c r="AA366" s="39">
        <v>1221.96</v>
      </c>
      <c r="AB366" s="37">
        <v>1177.52</v>
      </c>
      <c r="AC366" s="37">
        <v>1175.3</v>
      </c>
      <c r="AD366" s="37">
        <v>1173.97</v>
      </c>
      <c r="AE366" s="37">
        <v>1175.78</v>
      </c>
      <c r="AF366" s="37">
        <v>1067.29</v>
      </c>
      <c r="AG366" s="37">
        <v>1160.42</v>
      </c>
      <c r="AH366" s="37">
        <v>1318.43</v>
      </c>
      <c r="AI366" s="37">
        <v>1423.73</v>
      </c>
      <c r="AJ366" s="37">
        <v>1528.29</v>
      </c>
      <c r="AK366" s="37">
        <v>1553.14</v>
      </c>
      <c r="AL366" s="37">
        <v>1570.76</v>
      </c>
      <c r="AM366" s="37">
        <v>1572.8</v>
      </c>
      <c r="AN366" s="37">
        <v>1588.66</v>
      </c>
      <c r="AO366" s="37">
        <v>1619.18</v>
      </c>
      <c r="AP366" s="37">
        <v>1657.89</v>
      </c>
      <c r="AQ366" s="37">
        <v>1663.7</v>
      </c>
      <c r="AR366" s="37">
        <v>1655.34</v>
      </c>
      <c r="AS366" s="37">
        <v>1695.05</v>
      </c>
      <c r="AT366" s="37">
        <v>1663.1</v>
      </c>
      <c r="AU366" s="37">
        <v>1539.7</v>
      </c>
      <c r="AV366" s="37">
        <v>1416.55</v>
      </c>
      <c r="AW366" s="37">
        <v>1335.38</v>
      </c>
      <c r="AX366" s="38">
        <v>1359.33</v>
      </c>
      <c r="AY366" s="314">
        <v>566.71</v>
      </c>
      <c r="AZ366" s="386">
        <v>4.8109999999999999</v>
      </c>
      <c r="BA366" s="148">
        <v>106.95</v>
      </c>
      <c r="BB366" s="3"/>
    </row>
    <row r="367" spans="1:54">
      <c r="A367" s="45">
        <v>12</v>
      </c>
      <c r="B367" s="158">
        <f t="shared" si="91"/>
        <v>1905.0909999999999</v>
      </c>
      <c r="C367" s="158">
        <f t="shared" si="92"/>
        <v>1869.0809999999999</v>
      </c>
      <c r="D367" s="158">
        <f t="shared" si="90"/>
        <v>1854.421</v>
      </c>
      <c r="E367" s="158">
        <f t="shared" si="90"/>
        <v>1855.701</v>
      </c>
      <c r="F367" s="158">
        <f t="shared" si="90"/>
        <v>1864.7909999999999</v>
      </c>
      <c r="G367" s="158">
        <f t="shared" si="90"/>
        <v>1913.6410000000001</v>
      </c>
      <c r="H367" s="158">
        <f t="shared" si="90"/>
        <v>2041.211</v>
      </c>
      <c r="I367" s="158">
        <f t="shared" si="90"/>
        <v>2253.1109999999999</v>
      </c>
      <c r="J367" s="158">
        <f t="shared" si="90"/>
        <v>2537.3609999999999</v>
      </c>
      <c r="K367" s="158">
        <f t="shared" si="90"/>
        <v>2612.8310000000001</v>
      </c>
      <c r="L367" s="158">
        <f t="shared" si="90"/>
        <v>2602.5909999999999</v>
      </c>
      <c r="M367" s="158">
        <f t="shared" si="90"/>
        <v>2609.011</v>
      </c>
      <c r="N367" s="158">
        <f t="shared" si="90"/>
        <v>2622.3910000000001</v>
      </c>
      <c r="O367" s="158">
        <f t="shared" si="90"/>
        <v>2610.5509999999999</v>
      </c>
      <c r="P367" s="158">
        <f t="shared" si="90"/>
        <v>2591.8209999999999</v>
      </c>
      <c r="Q367" s="158">
        <f t="shared" si="90"/>
        <v>2615.9010000000003</v>
      </c>
      <c r="R367" s="158">
        <f t="shared" si="90"/>
        <v>2622.1110000000003</v>
      </c>
      <c r="S367" s="158">
        <f t="shared" si="94"/>
        <v>2620.5210000000002</v>
      </c>
      <c r="T367" s="158">
        <f t="shared" si="93"/>
        <v>2648.931</v>
      </c>
      <c r="U367" s="158">
        <f t="shared" si="93"/>
        <v>2588.951</v>
      </c>
      <c r="V367" s="158">
        <f t="shared" si="93"/>
        <v>2470.1610000000001</v>
      </c>
      <c r="W367" s="158">
        <f t="shared" si="93"/>
        <v>2255.9110000000001</v>
      </c>
      <c r="X367" s="158">
        <f t="shared" si="93"/>
        <v>2047.5909999999999</v>
      </c>
      <c r="Y367" s="158">
        <f t="shared" si="93"/>
        <v>2036.5609999999999</v>
      </c>
      <c r="Z367" s="35"/>
      <c r="AA367" s="39">
        <v>1226.6199999999999</v>
      </c>
      <c r="AB367" s="37">
        <v>1190.6099999999999</v>
      </c>
      <c r="AC367" s="37">
        <v>1175.95</v>
      </c>
      <c r="AD367" s="37">
        <v>1177.23</v>
      </c>
      <c r="AE367" s="37">
        <v>1186.32</v>
      </c>
      <c r="AF367" s="37">
        <v>1235.17</v>
      </c>
      <c r="AG367" s="37">
        <v>1362.74</v>
      </c>
      <c r="AH367" s="37">
        <v>1574.64</v>
      </c>
      <c r="AI367" s="37">
        <v>1858.89</v>
      </c>
      <c r="AJ367" s="37">
        <v>1934.36</v>
      </c>
      <c r="AK367" s="37">
        <v>1924.12</v>
      </c>
      <c r="AL367" s="37">
        <v>1930.54</v>
      </c>
      <c r="AM367" s="37">
        <v>1943.92</v>
      </c>
      <c r="AN367" s="37">
        <v>1932.08</v>
      </c>
      <c r="AO367" s="37">
        <v>1913.35</v>
      </c>
      <c r="AP367" s="37">
        <v>1937.43</v>
      </c>
      <c r="AQ367" s="37">
        <v>1943.64</v>
      </c>
      <c r="AR367" s="37">
        <v>1942.05</v>
      </c>
      <c r="AS367" s="37">
        <v>1970.46</v>
      </c>
      <c r="AT367" s="37">
        <v>1910.48</v>
      </c>
      <c r="AU367" s="37">
        <v>1791.69</v>
      </c>
      <c r="AV367" s="37">
        <v>1577.44</v>
      </c>
      <c r="AW367" s="37">
        <v>1369.12</v>
      </c>
      <c r="AX367" s="38">
        <v>1358.09</v>
      </c>
      <c r="AY367" s="314">
        <v>566.71</v>
      </c>
      <c r="AZ367" s="386">
        <v>4.8109999999999999</v>
      </c>
      <c r="BA367" s="148">
        <v>106.95</v>
      </c>
      <c r="BB367" s="3"/>
    </row>
    <row r="368" spans="1:54">
      <c r="A368" s="45">
        <v>13</v>
      </c>
      <c r="B368" s="158">
        <f t="shared" si="91"/>
        <v>1854.9110000000001</v>
      </c>
      <c r="C368" s="158">
        <f t="shared" si="92"/>
        <v>1850.0709999999999</v>
      </c>
      <c r="D368" s="158">
        <f t="shared" si="90"/>
        <v>1843.441</v>
      </c>
      <c r="E368" s="158">
        <f t="shared" si="90"/>
        <v>1844.8910000000001</v>
      </c>
      <c r="F368" s="158">
        <f t="shared" si="90"/>
        <v>1855.1410000000001</v>
      </c>
      <c r="G368" s="158">
        <f t="shared" si="90"/>
        <v>1858.3309999999999</v>
      </c>
      <c r="H368" s="158">
        <f t="shared" si="90"/>
        <v>1973.201</v>
      </c>
      <c r="I368" s="158">
        <f t="shared" si="90"/>
        <v>2139.3009999999999</v>
      </c>
      <c r="J368" s="158">
        <f t="shared" si="90"/>
        <v>2288.1210000000001</v>
      </c>
      <c r="K368" s="158">
        <f t="shared" si="90"/>
        <v>2347.6310000000003</v>
      </c>
      <c r="L368" s="158">
        <f t="shared" si="90"/>
        <v>2346.9809999999998</v>
      </c>
      <c r="M368" s="158">
        <f t="shared" si="90"/>
        <v>2355.1610000000001</v>
      </c>
      <c r="N368" s="158">
        <f t="shared" si="90"/>
        <v>2359.0209999999997</v>
      </c>
      <c r="O368" s="158">
        <f t="shared" si="90"/>
        <v>2385.4809999999998</v>
      </c>
      <c r="P368" s="158">
        <f t="shared" si="90"/>
        <v>2392.931</v>
      </c>
      <c r="Q368" s="158">
        <f t="shared" si="90"/>
        <v>2432.1109999999999</v>
      </c>
      <c r="R368" s="158">
        <f t="shared" si="90"/>
        <v>2449.8409999999999</v>
      </c>
      <c r="S368" s="158">
        <f t="shared" si="94"/>
        <v>2425.4009999999998</v>
      </c>
      <c r="T368" s="158">
        <f t="shared" si="93"/>
        <v>2445.1909999999998</v>
      </c>
      <c r="U368" s="158">
        <f t="shared" si="93"/>
        <v>2395.451</v>
      </c>
      <c r="V368" s="158">
        <f t="shared" si="93"/>
        <v>2330.5309999999999</v>
      </c>
      <c r="W368" s="158">
        <f t="shared" si="93"/>
        <v>2225.1509999999998</v>
      </c>
      <c r="X368" s="158">
        <f t="shared" si="93"/>
        <v>1999.971</v>
      </c>
      <c r="Y368" s="158">
        <f t="shared" si="93"/>
        <v>1970.221</v>
      </c>
      <c r="Z368" s="35"/>
      <c r="AA368" s="39">
        <v>1176.44</v>
      </c>
      <c r="AB368" s="37">
        <v>1171.5999999999999</v>
      </c>
      <c r="AC368" s="37">
        <v>1164.97</v>
      </c>
      <c r="AD368" s="37">
        <v>1166.42</v>
      </c>
      <c r="AE368" s="37">
        <v>1176.67</v>
      </c>
      <c r="AF368" s="37">
        <v>1179.8599999999999</v>
      </c>
      <c r="AG368" s="37">
        <v>1294.73</v>
      </c>
      <c r="AH368" s="37">
        <v>1460.83</v>
      </c>
      <c r="AI368" s="37">
        <v>1609.65</v>
      </c>
      <c r="AJ368" s="37">
        <v>1669.16</v>
      </c>
      <c r="AK368" s="37">
        <v>1668.51</v>
      </c>
      <c r="AL368" s="37">
        <v>1676.69</v>
      </c>
      <c r="AM368" s="37">
        <v>1680.55</v>
      </c>
      <c r="AN368" s="37">
        <v>1707.01</v>
      </c>
      <c r="AO368" s="37">
        <v>1714.46</v>
      </c>
      <c r="AP368" s="37">
        <v>1753.64</v>
      </c>
      <c r="AQ368" s="37">
        <v>1771.37</v>
      </c>
      <c r="AR368" s="37">
        <v>1746.93</v>
      </c>
      <c r="AS368" s="37">
        <v>1766.72</v>
      </c>
      <c r="AT368" s="37">
        <v>1716.98</v>
      </c>
      <c r="AU368" s="37">
        <v>1652.06</v>
      </c>
      <c r="AV368" s="37">
        <v>1546.68</v>
      </c>
      <c r="AW368" s="37">
        <v>1321.5</v>
      </c>
      <c r="AX368" s="38">
        <v>1291.75</v>
      </c>
      <c r="AY368" s="314">
        <v>566.71</v>
      </c>
      <c r="AZ368" s="386">
        <v>4.8109999999999999</v>
      </c>
      <c r="BA368" s="148">
        <v>106.95</v>
      </c>
      <c r="BB368" s="3"/>
    </row>
    <row r="369" spans="1:54">
      <c r="A369" s="45">
        <v>14</v>
      </c>
      <c r="B369" s="158">
        <f t="shared" si="91"/>
        <v>1856.771</v>
      </c>
      <c r="C369" s="158">
        <f t="shared" si="92"/>
        <v>1853.3710000000001</v>
      </c>
      <c r="D369" s="158">
        <f t="shared" si="90"/>
        <v>1847.5309999999999</v>
      </c>
      <c r="E369" s="158">
        <f t="shared" si="90"/>
        <v>1850.201</v>
      </c>
      <c r="F369" s="158">
        <f t="shared" si="90"/>
        <v>1858.8810000000001</v>
      </c>
      <c r="G369" s="158">
        <f t="shared" si="90"/>
        <v>1881.4110000000001</v>
      </c>
      <c r="H369" s="158">
        <f t="shared" si="90"/>
        <v>1992.3910000000001</v>
      </c>
      <c r="I369" s="158">
        <f t="shared" si="90"/>
        <v>2163.8109999999997</v>
      </c>
      <c r="J369" s="158">
        <f t="shared" si="90"/>
        <v>2378.681</v>
      </c>
      <c r="K369" s="158">
        <f t="shared" si="90"/>
        <v>2476.0010000000002</v>
      </c>
      <c r="L369" s="158">
        <f t="shared" si="90"/>
        <v>2474.511</v>
      </c>
      <c r="M369" s="158">
        <f t="shared" si="90"/>
        <v>2500.4210000000003</v>
      </c>
      <c r="N369" s="158">
        <f t="shared" si="90"/>
        <v>2492.221</v>
      </c>
      <c r="O369" s="158">
        <f t="shared" si="90"/>
        <v>2502.721</v>
      </c>
      <c r="P369" s="158">
        <f t="shared" si="90"/>
        <v>2523.5410000000002</v>
      </c>
      <c r="Q369" s="158">
        <f t="shared" si="90"/>
        <v>2558.261</v>
      </c>
      <c r="R369" s="158">
        <f t="shared" si="90"/>
        <v>2570.9610000000002</v>
      </c>
      <c r="S369" s="158">
        <f t="shared" si="94"/>
        <v>2558.741</v>
      </c>
      <c r="T369" s="158">
        <f t="shared" si="93"/>
        <v>2610.6109999999999</v>
      </c>
      <c r="U369" s="158">
        <f t="shared" si="93"/>
        <v>2553.701</v>
      </c>
      <c r="V369" s="158">
        <f t="shared" si="93"/>
        <v>2407.8009999999999</v>
      </c>
      <c r="W369" s="158">
        <f t="shared" si="93"/>
        <v>2260.8810000000003</v>
      </c>
      <c r="X369" s="158">
        <f t="shared" si="93"/>
        <v>2023.741</v>
      </c>
      <c r="Y369" s="158">
        <f t="shared" si="93"/>
        <v>2019.6510000000001</v>
      </c>
      <c r="Z369" s="35"/>
      <c r="AA369" s="39">
        <v>1178.3</v>
      </c>
      <c r="AB369" s="37">
        <v>1174.9000000000001</v>
      </c>
      <c r="AC369" s="37">
        <v>1169.06</v>
      </c>
      <c r="AD369" s="37">
        <v>1171.73</v>
      </c>
      <c r="AE369" s="37">
        <v>1180.4100000000001</v>
      </c>
      <c r="AF369" s="37">
        <v>1202.94</v>
      </c>
      <c r="AG369" s="37">
        <v>1313.92</v>
      </c>
      <c r="AH369" s="37">
        <v>1485.34</v>
      </c>
      <c r="AI369" s="37">
        <v>1700.21</v>
      </c>
      <c r="AJ369" s="37">
        <v>1797.53</v>
      </c>
      <c r="AK369" s="37">
        <v>1796.04</v>
      </c>
      <c r="AL369" s="37">
        <v>1821.95</v>
      </c>
      <c r="AM369" s="37">
        <v>1813.75</v>
      </c>
      <c r="AN369" s="37">
        <v>1824.25</v>
      </c>
      <c r="AO369" s="37">
        <v>1845.07</v>
      </c>
      <c r="AP369" s="37">
        <v>1879.79</v>
      </c>
      <c r="AQ369" s="37">
        <v>1892.49</v>
      </c>
      <c r="AR369" s="37">
        <v>1880.27</v>
      </c>
      <c r="AS369" s="37">
        <v>1932.14</v>
      </c>
      <c r="AT369" s="37">
        <v>1875.23</v>
      </c>
      <c r="AU369" s="37">
        <v>1729.33</v>
      </c>
      <c r="AV369" s="37">
        <v>1582.41</v>
      </c>
      <c r="AW369" s="37">
        <v>1345.27</v>
      </c>
      <c r="AX369" s="38">
        <v>1341.18</v>
      </c>
      <c r="AY369" s="314">
        <v>566.71</v>
      </c>
      <c r="AZ369" s="386">
        <v>4.8109999999999999</v>
      </c>
      <c r="BA369" s="148">
        <v>106.95</v>
      </c>
      <c r="BB369" s="3"/>
    </row>
    <row r="370" spans="1:54">
      <c r="A370" s="45">
        <v>15</v>
      </c>
      <c r="B370" s="158">
        <f t="shared" si="91"/>
        <v>1900.2809999999999</v>
      </c>
      <c r="C370" s="158">
        <f t="shared" si="92"/>
        <v>1852.4110000000001</v>
      </c>
      <c r="D370" s="158">
        <f t="shared" si="90"/>
        <v>1850.2809999999999</v>
      </c>
      <c r="E370" s="158">
        <f t="shared" si="90"/>
        <v>1859.0909999999999</v>
      </c>
      <c r="F370" s="158">
        <f t="shared" si="90"/>
        <v>1890.5609999999999</v>
      </c>
      <c r="G370" s="158">
        <f t="shared" si="90"/>
        <v>1926.241</v>
      </c>
      <c r="H370" s="158">
        <f t="shared" si="90"/>
        <v>2027.3309999999999</v>
      </c>
      <c r="I370" s="158">
        <f t="shared" si="90"/>
        <v>2198.2709999999997</v>
      </c>
      <c r="J370" s="158">
        <f t="shared" si="90"/>
        <v>2429.261</v>
      </c>
      <c r="K370" s="158">
        <f t="shared" si="90"/>
        <v>2471.201</v>
      </c>
      <c r="L370" s="158">
        <f t="shared" si="90"/>
        <v>2463.011</v>
      </c>
      <c r="M370" s="158">
        <f t="shared" si="90"/>
        <v>2471.511</v>
      </c>
      <c r="N370" s="158">
        <f t="shared" si="90"/>
        <v>2471.181</v>
      </c>
      <c r="O370" s="158">
        <f t="shared" si="90"/>
        <v>2505.8409999999999</v>
      </c>
      <c r="P370" s="158">
        <f t="shared" si="90"/>
        <v>2523.7709999999997</v>
      </c>
      <c r="Q370" s="158">
        <f t="shared" si="90"/>
        <v>2580.6010000000001</v>
      </c>
      <c r="R370" s="158">
        <f t="shared" si="90"/>
        <v>2563.6610000000001</v>
      </c>
      <c r="S370" s="158">
        <f t="shared" si="94"/>
        <v>2810.1509999999998</v>
      </c>
      <c r="T370" s="158">
        <f t="shared" si="93"/>
        <v>2499.471</v>
      </c>
      <c r="U370" s="158">
        <f t="shared" si="93"/>
        <v>2854.6010000000001</v>
      </c>
      <c r="V370" s="158">
        <f t="shared" si="93"/>
        <v>2621.6410000000001</v>
      </c>
      <c r="W370" s="158">
        <f t="shared" si="93"/>
        <v>2458.4409999999998</v>
      </c>
      <c r="X370" s="158">
        <f t="shared" si="93"/>
        <v>2153.5909999999999</v>
      </c>
      <c r="Y370" s="158">
        <f t="shared" si="93"/>
        <v>2078.0209999999997</v>
      </c>
      <c r="Z370" s="35"/>
      <c r="AA370" s="39">
        <v>1221.81</v>
      </c>
      <c r="AB370" s="37">
        <v>1173.94</v>
      </c>
      <c r="AC370" s="37">
        <v>1171.81</v>
      </c>
      <c r="AD370" s="37">
        <v>1180.6199999999999</v>
      </c>
      <c r="AE370" s="37">
        <v>1212.0899999999999</v>
      </c>
      <c r="AF370" s="37">
        <v>1247.77</v>
      </c>
      <c r="AG370" s="37">
        <v>1348.86</v>
      </c>
      <c r="AH370" s="37">
        <v>1519.8</v>
      </c>
      <c r="AI370" s="37">
        <v>1750.79</v>
      </c>
      <c r="AJ370" s="37">
        <v>1792.73</v>
      </c>
      <c r="AK370" s="37">
        <v>1784.54</v>
      </c>
      <c r="AL370" s="37">
        <v>1793.04</v>
      </c>
      <c r="AM370" s="37">
        <v>1792.71</v>
      </c>
      <c r="AN370" s="37">
        <v>1827.37</v>
      </c>
      <c r="AO370" s="37">
        <v>1845.3</v>
      </c>
      <c r="AP370" s="37">
        <v>1902.13</v>
      </c>
      <c r="AQ370" s="37">
        <v>1885.19</v>
      </c>
      <c r="AR370" s="37">
        <v>2131.6799999999998</v>
      </c>
      <c r="AS370" s="37">
        <v>1821</v>
      </c>
      <c r="AT370" s="37">
        <v>2176.13</v>
      </c>
      <c r="AU370" s="37">
        <v>1943.17</v>
      </c>
      <c r="AV370" s="37">
        <v>1779.97</v>
      </c>
      <c r="AW370" s="37">
        <v>1475.12</v>
      </c>
      <c r="AX370" s="38">
        <v>1399.55</v>
      </c>
      <c r="AY370" s="314">
        <v>566.71</v>
      </c>
      <c r="AZ370" s="386">
        <v>4.8109999999999999</v>
      </c>
      <c r="BA370" s="148">
        <v>106.95</v>
      </c>
      <c r="BB370" s="3"/>
    </row>
    <row r="371" spans="1:54">
      <c r="A371" s="45">
        <v>16</v>
      </c>
      <c r="B371" s="158">
        <f t="shared" si="91"/>
        <v>1974.921</v>
      </c>
      <c r="C371" s="158">
        <f t="shared" si="92"/>
        <v>1946.671</v>
      </c>
      <c r="D371" s="158">
        <f t="shared" si="90"/>
        <v>1941.941</v>
      </c>
      <c r="E371" s="158">
        <f t="shared" si="90"/>
        <v>1949.5809999999999</v>
      </c>
      <c r="F371" s="158">
        <f t="shared" si="90"/>
        <v>1971.1310000000001</v>
      </c>
      <c r="G371" s="158">
        <f t="shared" si="90"/>
        <v>2005.8309999999999</v>
      </c>
      <c r="H371" s="158">
        <f t="shared" si="90"/>
        <v>2113.011</v>
      </c>
      <c r="I371" s="158">
        <f t="shared" si="90"/>
        <v>2259.3409999999999</v>
      </c>
      <c r="J371" s="158">
        <f t="shared" si="90"/>
        <v>2515.4110000000001</v>
      </c>
      <c r="K371" s="158">
        <f t="shared" si="90"/>
        <v>2533.6610000000001</v>
      </c>
      <c r="L371" s="158">
        <f t="shared" si="90"/>
        <v>2505.7110000000002</v>
      </c>
      <c r="M371" s="158">
        <f t="shared" si="90"/>
        <v>2512.6109999999999</v>
      </c>
      <c r="N371" s="158">
        <f t="shared" si="90"/>
        <v>2515.5909999999999</v>
      </c>
      <c r="O371" s="158">
        <f t="shared" si="90"/>
        <v>2522.4610000000002</v>
      </c>
      <c r="P371" s="158">
        <f t="shared" si="90"/>
        <v>2578.181</v>
      </c>
      <c r="Q371" s="158">
        <f t="shared" si="90"/>
        <v>2573.7910000000002</v>
      </c>
      <c r="R371" s="158">
        <f t="shared" si="90"/>
        <v>2578.9009999999998</v>
      </c>
      <c r="S371" s="158">
        <f t="shared" si="94"/>
        <v>2572.9809999999998</v>
      </c>
      <c r="T371" s="158">
        <f t="shared" si="93"/>
        <v>2572.9409999999998</v>
      </c>
      <c r="U371" s="158">
        <f t="shared" si="93"/>
        <v>2566.4809999999998</v>
      </c>
      <c r="V371" s="158">
        <f t="shared" si="93"/>
        <v>2421.7910000000002</v>
      </c>
      <c r="W371" s="158">
        <f t="shared" si="93"/>
        <v>2322.4009999999998</v>
      </c>
      <c r="X371" s="158">
        <f t="shared" si="93"/>
        <v>2063.4809999999998</v>
      </c>
      <c r="Y371" s="158">
        <f t="shared" si="93"/>
        <v>2045.9010000000001</v>
      </c>
      <c r="Z371" s="35"/>
      <c r="AA371" s="39">
        <v>1296.45</v>
      </c>
      <c r="AB371" s="37">
        <v>1268.2</v>
      </c>
      <c r="AC371" s="37">
        <v>1263.47</v>
      </c>
      <c r="AD371" s="37">
        <v>1271.1099999999999</v>
      </c>
      <c r="AE371" s="37">
        <v>1292.6600000000001</v>
      </c>
      <c r="AF371" s="37">
        <v>1327.36</v>
      </c>
      <c r="AG371" s="37">
        <v>1434.54</v>
      </c>
      <c r="AH371" s="37">
        <v>1580.87</v>
      </c>
      <c r="AI371" s="37">
        <v>1836.94</v>
      </c>
      <c r="AJ371" s="37">
        <v>1855.19</v>
      </c>
      <c r="AK371" s="37">
        <v>1827.24</v>
      </c>
      <c r="AL371" s="37">
        <v>1834.14</v>
      </c>
      <c r="AM371" s="37">
        <v>1837.12</v>
      </c>
      <c r="AN371" s="37">
        <v>1843.99</v>
      </c>
      <c r="AO371" s="37">
        <v>1899.71</v>
      </c>
      <c r="AP371" s="37">
        <v>1895.32</v>
      </c>
      <c r="AQ371" s="37">
        <v>1900.43</v>
      </c>
      <c r="AR371" s="37">
        <v>1894.51</v>
      </c>
      <c r="AS371" s="37">
        <v>1894.47</v>
      </c>
      <c r="AT371" s="37">
        <v>1888.01</v>
      </c>
      <c r="AU371" s="37">
        <v>1743.32</v>
      </c>
      <c r="AV371" s="37">
        <v>1643.93</v>
      </c>
      <c r="AW371" s="37">
        <v>1385.01</v>
      </c>
      <c r="AX371" s="38">
        <v>1367.43</v>
      </c>
      <c r="AY371" s="314">
        <v>566.71</v>
      </c>
      <c r="AZ371" s="386">
        <v>4.8109999999999999</v>
      </c>
      <c r="BA371" s="148">
        <v>106.95</v>
      </c>
      <c r="BB371" s="3"/>
    </row>
    <row r="372" spans="1:54">
      <c r="A372" s="45">
        <v>17</v>
      </c>
      <c r="B372" s="158">
        <f t="shared" si="91"/>
        <v>1997.1210000000001</v>
      </c>
      <c r="C372" s="158">
        <f t="shared" si="92"/>
        <v>1969.7909999999999</v>
      </c>
      <c r="D372" s="158">
        <f t="shared" si="92"/>
        <v>1968.251</v>
      </c>
      <c r="E372" s="158">
        <f t="shared" si="92"/>
        <v>1927.6510000000001</v>
      </c>
      <c r="F372" s="158">
        <f t="shared" si="92"/>
        <v>1915.761</v>
      </c>
      <c r="G372" s="158">
        <f t="shared" si="92"/>
        <v>1969.8610000000001</v>
      </c>
      <c r="H372" s="158">
        <f t="shared" si="92"/>
        <v>2012.8610000000001</v>
      </c>
      <c r="I372" s="158">
        <f t="shared" si="92"/>
        <v>2241.0309999999999</v>
      </c>
      <c r="J372" s="158">
        <f t="shared" si="92"/>
        <v>2643.6710000000003</v>
      </c>
      <c r="K372" s="158">
        <f t="shared" si="92"/>
        <v>2775.2910000000002</v>
      </c>
      <c r="L372" s="158">
        <f t="shared" si="92"/>
        <v>2775.1610000000001</v>
      </c>
      <c r="M372" s="158">
        <f t="shared" si="92"/>
        <v>2767.5309999999999</v>
      </c>
      <c r="N372" s="158">
        <f t="shared" si="92"/>
        <v>2779.8710000000001</v>
      </c>
      <c r="O372" s="158">
        <f t="shared" si="92"/>
        <v>2794.1010000000001</v>
      </c>
      <c r="P372" s="158">
        <f t="shared" si="92"/>
        <v>2876.011</v>
      </c>
      <c r="Q372" s="158">
        <f t="shared" si="92"/>
        <v>2898.3009999999999</v>
      </c>
      <c r="R372" s="158">
        <f t="shared" si="92"/>
        <v>2892.1909999999998</v>
      </c>
      <c r="S372" s="158">
        <f t="shared" si="94"/>
        <v>2894.5610000000001</v>
      </c>
      <c r="T372" s="158">
        <f t="shared" si="93"/>
        <v>2916.8910000000001</v>
      </c>
      <c r="U372" s="158">
        <f t="shared" si="93"/>
        <v>2855.5509999999999</v>
      </c>
      <c r="V372" s="158">
        <f t="shared" si="93"/>
        <v>2757.7809999999999</v>
      </c>
      <c r="W372" s="158">
        <f t="shared" si="93"/>
        <v>2568.7309999999998</v>
      </c>
      <c r="X372" s="158">
        <f t="shared" si="93"/>
        <v>2256.0410000000002</v>
      </c>
      <c r="Y372" s="158">
        <f t="shared" si="93"/>
        <v>2132.1710000000003</v>
      </c>
      <c r="Z372" s="35"/>
      <c r="AA372" s="39">
        <v>1318.65</v>
      </c>
      <c r="AB372" s="37">
        <v>1291.32</v>
      </c>
      <c r="AC372" s="37">
        <v>1289.78</v>
      </c>
      <c r="AD372" s="37">
        <v>1249.18</v>
      </c>
      <c r="AE372" s="37">
        <v>1237.29</v>
      </c>
      <c r="AF372" s="37">
        <v>1291.3900000000001</v>
      </c>
      <c r="AG372" s="37">
        <v>1334.39</v>
      </c>
      <c r="AH372" s="37">
        <v>1562.56</v>
      </c>
      <c r="AI372" s="37">
        <v>1965.2</v>
      </c>
      <c r="AJ372" s="37">
        <v>2096.8200000000002</v>
      </c>
      <c r="AK372" s="37">
        <v>2096.69</v>
      </c>
      <c r="AL372" s="37">
        <v>2089.06</v>
      </c>
      <c r="AM372" s="37">
        <v>2101.4</v>
      </c>
      <c r="AN372" s="37">
        <v>2115.63</v>
      </c>
      <c r="AO372" s="37">
        <v>2197.54</v>
      </c>
      <c r="AP372" s="37">
        <v>2219.83</v>
      </c>
      <c r="AQ372" s="37">
        <v>2213.7199999999998</v>
      </c>
      <c r="AR372" s="37">
        <v>2216.09</v>
      </c>
      <c r="AS372" s="37">
        <v>2238.42</v>
      </c>
      <c r="AT372" s="37">
        <v>2177.08</v>
      </c>
      <c r="AU372" s="37">
        <v>2079.31</v>
      </c>
      <c r="AV372" s="37">
        <v>1890.26</v>
      </c>
      <c r="AW372" s="37">
        <v>1577.57</v>
      </c>
      <c r="AX372" s="38">
        <v>1453.7</v>
      </c>
      <c r="AY372" s="314">
        <v>566.71</v>
      </c>
      <c r="AZ372" s="386">
        <v>4.8109999999999999</v>
      </c>
      <c r="BA372" s="148">
        <v>106.95</v>
      </c>
      <c r="BB372" s="3"/>
    </row>
    <row r="373" spans="1:54">
      <c r="A373" s="45">
        <v>18</v>
      </c>
      <c r="B373" s="158">
        <f t="shared" si="91"/>
        <v>1989.691</v>
      </c>
      <c r="C373" s="158">
        <f t="shared" si="92"/>
        <v>1942.251</v>
      </c>
      <c r="D373" s="158">
        <f t="shared" si="92"/>
        <v>1891.1210000000001</v>
      </c>
      <c r="E373" s="158">
        <f t="shared" si="92"/>
        <v>1889.0609999999999</v>
      </c>
      <c r="F373" s="158">
        <f t="shared" si="92"/>
        <v>1891.261</v>
      </c>
      <c r="G373" s="158">
        <f t="shared" si="92"/>
        <v>1896.761</v>
      </c>
      <c r="H373" s="158">
        <f t="shared" si="92"/>
        <v>1990.441</v>
      </c>
      <c r="I373" s="158">
        <f t="shared" si="92"/>
        <v>2126.951</v>
      </c>
      <c r="J373" s="158">
        <f t="shared" si="92"/>
        <v>2377.2110000000002</v>
      </c>
      <c r="K373" s="158">
        <f t="shared" si="92"/>
        <v>2679.701</v>
      </c>
      <c r="L373" s="158">
        <f t="shared" si="92"/>
        <v>2710.3510000000001</v>
      </c>
      <c r="M373" s="158">
        <f t="shared" si="92"/>
        <v>2715.6610000000001</v>
      </c>
      <c r="N373" s="158">
        <f t="shared" si="92"/>
        <v>2719.951</v>
      </c>
      <c r="O373" s="158">
        <f t="shared" si="92"/>
        <v>2731.8409999999999</v>
      </c>
      <c r="P373" s="158">
        <f t="shared" si="92"/>
        <v>2805.4009999999998</v>
      </c>
      <c r="Q373" s="158">
        <f t="shared" si="92"/>
        <v>2807.8910000000001</v>
      </c>
      <c r="R373" s="158">
        <f t="shared" si="92"/>
        <v>2817.3110000000001</v>
      </c>
      <c r="S373" s="158">
        <f t="shared" si="94"/>
        <v>2824.3209999999999</v>
      </c>
      <c r="T373" s="158">
        <f t="shared" si="93"/>
        <v>2846.4609999999998</v>
      </c>
      <c r="U373" s="158">
        <f t="shared" si="93"/>
        <v>2801.1509999999998</v>
      </c>
      <c r="V373" s="158">
        <f t="shared" si="93"/>
        <v>2672.761</v>
      </c>
      <c r="W373" s="158">
        <f t="shared" si="93"/>
        <v>2508.2809999999999</v>
      </c>
      <c r="X373" s="158">
        <f t="shared" si="93"/>
        <v>2192.721</v>
      </c>
      <c r="Y373" s="158">
        <f t="shared" si="93"/>
        <v>2067.0209999999997</v>
      </c>
      <c r="Z373" s="35"/>
      <c r="AA373" s="39">
        <v>1311.22</v>
      </c>
      <c r="AB373" s="37">
        <v>1263.78</v>
      </c>
      <c r="AC373" s="37">
        <v>1212.6500000000001</v>
      </c>
      <c r="AD373" s="37">
        <v>1210.5899999999999</v>
      </c>
      <c r="AE373" s="37">
        <v>1212.79</v>
      </c>
      <c r="AF373" s="37">
        <v>1218.29</v>
      </c>
      <c r="AG373" s="37">
        <v>1311.97</v>
      </c>
      <c r="AH373" s="37">
        <v>1448.48</v>
      </c>
      <c r="AI373" s="37">
        <v>1698.74</v>
      </c>
      <c r="AJ373" s="37">
        <v>2001.23</v>
      </c>
      <c r="AK373" s="37">
        <v>2031.88</v>
      </c>
      <c r="AL373" s="37">
        <v>2037.1899999999998</v>
      </c>
      <c r="AM373" s="37">
        <v>2041.48</v>
      </c>
      <c r="AN373" s="37">
        <v>2053.37</v>
      </c>
      <c r="AO373" s="37">
        <v>2126.9299999999998</v>
      </c>
      <c r="AP373" s="37">
        <v>2129.42</v>
      </c>
      <c r="AQ373" s="37">
        <v>2138.84</v>
      </c>
      <c r="AR373" s="37">
        <v>2145.85</v>
      </c>
      <c r="AS373" s="37">
        <v>2167.9899999999998</v>
      </c>
      <c r="AT373" s="37">
        <v>2122.6799999999998</v>
      </c>
      <c r="AU373" s="37">
        <v>1994.29</v>
      </c>
      <c r="AV373" s="37">
        <v>1829.81</v>
      </c>
      <c r="AW373" s="37">
        <v>1514.25</v>
      </c>
      <c r="AX373" s="38">
        <v>1388.55</v>
      </c>
      <c r="AY373" s="314">
        <v>566.71</v>
      </c>
      <c r="AZ373" s="386">
        <v>4.8109999999999999</v>
      </c>
      <c r="BA373" s="148">
        <v>106.95</v>
      </c>
      <c r="BB373" s="3"/>
    </row>
    <row r="374" spans="1:54">
      <c r="A374" s="45">
        <v>19</v>
      </c>
      <c r="B374" s="158">
        <f t="shared" si="91"/>
        <v>1979.711</v>
      </c>
      <c r="C374" s="158">
        <f t="shared" si="92"/>
        <v>1893.8209999999999</v>
      </c>
      <c r="D374" s="158">
        <f t="shared" si="92"/>
        <v>1891.7909999999999</v>
      </c>
      <c r="E374" s="158">
        <f t="shared" si="92"/>
        <v>1896.3109999999999</v>
      </c>
      <c r="F374" s="158">
        <f t="shared" si="92"/>
        <v>1899.8610000000001</v>
      </c>
      <c r="G374" s="158">
        <f t="shared" si="92"/>
        <v>1998.451</v>
      </c>
      <c r="H374" s="158">
        <f t="shared" si="92"/>
        <v>2011.9010000000001</v>
      </c>
      <c r="I374" s="158">
        <f t="shared" si="92"/>
        <v>2208.5209999999997</v>
      </c>
      <c r="J374" s="158">
        <f t="shared" si="92"/>
        <v>2356.0810000000001</v>
      </c>
      <c r="K374" s="158">
        <f t="shared" si="92"/>
        <v>2422.6010000000001</v>
      </c>
      <c r="L374" s="158">
        <f t="shared" si="92"/>
        <v>2376.1610000000001</v>
      </c>
      <c r="M374" s="158">
        <f t="shared" si="92"/>
        <v>2431.7309999999998</v>
      </c>
      <c r="N374" s="158">
        <f t="shared" si="92"/>
        <v>2441.4110000000001</v>
      </c>
      <c r="O374" s="158">
        <f t="shared" si="92"/>
        <v>2474.7709999999997</v>
      </c>
      <c r="P374" s="158">
        <f t="shared" si="92"/>
        <v>2512.5609999999997</v>
      </c>
      <c r="Q374" s="158">
        <f t="shared" si="92"/>
        <v>2481.8710000000001</v>
      </c>
      <c r="R374" s="158">
        <f t="shared" si="92"/>
        <v>2469.1310000000003</v>
      </c>
      <c r="S374" s="158">
        <f t="shared" si="94"/>
        <v>2478.8409999999999</v>
      </c>
      <c r="T374" s="158">
        <f t="shared" si="93"/>
        <v>2459.5709999999999</v>
      </c>
      <c r="U374" s="158">
        <f t="shared" si="93"/>
        <v>2427.6909999999998</v>
      </c>
      <c r="V374" s="158">
        <f t="shared" si="93"/>
        <v>2229.8009999999999</v>
      </c>
      <c r="W374" s="158">
        <f t="shared" si="93"/>
        <v>2106.6010000000001</v>
      </c>
      <c r="X374" s="158">
        <f t="shared" si="93"/>
        <v>1967.521</v>
      </c>
      <c r="Y374" s="158">
        <f t="shared" si="93"/>
        <v>1882.471</v>
      </c>
      <c r="Z374" s="35"/>
      <c r="AA374" s="39">
        <v>1301.24</v>
      </c>
      <c r="AB374" s="37">
        <v>1215.3499999999999</v>
      </c>
      <c r="AC374" s="37">
        <v>1213.32</v>
      </c>
      <c r="AD374" s="37">
        <v>1217.8399999999999</v>
      </c>
      <c r="AE374" s="37">
        <v>1221.3900000000001</v>
      </c>
      <c r="AF374" s="37">
        <v>1319.98</v>
      </c>
      <c r="AG374" s="37">
        <v>1333.43</v>
      </c>
      <c r="AH374" s="37">
        <v>1530.05</v>
      </c>
      <c r="AI374" s="37">
        <v>1677.61</v>
      </c>
      <c r="AJ374" s="37">
        <v>1744.13</v>
      </c>
      <c r="AK374" s="37">
        <v>1697.69</v>
      </c>
      <c r="AL374" s="37">
        <v>1753.26</v>
      </c>
      <c r="AM374" s="37">
        <v>1762.94</v>
      </c>
      <c r="AN374" s="37">
        <v>1796.3</v>
      </c>
      <c r="AO374" s="37">
        <v>1834.09</v>
      </c>
      <c r="AP374" s="37">
        <v>1803.4</v>
      </c>
      <c r="AQ374" s="37">
        <v>1790.66</v>
      </c>
      <c r="AR374" s="37">
        <v>1800.37</v>
      </c>
      <c r="AS374" s="37">
        <v>1781.1</v>
      </c>
      <c r="AT374" s="37">
        <v>1749.22</v>
      </c>
      <c r="AU374" s="37">
        <v>1551.33</v>
      </c>
      <c r="AV374" s="37">
        <v>1428.13</v>
      </c>
      <c r="AW374" s="37">
        <v>1289.05</v>
      </c>
      <c r="AX374" s="38">
        <v>1204</v>
      </c>
      <c r="AY374" s="314">
        <v>566.71</v>
      </c>
      <c r="AZ374" s="386">
        <v>4.8109999999999999</v>
      </c>
      <c r="BA374" s="148">
        <v>106.95</v>
      </c>
      <c r="BB374" s="3"/>
    </row>
    <row r="375" spans="1:54">
      <c r="A375" s="45">
        <v>20</v>
      </c>
      <c r="B375" s="158">
        <f t="shared" si="91"/>
        <v>1840.6410000000001</v>
      </c>
      <c r="C375" s="158">
        <f t="shared" si="92"/>
        <v>1826.961</v>
      </c>
      <c r="D375" s="158">
        <f t="shared" si="92"/>
        <v>1793.3510000000001</v>
      </c>
      <c r="E375" s="158">
        <f t="shared" si="92"/>
        <v>1808.021</v>
      </c>
      <c r="F375" s="158">
        <f t="shared" si="92"/>
        <v>1837.8510000000001</v>
      </c>
      <c r="G375" s="158">
        <f t="shared" si="92"/>
        <v>1784.451</v>
      </c>
      <c r="H375" s="158">
        <f t="shared" si="92"/>
        <v>1908.5909999999999</v>
      </c>
      <c r="I375" s="158">
        <f t="shared" si="92"/>
        <v>2026.6110000000001</v>
      </c>
      <c r="J375" s="158">
        <f t="shared" si="92"/>
        <v>2107.011</v>
      </c>
      <c r="K375" s="158">
        <f t="shared" si="92"/>
        <v>2128.8310000000001</v>
      </c>
      <c r="L375" s="158">
        <f t="shared" si="92"/>
        <v>2126.931</v>
      </c>
      <c r="M375" s="158">
        <f t="shared" si="92"/>
        <v>2136.7910000000002</v>
      </c>
      <c r="N375" s="158">
        <f t="shared" si="92"/>
        <v>2148.9409999999998</v>
      </c>
      <c r="O375" s="158">
        <f t="shared" si="92"/>
        <v>2136.5309999999999</v>
      </c>
      <c r="P375" s="158">
        <f t="shared" si="92"/>
        <v>2139.4110000000001</v>
      </c>
      <c r="Q375" s="158">
        <f t="shared" si="92"/>
        <v>2140.0410000000002</v>
      </c>
      <c r="R375" s="158">
        <f t="shared" si="92"/>
        <v>2145.681</v>
      </c>
      <c r="S375" s="158">
        <f t="shared" si="94"/>
        <v>2172.2809999999999</v>
      </c>
      <c r="T375" s="158">
        <f t="shared" si="93"/>
        <v>2157.5609999999997</v>
      </c>
      <c r="U375" s="158">
        <f t="shared" si="93"/>
        <v>2148.3810000000003</v>
      </c>
      <c r="V375" s="158">
        <f t="shared" si="93"/>
        <v>2114.221</v>
      </c>
      <c r="W375" s="158">
        <f t="shared" si="93"/>
        <v>2033.9110000000001</v>
      </c>
      <c r="X375" s="158">
        <f t="shared" si="93"/>
        <v>1965.431</v>
      </c>
      <c r="Y375" s="158">
        <f t="shared" si="93"/>
        <v>1937.701</v>
      </c>
      <c r="Z375" s="35"/>
      <c r="AA375" s="39">
        <v>1162.17</v>
      </c>
      <c r="AB375" s="37">
        <v>1148.49</v>
      </c>
      <c r="AC375" s="37">
        <v>1114.8800000000001</v>
      </c>
      <c r="AD375" s="37">
        <v>1129.55</v>
      </c>
      <c r="AE375" s="37">
        <v>1159.3800000000001</v>
      </c>
      <c r="AF375" s="37">
        <v>1105.98</v>
      </c>
      <c r="AG375" s="37">
        <v>1230.1199999999999</v>
      </c>
      <c r="AH375" s="37">
        <v>1348.14</v>
      </c>
      <c r="AI375" s="37">
        <v>1428.54</v>
      </c>
      <c r="AJ375" s="37">
        <v>1450.36</v>
      </c>
      <c r="AK375" s="37">
        <v>1448.46</v>
      </c>
      <c r="AL375" s="37">
        <v>1458.32</v>
      </c>
      <c r="AM375" s="37">
        <v>1470.47</v>
      </c>
      <c r="AN375" s="37">
        <v>1458.06</v>
      </c>
      <c r="AO375" s="37">
        <v>1460.94</v>
      </c>
      <c r="AP375" s="37">
        <v>1461.57</v>
      </c>
      <c r="AQ375" s="37">
        <v>1467.21</v>
      </c>
      <c r="AR375" s="37">
        <v>1493.81</v>
      </c>
      <c r="AS375" s="37">
        <v>1479.09</v>
      </c>
      <c r="AT375" s="37">
        <v>1469.91</v>
      </c>
      <c r="AU375" s="37">
        <v>1435.75</v>
      </c>
      <c r="AV375" s="37">
        <v>1355.44</v>
      </c>
      <c r="AW375" s="37">
        <v>1286.96</v>
      </c>
      <c r="AX375" s="38">
        <v>1259.23</v>
      </c>
      <c r="AY375" s="314">
        <v>566.71</v>
      </c>
      <c r="AZ375" s="386">
        <v>4.8109999999999999</v>
      </c>
      <c r="BA375" s="148">
        <v>106.95</v>
      </c>
      <c r="BB375" s="3"/>
    </row>
    <row r="376" spans="1:54">
      <c r="A376" s="45">
        <v>21</v>
      </c>
      <c r="B376" s="158">
        <f t="shared" si="91"/>
        <v>1867.201</v>
      </c>
      <c r="C376" s="158">
        <f t="shared" si="92"/>
        <v>1862.6410000000001</v>
      </c>
      <c r="D376" s="158">
        <f t="shared" si="92"/>
        <v>1852.6410000000001</v>
      </c>
      <c r="E376" s="158">
        <f t="shared" si="92"/>
        <v>1854.5409999999999</v>
      </c>
      <c r="F376" s="158">
        <f t="shared" si="92"/>
        <v>1867.3810000000001</v>
      </c>
      <c r="G376" s="158">
        <f t="shared" si="92"/>
        <v>1873.0709999999999</v>
      </c>
      <c r="H376" s="158">
        <f t="shared" si="92"/>
        <v>2020.5509999999999</v>
      </c>
      <c r="I376" s="158">
        <f t="shared" si="92"/>
        <v>2066.7809999999999</v>
      </c>
      <c r="J376" s="158">
        <f t="shared" si="92"/>
        <v>2179.3310000000001</v>
      </c>
      <c r="K376" s="158">
        <f t="shared" si="92"/>
        <v>2263.971</v>
      </c>
      <c r="L376" s="158">
        <f t="shared" si="92"/>
        <v>2343.5509999999999</v>
      </c>
      <c r="M376" s="158">
        <f t="shared" si="92"/>
        <v>2350.5209999999997</v>
      </c>
      <c r="N376" s="158">
        <f t="shared" si="92"/>
        <v>2342.6010000000001</v>
      </c>
      <c r="O376" s="158">
        <f t="shared" si="92"/>
        <v>2338.7910000000002</v>
      </c>
      <c r="P376" s="158">
        <f t="shared" si="92"/>
        <v>2355.9409999999998</v>
      </c>
      <c r="Q376" s="158">
        <f t="shared" si="92"/>
        <v>2410.2110000000002</v>
      </c>
      <c r="R376" s="158">
        <f t="shared" si="92"/>
        <v>2410.7309999999998</v>
      </c>
      <c r="S376" s="158">
        <f t="shared" si="94"/>
        <v>2440.3510000000001</v>
      </c>
      <c r="T376" s="158">
        <f t="shared" si="93"/>
        <v>2397.5410000000002</v>
      </c>
      <c r="U376" s="158">
        <f t="shared" si="93"/>
        <v>2245.6010000000001</v>
      </c>
      <c r="V376" s="158">
        <f t="shared" si="93"/>
        <v>2171.9009999999998</v>
      </c>
      <c r="W376" s="158">
        <f t="shared" si="93"/>
        <v>2064.7510000000002</v>
      </c>
      <c r="X376" s="158">
        <f t="shared" si="93"/>
        <v>1969.761</v>
      </c>
      <c r="Y376" s="158">
        <f t="shared" si="93"/>
        <v>1930.0809999999999</v>
      </c>
      <c r="Z376" s="35"/>
      <c r="AA376" s="39">
        <v>1188.73</v>
      </c>
      <c r="AB376" s="37">
        <v>1184.17</v>
      </c>
      <c r="AC376" s="37">
        <v>1174.17</v>
      </c>
      <c r="AD376" s="37">
        <v>1176.07</v>
      </c>
      <c r="AE376" s="37">
        <v>1188.9100000000001</v>
      </c>
      <c r="AF376" s="37">
        <v>1194.5999999999999</v>
      </c>
      <c r="AG376" s="37">
        <v>1342.08</v>
      </c>
      <c r="AH376" s="37">
        <v>1388.31</v>
      </c>
      <c r="AI376" s="37">
        <v>1500.86</v>
      </c>
      <c r="AJ376" s="37">
        <v>1585.5</v>
      </c>
      <c r="AK376" s="37">
        <v>1665.08</v>
      </c>
      <c r="AL376" s="37">
        <v>1672.05</v>
      </c>
      <c r="AM376" s="37">
        <v>1664.13</v>
      </c>
      <c r="AN376" s="37">
        <v>1660.32</v>
      </c>
      <c r="AO376" s="37">
        <v>1677.47</v>
      </c>
      <c r="AP376" s="37">
        <v>1731.74</v>
      </c>
      <c r="AQ376" s="37">
        <v>1732.26</v>
      </c>
      <c r="AR376" s="37">
        <v>1761.88</v>
      </c>
      <c r="AS376" s="37">
        <v>1719.07</v>
      </c>
      <c r="AT376" s="37">
        <v>1567.13</v>
      </c>
      <c r="AU376" s="37">
        <v>1493.43</v>
      </c>
      <c r="AV376" s="37">
        <v>1386.28</v>
      </c>
      <c r="AW376" s="37">
        <v>1291.29</v>
      </c>
      <c r="AX376" s="38">
        <v>1251.6099999999999</v>
      </c>
      <c r="AY376" s="314">
        <v>566.71</v>
      </c>
      <c r="AZ376" s="386">
        <v>4.8109999999999999</v>
      </c>
      <c r="BA376" s="148">
        <v>106.95</v>
      </c>
      <c r="BB376" s="3"/>
    </row>
    <row r="377" spans="1:54">
      <c r="A377" s="45">
        <v>22</v>
      </c>
      <c r="B377" s="158">
        <f t="shared" si="91"/>
        <v>1840.991</v>
      </c>
      <c r="C377" s="158">
        <f t="shared" si="92"/>
        <v>1834.0609999999999</v>
      </c>
      <c r="D377" s="158">
        <f t="shared" si="92"/>
        <v>1782.261</v>
      </c>
      <c r="E377" s="158">
        <f t="shared" si="92"/>
        <v>1830.4010000000001</v>
      </c>
      <c r="F377" s="158">
        <f t="shared" si="92"/>
        <v>1839.8510000000001</v>
      </c>
      <c r="G377" s="158">
        <f t="shared" si="92"/>
        <v>1785.5709999999999</v>
      </c>
      <c r="H377" s="158">
        <f t="shared" si="92"/>
        <v>1877.5609999999999</v>
      </c>
      <c r="I377" s="158">
        <f t="shared" si="92"/>
        <v>2002.8109999999999</v>
      </c>
      <c r="J377" s="158">
        <f t="shared" si="92"/>
        <v>2108.701</v>
      </c>
      <c r="K377" s="158">
        <f t="shared" si="92"/>
        <v>2145.6509999999998</v>
      </c>
      <c r="L377" s="158">
        <f t="shared" si="92"/>
        <v>2138.3510000000001</v>
      </c>
      <c r="M377" s="158">
        <f t="shared" si="92"/>
        <v>2143.0509999999999</v>
      </c>
      <c r="N377" s="158">
        <f t="shared" si="92"/>
        <v>2142.6109999999999</v>
      </c>
      <c r="O377" s="158">
        <f t="shared" si="92"/>
        <v>2154.681</v>
      </c>
      <c r="P377" s="158">
        <f t="shared" si="92"/>
        <v>2155.761</v>
      </c>
      <c r="Q377" s="158">
        <f t="shared" si="92"/>
        <v>2206.7910000000002</v>
      </c>
      <c r="R377" s="158">
        <f t="shared" si="92"/>
        <v>2207.7510000000002</v>
      </c>
      <c r="S377" s="158">
        <f t="shared" si="94"/>
        <v>2426.1710000000003</v>
      </c>
      <c r="T377" s="158">
        <f t="shared" si="93"/>
        <v>2316.761</v>
      </c>
      <c r="U377" s="158">
        <f t="shared" si="93"/>
        <v>2254.0209999999997</v>
      </c>
      <c r="V377" s="158">
        <f t="shared" si="93"/>
        <v>2109.0709999999999</v>
      </c>
      <c r="W377" s="158">
        <f t="shared" si="93"/>
        <v>1986.4010000000001</v>
      </c>
      <c r="X377" s="158">
        <f t="shared" si="93"/>
        <v>1954.8409999999999</v>
      </c>
      <c r="Y377" s="158">
        <f t="shared" si="93"/>
        <v>1877.011</v>
      </c>
      <c r="Z377" s="35"/>
      <c r="AA377" s="39">
        <v>1162.52</v>
      </c>
      <c r="AB377" s="37">
        <v>1155.5899999999999</v>
      </c>
      <c r="AC377" s="37">
        <v>1103.79</v>
      </c>
      <c r="AD377" s="37">
        <v>1151.93</v>
      </c>
      <c r="AE377" s="37">
        <v>1161.3800000000001</v>
      </c>
      <c r="AF377" s="37">
        <v>1107.0999999999999</v>
      </c>
      <c r="AG377" s="37">
        <v>1199.0899999999999</v>
      </c>
      <c r="AH377" s="37">
        <v>1324.34</v>
      </c>
      <c r="AI377" s="37">
        <v>1430.23</v>
      </c>
      <c r="AJ377" s="37">
        <v>1467.18</v>
      </c>
      <c r="AK377" s="37">
        <v>1459.88</v>
      </c>
      <c r="AL377" s="37">
        <v>1464.58</v>
      </c>
      <c r="AM377" s="37">
        <v>1464.14</v>
      </c>
      <c r="AN377" s="37">
        <v>1476.21</v>
      </c>
      <c r="AO377" s="37">
        <v>1477.29</v>
      </c>
      <c r="AP377" s="37">
        <v>1528.32</v>
      </c>
      <c r="AQ377" s="37">
        <v>1529.28</v>
      </c>
      <c r="AR377" s="37">
        <v>1747.7</v>
      </c>
      <c r="AS377" s="37">
        <v>1638.29</v>
      </c>
      <c r="AT377" s="37">
        <v>1575.55</v>
      </c>
      <c r="AU377" s="37">
        <v>1430.6</v>
      </c>
      <c r="AV377" s="37">
        <v>1307.93</v>
      </c>
      <c r="AW377" s="37">
        <v>1276.3699999999999</v>
      </c>
      <c r="AX377" s="38">
        <v>1198.54</v>
      </c>
      <c r="AY377" s="314">
        <v>566.71</v>
      </c>
      <c r="AZ377" s="386">
        <v>4.8109999999999999</v>
      </c>
      <c r="BA377" s="148">
        <v>106.95</v>
      </c>
      <c r="BB377" s="3"/>
    </row>
    <row r="378" spans="1:54">
      <c r="A378" s="45">
        <v>23</v>
      </c>
      <c r="B378" s="158">
        <f t="shared" si="91"/>
        <v>1835.8309999999999</v>
      </c>
      <c r="C378" s="158">
        <f t="shared" si="92"/>
        <v>1830.721</v>
      </c>
      <c r="D378" s="158">
        <f t="shared" si="92"/>
        <v>1826.8009999999999</v>
      </c>
      <c r="E378" s="158">
        <f t="shared" si="92"/>
        <v>1827.3910000000001</v>
      </c>
      <c r="F378" s="158">
        <f t="shared" si="92"/>
        <v>1834.5709999999999</v>
      </c>
      <c r="G378" s="158">
        <f t="shared" si="92"/>
        <v>1837.711</v>
      </c>
      <c r="H378" s="158">
        <f t="shared" si="92"/>
        <v>1904.8610000000001</v>
      </c>
      <c r="I378" s="158">
        <f t="shared" si="92"/>
        <v>1969.731</v>
      </c>
      <c r="J378" s="158">
        <f t="shared" si="92"/>
        <v>1969.001</v>
      </c>
      <c r="K378" s="158">
        <f t="shared" si="92"/>
        <v>1967.711</v>
      </c>
      <c r="L378" s="158">
        <f t="shared" si="92"/>
        <v>1966.721</v>
      </c>
      <c r="M378" s="158">
        <f t="shared" si="92"/>
        <v>1965.021</v>
      </c>
      <c r="N378" s="158">
        <f t="shared" si="92"/>
        <v>1964.451</v>
      </c>
      <c r="O378" s="158">
        <f t="shared" si="92"/>
        <v>1961.8710000000001</v>
      </c>
      <c r="P378" s="158">
        <f t="shared" si="92"/>
        <v>1960.501</v>
      </c>
      <c r="Q378" s="158">
        <f t="shared" si="92"/>
        <v>1965.1010000000001</v>
      </c>
      <c r="R378" s="158">
        <f t="shared" si="92"/>
        <v>1968.0809999999999</v>
      </c>
      <c r="S378" s="158">
        <f t="shared" si="94"/>
        <v>1970.6210000000001</v>
      </c>
      <c r="T378" s="158">
        <f t="shared" si="93"/>
        <v>2258.7110000000002</v>
      </c>
      <c r="U378" s="158">
        <f t="shared" si="93"/>
        <v>2141.3109999999997</v>
      </c>
      <c r="V378" s="158">
        <f t="shared" si="93"/>
        <v>2056.0209999999997</v>
      </c>
      <c r="W378" s="158">
        <f t="shared" si="93"/>
        <v>1968.431</v>
      </c>
      <c r="X378" s="158">
        <f t="shared" si="93"/>
        <v>1835.6510000000001</v>
      </c>
      <c r="Y378" s="158">
        <f t="shared" si="93"/>
        <v>1878.8209999999999</v>
      </c>
      <c r="Z378" s="35"/>
      <c r="AA378" s="39">
        <v>1157.3599999999999</v>
      </c>
      <c r="AB378" s="37">
        <v>1152.25</v>
      </c>
      <c r="AC378" s="37">
        <v>1148.33</v>
      </c>
      <c r="AD378" s="37">
        <v>1148.92</v>
      </c>
      <c r="AE378" s="37">
        <v>1156.0999999999999</v>
      </c>
      <c r="AF378" s="37">
        <v>1159.24</v>
      </c>
      <c r="AG378" s="37">
        <v>1226.3900000000001</v>
      </c>
      <c r="AH378" s="37">
        <v>1291.26</v>
      </c>
      <c r="AI378" s="37">
        <v>1290.53</v>
      </c>
      <c r="AJ378" s="37">
        <v>1289.24</v>
      </c>
      <c r="AK378" s="37">
        <v>1288.25</v>
      </c>
      <c r="AL378" s="37">
        <v>1286.55</v>
      </c>
      <c r="AM378" s="37">
        <v>1285.98</v>
      </c>
      <c r="AN378" s="37">
        <v>1283.4000000000001</v>
      </c>
      <c r="AO378" s="37">
        <v>1282.03</v>
      </c>
      <c r="AP378" s="37">
        <v>1286.6300000000001</v>
      </c>
      <c r="AQ378" s="37">
        <v>1289.6099999999999</v>
      </c>
      <c r="AR378" s="37">
        <v>1292.1500000000001</v>
      </c>
      <c r="AS378" s="37">
        <v>1580.24</v>
      </c>
      <c r="AT378" s="37">
        <v>1462.84</v>
      </c>
      <c r="AU378" s="37">
        <v>1377.55</v>
      </c>
      <c r="AV378" s="37">
        <v>1289.96</v>
      </c>
      <c r="AW378" s="37">
        <v>1157.18</v>
      </c>
      <c r="AX378" s="38">
        <v>1200.3499999999999</v>
      </c>
      <c r="AY378" s="314">
        <v>566.71</v>
      </c>
      <c r="AZ378" s="386">
        <v>4.8109999999999999</v>
      </c>
      <c r="BA378" s="148">
        <v>106.95</v>
      </c>
    </row>
    <row r="379" spans="1:54">
      <c r="A379" s="45">
        <v>24</v>
      </c>
      <c r="B379" s="158">
        <f t="shared" si="91"/>
        <v>1969.1610000000001</v>
      </c>
      <c r="C379" s="158">
        <f t="shared" si="92"/>
        <v>1943.0409999999999</v>
      </c>
      <c r="D379" s="158">
        <f t="shared" si="92"/>
        <v>1923.1310000000001</v>
      </c>
      <c r="E379" s="158">
        <f t="shared" si="92"/>
        <v>1924.951</v>
      </c>
      <c r="F379" s="158">
        <f t="shared" si="92"/>
        <v>1902.181</v>
      </c>
      <c r="G379" s="158">
        <f t="shared" si="92"/>
        <v>1972.6010000000001</v>
      </c>
      <c r="H379" s="158">
        <f t="shared" si="92"/>
        <v>1981.1210000000001</v>
      </c>
      <c r="I379" s="158">
        <f t="shared" si="92"/>
        <v>2166.1010000000001</v>
      </c>
      <c r="J379" s="158">
        <f t="shared" si="92"/>
        <v>2301.261</v>
      </c>
      <c r="K379" s="158">
        <f t="shared" si="92"/>
        <v>2459.451</v>
      </c>
      <c r="L379" s="158">
        <f t="shared" si="92"/>
        <v>2485.8510000000001</v>
      </c>
      <c r="M379" s="158">
        <f t="shared" si="92"/>
        <v>2503.3409999999999</v>
      </c>
      <c r="N379" s="158">
        <f t="shared" si="92"/>
        <v>2494.0209999999997</v>
      </c>
      <c r="O379" s="158">
        <f t="shared" si="92"/>
        <v>2482.6410000000001</v>
      </c>
      <c r="P379" s="158">
        <f t="shared" si="92"/>
        <v>2491.7809999999999</v>
      </c>
      <c r="Q379" s="158">
        <f t="shared" si="92"/>
        <v>2541.7910000000002</v>
      </c>
      <c r="R379" s="158">
        <f t="shared" si="92"/>
        <v>2576.6909999999998</v>
      </c>
      <c r="S379" s="158">
        <f t="shared" si="94"/>
        <v>2582.0609999999997</v>
      </c>
      <c r="T379" s="158">
        <f t="shared" si="93"/>
        <v>2557.2309999999998</v>
      </c>
      <c r="U379" s="158">
        <f t="shared" si="93"/>
        <v>2472.4210000000003</v>
      </c>
      <c r="V379" s="158">
        <f t="shared" si="93"/>
        <v>2358.8510000000001</v>
      </c>
      <c r="W379" s="158">
        <f t="shared" si="93"/>
        <v>2220.5010000000002</v>
      </c>
      <c r="X379" s="158">
        <f t="shared" si="93"/>
        <v>2053.6310000000003</v>
      </c>
      <c r="Y379" s="158">
        <f t="shared" si="93"/>
        <v>1983.711</v>
      </c>
      <c r="Z379" s="35"/>
      <c r="AA379" s="39">
        <v>1290.69</v>
      </c>
      <c r="AB379" s="37">
        <v>1264.57</v>
      </c>
      <c r="AC379" s="37">
        <v>1244.6600000000001</v>
      </c>
      <c r="AD379" s="37">
        <v>1246.48</v>
      </c>
      <c r="AE379" s="37">
        <v>1223.71</v>
      </c>
      <c r="AF379" s="37">
        <v>1294.1300000000001</v>
      </c>
      <c r="AG379" s="37">
        <v>1302.6500000000001</v>
      </c>
      <c r="AH379" s="37">
        <v>1487.63</v>
      </c>
      <c r="AI379" s="37">
        <v>1622.79</v>
      </c>
      <c r="AJ379" s="37">
        <v>1780.98</v>
      </c>
      <c r="AK379" s="37">
        <v>1807.38</v>
      </c>
      <c r="AL379" s="37">
        <v>1824.87</v>
      </c>
      <c r="AM379" s="37">
        <v>1815.55</v>
      </c>
      <c r="AN379" s="37">
        <v>1804.17</v>
      </c>
      <c r="AO379" s="37">
        <v>1813.31</v>
      </c>
      <c r="AP379" s="37">
        <v>1863.32</v>
      </c>
      <c r="AQ379" s="37">
        <v>1898.22</v>
      </c>
      <c r="AR379" s="37">
        <v>1903.59</v>
      </c>
      <c r="AS379" s="37">
        <v>1878.76</v>
      </c>
      <c r="AT379" s="37">
        <v>1793.95</v>
      </c>
      <c r="AU379" s="37">
        <v>1680.38</v>
      </c>
      <c r="AV379" s="37">
        <v>1542.03</v>
      </c>
      <c r="AW379" s="37">
        <v>1375.16</v>
      </c>
      <c r="AX379" s="38">
        <v>1305.24</v>
      </c>
      <c r="AY379" s="314">
        <v>566.71</v>
      </c>
      <c r="AZ379" s="386">
        <v>4.8109999999999999</v>
      </c>
      <c r="BA379" s="148">
        <v>106.95</v>
      </c>
    </row>
    <row r="380" spans="1:54">
      <c r="A380" s="45">
        <v>25</v>
      </c>
      <c r="B380" s="158">
        <f t="shared" si="91"/>
        <v>1973.011</v>
      </c>
      <c r="C380" s="158">
        <f t="shared" si="92"/>
        <v>1953.0609999999999</v>
      </c>
      <c r="D380" s="158">
        <f t="shared" si="92"/>
        <v>1922.171</v>
      </c>
      <c r="E380" s="158">
        <f t="shared" si="92"/>
        <v>1921.701</v>
      </c>
      <c r="F380" s="158">
        <f t="shared" si="92"/>
        <v>1909.471</v>
      </c>
      <c r="G380" s="158">
        <f t="shared" si="92"/>
        <v>1949.7909999999999</v>
      </c>
      <c r="H380" s="158">
        <f t="shared" si="92"/>
        <v>1979.961</v>
      </c>
      <c r="I380" s="158">
        <f t="shared" si="92"/>
        <v>2020.3209999999999</v>
      </c>
      <c r="J380" s="158">
        <f t="shared" si="92"/>
        <v>2214.6509999999998</v>
      </c>
      <c r="K380" s="158">
        <f t="shared" si="92"/>
        <v>2284.8810000000003</v>
      </c>
      <c r="L380" s="158">
        <f t="shared" si="92"/>
        <v>2349.6610000000001</v>
      </c>
      <c r="M380" s="158">
        <f t="shared" si="92"/>
        <v>2363.5209999999997</v>
      </c>
      <c r="N380" s="158">
        <f t="shared" si="92"/>
        <v>2330.5709999999999</v>
      </c>
      <c r="O380" s="158">
        <f t="shared" si="92"/>
        <v>2327.7309999999998</v>
      </c>
      <c r="P380" s="158">
        <f t="shared" si="92"/>
        <v>2342.9110000000001</v>
      </c>
      <c r="Q380" s="158">
        <f t="shared" si="92"/>
        <v>2417.491</v>
      </c>
      <c r="R380" s="158">
        <f t="shared" si="92"/>
        <v>2459.0709999999999</v>
      </c>
      <c r="S380" s="158">
        <f t="shared" si="94"/>
        <v>2447.8609999999999</v>
      </c>
      <c r="T380" s="158">
        <f t="shared" si="93"/>
        <v>2417.5309999999999</v>
      </c>
      <c r="U380" s="158">
        <f t="shared" si="93"/>
        <v>2356.8510000000001</v>
      </c>
      <c r="V380" s="158">
        <f t="shared" si="93"/>
        <v>2268.0010000000002</v>
      </c>
      <c r="W380" s="158">
        <f t="shared" si="93"/>
        <v>2175.971</v>
      </c>
      <c r="X380" s="158">
        <f t="shared" si="93"/>
        <v>2057.5909999999999</v>
      </c>
      <c r="Y380" s="158">
        <f t="shared" si="93"/>
        <v>2015.8409999999999</v>
      </c>
      <c r="Z380" s="35"/>
      <c r="AA380" s="39">
        <v>1294.54</v>
      </c>
      <c r="AB380" s="37">
        <v>1274.5899999999999</v>
      </c>
      <c r="AC380" s="37">
        <v>1243.7</v>
      </c>
      <c r="AD380" s="37">
        <v>1243.23</v>
      </c>
      <c r="AE380" s="37">
        <v>1231</v>
      </c>
      <c r="AF380" s="37">
        <v>1271.32</v>
      </c>
      <c r="AG380" s="37">
        <v>1301.49</v>
      </c>
      <c r="AH380" s="37">
        <v>1341.85</v>
      </c>
      <c r="AI380" s="37">
        <v>1536.18</v>
      </c>
      <c r="AJ380" s="37">
        <v>1606.41</v>
      </c>
      <c r="AK380" s="37">
        <v>1671.19</v>
      </c>
      <c r="AL380" s="37">
        <v>1685.05</v>
      </c>
      <c r="AM380" s="37">
        <v>1652.1</v>
      </c>
      <c r="AN380" s="37">
        <v>1649.26</v>
      </c>
      <c r="AO380" s="37">
        <v>1664.44</v>
      </c>
      <c r="AP380" s="37">
        <v>1739.02</v>
      </c>
      <c r="AQ380" s="37">
        <v>1780.6</v>
      </c>
      <c r="AR380" s="37">
        <v>1769.39</v>
      </c>
      <c r="AS380" s="37">
        <v>1739.06</v>
      </c>
      <c r="AT380" s="37">
        <v>1678.38</v>
      </c>
      <c r="AU380" s="37">
        <v>1589.53</v>
      </c>
      <c r="AV380" s="37">
        <v>1497.5</v>
      </c>
      <c r="AW380" s="37">
        <v>1379.12</v>
      </c>
      <c r="AX380" s="38">
        <v>1337.37</v>
      </c>
      <c r="AY380" s="314">
        <v>566.71</v>
      </c>
      <c r="AZ380" s="386">
        <v>4.8109999999999999</v>
      </c>
      <c r="BA380" s="148">
        <v>106.95</v>
      </c>
    </row>
    <row r="381" spans="1:54">
      <c r="A381" s="45">
        <v>26</v>
      </c>
      <c r="B381" s="158">
        <f t="shared" si="91"/>
        <v>1977.4010000000001</v>
      </c>
      <c r="C381" s="158">
        <f t="shared" si="92"/>
        <v>1954.521</v>
      </c>
      <c r="D381" s="158">
        <f t="shared" si="92"/>
        <v>1873.0409999999999</v>
      </c>
      <c r="E381" s="158">
        <f t="shared" si="92"/>
        <v>1870.4010000000001</v>
      </c>
      <c r="F381" s="158">
        <f t="shared" si="92"/>
        <v>1880.2909999999999</v>
      </c>
      <c r="G381" s="158">
        <f t="shared" si="92"/>
        <v>2018.1210000000001</v>
      </c>
      <c r="H381" s="158">
        <f t="shared" si="92"/>
        <v>2030.1610000000001</v>
      </c>
      <c r="I381" s="158">
        <f t="shared" si="92"/>
        <v>2233.1410000000001</v>
      </c>
      <c r="J381" s="158">
        <f t="shared" si="92"/>
        <v>2295.0509999999999</v>
      </c>
      <c r="K381" s="158">
        <f t="shared" si="92"/>
        <v>2303.3510000000001</v>
      </c>
      <c r="L381" s="158">
        <f t="shared" si="92"/>
        <v>2296.8810000000003</v>
      </c>
      <c r="M381" s="158">
        <f t="shared" si="92"/>
        <v>2305.5909999999999</v>
      </c>
      <c r="N381" s="158">
        <f t="shared" si="92"/>
        <v>2302.4809999999998</v>
      </c>
      <c r="O381" s="158">
        <f t="shared" si="92"/>
        <v>2299.6710000000003</v>
      </c>
      <c r="P381" s="158">
        <f t="shared" si="92"/>
        <v>2296.6010000000001</v>
      </c>
      <c r="Q381" s="158">
        <f t="shared" si="92"/>
        <v>2435.6410000000001</v>
      </c>
      <c r="R381" s="158">
        <f t="shared" si="92"/>
        <v>2532.0309999999999</v>
      </c>
      <c r="S381" s="158">
        <f t="shared" si="94"/>
        <v>2657.4810000000002</v>
      </c>
      <c r="T381" s="158">
        <f t="shared" si="93"/>
        <v>2681.8409999999999</v>
      </c>
      <c r="U381" s="158">
        <f t="shared" si="93"/>
        <v>2509.5309999999999</v>
      </c>
      <c r="V381" s="158">
        <f t="shared" si="93"/>
        <v>2271.2510000000002</v>
      </c>
      <c r="W381" s="158">
        <f t="shared" si="93"/>
        <v>2171.6610000000001</v>
      </c>
      <c r="X381" s="158">
        <f t="shared" si="93"/>
        <v>2011.0409999999999</v>
      </c>
      <c r="Y381" s="158">
        <f t="shared" si="93"/>
        <v>2048.431</v>
      </c>
      <c r="Z381" s="35"/>
      <c r="AA381" s="39">
        <v>1298.93</v>
      </c>
      <c r="AB381" s="37">
        <v>1276.05</v>
      </c>
      <c r="AC381" s="37">
        <v>1194.57</v>
      </c>
      <c r="AD381" s="37">
        <v>1191.93</v>
      </c>
      <c r="AE381" s="37">
        <v>1201.82</v>
      </c>
      <c r="AF381" s="37">
        <v>1339.65</v>
      </c>
      <c r="AG381" s="37">
        <v>1351.69</v>
      </c>
      <c r="AH381" s="37">
        <v>1554.67</v>
      </c>
      <c r="AI381" s="37">
        <v>1616.58</v>
      </c>
      <c r="AJ381" s="37">
        <v>1624.88</v>
      </c>
      <c r="AK381" s="37">
        <v>1618.41</v>
      </c>
      <c r="AL381" s="37">
        <v>1627.12</v>
      </c>
      <c r="AM381" s="37">
        <v>1624.01</v>
      </c>
      <c r="AN381" s="37">
        <v>1621.2</v>
      </c>
      <c r="AO381" s="37">
        <v>1618.13</v>
      </c>
      <c r="AP381" s="37">
        <v>1757.17</v>
      </c>
      <c r="AQ381" s="37">
        <v>1853.56</v>
      </c>
      <c r="AR381" s="37">
        <v>1979.01</v>
      </c>
      <c r="AS381" s="37">
        <v>2003.37</v>
      </c>
      <c r="AT381" s="37">
        <v>1831.06</v>
      </c>
      <c r="AU381" s="37">
        <v>1592.78</v>
      </c>
      <c r="AV381" s="37">
        <v>1493.19</v>
      </c>
      <c r="AW381" s="37">
        <v>1332.57</v>
      </c>
      <c r="AX381" s="38">
        <v>1369.96</v>
      </c>
      <c r="AY381" s="314">
        <v>566.71</v>
      </c>
      <c r="AZ381" s="386">
        <v>4.8109999999999999</v>
      </c>
      <c r="BA381" s="148">
        <v>106.95</v>
      </c>
    </row>
    <row r="382" spans="1:54">
      <c r="A382" s="45">
        <v>27</v>
      </c>
      <c r="B382" s="158">
        <f t="shared" si="91"/>
        <v>1981.6410000000001</v>
      </c>
      <c r="C382" s="158">
        <f t="shared" si="92"/>
        <v>1905.3309999999999</v>
      </c>
      <c r="D382" s="158">
        <f t="shared" si="92"/>
        <v>1869.1210000000001</v>
      </c>
      <c r="E382" s="158">
        <f t="shared" si="92"/>
        <v>1868.421</v>
      </c>
      <c r="F382" s="158">
        <f t="shared" si="92"/>
        <v>1878.6310000000001</v>
      </c>
      <c r="G382" s="158">
        <f t="shared" si="92"/>
        <v>2305.5309999999999</v>
      </c>
      <c r="H382" s="158">
        <f t="shared" si="92"/>
        <v>2304.221</v>
      </c>
      <c r="I382" s="158">
        <f t="shared" si="92"/>
        <v>2802.1010000000001</v>
      </c>
      <c r="J382" s="158">
        <f t="shared" si="92"/>
        <v>2815.3510000000001</v>
      </c>
      <c r="K382" s="158">
        <f t="shared" si="92"/>
        <v>2922.7910000000002</v>
      </c>
      <c r="L382" s="158">
        <f t="shared" si="92"/>
        <v>2864.8910000000001</v>
      </c>
      <c r="M382" s="158">
        <f t="shared" si="92"/>
        <v>2986.4209999999998</v>
      </c>
      <c r="N382" s="158">
        <f t="shared" si="92"/>
        <v>2893.5010000000002</v>
      </c>
      <c r="O382" s="158">
        <f t="shared" si="92"/>
        <v>2874.1010000000001</v>
      </c>
      <c r="P382" s="158">
        <f t="shared" si="92"/>
        <v>3042.3009999999999</v>
      </c>
      <c r="Q382" s="158">
        <f t="shared" si="92"/>
        <v>3034.5709999999999</v>
      </c>
      <c r="R382" s="158">
        <f t="shared" si="92"/>
        <v>3040.1709999999998</v>
      </c>
      <c r="S382" s="158">
        <f t="shared" si="94"/>
        <v>3044.511</v>
      </c>
      <c r="T382" s="158">
        <f t="shared" si="93"/>
        <v>3047.221</v>
      </c>
      <c r="U382" s="158">
        <f t="shared" si="93"/>
        <v>2933.511</v>
      </c>
      <c r="V382" s="158">
        <f t="shared" si="93"/>
        <v>2667.4110000000001</v>
      </c>
      <c r="W382" s="158">
        <f t="shared" si="93"/>
        <v>2159.4809999999998</v>
      </c>
      <c r="X382" s="158">
        <f t="shared" si="93"/>
        <v>2021.9010000000001</v>
      </c>
      <c r="Y382" s="158">
        <f t="shared" si="93"/>
        <v>2056.6410000000001</v>
      </c>
      <c r="Z382" s="35"/>
      <c r="AA382" s="39">
        <v>1303.17</v>
      </c>
      <c r="AB382" s="37">
        <v>1226.8599999999999</v>
      </c>
      <c r="AC382" s="37">
        <v>1190.6500000000001</v>
      </c>
      <c r="AD382" s="37">
        <v>1189.95</v>
      </c>
      <c r="AE382" s="37">
        <v>1200.1600000000001</v>
      </c>
      <c r="AF382" s="37">
        <v>1627.06</v>
      </c>
      <c r="AG382" s="37">
        <v>1625.75</v>
      </c>
      <c r="AH382" s="37">
        <v>2123.63</v>
      </c>
      <c r="AI382" s="37">
        <v>2136.88</v>
      </c>
      <c r="AJ382" s="37">
        <v>2244.3200000000002</v>
      </c>
      <c r="AK382" s="37">
        <v>2186.42</v>
      </c>
      <c r="AL382" s="37">
        <v>2307.9499999999998</v>
      </c>
      <c r="AM382" s="37">
        <v>2215.0300000000002</v>
      </c>
      <c r="AN382" s="37">
        <v>2195.63</v>
      </c>
      <c r="AO382" s="37">
        <v>2363.83</v>
      </c>
      <c r="AP382" s="37">
        <v>2356.1</v>
      </c>
      <c r="AQ382" s="37">
        <v>2361.6999999999998</v>
      </c>
      <c r="AR382" s="37">
        <v>2366.04</v>
      </c>
      <c r="AS382" s="37">
        <v>2368.75</v>
      </c>
      <c r="AT382" s="37">
        <v>2255.04</v>
      </c>
      <c r="AU382" s="37">
        <v>1988.94</v>
      </c>
      <c r="AV382" s="37">
        <v>1481.01</v>
      </c>
      <c r="AW382" s="37">
        <v>1343.43</v>
      </c>
      <c r="AX382" s="38">
        <v>1378.17</v>
      </c>
      <c r="AY382" s="314">
        <v>566.71</v>
      </c>
      <c r="AZ382" s="386">
        <v>4.8109999999999999</v>
      </c>
      <c r="BA382" s="148">
        <v>106.95</v>
      </c>
    </row>
    <row r="383" spans="1:54">
      <c r="A383" s="45">
        <v>28</v>
      </c>
      <c r="B383" s="158">
        <f t="shared" si="91"/>
        <v>1983.7909999999999</v>
      </c>
      <c r="C383" s="158">
        <f t="shared" si="92"/>
        <v>1915.981</v>
      </c>
      <c r="D383" s="158">
        <f t="shared" si="92"/>
        <v>1882.741</v>
      </c>
      <c r="E383" s="158">
        <f t="shared" si="92"/>
        <v>1880.931</v>
      </c>
      <c r="F383" s="158">
        <f t="shared" si="92"/>
        <v>1890.671</v>
      </c>
      <c r="G383" s="158">
        <f t="shared" si="92"/>
        <v>2030.2809999999999</v>
      </c>
      <c r="H383" s="158">
        <f t="shared" si="92"/>
        <v>2053.951</v>
      </c>
      <c r="I383" s="158">
        <f t="shared" si="92"/>
        <v>2227.3310000000001</v>
      </c>
      <c r="J383" s="158">
        <f t="shared" si="92"/>
        <v>2813.0909999999999</v>
      </c>
      <c r="K383" s="158">
        <f t="shared" si="92"/>
        <v>2861.971</v>
      </c>
      <c r="L383" s="158">
        <f t="shared" si="92"/>
        <v>2264.9110000000001</v>
      </c>
      <c r="M383" s="158">
        <f t="shared" si="92"/>
        <v>2274.6310000000003</v>
      </c>
      <c r="N383" s="158">
        <f t="shared" si="92"/>
        <v>2267.3009999999999</v>
      </c>
      <c r="O383" s="158">
        <f t="shared" si="92"/>
        <v>2236.6610000000001</v>
      </c>
      <c r="P383" s="158">
        <f t="shared" si="92"/>
        <v>2242.6610000000001</v>
      </c>
      <c r="Q383" s="158">
        <f t="shared" si="92"/>
        <v>2295.0309999999999</v>
      </c>
      <c r="R383" s="158">
        <f t="shared" si="92"/>
        <v>2360.931</v>
      </c>
      <c r="S383" s="158">
        <f t="shared" si="94"/>
        <v>2370.011</v>
      </c>
      <c r="T383" s="158">
        <f t="shared" si="93"/>
        <v>2960.8609999999999</v>
      </c>
      <c r="U383" s="158">
        <f t="shared" si="93"/>
        <v>2269.9210000000003</v>
      </c>
      <c r="V383" s="158">
        <f t="shared" si="93"/>
        <v>2195.6210000000001</v>
      </c>
      <c r="W383" s="158">
        <f t="shared" si="93"/>
        <v>2115.5010000000002</v>
      </c>
      <c r="X383" s="158">
        <f t="shared" si="93"/>
        <v>2031.701</v>
      </c>
      <c r="Y383" s="158">
        <f t="shared" si="93"/>
        <v>2060.6109999999999</v>
      </c>
      <c r="Z383" s="35"/>
      <c r="AA383" s="39">
        <v>1305.32</v>
      </c>
      <c r="AB383" s="37">
        <v>1237.51</v>
      </c>
      <c r="AC383" s="37">
        <v>1204.27</v>
      </c>
      <c r="AD383" s="37">
        <v>1202.46</v>
      </c>
      <c r="AE383" s="37">
        <v>1212.2</v>
      </c>
      <c r="AF383" s="37">
        <v>1351.81</v>
      </c>
      <c r="AG383" s="37">
        <v>1375.48</v>
      </c>
      <c r="AH383" s="37">
        <v>1548.86</v>
      </c>
      <c r="AI383" s="37">
        <v>2134.62</v>
      </c>
      <c r="AJ383" s="37">
        <v>2183.5</v>
      </c>
      <c r="AK383" s="37">
        <v>1586.44</v>
      </c>
      <c r="AL383" s="37">
        <v>1596.16</v>
      </c>
      <c r="AM383" s="37">
        <v>1588.83</v>
      </c>
      <c r="AN383" s="37">
        <v>1558.19</v>
      </c>
      <c r="AO383" s="37">
        <v>1564.19</v>
      </c>
      <c r="AP383" s="37">
        <v>1616.56</v>
      </c>
      <c r="AQ383" s="37">
        <v>1682.46</v>
      </c>
      <c r="AR383" s="37">
        <v>1691.54</v>
      </c>
      <c r="AS383" s="37">
        <v>2282.39</v>
      </c>
      <c r="AT383" s="37">
        <v>1591.45</v>
      </c>
      <c r="AU383" s="37">
        <v>1517.15</v>
      </c>
      <c r="AV383" s="37">
        <v>1437.03</v>
      </c>
      <c r="AW383" s="37">
        <v>1353.23</v>
      </c>
      <c r="AX383" s="38">
        <v>1382.14</v>
      </c>
      <c r="AY383" s="314">
        <v>566.71</v>
      </c>
      <c r="AZ383" s="386">
        <v>4.8109999999999999</v>
      </c>
      <c r="BA383" s="148">
        <v>106.95</v>
      </c>
    </row>
    <row r="384" spans="1:54">
      <c r="A384" s="45">
        <v>29</v>
      </c>
      <c r="B384" s="158">
        <f t="shared" si="91"/>
        <v>1985.231</v>
      </c>
      <c r="C384" s="158">
        <f t="shared" si="92"/>
        <v>1920.1510000000001</v>
      </c>
      <c r="D384" s="158">
        <f t="shared" si="92"/>
        <v>1912.5609999999999</v>
      </c>
      <c r="E384" s="158">
        <f t="shared" si="92"/>
        <v>1912.0709999999999</v>
      </c>
      <c r="F384" s="158">
        <f t="shared" si="92"/>
        <v>1899.8510000000001</v>
      </c>
      <c r="G384" s="158">
        <f t="shared" si="92"/>
        <v>2039.6610000000001</v>
      </c>
      <c r="H384" s="158">
        <f t="shared" si="92"/>
        <v>2054.8710000000001</v>
      </c>
      <c r="I384" s="158">
        <f t="shared" si="92"/>
        <v>2238.2709999999997</v>
      </c>
      <c r="J384" s="158">
        <f t="shared" si="92"/>
        <v>2280.2809999999999</v>
      </c>
      <c r="K384" s="158">
        <f t="shared" si="92"/>
        <v>2336.8609999999999</v>
      </c>
      <c r="L384" s="158">
        <f t="shared" si="92"/>
        <v>2309.1210000000001</v>
      </c>
      <c r="M384" s="158">
        <f t="shared" si="92"/>
        <v>2343.0010000000002</v>
      </c>
      <c r="N384" s="158">
        <f t="shared" si="92"/>
        <v>2330.6410000000001</v>
      </c>
      <c r="O384" s="158">
        <f t="shared" si="92"/>
        <v>2345.1010000000001</v>
      </c>
      <c r="P384" s="158">
        <f t="shared" si="92"/>
        <v>2357.3310000000001</v>
      </c>
      <c r="Q384" s="158">
        <f t="shared" si="92"/>
        <v>2528.0810000000001</v>
      </c>
      <c r="R384" s="158">
        <f t="shared" si="92"/>
        <v>2677.221</v>
      </c>
      <c r="S384" s="158">
        <f t="shared" si="94"/>
        <v>2737.7910000000002</v>
      </c>
      <c r="T384" s="158">
        <f t="shared" si="93"/>
        <v>2726.1109999999999</v>
      </c>
      <c r="U384" s="158">
        <f t="shared" si="93"/>
        <v>2491.0709999999999</v>
      </c>
      <c r="V384" s="158">
        <f t="shared" si="93"/>
        <v>2236.5909999999999</v>
      </c>
      <c r="W384" s="158">
        <f t="shared" si="93"/>
        <v>2177.0010000000002</v>
      </c>
      <c r="X384" s="158">
        <f t="shared" si="93"/>
        <v>2116.681</v>
      </c>
      <c r="Y384" s="158">
        <f t="shared" si="93"/>
        <v>2025.211</v>
      </c>
      <c r="Z384" s="35"/>
      <c r="AA384" s="39">
        <v>1306.76</v>
      </c>
      <c r="AB384" s="37">
        <v>1241.68</v>
      </c>
      <c r="AC384" s="37">
        <v>1234.0899999999999</v>
      </c>
      <c r="AD384" s="37">
        <v>1233.5999999999999</v>
      </c>
      <c r="AE384" s="37">
        <v>1221.3800000000001</v>
      </c>
      <c r="AF384" s="37">
        <v>1361.19</v>
      </c>
      <c r="AG384" s="37">
        <v>1376.4</v>
      </c>
      <c r="AH384" s="37">
        <v>1559.8</v>
      </c>
      <c r="AI384" s="37">
        <v>1601.81</v>
      </c>
      <c r="AJ384" s="37">
        <v>1658.39</v>
      </c>
      <c r="AK384" s="37">
        <v>1630.65</v>
      </c>
      <c r="AL384" s="37">
        <v>1664.53</v>
      </c>
      <c r="AM384" s="37">
        <v>1652.17</v>
      </c>
      <c r="AN384" s="37">
        <v>1666.63</v>
      </c>
      <c r="AO384" s="37">
        <v>1678.86</v>
      </c>
      <c r="AP384" s="37">
        <v>1849.61</v>
      </c>
      <c r="AQ384" s="37">
        <v>1998.75</v>
      </c>
      <c r="AR384" s="37">
        <v>2059.3200000000002</v>
      </c>
      <c r="AS384" s="37">
        <v>2047.6399999999999</v>
      </c>
      <c r="AT384" s="37">
        <v>1812.6</v>
      </c>
      <c r="AU384" s="37">
        <v>1558.12</v>
      </c>
      <c r="AV384" s="37">
        <v>1498.53</v>
      </c>
      <c r="AW384" s="37">
        <v>1438.21</v>
      </c>
      <c r="AX384" s="38">
        <v>1346.74</v>
      </c>
      <c r="AY384" s="314">
        <v>566.71</v>
      </c>
      <c r="AZ384" s="386">
        <v>4.8109999999999999</v>
      </c>
      <c r="BA384" s="148">
        <v>106.95</v>
      </c>
    </row>
    <row r="385" spans="1:54">
      <c r="A385" s="45">
        <v>30</v>
      </c>
      <c r="B385" s="158">
        <f t="shared" si="91"/>
        <v>2011.941</v>
      </c>
      <c r="C385" s="158">
        <f t="shared" si="92"/>
        <v>1987.8009999999999</v>
      </c>
      <c r="D385" s="158">
        <f t="shared" si="92"/>
        <v>1984.5809999999999</v>
      </c>
      <c r="E385" s="158">
        <f t="shared" si="92"/>
        <v>1959.921</v>
      </c>
      <c r="F385" s="158">
        <f t="shared" si="92"/>
        <v>2016.221</v>
      </c>
      <c r="G385" s="158">
        <f t="shared" si="92"/>
        <v>2044.4010000000001</v>
      </c>
      <c r="H385" s="158">
        <f t="shared" si="92"/>
        <v>2110.4809999999998</v>
      </c>
      <c r="I385" s="158">
        <f t="shared" si="92"/>
        <v>2261.951</v>
      </c>
      <c r="J385" s="158">
        <f t="shared" si="92"/>
        <v>2418.5209999999997</v>
      </c>
      <c r="K385" s="158">
        <f t="shared" si="92"/>
        <v>2541.7110000000002</v>
      </c>
      <c r="L385" s="158">
        <f t="shared" si="92"/>
        <v>2484.8810000000003</v>
      </c>
      <c r="M385" s="158">
        <f t="shared" si="92"/>
        <v>2551.491</v>
      </c>
      <c r="N385" s="158">
        <f t="shared" si="92"/>
        <v>2487.3510000000001</v>
      </c>
      <c r="O385" s="158">
        <f t="shared" si="92"/>
        <v>2477.2510000000002</v>
      </c>
      <c r="P385" s="158">
        <f t="shared" si="92"/>
        <v>2516.451</v>
      </c>
      <c r="Q385" s="158">
        <f t="shared" si="92"/>
        <v>2650.0010000000002</v>
      </c>
      <c r="R385" s="158">
        <f t="shared" si="92"/>
        <v>2703.681</v>
      </c>
      <c r="S385" s="158">
        <f t="shared" si="94"/>
        <v>2724.3209999999999</v>
      </c>
      <c r="T385" s="158">
        <f t="shared" si="93"/>
        <v>2724.241</v>
      </c>
      <c r="U385" s="158">
        <f t="shared" si="93"/>
        <v>2604.931</v>
      </c>
      <c r="V385" s="158">
        <f t="shared" si="93"/>
        <v>2363.5309999999999</v>
      </c>
      <c r="W385" s="158">
        <f t="shared" si="93"/>
        <v>2251.9009999999998</v>
      </c>
      <c r="X385" s="158">
        <f t="shared" si="93"/>
        <v>2164.681</v>
      </c>
      <c r="Y385" s="158">
        <f t="shared" si="93"/>
        <v>2124.3209999999999</v>
      </c>
      <c r="Z385" s="35"/>
      <c r="AA385" s="39">
        <v>1333.47</v>
      </c>
      <c r="AB385" s="37">
        <v>1309.33</v>
      </c>
      <c r="AC385" s="37">
        <v>1306.1099999999999</v>
      </c>
      <c r="AD385" s="37">
        <v>1281.45</v>
      </c>
      <c r="AE385" s="37">
        <v>1337.75</v>
      </c>
      <c r="AF385" s="37">
        <v>1365.93</v>
      </c>
      <c r="AG385" s="37">
        <v>1432.01</v>
      </c>
      <c r="AH385" s="37">
        <v>1583.48</v>
      </c>
      <c r="AI385" s="37">
        <v>1740.05</v>
      </c>
      <c r="AJ385" s="37">
        <v>1863.24</v>
      </c>
      <c r="AK385" s="37">
        <v>1806.41</v>
      </c>
      <c r="AL385" s="37">
        <v>1873.02</v>
      </c>
      <c r="AM385" s="37">
        <v>1808.88</v>
      </c>
      <c r="AN385" s="37">
        <v>1798.78</v>
      </c>
      <c r="AO385" s="37">
        <v>1837.98</v>
      </c>
      <c r="AP385" s="37">
        <v>1971.53</v>
      </c>
      <c r="AQ385" s="37">
        <v>2025.21</v>
      </c>
      <c r="AR385" s="37">
        <v>2045.8499999999997</v>
      </c>
      <c r="AS385" s="37">
        <v>2045.77</v>
      </c>
      <c r="AT385" s="37">
        <v>1926.46</v>
      </c>
      <c r="AU385" s="37">
        <v>1685.06</v>
      </c>
      <c r="AV385" s="37">
        <v>1573.43</v>
      </c>
      <c r="AW385" s="37">
        <v>1486.21</v>
      </c>
      <c r="AX385" s="38">
        <v>1445.85</v>
      </c>
      <c r="AY385" s="314">
        <v>566.71</v>
      </c>
      <c r="AZ385" s="386">
        <v>4.8109999999999999</v>
      </c>
      <c r="BA385" s="148">
        <v>106.95</v>
      </c>
    </row>
    <row r="386" spans="1:54" ht="13.5" thickBot="1">
      <c r="A386" s="143">
        <v>31</v>
      </c>
      <c r="B386" s="158">
        <f t="shared" si="91"/>
        <v>2098.6909999999998</v>
      </c>
      <c r="C386" s="158">
        <f t="shared" si="92"/>
        <v>2028.8810000000001</v>
      </c>
      <c r="D386" s="158">
        <f t="shared" si="92"/>
        <v>2022.6310000000001</v>
      </c>
      <c r="E386" s="158">
        <f t="shared" si="92"/>
        <v>2018.261</v>
      </c>
      <c r="F386" s="158">
        <f t="shared" si="92"/>
        <v>2023.931</v>
      </c>
      <c r="G386" s="158">
        <f t="shared" si="92"/>
        <v>2033.761</v>
      </c>
      <c r="H386" s="158">
        <f t="shared" si="92"/>
        <v>2158.5709999999999</v>
      </c>
      <c r="I386" s="158">
        <f t="shared" si="92"/>
        <v>2263.1410000000001</v>
      </c>
      <c r="J386" s="158">
        <f t="shared" si="92"/>
        <v>2337.451</v>
      </c>
      <c r="K386" s="158">
        <f t="shared" si="92"/>
        <v>2546.971</v>
      </c>
      <c r="L386" s="158">
        <f t="shared" si="92"/>
        <v>2621.9110000000001</v>
      </c>
      <c r="M386" s="158">
        <f t="shared" si="92"/>
        <v>2622.7510000000002</v>
      </c>
      <c r="N386" s="158">
        <f t="shared" si="92"/>
        <v>2599.8209999999999</v>
      </c>
      <c r="O386" s="158">
        <f t="shared" si="92"/>
        <v>2596.1310000000003</v>
      </c>
      <c r="P386" s="158">
        <f t="shared" si="92"/>
        <v>2605.0410000000002</v>
      </c>
      <c r="Q386" s="158">
        <f t="shared" si="92"/>
        <v>2707.7809999999999</v>
      </c>
      <c r="R386" s="158">
        <f t="shared" si="92"/>
        <v>2737.5909999999999</v>
      </c>
      <c r="S386" s="158">
        <f t="shared" si="94"/>
        <v>2763.9209999999998</v>
      </c>
      <c r="T386" s="158">
        <f t="shared" si="93"/>
        <v>2748.5210000000002</v>
      </c>
      <c r="U386" s="158">
        <f t="shared" si="93"/>
        <v>2655.9110000000001</v>
      </c>
      <c r="V386" s="158">
        <f t="shared" si="93"/>
        <v>2592.6210000000001</v>
      </c>
      <c r="W386" s="158">
        <f t="shared" si="93"/>
        <v>2318.6710000000003</v>
      </c>
      <c r="X386" s="158">
        <f t="shared" si="93"/>
        <v>2190.2809999999999</v>
      </c>
      <c r="Y386" s="158">
        <f t="shared" si="93"/>
        <v>2147.721</v>
      </c>
      <c r="Z386" s="35"/>
      <c r="AA386" s="70">
        <v>1420.22</v>
      </c>
      <c r="AB386" s="71">
        <v>1350.41</v>
      </c>
      <c r="AC386" s="71">
        <v>1344.16</v>
      </c>
      <c r="AD386" s="71">
        <v>1339.79</v>
      </c>
      <c r="AE386" s="71">
        <v>1345.46</v>
      </c>
      <c r="AF386" s="71">
        <v>1355.29</v>
      </c>
      <c r="AG386" s="71">
        <v>1480.1</v>
      </c>
      <c r="AH386" s="71">
        <v>1584.67</v>
      </c>
      <c r="AI386" s="71">
        <v>1658.98</v>
      </c>
      <c r="AJ386" s="71">
        <v>1868.5</v>
      </c>
      <c r="AK386" s="71">
        <v>1943.44</v>
      </c>
      <c r="AL386" s="71">
        <v>1944.28</v>
      </c>
      <c r="AM386" s="71">
        <v>1921.35</v>
      </c>
      <c r="AN386" s="71">
        <v>1917.66</v>
      </c>
      <c r="AO386" s="71">
        <v>1926.57</v>
      </c>
      <c r="AP386" s="71">
        <v>2029.3099999999997</v>
      </c>
      <c r="AQ386" s="71">
        <v>2059.12</v>
      </c>
      <c r="AR386" s="71">
        <v>2085.4499999999998</v>
      </c>
      <c r="AS386" s="71">
        <v>2070.0500000000002</v>
      </c>
      <c r="AT386" s="71">
        <v>1977.44</v>
      </c>
      <c r="AU386" s="71">
        <v>1914.15</v>
      </c>
      <c r="AV386" s="71">
        <v>1640.2</v>
      </c>
      <c r="AW386" s="71">
        <v>1511.81</v>
      </c>
      <c r="AX386" s="119">
        <v>1469.25</v>
      </c>
      <c r="AY386" s="315">
        <v>566.71</v>
      </c>
      <c r="AZ386" s="384">
        <v>4.8109999999999999</v>
      </c>
      <c r="BA386" s="149">
        <v>106.95</v>
      </c>
    </row>
    <row r="387" spans="1:54" ht="13.5" thickBot="1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AA387" s="155">
        <f>SUM(AA356:AX386)</f>
        <v>1164670.01</v>
      </c>
      <c r="AZ387" s="18"/>
    </row>
    <row r="388" spans="1:54" s="7" customFormat="1" ht="24" customHeight="1" thickBot="1">
      <c r="A388" s="494" t="s">
        <v>1</v>
      </c>
      <c r="B388" s="496" t="s">
        <v>142</v>
      </c>
      <c r="C388" s="496"/>
      <c r="D388" s="496"/>
      <c r="E388" s="496"/>
      <c r="F388" s="496"/>
      <c r="G388" s="496"/>
      <c r="H388" s="496"/>
      <c r="I388" s="496"/>
      <c r="J388" s="496"/>
      <c r="K388" s="496"/>
      <c r="L388" s="496"/>
      <c r="M388" s="496"/>
      <c r="N388" s="496"/>
      <c r="O388" s="496"/>
      <c r="P388" s="496"/>
      <c r="Q388" s="496"/>
      <c r="R388" s="496"/>
      <c r="S388" s="496"/>
      <c r="T388" s="496"/>
      <c r="U388" s="496"/>
      <c r="V388" s="496"/>
      <c r="W388" s="496"/>
      <c r="X388" s="496"/>
      <c r="Y388" s="497"/>
      <c r="AA388" s="137" t="s">
        <v>181</v>
      </c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216"/>
      <c r="AZ388" s="154"/>
      <c r="BA388" s="154"/>
    </row>
    <row r="389" spans="1:54" ht="96.75" customHeight="1">
      <c r="A389" s="495"/>
      <c r="B389" s="498" t="s">
        <v>2</v>
      </c>
      <c r="C389" s="498"/>
      <c r="D389" s="498"/>
      <c r="E389" s="498"/>
      <c r="F389" s="498"/>
      <c r="G389" s="498"/>
      <c r="H389" s="498"/>
      <c r="I389" s="498"/>
      <c r="J389" s="498"/>
      <c r="K389" s="498"/>
      <c r="L389" s="498"/>
      <c r="M389" s="498"/>
      <c r="N389" s="498"/>
      <c r="O389" s="498"/>
      <c r="P389" s="498"/>
      <c r="Q389" s="498"/>
      <c r="R389" s="498"/>
      <c r="S389" s="498"/>
      <c r="T389" s="498"/>
      <c r="U389" s="498"/>
      <c r="V389" s="498"/>
      <c r="W389" s="498"/>
      <c r="X389" s="498"/>
      <c r="Y389" s="499"/>
      <c r="AA389" s="476" t="s">
        <v>87</v>
      </c>
      <c r="AB389" s="477"/>
      <c r="AC389" s="477"/>
      <c r="AD389" s="477"/>
      <c r="AE389" s="477"/>
      <c r="AF389" s="477"/>
      <c r="AG389" s="477"/>
      <c r="AH389" s="477"/>
      <c r="AI389" s="477"/>
      <c r="AJ389" s="477"/>
      <c r="AK389" s="477"/>
      <c r="AL389" s="477"/>
      <c r="AM389" s="477"/>
      <c r="AN389" s="477"/>
      <c r="AO389" s="477"/>
      <c r="AP389" s="477"/>
      <c r="AQ389" s="477"/>
      <c r="AR389" s="477"/>
      <c r="AS389" s="477"/>
      <c r="AT389" s="477"/>
      <c r="AU389" s="477"/>
      <c r="AV389" s="477"/>
      <c r="AW389" s="477"/>
      <c r="AX389" s="478"/>
      <c r="AY389" s="535" t="str">
        <f>AY353</f>
        <v>Сбытовая надбавка</v>
      </c>
      <c r="AZ389" s="515" t="s">
        <v>197</v>
      </c>
      <c r="BA389" s="213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3"/>
    </row>
    <row r="390" spans="1:54" ht="44.25" customHeight="1">
      <c r="A390" s="495"/>
      <c r="B390" s="46" t="s">
        <v>3</v>
      </c>
      <c r="C390" s="46" t="s">
        <v>4</v>
      </c>
      <c r="D390" s="46" t="s">
        <v>5</v>
      </c>
      <c r="E390" s="46" t="s">
        <v>6</v>
      </c>
      <c r="F390" s="46" t="s">
        <v>7</v>
      </c>
      <c r="G390" s="46" t="s">
        <v>8</v>
      </c>
      <c r="H390" s="46" t="s">
        <v>9</v>
      </c>
      <c r="I390" s="46" t="s">
        <v>10</v>
      </c>
      <c r="J390" s="46" t="s">
        <v>11</v>
      </c>
      <c r="K390" s="46" t="s">
        <v>12</v>
      </c>
      <c r="L390" s="46" t="s">
        <v>13</v>
      </c>
      <c r="M390" s="46" t="s">
        <v>14</v>
      </c>
      <c r="N390" s="46" t="s">
        <v>15</v>
      </c>
      <c r="O390" s="46" t="s">
        <v>16</v>
      </c>
      <c r="P390" s="46" t="s">
        <v>17</v>
      </c>
      <c r="Q390" s="46" t="s">
        <v>18</v>
      </c>
      <c r="R390" s="46" t="s">
        <v>19</v>
      </c>
      <c r="S390" s="46" t="s">
        <v>20</v>
      </c>
      <c r="T390" s="46" t="s">
        <v>21</v>
      </c>
      <c r="U390" s="46" t="s">
        <v>22</v>
      </c>
      <c r="V390" s="46" t="s">
        <v>23</v>
      </c>
      <c r="W390" s="46" t="s">
        <v>24</v>
      </c>
      <c r="X390" s="46" t="s">
        <v>25</v>
      </c>
      <c r="Y390" s="47" t="s">
        <v>26</v>
      </c>
      <c r="AA390" s="58" t="s">
        <v>3</v>
      </c>
      <c r="AB390" s="59" t="s">
        <v>4</v>
      </c>
      <c r="AC390" s="59" t="s">
        <v>5</v>
      </c>
      <c r="AD390" s="59" t="s">
        <v>6</v>
      </c>
      <c r="AE390" s="59" t="s">
        <v>7</v>
      </c>
      <c r="AF390" s="59" t="s">
        <v>8</v>
      </c>
      <c r="AG390" s="59" t="s">
        <v>9</v>
      </c>
      <c r="AH390" s="59" t="s">
        <v>10</v>
      </c>
      <c r="AI390" s="59" t="s">
        <v>11</v>
      </c>
      <c r="AJ390" s="59" t="s">
        <v>12</v>
      </c>
      <c r="AK390" s="59" t="s">
        <v>13</v>
      </c>
      <c r="AL390" s="59" t="s">
        <v>14</v>
      </c>
      <c r="AM390" s="59" t="s">
        <v>15</v>
      </c>
      <c r="AN390" s="59" t="s">
        <v>16</v>
      </c>
      <c r="AO390" s="59" t="s">
        <v>17</v>
      </c>
      <c r="AP390" s="59" t="s">
        <v>18</v>
      </c>
      <c r="AQ390" s="59" t="s">
        <v>19</v>
      </c>
      <c r="AR390" s="59" t="s">
        <v>20</v>
      </c>
      <c r="AS390" s="59" t="s">
        <v>21</v>
      </c>
      <c r="AT390" s="59" t="s">
        <v>22</v>
      </c>
      <c r="AU390" s="59" t="s">
        <v>23</v>
      </c>
      <c r="AV390" s="59" t="s">
        <v>24</v>
      </c>
      <c r="AW390" s="59" t="s">
        <v>25</v>
      </c>
      <c r="AX390" s="118" t="s">
        <v>26</v>
      </c>
      <c r="AY390" s="487"/>
      <c r="AZ390" s="516"/>
      <c r="BA390" s="163" t="s">
        <v>29</v>
      </c>
      <c r="BB390" s="3"/>
    </row>
    <row r="391" spans="1:54" s="161" customFormat="1" ht="16.149999999999999" customHeight="1" thickBot="1">
      <c r="A391" s="483" t="s">
        <v>204</v>
      </c>
      <c r="B391" s="484"/>
      <c r="C391" s="484"/>
      <c r="D391" s="484"/>
      <c r="E391" s="484"/>
      <c r="F391" s="484"/>
      <c r="G391" s="484"/>
      <c r="H391" s="484"/>
      <c r="I391" s="484"/>
      <c r="J391" s="484"/>
      <c r="K391" s="484"/>
      <c r="L391" s="484"/>
      <c r="M391" s="484"/>
      <c r="N391" s="484"/>
      <c r="O391" s="484"/>
      <c r="P391" s="484"/>
      <c r="Q391" s="484"/>
      <c r="R391" s="484"/>
      <c r="S391" s="484"/>
      <c r="T391" s="484"/>
      <c r="U391" s="484"/>
      <c r="V391" s="484"/>
      <c r="W391" s="484"/>
      <c r="X391" s="484"/>
      <c r="Y391" s="485"/>
      <c r="AA391" s="500">
        <v>2</v>
      </c>
      <c r="AB391" s="501"/>
      <c r="AC391" s="501"/>
      <c r="AD391" s="501"/>
      <c r="AE391" s="501"/>
      <c r="AF391" s="501"/>
      <c r="AG391" s="501"/>
      <c r="AH391" s="501"/>
      <c r="AI391" s="501"/>
      <c r="AJ391" s="501"/>
      <c r="AK391" s="501"/>
      <c r="AL391" s="501"/>
      <c r="AM391" s="501"/>
      <c r="AN391" s="501"/>
      <c r="AO391" s="501"/>
      <c r="AP391" s="501"/>
      <c r="AQ391" s="501"/>
      <c r="AR391" s="501"/>
      <c r="AS391" s="501"/>
      <c r="AT391" s="501"/>
      <c r="AU391" s="501"/>
      <c r="AV391" s="501"/>
      <c r="AW391" s="501"/>
      <c r="AX391" s="502"/>
      <c r="AY391" s="168">
        <v>3</v>
      </c>
      <c r="AZ391" s="170">
        <v>4</v>
      </c>
      <c r="BA391" s="171">
        <v>5</v>
      </c>
    </row>
    <row r="392" spans="1:54">
      <c r="A392" s="45">
        <v>1</v>
      </c>
      <c r="B392" s="158">
        <f>AA392+$BA392+$AZ392+$AY392</f>
        <v>1692.941</v>
      </c>
      <c r="C392" s="158">
        <f t="shared" ref="C392:Y407" si="95">AB392+$BA392+$AZ392+$AY392</f>
        <v>1685.6409999999998</v>
      </c>
      <c r="D392" s="158">
        <f t="shared" si="95"/>
        <v>1681.0909999999999</v>
      </c>
      <c r="E392" s="158">
        <f t="shared" si="95"/>
        <v>1682.241</v>
      </c>
      <c r="F392" s="158">
        <f t="shared" si="95"/>
        <v>1688.011</v>
      </c>
      <c r="G392" s="158">
        <f t="shared" si="95"/>
        <v>1744.1309999999999</v>
      </c>
      <c r="H392" s="158">
        <f t="shared" si="95"/>
        <v>1870.521</v>
      </c>
      <c r="I392" s="158">
        <f t="shared" si="95"/>
        <v>2051.931</v>
      </c>
      <c r="J392" s="158">
        <f t="shared" si="95"/>
        <v>2170.4610000000002</v>
      </c>
      <c r="K392" s="158">
        <f t="shared" si="95"/>
        <v>2360.3009999999999</v>
      </c>
      <c r="L392" s="158">
        <f t="shared" si="95"/>
        <v>2362.0410000000002</v>
      </c>
      <c r="M392" s="158">
        <f t="shared" si="95"/>
        <v>2394.7709999999997</v>
      </c>
      <c r="N392" s="158">
        <f t="shared" si="95"/>
        <v>2393.5209999999997</v>
      </c>
      <c r="O392" s="158">
        <f t="shared" si="95"/>
        <v>2424.201</v>
      </c>
      <c r="P392" s="158">
        <f t="shared" si="95"/>
        <v>2456.8310000000001</v>
      </c>
      <c r="Q392" s="158">
        <f t="shared" si="95"/>
        <v>2440.1009999999997</v>
      </c>
      <c r="R392" s="158">
        <f t="shared" si="95"/>
        <v>2441.3310000000001</v>
      </c>
      <c r="S392" s="158">
        <f t="shared" si="95"/>
        <v>2468.6210000000001</v>
      </c>
      <c r="T392" s="158">
        <f t="shared" si="95"/>
        <v>2492.0909999999999</v>
      </c>
      <c r="U392" s="158">
        <f t="shared" si="95"/>
        <v>2364.8809999999999</v>
      </c>
      <c r="V392" s="158">
        <f t="shared" si="95"/>
        <v>2216.8109999999997</v>
      </c>
      <c r="W392" s="158">
        <f t="shared" si="95"/>
        <v>1998.701</v>
      </c>
      <c r="X392" s="158">
        <f t="shared" si="95"/>
        <v>1998.1009999999999</v>
      </c>
      <c r="Y392" s="158">
        <f t="shared" si="95"/>
        <v>1885.921</v>
      </c>
      <c r="Z392" s="35"/>
      <c r="AA392" s="39">
        <v>1121.42</v>
      </c>
      <c r="AB392" s="37">
        <v>1114.1199999999999</v>
      </c>
      <c r="AC392" s="37">
        <v>1109.57</v>
      </c>
      <c r="AD392" s="37">
        <v>1110.72</v>
      </c>
      <c r="AE392" s="37">
        <v>1116.49</v>
      </c>
      <c r="AF392" s="37">
        <v>1172.6099999999999</v>
      </c>
      <c r="AG392" s="37">
        <v>1299</v>
      </c>
      <c r="AH392" s="37">
        <v>1480.41</v>
      </c>
      <c r="AI392" s="37">
        <v>1598.94</v>
      </c>
      <c r="AJ392" s="37">
        <v>1788.78</v>
      </c>
      <c r="AK392" s="37">
        <v>1790.52</v>
      </c>
      <c r="AL392" s="37">
        <v>1823.25</v>
      </c>
      <c r="AM392" s="37">
        <v>1822</v>
      </c>
      <c r="AN392" s="37">
        <v>1852.68</v>
      </c>
      <c r="AO392" s="37">
        <v>1885.31</v>
      </c>
      <c r="AP392" s="37">
        <v>1868.58</v>
      </c>
      <c r="AQ392" s="37">
        <v>1869.81</v>
      </c>
      <c r="AR392" s="37">
        <v>1897.1</v>
      </c>
      <c r="AS392" s="37">
        <v>1920.57</v>
      </c>
      <c r="AT392" s="37">
        <v>1793.36</v>
      </c>
      <c r="AU392" s="37">
        <v>1645.29</v>
      </c>
      <c r="AV392" s="37">
        <v>1427.18</v>
      </c>
      <c r="AW392" s="37">
        <v>1426.58</v>
      </c>
      <c r="AX392" s="38">
        <v>1314.4</v>
      </c>
      <c r="AY392" s="313">
        <v>566.71</v>
      </c>
      <c r="AZ392" s="385">
        <v>4.8109999999999999</v>
      </c>
      <c r="BA392" s="164">
        <v>0</v>
      </c>
    </row>
    <row r="393" spans="1:54">
      <c r="A393" s="45">
        <v>2</v>
      </c>
      <c r="B393" s="158">
        <f t="shared" ref="B393:Q422" si="96">AA393+$BA393+$AZ393+$AY393</f>
        <v>1783.4110000000001</v>
      </c>
      <c r="C393" s="158">
        <f t="shared" si="95"/>
        <v>1700.741</v>
      </c>
      <c r="D393" s="158">
        <f t="shared" si="95"/>
        <v>1695.221</v>
      </c>
      <c r="E393" s="158">
        <f t="shared" si="95"/>
        <v>1697.681</v>
      </c>
      <c r="F393" s="158">
        <f t="shared" si="95"/>
        <v>1707.5909999999999</v>
      </c>
      <c r="G393" s="158">
        <f t="shared" si="95"/>
        <v>1797.491</v>
      </c>
      <c r="H393" s="158">
        <f t="shared" si="95"/>
        <v>1956.0909999999999</v>
      </c>
      <c r="I393" s="158">
        <f t="shared" si="95"/>
        <v>2059.6210000000001</v>
      </c>
      <c r="J393" s="158">
        <f t="shared" si="95"/>
        <v>2178.8710000000001</v>
      </c>
      <c r="K393" s="158">
        <f t="shared" si="95"/>
        <v>2306.1009999999997</v>
      </c>
      <c r="L393" s="158">
        <f t="shared" si="95"/>
        <v>2322.431</v>
      </c>
      <c r="M393" s="158">
        <f t="shared" si="95"/>
        <v>2332.1210000000001</v>
      </c>
      <c r="N393" s="158">
        <f t="shared" si="95"/>
        <v>2321.1009999999997</v>
      </c>
      <c r="O393" s="158">
        <f t="shared" si="95"/>
        <v>2331.1409999999996</v>
      </c>
      <c r="P393" s="158">
        <f t="shared" si="95"/>
        <v>2364.5509999999999</v>
      </c>
      <c r="Q393" s="158">
        <f t="shared" si="95"/>
        <v>2332.7309999999998</v>
      </c>
      <c r="R393" s="158">
        <f t="shared" si="95"/>
        <v>2399.6210000000001</v>
      </c>
      <c r="S393" s="158">
        <f t="shared" ref="S393:Y422" si="97">AR393+$BA393+$AZ393+$AY393</f>
        <v>2452.0810000000001</v>
      </c>
      <c r="T393" s="158">
        <f t="shared" si="97"/>
        <v>2502.0309999999999</v>
      </c>
      <c r="U393" s="158">
        <f t="shared" si="97"/>
        <v>2430.5609999999997</v>
      </c>
      <c r="V393" s="158">
        <f t="shared" si="97"/>
        <v>2225.3310000000001</v>
      </c>
      <c r="W393" s="158">
        <f t="shared" si="97"/>
        <v>2193.5810000000001</v>
      </c>
      <c r="X393" s="158">
        <f t="shared" si="97"/>
        <v>2092.6210000000001</v>
      </c>
      <c r="Y393" s="158">
        <f t="shared" si="97"/>
        <v>1992.991</v>
      </c>
      <c r="Z393" s="35"/>
      <c r="AA393" s="36">
        <v>1211.8900000000001</v>
      </c>
      <c r="AB393" s="37">
        <v>1129.22</v>
      </c>
      <c r="AC393" s="37">
        <v>1123.7</v>
      </c>
      <c r="AD393" s="37">
        <v>1126.1600000000001</v>
      </c>
      <c r="AE393" s="37">
        <v>1136.07</v>
      </c>
      <c r="AF393" s="37">
        <v>1225.97</v>
      </c>
      <c r="AG393" s="37">
        <v>1384.57</v>
      </c>
      <c r="AH393" s="37">
        <v>1488.1</v>
      </c>
      <c r="AI393" s="37">
        <v>1607.35</v>
      </c>
      <c r="AJ393" s="37">
        <v>1734.58</v>
      </c>
      <c r="AK393" s="37">
        <v>1750.91</v>
      </c>
      <c r="AL393" s="37">
        <v>1760.6</v>
      </c>
      <c r="AM393" s="37">
        <v>1749.58</v>
      </c>
      <c r="AN393" s="37">
        <v>1759.62</v>
      </c>
      <c r="AO393" s="37">
        <v>1793.03</v>
      </c>
      <c r="AP393" s="37">
        <v>1761.21</v>
      </c>
      <c r="AQ393" s="37">
        <v>1828.1</v>
      </c>
      <c r="AR393" s="37">
        <v>1880.56</v>
      </c>
      <c r="AS393" s="37">
        <v>1930.51</v>
      </c>
      <c r="AT393" s="37">
        <v>1859.04</v>
      </c>
      <c r="AU393" s="37">
        <v>1653.81</v>
      </c>
      <c r="AV393" s="37">
        <v>1622.06</v>
      </c>
      <c r="AW393" s="37">
        <v>1521.1</v>
      </c>
      <c r="AX393" s="38">
        <v>1421.47</v>
      </c>
      <c r="AY393" s="314">
        <v>566.71</v>
      </c>
      <c r="AZ393" s="386">
        <v>4.8109999999999999</v>
      </c>
      <c r="BA393" s="148">
        <v>0</v>
      </c>
    </row>
    <row r="394" spans="1:54">
      <c r="A394" s="45">
        <v>3</v>
      </c>
      <c r="B394" s="158">
        <f t="shared" si="96"/>
        <v>1856.431</v>
      </c>
      <c r="C394" s="158">
        <f t="shared" si="95"/>
        <v>1808.1209999999999</v>
      </c>
      <c r="D394" s="158">
        <f t="shared" si="95"/>
        <v>1782.8209999999999</v>
      </c>
      <c r="E394" s="158">
        <f t="shared" si="95"/>
        <v>1779.721</v>
      </c>
      <c r="F394" s="158">
        <f t="shared" si="95"/>
        <v>1780.731</v>
      </c>
      <c r="G394" s="158">
        <f t="shared" si="95"/>
        <v>1850.1510000000001</v>
      </c>
      <c r="H394" s="158">
        <f t="shared" si="95"/>
        <v>1952.5809999999999</v>
      </c>
      <c r="I394" s="158">
        <f t="shared" si="95"/>
        <v>2104.0810000000001</v>
      </c>
      <c r="J394" s="158">
        <f t="shared" si="95"/>
        <v>2270.431</v>
      </c>
      <c r="K394" s="158">
        <f t="shared" si="95"/>
        <v>2443.3609999999999</v>
      </c>
      <c r="L394" s="158">
        <f t="shared" si="95"/>
        <v>2482.221</v>
      </c>
      <c r="M394" s="158">
        <f t="shared" si="95"/>
        <v>2491.0309999999999</v>
      </c>
      <c r="N394" s="158">
        <f t="shared" si="95"/>
        <v>2481.0209999999997</v>
      </c>
      <c r="O394" s="158">
        <f t="shared" si="95"/>
        <v>2529.5509999999999</v>
      </c>
      <c r="P394" s="158">
        <f t="shared" si="95"/>
        <v>2564.7309999999998</v>
      </c>
      <c r="Q394" s="158">
        <f t="shared" si="95"/>
        <v>2574.4809999999998</v>
      </c>
      <c r="R394" s="158">
        <f t="shared" si="95"/>
        <v>2496.1610000000001</v>
      </c>
      <c r="S394" s="158">
        <f t="shared" si="97"/>
        <v>2463.9610000000002</v>
      </c>
      <c r="T394" s="158">
        <f t="shared" si="97"/>
        <v>2428.2510000000002</v>
      </c>
      <c r="U394" s="158">
        <f t="shared" si="97"/>
        <v>2447.3009999999999</v>
      </c>
      <c r="V394" s="158">
        <f t="shared" si="97"/>
        <v>2258.9210000000003</v>
      </c>
      <c r="W394" s="158">
        <f t="shared" si="97"/>
        <v>2091.241</v>
      </c>
      <c r="X394" s="158">
        <f t="shared" si="97"/>
        <v>2071.1409999999996</v>
      </c>
      <c r="Y394" s="158">
        <f t="shared" si="97"/>
        <v>1969.5909999999999</v>
      </c>
      <c r="Z394" s="35"/>
      <c r="AA394" s="36">
        <v>1284.9100000000001</v>
      </c>
      <c r="AB394" s="37">
        <v>1236.5999999999999</v>
      </c>
      <c r="AC394" s="37">
        <v>1211.3</v>
      </c>
      <c r="AD394" s="37">
        <v>1208.2</v>
      </c>
      <c r="AE394" s="37">
        <v>1209.21</v>
      </c>
      <c r="AF394" s="37">
        <v>1278.6300000000001</v>
      </c>
      <c r="AG394" s="37">
        <v>1381.06</v>
      </c>
      <c r="AH394" s="37">
        <v>1532.56</v>
      </c>
      <c r="AI394" s="37">
        <v>1698.91</v>
      </c>
      <c r="AJ394" s="37">
        <v>1871.84</v>
      </c>
      <c r="AK394" s="37">
        <v>1910.7</v>
      </c>
      <c r="AL394" s="37">
        <v>1919.51</v>
      </c>
      <c r="AM394" s="37">
        <v>1909.5</v>
      </c>
      <c r="AN394" s="37">
        <v>1958.03</v>
      </c>
      <c r="AO394" s="37">
        <v>1993.21</v>
      </c>
      <c r="AP394" s="37">
        <v>2002.9599999999998</v>
      </c>
      <c r="AQ394" s="37">
        <v>1924.64</v>
      </c>
      <c r="AR394" s="37">
        <v>1892.44</v>
      </c>
      <c r="AS394" s="37">
        <v>1856.73</v>
      </c>
      <c r="AT394" s="37">
        <v>1875.78</v>
      </c>
      <c r="AU394" s="37">
        <v>1687.4</v>
      </c>
      <c r="AV394" s="37">
        <v>1519.72</v>
      </c>
      <c r="AW394" s="37">
        <v>1499.62</v>
      </c>
      <c r="AX394" s="38">
        <v>1398.07</v>
      </c>
      <c r="AY394" s="314">
        <v>566.71</v>
      </c>
      <c r="AZ394" s="386">
        <v>4.8109999999999999</v>
      </c>
      <c r="BA394" s="148">
        <v>0</v>
      </c>
    </row>
    <row r="395" spans="1:54">
      <c r="A395" s="45">
        <v>4</v>
      </c>
      <c r="B395" s="158">
        <f t="shared" si="96"/>
        <v>1949.971</v>
      </c>
      <c r="C395" s="158">
        <f t="shared" si="95"/>
        <v>1851.731</v>
      </c>
      <c r="D395" s="158">
        <f t="shared" si="95"/>
        <v>1848.9110000000001</v>
      </c>
      <c r="E395" s="158">
        <f t="shared" si="95"/>
        <v>1835.951</v>
      </c>
      <c r="F395" s="158">
        <f t="shared" si="95"/>
        <v>1788.6009999999999</v>
      </c>
      <c r="G395" s="158">
        <f t="shared" si="95"/>
        <v>1827.241</v>
      </c>
      <c r="H395" s="158">
        <f t="shared" si="95"/>
        <v>1862.681</v>
      </c>
      <c r="I395" s="158">
        <f t="shared" si="95"/>
        <v>1958.5909999999999</v>
      </c>
      <c r="J395" s="158">
        <f t="shared" si="95"/>
        <v>2186.6409999999996</v>
      </c>
      <c r="K395" s="158">
        <f t="shared" si="95"/>
        <v>2292.5709999999999</v>
      </c>
      <c r="L395" s="158">
        <f t="shared" si="95"/>
        <v>2297.1710000000003</v>
      </c>
      <c r="M395" s="158">
        <f t="shared" si="95"/>
        <v>2350.4409999999998</v>
      </c>
      <c r="N395" s="158">
        <f t="shared" si="95"/>
        <v>2359.5010000000002</v>
      </c>
      <c r="O395" s="158">
        <f t="shared" si="95"/>
        <v>2357.8909999999996</v>
      </c>
      <c r="P395" s="158">
        <f t="shared" si="95"/>
        <v>2367.1409999999996</v>
      </c>
      <c r="Q395" s="158">
        <f t="shared" si="95"/>
        <v>2314.1309999999999</v>
      </c>
      <c r="R395" s="158">
        <f t="shared" si="95"/>
        <v>2384.9110000000001</v>
      </c>
      <c r="S395" s="158">
        <f t="shared" si="97"/>
        <v>2404.991</v>
      </c>
      <c r="T395" s="158">
        <f t="shared" si="97"/>
        <v>2448.6509999999998</v>
      </c>
      <c r="U395" s="158">
        <f t="shared" si="97"/>
        <v>2464.0209999999997</v>
      </c>
      <c r="V395" s="158">
        <f t="shared" si="97"/>
        <v>2330.6409999999996</v>
      </c>
      <c r="W395" s="158">
        <f t="shared" si="97"/>
        <v>2187.6109999999999</v>
      </c>
      <c r="X395" s="158">
        <f t="shared" si="97"/>
        <v>2054.2709999999997</v>
      </c>
      <c r="Y395" s="158">
        <f t="shared" si="97"/>
        <v>1929.8909999999998</v>
      </c>
      <c r="Z395" s="35"/>
      <c r="AA395" s="36">
        <v>1378.45</v>
      </c>
      <c r="AB395" s="37">
        <v>1280.21</v>
      </c>
      <c r="AC395" s="37">
        <v>1277.3900000000001</v>
      </c>
      <c r="AD395" s="37">
        <v>1264.43</v>
      </c>
      <c r="AE395" s="37">
        <v>1217.08</v>
      </c>
      <c r="AF395" s="37">
        <v>1255.72</v>
      </c>
      <c r="AG395" s="37">
        <v>1291.1600000000001</v>
      </c>
      <c r="AH395" s="37">
        <v>1387.07</v>
      </c>
      <c r="AI395" s="37">
        <v>1615.12</v>
      </c>
      <c r="AJ395" s="37">
        <v>1721.05</v>
      </c>
      <c r="AK395" s="37">
        <v>1725.65</v>
      </c>
      <c r="AL395" s="37">
        <v>1778.92</v>
      </c>
      <c r="AM395" s="37">
        <v>1787.98</v>
      </c>
      <c r="AN395" s="37">
        <v>1786.37</v>
      </c>
      <c r="AO395" s="37">
        <v>1795.62</v>
      </c>
      <c r="AP395" s="37">
        <v>1742.61</v>
      </c>
      <c r="AQ395" s="37">
        <v>1813.39</v>
      </c>
      <c r="AR395" s="37">
        <v>1833.47</v>
      </c>
      <c r="AS395" s="37">
        <v>1877.13</v>
      </c>
      <c r="AT395" s="37">
        <v>1892.5</v>
      </c>
      <c r="AU395" s="37">
        <v>1759.12</v>
      </c>
      <c r="AV395" s="37">
        <v>1616.09</v>
      </c>
      <c r="AW395" s="37">
        <v>1482.75</v>
      </c>
      <c r="AX395" s="38">
        <v>1358.37</v>
      </c>
      <c r="AY395" s="314">
        <v>566.71</v>
      </c>
      <c r="AZ395" s="386">
        <v>4.8109999999999999</v>
      </c>
      <c r="BA395" s="148">
        <v>0</v>
      </c>
      <c r="BB395" s="3"/>
    </row>
    <row r="396" spans="1:54">
      <c r="A396" s="45">
        <v>5</v>
      </c>
      <c r="B396" s="158">
        <f t="shared" si="96"/>
        <v>1806.8009999999999</v>
      </c>
      <c r="C396" s="158">
        <f t="shared" si="95"/>
        <v>1762.761</v>
      </c>
      <c r="D396" s="158">
        <f t="shared" si="95"/>
        <v>1728.1309999999999</v>
      </c>
      <c r="E396" s="158">
        <f t="shared" si="95"/>
        <v>1726.011</v>
      </c>
      <c r="F396" s="158">
        <f t="shared" si="95"/>
        <v>1735.431</v>
      </c>
      <c r="G396" s="158">
        <f t="shared" si="95"/>
        <v>1807.5809999999999</v>
      </c>
      <c r="H396" s="158">
        <f t="shared" si="95"/>
        <v>1966.6109999999999</v>
      </c>
      <c r="I396" s="158">
        <f t="shared" si="95"/>
        <v>2176.201</v>
      </c>
      <c r="J396" s="158">
        <f t="shared" si="95"/>
        <v>2371.4409999999998</v>
      </c>
      <c r="K396" s="158">
        <f t="shared" si="95"/>
        <v>2468.1309999999999</v>
      </c>
      <c r="L396" s="158">
        <f t="shared" si="95"/>
        <v>2485.0609999999997</v>
      </c>
      <c r="M396" s="158">
        <f t="shared" si="95"/>
        <v>2492.5509999999999</v>
      </c>
      <c r="N396" s="158">
        <f t="shared" si="95"/>
        <v>2477.9210000000003</v>
      </c>
      <c r="O396" s="158">
        <f t="shared" si="95"/>
        <v>2478.6909999999998</v>
      </c>
      <c r="P396" s="158">
        <f t="shared" si="95"/>
        <v>2498.8809999999999</v>
      </c>
      <c r="Q396" s="158">
        <f t="shared" si="95"/>
        <v>2458.991</v>
      </c>
      <c r="R396" s="158">
        <f t="shared" si="95"/>
        <v>2455.5909999999999</v>
      </c>
      <c r="S396" s="158">
        <f t="shared" si="97"/>
        <v>2414.4110000000001</v>
      </c>
      <c r="T396" s="158">
        <f t="shared" si="97"/>
        <v>2425.491</v>
      </c>
      <c r="U396" s="158">
        <f t="shared" si="97"/>
        <v>2449.6309999999999</v>
      </c>
      <c r="V396" s="158">
        <f t="shared" si="97"/>
        <v>2263.9009999999998</v>
      </c>
      <c r="W396" s="158">
        <f t="shared" si="97"/>
        <v>2131.0810000000001</v>
      </c>
      <c r="X396" s="158">
        <f t="shared" si="97"/>
        <v>1981.3109999999999</v>
      </c>
      <c r="Y396" s="158">
        <f t="shared" si="97"/>
        <v>1896.1109999999999</v>
      </c>
      <c r="Z396" s="35"/>
      <c r="AA396" s="36">
        <v>1235.28</v>
      </c>
      <c r="AB396" s="37">
        <v>1191.24</v>
      </c>
      <c r="AC396" s="37">
        <v>1156.6099999999999</v>
      </c>
      <c r="AD396" s="37">
        <v>1154.49</v>
      </c>
      <c r="AE396" s="37">
        <v>1163.9100000000001</v>
      </c>
      <c r="AF396" s="37">
        <v>1236.06</v>
      </c>
      <c r="AG396" s="37">
        <v>1395.09</v>
      </c>
      <c r="AH396" s="37">
        <v>1604.68</v>
      </c>
      <c r="AI396" s="37">
        <v>1799.92</v>
      </c>
      <c r="AJ396" s="37">
        <v>1896.61</v>
      </c>
      <c r="AK396" s="37">
        <v>1913.54</v>
      </c>
      <c r="AL396" s="37">
        <v>1921.03</v>
      </c>
      <c r="AM396" s="37">
        <v>1906.4</v>
      </c>
      <c r="AN396" s="37">
        <v>1907.17</v>
      </c>
      <c r="AO396" s="37">
        <v>1927.36</v>
      </c>
      <c r="AP396" s="37">
        <v>1887.47</v>
      </c>
      <c r="AQ396" s="37">
        <v>1884.07</v>
      </c>
      <c r="AR396" s="37">
        <v>1842.89</v>
      </c>
      <c r="AS396" s="37">
        <v>1853.97</v>
      </c>
      <c r="AT396" s="37">
        <v>1878.11</v>
      </c>
      <c r="AU396" s="37">
        <v>1692.38</v>
      </c>
      <c r="AV396" s="37">
        <v>1559.56</v>
      </c>
      <c r="AW396" s="37">
        <v>1409.79</v>
      </c>
      <c r="AX396" s="38">
        <v>1324.59</v>
      </c>
      <c r="AY396" s="314">
        <v>566.71</v>
      </c>
      <c r="AZ396" s="386">
        <v>4.8109999999999999</v>
      </c>
      <c r="BA396" s="148">
        <v>0</v>
      </c>
      <c r="BB396" s="3"/>
    </row>
    <row r="397" spans="1:54">
      <c r="A397" s="45">
        <v>6</v>
      </c>
      <c r="B397" s="158">
        <f t="shared" si="96"/>
        <v>1819.0309999999999</v>
      </c>
      <c r="C397" s="158">
        <f t="shared" si="95"/>
        <v>1743.0309999999999</v>
      </c>
      <c r="D397" s="158">
        <f t="shared" si="95"/>
        <v>1736.521</v>
      </c>
      <c r="E397" s="158">
        <f t="shared" si="95"/>
        <v>1734.6209999999999</v>
      </c>
      <c r="F397" s="158">
        <f t="shared" si="95"/>
        <v>1744.251</v>
      </c>
      <c r="G397" s="158">
        <f t="shared" si="95"/>
        <v>1750.241</v>
      </c>
      <c r="H397" s="158">
        <f t="shared" si="95"/>
        <v>1843.721</v>
      </c>
      <c r="I397" s="158">
        <f t="shared" si="95"/>
        <v>2011.211</v>
      </c>
      <c r="J397" s="158">
        <f t="shared" si="95"/>
        <v>2093.491</v>
      </c>
      <c r="K397" s="158">
        <f t="shared" si="95"/>
        <v>2186.9409999999998</v>
      </c>
      <c r="L397" s="158">
        <f t="shared" si="95"/>
        <v>2165.431</v>
      </c>
      <c r="M397" s="158">
        <f t="shared" si="95"/>
        <v>2165.3710000000001</v>
      </c>
      <c r="N397" s="158">
        <f t="shared" si="95"/>
        <v>2165.9409999999998</v>
      </c>
      <c r="O397" s="158">
        <f t="shared" si="95"/>
        <v>2178.3109999999997</v>
      </c>
      <c r="P397" s="158">
        <f t="shared" si="95"/>
        <v>2196.5509999999999</v>
      </c>
      <c r="Q397" s="158">
        <f t="shared" si="95"/>
        <v>2185.5410000000002</v>
      </c>
      <c r="R397" s="158">
        <f t="shared" si="95"/>
        <v>2187.1909999999998</v>
      </c>
      <c r="S397" s="158">
        <f t="shared" si="97"/>
        <v>2359.5410000000002</v>
      </c>
      <c r="T397" s="158">
        <f t="shared" si="97"/>
        <v>2404.0410000000002</v>
      </c>
      <c r="U397" s="158">
        <f t="shared" si="97"/>
        <v>2433.5810000000001</v>
      </c>
      <c r="V397" s="158">
        <f t="shared" si="97"/>
        <v>2273.761</v>
      </c>
      <c r="W397" s="158">
        <f t="shared" si="97"/>
        <v>2116.5010000000002</v>
      </c>
      <c r="X397" s="158">
        <f t="shared" si="97"/>
        <v>1935.5309999999999</v>
      </c>
      <c r="Y397" s="158">
        <f t="shared" si="97"/>
        <v>1861.921</v>
      </c>
      <c r="Z397" s="35"/>
      <c r="AA397" s="36">
        <v>1247.51</v>
      </c>
      <c r="AB397" s="37">
        <v>1171.51</v>
      </c>
      <c r="AC397" s="37">
        <v>1165</v>
      </c>
      <c r="AD397" s="37">
        <v>1163.0999999999999</v>
      </c>
      <c r="AE397" s="37">
        <v>1172.73</v>
      </c>
      <c r="AF397" s="37">
        <v>1178.72</v>
      </c>
      <c r="AG397" s="37">
        <v>1272.2</v>
      </c>
      <c r="AH397" s="37">
        <v>1439.69</v>
      </c>
      <c r="AI397" s="37">
        <v>1521.97</v>
      </c>
      <c r="AJ397" s="37">
        <v>1615.42</v>
      </c>
      <c r="AK397" s="37">
        <v>1593.91</v>
      </c>
      <c r="AL397" s="37">
        <v>1593.85</v>
      </c>
      <c r="AM397" s="37">
        <v>1594.42</v>
      </c>
      <c r="AN397" s="37">
        <v>1606.79</v>
      </c>
      <c r="AO397" s="37">
        <v>1625.03</v>
      </c>
      <c r="AP397" s="37">
        <v>1614.02</v>
      </c>
      <c r="AQ397" s="37">
        <v>1615.67</v>
      </c>
      <c r="AR397" s="37">
        <v>1788.02</v>
      </c>
      <c r="AS397" s="37">
        <v>1832.52</v>
      </c>
      <c r="AT397" s="37">
        <v>1862.06</v>
      </c>
      <c r="AU397" s="37">
        <v>1702.24</v>
      </c>
      <c r="AV397" s="37">
        <v>1544.98</v>
      </c>
      <c r="AW397" s="37">
        <v>1364.01</v>
      </c>
      <c r="AX397" s="38">
        <v>1290.4000000000001</v>
      </c>
      <c r="AY397" s="314">
        <v>566.71</v>
      </c>
      <c r="AZ397" s="386">
        <v>4.8109999999999999</v>
      </c>
      <c r="BA397" s="148">
        <v>0</v>
      </c>
      <c r="BB397" s="3"/>
    </row>
    <row r="398" spans="1:54">
      <c r="A398" s="45">
        <v>7</v>
      </c>
      <c r="B398" s="158">
        <f t="shared" si="96"/>
        <v>1833.521</v>
      </c>
      <c r="C398" s="158">
        <f t="shared" si="95"/>
        <v>1781.991</v>
      </c>
      <c r="D398" s="158">
        <f t="shared" si="95"/>
        <v>1749.701</v>
      </c>
      <c r="E398" s="158">
        <f t="shared" si="95"/>
        <v>1751.1009999999999</v>
      </c>
      <c r="F398" s="158">
        <f t="shared" si="95"/>
        <v>1760.5909999999999</v>
      </c>
      <c r="G398" s="158">
        <f t="shared" si="95"/>
        <v>1849.1109999999999</v>
      </c>
      <c r="H398" s="158">
        <f t="shared" si="95"/>
        <v>1947.771</v>
      </c>
      <c r="I398" s="158">
        <f t="shared" si="95"/>
        <v>2189.0410000000002</v>
      </c>
      <c r="J398" s="158">
        <f t="shared" si="95"/>
        <v>2325.0609999999997</v>
      </c>
      <c r="K398" s="158">
        <f t="shared" si="95"/>
        <v>2437.241</v>
      </c>
      <c r="L398" s="158">
        <f t="shared" si="95"/>
        <v>2463.8809999999999</v>
      </c>
      <c r="M398" s="158">
        <f t="shared" si="95"/>
        <v>2503.3009999999999</v>
      </c>
      <c r="N398" s="158">
        <f t="shared" si="95"/>
        <v>2471.0810000000001</v>
      </c>
      <c r="O398" s="158">
        <f t="shared" si="95"/>
        <v>2502.7709999999997</v>
      </c>
      <c r="P398" s="158">
        <f t="shared" si="95"/>
        <v>2522.5709999999999</v>
      </c>
      <c r="Q398" s="158">
        <f t="shared" si="95"/>
        <v>2569.1509999999998</v>
      </c>
      <c r="R398" s="158">
        <f t="shared" si="95"/>
        <v>2553.8209999999999</v>
      </c>
      <c r="S398" s="158">
        <f t="shared" si="97"/>
        <v>2490.0609999999997</v>
      </c>
      <c r="T398" s="158">
        <f t="shared" si="97"/>
        <v>2380.5010000000002</v>
      </c>
      <c r="U398" s="158">
        <f t="shared" si="97"/>
        <v>2368.8009999999999</v>
      </c>
      <c r="V398" s="158">
        <f t="shared" si="97"/>
        <v>2249.3710000000001</v>
      </c>
      <c r="W398" s="158">
        <f t="shared" si="97"/>
        <v>2093.681</v>
      </c>
      <c r="X398" s="158">
        <f t="shared" si="97"/>
        <v>1937.5709999999999</v>
      </c>
      <c r="Y398" s="158">
        <f t="shared" si="97"/>
        <v>1937.8809999999999</v>
      </c>
      <c r="Z398" s="35"/>
      <c r="AA398" s="36">
        <v>1262</v>
      </c>
      <c r="AB398" s="37">
        <v>1210.47</v>
      </c>
      <c r="AC398" s="37">
        <v>1178.18</v>
      </c>
      <c r="AD398" s="37">
        <v>1179.58</v>
      </c>
      <c r="AE398" s="37">
        <v>1189.07</v>
      </c>
      <c r="AF398" s="37">
        <v>1277.5899999999999</v>
      </c>
      <c r="AG398" s="37">
        <v>1376.25</v>
      </c>
      <c r="AH398" s="37">
        <v>1617.52</v>
      </c>
      <c r="AI398" s="37">
        <v>1753.54</v>
      </c>
      <c r="AJ398" s="37">
        <v>1865.72</v>
      </c>
      <c r="AK398" s="37">
        <v>1892.36</v>
      </c>
      <c r="AL398" s="37">
        <v>1931.78</v>
      </c>
      <c r="AM398" s="37">
        <v>1899.56</v>
      </c>
      <c r="AN398" s="37">
        <v>1931.25</v>
      </c>
      <c r="AO398" s="37">
        <v>1951.05</v>
      </c>
      <c r="AP398" s="37">
        <v>1997.63</v>
      </c>
      <c r="AQ398" s="37">
        <v>1982.3</v>
      </c>
      <c r="AR398" s="37">
        <v>1918.54</v>
      </c>
      <c r="AS398" s="37">
        <v>1808.98</v>
      </c>
      <c r="AT398" s="37">
        <v>1797.28</v>
      </c>
      <c r="AU398" s="37">
        <v>1677.85</v>
      </c>
      <c r="AV398" s="37">
        <v>1522.16</v>
      </c>
      <c r="AW398" s="37">
        <v>1366.05</v>
      </c>
      <c r="AX398" s="38">
        <v>1366.36</v>
      </c>
      <c r="AY398" s="314">
        <v>566.71</v>
      </c>
      <c r="AZ398" s="386">
        <v>4.8109999999999999</v>
      </c>
      <c r="BA398" s="148">
        <v>0</v>
      </c>
      <c r="BB398" s="3"/>
    </row>
    <row r="399" spans="1:54">
      <c r="A399" s="45">
        <v>8</v>
      </c>
      <c r="B399" s="158">
        <f t="shared" si="96"/>
        <v>1826.231</v>
      </c>
      <c r="C399" s="158">
        <f t="shared" si="95"/>
        <v>1751.3709999999999</v>
      </c>
      <c r="D399" s="158">
        <f t="shared" si="95"/>
        <v>1747.3809999999999</v>
      </c>
      <c r="E399" s="158">
        <f t="shared" si="95"/>
        <v>1743.221</v>
      </c>
      <c r="F399" s="158">
        <f t="shared" si="95"/>
        <v>1747.0609999999999</v>
      </c>
      <c r="G399" s="158">
        <f t="shared" si="95"/>
        <v>1759.2809999999999</v>
      </c>
      <c r="H399" s="158">
        <f t="shared" si="95"/>
        <v>1898.8009999999999</v>
      </c>
      <c r="I399" s="158">
        <f t="shared" si="95"/>
        <v>2076.7809999999999</v>
      </c>
      <c r="J399" s="158">
        <f t="shared" si="95"/>
        <v>2254.9809999999998</v>
      </c>
      <c r="K399" s="158">
        <f t="shared" si="95"/>
        <v>2324.7110000000002</v>
      </c>
      <c r="L399" s="158">
        <f t="shared" si="95"/>
        <v>2331.9110000000001</v>
      </c>
      <c r="M399" s="158">
        <f t="shared" si="95"/>
        <v>2344.6009999999997</v>
      </c>
      <c r="N399" s="158">
        <f t="shared" si="95"/>
        <v>2348.1610000000001</v>
      </c>
      <c r="O399" s="158">
        <f t="shared" si="95"/>
        <v>2365.1109999999999</v>
      </c>
      <c r="P399" s="158">
        <f t="shared" si="95"/>
        <v>2344.0209999999997</v>
      </c>
      <c r="Q399" s="158">
        <f t="shared" si="95"/>
        <v>2340.1309999999999</v>
      </c>
      <c r="R399" s="158">
        <f t="shared" si="95"/>
        <v>2346.4009999999998</v>
      </c>
      <c r="S399" s="158">
        <f t="shared" si="97"/>
        <v>2322.701</v>
      </c>
      <c r="T399" s="158">
        <f t="shared" si="97"/>
        <v>2343.8009999999999</v>
      </c>
      <c r="U399" s="158">
        <f t="shared" si="97"/>
        <v>2249.6509999999998</v>
      </c>
      <c r="V399" s="158">
        <f t="shared" si="97"/>
        <v>2143.5509999999999</v>
      </c>
      <c r="W399" s="158">
        <f t="shared" si="97"/>
        <v>2016.0609999999999</v>
      </c>
      <c r="X399" s="158">
        <f t="shared" si="97"/>
        <v>1936.6510000000001</v>
      </c>
      <c r="Y399" s="158">
        <f t="shared" si="97"/>
        <v>1845.0509999999999</v>
      </c>
      <c r="Z399" s="35"/>
      <c r="AA399" s="36">
        <v>1254.71</v>
      </c>
      <c r="AB399" s="37">
        <v>1179.8499999999999</v>
      </c>
      <c r="AC399" s="37">
        <v>1175.8599999999999</v>
      </c>
      <c r="AD399" s="37">
        <v>1171.7</v>
      </c>
      <c r="AE399" s="37">
        <v>1175.54</v>
      </c>
      <c r="AF399" s="37">
        <v>1187.76</v>
      </c>
      <c r="AG399" s="37">
        <v>1327.28</v>
      </c>
      <c r="AH399" s="37">
        <v>1505.26</v>
      </c>
      <c r="AI399" s="37">
        <v>1683.46</v>
      </c>
      <c r="AJ399" s="37">
        <v>1753.19</v>
      </c>
      <c r="AK399" s="37">
        <v>1760.39</v>
      </c>
      <c r="AL399" s="37">
        <v>1773.08</v>
      </c>
      <c r="AM399" s="37">
        <v>1776.64</v>
      </c>
      <c r="AN399" s="37">
        <v>1793.59</v>
      </c>
      <c r="AO399" s="37">
        <v>1772.5</v>
      </c>
      <c r="AP399" s="37">
        <v>1768.61</v>
      </c>
      <c r="AQ399" s="37">
        <v>1774.88</v>
      </c>
      <c r="AR399" s="37">
        <v>1751.18</v>
      </c>
      <c r="AS399" s="37">
        <v>1772.28</v>
      </c>
      <c r="AT399" s="37">
        <v>1678.13</v>
      </c>
      <c r="AU399" s="37">
        <v>1572.03</v>
      </c>
      <c r="AV399" s="37">
        <v>1444.54</v>
      </c>
      <c r="AW399" s="37">
        <v>1365.13</v>
      </c>
      <c r="AX399" s="38">
        <v>1273.53</v>
      </c>
      <c r="AY399" s="314">
        <v>566.71</v>
      </c>
      <c r="AZ399" s="386">
        <v>4.8109999999999999</v>
      </c>
      <c r="BA399" s="148">
        <v>0</v>
      </c>
      <c r="BB399" s="3"/>
    </row>
    <row r="400" spans="1:54">
      <c r="A400" s="45">
        <v>9</v>
      </c>
      <c r="B400" s="158">
        <f t="shared" si="96"/>
        <v>1771.8309999999999</v>
      </c>
      <c r="C400" s="158">
        <f t="shared" si="95"/>
        <v>1754.3109999999999</v>
      </c>
      <c r="D400" s="158">
        <f t="shared" si="95"/>
        <v>1749.3009999999999</v>
      </c>
      <c r="E400" s="158">
        <f t="shared" si="95"/>
        <v>1748.941</v>
      </c>
      <c r="F400" s="158">
        <f t="shared" si="95"/>
        <v>1759.5609999999999</v>
      </c>
      <c r="G400" s="158">
        <f t="shared" si="95"/>
        <v>1731.4010000000001</v>
      </c>
      <c r="H400" s="158">
        <f t="shared" si="95"/>
        <v>1908.3409999999999</v>
      </c>
      <c r="I400" s="158">
        <f t="shared" si="95"/>
        <v>1998.461</v>
      </c>
      <c r="J400" s="158">
        <f t="shared" si="95"/>
        <v>2146.0609999999997</v>
      </c>
      <c r="K400" s="158">
        <f t="shared" si="95"/>
        <v>2223.4610000000002</v>
      </c>
      <c r="L400" s="158">
        <f t="shared" si="95"/>
        <v>2230.2309999999998</v>
      </c>
      <c r="M400" s="158">
        <f t="shared" si="95"/>
        <v>2237.8609999999999</v>
      </c>
      <c r="N400" s="158">
        <f t="shared" si="95"/>
        <v>2234.0309999999999</v>
      </c>
      <c r="O400" s="158">
        <f t="shared" si="95"/>
        <v>2211.9210000000003</v>
      </c>
      <c r="P400" s="158">
        <f t="shared" si="95"/>
        <v>2237.1610000000001</v>
      </c>
      <c r="Q400" s="158">
        <f t="shared" si="95"/>
        <v>2266.8609999999999</v>
      </c>
      <c r="R400" s="158">
        <f t="shared" ref="R400:R422" si="98">AQ400+$BA400+$AZ400+$AY400</f>
        <v>2289.7910000000002</v>
      </c>
      <c r="S400" s="158">
        <f t="shared" si="97"/>
        <v>2291.6309999999999</v>
      </c>
      <c r="T400" s="158">
        <f t="shared" si="97"/>
        <v>2300.9809999999998</v>
      </c>
      <c r="U400" s="158">
        <f t="shared" si="97"/>
        <v>2222.8909999999996</v>
      </c>
      <c r="V400" s="158">
        <f t="shared" si="97"/>
        <v>2078.431</v>
      </c>
      <c r="W400" s="158">
        <f t="shared" si="97"/>
        <v>2002.961</v>
      </c>
      <c r="X400" s="158">
        <f t="shared" si="97"/>
        <v>1887.3209999999999</v>
      </c>
      <c r="Y400" s="158">
        <f t="shared" si="97"/>
        <v>1904.5509999999999</v>
      </c>
      <c r="Z400" s="35"/>
      <c r="AA400" s="36">
        <v>1200.31</v>
      </c>
      <c r="AB400" s="37">
        <v>1182.79</v>
      </c>
      <c r="AC400" s="37">
        <v>1177.78</v>
      </c>
      <c r="AD400" s="37">
        <v>1177.42</v>
      </c>
      <c r="AE400" s="37">
        <v>1188.04</v>
      </c>
      <c r="AF400" s="37">
        <v>1159.8800000000001</v>
      </c>
      <c r="AG400" s="37">
        <v>1336.82</v>
      </c>
      <c r="AH400" s="37">
        <v>1426.94</v>
      </c>
      <c r="AI400" s="37">
        <v>1574.54</v>
      </c>
      <c r="AJ400" s="37">
        <v>1651.94</v>
      </c>
      <c r="AK400" s="37">
        <v>1658.71</v>
      </c>
      <c r="AL400" s="37">
        <v>1666.34</v>
      </c>
      <c r="AM400" s="37">
        <v>1662.51</v>
      </c>
      <c r="AN400" s="37">
        <v>1640.4</v>
      </c>
      <c r="AO400" s="37">
        <v>1665.64</v>
      </c>
      <c r="AP400" s="37">
        <v>1695.34</v>
      </c>
      <c r="AQ400" s="37">
        <v>1718.27</v>
      </c>
      <c r="AR400" s="37">
        <v>1720.11</v>
      </c>
      <c r="AS400" s="37">
        <v>1729.46</v>
      </c>
      <c r="AT400" s="37">
        <v>1651.37</v>
      </c>
      <c r="AU400" s="37">
        <v>1506.91</v>
      </c>
      <c r="AV400" s="37">
        <v>1431.44</v>
      </c>
      <c r="AW400" s="37">
        <v>1315.8</v>
      </c>
      <c r="AX400" s="38">
        <v>1333.03</v>
      </c>
      <c r="AY400" s="314">
        <v>566.71</v>
      </c>
      <c r="AZ400" s="386">
        <v>4.8109999999999999</v>
      </c>
      <c r="BA400" s="148">
        <v>0</v>
      </c>
      <c r="BB400" s="3"/>
    </row>
    <row r="401" spans="1:54">
      <c r="A401" s="45">
        <v>10</v>
      </c>
      <c r="B401" s="158">
        <f t="shared" si="96"/>
        <v>1901.961</v>
      </c>
      <c r="C401" s="158">
        <f t="shared" si="95"/>
        <v>1829.5309999999999</v>
      </c>
      <c r="D401" s="158">
        <f t="shared" si="95"/>
        <v>1792.5409999999999</v>
      </c>
      <c r="E401" s="158">
        <f t="shared" si="95"/>
        <v>1788.0609999999999</v>
      </c>
      <c r="F401" s="158">
        <f t="shared" si="95"/>
        <v>1786.221</v>
      </c>
      <c r="G401" s="158">
        <f t="shared" si="95"/>
        <v>1793.1009999999999</v>
      </c>
      <c r="H401" s="158">
        <f t="shared" si="95"/>
        <v>1865.1610000000001</v>
      </c>
      <c r="I401" s="158">
        <f t="shared" si="95"/>
        <v>1933.2809999999999</v>
      </c>
      <c r="J401" s="158">
        <f t="shared" si="95"/>
        <v>2137.4210000000003</v>
      </c>
      <c r="K401" s="158">
        <f t="shared" si="95"/>
        <v>2239.6009999999997</v>
      </c>
      <c r="L401" s="158">
        <f t="shared" si="95"/>
        <v>2260.2510000000002</v>
      </c>
      <c r="M401" s="158">
        <f t="shared" si="95"/>
        <v>2276.6109999999999</v>
      </c>
      <c r="N401" s="158">
        <f t="shared" si="95"/>
        <v>2297.6309999999999</v>
      </c>
      <c r="O401" s="158">
        <f t="shared" si="95"/>
        <v>2305.6909999999998</v>
      </c>
      <c r="P401" s="158">
        <f t="shared" si="95"/>
        <v>2293.4210000000003</v>
      </c>
      <c r="Q401" s="158">
        <f t="shared" si="95"/>
        <v>2318.931</v>
      </c>
      <c r="R401" s="158">
        <f t="shared" si="98"/>
        <v>2309.5509999999999</v>
      </c>
      <c r="S401" s="158">
        <f t="shared" si="97"/>
        <v>2311.0509999999999</v>
      </c>
      <c r="T401" s="158">
        <f t="shared" si="97"/>
        <v>2357.3109999999997</v>
      </c>
      <c r="U401" s="158">
        <f t="shared" si="97"/>
        <v>2300.471</v>
      </c>
      <c r="V401" s="158">
        <f t="shared" si="97"/>
        <v>2153.681</v>
      </c>
      <c r="W401" s="158">
        <f t="shared" si="97"/>
        <v>1995.711</v>
      </c>
      <c r="X401" s="158">
        <f t="shared" si="97"/>
        <v>1903.3809999999999</v>
      </c>
      <c r="Y401" s="158">
        <f t="shared" si="97"/>
        <v>1914.7909999999999</v>
      </c>
      <c r="Z401" s="35"/>
      <c r="AA401" s="36">
        <v>1330.44</v>
      </c>
      <c r="AB401" s="37">
        <v>1258.01</v>
      </c>
      <c r="AC401" s="37">
        <v>1221.02</v>
      </c>
      <c r="AD401" s="37">
        <v>1216.54</v>
      </c>
      <c r="AE401" s="37">
        <v>1214.7</v>
      </c>
      <c r="AF401" s="37">
        <v>1221.58</v>
      </c>
      <c r="AG401" s="37">
        <v>1293.6400000000001</v>
      </c>
      <c r="AH401" s="37">
        <v>1361.76</v>
      </c>
      <c r="AI401" s="37">
        <v>1565.9</v>
      </c>
      <c r="AJ401" s="37">
        <v>1668.08</v>
      </c>
      <c r="AK401" s="37">
        <v>1688.73</v>
      </c>
      <c r="AL401" s="37">
        <v>1705.09</v>
      </c>
      <c r="AM401" s="37">
        <v>1726.11</v>
      </c>
      <c r="AN401" s="37">
        <v>1734.17</v>
      </c>
      <c r="AO401" s="37">
        <v>1721.9</v>
      </c>
      <c r="AP401" s="37">
        <v>1747.41</v>
      </c>
      <c r="AQ401" s="37">
        <v>1738.03</v>
      </c>
      <c r="AR401" s="37">
        <v>1739.53</v>
      </c>
      <c r="AS401" s="37">
        <v>1785.79</v>
      </c>
      <c r="AT401" s="37">
        <v>1728.95</v>
      </c>
      <c r="AU401" s="37">
        <v>1582.16</v>
      </c>
      <c r="AV401" s="37">
        <v>1424.19</v>
      </c>
      <c r="AW401" s="37">
        <v>1331.86</v>
      </c>
      <c r="AX401" s="38">
        <v>1343.27</v>
      </c>
      <c r="AY401" s="314">
        <v>566.71</v>
      </c>
      <c r="AZ401" s="386">
        <v>4.8109999999999999</v>
      </c>
      <c r="BA401" s="148">
        <v>0</v>
      </c>
      <c r="BB401" s="3"/>
    </row>
    <row r="402" spans="1:54">
      <c r="A402" s="45">
        <v>11</v>
      </c>
      <c r="B402" s="158">
        <f t="shared" si="96"/>
        <v>1793.481</v>
      </c>
      <c r="C402" s="158">
        <f t="shared" si="95"/>
        <v>1749.0409999999999</v>
      </c>
      <c r="D402" s="158">
        <f t="shared" si="95"/>
        <v>1746.8209999999999</v>
      </c>
      <c r="E402" s="158">
        <f t="shared" si="95"/>
        <v>1745.491</v>
      </c>
      <c r="F402" s="158">
        <f t="shared" si="95"/>
        <v>1747.3009999999999</v>
      </c>
      <c r="G402" s="158">
        <f t="shared" si="95"/>
        <v>1638.8109999999999</v>
      </c>
      <c r="H402" s="158">
        <f t="shared" si="95"/>
        <v>1731.941</v>
      </c>
      <c r="I402" s="158">
        <f t="shared" si="95"/>
        <v>1889.951</v>
      </c>
      <c r="J402" s="158">
        <f t="shared" si="95"/>
        <v>1995.251</v>
      </c>
      <c r="K402" s="158">
        <f t="shared" si="95"/>
        <v>2099.8109999999997</v>
      </c>
      <c r="L402" s="158">
        <f t="shared" si="95"/>
        <v>2124.6610000000001</v>
      </c>
      <c r="M402" s="158">
        <f t="shared" si="95"/>
        <v>2142.2809999999999</v>
      </c>
      <c r="N402" s="158">
        <f t="shared" si="95"/>
        <v>2144.3209999999999</v>
      </c>
      <c r="O402" s="158">
        <f t="shared" si="95"/>
        <v>2160.181</v>
      </c>
      <c r="P402" s="158">
        <f t="shared" si="95"/>
        <v>2190.701</v>
      </c>
      <c r="Q402" s="158">
        <f t="shared" si="95"/>
        <v>2229.4110000000001</v>
      </c>
      <c r="R402" s="158">
        <f t="shared" si="98"/>
        <v>2235.221</v>
      </c>
      <c r="S402" s="158">
        <f t="shared" si="97"/>
        <v>2226.8609999999999</v>
      </c>
      <c r="T402" s="158">
        <f t="shared" si="97"/>
        <v>2266.5709999999999</v>
      </c>
      <c r="U402" s="158">
        <f t="shared" si="97"/>
        <v>2234.6210000000001</v>
      </c>
      <c r="V402" s="158">
        <f t="shared" si="97"/>
        <v>2111.221</v>
      </c>
      <c r="W402" s="158">
        <f t="shared" si="97"/>
        <v>1988.0709999999999</v>
      </c>
      <c r="X402" s="158">
        <f t="shared" si="97"/>
        <v>1906.9010000000001</v>
      </c>
      <c r="Y402" s="158">
        <f t="shared" si="97"/>
        <v>1930.8509999999999</v>
      </c>
      <c r="Z402" s="35"/>
      <c r="AA402" s="39">
        <v>1221.96</v>
      </c>
      <c r="AB402" s="37">
        <v>1177.52</v>
      </c>
      <c r="AC402" s="37">
        <v>1175.3</v>
      </c>
      <c r="AD402" s="37">
        <v>1173.97</v>
      </c>
      <c r="AE402" s="37">
        <v>1175.78</v>
      </c>
      <c r="AF402" s="37">
        <v>1067.29</v>
      </c>
      <c r="AG402" s="37">
        <v>1160.42</v>
      </c>
      <c r="AH402" s="37">
        <v>1318.43</v>
      </c>
      <c r="AI402" s="37">
        <v>1423.73</v>
      </c>
      <c r="AJ402" s="37">
        <v>1528.29</v>
      </c>
      <c r="AK402" s="37">
        <v>1553.14</v>
      </c>
      <c r="AL402" s="37">
        <v>1570.76</v>
      </c>
      <c r="AM402" s="37">
        <v>1572.8</v>
      </c>
      <c r="AN402" s="37">
        <v>1588.66</v>
      </c>
      <c r="AO402" s="37">
        <v>1619.18</v>
      </c>
      <c r="AP402" s="37">
        <v>1657.89</v>
      </c>
      <c r="AQ402" s="37">
        <v>1663.7</v>
      </c>
      <c r="AR402" s="37">
        <v>1655.34</v>
      </c>
      <c r="AS402" s="37">
        <v>1695.05</v>
      </c>
      <c r="AT402" s="37">
        <v>1663.1</v>
      </c>
      <c r="AU402" s="37">
        <v>1539.7</v>
      </c>
      <c r="AV402" s="37">
        <v>1416.55</v>
      </c>
      <c r="AW402" s="37">
        <v>1335.38</v>
      </c>
      <c r="AX402" s="38">
        <v>1359.33</v>
      </c>
      <c r="AY402" s="314">
        <v>566.71</v>
      </c>
      <c r="AZ402" s="386">
        <v>4.8109999999999999</v>
      </c>
      <c r="BA402" s="148">
        <v>0</v>
      </c>
      <c r="BB402" s="3"/>
    </row>
    <row r="403" spans="1:54">
      <c r="A403" s="45">
        <v>12</v>
      </c>
      <c r="B403" s="158">
        <f t="shared" si="96"/>
        <v>1798.1409999999998</v>
      </c>
      <c r="C403" s="158">
        <f t="shared" si="95"/>
        <v>1762.1309999999999</v>
      </c>
      <c r="D403" s="158">
        <f t="shared" si="95"/>
        <v>1747.471</v>
      </c>
      <c r="E403" s="158">
        <f t="shared" si="95"/>
        <v>1748.751</v>
      </c>
      <c r="F403" s="158">
        <f t="shared" si="95"/>
        <v>1757.8409999999999</v>
      </c>
      <c r="G403" s="158">
        <f t="shared" si="95"/>
        <v>1806.691</v>
      </c>
      <c r="H403" s="158">
        <f t="shared" si="95"/>
        <v>1934.261</v>
      </c>
      <c r="I403" s="158">
        <f t="shared" si="95"/>
        <v>2146.1610000000001</v>
      </c>
      <c r="J403" s="158">
        <f t="shared" si="95"/>
        <v>2430.4110000000001</v>
      </c>
      <c r="K403" s="158">
        <f t="shared" si="95"/>
        <v>2505.8809999999999</v>
      </c>
      <c r="L403" s="158">
        <f t="shared" si="95"/>
        <v>2495.6409999999996</v>
      </c>
      <c r="M403" s="158">
        <f t="shared" si="95"/>
        <v>2502.0609999999997</v>
      </c>
      <c r="N403" s="158">
        <f t="shared" si="95"/>
        <v>2515.4409999999998</v>
      </c>
      <c r="O403" s="158">
        <f t="shared" si="95"/>
        <v>2503.6009999999997</v>
      </c>
      <c r="P403" s="158">
        <f t="shared" si="95"/>
        <v>2484.8710000000001</v>
      </c>
      <c r="Q403" s="158">
        <f t="shared" si="95"/>
        <v>2508.951</v>
      </c>
      <c r="R403" s="158">
        <f t="shared" si="98"/>
        <v>2515.1610000000001</v>
      </c>
      <c r="S403" s="158">
        <f t="shared" si="97"/>
        <v>2513.5709999999999</v>
      </c>
      <c r="T403" s="158">
        <f t="shared" si="97"/>
        <v>2541.9809999999998</v>
      </c>
      <c r="U403" s="158">
        <f t="shared" si="97"/>
        <v>2482.0010000000002</v>
      </c>
      <c r="V403" s="158">
        <f t="shared" si="97"/>
        <v>2363.2110000000002</v>
      </c>
      <c r="W403" s="158">
        <f t="shared" si="97"/>
        <v>2148.9610000000002</v>
      </c>
      <c r="X403" s="158">
        <f t="shared" si="97"/>
        <v>1940.6409999999998</v>
      </c>
      <c r="Y403" s="158">
        <f t="shared" si="97"/>
        <v>1929.6109999999999</v>
      </c>
      <c r="Z403" s="35"/>
      <c r="AA403" s="39">
        <v>1226.6199999999999</v>
      </c>
      <c r="AB403" s="37">
        <v>1190.6099999999999</v>
      </c>
      <c r="AC403" s="37">
        <v>1175.95</v>
      </c>
      <c r="AD403" s="37">
        <v>1177.23</v>
      </c>
      <c r="AE403" s="37">
        <v>1186.32</v>
      </c>
      <c r="AF403" s="37">
        <v>1235.17</v>
      </c>
      <c r="AG403" s="37">
        <v>1362.74</v>
      </c>
      <c r="AH403" s="37">
        <v>1574.64</v>
      </c>
      <c r="AI403" s="37">
        <v>1858.89</v>
      </c>
      <c r="AJ403" s="37">
        <v>1934.36</v>
      </c>
      <c r="AK403" s="37">
        <v>1924.12</v>
      </c>
      <c r="AL403" s="37">
        <v>1930.54</v>
      </c>
      <c r="AM403" s="37">
        <v>1943.92</v>
      </c>
      <c r="AN403" s="37">
        <v>1932.08</v>
      </c>
      <c r="AO403" s="37">
        <v>1913.35</v>
      </c>
      <c r="AP403" s="37">
        <v>1937.43</v>
      </c>
      <c r="AQ403" s="37">
        <v>1943.64</v>
      </c>
      <c r="AR403" s="37">
        <v>1942.05</v>
      </c>
      <c r="AS403" s="37">
        <v>1970.46</v>
      </c>
      <c r="AT403" s="37">
        <v>1910.48</v>
      </c>
      <c r="AU403" s="37">
        <v>1791.69</v>
      </c>
      <c r="AV403" s="37">
        <v>1577.44</v>
      </c>
      <c r="AW403" s="37">
        <v>1369.12</v>
      </c>
      <c r="AX403" s="38">
        <v>1358.09</v>
      </c>
      <c r="AY403" s="314">
        <v>566.71</v>
      </c>
      <c r="AZ403" s="386">
        <v>4.8109999999999999</v>
      </c>
      <c r="BA403" s="148">
        <v>0</v>
      </c>
      <c r="BB403" s="3"/>
    </row>
    <row r="404" spans="1:54">
      <c r="A404" s="45">
        <v>13</v>
      </c>
      <c r="B404" s="158">
        <f t="shared" si="96"/>
        <v>1747.961</v>
      </c>
      <c r="C404" s="158">
        <f t="shared" si="95"/>
        <v>1743.1209999999999</v>
      </c>
      <c r="D404" s="158">
        <f t="shared" si="95"/>
        <v>1736.491</v>
      </c>
      <c r="E404" s="158">
        <f t="shared" si="95"/>
        <v>1737.941</v>
      </c>
      <c r="F404" s="158">
        <f t="shared" si="95"/>
        <v>1748.191</v>
      </c>
      <c r="G404" s="158">
        <f t="shared" si="95"/>
        <v>1751.3809999999999</v>
      </c>
      <c r="H404" s="158">
        <f t="shared" si="95"/>
        <v>1866.251</v>
      </c>
      <c r="I404" s="158">
        <f t="shared" si="95"/>
        <v>2032.3509999999999</v>
      </c>
      <c r="J404" s="158">
        <f t="shared" si="95"/>
        <v>2181.1710000000003</v>
      </c>
      <c r="K404" s="158">
        <f t="shared" si="95"/>
        <v>2240.681</v>
      </c>
      <c r="L404" s="158">
        <f t="shared" si="95"/>
        <v>2240.0309999999999</v>
      </c>
      <c r="M404" s="158">
        <f t="shared" si="95"/>
        <v>2248.2110000000002</v>
      </c>
      <c r="N404" s="158">
        <f t="shared" si="95"/>
        <v>2252.0709999999999</v>
      </c>
      <c r="O404" s="158">
        <f t="shared" si="95"/>
        <v>2278.5309999999999</v>
      </c>
      <c r="P404" s="158">
        <f t="shared" si="95"/>
        <v>2285.9809999999998</v>
      </c>
      <c r="Q404" s="158">
        <f t="shared" si="95"/>
        <v>2325.1610000000001</v>
      </c>
      <c r="R404" s="158">
        <f t="shared" si="98"/>
        <v>2342.8909999999996</v>
      </c>
      <c r="S404" s="158">
        <f t="shared" si="97"/>
        <v>2318.451</v>
      </c>
      <c r="T404" s="158">
        <f t="shared" si="97"/>
        <v>2338.241</v>
      </c>
      <c r="U404" s="158">
        <f t="shared" si="97"/>
        <v>2288.5010000000002</v>
      </c>
      <c r="V404" s="158">
        <f t="shared" si="97"/>
        <v>2223.5810000000001</v>
      </c>
      <c r="W404" s="158">
        <f t="shared" si="97"/>
        <v>2118.201</v>
      </c>
      <c r="X404" s="158">
        <f t="shared" si="97"/>
        <v>1893.021</v>
      </c>
      <c r="Y404" s="158">
        <f t="shared" si="97"/>
        <v>1863.271</v>
      </c>
      <c r="Z404" s="35"/>
      <c r="AA404" s="39">
        <v>1176.44</v>
      </c>
      <c r="AB404" s="37">
        <v>1171.5999999999999</v>
      </c>
      <c r="AC404" s="37">
        <v>1164.97</v>
      </c>
      <c r="AD404" s="37">
        <v>1166.42</v>
      </c>
      <c r="AE404" s="37">
        <v>1176.67</v>
      </c>
      <c r="AF404" s="37">
        <v>1179.8599999999999</v>
      </c>
      <c r="AG404" s="37">
        <v>1294.73</v>
      </c>
      <c r="AH404" s="37">
        <v>1460.83</v>
      </c>
      <c r="AI404" s="37">
        <v>1609.65</v>
      </c>
      <c r="AJ404" s="37">
        <v>1669.16</v>
      </c>
      <c r="AK404" s="37">
        <v>1668.51</v>
      </c>
      <c r="AL404" s="37">
        <v>1676.69</v>
      </c>
      <c r="AM404" s="37">
        <v>1680.55</v>
      </c>
      <c r="AN404" s="37">
        <v>1707.01</v>
      </c>
      <c r="AO404" s="37">
        <v>1714.46</v>
      </c>
      <c r="AP404" s="37">
        <v>1753.64</v>
      </c>
      <c r="AQ404" s="37">
        <v>1771.37</v>
      </c>
      <c r="AR404" s="37">
        <v>1746.93</v>
      </c>
      <c r="AS404" s="37">
        <v>1766.72</v>
      </c>
      <c r="AT404" s="37">
        <v>1716.98</v>
      </c>
      <c r="AU404" s="37">
        <v>1652.06</v>
      </c>
      <c r="AV404" s="37">
        <v>1546.68</v>
      </c>
      <c r="AW404" s="37">
        <v>1321.5</v>
      </c>
      <c r="AX404" s="38">
        <v>1291.75</v>
      </c>
      <c r="AY404" s="314">
        <v>566.71</v>
      </c>
      <c r="AZ404" s="386">
        <v>4.8109999999999999</v>
      </c>
      <c r="BA404" s="148">
        <v>0</v>
      </c>
      <c r="BB404" s="3"/>
    </row>
    <row r="405" spans="1:54">
      <c r="A405" s="45">
        <v>14</v>
      </c>
      <c r="B405" s="158">
        <f t="shared" si="96"/>
        <v>1749.8209999999999</v>
      </c>
      <c r="C405" s="158">
        <f t="shared" si="95"/>
        <v>1746.421</v>
      </c>
      <c r="D405" s="158">
        <f t="shared" si="95"/>
        <v>1740.5809999999999</v>
      </c>
      <c r="E405" s="158">
        <f t="shared" si="95"/>
        <v>1743.251</v>
      </c>
      <c r="F405" s="158">
        <f t="shared" si="95"/>
        <v>1751.931</v>
      </c>
      <c r="G405" s="158">
        <f t="shared" si="95"/>
        <v>1774.461</v>
      </c>
      <c r="H405" s="158">
        <f t="shared" si="95"/>
        <v>1885.441</v>
      </c>
      <c r="I405" s="158">
        <f t="shared" si="95"/>
        <v>2056.8609999999999</v>
      </c>
      <c r="J405" s="158">
        <f t="shared" si="95"/>
        <v>2271.7309999999998</v>
      </c>
      <c r="K405" s="158">
        <f t="shared" si="95"/>
        <v>2369.0509999999999</v>
      </c>
      <c r="L405" s="158">
        <f t="shared" si="95"/>
        <v>2367.5609999999997</v>
      </c>
      <c r="M405" s="158">
        <f t="shared" si="95"/>
        <v>2393.471</v>
      </c>
      <c r="N405" s="158">
        <f t="shared" si="95"/>
        <v>2385.2709999999997</v>
      </c>
      <c r="O405" s="158">
        <f t="shared" si="95"/>
        <v>2395.7709999999997</v>
      </c>
      <c r="P405" s="158">
        <f t="shared" si="95"/>
        <v>2416.5909999999999</v>
      </c>
      <c r="Q405" s="158">
        <f t="shared" si="95"/>
        <v>2451.3109999999997</v>
      </c>
      <c r="R405" s="158">
        <f t="shared" si="98"/>
        <v>2464.011</v>
      </c>
      <c r="S405" s="158">
        <f t="shared" si="97"/>
        <v>2451.7910000000002</v>
      </c>
      <c r="T405" s="158">
        <f t="shared" si="97"/>
        <v>2503.6610000000001</v>
      </c>
      <c r="U405" s="158">
        <f t="shared" si="97"/>
        <v>2446.7510000000002</v>
      </c>
      <c r="V405" s="158">
        <f t="shared" si="97"/>
        <v>2300.8509999999997</v>
      </c>
      <c r="W405" s="158">
        <f t="shared" si="97"/>
        <v>2153.931</v>
      </c>
      <c r="X405" s="158">
        <f t="shared" si="97"/>
        <v>1916.7909999999999</v>
      </c>
      <c r="Y405" s="158">
        <f t="shared" si="97"/>
        <v>1912.701</v>
      </c>
      <c r="Z405" s="35"/>
      <c r="AA405" s="39">
        <v>1178.3</v>
      </c>
      <c r="AB405" s="37">
        <v>1174.9000000000001</v>
      </c>
      <c r="AC405" s="37">
        <v>1169.06</v>
      </c>
      <c r="AD405" s="37">
        <v>1171.73</v>
      </c>
      <c r="AE405" s="37">
        <v>1180.4100000000001</v>
      </c>
      <c r="AF405" s="37">
        <v>1202.94</v>
      </c>
      <c r="AG405" s="37">
        <v>1313.92</v>
      </c>
      <c r="AH405" s="37">
        <v>1485.34</v>
      </c>
      <c r="AI405" s="37">
        <v>1700.21</v>
      </c>
      <c r="AJ405" s="37">
        <v>1797.53</v>
      </c>
      <c r="AK405" s="37">
        <v>1796.04</v>
      </c>
      <c r="AL405" s="37">
        <v>1821.95</v>
      </c>
      <c r="AM405" s="37">
        <v>1813.75</v>
      </c>
      <c r="AN405" s="37">
        <v>1824.25</v>
      </c>
      <c r="AO405" s="37">
        <v>1845.07</v>
      </c>
      <c r="AP405" s="37">
        <v>1879.79</v>
      </c>
      <c r="AQ405" s="37">
        <v>1892.49</v>
      </c>
      <c r="AR405" s="37">
        <v>1880.27</v>
      </c>
      <c r="AS405" s="37">
        <v>1932.14</v>
      </c>
      <c r="AT405" s="37">
        <v>1875.23</v>
      </c>
      <c r="AU405" s="37">
        <v>1729.33</v>
      </c>
      <c r="AV405" s="37">
        <v>1582.41</v>
      </c>
      <c r="AW405" s="37">
        <v>1345.27</v>
      </c>
      <c r="AX405" s="38">
        <v>1341.18</v>
      </c>
      <c r="AY405" s="314">
        <v>566.71</v>
      </c>
      <c r="AZ405" s="386">
        <v>4.8109999999999999</v>
      </c>
      <c r="BA405" s="148">
        <v>0</v>
      </c>
      <c r="BB405" s="3"/>
    </row>
    <row r="406" spans="1:54">
      <c r="A406" s="45">
        <v>15</v>
      </c>
      <c r="B406" s="158">
        <f t="shared" si="96"/>
        <v>1793.3309999999999</v>
      </c>
      <c r="C406" s="158">
        <f t="shared" si="95"/>
        <v>1745.461</v>
      </c>
      <c r="D406" s="158">
        <f t="shared" si="95"/>
        <v>1743.3309999999999</v>
      </c>
      <c r="E406" s="158">
        <f t="shared" si="95"/>
        <v>1752.1409999999998</v>
      </c>
      <c r="F406" s="158">
        <f t="shared" si="95"/>
        <v>1783.6109999999999</v>
      </c>
      <c r="G406" s="158">
        <f t="shared" si="95"/>
        <v>1819.2909999999999</v>
      </c>
      <c r="H406" s="158">
        <f t="shared" si="95"/>
        <v>1920.3809999999999</v>
      </c>
      <c r="I406" s="158">
        <f t="shared" si="95"/>
        <v>2091.3209999999999</v>
      </c>
      <c r="J406" s="158">
        <f t="shared" si="95"/>
        <v>2322.3109999999997</v>
      </c>
      <c r="K406" s="158">
        <f t="shared" si="95"/>
        <v>2364.2510000000002</v>
      </c>
      <c r="L406" s="158">
        <f t="shared" si="95"/>
        <v>2356.0609999999997</v>
      </c>
      <c r="M406" s="158">
        <f t="shared" si="95"/>
        <v>2364.5609999999997</v>
      </c>
      <c r="N406" s="158">
        <f t="shared" si="95"/>
        <v>2364.2309999999998</v>
      </c>
      <c r="O406" s="158">
        <f t="shared" si="95"/>
        <v>2398.8909999999996</v>
      </c>
      <c r="P406" s="158">
        <f t="shared" si="95"/>
        <v>2416.8209999999999</v>
      </c>
      <c r="Q406" s="158">
        <f t="shared" si="95"/>
        <v>2473.6509999999998</v>
      </c>
      <c r="R406" s="158">
        <f t="shared" si="98"/>
        <v>2456.7110000000002</v>
      </c>
      <c r="S406" s="158">
        <f t="shared" si="97"/>
        <v>2703.201</v>
      </c>
      <c r="T406" s="158">
        <f t="shared" si="97"/>
        <v>2392.5209999999997</v>
      </c>
      <c r="U406" s="158">
        <f t="shared" si="97"/>
        <v>2747.6510000000003</v>
      </c>
      <c r="V406" s="158">
        <f t="shared" si="97"/>
        <v>2514.6909999999998</v>
      </c>
      <c r="W406" s="158">
        <f t="shared" si="97"/>
        <v>2351.491</v>
      </c>
      <c r="X406" s="158">
        <f t="shared" si="97"/>
        <v>2046.6409999999998</v>
      </c>
      <c r="Y406" s="158">
        <f t="shared" si="97"/>
        <v>1971.0709999999999</v>
      </c>
      <c r="Z406" s="35"/>
      <c r="AA406" s="39">
        <v>1221.81</v>
      </c>
      <c r="AB406" s="37">
        <v>1173.94</v>
      </c>
      <c r="AC406" s="37">
        <v>1171.81</v>
      </c>
      <c r="AD406" s="37">
        <v>1180.6199999999999</v>
      </c>
      <c r="AE406" s="37">
        <v>1212.0899999999999</v>
      </c>
      <c r="AF406" s="37">
        <v>1247.77</v>
      </c>
      <c r="AG406" s="37">
        <v>1348.86</v>
      </c>
      <c r="AH406" s="37">
        <v>1519.8</v>
      </c>
      <c r="AI406" s="37">
        <v>1750.79</v>
      </c>
      <c r="AJ406" s="37">
        <v>1792.73</v>
      </c>
      <c r="AK406" s="37">
        <v>1784.54</v>
      </c>
      <c r="AL406" s="37">
        <v>1793.04</v>
      </c>
      <c r="AM406" s="37">
        <v>1792.71</v>
      </c>
      <c r="AN406" s="37">
        <v>1827.37</v>
      </c>
      <c r="AO406" s="37">
        <v>1845.3</v>
      </c>
      <c r="AP406" s="37">
        <v>1902.13</v>
      </c>
      <c r="AQ406" s="37">
        <v>1885.19</v>
      </c>
      <c r="AR406" s="37">
        <v>2131.6799999999998</v>
      </c>
      <c r="AS406" s="37">
        <v>1821</v>
      </c>
      <c r="AT406" s="37">
        <v>2176.13</v>
      </c>
      <c r="AU406" s="37">
        <v>1943.17</v>
      </c>
      <c r="AV406" s="37">
        <v>1779.97</v>
      </c>
      <c r="AW406" s="37">
        <v>1475.12</v>
      </c>
      <c r="AX406" s="38">
        <v>1399.55</v>
      </c>
      <c r="AY406" s="314">
        <v>566.71</v>
      </c>
      <c r="AZ406" s="386">
        <v>4.8109999999999999</v>
      </c>
      <c r="BA406" s="148">
        <v>0</v>
      </c>
      <c r="BB406" s="3"/>
    </row>
    <row r="407" spans="1:54">
      <c r="A407" s="45">
        <v>16</v>
      </c>
      <c r="B407" s="158">
        <f t="shared" si="96"/>
        <v>1867.971</v>
      </c>
      <c r="C407" s="158">
        <f t="shared" si="95"/>
        <v>1839.721</v>
      </c>
      <c r="D407" s="158">
        <f t="shared" si="95"/>
        <v>1834.991</v>
      </c>
      <c r="E407" s="158">
        <f t="shared" si="95"/>
        <v>1842.6309999999999</v>
      </c>
      <c r="F407" s="158">
        <f t="shared" si="95"/>
        <v>1864.181</v>
      </c>
      <c r="G407" s="158">
        <f t="shared" si="95"/>
        <v>1898.8809999999999</v>
      </c>
      <c r="H407" s="158">
        <f t="shared" si="95"/>
        <v>2006.0609999999999</v>
      </c>
      <c r="I407" s="158">
        <f t="shared" si="95"/>
        <v>2152.3909999999996</v>
      </c>
      <c r="J407" s="158">
        <f t="shared" si="95"/>
        <v>2408.4610000000002</v>
      </c>
      <c r="K407" s="158">
        <f t="shared" si="95"/>
        <v>2426.7110000000002</v>
      </c>
      <c r="L407" s="158">
        <f t="shared" si="95"/>
        <v>2398.761</v>
      </c>
      <c r="M407" s="158">
        <f t="shared" si="95"/>
        <v>2405.6610000000001</v>
      </c>
      <c r="N407" s="158">
        <f t="shared" si="95"/>
        <v>2408.6409999999996</v>
      </c>
      <c r="O407" s="158">
        <f t="shared" si="95"/>
        <v>2415.511</v>
      </c>
      <c r="P407" s="158">
        <f t="shared" si="95"/>
        <v>2471.2309999999998</v>
      </c>
      <c r="Q407" s="158">
        <f t="shared" si="95"/>
        <v>2466.8409999999999</v>
      </c>
      <c r="R407" s="158">
        <f t="shared" si="98"/>
        <v>2471.951</v>
      </c>
      <c r="S407" s="158">
        <f t="shared" si="97"/>
        <v>2466.0309999999999</v>
      </c>
      <c r="T407" s="158">
        <f t="shared" si="97"/>
        <v>2465.991</v>
      </c>
      <c r="U407" s="158">
        <f t="shared" si="97"/>
        <v>2459.5309999999999</v>
      </c>
      <c r="V407" s="158">
        <f t="shared" si="97"/>
        <v>2314.8409999999999</v>
      </c>
      <c r="W407" s="158">
        <f t="shared" si="97"/>
        <v>2215.451</v>
      </c>
      <c r="X407" s="158">
        <f t="shared" si="97"/>
        <v>1956.5309999999999</v>
      </c>
      <c r="Y407" s="158">
        <f t="shared" si="97"/>
        <v>1938.951</v>
      </c>
      <c r="Z407" s="35"/>
      <c r="AA407" s="39">
        <v>1296.45</v>
      </c>
      <c r="AB407" s="37">
        <v>1268.2</v>
      </c>
      <c r="AC407" s="37">
        <v>1263.47</v>
      </c>
      <c r="AD407" s="37">
        <v>1271.1099999999999</v>
      </c>
      <c r="AE407" s="37">
        <v>1292.6600000000001</v>
      </c>
      <c r="AF407" s="37">
        <v>1327.36</v>
      </c>
      <c r="AG407" s="37">
        <v>1434.54</v>
      </c>
      <c r="AH407" s="37">
        <v>1580.87</v>
      </c>
      <c r="AI407" s="37">
        <v>1836.94</v>
      </c>
      <c r="AJ407" s="37">
        <v>1855.19</v>
      </c>
      <c r="AK407" s="37">
        <v>1827.24</v>
      </c>
      <c r="AL407" s="37">
        <v>1834.14</v>
      </c>
      <c r="AM407" s="37">
        <v>1837.12</v>
      </c>
      <c r="AN407" s="37">
        <v>1843.99</v>
      </c>
      <c r="AO407" s="37">
        <v>1899.71</v>
      </c>
      <c r="AP407" s="37">
        <v>1895.32</v>
      </c>
      <c r="AQ407" s="37">
        <v>1900.43</v>
      </c>
      <c r="AR407" s="37">
        <v>1894.51</v>
      </c>
      <c r="AS407" s="37">
        <v>1894.47</v>
      </c>
      <c r="AT407" s="37">
        <v>1888.01</v>
      </c>
      <c r="AU407" s="37">
        <v>1743.32</v>
      </c>
      <c r="AV407" s="37">
        <v>1643.93</v>
      </c>
      <c r="AW407" s="37">
        <v>1385.01</v>
      </c>
      <c r="AX407" s="38">
        <v>1367.43</v>
      </c>
      <c r="AY407" s="314">
        <v>566.71</v>
      </c>
      <c r="AZ407" s="386">
        <v>4.8109999999999999</v>
      </c>
      <c r="BA407" s="148">
        <v>0</v>
      </c>
      <c r="BB407" s="3"/>
    </row>
    <row r="408" spans="1:54">
      <c r="A408" s="45">
        <v>17</v>
      </c>
      <c r="B408" s="158">
        <f t="shared" si="96"/>
        <v>1890.171</v>
      </c>
      <c r="C408" s="158">
        <f t="shared" si="96"/>
        <v>1862.8409999999999</v>
      </c>
      <c r="D408" s="158">
        <f t="shared" si="96"/>
        <v>1861.3009999999999</v>
      </c>
      <c r="E408" s="158">
        <f t="shared" si="96"/>
        <v>1820.701</v>
      </c>
      <c r="F408" s="158">
        <f t="shared" si="96"/>
        <v>1808.8109999999999</v>
      </c>
      <c r="G408" s="158">
        <f t="shared" si="96"/>
        <v>1862.9110000000001</v>
      </c>
      <c r="H408" s="158">
        <f t="shared" si="96"/>
        <v>1905.9110000000001</v>
      </c>
      <c r="I408" s="158">
        <f t="shared" si="96"/>
        <v>2134.0810000000001</v>
      </c>
      <c r="J408" s="158">
        <f t="shared" si="96"/>
        <v>2536.721</v>
      </c>
      <c r="K408" s="158">
        <f t="shared" si="96"/>
        <v>2668.3410000000003</v>
      </c>
      <c r="L408" s="158">
        <f t="shared" si="96"/>
        <v>2668.2110000000002</v>
      </c>
      <c r="M408" s="158">
        <f t="shared" si="96"/>
        <v>2660.5810000000001</v>
      </c>
      <c r="N408" s="158">
        <f t="shared" si="96"/>
        <v>2672.9210000000003</v>
      </c>
      <c r="O408" s="158">
        <f t="shared" si="96"/>
        <v>2687.1510000000003</v>
      </c>
      <c r="P408" s="158">
        <f t="shared" si="96"/>
        <v>2769.0610000000001</v>
      </c>
      <c r="Q408" s="158">
        <f t="shared" si="96"/>
        <v>2791.3510000000001</v>
      </c>
      <c r="R408" s="158">
        <f t="shared" si="98"/>
        <v>2785.241</v>
      </c>
      <c r="S408" s="158">
        <f t="shared" si="97"/>
        <v>2787.6110000000003</v>
      </c>
      <c r="T408" s="158">
        <f t="shared" si="97"/>
        <v>2809.9410000000003</v>
      </c>
      <c r="U408" s="158">
        <f t="shared" si="97"/>
        <v>2748.6010000000001</v>
      </c>
      <c r="V408" s="158">
        <f t="shared" si="97"/>
        <v>2650.8310000000001</v>
      </c>
      <c r="W408" s="158">
        <f t="shared" si="97"/>
        <v>2461.7809999999999</v>
      </c>
      <c r="X408" s="158">
        <f t="shared" si="97"/>
        <v>2149.0909999999999</v>
      </c>
      <c r="Y408" s="158">
        <f t="shared" si="97"/>
        <v>2025.221</v>
      </c>
      <c r="Z408" s="35"/>
      <c r="AA408" s="39">
        <v>1318.65</v>
      </c>
      <c r="AB408" s="37">
        <v>1291.32</v>
      </c>
      <c r="AC408" s="37">
        <v>1289.78</v>
      </c>
      <c r="AD408" s="37">
        <v>1249.18</v>
      </c>
      <c r="AE408" s="37">
        <v>1237.29</v>
      </c>
      <c r="AF408" s="37">
        <v>1291.3900000000001</v>
      </c>
      <c r="AG408" s="37">
        <v>1334.39</v>
      </c>
      <c r="AH408" s="37">
        <v>1562.56</v>
      </c>
      <c r="AI408" s="37">
        <v>1965.2</v>
      </c>
      <c r="AJ408" s="37">
        <v>2096.8200000000002</v>
      </c>
      <c r="AK408" s="37">
        <v>2096.69</v>
      </c>
      <c r="AL408" s="37">
        <v>2089.06</v>
      </c>
      <c r="AM408" s="37">
        <v>2101.4</v>
      </c>
      <c r="AN408" s="37">
        <v>2115.63</v>
      </c>
      <c r="AO408" s="37">
        <v>2197.54</v>
      </c>
      <c r="AP408" s="37">
        <v>2219.83</v>
      </c>
      <c r="AQ408" s="37">
        <v>2213.7199999999998</v>
      </c>
      <c r="AR408" s="37">
        <v>2216.09</v>
      </c>
      <c r="AS408" s="37">
        <v>2238.42</v>
      </c>
      <c r="AT408" s="37">
        <v>2177.08</v>
      </c>
      <c r="AU408" s="37">
        <v>2079.31</v>
      </c>
      <c r="AV408" s="37">
        <v>1890.26</v>
      </c>
      <c r="AW408" s="37">
        <v>1577.57</v>
      </c>
      <c r="AX408" s="38">
        <v>1453.7</v>
      </c>
      <c r="AY408" s="314">
        <v>566.71</v>
      </c>
      <c r="AZ408" s="386">
        <v>4.8109999999999999</v>
      </c>
      <c r="BA408" s="148">
        <v>0</v>
      </c>
      <c r="BB408" s="3"/>
    </row>
    <row r="409" spans="1:54">
      <c r="A409" s="45">
        <v>18</v>
      </c>
      <c r="B409" s="158">
        <f t="shared" si="96"/>
        <v>1882.741</v>
      </c>
      <c r="C409" s="158">
        <f t="shared" si="96"/>
        <v>1835.3009999999999</v>
      </c>
      <c r="D409" s="158">
        <f t="shared" si="96"/>
        <v>1784.171</v>
      </c>
      <c r="E409" s="158">
        <f t="shared" si="96"/>
        <v>1782.1109999999999</v>
      </c>
      <c r="F409" s="158">
        <f t="shared" si="96"/>
        <v>1784.3109999999999</v>
      </c>
      <c r="G409" s="158">
        <f t="shared" si="96"/>
        <v>1789.8109999999999</v>
      </c>
      <c r="H409" s="158">
        <f t="shared" si="96"/>
        <v>1883.491</v>
      </c>
      <c r="I409" s="158">
        <f t="shared" si="96"/>
        <v>2020.001</v>
      </c>
      <c r="J409" s="158">
        <f t="shared" si="96"/>
        <v>2270.261</v>
      </c>
      <c r="K409" s="158">
        <f t="shared" si="96"/>
        <v>2572.7510000000002</v>
      </c>
      <c r="L409" s="158">
        <f t="shared" si="96"/>
        <v>2603.4009999999998</v>
      </c>
      <c r="M409" s="158">
        <f t="shared" si="96"/>
        <v>2608.7109999999998</v>
      </c>
      <c r="N409" s="158">
        <f t="shared" si="96"/>
        <v>2613.0010000000002</v>
      </c>
      <c r="O409" s="158">
        <f t="shared" si="96"/>
        <v>2624.8910000000001</v>
      </c>
      <c r="P409" s="158">
        <f t="shared" si="96"/>
        <v>2698.451</v>
      </c>
      <c r="Q409" s="158">
        <f t="shared" si="96"/>
        <v>2700.9410000000003</v>
      </c>
      <c r="R409" s="158">
        <f t="shared" si="98"/>
        <v>2710.3610000000003</v>
      </c>
      <c r="S409" s="158">
        <f t="shared" si="97"/>
        <v>2717.3710000000001</v>
      </c>
      <c r="T409" s="158">
        <f t="shared" si="97"/>
        <v>2739.511</v>
      </c>
      <c r="U409" s="158">
        <f t="shared" si="97"/>
        <v>2694.201</v>
      </c>
      <c r="V409" s="158">
        <f t="shared" si="97"/>
        <v>2565.8109999999997</v>
      </c>
      <c r="W409" s="158">
        <f t="shared" si="97"/>
        <v>2401.3310000000001</v>
      </c>
      <c r="X409" s="158">
        <f t="shared" si="97"/>
        <v>2085.7709999999997</v>
      </c>
      <c r="Y409" s="158">
        <f t="shared" si="97"/>
        <v>1960.0709999999999</v>
      </c>
      <c r="Z409" s="35"/>
      <c r="AA409" s="39">
        <v>1311.22</v>
      </c>
      <c r="AB409" s="37">
        <v>1263.78</v>
      </c>
      <c r="AC409" s="37">
        <v>1212.6500000000001</v>
      </c>
      <c r="AD409" s="37">
        <v>1210.5899999999999</v>
      </c>
      <c r="AE409" s="37">
        <v>1212.79</v>
      </c>
      <c r="AF409" s="37">
        <v>1218.29</v>
      </c>
      <c r="AG409" s="37">
        <v>1311.97</v>
      </c>
      <c r="AH409" s="37">
        <v>1448.48</v>
      </c>
      <c r="AI409" s="37">
        <v>1698.74</v>
      </c>
      <c r="AJ409" s="37">
        <v>2001.23</v>
      </c>
      <c r="AK409" s="37">
        <v>2031.88</v>
      </c>
      <c r="AL409" s="37">
        <v>2037.1899999999998</v>
      </c>
      <c r="AM409" s="37">
        <v>2041.48</v>
      </c>
      <c r="AN409" s="37">
        <v>2053.37</v>
      </c>
      <c r="AO409" s="37">
        <v>2126.9299999999998</v>
      </c>
      <c r="AP409" s="37">
        <v>2129.42</v>
      </c>
      <c r="AQ409" s="37">
        <v>2138.84</v>
      </c>
      <c r="AR409" s="37">
        <v>2145.85</v>
      </c>
      <c r="AS409" s="37">
        <v>2167.9899999999998</v>
      </c>
      <c r="AT409" s="37">
        <v>2122.6799999999998</v>
      </c>
      <c r="AU409" s="37">
        <v>1994.29</v>
      </c>
      <c r="AV409" s="37">
        <v>1829.81</v>
      </c>
      <c r="AW409" s="37">
        <v>1514.25</v>
      </c>
      <c r="AX409" s="38">
        <v>1388.55</v>
      </c>
      <c r="AY409" s="314">
        <v>566.71</v>
      </c>
      <c r="AZ409" s="386">
        <v>4.8109999999999999</v>
      </c>
      <c r="BA409" s="148">
        <v>0</v>
      </c>
      <c r="BB409" s="3"/>
    </row>
    <row r="410" spans="1:54">
      <c r="A410" s="45">
        <v>19</v>
      </c>
      <c r="B410" s="158">
        <f t="shared" si="96"/>
        <v>1872.761</v>
      </c>
      <c r="C410" s="158">
        <f t="shared" si="96"/>
        <v>1786.8709999999999</v>
      </c>
      <c r="D410" s="158">
        <f t="shared" si="96"/>
        <v>1784.8409999999999</v>
      </c>
      <c r="E410" s="158">
        <f t="shared" si="96"/>
        <v>1789.3609999999999</v>
      </c>
      <c r="F410" s="158">
        <f t="shared" si="96"/>
        <v>1792.9110000000001</v>
      </c>
      <c r="G410" s="158">
        <f t="shared" si="96"/>
        <v>1891.501</v>
      </c>
      <c r="H410" s="158">
        <f t="shared" si="96"/>
        <v>1904.951</v>
      </c>
      <c r="I410" s="158">
        <f t="shared" si="96"/>
        <v>2101.5709999999999</v>
      </c>
      <c r="J410" s="158">
        <f t="shared" si="96"/>
        <v>2249.1309999999999</v>
      </c>
      <c r="K410" s="158">
        <f t="shared" si="96"/>
        <v>2315.6509999999998</v>
      </c>
      <c r="L410" s="158">
        <f t="shared" si="96"/>
        <v>2269.2110000000002</v>
      </c>
      <c r="M410" s="158">
        <f t="shared" si="96"/>
        <v>2324.7809999999999</v>
      </c>
      <c r="N410" s="158">
        <f t="shared" si="96"/>
        <v>2334.4610000000002</v>
      </c>
      <c r="O410" s="158">
        <f t="shared" si="96"/>
        <v>2367.8209999999999</v>
      </c>
      <c r="P410" s="158">
        <f t="shared" si="96"/>
        <v>2405.6109999999999</v>
      </c>
      <c r="Q410" s="158">
        <f t="shared" si="96"/>
        <v>2374.9210000000003</v>
      </c>
      <c r="R410" s="158">
        <f t="shared" si="98"/>
        <v>2362.181</v>
      </c>
      <c r="S410" s="158">
        <f t="shared" si="97"/>
        <v>2371.8909999999996</v>
      </c>
      <c r="T410" s="158">
        <f t="shared" si="97"/>
        <v>2352.6210000000001</v>
      </c>
      <c r="U410" s="158">
        <f t="shared" si="97"/>
        <v>2320.741</v>
      </c>
      <c r="V410" s="158">
        <f t="shared" si="97"/>
        <v>2122.8509999999997</v>
      </c>
      <c r="W410" s="158">
        <f t="shared" si="97"/>
        <v>1999.6510000000001</v>
      </c>
      <c r="X410" s="158">
        <f t="shared" si="97"/>
        <v>1860.5709999999999</v>
      </c>
      <c r="Y410" s="158">
        <f t="shared" si="97"/>
        <v>1775.521</v>
      </c>
      <c r="Z410" s="35"/>
      <c r="AA410" s="39">
        <v>1301.24</v>
      </c>
      <c r="AB410" s="37">
        <v>1215.3499999999999</v>
      </c>
      <c r="AC410" s="37">
        <v>1213.32</v>
      </c>
      <c r="AD410" s="37">
        <v>1217.8399999999999</v>
      </c>
      <c r="AE410" s="37">
        <v>1221.3900000000001</v>
      </c>
      <c r="AF410" s="37">
        <v>1319.98</v>
      </c>
      <c r="AG410" s="37">
        <v>1333.43</v>
      </c>
      <c r="AH410" s="37">
        <v>1530.05</v>
      </c>
      <c r="AI410" s="37">
        <v>1677.61</v>
      </c>
      <c r="AJ410" s="37">
        <v>1744.13</v>
      </c>
      <c r="AK410" s="37">
        <v>1697.69</v>
      </c>
      <c r="AL410" s="37">
        <v>1753.26</v>
      </c>
      <c r="AM410" s="37">
        <v>1762.94</v>
      </c>
      <c r="AN410" s="37">
        <v>1796.3</v>
      </c>
      <c r="AO410" s="37">
        <v>1834.09</v>
      </c>
      <c r="AP410" s="37">
        <v>1803.4</v>
      </c>
      <c r="AQ410" s="37">
        <v>1790.66</v>
      </c>
      <c r="AR410" s="37">
        <v>1800.37</v>
      </c>
      <c r="AS410" s="37">
        <v>1781.1</v>
      </c>
      <c r="AT410" s="37">
        <v>1749.22</v>
      </c>
      <c r="AU410" s="37">
        <v>1551.33</v>
      </c>
      <c r="AV410" s="37">
        <v>1428.13</v>
      </c>
      <c r="AW410" s="37">
        <v>1289.05</v>
      </c>
      <c r="AX410" s="38">
        <v>1204</v>
      </c>
      <c r="AY410" s="314">
        <v>566.71</v>
      </c>
      <c r="AZ410" s="386">
        <v>4.8109999999999999</v>
      </c>
      <c r="BA410" s="148">
        <v>0</v>
      </c>
      <c r="BB410" s="3"/>
    </row>
    <row r="411" spans="1:54">
      <c r="A411" s="45">
        <v>20</v>
      </c>
      <c r="B411" s="158">
        <f t="shared" si="96"/>
        <v>1733.691</v>
      </c>
      <c r="C411" s="158">
        <f t="shared" si="96"/>
        <v>1720.011</v>
      </c>
      <c r="D411" s="158">
        <f t="shared" si="96"/>
        <v>1686.4010000000001</v>
      </c>
      <c r="E411" s="158">
        <f t="shared" si="96"/>
        <v>1701.0709999999999</v>
      </c>
      <c r="F411" s="158">
        <f t="shared" si="96"/>
        <v>1730.9010000000001</v>
      </c>
      <c r="G411" s="158">
        <f t="shared" si="96"/>
        <v>1677.501</v>
      </c>
      <c r="H411" s="158">
        <f t="shared" si="96"/>
        <v>1801.6409999999998</v>
      </c>
      <c r="I411" s="158">
        <f t="shared" si="96"/>
        <v>1919.6610000000001</v>
      </c>
      <c r="J411" s="158">
        <f t="shared" si="96"/>
        <v>2000.0609999999999</v>
      </c>
      <c r="K411" s="158">
        <f t="shared" si="96"/>
        <v>2021.8809999999999</v>
      </c>
      <c r="L411" s="158">
        <f t="shared" si="96"/>
        <v>2019.981</v>
      </c>
      <c r="M411" s="158">
        <f t="shared" si="96"/>
        <v>2029.8409999999999</v>
      </c>
      <c r="N411" s="158">
        <f t="shared" si="96"/>
        <v>2041.991</v>
      </c>
      <c r="O411" s="158">
        <f t="shared" si="96"/>
        <v>2029.5809999999999</v>
      </c>
      <c r="P411" s="158">
        <f t="shared" si="96"/>
        <v>2032.461</v>
      </c>
      <c r="Q411" s="158">
        <f t="shared" si="96"/>
        <v>2033.0909999999999</v>
      </c>
      <c r="R411" s="158">
        <f t="shared" si="98"/>
        <v>2038.731</v>
      </c>
      <c r="S411" s="158">
        <f t="shared" si="97"/>
        <v>2065.3310000000001</v>
      </c>
      <c r="T411" s="158">
        <f t="shared" si="97"/>
        <v>2050.6109999999999</v>
      </c>
      <c r="U411" s="158">
        <f t="shared" si="97"/>
        <v>2041.431</v>
      </c>
      <c r="V411" s="158">
        <f t="shared" si="97"/>
        <v>2007.271</v>
      </c>
      <c r="W411" s="158">
        <f t="shared" si="97"/>
        <v>1926.961</v>
      </c>
      <c r="X411" s="158">
        <f t="shared" si="97"/>
        <v>1858.481</v>
      </c>
      <c r="Y411" s="158">
        <f t="shared" si="97"/>
        <v>1830.751</v>
      </c>
      <c r="Z411" s="35"/>
      <c r="AA411" s="39">
        <v>1162.17</v>
      </c>
      <c r="AB411" s="37">
        <v>1148.49</v>
      </c>
      <c r="AC411" s="37">
        <v>1114.8800000000001</v>
      </c>
      <c r="AD411" s="37">
        <v>1129.55</v>
      </c>
      <c r="AE411" s="37">
        <v>1159.3800000000001</v>
      </c>
      <c r="AF411" s="37">
        <v>1105.98</v>
      </c>
      <c r="AG411" s="37">
        <v>1230.1199999999999</v>
      </c>
      <c r="AH411" s="37">
        <v>1348.14</v>
      </c>
      <c r="AI411" s="37">
        <v>1428.54</v>
      </c>
      <c r="AJ411" s="37">
        <v>1450.36</v>
      </c>
      <c r="AK411" s="37">
        <v>1448.46</v>
      </c>
      <c r="AL411" s="37">
        <v>1458.32</v>
      </c>
      <c r="AM411" s="37">
        <v>1470.47</v>
      </c>
      <c r="AN411" s="37">
        <v>1458.06</v>
      </c>
      <c r="AO411" s="37">
        <v>1460.94</v>
      </c>
      <c r="AP411" s="37">
        <v>1461.57</v>
      </c>
      <c r="AQ411" s="37">
        <v>1467.21</v>
      </c>
      <c r="AR411" s="37">
        <v>1493.81</v>
      </c>
      <c r="AS411" s="37">
        <v>1479.09</v>
      </c>
      <c r="AT411" s="37">
        <v>1469.91</v>
      </c>
      <c r="AU411" s="37">
        <v>1435.75</v>
      </c>
      <c r="AV411" s="37">
        <v>1355.44</v>
      </c>
      <c r="AW411" s="37">
        <v>1286.96</v>
      </c>
      <c r="AX411" s="38">
        <v>1259.23</v>
      </c>
      <c r="AY411" s="314">
        <v>566.71</v>
      </c>
      <c r="AZ411" s="386">
        <v>4.8109999999999999</v>
      </c>
      <c r="BA411" s="148">
        <v>0</v>
      </c>
    </row>
    <row r="412" spans="1:54">
      <c r="A412" s="45">
        <v>21</v>
      </c>
      <c r="B412" s="158">
        <f t="shared" si="96"/>
        <v>1760.251</v>
      </c>
      <c r="C412" s="158">
        <f t="shared" si="96"/>
        <v>1755.691</v>
      </c>
      <c r="D412" s="158">
        <f t="shared" si="96"/>
        <v>1745.691</v>
      </c>
      <c r="E412" s="158">
        <f t="shared" si="96"/>
        <v>1747.5909999999999</v>
      </c>
      <c r="F412" s="158">
        <f t="shared" si="96"/>
        <v>1760.431</v>
      </c>
      <c r="G412" s="158">
        <f t="shared" si="96"/>
        <v>1766.1209999999999</v>
      </c>
      <c r="H412" s="158">
        <f t="shared" si="96"/>
        <v>1913.6009999999999</v>
      </c>
      <c r="I412" s="158">
        <f t="shared" si="96"/>
        <v>1959.8309999999999</v>
      </c>
      <c r="J412" s="158">
        <f t="shared" si="96"/>
        <v>2072.3809999999999</v>
      </c>
      <c r="K412" s="158">
        <f t="shared" si="96"/>
        <v>2157.0209999999997</v>
      </c>
      <c r="L412" s="158">
        <f t="shared" si="96"/>
        <v>2236.6009999999997</v>
      </c>
      <c r="M412" s="158">
        <f t="shared" si="96"/>
        <v>2243.5709999999999</v>
      </c>
      <c r="N412" s="158">
        <f t="shared" si="96"/>
        <v>2235.6509999999998</v>
      </c>
      <c r="O412" s="158">
        <f t="shared" si="96"/>
        <v>2231.8409999999999</v>
      </c>
      <c r="P412" s="158">
        <f t="shared" si="96"/>
        <v>2248.991</v>
      </c>
      <c r="Q412" s="158">
        <f t="shared" si="96"/>
        <v>2303.261</v>
      </c>
      <c r="R412" s="158">
        <f t="shared" si="98"/>
        <v>2303.7809999999999</v>
      </c>
      <c r="S412" s="158">
        <f t="shared" si="97"/>
        <v>2333.4009999999998</v>
      </c>
      <c r="T412" s="158">
        <f t="shared" si="97"/>
        <v>2290.5909999999999</v>
      </c>
      <c r="U412" s="158">
        <f t="shared" si="97"/>
        <v>2138.6509999999998</v>
      </c>
      <c r="V412" s="158">
        <f t="shared" si="97"/>
        <v>2064.951</v>
      </c>
      <c r="W412" s="158">
        <f t="shared" si="97"/>
        <v>1957.8009999999999</v>
      </c>
      <c r="X412" s="158">
        <f t="shared" si="97"/>
        <v>1862.8109999999999</v>
      </c>
      <c r="Y412" s="158">
        <f t="shared" si="97"/>
        <v>1823.1309999999999</v>
      </c>
      <c r="Z412" s="35"/>
      <c r="AA412" s="39">
        <v>1188.73</v>
      </c>
      <c r="AB412" s="37">
        <v>1184.17</v>
      </c>
      <c r="AC412" s="37">
        <v>1174.17</v>
      </c>
      <c r="AD412" s="37">
        <v>1176.07</v>
      </c>
      <c r="AE412" s="37">
        <v>1188.9100000000001</v>
      </c>
      <c r="AF412" s="37">
        <v>1194.5999999999999</v>
      </c>
      <c r="AG412" s="37">
        <v>1342.08</v>
      </c>
      <c r="AH412" s="37">
        <v>1388.31</v>
      </c>
      <c r="AI412" s="37">
        <v>1500.86</v>
      </c>
      <c r="AJ412" s="37">
        <v>1585.5</v>
      </c>
      <c r="AK412" s="37">
        <v>1665.08</v>
      </c>
      <c r="AL412" s="37">
        <v>1672.05</v>
      </c>
      <c r="AM412" s="37">
        <v>1664.13</v>
      </c>
      <c r="AN412" s="37">
        <v>1660.32</v>
      </c>
      <c r="AO412" s="37">
        <v>1677.47</v>
      </c>
      <c r="AP412" s="37">
        <v>1731.74</v>
      </c>
      <c r="AQ412" s="37">
        <v>1732.26</v>
      </c>
      <c r="AR412" s="37">
        <v>1761.88</v>
      </c>
      <c r="AS412" s="37">
        <v>1719.07</v>
      </c>
      <c r="AT412" s="37">
        <v>1567.13</v>
      </c>
      <c r="AU412" s="37">
        <v>1493.43</v>
      </c>
      <c r="AV412" s="37">
        <v>1386.28</v>
      </c>
      <c r="AW412" s="37">
        <v>1291.29</v>
      </c>
      <c r="AX412" s="38">
        <v>1251.6099999999999</v>
      </c>
      <c r="AY412" s="314">
        <v>566.71</v>
      </c>
      <c r="AZ412" s="386">
        <v>4.8109999999999999</v>
      </c>
      <c r="BA412" s="148">
        <v>0</v>
      </c>
    </row>
    <row r="413" spans="1:54">
      <c r="A413" s="45">
        <v>22</v>
      </c>
      <c r="B413" s="158">
        <f t="shared" si="96"/>
        <v>1734.0409999999999</v>
      </c>
      <c r="C413" s="158">
        <f t="shared" si="96"/>
        <v>1727.1109999999999</v>
      </c>
      <c r="D413" s="158">
        <f t="shared" si="96"/>
        <v>1675.3109999999999</v>
      </c>
      <c r="E413" s="158">
        <f t="shared" si="96"/>
        <v>1723.451</v>
      </c>
      <c r="F413" s="158">
        <f t="shared" si="96"/>
        <v>1732.9010000000001</v>
      </c>
      <c r="G413" s="158">
        <f t="shared" si="96"/>
        <v>1678.6209999999999</v>
      </c>
      <c r="H413" s="158">
        <f t="shared" si="96"/>
        <v>1770.6109999999999</v>
      </c>
      <c r="I413" s="158">
        <f t="shared" si="96"/>
        <v>1895.8609999999999</v>
      </c>
      <c r="J413" s="158">
        <f t="shared" si="96"/>
        <v>2001.751</v>
      </c>
      <c r="K413" s="158">
        <f t="shared" si="96"/>
        <v>2038.701</v>
      </c>
      <c r="L413" s="158">
        <f t="shared" si="96"/>
        <v>2031.4010000000001</v>
      </c>
      <c r="M413" s="158">
        <f t="shared" si="96"/>
        <v>2036.1009999999999</v>
      </c>
      <c r="N413" s="158">
        <f t="shared" si="96"/>
        <v>2035.6610000000001</v>
      </c>
      <c r="O413" s="158">
        <f t="shared" si="96"/>
        <v>2047.731</v>
      </c>
      <c r="P413" s="158">
        <f t="shared" si="96"/>
        <v>2048.8109999999997</v>
      </c>
      <c r="Q413" s="158">
        <f t="shared" si="96"/>
        <v>2099.8409999999999</v>
      </c>
      <c r="R413" s="158">
        <f t="shared" si="98"/>
        <v>2100.8009999999999</v>
      </c>
      <c r="S413" s="158">
        <f t="shared" si="97"/>
        <v>2319.221</v>
      </c>
      <c r="T413" s="158">
        <f t="shared" si="97"/>
        <v>2209.8109999999997</v>
      </c>
      <c r="U413" s="158">
        <f t="shared" si="97"/>
        <v>2147.0709999999999</v>
      </c>
      <c r="V413" s="158">
        <f t="shared" si="97"/>
        <v>2002.1209999999999</v>
      </c>
      <c r="W413" s="158">
        <f t="shared" si="97"/>
        <v>1879.451</v>
      </c>
      <c r="X413" s="158">
        <f t="shared" si="97"/>
        <v>1847.8909999999998</v>
      </c>
      <c r="Y413" s="158">
        <f t="shared" si="97"/>
        <v>1770.0609999999999</v>
      </c>
      <c r="Z413" s="35"/>
      <c r="AA413" s="39">
        <v>1162.52</v>
      </c>
      <c r="AB413" s="37">
        <v>1155.5899999999999</v>
      </c>
      <c r="AC413" s="37">
        <v>1103.79</v>
      </c>
      <c r="AD413" s="37">
        <v>1151.93</v>
      </c>
      <c r="AE413" s="37">
        <v>1161.3800000000001</v>
      </c>
      <c r="AF413" s="37">
        <v>1107.0999999999999</v>
      </c>
      <c r="AG413" s="37">
        <v>1199.0899999999999</v>
      </c>
      <c r="AH413" s="37">
        <v>1324.34</v>
      </c>
      <c r="AI413" s="37">
        <v>1430.23</v>
      </c>
      <c r="AJ413" s="37">
        <v>1467.18</v>
      </c>
      <c r="AK413" s="37">
        <v>1459.88</v>
      </c>
      <c r="AL413" s="37">
        <v>1464.58</v>
      </c>
      <c r="AM413" s="37">
        <v>1464.14</v>
      </c>
      <c r="AN413" s="37">
        <v>1476.21</v>
      </c>
      <c r="AO413" s="37">
        <v>1477.29</v>
      </c>
      <c r="AP413" s="37">
        <v>1528.32</v>
      </c>
      <c r="AQ413" s="37">
        <v>1529.28</v>
      </c>
      <c r="AR413" s="37">
        <v>1747.7</v>
      </c>
      <c r="AS413" s="37">
        <v>1638.29</v>
      </c>
      <c r="AT413" s="37">
        <v>1575.55</v>
      </c>
      <c r="AU413" s="37">
        <v>1430.6</v>
      </c>
      <c r="AV413" s="37">
        <v>1307.93</v>
      </c>
      <c r="AW413" s="37">
        <v>1276.3699999999999</v>
      </c>
      <c r="AX413" s="38">
        <v>1198.54</v>
      </c>
      <c r="AY413" s="314">
        <v>566.71</v>
      </c>
      <c r="AZ413" s="386">
        <v>4.8109999999999999</v>
      </c>
      <c r="BA413" s="148">
        <v>0</v>
      </c>
    </row>
    <row r="414" spans="1:54">
      <c r="A414" s="45">
        <v>23</v>
      </c>
      <c r="B414" s="158">
        <f t="shared" si="96"/>
        <v>1728.8809999999999</v>
      </c>
      <c r="C414" s="158">
        <f t="shared" si="96"/>
        <v>1723.771</v>
      </c>
      <c r="D414" s="158">
        <f t="shared" si="96"/>
        <v>1719.8509999999999</v>
      </c>
      <c r="E414" s="158">
        <f t="shared" si="96"/>
        <v>1720.441</v>
      </c>
      <c r="F414" s="158">
        <f t="shared" si="96"/>
        <v>1727.6209999999999</v>
      </c>
      <c r="G414" s="158">
        <f t="shared" si="96"/>
        <v>1730.761</v>
      </c>
      <c r="H414" s="158">
        <f t="shared" si="96"/>
        <v>1797.9110000000001</v>
      </c>
      <c r="I414" s="158">
        <f t="shared" si="96"/>
        <v>1862.7809999999999</v>
      </c>
      <c r="J414" s="158">
        <f t="shared" si="96"/>
        <v>1862.0509999999999</v>
      </c>
      <c r="K414" s="158">
        <f t="shared" si="96"/>
        <v>1860.761</v>
      </c>
      <c r="L414" s="158">
        <f t="shared" si="96"/>
        <v>1859.771</v>
      </c>
      <c r="M414" s="158">
        <f t="shared" si="96"/>
        <v>1858.0709999999999</v>
      </c>
      <c r="N414" s="158">
        <f t="shared" si="96"/>
        <v>1857.501</v>
      </c>
      <c r="O414" s="158">
        <f t="shared" si="96"/>
        <v>1854.921</v>
      </c>
      <c r="P414" s="158">
        <f t="shared" si="96"/>
        <v>1853.5509999999999</v>
      </c>
      <c r="Q414" s="158">
        <f t="shared" si="96"/>
        <v>1858.1510000000001</v>
      </c>
      <c r="R414" s="158">
        <f t="shared" si="98"/>
        <v>1861.1309999999999</v>
      </c>
      <c r="S414" s="158">
        <f t="shared" si="97"/>
        <v>1863.671</v>
      </c>
      <c r="T414" s="158">
        <f t="shared" si="97"/>
        <v>2151.761</v>
      </c>
      <c r="U414" s="158">
        <f t="shared" si="97"/>
        <v>2034.3609999999999</v>
      </c>
      <c r="V414" s="158">
        <f t="shared" si="97"/>
        <v>1949.0709999999999</v>
      </c>
      <c r="W414" s="158">
        <f t="shared" si="97"/>
        <v>1861.481</v>
      </c>
      <c r="X414" s="158">
        <f t="shared" si="97"/>
        <v>1728.701</v>
      </c>
      <c r="Y414" s="158">
        <f t="shared" si="97"/>
        <v>1771.8709999999999</v>
      </c>
      <c r="Z414" s="35"/>
      <c r="AA414" s="39">
        <v>1157.3599999999999</v>
      </c>
      <c r="AB414" s="37">
        <v>1152.25</v>
      </c>
      <c r="AC414" s="37">
        <v>1148.33</v>
      </c>
      <c r="AD414" s="37">
        <v>1148.92</v>
      </c>
      <c r="AE414" s="37">
        <v>1156.0999999999999</v>
      </c>
      <c r="AF414" s="37">
        <v>1159.24</v>
      </c>
      <c r="AG414" s="37">
        <v>1226.3900000000001</v>
      </c>
      <c r="AH414" s="37">
        <v>1291.26</v>
      </c>
      <c r="AI414" s="37">
        <v>1290.53</v>
      </c>
      <c r="AJ414" s="37">
        <v>1289.24</v>
      </c>
      <c r="AK414" s="37">
        <v>1288.25</v>
      </c>
      <c r="AL414" s="37">
        <v>1286.55</v>
      </c>
      <c r="AM414" s="37">
        <v>1285.98</v>
      </c>
      <c r="AN414" s="37">
        <v>1283.4000000000001</v>
      </c>
      <c r="AO414" s="37">
        <v>1282.03</v>
      </c>
      <c r="AP414" s="37">
        <v>1286.6300000000001</v>
      </c>
      <c r="AQ414" s="37">
        <v>1289.6099999999999</v>
      </c>
      <c r="AR414" s="37">
        <v>1292.1500000000001</v>
      </c>
      <c r="AS414" s="37">
        <v>1580.24</v>
      </c>
      <c r="AT414" s="37">
        <v>1462.84</v>
      </c>
      <c r="AU414" s="37">
        <v>1377.55</v>
      </c>
      <c r="AV414" s="37">
        <v>1289.96</v>
      </c>
      <c r="AW414" s="37">
        <v>1157.18</v>
      </c>
      <c r="AX414" s="38">
        <v>1200.3499999999999</v>
      </c>
      <c r="AY414" s="314">
        <v>566.71</v>
      </c>
      <c r="AZ414" s="386">
        <v>4.8109999999999999</v>
      </c>
      <c r="BA414" s="148">
        <v>0</v>
      </c>
    </row>
    <row r="415" spans="1:54">
      <c r="A415" s="45">
        <v>24</v>
      </c>
      <c r="B415" s="158">
        <f t="shared" si="96"/>
        <v>1862.211</v>
      </c>
      <c r="C415" s="158">
        <f t="shared" si="96"/>
        <v>1836.0909999999999</v>
      </c>
      <c r="D415" s="158">
        <f t="shared" si="96"/>
        <v>1816.181</v>
      </c>
      <c r="E415" s="158">
        <f t="shared" si="96"/>
        <v>1818.001</v>
      </c>
      <c r="F415" s="158">
        <f t="shared" si="96"/>
        <v>1795.231</v>
      </c>
      <c r="G415" s="158">
        <f t="shared" si="96"/>
        <v>1865.6510000000001</v>
      </c>
      <c r="H415" s="158">
        <f t="shared" si="96"/>
        <v>1874.171</v>
      </c>
      <c r="I415" s="158">
        <f t="shared" si="96"/>
        <v>2059.1509999999998</v>
      </c>
      <c r="J415" s="158">
        <f t="shared" si="96"/>
        <v>2194.3109999999997</v>
      </c>
      <c r="K415" s="158">
        <f t="shared" si="96"/>
        <v>2352.5010000000002</v>
      </c>
      <c r="L415" s="158">
        <f t="shared" si="96"/>
        <v>2378.9009999999998</v>
      </c>
      <c r="M415" s="158">
        <f t="shared" si="96"/>
        <v>2396.3909999999996</v>
      </c>
      <c r="N415" s="158">
        <f t="shared" si="96"/>
        <v>2387.0709999999999</v>
      </c>
      <c r="O415" s="158">
        <f t="shared" si="96"/>
        <v>2375.6909999999998</v>
      </c>
      <c r="P415" s="158">
        <f t="shared" si="96"/>
        <v>2384.8310000000001</v>
      </c>
      <c r="Q415" s="158">
        <f t="shared" si="96"/>
        <v>2434.8409999999999</v>
      </c>
      <c r="R415" s="158">
        <f t="shared" si="98"/>
        <v>2469.741</v>
      </c>
      <c r="S415" s="158">
        <f t="shared" si="97"/>
        <v>2475.1109999999999</v>
      </c>
      <c r="T415" s="158">
        <f t="shared" si="97"/>
        <v>2450.2809999999999</v>
      </c>
      <c r="U415" s="158">
        <f t="shared" si="97"/>
        <v>2365.471</v>
      </c>
      <c r="V415" s="158">
        <f t="shared" si="97"/>
        <v>2251.9009999999998</v>
      </c>
      <c r="W415" s="158">
        <f t="shared" si="97"/>
        <v>2113.5509999999999</v>
      </c>
      <c r="X415" s="158">
        <f t="shared" si="97"/>
        <v>1946.681</v>
      </c>
      <c r="Y415" s="158">
        <f t="shared" si="97"/>
        <v>1876.761</v>
      </c>
      <c r="Z415" s="35"/>
      <c r="AA415" s="39">
        <v>1290.69</v>
      </c>
      <c r="AB415" s="37">
        <v>1264.57</v>
      </c>
      <c r="AC415" s="37">
        <v>1244.6600000000001</v>
      </c>
      <c r="AD415" s="37">
        <v>1246.48</v>
      </c>
      <c r="AE415" s="37">
        <v>1223.71</v>
      </c>
      <c r="AF415" s="37">
        <v>1294.1300000000001</v>
      </c>
      <c r="AG415" s="37">
        <v>1302.6500000000001</v>
      </c>
      <c r="AH415" s="37">
        <v>1487.63</v>
      </c>
      <c r="AI415" s="37">
        <v>1622.79</v>
      </c>
      <c r="AJ415" s="37">
        <v>1780.98</v>
      </c>
      <c r="AK415" s="37">
        <v>1807.38</v>
      </c>
      <c r="AL415" s="37">
        <v>1824.87</v>
      </c>
      <c r="AM415" s="37">
        <v>1815.55</v>
      </c>
      <c r="AN415" s="37">
        <v>1804.17</v>
      </c>
      <c r="AO415" s="37">
        <v>1813.31</v>
      </c>
      <c r="AP415" s="37">
        <v>1863.32</v>
      </c>
      <c r="AQ415" s="37">
        <v>1898.22</v>
      </c>
      <c r="AR415" s="37">
        <v>1903.59</v>
      </c>
      <c r="AS415" s="37">
        <v>1878.76</v>
      </c>
      <c r="AT415" s="37">
        <v>1793.95</v>
      </c>
      <c r="AU415" s="37">
        <v>1680.38</v>
      </c>
      <c r="AV415" s="37">
        <v>1542.03</v>
      </c>
      <c r="AW415" s="37">
        <v>1375.16</v>
      </c>
      <c r="AX415" s="38">
        <v>1305.24</v>
      </c>
      <c r="AY415" s="314">
        <v>566.71</v>
      </c>
      <c r="AZ415" s="386">
        <v>4.8109999999999999</v>
      </c>
      <c r="BA415" s="148">
        <v>0</v>
      </c>
    </row>
    <row r="416" spans="1:54">
      <c r="A416" s="45">
        <v>25</v>
      </c>
      <c r="B416" s="158">
        <f t="shared" si="96"/>
        <v>1866.0609999999999</v>
      </c>
      <c r="C416" s="158">
        <f t="shared" si="96"/>
        <v>1846.1109999999999</v>
      </c>
      <c r="D416" s="158">
        <f t="shared" si="96"/>
        <v>1815.221</v>
      </c>
      <c r="E416" s="158">
        <f t="shared" si="96"/>
        <v>1814.751</v>
      </c>
      <c r="F416" s="158">
        <f t="shared" si="96"/>
        <v>1802.521</v>
      </c>
      <c r="G416" s="158">
        <f t="shared" si="96"/>
        <v>1842.8409999999999</v>
      </c>
      <c r="H416" s="158">
        <f t="shared" si="96"/>
        <v>1873.011</v>
      </c>
      <c r="I416" s="158">
        <f t="shared" si="96"/>
        <v>1913.3709999999999</v>
      </c>
      <c r="J416" s="158">
        <f t="shared" si="96"/>
        <v>2107.701</v>
      </c>
      <c r="K416" s="158">
        <f t="shared" si="96"/>
        <v>2177.931</v>
      </c>
      <c r="L416" s="158">
        <f t="shared" si="96"/>
        <v>2242.7110000000002</v>
      </c>
      <c r="M416" s="158">
        <f t="shared" si="96"/>
        <v>2256.5709999999999</v>
      </c>
      <c r="N416" s="158">
        <f t="shared" si="96"/>
        <v>2223.6210000000001</v>
      </c>
      <c r="O416" s="158">
        <f t="shared" si="96"/>
        <v>2220.7809999999999</v>
      </c>
      <c r="P416" s="158">
        <f t="shared" si="96"/>
        <v>2235.9610000000002</v>
      </c>
      <c r="Q416" s="158">
        <f t="shared" si="96"/>
        <v>2310.5410000000002</v>
      </c>
      <c r="R416" s="158">
        <f t="shared" si="98"/>
        <v>2352.1210000000001</v>
      </c>
      <c r="S416" s="158">
        <f t="shared" si="97"/>
        <v>2340.9110000000001</v>
      </c>
      <c r="T416" s="158">
        <f t="shared" si="97"/>
        <v>2310.5810000000001</v>
      </c>
      <c r="U416" s="158">
        <f t="shared" si="97"/>
        <v>2249.9009999999998</v>
      </c>
      <c r="V416" s="158">
        <f t="shared" si="97"/>
        <v>2161.0509999999999</v>
      </c>
      <c r="W416" s="158">
        <f t="shared" si="97"/>
        <v>2069.0209999999997</v>
      </c>
      <c r="X416" s="158">
        <f t="shared" si="97"/>
        <v>1950.6409999999998</v>
      </c>
      <c r="Y416" s="158">
        <f t="shared" si="97"/>
        <v>1908.8909999999998</v>
      </c>
      <c r="Z416" s="35"/>
      <c r="AA416" s="39">
        <v>1294.54</v>
      </c>
      <c r="AB416" s="37">
        <v>1274.5899999999999</v>
      </c>
      <c r="AC416" s="37">
        <v>1243.7</v>
      </c>
      <c r="AD416" s="37">
        <v>1243.23</v>
      </c>
      <c r="AE416" s="37">
        <v>1231</v>
      </c>
      <c r="AF416" s="37">
        <v>1271.32</v>
      </c>
      <c r="AG416" s="37">
        <v>1301.49</v>
      </c>
      <c r="AH416" s="37">
        <v>1341.85</v>
      </c>
      <c r="AI416" s="37">
        <v>1536.18</v>
      </c>
      <c r="AJ416" s="37">
        <v>1606.41</v>
      </c>
      <c r="AK416" s="37">
        <v>1671.19</v>
      </c>
      <c r="AL416" s="37">
        <v>1685.05</v>
      </c>
      <c r="AM416" s="37">
        <v>1652.1</v>
      </c>
      <c r="AN416" s="37">
        <v>1649.26</v>
      </c>
      <c r="AO416" s="37">
        <v>1664.44</v>
      </c>
      <c r="AP416" s="37">
        <v>1739.02</v>
      </c>
      <c r="AQ416" s="37">
        <v>1780.6</v>
      </c>
      <c r="AR416" s="37">
        <v>1769.39</v>
      </c>
      <c r="AS416" s="37">
        <v>1739.06</v>
      </c>
      <c r="AT416" s="37">
        <v>1678.38</v>
      </c>
      <c r="AU416" s="37">
        <v>1589.53</v>
      </c>
      <c r="AV416" s="37">
        <v>1497.5</v>
      </c>
      <c r="AW416" s="37">
        <v>1379.12</v>
      </c>
      <c r="AX416" s="38">
        <v>1337.37</v>
      </c>
      <c r="AY416" s="314">
        <v>566.71</v>
      </c>
      <c r="AZ416" s="386">
        <v>4.8109999999999999</v>
      </c>
      <c r="BA416" s="148">
        <v>0</v>
      </c>
    </row>
    <row r="417" spans="1:54">
      <c r="A417" s="45">
        <v>26</v>
      </c>
      <c r="B417" s="158">
        <f t="shared" si="96"/>
        <v>1870.451</v>
      </c>
      <c r="C417" s="158">
        <f t="shared" si="96"/>
        <v>1847.5709999999999</v>
      </c>
      <c r="D417" s="158">
        <f t="shared" si="96"/>
        <v>1766.0909999999999</v>
      </c>
      <c r="E417" s="158">
        <f t="shared" si="96"/>
        <v>1763.451</v>
      </c>
      <c r="F417" s="158">
        <f t="shared" si="96"/>
        <v>1773.3409999999999</v>
      </c>
      <c r="G417" s="158">
        <f t="shared" si="96"/>
        <v>1911.171</v>
      </c>
      <c r="H417" s="158">
        <f t="shared" si="96"/>
        <v>1923.211</v>
      </c>
      <c r="I417" s="158">
        <f t="shared" si="96"/>
        <v>2126.1909999999998</v>
      </c>
      <c r="J417" s="158">
        <f t="shared" si="96"/>
        <v>2188.1009999999997</v>
      </c>
      <c r="K417" s="158">
        <f t="shared" si="96"/>
        <v>2196.4009999999998</v>
      </c>
      <c r="L417" s="158">
        <f t="shared" si="96"/>
        <v>2189.931</v>
      </c>
      <c r="M417" s="158">
        <f t="shared" si="96"/>
        <v>2198.6409999999996</v>
      </c>
      <c r="N417" s="158">
        <f t="shared" si="96"/>
        <v>2195.5309999999999</v>
      </c>
      <c r="O417" s="158">
        <f t="shared" si="96"/>
        <v>2192.721</v>
      </c>
      <c r="P417" s="158">
        <f t="shared" si="96"/>
        <v>2189.6509999999998</v>
      </c>
      <c r="Q417" s="158">
        <f t="shared" si="96"/>
        <v>2328.6909999999998</v>
      </c>
      <c r="R417" s="158">
        <f t="shared" si="98"/>
        <v>2425.0810000000001</v>
      </c>
      <c r="S417" s="158">
        <f t="shared" si="97"/>
        <v>2550.5309999999999</v>
      </c>
      <c r="T417" s="158">
        <f t="shared" si="97"/>
        <v>2574.8909999999996</v>
      </c>
      <c r="U417" s="158">
        <f t="shared" si="97"/>
        <v>2402.5810000000001</v>
      </c>
      <c r="V417" s="158">
        <f t="shared" si="97"/>
        <v>2164.3009999999999</v>
      </c>
      <c r="W417" s="158">
        <f t="shared" si="97"/>
        <v>2064.7110000000002</v>
      </c>
      <c r="X417" s="158">
        <f t="shared" si="97"/>
        <v>1904.0909999999999</v>
      </c>
      <c r="Y417" s="158">
        <f t="shared" si="97"/>
        <v>1941.481</v>
      </c>
      <c r="Z417" s="35"/>
      <c r="AA417" s="39">
        <v>1298.93</v>
      </c>
      <c r="AB417" s="37">
        <v>1276.05</v>
      </c>
      <c r="AC417" s="37">
        <v>1194.57</v>
      </c>
      <c r="AD417" s="37">
        <v>1191.93</v>
      </c>
      <c r="AE417" s="37">
        <v>1201.82</v>
      </c>
      <c r="AF417" s="37">
        <v>1339.65</v>
      </c>
      <c r="AG417" s="37">
        <v>1351.69</v>
      </c>
      <c r="AH417" s="37">
        <v>1554.67</v>
      </c>
      <c r="AI417" s="37">
        <v>1616.58</v>
      </c>
      <c r="AJ417" s="37">
        <v>1624.88</v>
      </c>
      <c r="AK417" s="37">
        <v>1618.41</v>
      </c>
      <c r="AL417" s="37">
        <v>1627.12</v>
      </c>
      <c r="AM417" s="37">
        <v>1624.01</v>
      </c>
      <c r="AN417" s="37">
        <v>1621.2</v>
      </c>
      <c r="AO417" s="37">
        <v>1618.13</v>
      </c>
      <c r="AP417" s="37">
        <v>1757.17</v>
      </c>
      <c r="AQ417" s="37">
        <v>1853.56</v>
      </c>
      <c r="AR417" s="37">
        <v>1979.01</v>
      </c>
      <c r="AS417" s="37">
        <v>2003.37</v>
      </c>
      <c r="AT417" s="37">
        <v>1831.06</v>
      </c>
      <c r="AU417" s="37">
        <v>1592.78</v>
      </c>
      <c r="AV417" s="37">
        <v>1493.19</v>
      </c>
      <c r="AW417" s="37">
        <v>1332.57</v>
      </c>
      <c r="AX417" s="38">
        <v>1369.96</v>
      </c>
      <c r="AY417" s="314">
        <v>566.71</v>
      </c>
      <c r="AZ417" s="386">
        <v>4.8109999999999999</v>
      </c>
      <c r="BA417" s="148">
        <v>0</v>
      </c>
    </row>
    <row r="418" spans="1:54">
      <c r="A418" s="45">
        <v>27</v>
      </c>
      <c r="B418" s="158">
        <f t="shared" si="96"/>
        <v>1874.691</v>
      </c>
      <c r="C418" s="158">
        <f t="shared" si="96"/>
        <v>1798.3809999999999</v>
      </c>
      <c r="D418" s="158">
        <f t="shared" si="96"/>
        <v>1762.171</v>
      </c>
      <c r="E418" s="158">
        <f t="shared" si="96"/>
        <v>1761.471</v>
      </c>
      <c r="F418" s="158">
        <f t="shared" si="96"/>
        <v>1771.681</v>
      </c>
      <c r="G418" s="158">
        <f t="shared" si="96"/>
        <v>2198.5810000000001</v>
      </c>
      <c r="H418" s="158">
        <f t="shared" si="96"/>
        <v>2197.2709999999997</v>
      </c>
      <c r="I418" s="158">
        <f t="shared" si="96"/>
        <v>2695.1510000000003</v>
      </c>
      <c r="J418" s="158">
        <f t="shared" si="96"/>
        <v>2708.4010000000003</v>
      </c>
      <c r="K418" s="158">
        <f t="shared" si="96"/>
        <v>2815.8410000000003</v>
      </c>
      <c r="L418" s="158">
        <f t="shared" si="96"/>
        <v>2757.9410000000003</v>
      </c>
      <c r="M418" s="158">
        <f t="shared" si="96"/>
        <v>2879.471</v>
      </c>
      <c r="N418" s="158">
        <f t="shared" si="96"/>
        <v>2786.5510000000004</v>
      </c>
      <c r="O418" s="158">
        <f t="shared" si="96"/>
        <v>2767.1510000000003</v>
      </c>
      <c r="P418" s="158">
        <f t="shared" si="96"/>
        <v>2935.3510000000001</v>
      </c>
      <c r="Q418" s="158">
        <f t="shared" si="96"/>
        <v>2927.6210000000001</v>
      </c>
      <c r="R418" s="158">
        <f t="shared" si="98"/>
        <v>2933.221</v>
      </c>
      <c r="S418" s="158">
        <f t="shared" si="97"/>
        <v>2937.5610000000001</v>
      </c>
      <c r="T418" s="158">
        <f t="shared" si="97"/>
        <v>2940.2710000000002</v>
      </c>
      <c r="U418" s="158">
        <f t="shared" si="97"/>
        <v>2826.5610000000001</v>
      </c>
      <c r="V418" s="158">
        <f t="shared" si="97"/>
        <v>2560.4610000000002</v>
      </c>
      <c r="W418" s="158">
        <f t="shared" si="97"/>
        <v>2052.5309999999999</v>
      </c>
      <c r="X418" s="158">
        <f t="shared" si="97"/>
        <v>1914.951</v>
      </c>
      <c r="Y418" s="158">
        <f t="shared" si="97"/>
        <v>1949.691</v>
      </c>
      <c r="Z418" s="35"/>
      <c r="AA418" s="39">
        <v>1303.17</v>
      </c>
      <c r="AB418" s="37">
        <v>1226.8599999999999</v>
      </c>
      <c r="AC418" s="37">
        <v>1190.6500000000001</v>
      </c>
      <c r="AD418" s="37">
        <v>1189.95</v>
      </c>
      <c r="AE418" s="37">
        <v>1200.1600000000001</v>
      </c>
      <c r="AF418" s="37">
        <v>1627.06</v>
      </c>
      <c r="AG418" s="37">
        <v>1625.75</v>
      </c>
      <c r="AH418" s="37">
        <v>2123.63</v>
      </c>
      <c r="AI418" s="37">
        <v>2136.88</v>
      </c>
      <c r="AJ418" s="37">
        <v>2244.3200000000002</v>
      </c>
      <c r="AK418" s="37">
        <v>2186.42</v>
      </c>
      <c r="AL418" s="37">
        <v>2307.9499999999998</v>
      </c>
      <c r="AM418" s="37">
        <v>2215.0300000000002</v>
      </c>
      <c r="AN418" s="37">
        <v>2195.63</v>
      </c>
      <c r="AO418" s="37">
        <v>2363.83</v>
      </c>
      <c r="AP418" s="37">
        <v>2356.1</v>
      </c>
      <c r="AQ418" s="37">
        <v>2361.6999999999998</v>
      </c>
      <c r="AR418" s="37">
        <v>2366.04</v>
      </c>
      <c r="AS418" s="37">
        <v>2368.75</v>
      </c>
      <c r="AT418" s="37">
        <v>2255.04</v>
      </c>
      <c r="AU418" s="37">
        <v>1988.94</v>
      </c>
      <c r="AV418" s="37">
        <v>1481.01</v>
      </c>
      <c r="AW418" s="37">
        <v>1343.43</v>
      </c>
      <c r="AX418" s="38">
        <v>1378.17</v>
      </c>
      <c r="AY418" s="314">
        <v>566.71</v>
      </c>
      <c r="AZ418" s="386">
        <v>4.8109999999999999</v>
      </c>
      <c r="BA418" s="148">
        <v>0</v>
      </c>
    </row>
    <row r="419" spans="1:54">
      <c r="A419" s="45">
        <v>28</v>
      </c>
      <c r="B419" s="158">
        <f t="shared" si="96"/>
        <v>1876.8409999999999</v>
      </c>
      <c r="C419" s="158">
        <f t="shared" si="96"/>
        <v>1809.0309999999999</v>
      </c>
      <c r="D419" s="158">
        <f t="shared" si="96"/>
        <v>1775.7909999999999</v>
      </c>
      <c r="E419" s="158">
        <f t="shared" si="96"/>
        <v>1773.981</v>
      </c>
      <c r="F419" s="158">
        <f t="shared" si="96"/>
        <v>1783.721</v>
      </c>
      <c r="G419" s="158">
        <f t="shared" si="96"/>
        <v>1923.3309999999999</v>
      </c>
      <c r="H419" s="158">
        <f t="shared" si="96"/>
        <v>1947.001</v>
      </c>
      <c r="I419" s="158">
        <f t="shared" si="96"/>
        <v>2120.3809999999999</v>
      </c>
      <c r="J419" s="158">
        <f t="shared" si="96"/>
        <v>2706.1410000000001</v>
      </c>
      <c r="K419" s="158">
        <f t="shared" si="96"/>
        <v>2755.0210000000002</v>
      </c>
      <c r="L419" s="158">
        <f t="shared" si="96"/>
        <v>2157.9610000000002</v>
      </c>
      <c r="M419" s="158">
        <f t="shared" si="96"/>
        <v>2167.681</v>
      </c>
      <c r="N419" s="158">
        <f t="shared" si="96"/>
        <v>2160.3509999999997</v>
      </c>
      <c r="O419" s="158">
        <f t="shared" si="96"/>
        <v>2129.7110000000002</v>
      </c>
      <c r="P419" s="158">
        <f t="shared" si="96"/>
        <v>2135.7110000000002</v>
      </c>
      <c r="Q419" s="158">
        <f t="shared" si="96"/>
        <v>2188.0810000000001</v>
      </c>
      <c r="R419" s="158">
        <f t="shared" si="98"/>
        <v>2253.9809999999998</v>
      </c>
      <c r="S419" s="158">
        <f t="shared" si="97"/>
        <v>2263.0609999999997</v>
      </c>
      <c r="T419" s="158">
        <f t="shared" si="97"/>
        <v>2853.9110000000001</v>
      </c>
      <c r="U419" s="158">
        <f t="shared" si="97"/>
        <v>2162.971</v>
      </c>
      <c r="V419" s="158">
        <f t="shared" si="97"/>
        <v>2088.6710000000003</v>
      </c>
      <c r="W419" s="158">
        <f t="shared" si="97"/>
        <v>2008.5509999999999</v>
      </c>
      <c r="X419" s="158">
        <f t="shared" si="97"/>
        <v>1924.751</v>
      </c>
      <c r="Y419" s="158">
        <f t="shared" si="97"/>
        <v>1953.6610000000001</v>
      </c>
      <c r="Z419" s="35"/>
      <c r="AA419" s="39">
        <v>1305.32</v>
      </c>
      <c r="AB419" s="37">
        <v>1237.51</v>
      </c>
      <c r="AC419" s="37">
        <v>1204.27</v>
      </c>
      <c r="AD419" s="37">
        <v>1202.46</v>
      </c>
      <c r="AE419" s="37">
        <v>1212.2</v>
      </c>
      <c r="AF419" s="37">
        <v>1351.81</v>
      </c>
      <c r="AG419" s="37">
        <v>1375.48</v>
      </c>
      <c r="AH419" s="37">
        <v>1548.86</v>
      </c>
      <c r="AI419" s="37">
        <v>2134.62</v>
      </c>
      <c r="AJ419" s="37">
        <v>2183.5</v>
      </c>
      <c r="AK419" s="37">
        <v>1586.44</v>
      </c>
      <c r="AL419" s="37">
        <v>1596.16</v>
      </c>
      <c r="AM419" s="37">
        <v>1588.83</v>
      </c>
      <c r="AN419" s="37">
        <v>1558.19</v>
      </c>
      <c r="AO419" s="37">
        <v>1564.19</v>
      </c>
      <c r="AP419" s="37">
        <v>1616.56</v>
      </c>
      <c r="AQ419" s="37">
        <v>1682.46</v>
      </c>
      <c r="AR419" s="37">
        <v>1691.54</v>
      </c>
      <c r="AS419" s="37">
        <v>2282.39</v>
      </c>
      <c r="AT419" s="37">
        <v>1591.45</v>
      </c>
      <c r="AU419" s="37">
        <v>1517.15</v>
      </c>
      <c r="AV419" s="37">
        <v>1437.03</v>
      </c>
      <c r="AW419" s="37">
        <v>1353.23</v>
      </c>
      <c r="AX419" s="38">
        <v>1382.14</v>
      </c>
      <c r="AY419" s="314">
        <v>566.71</v>
      </c>
      <c r="AZ419" s="386">
        <v>4.8109999999999999</v>
      </c>
      <c r="BA419" s="148">
        <v>0</v>
      </c>
    </row>
    <row r="420" spans="1:54">
      <c r="A420" s="45">
        <v>29</v>
      </c>
      <c r="B420" s="158">
        <f t="shared" si="96"/>
        <v>1878.2809999999999</v>
      </c>
      <c r="C420" s="158">
        <f t="shared" si="96"/>
        <v>1813.201</v>
      </c>
      <c r="D420" s="158">
        <f t="shared" si="96"/>
        <v>1805.6109999999999</v>
      </c>
      <c r="E420" s="158">
        <f t="shared" si="96"/>
        <v>1805.1209999999999</v>
      </c>
      <c r="F420" s="158">
        <f t="shared" si="96"/>
        <v>1792.9010000000001</v>
      </c>
      <c r="G420" s="158">
        <f t="shared" si="96"/>
        <v>1932.711</v>
      </c>
      <c r="H420" s="158">
        <f t="shared" si="96"/>
        <v>1947.921</v>
      </c>
      <c r="I420" s="158">
        <f t="shared" si="96"/>
        <v>2131.3209999999999</v>
      </c>
      <c r="J420" s="158">
        <f t="shared" si="96"/>
        <v>2173.3310000000001</v>
      </c>
      <c r="K420" s="158">
        <f t="shared" si="96"/>
        <v>2229.9110000000001</v>
      </c>
      <c r="L420" s="158">
        <f t="shared" si="96"/>
        <v>2202.1710000000003</v>
      </c>
      <c r="M420" s="158">
        <f t="shared" si="96"/>
        <v>2236.0509999999999</v>
      </c>
      <c r="N420" s="158">
        <f t="shared" si="96"/>
        <v>2223.6909999999998</v>
      </c>
      <c r="O420" s="158">
        <f t="shared" si="96"/>
        <v>2238.1509999999998</v>
      </c>
      <c r="P420" s="158">
        <f t="shared" si="96"/>
        <v>2250.3809999999999</v>
      </c>
      <c r="Q420" s="158">
        <f t="shared" si="96"/>
        <v>2421.1309999999999</v>
      </c>
      <c r="R420" s="158">
        <f t="shared" si="98"/>
        <v>2570.2709999999997</v>
      </c>
      <c r="S420" s="158">
        <f t="shared" si="97"/>
        <v>2630.8410000000003</v>
      </c>
      <c r="T420" s="158">
        <f t="shared" si="97"/>
        <v>2619.1610000000001</v>
      </c>
      <c r="U420" s="158">
        <f t="shared" si="97"/>
        <v>2384.1210000000001</v>
      </c>
      <c r="V420" s="158">
        <f t="shared" si="97"/>
        <v>2129.6409999999996</v>
      </c>
      <c r="W420" s="158">
        <f t="shared" si="97"/>
        <v>2070.0509999999999</v>
      </c>
      <c r="X420" s="158">
        <f t="shared" si="97"/>
        <v>2009.731</v>
      </c>
      <c r="Y420" s="158">
        <f t="shared" si="97"/>
        <v>1918.261</v>
      </c>
      <c r="Z420" s="35"/>
      <c r="AA420" s="39">
        <v>1306.76</v>
      </c>
      <c r="AB420" s="37">
        <v>1241.68</v>
      </c>
      <c r="AC420" s="37">
        <v>1234.0899999999999</v>
      </c>
      <c r="AD420" s="37">
        <v>1233.5999999999999</v>
      </c>
      <c r="AE420" s="37">
        <v>1221.3800000000001</v>
      </c>
      <c r="AF420" s="37">
        <v>1361.19</v>
      </c>
      <c r="AG420" s="37">
        <v>1376.4</v>
      </c>
      <c r="AH420" s="37">
        <v>1559.8</v>
      </c>
      <c r="AI420" s="37">
        <v>1601.81</v>
      </c>
      <c r="AJ420" s="37">
        <v>1658.39</v>
      </c>
      <c r="AK420" s="37">
        <v>1630.65</v>
      </c>
      <c r="AL420" s="37">
        <v>1664.53</v>
      </c>
      <c r="AM420" s="37">
        <v>1652.17</v>
      </c>
      <c r="AN420" s="37">
        <v>1666.63</v>
      </c>
      <c r="AO420" s="37">
        <v>1678.86</v>
      </c>
      <c r="AP420" s="37">
        <v>1849.61</v>
      </c>
      <c r="AQ420" s="37">
        <v>1998.75</v>
      </c>
      <c r="AR420" s="37">
        <v>2059.3200000000002</v>
      </c>
      <c r="AS420" s="37">
        <v>2047.6399999999999</v>
      </c>
      <c r="AT420" s="37">
        <v>1812.6</v>
      </c>
      <c r="AU420" s="37">
        <v>1558.12</v>
      </c>
      <c r="AV420" s="37">
        <v>1498.53</v>
      </c>
      <c r="AW420" s="37">
        <v>1438.21</v>
      </c>
      <c r="AX420" s="38">
        <v>1346.74</v>
      </c>
      <c r="AY420" s="314">
        <v>566.71</v>
      </c>
      <c r="AZ420" s="386">
        <v>4.8109999999999999</v>
      </c>
      <c r="BA420" s="148">
        <v>0</v>
      </c>
    </row>
    <row r="421" spans="1:54">
      <c r="A421" s="45">
        <v>30</v>
      </c>
      <c r="B421" s="158">
        <f t="shared" si="96"/>
        <v>1904.991</v>
      </c>
      <c r="C421" s="158">
        <f t="shared" si="96"/>
        <v>1880.8509999999999</v>
      </c>
      <c r="D421" s="158">
        <f t="shared" si="96"/>
        <v>1877.6309999999999</v>
      </c>
      <c r="E421" s="158">
        <f t="shared" si="96"/>
        <v>1852.971</v>
      </c>
      <c r="F421" s="158">
        <f t="shared" si="96"/>
        <v>1909.271</v>
      </c>
      <c r="G421" s="158">
        <f t="shared" si="96"/>
        <v>1937.451</v>
      </c>
      <c r="H421" s="158">
        <f t="shared" si="96"/>
        <v>2003.5309999999999</v>
      </c>
      <c r="I421" s="158">
        <f t="shared" si="96"/>
        <v>2155.0010000000002</v>
      </c>
      <c r="J421" s="158">
        <f t="shared" si="96"/>
        <v>2311.5709999999999</v>
      </c>
      <c r="K421" s="158">
        <f t="shared" si="96"/>
        <v>2434.761</v>
      </c>
      <c r="L421" s="158">
        <f t="shared" si="96"/>
        <v>2377.931</v>
      </c>
      <c r="M421" s="158">
        <f t="shared" si="96"/>
        <v>2444.5410000000002</v>
      </c>
      <c r="N421" s="158">
        <f t="shared" si="96"/>
        <v>2380.4009999999998</v>
      </c>
      <c r="O421" s="158">
        <f t="shared" si="96"/>
        <v>2370.3009999999999</v>
      </c>
      <c r="P421" s="158">
        <f t="shared" si="96"/>
        <v>2409.5010000000002</v>
      </c>
      <c r="Q421" s="158">
        <f t="shared" si="96"/>
        <v>2543.0509999999999</v>
      </c>
      <c r="R421" s="158">
        <f t="shared" si="98"/>
        <v>2596.7309999999998</v>
      </c>
      <c r="S421" s="158">
        <f t="shared" si="97"/>
        <v>2617.3709999999996</v>
      </c>
      <c r="T421" s="158">
        <f t="shared" si="97"/>
        <v>2617.2910000000002</v>
      </c>
      <c r="U421" s="158">
        <f t="shared" si="97"/>
        <v>2497.9809999999998</v>
      </c>
      <c r="V421" s="158">
        <f t="shared" si="97"/>
        <v>2256.5810000000001</v>
      </c>
      <c r="W421" s="158">
        <f t="shared" si="97"/>
        <v>2144.951</v>
      </c>
      <c r="X421" s="158">
        <f t="shared" si="97"/>
        <v>2057.7309999999998</v>
      </c>
      <c r="Y421" s="158">
        <f t="shared" si="97"/>
        <v>2017.3709999999999</v>
      </c>
      <c r="Z421" s="35"/>
      <c r="AA421" s="39">
        <v>1333.47</v>
      </c>
      <c r="AB421" s="37">
        <v>1309.33</v>
      </c>
      <c r="AC421" s="37">
        <v>1306.1099999999999</v>
      </c>
      <c r="AD421" s="37">
        <v>1281.45</v>
      </c>
      <c r="AE421" s="37">
        <v>1337.75</v>
      </c>
      <c r="AF421" s="37">
        <v>1365.93</v>
      </c>
      <c r="AG421" s="37">
        <v>1432.01</v>
      </c>
      <c r="AH421" s="37">
        <v>1583.48</v>
      </c>
      <c r="AI421" s="37">
        <v>1740.05</v>
      </c>
      <c r="AJ421" s="37">
        <v>1863.24</v>
      </c>
      <c r="AK421" s="37">
        <v>1806.41</v>
      </c>
      <c r="AL421" s="37">
        <v>1873.02</v>
      </c>
      <c r="AM421" s="37">
        <v>1808.88</v>
      </c>
      <c r="AN421" s="37">
        <v>1798.78</v>
      </c>
      <c r="AO421" s="37">
        <v>1837.98</v>
      </c>
      <c r="AP421" s="37">
        <v>1971.53</v>
      </c>
      <c r="AQ421" s="37">
        <v>2025.21</v>
      </c>
      <c r="AR421" s="37">
        <v>2045.8499999999997</v>
      </c>
      <c r="AS421" s="37">
        <v>2045.77</v>
      </c>
      <c r="AT421" s="37">
        <v>1926.46</v>
      </c>
      <c r="AU421" s="37">
        <v>1685.06</v>
      </c>
      <c r="AV421" s="37">
        <v>1573.43</v>
      </c>
      <c r="AW421" s="37">
        <v>1486.21</v>
      </c>
      <c r="AX421" s="38">
        <v>1445.85</v>
      </c>
      <c r="AY421" s="314">
        <v>566.71</v>
      </c>
      <c r="AZ421" s="386">
        <v>4.8109999999999999</v>
      </c>
      <c r="BA421" s="148">
        <v>0</v>
      </c>
    </row>
    <row r="422" spans="1:54" ht="13.5" thickBot="1">
      <c r="A422" s="143">
        <v>31</v>
      </c>
      <c r="B422" s="158">
        <f t="shared" si="96"/>
        <v>1991.741</v>
      </c>
      <c r="C422" s="158">
        <f t="shared" si="96"/>
        <v>1921.931</v>
      </c>
      <c r="D422" s="158">
        <f t="shared" si="96"/>
        <v>1915.681</v>
      </c>
      <c r="E422" s="158">
        <f t="shared" si="96"/>
        <v>1911.3109999999999</v>
      </c>
      <c r="F422" s="158">
        <f t="shared" si="96"/>
        <v>1916.981</v>
      </c>
      <c r="G422" s="158">
        <f t="shared" si="96"/>
        <v>1926.8109999999999</v>
      </c>
      <c r="H422" s="158">
        <f t="shared" si="96"/>
        <v>2051.6210000000001</v>
      </c>
      <c r="I422" s="158">
        <f t="shared" si="96"/>
        <v>2156.1909999999998</v>
      </c>
      <c r="J422" s="158">
        <f t="shared" si="96"/>
        <v>2230.5010000000002</v>
      </c>
      <c r="K422" s="158">
        <f t="shared" si="96"/>
        <v>2440.0209999999997</v>
      </c>
      <c r="L422" s="158">
        <f t="shared" si="96"/>
        <v>2514.9610000000002</v>
      </c>
      <c r="M422" s="158">
        <f t="shared" si="96"/>
        <v>2515.8009999999999</v>
      </c>
      <c r="N422" s="158">
        <f t="shared" si="96"/>
        <v>2492.8710000000001</v>
      </c>
      <c r="O422" s="158">
        <f t="shared" si="96"/>
        <v>2489.181</v>
      </c>
      <c r="P422" s="158">
        <f t="shared" si="96"/>
        <v>2498.0909999999999</v>
      </c>
      <c r="Q422" s="158">
        <f t="shared" si="96"/>
        <v>2600.8309999999997</v>
      </c>
      <c r="R422" s="158">
        <f t="shared" si="98"/>
        <v>2630.6410000000001</v>
      </c>
      <c r="S422" s="158">
        <f t="shared" si="97"/>
        <v>2656.971</v>
      </c>
      <c r="T422" s="158">
        <f t="shared" si="97"/>
        <v>2641.5710000000004</v>
      </c>
      <c r="U422" s="158">
        <f t="shared" si="97"/>
        <v>2548.9610000000002</v>
      </c>
      <c r="V422" s="158">
        <f t="shared" si="97"/>
        <v>2485.6710000000003</v>
      </c>
      <c r="W422" s="158">
        <f t="shared" si="97"/>
        <v>2211.721</v>
      </c>
      <c r="X422" s="158">
        <f t="shared" si="97"/>
        <v>2083.3310000000001</v>
      </c>
      <c r="Y422" s="158">
        <f t="shared" si="97"/>
        <v>2040.771</v>
      </c>
      <c r="Z422" s="35"/>
      <c r="AA422" s="70">
        <v>1420.22</v>
      </c>
      <c r="AB422" s="71">
        <v>1350.41</v>
      </c>
      <c r="AC422" s="71">
        <v>1344.16</v>
      </c>
      <c r="AD422" s="71">
        <v>1339.79</v>
      </c>
      <c r="AE422" s="71">
        <v>1345.46</v>
      </c>
      <c r="AF422" s="71">
        <v>1355.29</v>
      </c>
      <c r="AG422" s="71">
        <v>1480.1</v>
      </c>
      <c r="AH422" s="71">
        <v>1584.67</v>
      </c>
      <c r="AI422" s="71">
        <v>1658.98</v>
      </c>
      <c r="AJ422" s="71">
        <v>1868.5</v>
      </c>
      <c r="AK422" s="71">
        <v>1943.44</v>
      </c>
      <c r="AL422" s="71">
        <v>1944.28</v>
      </c>
      <c r="AM422" s="71">
        <v>1921.35</v>
      </c>
      <c r="AN422" s="71">
        <v>1917.66</v>
      </c>
      <c r="AO422" s="71">
        <v>1926.57</v>
      </c>
      <c r="AP422" s="71">
        <v>2029.3099999999997</v>
      </c>
      <c r="AQ422" s="71">
        <v>2059.12</v>
      </c>
      <c r="AR422" s="71">
        <v>2085.4499999999998</v>
      </c>
      <c r="AS422" s="71">
        <v>2070.0500000000002</v>
      </c>
      <c r="AT422" s="71">
        <v>1977.44</v>
      </c>
      <c r="AU422" s="71">
        <v>1914.15</v>
      </c>
      <c r="AV422" s="71">
        <v>1640.2</v>
      </c>
      <c r="AW422" s="71">
        <v>1511.81</v>
      </c>
      <c r="AX422" s="119">
        <v>1469.25</v>
      </c>
      <c r="AY422" s="315">
        <v>566.71</v>
      </c>
      <c r="AZ422" s="384">
        <v>4.8109999999999999</v>
      </c>
      <c r="BA422" s="149">
        <v>0</v>
      </c>
    </row>
    <row r="423" spans="1:54" ht="13.5" thickBot="1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AA423" s="155">
        <f>SUM(AA392:AX422)</f>
        <v>1164670.01</v>
      </c>
      <c r="AZ423" s="18"/>
    </row>
    <row r="424" spans="1:54" s="7" customFormat="1" ht="30" customHeight="1" thickBot="1">
      <c r="A424" s="494" t="s">
        <v>1</v>
      </c>
      <c r="B424" s="496" t="s">
        <v>133</v>
      </c>
      <c r="C424" s="496"/>
      <c r="D424" s="496"/>
      <c r="E424" s="496"/>
      <c r="F424" s="496"/>
      <c r="G424" s="496"/>
      <c r="H424" s="496"/>
      <c r="I424" s="496"/>
      <c r="J424" s="496"/>
      <c r="K424" s="496"/>
      <c r="L424" s="496"/>
      <c r="M424" s="496"/>
      <c r="N424" s="496"/>
      <c r="O424" s="496"/>
      <c r="P424" s="496"/>
      <c r="Q424" s="496"/>
      <c r="R424" s="496"/>
      <c r="S424" s="496"/>
      <c r="T424" s="496"/>
      <c r="U424" s="496"/>
      <c r="V424" s="496"/>
      <c r="W424" s="496"/>
      <c r="X424" s="496"/>
      <c r="Y424" s="497"/>
      <c r="AA424" s="137" t="s">
        <v>181</v>
      </c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216"/>
      <c r="AZ424" s="154"/>
      <c r="BA424" s="154"/>
    </row>
    <row r="425" spans="1:54" ht="96" customHeight="1">
      <c r="A425" s="495"/>
      <c r="B425" s="498" t="s">
        <v>2</v>
      </c>
      <c r="C425" s="498"/>
      <c r="D425" s="498"/>
      <c r="E425" s="498"/>
      <c r="F425" s="498"/>
      <c r="G425" s="498"/>
      <c r="H425" s="498"/>
      <c r="I425" s="498"/>
      <c r="J425" s="498"/>
      <c r="K425" s="498"/>
      <c r="L425" s="498"/>
      <c r="M425" s="498"/>
      <c r="N425" s="498"/>
      <c r="O425" s="498"/>
      <c r="P425" s="498"/>
      <c r="Q425" s="498"/>
      <c r="R425" s="498"/>
      <c r="S425" s="498"/>
      <c r="T425" s="498"/>
      <c r="U425" s="498"/>
      <c r="V425" s="498"/>
      <c r="W425" s="498"/>
      <c r="X425" s="498"/>
      <c r="Y425" s="499"/>
      <c r="AA425" s="476" t="s">
        <v>87</v>
      </c>
      <c r="AB425" s="477"/>
      <c r="AC425" s="477"/>
      <c r="AD425" s="477"/>
      <c r="AE425" s="477"/>
      <c r="AF425" s="477"/>
      <c r="AG425" s="477"/>
      <c r="AH425" s="477"/>
      <c r="AI425" s="477"/>
      <c r="AJ425" s="477"/>
      <c r="AK425" s="477"/>
      <c r="AL425" s="477"/>
      <c r="AM425" s="477"/>
      <c r="AN425" s="477"/>
      <c r="AO425" s="477"/>
      <c r="AP425" s="477"/>
      <c r="AQ425" s="477"/>
      <c r="AR425" s="477"/>
      <c r="AS425" s="477"/>
      <c r="AT425" s="477"/>
      <c r="AU425" s="477"/>
      <c r="AV425" s="477"/>
      <c r="AW425" s="477"/>
      <c r="AX425" s="478"/>
      <c r="AY425" s="535" t="str">
        <f>AY389</f>
        <v>Сбытовая надбавка</v>
      </c>
      <c r="AZ425" s="515" t="s">
        <v>197</v>
      </c>
      <c r="BA425" s="213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3"/>
    </row>
    <row r="426" spans="1:54" ht="44.25" customHeight="1">
      <c r="A426" s="495"/>
      <c r="B426" s="46" t="s">
        <v>3</v>
      </c>
      <c r="C426" s="46" t="s">
        <v>4</v>
      </c>
      <c r="D426" s="46" t="s">
        <v>5</v>
      </c>
      <c r="E426" s="46" t="s">
        <v>6</v>
      </c>
      <c r="F426" s="46" t="s">
        <v>7</v>
      </c>
      <c r="G426" s="46" t="s">
        <v>8</v>
      </c>
      <c r="H426" s="46" t="s">
        <v>9</v>
      </c>
      <c r="I426" s="46" t="s">
        <v>10</v>
      </c>
      <c r="J426" s="46" t="s">
        <v>11</v>
      </c>
      <c r="K426" s="46" t="s">
        <v>12</v>
      </c>
      <c r="L426" s="46" t="s">
        <v>13</v>
      </c>
      <c r="M426" s="46" t="s">
        <v>14</v>
      </c>
      <c r="N426" s="46" t="s">
        <v>15</v>
      </c>
      <c r="O426" s="46" t="s">
        <v>16</v>
      </c>
      <c r="P426" s="46" t="s">
        <v>17</v>
      </c>
      <c r="Q426" s="46" t="s">
        <v>18</v>
      </c>
      <c r="R426" s="46" t="s">
        <v>19</v>
      </c>
      <c r="S426" s="46" t="s">
        <v>20</v>
      </c>
      <c r="T426" s="46" t="s">
        <v>21</v>
      </c>
      <c r="U426" s="46" t="s">
        <v>22</v>
      </c>
      <c r="V426" s="46" t="s">
        <v>23</v>
      </c>
      <c r="W426" s="46" t="s">
        <v>24</v>
      </c>
      <c r="X426" s="46" t="s">
        <v>25</v>
      </c>
      <c r="Y426" s="47" t="s">
        <v>26</v>
      </c>
      <c r="AA426" s="58" t="s">
        <v>3</v>
      </c>
      <c r="AB426" s="59" t="s">
        <v>4</v>
      </c>
      <c r="AC426" s="59" t="s">
        <v>5</v>
      </c>
      <c r="AD426" s="59" t="s">
        <v>6</v>
      </c>
      <c r="AE426" s="59" t="s">
        <v>7</v>
      </c>
      <c r="AF426" s="59" t="s">
        <v>8</v>
      </c>
      <c r="AG426" s="59" t="s">
        <v>9</v>
      </c>
      <c r="AH426" s="59" t="s">
        <v>10</v>
      </c>
      <c r="AI426" s="59" t="s">
        <v>11</v>
      </c>
      <c r="AJ426" s="59" t="s">
        <v>12</v>
      </c>
      <c r="AK426" s="59" t="s">
        <v>13</v>
      </c>
      <c r="AL426" s="59" t="s">
        <v>14</v>
      </c>
      <c r="AM426" s="59" t="s">
        <v>15</v>
      </c>
      <c r="AN426" s="59" t="s">
        <v>16</v>
      </c>
      <c r="AO426" s="59" t="s">
        <v>17</v>
      </c>
      <c r="AP426" s="59" t="s">
        <v>18</v>
      </c>
      <c r="AQ426" s="59" t="s">
        <v>19</v>
      </c>
      <c r="AR426" s="59" t="s">
        <v>20</v>
      </c>
      <c r="AS426" s="59" t="s">
        <v>21</v>
      </c>
      <c r="AT426" s="59" t="s">
        <v>22</v>
      </c>
      <c r="AU426" s="59" t="s">
        <v>23</v>
      </c>
      <c r="AV426" s="59" t="s">
        <v>24</v>
      </c>
      <c r="AW426" s="59" t="s">
        <v>25</v>
      </c>
      <c r="AX426" s="118" t="s">
        <v>26</v>
      </c>
      <c r="AY426" s="487"/>
      <c r="AZ426" s="516"/>
      <c r="BA426" s="163" t="s">
        <v>30</v>
      </c>
      <c r="BB426" s="3"/>
    </row>
    <row r="427" spans="1:54" s="161" customFormat="1" ht="16.149999999999999" customHeight="1" thickBot="1">
      <c r="A427" s="483" t="s">
        <v>204</v>
      </c>
      <c r="B427" s="484"/>
      <c r="C427" s="484"/>
      <c r="D427" s="484"/>
      <c r="E427" s="484"/>
      <c r="F427" s="484"/>
      <c r="G427" s="484"/>
      <c r="H427" s="484"/>
      <c r="I427" s="484"/>
      <c r="J427" s="484"/>
      <c r="K427" s="484"/>
      <c r="L427" s="484"/>
      <c r="M427" s="484"/>
      <c r="N427" s="484"/>
      <c r="O427" s="484"/>
      <c r="P427" s="484"/>
      <c r="Q427" s="484"/>
      <c r="R427" s="484"/>
      <c r="S427" s="484"/>
      <c r="T427" s="484"/>
      <c r="U427" s="484"/>
      <c r="V427" s="484"/>
      <c r="W427" s="484"/>
      <c r="X427" s="484"/>
      <c r="Y427" s="485"/>
      <c r="AA427" s="500">
        <v>2</v>
      </c>
      <c r="AB427" s="501"/>
      <c r="AC427" s="501"/>
      <c r="AD427" s="501"/>
      <c r="AE427" s="501"/>
      <c r="AF427" s="501"/>
      <c r="AG427" s="501"/>
      <c r="AH427" s="501"/>
      <c r="AI427" s="501"/>
      <c r="AJ427" s="501"/>
      <c r="AK427" s="501"/>
      <c r="AL427" s="501"/>
      <c r="AM427" s="501"/>
      <c r="AN427" s="501"/>
      <c r="AO427" s="501"/>
      <c r="AP427" s="501"/>
      <c r="AQ427" s="501"/>
      <c r="AR427" s="501"/>
      <c r="AS427" s="501"/>
      <c r="AT427" s="501"/>
      <c r="AU427" s="501"/>
      <c r="AV427" s="501"/>
      <c r="AW427" s="501"/>
      <c r="AX427" s="502"/>
      <c r="AY427" s="168">
        <v>3</v>
      </c>
      <c r="AZ427" s="170">
        <v>4</v>
      </c>
      <c r="BA427" s="171">
        <v>5</v>
      </c>
    </row>
    <row r="428" spans="1:54">
      <c r="A428" s="45">
        <v>1</v>
      </c>
      <c r="B428" s="158">
        <f>AA428+$BA428+$AZ428+$AY428</f>
        <v>1930.471</v>
      </c>
      <c r="C428" s="158">
        <f t="shared" ref="C428:Y443" si="99">AB428+$BA428+$AZ428+$AY428</f>
        <v>1923.1709999999998</v>
      </c>
      <c r="D428" s="158">
        <f t="shared" si="99"/>
        <v>1918.6209999999999</v>
      </c>
      <c r="E428" s="158">
        <f t="shared" si="99"/>
        <v>1919.771</v>
      </c>
      <c r="F428" s="158">
        <f t="shared" si="99"/>
        <v>1925.5409999999999</v>
      </c>
      <c r="G428" s="158">
        <f t="shared" si="99"/>
        <v>1981.6609999999998</v>
      </c>
      <c r="H428" s="158">
        <f t="shared" si="99"/>
        <v>2108.0509999999999</v>
      </c>
      <c r="I428" s="158">
        <f t="shared" si="99"/>
        <v>2289.4610000000002</v>
      </c>
      <c r="J428" s="158">
        <f t="shared" si="99"/>
        <v>2407.991</v>
      </c>
      <c r="K428" s="158">
        <f t="shared" si="99"/>
        <v>2597.8310000000001</v>
      </c>
      <c r="L428" s="158">
        <f t="shared" si="99"/>
        <v>2599.5709999999999</v>
      </c>
      <c r="M428" s="158">
        <f t="shared" si="99"/>
        <v>2632.3010000000004</v>
      </c>
      <c r="N428" s="158">
        <f t="shared" si="99"/>
        <v>2631.0510000000004</v>
      </c>
      <c r="O428" s="158">
        <f t="shared" si="99"/>
        <v>2661.7310000000002</v>
      </c>
      <c r="P428" s="158">
        <f t="shared" si="99"/>
        <v>2694.3610000000003</v>
      </c>
      <c r="Q428" s="158">
        <f t="shared" si="99"/>
        <v>2677.6310000000003</v>
      </c>
      <c r="R428" s="158">
        <f t="shared" si="99"/>
        <v>2678.8610000000003</v>
      </c>
      <c r="S428" s="158">
        <f t="shared" si="99"/>
        <v>2706.1510000000003</v>
      </c>
      <c r="T428" s="158">
        <f t="shared" si="99"/>
        <v>2729.6210000000001</v>
      </c>
      <c r="U428" s="158">
        <f t="shared" si="99"/>
        <v>2602.4110000000001</v>
      </c>
      <c r="V428" s="158">
        <f t="shared" si="99"/>
        <v>2454.3409999999999</v>
      </c>
      <c r="W428" s="158">
        <f t="shared" si="99"/>
        <v>2236.2309999999998</v>
      </c>
      <c r="X428" s="158">
        <f t="shared" si="99"/>
        <v>2235.6309999999999</v>
      </c>
      <c r="Y428" s="158">
        <f t="shared" si="99"/>
        <v>2123.451</v>
      </c>
      <c r="Z428" s="35"/>
      <c r="AA428" s="39">
        <v>1121.42</v>
      </c>
      <c r="AB428" s="37">
        <v>1114.1199999999999</v>
      </c>
      <c r="AC428" s="37">
        <v>1109.57</v>
      </c>
      <c r="AD428" s="37">
        <v>1110.72</v>
      </c>
      <c r="AE428" s="37">
        <v>1116.49</v>
      </c>
      <c r="AF428" s="37">
        <v>1172.6099999999999</v>
      </c>
      <c r="AG428" s="37">
        <v>1299</v>
      </c>
      <c r="AH428" s="37">
        <v>1480.41</v>
      </c>
      <c r="AI428" s="37">
        <v>1598.94</v>
      </c>
      <c r="AJ428" s="37">
        <v>1788.78</v>
      </c>
      <c r="AK428" s="37">
        <v>1790.52</v>
      </c>
      <c r="AL428" s="37">
        <v>1823.25</v>
      </c>
      <c r="AM428" s="37">
        <v>1822</v>
      </c>
      <c r="AN428" s="37">
        <v>1852.68</v>
      </c>
      <c r="AO428" s="37">
        <v>1885.31</v>
      </c>
      <c r="AP428" s="37">
        <v>1868.58</v>
      </c>
      <c r="AQ428" s="37">
        <v>1869.81</v>
      </c>
      <c r="AR428" s="37">
        <v>1897.1</v>
      </c>
      <c r="AS428" s="37">
        <v>1920.57</v>
      </c>
      <c r="AT428" s="37">
        <v>1793.36</v>
      </c>
      <c r="AU428" s="37">
        <v>1645.29</v>
      </c>
      <c r="AV428" s="37">
        <v>1427.18</v>
      </c>
      <c r="AW428" s="37">
        <v>1426.58</v>
      </c>
      <c r="AX428" s="38">
        <v>1314.4</v>
      </c>
      <c r="AY428" s="313">
        <v>566.71</v>
      </c>
      <c r="AZ428" s="385">
        <v>4.8109999999999999</v>
      </c>
      <c r="BA428" s="164">
        <v>237.53</v>
      </c>
      <c r="BB428" s="3"/>
    </row>
    <row r="429" spans="1:54">
      <c r="A429" s="45">
        <v>2</v>
      </c>
      <c r="B429" s="158">
        <f t="shared" ref="B429:P458" si="100">AA429+$BA429+$AZ429+$AY429</f>
        <v>2020.941</v>
      </c>
      <c r="C429" s="158">
        <f t="shared" si="99"/>
        <v>1938.271</v>
      </c>
      <c r="D429" s="158">
        <f t="shared" si="99"/>
        <v>1932.751</v>
      </c>
      <c r="E429" s="158">
        <f t="shared" si="99"/>
        <v>1935.211</v>
      </c>
      <c r="F429" s="158">
        <f t="shared" si="99"/>
        <v>1945.1209999999999</v>
      </c>
      <c r="G429" s="158">
        <f t="shared" si="99"/>
        <v>2035.021</v>
      </c>
      <c r="H429" s="158">
        <f t="shared" si="99"/>
        <v>2193.6210000000001</v>
      </c>
      <c r="I429" s="158">
        <f t="shared" si="99"/>
        <v>2297.1509999999998</v>
      </c>
      <c r="J429" s="158">
        <f t="shared" si="99"/>
        <v>2416.4009999999998</v>
      </c>
      <c r="K429" s="158">
        <f t="shared" si="99"/>
        <v>2543.6309999999999</v>
      </c>
      <c r="L429" s="158">
        <f t="shared" si="99"/>
        <v>2559.9610000000002</v>
      </c>
      <c r="M429" s="158">
        <f t="shared" si="99"/>
        <v>2569.6509999999998</v>
      </c>
      <c r="N429" s="158">
        <f t="shared" si="99"/>
        <v>2558.6309999999999</v>
      </c>
      <c r="O429" s="158">
        <f t="shared" si="99"/>
        <v>2568.6709999999998</v>
      </c>
      <c r="P429" s="158">
        <f t="shared" si="99"/>
        <v>2602.0810000000001</v>
      </c>
      <c r="Q429" s="158">
        <f t="shared" si="99"/>
        <v>2570.261</v>
      </c>
      <c r="R429" s="158">
        <f t="shared" si="99"/>
        <v>2637.1510000000003</v>
      </c>
      <c r="S429" s="158">
        <f t="shared" si="99"/>
        <v>2689.6110000000003</v>
      </c>
      <c r="T429" s="158">
        <f t="shared" si="99"/>
        <v>2739.5610000000001</v>
      </c>
      <c r="U429" s="158">
        <f t="shared" si="99"/>
        <v>2668.0910000000003</v>
      </c>
      <c r="V429" s="158">
        <f t="shared" si="99"/>
        <v>2462.8609999999999</v>
      </c>
      <c r="W429" s="158">
        <f t="shared" si="99"/>
        <v>2431.1109999999999</v>
      </c>
      <c r="X429" s="158">
        <f t="shared" si="99"/>
        <v>2330.1509999999998</v>
      </c>
      <c r="Y429" s="158">
        <f t="shared" si="99"/>
        <v>2230.5209999999997</v>
      </c>
      <c r="Z429" s="35"/>
      <c r="AA429" s="36">
        <v>1211.8900000000001</v>
      </c>
      <c r="AB429" s="37">
        <v>1129.22</v>
      </c>
      <c r="AC429" s="37">
        <v>1123.7</v>
      </c>
      <c r="AD429" s="37">
        <v>1126.1600000000001</v>
      </c>
      <c r="AE429" s="37">
        <v>1136.07</v>
      </c>
      <c r="AF429" s="37">
        <v>1225.97</v>
      </c>
      <c r="AG429" s="37">
        <v>1384.57</v>
      </c>
      <c r="AH429" s="37">
        <v>1488.1</v>
      </c>
      <c r="AI429" s="37">
        <v>1607.35</v>
      </c>
      <c r="AJ429" s="37">
        <v>1734.58</v>
      </c>
      <c r="AK429" s="37">
        <v>1750.91</v>
      </c>
      <c r="AL429" s="37">
        <v>1760.6</v>
      </c>
      <c r="AM429" s="37">
        <v>1749.58</v>
      </c>
      <c r="AN429" s="37">
        <v>1759.62</v>
      </c>
      <c r="AO429" s="37">
        <v>1793.03</v>
      </c>
      <c r="AP429" s="37">
        <v>1761.21</v>
      </c>
      <c r="AQ429" s="37">
        <v>1828.1</v>
      </c>
      <c r="AR429" s="37">
        <v>1880.56</v>
      </c>
      <c r="AS429" s="37">
        <v>1930.51</v>
      </c>
      <c r="AT429" s="37">
        <v>1859.04</v>
      </c>
      <c r="AU429" s="37">
        <v>1653.81</v>
      </c>
      <c r="AV429" s="37">
        <v>1622.06</v>
      </c>
      <c r="AW429" s="37">
        <v>1521.1</v>
      </c>
      <c r="AX429" s="38">
        <v>1421.47</v>
      </c>
      <c r="AY429" s="314">
        <v>566.71</v>
      </c>
      <c r="AZ429" s="386">
        <v>4.8109999999999999</v>
      </c>
      <c r="BA429" s="148">
        <v>237.53</v>
      </c>
      <c r="BB429" s="3"/>
    </row>
    <row r="430" spans="1:54">
      <c r="A430" s="45">
        <v>3</v>
      </c>
      <c r="B430" s="158">
        <f t="shared" si="100"/>
        <v>2093.9610000000002</v>
      </c>
      <c r="C430" s="158">
        <f t="shared" si="99"/>
        <v>2045.6509999999998</v>
      </c>
      <c r="D430" s="158">
        <f t="shared" si="99"/>
        <v>2020.3509999999999</v>
      </c>
      <c r="E430" s="158">
        <f t="shared" si="99"/>
        <v>2017.251</v>
      </c>
      <c r="F430" s="158">
        <f t="shared" si="99"/>
        <v>2018.261</v>
      </c>
      <c r="G430" s="158">
        <f t="shared" si="99"/>
        <v>2087.681</v>
      </c>
      <c r="H430" s="158">
        <f t="shared" si="99"/>
        <v>2190.1109999999999</v>
      </c>
      <c r="I430" s="158">
        <f t="shared" si="99"/>
        <v>2341.6109999999999</v>
      </c>
      <c r="J430" s="158">
        <f t="shared" si="99"/>
        <v>2507.9610000000002</v>
      </c>
      <c r="K430" s="158">
        <f t="shared" si="99"/>
        <v>2680.8910000000001</v>
      </c>
      <c r="L430" s="158">
        <f t="shared" si="99"/>
        <v>2719.7510000000002</v>
      </c>
      <c r="M430" s="158">
        <f t="shared" si="99"/>
        <v>2728.5610000000001</v>
      </c>
      <c r="N430" s="158">
        <f t="shared" si="99"/>
        <v>2718.5510000000004</v>
      </c>
      <c r="O430" s="158">
        <f t="shared" si="99"/>
        <v>2767.0810000000001</v>
      </c>
      <c r="P430" s="158">
        <f t="shared" si="99"/>
        <v>2802.2610000000004</v>
      </c>
      <c r="Q430" s="158">
        <f t="shared" si="99"/>
        <v>2812.011</v>
      </c>
      <c r="R430" s="158">
        <f t="shared" si="99"/>
        <v>2733.6910000000003</v>
      </c>
      <c r="S430" s="158">
        <f t="shared" si="99"/>
        <v>2701.4910000000004</v>
      </c>
      <c r="T430" s="158">
        <f t="shared" si="99"/>
        <v>2665.7810000000004</v>
      </c>
      <c r="U430" s="158">
        <f t="shared" si="99"/>
        <v>2684.8310000000001</v>
      </c>
      <c r="V430" s="158">
        <f t="shared" si="99"/>
        <v>2496.451</v>
      </c>
      <c r="W430" s="158">
        <f t="shared" si="99"/>
        <v>2328.7709999999997</v>
      </c>
      <c r="X430" s="158">
        <f t="shared" si="99"/>
        <v>2308.6709999999998</v>
      </c>
      <c r="Y430" s="158">
        <f t="shared" si="99"/>
        <v>2207.1210000000001</v>
      </c>
      <c r="Z430" s="35"/>
      <c r="AA430" s="36">
        <v>1284.9100000000001</v>
      </c>
      <c r="AB430" s="37">
        <v>1236.5999999999999</v>
      </c>
      <c r="AC430" s="37">
        <v>1211.3</v>
      </c>
      <c r="AD430" s="37">
        <v>1208.2</v>
      </c>
      <c r="AE430" s="37">
        <v>1209.21</v>
      </c>
      <c r="AF430" s="37">
        <v>1278.6300000000001</v>
      </c>
      <c r="AG430" s="37">
        <v>1381.06</v>
      </c>
      <c r="AH430" s="37">
        <v>1532.56</v>
      </c>
      <c r="AI430" s="37">
        <v>1698.91</v>
      </c>
      <c r="AJ430" s="37">
        <v>1871.84</v>
      </c>
      <c r="AK430" s="37">
        <v>1910.7</v>
      </c>
      <c r="AL430" s="37">
        <v>1919.51</v>
      </c>
      <c r="AM430" s="37">
        <v>1909.5</v>
      </c>
      <c r="AN430" s="37">
        <v>1958.03</v>
      </c>
      <c r="AO430" s="37">
        <v>1993.21</v>
      </c>
      <c r="AP430" s="37">
        <v>2002.9599999999998</v>
      </c>
      <c r="AQ430" s="37">
        <v>1924.64</v>
      </c>
      <c r="AR430" s="37">
        <v>1892.44</v>
      </c>
      <c r="AS430" s="37">
        <v>1856.73</v>
      </c>
      <c r="AT430" s="37">
        <v>1875.78</v>
      </c>
      <c r="AU430" s="37">
        <v>1687.4</v>
      </c>
      <c r="AV430" s="37">
        <v>1519.72</v>
      </c>
      <c r="AW430" s="37">
        <v>1499.62</v>
      </c>
      <c r="AX430" s="38">
        <v>1398.07</v>
      </c>
      <c r="AY430" s="314">
        <v>566.71</v>
      </c>
      <c r="AZ430" s="386">
        <v>4.8109999999999999</v>
      </c>
      <c r="BA430" s="148">
        <v>237.53</v>
      </c>
      <c r="BB430" s="3"/>
    </row>
    <row r="431" spans="1:54">
      <c r="A431" s="45">
        <v>4</v>
      </c>
      <c r="B431" s="158">
        <f t="shared" si="100"/>
        <v>2187.5010000000002</v>
      </c>
      <c r="C431" s="158">
        <f t="shared" si="99"/>
        <v>2089.261</v>
      </c>
      <c r="D431" s="158">
        <f t="shared" si="99"/>
        <v>2086.4409999999998</v>
      </c>
      <c r="E431" s="158">
        <f t="shared" si="99"/>
        <v>2073.4809999999998</v>
      </c>
      <c r="F431" s="158">
        <f t="shared" si="99"/>
        <v>2026.1309999999999</v>
      </c>
      <c r="G431" s="158">
        <f t="shared" si="99"/>
        <v>2064.7709999999997</v>
      </c>
      <c r="H431" s="158">
        <f t="shared" si="99"/>
        <v>2100.2110000000002</v>
      </c>
      <c r="I431" s="158">
        <f t="shared" si="99"/>
        <v>2196.1210000000001</v>
      </c>
      <c r="J431" s="158">
        <f t="shared" si="99"/>
        <v>2424.1709999999998</v>
      </c>
      <c r="K431" s="158">
        <f t="shared" si="99"/>
        <v>2530.1009999999997</v>
      </c>
      <c r="L431" s="158">
        <f t="shared" si="99"/>
        <v>2534.701</v>
      </c>
      <c r="M431" s="158">
        <f t="shared" si="99"/>
        <v>2587.971</v>
      </c>
      <c r="N431" s="158">
        <f t="shared" si="99"/>
        <v>2597.0309999999999</v>
      </c>
      <c r="O431" s="158">
        <f t="shared" si="99"/>
        <v>2595.4209999999998</v>
      </c>
      <c r="P431" s="158">
        <f t="shared" si="99"/>
        <v>2604.6709999999998</v>
      </c>
      <c r="Q431" s="158">
        <f t="shared" si="99"/>
        <v>2551.6610000000001</v>
      </c>
      <c r="R431" s="158">
        <f t="shared" ref="R431:Y458" si="101">AQ431+$BA431+$AZ431+$AY431</f>
        <v>2622.4410000000003</v>
      </c>
      <c r="S431" s="158">
        <f t="shared" si="101"/>
        <v>2642.5210000000002</v>
      </c>
      <c r="T431" s="158">
        <f t="shared" si="101"/>
        <v>2686.1810000000005</v>
      </c>
      <c r="U431" s="158">
        <f t="shared" si="101"/>
        <v>2701.5510000000004</v>
      </c>
      <c r="V431" s="158">
        <f t="shared" si="101"/>
        <v>2568.1709999999998</v>
      </c>
      <c r="W431" s="158">
        <f t="shared" si="101"/>
        <v>2425.1409999999996</v>
      </c>
      <c r="X431" s="158">
        <f t="shared" si="101"/>
        <v>2291.8009999999999</v>
      </c>
      <c r="Y431" s="158">
        <f t="shared" si="101"/>
        <v>2167.4209999999998</v>
      </c>
      <c r="Z431" s="35"/>
      <c r="AA431" s="36">
        <v>1378.45</v>
      </c>
      <c r="AB431" s="37">
        <v>1280.21</v>
      </c>
      <c r="AC431" s="37">
        <v>1277.3900000000001</v>
      </c>
      <c r="AD431" s="37">
        <v>1264.43</v>
      </c>
      <c r="AE431" s="37">
        <v>1217.08</v>
      </c>
      <c r="AF431" s="37">
        <v>1255.72</v>
      </c>
      <c r="AG431" s="37">
        <v>1291.1600000000001</v>
      </c>
      <c r="AH431" s="37">
        <v>1387.07</v>
      </c>
      <c r="AI431" s="37">
        <v>1615.12</v>
      </c>
      <c r="AJ431" s="37">
        <v>1721.05</v>
      </c>
      <c r="AK431" s="37">
        <v>1725.65</v>
      </c>
      <c r="AL431" s="37">
        <v>1778.92</v>
      </c>
      <c r="AM431" s="37">
        <v>1787.98</v>
      </c>
      <c r="AN431" s="37">
        <v>1786.37</v>
      </c>
      <c r="AO431" s="37">
        <v>1795.62</v>
      </c>
      <c r="AP431" s="37">
        <v>1742.61</v>
      </c>
      <c r="AQ431" s="37">
        <v>1813.39</v>
      </c>
      <c r="AR431" s="37">
        <v>1833.47</v>
      </c>
      <c r="AS431" s="37">
        <v>1877.13</v>
      </c>
      <c r="AT431" s="37">
        <v>1892.5</v>
      </c>
      <c r="AU431" s="37">
        <v>1759.12</v>
      </c>
      <c r="AV431" s="37">
        <v>1616.09</v>
      </c>
      <c r="AW431" s="37">
        <v>1482.75</v>
      </c>
      <c r="AX431" s="38">
        <v>1358.37</v>
      </c>
      <c r="AY431" s="314">
        <v>566.71</v>
      </c>
      <c r="AZ431" s="386">
        <v>4.8109999999999999</v>
      </c>
      <c r="BA431" s="148">
        <v>237.53</v>
      </c>
      <c r="BB431" s="3"/>
    </row>
    <row r="432" spans="1:54">
      <c r="A432" s="45">
        <v>5</v>
      </c>
      <c r="B432" s="158">
        <f t="shared" si="100"/>
        <v>2044.3309999999999</v>
      </c>
      <c r="C432" s="158">
        <f t="shared" si="99"/>
        <v>2000.2909999999999</v>
      </c>
      <c r="D432" s="158">
        <f t="shared" si="99"/>
        <v>1965.6609999999998</v>
      </c>
      <c r="E432" s="158">
        <f t="shared" si="99"/>
        <v>1963.5409999999999</v>
      </c>
      <c r="F432" s="158">
        <f t="shared" si="99"/>
        <v>1972.961</v>
      </c>
      <c r="G432" s="158">
        <f t="shared" si="99"/>
        <v>2045.1109999999999</v>
      </c>
      <c r="H432" s="158">
        <f t="shared" si="99"/>
        <v>2204.1409999999996</v>
      </c>
      <c r="I432" s="158">
        <f t="shared" si="99"/>
        <v>2413.7309999999998</v>
      </c>
      <c r="J432" s="158">
        <f t="shared" si="99"/>
        <v>2608.971</v>
      </c>
      <c r="K432" s="158">
        <f t="shared" si="99"/>
        <v>2705.6610000000001</v>
      </c>
      <c r="L432" s="158">
        <f t="shared" si="99"/>
        <v>2722.5910000000003</v>
      </c>
      <c r="M432" s="158">
        <f t="shared" si="99"/>
        <v>2730.0810000000001</v>
      </c>
      <c r="N432" s="158">
        <f t="shared" si="99"/>
        <v>2715.4510000000005</v>
      </c>
      <c r="O432" s="158">
        <f t="shared" si="99"/>
        <v>2716.2210000000005</v>
      </c>
      <c r="P432" s="158">
        <f t="shared" si="99"/>
        <v>2736.4110000000001</v>
      </c>
      <c r="Q432" s="158">
        <f t="shared" si="99"/>
        <v>2696.5210000000002</v>
      </c>
      <c r="R432" s="158">
        <f t="shared" si="101"/>
        <v>2693.1210000000001</v>
      </c>
      <c r="S432" s="158">
        <f t="shared" si="101"/>
        <v>2651.9410000000003</v>
      </c>
      <c r="T432" s="158">
        <f t="shared" si="101"/>
        <v>2663.0210000000002</v>
      </c>
      <c r="U432" s="158">
        <f t="shared" si="101"/>
        <v>2687.1610000000001</v>
      </c>
      <c r="V432" s="158">
        <f t="shared" si="101"/>
        <v>2501.431</v>
      </c>
      <c r="W432" s="158">
        <f t="shared" si="101"/>
        <v>2368.6109999999999</v>
      </c>
      <c r="X432" s="158">
        <f t="shared" si="101"/>
        <v>2218.8409999999999</v>
      </c>
      <c r="Y432" s="158">
        <f t="shared" si="101"/>
        <v>2133.6409999999996</v>
      </c>
      <c r="Z432" s="35"/>
      <c r="AA432" s="36">
        <v>1235.28</v>
      </c>
      <c r="AB432" s="37">
        <v>1191.24</v>
      </c>
      <c r="AC432" s="37">
        <v>1156.6099999999999</v>
      </c>
      <c r="AD432" s="37">
        <v>1154.49</v>
      </c>
      <c r="AE432" s="37">
        <v>1163.9100000000001</v>
      </c>
      <c r="AF432" s="37">
        <v>1236.06</v>
      </c>
      <c r="AG432" s="37">
        <v>1395.09</v>
      </c>
      <c r="AH432" s="37">
        <v>1604.68</v>
      </c>
      <c r="AI432" s="37">
        <v>1799.92</v>
      </c>
      <c r="AJ432" s="37">
        <v>1896.61</v>
      </c>
      <c r="AK432" s="37">
        <v>1913.54</v>
      </c>
      <c r="AL432" s="37">
        <v>1921.03</v>
      </c>
      <c r="AM432" s="37">
        <v>1906.4</v>
      </c>
      <c r="AN432" s="37">
        <v>1907.17</v>
      </c>
      <c r="AO432" s="37">
        <v>1927.36</v>
      </c>
      <c r="AP432" s="37">
        <v>1887.47</v>
      </c>
      <c r="AQ432" s="37">
        <v>1884.07</v>
      </c>
      <c r="AR432" s="37">
        <v>1842.89</v>
      </c>
      <c r="AS432" s="37">
        <v>1853.97</v>
      </c>
      <c r="AT432" s="37">
        <v>1878.11</v>
      </c>
      <c r="AU432" s="37">
        <v>1692.38</v>
      </c>
      <c r="AV432" s="37">
        <v>1559.56</v>
      </c>
      <c r="AW432" s="37">
        <v>1409.79</v>
      </c>
      <c r="AX432" s="38">
        <v>1324.59</v>
      </c>
      <c r="AY432" s="314">
        <v>566.71</v>
      </c>
      <c r="AZ432" s="386">
        <v>4.8109999999999999</v>
      </c>
      <c r="BA432" s="148">
        <v>237.53</v>
      </c>
      <c r="BB432" s="3"/>
    </row>
    <row r="433" spans="1:54">
      <c r="A433" s="45">
        <v>6</v>
      </c>
      <c r="B433" s="158">
        <f t="shared" si="100"/>
        <v>2056.5609999999997</v>
      </c>
      <c r="C433" s="158">
        <f t="shared" si="99"/>
        <v>1980.5609999999999</v>
      </c>
      <c r="D433" s="158">
        <f t="shared" si="99"/>
        <v>1974.0509999999999</v>
      </c>
      <c r="E433" s="158">
        <f t="shared" si="99"/>
        <v>1972.1509999999998</v>
      </c>
      <c r="F433" s="158">
        <f t="shared" si="99"/>
        <v>1981.7809999999999</v>
      </c>
      <c r="G433" s="158">
        <f t="shared" si="99"/>
        <v>1987.771</v>
      </c>
      <c r="H433" s="158">
        <f t="shared" si="99"/>
        <v>2081.2510000000002</v>
      </c>
      <c r="I433" s="158">
        <f t="shared" si="99"/>
        <v>2248.741</v>
      </c>
      <c r="J433" s="158">
        <f t="shared" si="99"/>
        <v>2331.0209999999997</v>
      </c>
      <c r="K433" s="158">
        <f t="shared" si="99"/>
        <v>2424.471</v>
      </c>
      <c r="L433" s="158">
        <f t="shared" si="99"/>
        <v>2402.9610000000002</v>
      </c>
      <c r="M433" s="158">
        <f t="shared" si="99"/>
        <v>2402.9009999999998</v>
      </c>
      <c r="N433" s="158">
        <f t="shared" si="99"/>
        <v>2403.471</v>
      </c>
      <c r="O433" s="158">
        <f t="shared" si="99"/>
        <v>2415.8409999999999</v>
      </c>
      <c r="P433" s="158">
        <f t="shared" si="99"/>
        <v>2434.0810000000001</v>
      </c>
      <c r="Q433" s="158">
        <f t="shared" si="99"/>
        <v>2423.0709999999999</v>
      </c>
      <c r="R433" s="158">
        <f t="shared" si="101"/>
        <v>2424.721</v>
      </c>
      <c r="S433" s="158">
        <f t="shared" si="101"/>
        <v>2597.0709999999999</v>
      </c>
      <c r="T433" s="158">
        <f t="shared" si="101"/>
        <v>2641.5710000000004</v>
      </c>
      <c r="U433" s="158">
        <f t="shared" si="101"/>
        <v>2671.1110000000003</v>
      </c>
      <c r="V433" s="158">
        <f t="shared" si="101"/>
        <v>2511.2910000000002</v>
      </c>
      <c r="W433" s="158">
        <f t="shared" si="101"/>
        <v>2354.0309999999999</v>
      </c>
      <c r="X433" s="158">
        <f t="shared" si="101"/>
        <v>2173.0609999999997</v>
      </c>
      <c r="Y433" s="158">
        <f t="shared" si="101"/>
        <v>2099.451</v>
      </c>
      <c r="Z433" s="35"/>
      <c r="AA433" s="36">
        <v>1247.51</v>
      </c>
      <c r="AB433" s="37">
        <v>1171.51</v>
      </c>
      <c r="AC433" s="37">
        <v>1165</v>
      </c>
      <c r="AD433" s="37">
        <v>1163.0999999999999</v>
      </c>
      <c r="AE433" s="37">
        <v>1172.73</v>
      </c>
      <c r="AF433" s="37">
        <v>1178.72</v>
      </c>
      <c r="AG433" s="37">
        <v>1272.2</v>
      </c>
      <c r="AH433" s="37">
        <v>1439.69</v>
      </c>
      <c r="AI433" s="37">
        <v>1521.97</v>
      </c>
      <c r="AJ433" s="37">
        <v>1615.42</v>
      </c>
      <c r="AK433" s="37">
        <v>1593.91</v>
      </c>
      <c r="AL433" s="37">
        <v>1593.85</v>
      </c>
      <c r="AM433" s="37">
        <v>1594.42</v>
      </c>
      <c r="AN433" s="37">
        <v>1606.79</v>
      </c>
      <c r="AO433" s="37">
        <v>1625.03</v>
      </c>
      <c r="AP433" s="37">
        <v>1614.02</v>
      </c>
      <c r="AQ433" s="37">
        <v>1615.67</v>
      </c>
      <c r="AR433" s="37">
        <v>1788.02</v>
      </c>
      <c r="AS433" s="37">
        <v>1832.52</v>
      </c>
      <c r="AT433" s="37">
        <v>1862.06</v>
      </c>
      <c r="AU433" s="37">
        <v>1702.24</v>
      </c>
      <c r="AV433" s="37">
        <v>1544.98</v>
      </c>
      <c r="AW433" s="37">
        <v>1364.01</v>
      </c>
      <c r="AX433" s="38">
        <v>1290.4000000000001</v>
      </c>
      <c r="AY433" s="314">
        <v>566.71</v>
      </c>
      <c r="AZ433" s="386">
        <v>4.8109999999999999</v>
      </c>
      <c r="BA433" s="148">
        <v>237.53</v>
      </c>
      <c r="BB433" s="3"/>
    </row>
    <row r="434" spans="1:54">
      <c r="A434" s="45">
        <v>7</v>
      </c>
      <c r="B434" s="158">
        <f t="shared" si="100"/>
        <v>2071.0509999999999</v>
      </c>
      <c r="C434" s="158">
        <f t="shared" si="99"/>
        <v>2019.521</v>
      </c>
      <c r="D434" s="158">
        <f t="shared" si="99"/>
        <v>1987.231</v>
      </c>
      <c r="E434" s="158">
        <f t="shared" si="99"/>
        <v>1988.6309999999999</v>
      </c>
      <c r="F434" s="158">
        <f t="shared" si="99"/>
        <v>1998.1209999999999</v>
      </c>
      <c r="G434" s="158">
        <f t="shared" si="99"/>
        <v>2086.6409999999996</v>
      </c>
      <c r="H434" s="158">
        <f t="shared" si="99"/>
        <v>2185.3009999999999</v>
      </c>
      <c r="I434" s="158">
        <f t="shared" si="99"/>
        <v>2426.5709999999999</v>
      </c>
      <c r="J434" s="158">
        <f t="shared" si="99"/>
        <v>2562.5909999999999</v>
      </c>
      <c r="K434" s="158">
        <f t="shared" si="99"/>
        <v>2674.7710000000002</v>
      </c>
      <c r="L434" s="158">
        <f t="shared" si="99"/>
        <v>2701.4110000000001</v>
      </c>
      <c r="M434" s="158">
        <f t="shared" si="99"/>
        <v>2740.8310000000001</v>
      </c>
      <c r="N434" s="158">
        <f t="shared" si="99"/>
        <v>2708.6110000000003</v>
      </c>
      <c r="O434" s="158">
        <f t="shared" si="99"/>
        <v>2740.3010000000004</v>
      </c>
      <c r="P434" s="158">
        <f t="shared" si="99"/>
        <v>2760.1010000000001</v>
      </c>
      <c r="Q434" s="158">
        <f t="shared" si="99"/>
        <v>2806.6810000000005</v>
      </c>
      <c r="R434" s="158">
        <f t="shared" si="101"/>
        <v>2791.3510000000001</v>
      </c>
      <c r="S434" s="158">
        <f t="shared" si="101"/>
        <v>2727.5910000000003</v>
      </c>
      <c r="T434" s="158">
        <f t="shared" si="101"/>
        <v>2618.0309999999999</v>
      </c>
      <c r="U434" s="158">
        <f t="shared" si="101"/>
        <v>2606.3310000000001</v>
      </c>
      <c r="V434" s="158">
        <f t="shared" si="101"/>
        <v>2486.9009999999998</v>
      </c>
      <c r="W434" s="158">
        <f t="shared" si="101"/>
        <v>2331.2110000000002</v>
      </c>
      <c r="X434" s="158">
        <f t="shared" si="101"/>
        <v>2175.1009999999997</v>
      </c>
      <c r="Y434" s="158">
        <f t="shared" si="101"/>
        <v>2175.4110000000001</v>
      </c>
      <c r="Z434" s="35"/>
      <c r="AA434" s="36">
        <v>1262</v>
      </c>
      <c r="AB434" s="37">
        <v>1210.47</v>
      </c>
      <c r="AC434" s="37">
        <v>1178.18</v>
      </c>
      <c r="AD434" s="37">
        <v>1179.58</v>
      </c>
      <c r="AE434" s="37">
        <v>1189.07</v>
      </c>
      <c r="AF434" s="37">
        <v>1277.5899999999999</v>
      </c>
      <c r="AG434" s="37">
        <v>1376.25</v>
      </c>
      <c r="AH434" s="37">
        <v>1617.52</v>
      </c>
      <c r="AI434" s="37">
        <v>1753.54</v>
      </c>
      <c r="AJ434" s="37">
        <v>1865.72</v>
      </c>
      <c r="AK434" s="37">
        <v>1892.36</v>
      </c>
      <c r="AL434" s="37">
        <v>1931.78</v>
      </c>
      <c r="AM434" s="37">
        <v>1899.56</v>
      </c>
      <c r="AN434" s="37">
        <v>1931.25</v>
      </c>
      <c r="AO434" s="37">
        <v>1951.05</v>
      </c>
      <c r="AP434" s="37">
        <v>1997.63</v>
      </c>
      <c r="AQ434" s="37">
        <v>1982.3</v>
      </c>
      <c r="AR434" s="37">
        <v>1918.54</v>
      </c>
      <c r="AS434" s="37">
        <v>1808.98</v>
      </c>
      <c r="AT434" s="37">
        <v>1797.28</v>
      </c>
      <c r="AU434" s="37">
        <v>1677.85</v>
      </c>
      <c r="AV434" s="37">
        <v>1522.16</v>
      </c>
      <c r="AW434" s="37">
        <v>1366.05</v>
      </c>
      <c r="AX434" s="38">
        <v>1366.36</v>
      </c>
      <c r="AY434" s="314">
        <v>566.71</v>
      </c>
      <c r="AZ434" s="386">
        <v>4.8109999999999999</v>
      </c>
      <c r="BA434" s="148">
        <v>237.53</v>
      </c>
      <c r="BB434" s="3"/>
    </row>
    <row r="435" spans="1:54">
      <c r="A435" s="45">
        <v>8</v>
      </c>
      <c r="B435" s="158">
        <f t="shared" si="100"/>
        <v>2063.761</v>
      </c>
      <c r="C435" s="158">
        <f t="shared" si="99"/>
        <v>1988.9009999999998</v>
      </c>
      <c r="D435" s="158">
        <f t="shared" si="99"/>
        <v>1984.9109999999998</v>
      </c>
      <c r="E435" s="158">
        <f t="shared" si="99"/>
        <v>1980.751</v>
      </c>
      <c r="F435" s="158">
        <f t="shared" si="99"/>
        <v>1984.5909999999999</v>
      </c>
      <c r="G435" s="158">
        <f t="shared" si="99"/>
        <v>1996.8109999999999</v>
      </c>
      <c r="H435" s="158">
        <f t="shared" si="99"/>
        <v>2136.3310000000001</v>
      </c>
      <c r="I435" s="158">
        <f t="shared" si="99"/>
        <v>2314.3109999999997</v>
      </c>
      <c r="J435" s="158">
        <f t="shared" si="99"/>
        <v>2492.511</v>
      </c>
      <c r="K435" s="158">
        <f t="shared" si="99"/>
        <v>2562.241</v>
      </c>
      <c r="L435" s="158">
        <f t="shared" si="99"/>
        <v>2569.4409999999998</v>
      </c>
      <c r="M435" s="158">
        <f t="shared" si="99"/>
        <v>2582.1309999999999</v>
      </c>
      <c r="N435" s="158">
        <f t="shared" si="99"/>
        <v>2585.6909999999998</v>
      </c>
      <c r="O435" s="158">
        <f t="shared" si="99"/>
        <v>2602.6409999999996</v>
      </c>
      <c r="P435" s="158">
        <f t="shared" si="99"/>
        <v>2581.5509999999999</v>
      </c>
      <c r="Q435" s="158">
        <f t="shared" ref="Q435:Q458" si="102">AP435+$BA435+$AZ435+$AY435</f>
        <v>2577.6610000000001</v>
      </c>
      <c r="R435" s="158">
        <f t="shared" si="101"/>
        <v>2583.931</v>
      </c>
      <c r="S435" s="158">
        <f t="shared" si="101"/>
        <v>2560.2309999999998</v>
      </c>
      <c r="T435" s="158">
        <f t="shared" si="101"/>
        <v>2581.3310000000001</v>
      </c>
      <c r="U435" s="158">
        <f t="shared" si="101"/>
        <v>2487.181</v>
      </c>
      <c r="V435" s="158">
        <f t="shared" si="101"/>
        <v>2381.0810000000001</v>
      </c>
      <c r="W435" s="158">
        <f t="shared" si="101"/>
        <v>2253.5909999999999</v>
      </c>
      <c r="X435" s="158">
        <f t="shared" si="101"/>
        <v>2174.181</v>
      </c>
      <c r="Y435" s="158">
        <f t="shared" si="101"/>
        <v>2082.5810000000001</v>
      </c>
      <c r="Z435" s="35"/>
      <c r="AA435" s="36">
        <v>1254.71</v>
      </c>
      <c r="AB435" s="37">
        <v>1179.8499999999999</v>
      </c>
      <c r="AC435" s="37">
        <v>1175.8599999999999</v>
      </c>
      <c r="AD435" s="37">
        <v>1171.7</v>
      </c>
      <c r="AE435" s="37">
        <v>1175.54</v>
      </c>
      <c r="AF435" s="37">
        <v>1187.76</v>
      </c>
      <c r="AG435" s="37">
        <v>1327.28</v>
      </c>
      <c r="AH435" s="37">
        <v>1505.26</v>
      </c>
      <c r="AI435" s="37">
        <v>1683.46</v>
      </c>
      <c r="AJ435" s="37">
        <v>1753.19</v>
      </c>
      <c r="AK435" s="37">
        <v>1760.39</v>
      </c>
      <c r="AL435" s="37">
        <v>1773.08</v>
      </c>
      <c r="AM435" s="37">
        <v>1776.64</v>
      </c>
      <c r="AN435" s="37">
        <v>1793.59</v>
      </c>
      <c r="AO435" s="37">
        <v>1772.5</v>
      </c>
      <c r="AP435" s="37">
        <v>1768.61</v>
      </c>
      <c r="AQ435" s="37">
        <v>1774.88</v>
      </c>
      <c r="AR435" s="37">
        <v>1751.18</v>
      </c>
      <c r="AS435" s="37">
        <v>1772.28</v>
      </c>
      <c r="AT435" s="37">
        <v>1678.13</v>
      </c>
      <c r="AU435" s="37">
        <v>1572.03</v>
      </c>
      <c r="AV435" s="37">
        <v>1444.54</v>
      </c>
      <c r="AW435" s="37">
        <v>1365.13</v>
      </c>
      <c r="AX435" s="38">
        <v>1273.53</v>
      </c>
      <c r="AY435" s="314">
        <v>566.71</v>
      </c>
      <c r="AZ435" s="386">
        <v>4.8109999999999999</v>
      </c>
      <c r="BA435" s="148">
        <v>237.53</v>
      </c>
      <c r="BB435" s="3"/>
    </row>
    <row r="436" spans="1:54">
      <c r="A436" s="45">
        <v>9</v>
      </c>
      <c r="B436" s="158">
        <f t="shared" si="100"/>
        <v>2009.3609999999999</v>
      </c>
      <c r="C436" s="158">
        <f t="shared" si="99"/>
        <v>1991.8409999999999</v>
      </c>
      <c r="D436" s="158">
        <f t="shared" si="99"/>
        <v>1986.8309999999999</v>
      </c>
      <c r="E436" s="158">
        <f t="shared" si="99"/>
        <v>1986.471</v>
      </c>
      <c r="F436" s="158">
        <f t="shared" si="99"/>
        <v>1997.0909999999999</v>
      </c>
      <c r="G436" s="158">
        <f t="shared" si="99"/>
        <v>1968.931</v>
      </c>
      <c r="H436" s="158">
        <f t="shared" si="99"/>
        <v>2145.8710000000001</v>
      </c>
      <c r="I436" s="158">
        <f t="shared" si="99"/>
        <v>2235.991</v>
      </c>
      <c r="J436" s="158">
        <f t="shared" si="99"/>
        <v>2383.5909999999999</v>
      </c>
      <c r="K436" s="158">
        <f t="shared" si="99"/>
        <v>2460.991</v>
      </c>
      <c r="L436" s="158">
        <f t="shared" si="99"/>
        <v>2467.761</v>
      </c>
      <c r="M436" s="158">
        <f t="shared" si="99"/>
        <v>2475.3909999999996</v>
      </c>
      <c r="N436" s="158">
        <f t="shared" si="99"/>
        <v>2471.5609999999997</v>
      </c>
      <c r="O436" s="158">
        <f t="shared" si="99"/>
        <v>2449.451</v>
      </c>
      <c r="P436" s="158">
        <f t="shared" si="99"/>
        <v>2474.6909999999998</v>
      </c>
      <c r="Q436" s="158">
        <f t="shared" si="102"/>
        <v>2504.3909999999996</v>
      </c>
      <c r="R436" s="158">
        <f t="shared" si="101"/>
        <v>2527.3209999999999</v>
      </c>
      <c r="S436" s="158">
        <f t="shared" si="101"/>
        <v>2529.1610000000001</v>
      </c>
      <c r="T436" s="158">
        <f t="shared" si="101"/>
        <v>2538.511</v>
      </c>
      <c r="U436" s="158">
        <f t="shared" si="101"/>
        <v>2460.4209999999998</v>
      </c>
      <c r="V436" s="158">
        <f t="shared" si="101"/>
        <v>2315.9610000000002</v>
      </c>
      <c r="W436" s="158">
        <f t="shared" si="101"/>
        <v>2240.491</v>
      </c>
      <c r="X436" s="158">
        <f t="shared" si="101"/>
        <v>2124.8509999999997</v>
      </c>
      <c r="Y436" s="158">
        <f t="shared" si="101"/>
        <v>2142.0810000000001</v>
      </c>
      <c r="Z436" s="35"/>
      <c r="AA436" s="36">
        <v>1200.31</v>
      </c>
      <c r="AB436" s="37">
        <v>1182.79</v>
      </c>
      <c r="AC436" s="37">
        <v>1177.78</v>
      </c>
      <c r="AD436" s="37">
        <v>1177.42</v>
      </c>
      <c r="AE436" s="37">
        <v>1188.04</v>
      </c>
      <c r="AF436" s="37">
        <v>1159.8800000000001</v>
      </c>
      <c r="AG436" s="37">
        <v>1336.82</v>
      </c>
      <c r="AH436" s="37">
        <v>1426.94</v>
      </c>
      <c r="AI436" s="37">
        <v>1574.54</v>
      </c>
      <c r="AJ436" s="37">
        <v>1651.94</v>
      </c>
      <c r="AK436" s="37">
        <v>1658.71</v>
      </c>
      <c r="AL436" s="37">
        <v>1666.34</v>
      </c>
      <c r="AM436" s="37">
        <v>1662.51</v>
      </c>
      <c r="AN436" s="37">
        <v>1640.4</v>
      </c>
      <c r="AO436" s="37">
        <v>1665.64</v>
      </c>
      <c r="AP436" s="37">
        <v>1695.34</v>
      </c>
      <c r="AQ436" s="37">
        <v>1718.27</v>
      </c>
      <c r="AR436" s="37">
        <v>1720.11</v>
      </c>
      <c r="AS436" s="37">
        <v>1729.46</v>
      </c>
      <c r="AT436" s="37">
        <v>1651.37</v>
      </c>
      <c r="AU436" s="37">
        <v>1506.91</v>
      </c>
      <c r="AV436" s="37">
        <v>1431.44</v>
      </c>
      <c r="AW436" s="37">
        <v>1315.8</v>
      </c>
      <c r="AX436" s="38">
        <v>1333.03</v>
      </c>
      <c r="AY436" s="314">
        <v>566.71</v>
      </c>
      <c r="AZ436" s="386">
        <v>4.8109999999999999</v>
      </c>
      <c r="BA436" s="148">
        <v>237.53</v>
      </c>
      <c r="BB436" s="3"/>
    </row>
    <row r="437" spans="1:54">
      <c r="A437" s="45">
        <v>10</v>
      </c>
      <c r="B437" s="158">
        <f t="shared" si="100"/>
        <v>2139.491</v>
      </c>
      <c r="C437" s="158">
        <f t="shared" si="99"/>
        <v>2067.0609999999997</v>
      </c>
      <c r="D437" s="158">
        <f t="shared" si="99"/>
        <v>2030.0709999999999</v>
      </c>
      <c r="E437" s="158">
        <f t="shared" si="99"/>
        <v>2025.5909999999999</v>
      </c>
      <c r="F437" s="158">
        <f t="shared" si="99"/>
        <v>2023.751</v>
      </c>
      <c r="G437" s="158">
        <f t="shared" si="99"/>
        <v>2030.6309999999999</v>
      </c>
      <c r="H437" s="158">
        <f t="shared" si="99"/>
        <v>2102.6909999999998</v>
      </c>
      <c r="I437" s="158">
        <f t="shared" si="99"/>
        <v>2170.8109999999997</v>
      </c>
      <c r="J437" s="158">
        <f t="shared" si="99"/>
        <v>2374.951</v>
      </c>
      <c r="K437" s="158">
        <f t="shared" si="99"/>
        <v>2477.1309999999999</v>
      </c>
      <c r="L437" s="158">
        <f t="shared" si="99"/>
        <v>2497.7809999999999</v>
      </c>
      <c r="M437" s="158">
        <f t="shared" si="99"/>
        <v>2514.1409999999996</v>
      </c>
      <c r="N437" s="158">
        <f t="shared" si="99"/>
        <v>2535.1610000000001</v>
      </c>
      <c r="O437" s="158">
        <f t="shared" si="99"/>
        <v>2543.221</v>
      </c>
      <c r="P437" s="158">
        <f t="shared" si="99"/>
        <v>2530.951</v>
      </c>
      <c r="Q437" s="158">
        <f t="shared" si="102"/>
        <v>2556.4610000000002</v>
      </c>
      <c r="R437" s="158">
        <f t="shared" si="101"/>
        <v>2547.0810000000001</v>
      </c>
      <c r="S437" s="158">
        <f t="shared" si="101"/>
        <v>2548.5810000000001</v>
      </c>
      <c r="T437" s="158">
        <f t="shared" si="101"/>
        <v>2594.8409999999999</v>
      </c>
      <c r="U437" s="158">
        <f t="shared" si="101"/>
        <v>2538.0010000000002</v>
      </c>
      <c r="V437" s="158">
        <f t="shared" si="101"/>
        <v>2391.2110000000002</v>
      </c>
      <c r="W437" s="158">
        <f t="shared" si="101"/>
        <v>2233.241</v>
      </c>
      <c r="X437" s="158">
        <f t="shared" si="101"/>
        <v>2140.9110000000001</v>
      </c>
      <c r="Y437" s="158">
        <f t="shared" si="101"/>
        <v>2152.3209999999999</v>
      </c>
      <c r="Z437" s="35"/>
      <c r="AA437" s="36">
        <v>1330.44</v>
      </c>
      <c r="AB437" s="37">
        <v>1258.01</v>
      </c>
      <c r="AC437" s="37">
        <v>1221.02</v>
      </c>
      <c r="AD437" s="37">
        <v>1216.54</v>
      </c>
      <c r="AE437" s="37">
        <v>1214.7</v>
      </c>
      <c r="AF437" s="37">
        <v>1221.58</v>
      </c>
      <c r="AG437" s="37">
        <v>1293.6400000000001</v>
      </c>
      <c r="AH437" s="37">
        <v>1361.76</v>
      </c>
      <c r="AI437" s="37">
        <v>1565.9</v>
      </c>
      <c r="AJ437" s="37">
        <v>1668.08</v>
      </c>
      <c r="AK437" s="37">
        <v>1688.73</v>
      </c>
      <c r="AL437" s="37">
        <v>1705.09</v>
      </c>
      <c r="AM437" s="37">
        <v>1726.11</v>
      </c>
      <c r="AN437" s="37">
        <v>1734.17</v>
      </c>
      <c r="AO437" s="37">
        <v>1721.9</v>
      </c>
      <c r="AP437" s="37">
        <v>1747.41</v>
      </c>
      <c r="AQ437" s="37">
        <v>1738.03</v>
      </c>
      <c r="AR437" s="37">
        <v>1739.53</v>
      </c>
      <c r="AS437" s="37">
        <v>1785.79</v>
      </c>
      <c r="AT437" s="37">
        <v>1728.95</v>
      </c>
      <c r="AU437" s="37">
        <v>1582.16</v>
      </c>
      <c r="AV437" s="37">
        <v>1424.19</v>
      </c>
      <c r="AW437" s="37">
        <v>1331.86</v>
      </c>
      <c r="AX437" s="38">
        <v>1343.27</v>
      </c>
      <c r="AY437" s="314">
        <v>566.71</v>
      </c>
      <c r="AZ437" s="386">
        <v>4.8109999999999999</v>
      </c>
      <c r="BA437" s="148">
        <v>237.53</v>
      </c>
      <c r="BB437" s="3"/>
    </row>
    <row r="438" spans="1:54">
      <c r="A438" s="45">
        <v>11</v>
      </c>
      <c r="B438" s="158">
        <f t="shared" si="100"/>
        <v>2031.011</v>
      </c>
      <c r="C438" s="158">
        <f t="shared" si="99"/>
        <v>1986.5709999999999</v>
      </c>
      <c r="D438" s="158">
        <f t="shared" si="99"/>
        <v>1984.3509999999999</v>
      </c>
      <c r="E438" s="158">
        <f t="shared" si="99"/>
        <v>1983.021</v>
      </c>
      <c r="F438" s="158">
        <f t="shared" si="99"/>
        <v>1984.8309999999999</v>
      </c>
      <c r="G438" s="158">
        <f t="shared" si="99"/>
        <v>1876.3409999999999</v>
      </c>
      <c r="H438" s="158">
        <f t="shared" si="99"/>
        <v>1969.471</v>
      </c>
      <c r="I438" s="158">
        <f t="shared" si="99"/>
        <v>2127.4809999999998</v>
      </c>
      <c r="J438" s="158">
        <f t="shared" si="99"/>
        <v>2232.7809999999999</v>
      </c>
      <c r="K438" s="158">
        <f t="shared" si="99"/>
        <v>2337.3409999999999</v>
      </c>
      <c r="L438" s="158">
        <f t="shared" si="99"/>
        <v>2362.1909999999998</v>
      </c>
      <c r="M438" s="158">
        <f t="shared" si="99"/>
        <v>2379.8109999999997</v>
      </c>
      <c r="N438" s="158">
        <f t="shared" si="99"/>
        <v>2381.8509999999997</v>
      </c>
      <c r="O438" s="158">
        <f t="shared" si="99"/>
        <v>2397.7110000000002</v>
      </c>
      <c r="P438" s="158">
        <f t="shared" si="99"/>
        <v>2428.2309999999998</v>
      </c>
      <c r="Q438" s="158">
        <f t="shared" si="102"/>
        <v>2466.9409999999998</v>
      </c>
      <c r="R438" s="158">
        <f t="shared" si="101"/>
        <v>2472.7510000000002</v>
      </c>
      <c r="S438" s="158">
        <f t="shared" si="101"/>
        <v>2464.3909999999996</v>
      </c>
      <c r="T438" s="158">
        <f t="shared" si="101"/>
        <v>2504.1009999999997</v>
      </c>
      <c r="U438" s="158">
        <f t="shared" si="101"/>
        <v>2472.1509999999998</v>
      </c>
      <c r="V438" s="158">
        <f t="shared" si="101"/>
        <v>2348.7510000000002</v>
      </c>
      <c r="W438" s="158">
        <f t="shared" si="101"/>
        <v>2225.6009999999997</v>
      </c>
      <c r="X438" s="158">
        <f t="shared" si="101"/>
        <v>2144.431</v>
      </c>
      <c r="Y438" s="158">
        <f t="shared" si="101"/>
        <v>2168.3809999999999</v>
      </c>
      <c r="Z438" s="35"/>
      <c r="AA438" s="39">
        <v>1221.96</v>
      </c>
      <c r="AB438" s="37">
        <v>1177.52</v>
      </c>
      <c r="AC438" s="37">
        <v>1175.3</v>
      </c>
      <c r="AD438" s="37">
        <v>1173.97</v>
      </c>
      <c r="AE438" s="37">
        <v>1175.78</v>
      </c>
      <c r="AF438" s="37">
        <v>1067.29</v>
      </c>
      <c r="AG438" s="37">
        <v>1160.42</v>
      </c>
      <c r="AH438" s="37">
        <v>1318.43</v>
      </c>
      <c r="AI438" s="37">
        <v>1423.73</v>
      </c>
      <c r="AJ438" s="37">
        <v>1528.29</v>
      </c>
      <c r="AK438" s="37">
        <v>1553.14</v>
      </c>
      <c r="AL438" s="37">
        <v>1570.76</v>
      </c>
      <c r="AM438" s="37">
        <v>1572.8</v>
      </c>
      <c r="AN438" s="37">
        <v>1588.66</v>
      </c>
      <c r="AO438" s="37">
        <v>1619.18</v>
      </c>
      <c r="AP438" s="37">
        <v>1657.89</v>
      </c>
      <c r="AQ438" s="37">
        <v>1663.7</v>
      </c>
      <c r="AR438" s="37">
        <v>1655.34</v>
      </c>
      <c r="AS438" s="37">
        <v>1695.05</v>
      </c>
      <c r="AT438" s="37">
        <v>1663.1</v>
      </c>
      <c r="AU438" s="37">
        <v>1539.7</v>
      </c>
      <c r="AV438" s="37">
        <v>1416.55</v>
      </c>
      <c r="AW438" s="37">
        <v>1335.38</v>
      </c>
      <c r="AX438" s="38">
        <v>1359.33</v>
      </c>
      <c r="AY438" s="314">
        <v>566.71</v>
      </c>
      <c r="AZ438" s="386">
        <v>4.8109999999999999</v>
      </c>
      <c r="BA438" s="148">
        <v>237.53</v>
      </c>
      <c r="BB438" s="3"/>
    </row>
    <row r="439" spans="1:54">
      <c r="A439" s="45">
        <v>12</v>
      </c>
      <c r="B439" s="158">
        <f t="shared" si="100"/>
        <v>2035.6709999999998</v>
      </c>
      <c r="C439" s="158">
        <f t="shared" si="99"/>
        <v>1999.6609999999998</v>
      </c>
      <c r="D439" s="158">
        <f t="shared" si="99"/>
        <v>1985.001</v>
      </c>
      <c r="E439" s="158">
        <f t="shared" si="99"/>
        <v>1986.2809999999999</v>
      </c>
      <c r="F439" s="158">
        <f t="shared" si="99"/>
        <v>1995.3709999999999</v>
      </c>
      <c r="G439" s="158">
        <f t="shared" si="99"/>
        <v>2044.221</v>
      </c>
      <c r="H439" s="158">
        <f t="shared" si="99"/>
        <v>2171.7910000000002</v>
      </c>
      <c r="I439" s="158">
        <f t="shared" si="99"/>
        <v>2383.6909999999998</v>
      </c>
      <c r="J439" s="158">
        <f t="shared" si="99"/>
        <v>2667.9410000000003</v>
      </c>
      <c r="K439" s="158">
        <f t="shared" si="99"/>
        <v>2743.4110000000001</v>
      </c>
      <c r="L439" s="158">
        <f t="shared" si="99"/>
        <v>2733.1710000000003</v>
      </c>
      <c r="M439" s="158">
        <f t="shared" si="99"/>
        <v>2739.5910000000003</v>
      </c>
      <c r="N439" s="158">
        <f t="shared" si="99"/>
        <v>2752.9710000000005</v>
      </c>
      <c r="O439" s="158">
        <f t="shared" si="99"/>
        <v>2741.1310000000003</v>
      </c>
      <c r="P439" s="158">
        <f t="shared" si="99"/>
        <v>2722.4010000000003</v>
      </c>
      <c r="Q439" s="158">
        <f t="shared" si="102"/>
        <v>2746.4810000000002</v>
      </c>
      <c r="R439" s="158">
        <f t="shared" si="101"/>
        <v>2752.6910000000003</v>
      </c>
      <c r="S439" s="158">
        <f t="shared" si="101"/>
        <v>2751.1010000000001</v>
      </c>
      <c r="T439" s="158">
        <f t="shared" si="101"/>
        <v>2779.5110000000004</v>
      </c>
      <c r="U439" s="158">
        <f t="shared" si="101"/>
        <v>2719.5310000000004</v>
      </c>
      <c r="V439" s="158">
        <f t="shared" si="101"/>
        <v>2600.741</v>
      </c>
      <c r="W439" s="158">
        <f t="shared" si="101"/>
        <v>2386.491</v>
      </c>
      <c r="X439" s="158">
        <f t="shared" si="101"/>
        <v>2178.1709999999998</v>
      </c>
      <c r="Y439" s="158">
        <f t="shared" si="101"/>
        <v>2167.1409999999996</v>
      </c>
      <c r="Z439" s="35"/>
      <c r="AA439" s="39">
        <v>1226.6199999999999</v>
      </c>
      <c r="AB439" s="37">
        <v>1190.6099999999999</v>
      </c>
      <c r="AC439" s="37">
        <v>1175.95</v>
      </c>
      <c r="AD439" s="37">
        <v>1177.23</v>
      </c>
      <c r="AE439" s="37">
        <v>1186.32</v>
      </c>
      <c r="AF439" s="37">
        <v>1235.17</v>
      </c>
      <c r="AG439" s="37">
        <v>1362.74</v>
      </c>
      <c r="AH439" s="37">
        <v>1574.64</v>
      </c>
      <c r="AI439" s="37">
        <v>1858.89</v>
      </c>
      <c r="AJ439" s="37">
        <v>1934.36</v>
      </c>
      <c r="AK439" s="37">
        <v>1924.12</v>
      </c>
      <c r="AL439" s="37">
        <v>1930.54</v>
      </c>
      <c r="AM439" s="37">
        <v>1943.92</v>
      </c>
      <c r="AN439" s="37">
        <v>1932.08</v>
      </c>
      <c r="AO439" s="37">
        <v>1913.35</v>
      </c>
      <c r="AP439" s="37">
        <v>1937.43</v>
      </c>
      <c r="AQ439" s="37">
        <v>1943.64</v>
      </c>
      <c r="AR439" s="37">
        <v>1942.05</v>
      </c>
      <c r="AS439" s="37">
        <v>1970.46</v>
      </c>
      <c r="AT439" s="37">
        <v>1910.48</v>
      </c>
      <c r="AU439" s="37">
        <v>1791.69</v>
      </c>
      <c r="AV439" s="37">
        <v>1577.44</v>
      </c>
      <c r="AW439" s="37">
        <v>1369.12</v>
      </c>
      <c r="AX439" s="38">
        <v>1358.09</v>
      </c>
      <c r="AY439" s="314">
        <v>566.71</v>
      </c>
      <c r="AZ439" s="386">
        <v>4.8109999999999999</v>
      </c>
      <c r="BA439" s="148">
        <v>237.53</v>
      </c>
      <c r="BB439" s="3"/>
    </row>
    <row r="440" spans="1:54">
      <c r="A440" s="45">
        <v>13</v>
      </c>
      <c r="B440" s="158">
        <f t="shared" si="100"/>
        <v>1985.491</v>
      </c>
      <c r="C440" s="158">
        <f t="shared" si="99"/>
        <v>1980.6509999999998</v>
      </c>
      <c r="D440" s="158">
        <f t="shared" si="99"/>
        <v>1974.021</v>
      </c>
      <c r="E440" s="158">
        <f t="shared" si="99"/>
        <v>1975.471</v>
      </c>
      <c r="F440" s="158">
        <f t="shared" si="99"/>
        <v>1985.721</v>
      </c>
      <c r="G440" s="158">
        <f t="shared" si="99"/>
        <v>1988.9109999999998</v>
      </c>
      <c r="H440" s="158">
        <f t="shared" si="99"/>
        <v>2103.7809999999999</v>
      </c>
      <c r="I440" s="158">
        <f t="shared" si="99"/>
        <v>2269.8809999999999</v>
      </c>
      <c r="J440" s="158">
        <f t="shared" si="99"/>
        <v>2418.701</v>
      </c>
      <c r="K440" s="158">
        <f t="shared" si="99"/>
        <v>2478.2110000000002</v>
      </c>
      <c r="L440" s="158">
        <f t="shared" si="99"/>
        <v>2477.5609999999997</v>
      </c>
      <c r="M440" s="158">
        <f t="shared" si="99"/>
        <v>2485.741</v>
      </c>
      <c r="N440" s="158">
        <f t="shared" si="99"/>
        <v>2489.6009999999997</v>
      </c>
      <c r="O440" s="158">
        <f t="shared" si="99"/>
        <v>2516.0609999999997</v>
      </c>
      <c r="P440" s="158">
        <f t="shared" si="99"/>
        <v>2523.511</v>
      </c>
      <c r="Q440" s="158">
        <f t="shared" si="102"/>
        <v>2562.6909999999998</v>
      </c>
      <c r="R440" s="158">
        <f t="shared" si="101"/>
        <v>2580.4209999999998</v>
      </c>
      <c r="S440" s="158">
        <f t="shared" si="101"/>
        <v>2555.9809999999998</v>
      </c>
      <c r="T440" s="158">
        <f t="shared" si="101"/>
        <v>2575.7709999999997</v>
      </c>
      <c r="U440" s="158">
        <f t="shared" si="101"/>
        <v>2526.0309999999999</v>
      </c>
      <c r="V440" s="158">
        <f t="shared" si="101"/>
        <v>2461.1109999999999</v>
      </c>
      <c r="W440" s="158">
        <f t="shared" si="101"/>
        <v>2355.7309999999998</v>
      </c>
      <c r="X440" s="158">
        <f t="shared" si="101"/>
        <v>2130.5509999999999</v>
      </c>
      <c r="Y440" s="158">
        <f t="shared" si="101"/>
        <v>2100.8009999999999</v>
      </c>
      <c r="Z440" s="35"/>
      <c r="AA440" s="39">
        <v>1176.44</v>
      </c>
      <c r="AB440" s="37">
        <v>1171.5999999999999</v>
      </c>
      <c r="AC440" s="37">
        <v>1164.97</v>
      </c>
      <c r="AD440" s="37">
        <v>1166.42</v>
      </c>
      <c r="AE440" s="37">
        <v>1176.67</v>
      </c>
      <c r="AF440" s="37">
        <v>1179.8599999999999</v>
      </c>
      <c r="AG440" s="37">
        <v>1294.73</v>
      </c>
      <c r="AH440" s="37">
        <v>1460.83</v>
      </c>
      <c r="AI440" s="37">
        <v>1609.65</v>
      </c>
      <c r="AJ440" s="37">
        <v>1669.16</v>
      </c>
      <c r="AK440" s="37">
        <v>1668.51</v>
      </c>
      <c r="AL440" s="37">
        <v>1676.69</v>
      </c>
      <c r="AM440" s="37">
        <v>1680.55</v>
      </c>
      <c r="AN440" s="37">
        <v>1707.01</v>
      </c>
      <c r="AO440" s="37">
        <v>1714.46</v>
      </c>
      <c r="AP440" s="37">
        <v>1753.64</v>
      </c>
      <c r="AQ440" s="37">
        <v>1771.37</v>
      </c>
      <c r="AR440" s="37">
        <v>1746.93</v>
      </c>
      <c r="AS440" s="37">
        <v>1766.72</v>
      </c>
      <c r="AT440" s="37">
        <v>1716.98</v>
      </c>
      <c r="AU440" s="37">
        <v>1652.06</v>
      </c>
      <c r="AV440" s="37">
        <v>1546.68</v>
      </c>
      <c r="AW440" s="37">
        <v>1321.5</v>
      </c>
      <c r="AX440" s="38">
        <v>1291.75</v>
      </c>
      <c r="AY440" s="314">
        <v>566.71</v>
      </c>
      <c r="AZ440" s="386">
        <v>4.8109999999999999</v>
      </c>
      <c r="BA440" s="148">
        <v>237.53</v>
      </c>
      <c r="BB440" s="3"/>
    </row>
    <row r="441" spans="1:54">
      <c r="A441" s="45">
        <v>14</v>
      </c>
      <c r="B441" s="158">
        <f t="shared" si="100"/>
        <v>1987.3509999999999</v>
      </c>
      <c r="C441" s="158">
        <f t="shared" si="99"/>
        <v>1983.951</v>
      </c>
      <c r="D441" s="158">
        <f t="shared" si="99"/>
        <v>1978.1109999999999</v>
      </c>
      <c r="E441" s="158">
        <f t="shared" si="99"/>
        <v>1980.7809999999999</v>
      </c>
      <c r="F441" s="158">
        <f t="shared" si="99"/>
        <v>1989.461</v>
      </c>
      <c r="G441" s="158">
        <f t="shared" si="99"/>
        <v>2011.991</v>
      </c>
      <c r="H441" s="158">
        <f t="shared" si="99"/>
        <v>2122.971</v>
      </c>
      <c r="I441" s="158">
        <f t="shared" si="99"/>
        <v>2294.3909999999996</v>
      </c>
      <c r="J441" s="158">
        <f t="shared" si="99"/>
        <v>2509.261</v>
      </c>
      <c r="K441" s="158">
        <f t="shared" si="99"/>
        <v>2606.5810000000001</v>
      </c>
      <c r="L441" s="158">
        <f t="shared" si="99"/>
        <v>2605.0909999999999</v>
      </c>
      <c r="M441" s="158">
        <f t="shared" si="99"/>
        <v>2631.0010000000002</v>
      </c>
      <c r="N441" s="158">
        <f t="shared" si="99"/>
        <v>2622.8010000000004</v>
      </c>
      <c r="O441" s="158">
        <f t="shared" si="99"/>
        <v>2633.3010000000004</v>
      </c>
      <c r="P441" s="158">
        <f t="shared" si="99"/>
        <v>2654.1210000000001</v>
      </c>
      <c r="Q441" s="158">
        <f t="shared" si="102"/>
        <v>2688.8410000000003</v>
      </c>
      <c r="R441" s="158">
        <f t="shared" si="101"/>
        <v>2701.5410000000002</v>
      </c>
      <c r="S441" s="158">
        <f t="shared" si="101"/>
        <v>2689.3210000000004</v>
      </c>
      <c r="T441" s="158">
        <f t="shared" si="101"/>
        <v>2741.1910000000003</v>
      </c>
      <c r="U441" s="158">
        <f t="shared" si="101"/>
        <v>2684.2810000000004</v>
      </c>
      <c r="V441" s="158">
        <f t="shared" si="101"/>
        <v>2538.3809999999999</v>
      </c>
      <c r="W441" s="158">
        <f t="shared" si="101"/>
        <v>2391.4610000000002</v>
      </c>
      <c r="X441" s="158">
        <f t="shared" si="101"/>
        <v>2154.3209999999999</v>
      </c>
      <c r="Y441" s="158">
        <f t="shared" si="101"/>
        <v>2150.2309999999998</v>
      </c>
      <c r="Z441" s="35"/>
      <c r="AA441" s="39">
        <v>1178.3</v>
      </c>
      <c r="AB441" s="37">
        <v>1174.9000000000001</v>
      </c>
      <c r="AC441" s="37">
        <v>1169.06</v>
      </c>
      <c r="AD441" s="37">
        <v>1171.73</v>
      </c>
      <c r="AE441" s="37">
        <v>1180.4100000000001</v>
      </c>
      <c r="AF441" s="37">
        <v>1202.94</v>
      </c>
      <c r="AG441" s="37">
        <v>1313.92</v>
      </c>
      <c r="AH441" s="37">
        <v>1485.34</v>
      </c>
      <c r="AI441" s="37">
        <v>1700.21</v>
      </c>
      <c r="AJ441" s="37">
        <v>1797.53</v>
      </c>
      <c r="AK441" s="37">
        <v>1796.04</v>
      </c>
      <c r="AL441" s="37">
        <v>1821.95</v>
      </c>
      <c r="AM441" s="37">
        <v>1813.75</v>
      </c>
      <c r="AN441" s="37">
        <v>1824.25</v>
      </c>
      <c r="AO441" s="37">
        <v>1845.07</v>
      </c>
      <c r="AP441" s="37">
        <v>1879.79</v>
      </c>
      <c r="AQ441" s="37">
        <v>1892.49</v>
      </c>
      <c r="AR441" s="37">
        <v>1880.27</v>
      </c>
      <c r="AS441" s="37">
        <v>1932.14</v>
      </c>
      <c r="AT441" s="37">
        <v>1875.23</v>
      </c>
      <c r="AU441" s="37">
        <v>1729.33</v>
      </c>
      <c r="AV441" s="37">
        <v>1582.41</v>
      </c>
      <c r="AW441" s="37">
        <v>1345.27</v>
      </c>
      <c r="AX441" s="38">
        <v>1341.18</v>
      </c>
      <c r="AY441" s="314">
        <v>566.71</v>
      </c>
      <c r="AZ441" s="386">
        <v>4.8109999999999999</v>
      </c>
      <c r="BA441" s="148">
        <v>237.53</v>
      </c>
      <c r="BB441" s="3"/>
    </row>
    <row r="442" spans="1:54">
      <c r="A442" s="45">
        <v>15</v>
      </c>
      <c r="B442" s="158">
        <f t="shared" si="100"/>
        <v>2030.8609999999999</v>
      </c>
      <c r="C442" s="158">
        <f t="shared" si="99"/>
        <v>1982.991</v>
      </c>
      <c r="D442" s="158">
        <f t="shared" si="99"/>
        <v>1980.8609999999999</v>
      </c>
      <c r="E442" s="158">
        <f t="shared" si="99"/>
        <v>1989.6709999999998</v>
      </c>
      <c r="F442" s="158">
        <f t="shared" si="99"/>
        <v>2021.1409999999998</v>
      </c>
      <c r="G442" s="158">
        <f t="shared" si="99"/>
        <v>2056.8209999999999</v>
      </c>
      <c r="H442" s="158">
        <f t="shared" si="99"/>
        <v>2157.9110000000001</v>
      </c>
      <c r="I442" s="158">
        <f t="shared" si="99"/>
        <v>2328.8509999999997</v>
      </c>
      <c r="J442" s="158">
        <f t="shared" si="99"/>
        <v>2559.8409999999999</v>
      </c>
      <c r="K442" s="158">
        <f t="shared" si="99"/>
        <v>2601.7809999999999</v>
      </c>
      <c r="L442" s="158">
        <f t="shared" si="99"/>
        <v>2593.5909999999999</v>
      </c>
      <c r="M442" s="158">
        <f t="shared" si="99"/>
        <v>2602.0909999999999</v>
      </c>
      <c r="N442" s="158">
        <f t="shared" si="99"/>
        <v>2601.761</v>
      </c>
      <c r="O442" s="158">
        <f t="shared" si="99"/>
        <v>2636.4210000000003</v>
      </c>
      <c r="P442" s="158">
        <f t="shared" si="99"/>
        <v>2654.3510000000001</v>
      </c>
      <c r="Q442" s="158">
        <f t="shared" si="102"/>
        <v>2711.1810000000005</v>
      </c>
      <c r="R442" s="158">
        <f t="shared" si="101"/>
        <v>2694.2410000000004</v>
      </c>
      <c r="S442" s="158">
        <f t="shared" si="101"/>
        <v>2940.7310000000002</v>
      </c>
      <c r="T442" s="158">
        <f t="shared" si="101"/>
        <v>2630.0510000000004</v>
      </c>
      <c r="U442" s="158">
        <f t="shared" si="101"/>
        <v>2985.1810000000005</v>
      </c>
      <c r="V442" s="158">
        <f t="shared" si="101"/>
        <v>2752.2210000000005</v>
      </c>
      <c r="W442" s="158">
        <f t="shared" si="101"/>
        <v>2589.0209999999997</v>
      </c>
      <c r="X442" s="158">
        <f t="shared" si="101"/>
        <v>2284.1709999999998</v>
      </c>
      <c r="Y442" s="158">
        <f t="shared" si="101"/>
        <v>2208.6009999999997</v>
      </c>
      <c r="Z442" s="35"/>
      <c r="AA442" s="39">
        <v>1221.81</v>
      </c>
      <c r="AB442" s="37">
        <v>1173.94</v>
      </c>
      <c r="AC442" s="37">
        <v>1171.81</v>
      </c>
      <c r="AD442" s="37">
        <v>1180.6199999999999</v>
      </c>
      <c r="AE442" s="37">
        <v>1212.0899999999999</v>
      </c>
      <c r="AF442" s="37">
        <v>1247.77</v>
      </c>
      <c r="AG442" s="37">
        <v>1348.86</v>
      </c>
      <c r="AH442" s="37">
        <v>1519.8</v>
      </c>
      <c r="AI442" s="37">
        <v>1750.79</v>
      </c>
      <c r="AJ442" s="37">
        <v>1792.73</v>
      </c>
      <c r="AK442" s="37">
        <v>1784.54</v>
      </c>
      <c r="AL442" s="37">
        <v>1793.04</v>
      </c>
      <c r="AM442" s="37">
        <v>1792.71</v>
      </c>
      <c r="AN442" s="37">
        <v>1827.37</v>
      </c>
      <c r="AO442" s="37">
        <v>1845.3</v>
      </c>
      <c r="AP442" s="37">
        <v>1902.13</v>
      </c>
      <c r="AQ442" s="37">
        <v>1885.19</v>
      </c>
      <c r="AR442" s="37">
        <v>2131.6799999999998</v>
      </c>
      <c r="AS442" s="37">
        <v>1821</v>
      </c>
      <c r="AT442" s="37">
        <v>2176.13</v>
      </c>
      <c r="AU442" s="37">
        <v>1943.17</v>
      </c>
      <c r="AV442" s="37">
        <v>1779.97</v>
      </c>
      <c r="AW442" s="37">
        <v>1475.12</v>
      </c>
      <c r="AX442" s="38">
        <v>1399.55</v>
      </c>
      <c r="AY442" s="314">
        <v>566.71</v>
      </c>
      <c r="AZ442" s="386">
        <v>4.8109999999999999</v>
      </c>
      <c r="BA442" s="148">
        <v>237.53</v>
      </c>
      <c r="BB442" s="3"/>
    </row>
    <row r="443" spans="1:54">
      <c r="A443" s="45">
        <v>16</v>
      </c>
      <c r="B443" s="158">
        <f t="shared" si="100"/>
        <v>2105.5010000000002</v>
      </c>
      <c r="C443" s="158">
        <f t="shared" si="99"/>
        <v>2077.2510000000002</v>
      </c>
      <c r="D443" s="158">
        <f t="shared" si="99"/>
        <v>2072.5209999999997</v>
      </c>
      <c r="E443" s="158">
        <f t="shared" si="99"/>
        <v>2080.1610000000001</v>
      </c>
      <c r="F443" s="158">
        <f t="shared" si="99"/>
        <v>2101.7110000000002</v>
      </c>
      <c r="G443" s="158">
        <f t="shared" si="99"/>
        <v>2136.4110000000001</v>
      </c>
      <c r="H443" s="158">
        <f t="shared" si="99"/>
        <v>2243.5909999999999</v>
      </c>
      <c r="I443" s="158">
        <f t="shared" si="99"/>
        <v>2389.9209999999998</v>
      </c>
      <c r="J443" s="158">
        <f t="shared" si="99"/>
        <v>2645.9910000000004</v>
      </c>
      <c r="K443" s="158">
        <f t="shared" si="99"/>
        <v>2664.2410000000004</v>
      </c>
      <c r="L443" s="158">
        <f t="shared" si="99"/>
        <v>2636.2910000000002</v>
      </c>
      <c r="M443" s="158">
        <f t="shared" si="99"/>
        <v>2643.1910000000003</v>
      </c>
      <c r="N443" s="158">
        <f t="shared" si="99"/>
        <v>2646.1710000000003</v>
      </c>
      <c r="O443" s="158">
        <f t="shared" si="99"/>
        <v>2653.0410000000002</v>
      </c>
      <c r="P443" s="158">
        <f t="shared" si="99"/>
        <v>2708.7610000000004</v>
      </c>
      <c r="Q443" s="158">
        <f t="shared" si="102"/>
        <v>2704.3710000000001</v>
      </c>
      <c r="R443" s="158">
        <f t="shared" si="101"/>
        <v>2709.4810000000002</v>
      </c>
      <c r="S443" s="158">
        <f t="shared" si="101"/>
        <v>2703.5610000000001</v>
      </c>
      <c r="T443" s="158">
        <f t="shared" si="101"/>
        <v>2703.5210000000002</v>
      </c>
      <c r="U443" s="158">
        <f t="shared" si="101"/>
        <v>2697.0610000000001</v>
      </c>
      <c r="V443" s="158">
        <f t="shared" si="101"/>
        <v>2552.3710000000001</v>
      </c>
      <c r="W443" s="158">
        <f t="shared" si="101"/>
        <v>2452.9809999999998</v>
      </c>
      <c r="X443" s="158">
        <f t="shared" si="101"/>
        <v>2194.0609999999997</v>
      </c>
      <c r="Y443" s="158">
        <f t="shared" si="101"/>
        <v>2176.4809999999998</v>
      </c>
      <c r="Z443" s="35"/>
      <c r="AA443" s="39">
        <v>1296.45</v>
      </c>
      <c r="AB443" s="37">
        <v>1268.2</v>
      </c>
      <c r="AC443" s="37">
        <v>1263.47</v>
      </c>
      <c r="AD443" s="37">
        <v>1271.1099999999999</v>
      </c>
      <c r="AE443" s="37">
        <v>1292.6600000000001</v>
      </c>
      <c r="AF443" s="37">
        <v>1327.36</v>
      </c>
      <c r="AG443" s="37">
        <v>1434.54</v>
      </c>
      <c r="AH443" s="37">
        <v>1580.87</v>
      </c>
      <c r="AI443" s="37">
        <v>1836.94</v>
      </c>
      <c r="AJ443" s="37">
        <v>1855.19</v>
      </c>
      <c r="AK443" s="37">
        <v>1827.24</v>
      </c>
      <c r="AL443" s="37">
        <v>1834.14</v>
      </c>
      <c r="AM443" s="37">
        <v>1837.12</v>
      </c>
      <c r="AN443" s="37">
        <v>1843.99</v>
      </c>
      <c r="AO443" s="37">
        <v>1899.71</v>
      </c>
      <c r="AP443" s="37">
        <v>1895.32</v>
      </c>
      <c r="AQ443" s="37">
        <v>1900.43</v>
      </c>
      <c r="AR443" s="37">
        <v>1894.51</v>
      </c>
      <c r="AS443" s="37">
        <v>1894.47</v>
      </c>
      <c r="AT443" s="37">
        <v>1888.01</v>
      </c>
      <c r="AU443" s="37">
        <v>1743.32</v>
      </c>
      <c r="AV443" s="37">
        <v>1643.93</v>
      </c>
      <c r="AW443" s="37">
        <v>1385.01</v>
      </c>
      <c r="AX443" s="38">
        <v>1367.43</v>
      </c>
      <c r="AY443" s="314">
        <v>566.71</v>
      </c>
      <c r="AZ443" s="386">
        <v>4.8109999999999999</v>
      </c>
      <c r="BA443" s="148">
        <v>237.53</v>
      </c>
      <c r="BB443" s="3"/>
    </row>
    <row r="444" spans="1:54">
      <c r="A444" s="45">
        <v>17</v>
      </c>
      <c r="B444" s="158">
        <f t="shared" si="100"/>
        <v>2127.701</v>
      </c>
      <c r="C444" s="158">
        <f t="shared" si="100"/>
        <v>2100.3710000000001</v>
      </c>
      <c r="D444" s="158">
        <f t="shared" si="100"/>
        <v>2098.8310000000001</v>
      </c>
      <c r="E444" s="158">
        <f t="shared" si="100"/>
        <v>2058.2309999999998</v>
      </c>
      <c r="F444" s="158">
        <f t="shared" si="100"/>
        <v>2046.3409999999999</v>
      </c>
      <c r="G444" s="158">
        <f t="shared" si="100"/>
        <v>2100.4409999999998</v>
      </c>
      <c r="H444" s="158">
        <f t="shared" si="100"/>
        <v>2143.4409999999998</v>
      </c>
      <c r="I444" s="158">
        <f t="shared" si="100"/>
        <v>2371.6109999999999</v>
      </c>
      <c r="J444" s="158">
        <f t="shared" si="100"/>
        <v>2774.2510000000002</v>
      </c>
      <c r="K444" s="158">
        <f t="shared" si="100"/>
        <v>2905.8710000000005</v>
      </c>
      <c r="L444" s="158">
        <f t="shared" si="100"/>
        <v>2905.7410000000004</v>
      </c>
      <c r="M444" s="158">
        <f t="shared" si="100"/>
        <v>2898.1110000000003</v>
      </c>
      <c r="N444" s="158">
        <f t="shared" si="100"/>
        <v>2910.4510000000005</v>
      </c>
      <c r="O444" s="158">
        <f t="shared" si="100"/>
        <v>2924.6810000000005</v>
      </c>
      <c r="P444" s="158">
        <f t="shared" si="100"/>
        <v>3006.5910000000003</v>
      </c>
      <c r="Q444" s="158">
        <f t="shared" si="102"/>
        <v>3028.8810000000003</v>
      </c>
      <c r="R444" s="158">
        <f t="shared" si="101"/>
        <v>3022.7710000000002</v>
      </c>
      <c r="S444" s="158">
        <f t="shared" si="101"/>
        <v>3025.1410000000005</v>
      </c>
      <c r="T444" s="158">
        <f t="shared" si="101"/>
        <v>3047.4710000000005</v>
      </c>
      <c r="U444" s="158">
        <f t="shared" si="101"/>
        <v>2986.1310000000003</v>
      </c>
      <c r="V444" s="158">
        <f t="shared" si="101"/>
        <v>2888.3610000000003</v>
      </c>
      <c r="W444" s="158">
        <f t="shared" si="101"/>
        <v>2699.3110000000001</v>
      </c>
      <c r="X444" s="158">
        <f t="shared" si="101"/>
        <v>2386.6210000000001</v>
      </c>
      <c r="Y444" s="158">
        <f t="shared" si="101"/>
        <v>2262.7510000000002</v>
      </c>
      <c r="Z444" s="35"/>
      <c r="AA444" s="39">
        <v>1318.65</v>
      </c>
      <c r="AB444" s="37">
        <v>1291.32</v>
      </c>
      <c r="AC444" s="37">
        <v>1289.78</v>
      </c>
      <c r="AD444" s="37">
        <v>1249.18</v>
      </c>
      <c r="AE444" s="37">
        <v>1237.29</v>
      </c>
      <c r="AF444" s="37">
        <v>1291.3900000000001</v>
      </c>
      <c r="AG444" s="37">
        <v>1334.39</v>
      </c>
      <c r="AH444" s="37">
        <v>1562.56</v>
      </c>
      <c r="AI444" s="37">
        <v>1965.2</v>
      </c>
      <c r="AJ444" s="37">
        <v>2096.8200000000002</v>
      </c>
      <c r="AK444" s="37">
        <v>2096.69</v>
      </c>
      <c r="AL444" s="37">
        <v>2089.06</v>
      </c>
      <c r="AM444" s="37">
        <v>2101.4</v>
      </c>
      <c r="AN444" s="37">
        <v>2115.63</v>
      </c>
      <c r="AO444" s="37">
        <v>2197.54</v>
      </c>
      <c r="AP444" s="37">
        <v>2219.83</v>
      </c>
      <c r="AQ444" s="37">
        <v>2213.7199999999998</v>
      </c>
      <c r="AR444" s="37">
        <v>2216.09</v>
      </c>
      <c r="AS444" s="37">
        <v>2238.42</v>
      </c>
      <c r="AT444" s="37">
        <v>2177.08</v>
      </c>
      <c r="AU444" s="37">
        <v>2079.31</v>
      </c>
      <c r="AV444" s="37">
        <v>1890.26</v>
      </c>
      <c r="AW444" s="37">
        <v>1577.57</v>
      </c>
      <c r="AX444" s="38">
        <v>1453.7</v>
      </c>
      <c r="AY444" s="314">
        <v>566.71</v>
      </c>
      <c r="AZ444" s="386">
        <v>4.8109999999999999</v>
      </c>
      <c r="BA444" s="148">
        <v>237.53</v>
      </c>
      <c r="BB444" s="3"/>
    </row>
    <row r="445" spans="1:54">
      <c r="A445" s="45">
        <v>18</v>
      </c>
      <c r="B445" s="158">
        <f t="shared" si="100"/>
        <v>2120.2709999999997</v>
      </c>
      <c r="C445" s="158">
        <f t="shared" si="100"/>
        <v>2072.8310000000001</v>
      </c>
      <c r="D445" s="158">
        <f t="shared" si="100"/>
        <v>2021.701</v>
      </c>
      <c r="E445" s="158">
        <f t="shared" si="100"/>
        <v>2019.6409999999998</v>
      </c>
      <c r="F445" s="158">
        <f t="shared" si="100"/>
        <v>2021.8409999999999</v>
      </c>
      <c r="G445" s="158">
        <f t="shared" si="100"/>
        <v>2027.3409999999999</v>
      </c>
      <c r="H445" s="158">
        <f t="shared" si="100"/>
        <v>2121.0209999999997</v>
      </c>
      <c r="I445" s="158">
        <f t="shared" si="100"/>
        <v>2257.5309999999999</v>
      </c>
      <c r="J445" s="158">
        <f t="shared" si="100"/>
        <v>2507.7910000000002</v>
      </c>
      <c r="K445" s="158">
        <f t="shared" si="100"/>
        <v>2810.2810000000004</v>
      </c>
      <c r="L445" s="158">
        <f t="shared" si="100"/>
        <v>2840.9310000000005</v>
      </c>
      <c r="M445" s="158">
        <f t="shared" si="100"/>
        <v>2846.241</v>
      </c>
      <c r="N445" s="158">
        <f t="shared" si="100"/>
        <v>2850.5310000000004</v>
      </c>
      <c r="O445" s="158">
        <f t="shared" si="100"/>
        <v>2862.4210000000003</v>
      </c>
      <c r="P445" s="158">
        <f t="shared" si="100"/>
        <v>2935.9810000000002</v>
      </c>
      <c r="Q445" s="158">
        <f t="shared" si="102"/>
        <v>2938.4710000000005</v>
      </c>
      <c r="R445" s="158">
        <f t="shared" si="101"/>
        <v>2947.8910000000005</v>
      </c>
      <c r="S445" s="158">
        <f t="shared" si="101"/>
        <v>2954.9010000000003</v>
      </c>
      <c r="T445" s="158">
        <f t="shared" si="101"/>
        <v>2977.0410000000002</v>
      </c>
      <c r="U445" s="158">
        <f t="shared" si="101"/>
        <v>2931.7310000000002</v>
      </c>
      <c r="V445" s="158">
        <f t="shared" si="101"/>
        <v>2803.3410000000003</v>
      </c>
      <c r="W445" s="158">
        <f t="shared" si="101"/>
        <v>2638.8610000000003</v>
      </c>
      <c r="X445" s="158">
        <f t="shared" si="101"/>
        <v>2323.3009999999999</v>
      </c>
      <c r="Y445" s="158">
        <f t="shared" si="101"/>
        <v>2197.6009999999997</v>
      </c>
      <c r="Z445" s="35"/>
      <c r="AA445" s="39">
        <v>1311.22</v>
      </c>
      <c r="AB445" s="37">
        <v>1263.78</v>
      </c>
      <c r="AC445" s="37">
        <v>1212.6500000000001</v>
      </c>
      <c r="AD445" s="37">
        <v>1210.5899999999999</v>
      </c>
      <c r="AE445" s="37">
        <v>1212.79</v>
      </c>
      <c r="AF445" s="37">
        <v>1218.29</v>
      </c>
      <c r="AG445" s="37">
        <v>1311.97</v>
      </c>
      <c r="AH445" s="37">
        <v>1448.48</v>
      </c>
      <c r="AI445" s="37">
        <v>1698.74</v>
      </c>
      <c r="AJ445" s="37">
        <v>2001.23</v>
      </c>
      <c r="AK445" s="37">
        <v>2031.88</v>
      </c>
      <c r="AL445" s="37">
        <v>2037.1899999999998</v>
      </c>
      <c r="AM445" s="37">
        <v>2041.48</v>
      </c>
      <c r="AN445" s="37">
        <v>2053.37</v>
      </c>
      <c r="AO445" s="37">
        <v>2126.9299999999998</v>
      </c>
      <c r="AP445" s="37">
        <v>2129.42</v>
      </c>
      <c r="AQ445" s="37">
        <v>2138.84</v>
      </c>
      <c r="AR445" s="37">
        <v>2145.85</v>
      </c>
      <c r="AS445" s="37">
        <v>2167.9899999999998</v>
      </c>
      <c r="AT445" s="37">
        <v>2122.6799999999998</v>
      </c>
      <c r="AU445" s="37">
        <v>1994.29</v>
      </c>
      <c r="AV445" s="37">
        <v>1829.81</v>
      </c>
      <c r="AW445" s="37">
        <v>1514.25</v>
      </c>
      <c r="AX445" s="38">
        <v>1388.55</v>
      </c>
      <c r="AY445" s="314">
        <v>566.71</v>
      </c>
      <c r="AZ445" s="386">
        <v>4.8109999999999999</v>
      </c>
      <c r="BA445" s="148">
        <v>237.53</v>
      </c>
      <c r="BB445" s="3"/>
    </row>
    <row r="446" spans="1:54">
      <c r="A446" s="45">
        <v>19</v>
      </c>
      <c r="B446" s="158">
        <f t="shared" si="100"/>
        <v>2110.2910000000002</v>
      </c>
      <c r="C446" s="158">
        <f t="shared" si="100"/>
        <v>2024.4009999999998</v>
      </c>
      <c r="D446" s="158">
        <f t="shared" si="100"/>
        <v>2022.3709999999999</v>
      </c>
      <c r="E446" s="158">
        <f t="shared" si="100"/>
        <v>2026.8909999999998</v>
      </c>
      <c r="F446" s="158">
        <f t="shared" si="100"/>
        <v>2030.441</v>
      </c>
      <c r="G446" s="158">
        <f t="shared" si="100"/>
        <v>2129.0309999999999</v>
      </c>
      <c r="H446" s="158">
        <f t="shared" si="100"/>
        <v>2142.4809999999998</v>
      </c>
      <c r="I446" s="158">
        <f t="shared" si="100"/>
        <v>2339.1009999999997</v>
      </c>
      <c r="J446" s="158">
        <f t="shared" si="100"/>
        <v>2486.6610000000001</v>
      </c>
      <c r="K446" s="158">
        <f t="shared" si="100"/>
        <v>2553.181</v>
      </c>
      <c r="L446" s="158">
        <f t="shared" si="100"/>
        <v>2506.741</v>
      </c>
      <c r="M446" s="158">
        <f t="shared" si="100"/>
        <v>2562.3109999999997</v>
      </c>
      <c r="N446" s="158">
        <f t="shared" si="100"/>
        <v>2571.991</v>
      </c>
      <c r="O446" s="158">
        <f t="shared" si="100"/>
        <v>2605.3509999999997</v>
      </c>
      <c r="P446" s="158">
        <f t="shared" si="100"/>
        <v>2643.1410000000001</v>
      </c>
      <c r="Q446" s="158">
        <f t="shared" si="102"/>
        <v>2612.451</v>
      </c>
      <c r="R446" s="158">
        <f t="shared" si="101"/>
        <v>2599.7110000000002</v>
      </c>
      <c r="S446" s="158">
        <f t="shared" si="101"/>
        <v>2609.4209999999998</v>
      </c>
      <c r="T446" s="158">
        <f t="shared" si="101"/>
        <v>2590.1509999999998</v>
      </c>
      <c r="U446" s="158">
        <f t="shared" si="101"/>
        <v>2558.2709999999997</v>
      </c>
      <c r="V446" s="158">
        <f t="shared" si="101"/>
        <v>2360.3809999999999</v>
      </c>
      <c r="W446" s="158">
        <f t="shared" si="101"/>
        <v>2237.181</v>
      </c>
      <c r="X446" s="158">
        <f t="shared" si="101"/>
        <v>2098.1009999999997</v>
      </c>
      <c r="Y446" s="158">
        <f t="shared" si="101"/>
        <v>2013.0509999999999</v>
      </c>
      <c r="Z446" s="35"/>
      <c r="AA446" s="39">
        <v>1301.24</v>
      </c>
      <c r="AB446" s="37">
        <v>1215.3499999999999</v>
      </c>
      <c r="AC446" s="37">
        <v>1213.32</v>
      </c>
      <c r="AD446" s="37">
        <v>1217.8399999999999</v>
      </c>
      <c r="AE446" s="37">
        <v>1221.3900000000001</v>
      </c>
      <c r="AF446" s="37">
        <v>1319.98</v>
      </c>
      <c r="AG446" s="37">
        <v>1333.43</v>
      </c>
      <c r="AH446" s="37">
        <v>1530.05</v>
      </c>
      <c r="AI446" s="37">
        <v>1677.61</v>
      </c>
      <c r="AJ446" s="37">
        <v>1744.13</v>
      </c>
      <c r="AK446" s="37">
        <v>1697.69</v>
      </c>
      <c r="AL446" s="37">
        <v>1753.26</v>
      </c>
      <c r="AM446" s="37">
        <v>1762.94</v>
      </c>
      <c r="AN446" s="37">
        <v>1796.3</v>
      </c>
      <c r="AO446" s="37">
        <v>1834.09</v>
      </c>
      <c r="AP446" s="37">
        <v>1803.4</v>
      </c>
      <c r="AQ446" s="37">
        <v>1790.66</v>
      </c>
      <c r="AR446" s="37">
        <v>1800.37</v>
      </c>
      <c r="AS446" s="37">
        <v>1781.1</v>
      </c>
      <c r="AT446" s="37">
        <v>1749.22</v>
      </c>
      <c r="AU446" s="37">
        <v>1551.33</v>
      </c>
      <c r="AV446" s="37">
        <v>1428.13</v>
      </c>
      <c r="AW446" s="37">
        <v>1289.05</v>
      </c>
      <c r="AX446" s="38">
        <v>1204</v>
      </c>
      <c r="AY446" s="314">
        <v>566.71</v>
      </c>
      <c r="AZ446" s="386">
        <v>4.8109999999999999</v>
      </c>
      <c r="BA446" s="148">
        <v>237.53</v>
      </c>
      <c r="BB446" s="3"/>
    </row>
    <row r="447" spans="1:54">
      <c r="A447" s="45">
        <v>20</v>
      </c>
      <c r="B447" s="158">
        <f t="shared" si="100"/>
        <v>1971.221</v>
      </c>
      <c r="C447" s="158">
        <f t="shared" si="100"/>
        <v>1957.5409999999999</v>
      </c>
      <c r="D447" s="158">
        <f t="shared" si="100"/>
        <v>1923.931</v>
      </c>
      <c r="E447" s="158">
        <f t="shared" si="100"/>
        <v>1938.6009999999999</v>
      </c>
      <c r="F447" s="158">
        <f t="shared" si="100"/>
        <v>1968.431</v>
      </c>
      <c r="G447" s="158">
        <f t="shared" si="100"/>
        <v>1915.0309999999999</v>
      </c>
      <c r="H447" s="158">
        <f t="shared" si="100"/>
        <v>2039.1709999999998</v>
      </c>
      <c r="I447" s="158">
        <f t="shared" si="100"/>
        <v>2157.1909999999998</v>
      </c>
      <c r="J447" s="158">
        <f t="shared" si="100"/>
        <v>2237.5909999999999</v>
      </c>
      <c r="K447" s="158">
        <f t="shared" si="100"/>
        <v>2259.4110000000001</v>
      </c>
      <c r="L447" s="158">
        <f t="shared" si="100"/>
        <v>2257.511</v>
      </c>
      <c r="M447" s="158">
        <f t="shared" si="100"/>
        <v>2267.3710000000001</v>
      </c>
      <c r="N447" s="158">
        <f t="shared" si="100"/>
        <v>2279.5209999999997</v>
      </c>
      <c r="O447" s="158">
        <f t="shared" si="100"/>
        <v>2267.1109999999999</v>
      </c>
      <c r="P447" s="158">
        <f t="shared" si="100"/>
        <v>2269.991</v>
      </c>
      <c r="Q447" s="158">
        <f t="shared" si="102"/>
        <v>2270.6210000000001</v>
      </c>
      <c r="R447" s="158">
        <f t="shared" si="101"/>
        <v>2276.261</v>
      </c>
      <c r="S447" s="158">
        <f t="shared" si="101"/>
        <v>2302.8609999999999</v>
      </c>
      <c r="T447" s="158">
        <f t="shared" si="101"/>
        <v>2288.1409999999996</v>
      </c>
      <c r="U447" s="158">
        <f t="shared" si="101"/>
        <v>2278.9610000000002</v>
      </c>
      <c r="V447" s="158">
        <f t="shared" si="101"/>
        <v>2244.8009999999999</v>
      </c>
      <c r="W447" s="158">
        <f t="shared" si="101"/>
        <v>2164.491</v>
      </c>
      <c r="X447" s="158">
        <f t="shared" si="101"/>
        <v>2096.011</v>
      </c>
      <c r="Y447" s="158">
        <f t="shared" si="101"/>
        <v>2068.2809999999999</v>
      </c>
      <c r="Z447" s="35"/>
      <c r="AA447" s="39">
        <v>1162.17</v>
      </c>
      <c r="AB447" s="37">
        <v>1148.49</v>
      </c>
      <c r="AC447" s="37">
        <v>1114.8800000000001</v>
      </c>
      <c r="AD447" s="37">
        <v>1129.55</v>
      </c>
      <c r="AE447" s="37">
        <v>1159.3800000000001</v>
      </c>
      <c r="AF447" s="37">
        <v>1105.98</v>
      </c>
      <c r="AG447" s="37">
        <v>1230.1199999999999</v>
      </c>
      <c r="AH447" s="37">
        <v>1348.14</v>
      </c>
      <c r="AI447" s="37">
        <v>1428.54</v>
      </c>
      <c r="AJ447" s="37">
        <v>1450.36</v>
      </c>
      <c r="AK447" s="37">
        <v>1448.46</v>
      </c>
      <c r="AL447" s="37">
        <v>1458.32</v>
      </c>
      <c r="AM447" s="37">
        <v>1470.47</v>
      </c>
      <c r="AN447" s="37">
        <v>1458.06</v>
      </c>
      <c r="AO447" s="37">
        <v>1460.94</v>
      </c>
      <c r="AP447" s="37">
        <v>1461.57</v>
      </c>
      <c r="AQ447" s="37">
        <v>1467.21</v>
      </c>
      <c r="AR447" s="37">
        <v>1493.81</v>
      </c>
      <c r="AS447" s="37">
        <v>1479.09</v>
      </c>
      <c r="AT447" s="37">
        <v>1469.91</v>
      </c>
      <c r="AU447" s="37">
        <v>1435.75</v>
      </c>
      <c r="AV447" s="37">
        <v>1355.44</v>
      </c>
      <c r="AW447" s="37">
        <v>1286.96</v>
      </c>
      <c r="AX447" s="38">
        <v>1259.23</v>
      </c>
      <c r="AY447" s="314">
        <v>566.71</v>
      </c>
      <c r="AZ447" s="386">
        <v>4.8109999999999999</v>
      </c>
      <c r="BA447" s="148">
        <v>237.53</v>
      </c>
      <c r="BB447" s="3"/>
    </row>
    <row r="448" spans="1:54">
      <c r="A448" s="45">
        <v>21</v>
      </c>
      <c r="B448" s="158">
        <f t="shared" si="100"/>
        <v>1997.7809999999999</v>
      </c>
      <c r="C448" s="158">
        <f t="shared" si="100"/>
        <v>1993.221</v>
      </c>
      <c r="D448" s="158">
        <f t="shared" si="100"/>
        <v>1983.221</v>
      </c>
      <c r="E448" s="158">
        <f t="shared" si="100"/>
        <v>1985.1209999999999</v>
      </c>
      <c r="F448" s="158">
        <f t="shared" si="100"/>
        <v>1997.961</v>
      </c>
      <c r="G448" s="158">
        <f t="shared" si="100"/>
        <v>2003.6509999999998</v>
      </c>
      <c r="H448" s="158">
        <f t="shared" si="100"/>
        <v>2151.1309999999999</v>
      </c>
      <c r="I448" s="158">
        <f t="shared" si="100"/>
        <v>2197.3609999999999</v>
      </c>
      <c r="J448" s="158">
        <f t="shared" si="100"/>
        <v>2309.9110000000001</v>
      </c>
      <c r="K448" s="158">
        <f t="shared" si="100"/>
        <v>2394.5509999999999</v>
      </c>
      <c r="L448" s="158">
        <f t="shared" si="100"/>
        <v>2474.1309999999999</v>
      </c>
      <c r="M448" s="158">
        <f t="shared" si="100"/>
        <v>2481.1009999999997</v>
      </c>
      <c r="N448" s="158">
        <f t="shared" si="100"/>
        <v>2473.181</v>
      </c>
      <c r="O448" s="158">
        <f t="shared" si="100"/>
        <v>2469.3710000000001</v>
      </c>
      <c r="P448" s="158">
        <f t="shared" si="100"/>
        <v>2486.5209999999997</v>
      </c>
      <c r="Q448" s="158">
        <f t="shared" si="102"/>
        <v>2540.7910000000002</v>
      </c>
      <c r="R448" s="158">
        <f t="shared" si="101"/>
        <v>2541.3109999999997</v>
      </c>
      <c r="S448" s="158">
        <f t="shared" si="101"/>
        <v>2570.931</v>
      </c>
      <c r="T448" s="158">
        <f t="shared" si="101"/>
        <v>2528.1210000000001</v>
      </c>
      <c r="U448" s="158">
        <f t="shared" si="101"/>
        <v>2376.181</v>
      </c>
      <c r="V448" s="158">
        <f t="shared" si="101"/>
        <v>2302.4809999999998</v>
      </c>
      <c r="W448" s="158">
        <f t="shared" si="101"/>
        <v>2195.3310000000001</v>
      </c>
      <c r="X448" s="158">
        <f t="shared" si="101"/>
        <v>2100.3409999999999</v>
      </c>
      <c r="Y448" s="158">
        <f t="shared" si="101"/>
        <v>2060.6610000000001</v>
      </c>
      <c r="Z448" s="35"/>
      <c r="AA448" s="39">
        <v>1188.73</v>
      </c>
      <c r="AB448" s="37">
        <v>1184.17</v>
      </c>
      <c r="AC448" s="37">
        <v>1174.17</v>
      </c>
      <c r="AD448" s="37">
        <v>1176.07</v>
      </c>
      <c r="AE448" s="37">
        <v>1188.9100000000001</v>
      </c>
      <c r="AF448" s="37">
        <v>1194.5999999999999</v>
      </c>
      <c r="AG448" s="37">
        <v>1342.08</v>
      </c>
      <c r="AH448" s="37">
        <v>1388.31</v>
      </c>
      <c r="AI448" s="37">
        <v>1500.86</v>
      </c>
      <c r="AJ448" s="37">
        <v>1585.5</v>
      </c>
      <c r="AK448" s="37">
        <v>1665.08</v>
      </c>
      <c r="AL448" s="37">
        <v>1672.05</v>
      </c>
      <c r="AM448" s="37">
        <v>1664.13</v>
      </c>
      <c r="AN448" s="37">
        <v>1660.32</v>
      </c>
      <c r="AO448" s="37">
        <v>1677.47</v>
      </c>
      <c r="AP448" s="37">
        <v>1731.74</v>
      </c>
      <c r="AQ448" s="37">
        <v>1732.26</v>
      </c>
      <c r="AR448" s="37">
        <v>1761.88</v>
      </c>
      <c r="AS448" s="37">
        <v>1719.07</v>
      </c>
      <c r="AT448" s="37">
        <v>1567.13</v>
      </c>
      <c r="AU448" s="37">
        <v>1493.43</v>
      </c>
      <c r="AV448" s="37">
        <v>1386.28</v>
      </c>
      <c r="AW448" s="37">
        <v>1291.29</v>
      </c>
      <c r="AX448" s="38">
        <v>1251.6099999999999</v>
      </c>
      <c r="AY448" s="314">
        <v>566.71</v>
      </c>
      <c r="AZ448" s="386">
        <v>4.8109999999999999</v>
      </c>
      <c r="BA448" s="148">
        <v>237.53</v>
      </c>
      <c r="BB448" s="3"/>
    </row>
    <row r="449" spans="1:54">
      <c r="A449" s="45">
        <v>22</v>
      </c>
      <c r="B449" s="158">
        <f t="shared" si="100"/>
        <v>1971.5709999999999</v>
      </c>
      <c r="C449" s="158">
        <f t="shared" si="100"/>
        <v>1964.6409999999998</v>
      </c>
      <c r="D449" s="158">
        <f t="shared" si="100"/>
        <v>1912.8409999999999</v>
      </c>
      <c r="E449" s="158">
        <f t="shared" si="100"/>
        <v>1960.981</v>
      </c>
      <c r="F449" s="158">
        <f t="shared" si="100"/>
        <v>1970.431</v>
      </c>
      <c r="G449" s="158">
        <f t="shared" si="100"/>
        <v>1916.1509999999998</v>
      </c>
      <c r="H449" s="158">
        <f t="shared" si="100"/>
        <v>2008.1409999999998</v>
      </c>
      <c r="I449" s="158">
        <f t="shared" si="100"/>
        <v>2133.3909999999996</v>
      </c>
      <c r="J449" s="158">
        <f t="shared" si="100"/>
        <v>2239.2809999999999</v>
      </c>
      <c r="K449" s="158">
        <f t="shared" si="100"/>
        <v>2276.2309999999998</v>
      </c>
      <c r="L449" s="158">
        <f t="shared" si="100"/>
        <v>2268.931</v>
      </c>
      <c r="M449" s="158">
        <f t="shared" si="100"/>
        <v>2273.6309999999999</v>
      </c>
      <c r="N449" s="158">
        <f t="shared" si="100"/>
        <v>2273.1909999999998</v>
      </c>
      <c r="O449" s="158">
        <f t="shared" si="100"/>
        <v>2285.261</v>
      </c>
      <c r="P449" s="158">
        <f t="shared" si="100"/>
        <v>2286.3409999999999</v>
      </c>
      <c r="Q449" s="158">
        <f t="shared" si="102"/>
        <v>2337.3710000000001</v>
      </c>
      <c r="R449" s="158">
        <f t="shared" si="101"/>
        <v>2338.3310000000001</v>
      </c>
      <c r="S449" s="158">
        <f t="shared" si="101"/>
        <v>2556.7510000000002</v>
      </c>
      <c r="T449" s="158">
        <f t="shared" si="101"/>
        <v>2447.3409999999999</v>
      </c>
      <c r="U449" s="158">
        <f t="shared" si="101"/>
        <v>2384.6009999999997</v>
      </c>
      <c r="V449" s="158">
        <f t="shared" si="101"/>
        <v>2239.6509999999998</v>
      </c>
      <c r="W449" s="158">
        <f t="shared" si="101"/>
        <v>2116.9809999999998</v>
      </c>
      <c r="X449" s="158">
        <f t="shared" si="101"/>
        <v>2085.4209999999998</v>
      </c>
      <c r="Y449" s="158">
        <f t="shared" si="101"/>
        <v>2007.5909999999999</v>
      </c>
      <c r="Z449" s="35"/>
      <c r="AA449" s="39">
        <v>1162.52</v>
      </c>
      <c r="AB449" s="37">
        <v>1155.5899999999999</v>
      </c>
      <c r="AC449" s="37">
        <v>1103.79</v>
      </c>
      <c r="AD449" s="37">
        <v>1151.93</v>
      </c>
      <c r="AE449" s="37">
        <v>1161.3800000000001</v>
      </c>
      <c r="AF449" s="37">
        <v>1107.0999999999999</v>
      </c>
      <c r="AG449" s="37">
        <v>1199.0899999999999</v>
      </c>
      <c r="AH449" s="37">
        <v>1324.34</v>
      </c>
      <c r="AI449" s="37">
        <v>1430.23</v>
      </c>
      <c r="AJ449" s="37">
        <v>1467.18</v>
      </c>
      <c r="AK449" s="37">
        <v>1459.88</v>
      </c>
      <c r="AL449" s="37">
        <v>1464.58</v>
      </c>
      <c r="AM449" s="37">
        <v>1464.14</v>
      </c>
      <c r="AN449" s="37">
        <v>1476.21</v>
      </c>
      <c r="AO449" s="37">
        <v>1477.29</v>
      </c>
      <c r="AP449" s="37">
        <v>1528.32</v>
      </c>
      <c r="AQ449" s="37">
        <v>1529.28</v>
      </c>
      <c r="AR449" s="37">
        <v>1747.7</v>
      </c>
      <c r="AS449" s="37">
        <v>1638.29</v>
      </c>
      <c r="AT449" s="37">
        <v>1575.55</v>
      </c>
      <c r="AU449" s="37">
        <v>1430.6</v>
      </c>
      <c r="AV449" s="37">
        <v>1307.93</v>
      </c>
      <c r="AW449" s="37">
        <v>1276.3699999999999</v>
      </c>
      <c r="AX449" s="38">
        <v>1198.54</v>
      </c>
      <c r="AY449" s="314">
        <v>566.71</v>
      </c>
      <c r="AZ449" s="386">
        <v>4.8109999999999999</v>
      </c>
      <c r="BA449" s="148">
        <v>237.53</v>
      </c>
      <c r="BB449" s="3"/>
    </row>
    <row r="450" spans="1:54">
      <c r="A450" s="45">
        <v>23</v>
      </c>
      <c r="B450" s="158">
        <f t="shared" si="100"/>
        <v>1966.4109999999998</v>
      </c>
      <c r="C450" s="158">
        <f t="shared" si="100"/>
        <v>1961.3009999999999</v>
      </c>
      <c r="D450" s="158">
        <f t="shared" si="100"/>
        <v>1957.3809999999999</v>
      </c>
      <c r="E450" s="158">
        <f t="shared" si="100"/>
        <v>1957.971</v>
      </c>
      <c r="F450" s="158">
        <f t="shared" si="100"/>
        <v>1965.1509999999998</v>
      </c>
      <c r="G450" s="158">
        <f t="shared" si="100"/>
        <v>1968.2909999999999</v>
      </c>
      <c r="H450" s="158">
        <f t="shared" si="100"/>
        <v>2035.441</v>
      </c>
      <c r="I450" s="158">
        <f t="shared" si="100"/>
        <v>2100.3109999999997</v>
      </c>
      <c r="J450" s="158">
        <f t="shared" si="100"/>
        <v>2099.5810000000001</v>
      </c>
      <c r="K450" s="158">
        <f t="shared" si="100"/>
        <v>2098.2910000000002</v>
      </c>
      <c r="L450" s="158">
        <f t="shared" si="100"/>
        <v>2097.3009999999999</v>
      </c>
      <c r="M450" s="158">
        <f t="shared" si="100"/>
        <v>2095.6009999999997</v>
      </c>
      <c r="N450" s="158">
        <f t="shared" si="100"/>
        <v>2095.0309999999999</v>
      </c>
      <c r="O450" s="158">
        <f t="shared" si="100"/>
        <v>2092.451</v>
      </c>
      <c r="P450" s="158">
        <f t="shared" si="100"/>
        <v>2091.0810000000001</v>
      </c>
      <c r="Q450" s="158">
        <f t="shared" si="102"/>
        <v>2095.681</v>
      </c>
      <c r="R450" s="158">
        <f t="shared" si="101"/>
        <v>2098.6610000000001</v>
      </c>
      <c r="S450" s="158">
        <f t="shared" si="101"/>
        <v>2101.201</v>
      </c>
      <c r="T450" s="158">
        <f t="shared" si="101"/>
        <v>2389.2910000000002</v>
      </c>
      <c r="U450" s="158">
        <f t="shared" si="101"/>
        <v>2271.8909999999996</v>
      </c>
      <c r="V450" s="158">
        <f t="shared" si="101"/>
        <v>2186.6009999999997</v>
      </c>
      <c r="W450" s="158">
        <f t="shared" si="101"/>
        <v>2099.011</v>
      </c>
      <c r="X450" s="158">
        <f t="shared" si="101"/>
        <v>1966.231</v>
      </c>
      <c r="Y450" s="158">
        <f t="shared" si="101"/>
        <v>2009.4009999999998</v>
      </c>
      <c r="Z450" s="35"/>
      <c r="AA450" s="39">
        <v>1157.3599999999999</v>
      </c>
      <c r="AB450" s="37">
        <v>1152.25</v>
      </c>
      <c r="AC450" s="37">
        <v>1148.33</v>
      </c>
      <c r="AD450" s="37">
        <v>1148.92</v>
      </c>
      <c r="AE450" s="37">
        <v>1156.0999999999999</v>
      </c>
      <c r="AF450" s="37">
        <v>1159.24</v>
      </c>
      <c r="AG450" s="37">
        <v>1226.3900000000001</v>
      </c>
      <c r="AH450" s="37">
        <v>1291.26</v>
      </c>
      <c r="AI450" s="37">
        <v>1290.53</v>
      </c>
      <c r="AJ450" s="37">
        <v>1289.24</v>
      </c>
      <c r="AK450" s="37">
        <v>1288.25</v>
      </c>
      <c r="AL450" s="37">
        <v>1286.55</v>
      </c>
      <c r="AM450" s="37">
        <v>1285.98</v>
      </c>
      <c r="AN450" s="37">
        <v>1283.4000000000001</v>
      </c>
      <c r="AO450" s="37">
        <v>1282.03</v>
      </c>
      <c r="AP450" s="37">
        <v>1286.6300000000001</v>
      </c>
      <c r="AQ450" s="37">
        <v>1289.6099999999999</v>
      </c>
      <c r="AR450" s="37">
        <v>1292.1500000000001</v>
      </c>
      <c r="AS450" s="37">
        <v>1580.24</v>
      </c>
      <c r="AT450" s="37">
        <v>1462.84</v>
      </c>
      <c r="AU450" s="37">
        <v>1377.55</v>
      </c>
      <c r="AV450" s="37">
        <v>1289.96</v>
      </c>
      <c r="AW450" s="37">
        <v>1157.18</v>
      </c>
      <c r="AX450" s="38">
        <v>1200.3499999999999</v>
      </c>
      <c r="AY450" s="314">
        <v>566.71</v>
      </c>
      <c r="AZ450" s="386">
        <v>4.8109999999999999</v>
      </c>
      <c r="BA450" s="148">
        <v>237.53</v>
      </c>
      <c r="BB450" s="3"/>
    </row>
    <row r="451" spans="1:54">
      <c r="A451" s="45">
        <v>24</v>
      </c>
      <c r="B451" s="158">
        <f t="shared" si="100"/>
        <v>2099.741</v>
      </c>
      <c r="C451" s="158">
        <f t="shared" si="100"/>
        <v>2073.6210000000001</v>
      </c>
      <c r="D451" s="158">
        <f t="shared" si="100"/>
        <v>2053.7110000000002</v>
      </c>
      <c r="E451" s="158">
        <f t="shared" si="100"/>
        <v>2055.5309999999999</v>
      </c>
      <c r="F451" s="158">
        <f t="shared" si="100"/>
        <v>2032.761</v>
      </c>
      <c r="G451" s="158">
        <f t="shared" si="100"/>
        <v>2103.181</v>
      </c>
      <c r="H451" s="158">
        <f t="shared" si="100"/>
        <v>2111.701</v>
      </c>
      <c r="I451" s="158">
        <f t="shared" si="100"/>
        <v>2296.681</v>
      </c>
      <c r="J451" s="158">
        <f t="shared" si="100"/>
        <v>2431.8409999999999</v>
      </c>
      <c r="K451" s="158">
        <f t="shared" si="100"/>
        <v>2590.0309999999999</v>
      </c>
      <c r="L451" s="158">
        <f t="shared" si="100"/>
        <v>2616.431</v>
      </c>
      <c r="M451" s="158">
        <f t="shared" si="100"/>
        <v>2633.9210000000003</v>
      </c>
      <c r="N451" s="158">
        <f t="shared" si="100"/>
        <v>2624.6010000000001</v>
      </c>
      <c r="O451" s="158">
        <f t="shared" si="100"/>
        <v>2613.221</v>
      </c>
      <c r="P451" s="158">
        <f t="shared" si="100"/>
        <v>2622.3610000000003</v>
      </c>
      <c r="Q451" s="158">
        <f t="shared" si="102"/>
        <v>2672.3710000000001</v>
      </c>
      <c r="R451" s="158">
        <f t="shared" si="101"/>
        <v>2707.2710000000002</v>
      </c>
      <c r="S451" s="158">
        <f t="shared" si="101"/>
        <v>2712.6410000000001</v>
      </c>
      <c r="T451" s="158">
        <f t="shared" si="101"/>
        <v>2687.8110000000001</v>
      </c>
      <c r="U451" s="158">
        <f t="shared" si="101"/>
        <v>2603.0010000000002</v>
      </c>
      <c r="V451" s="158">
        <f t="shared" si="101"/>
        <v>2489.431</v>
      </c>
      <c r="W451" s="158">
        <f t="shared" si="101"/>
        <v>2351.0810000000001</v>
      </c>
      <c r="X451" s="158">
        <f t="shared" si="101"/>
        <v>2184.2110000000002</v>
      </c>
      <c r="Y451" s="158">
        <f t="shared" si="101"/>
        <v>2114.2910000000002</v>
      </c>
      <c r="Z451" s="35"/>
      <c r="AA451" s="39">
        <v>1290.69</v>
      </c>
      <c r="AB451" s="37">
        <v>1264.57</v>
      </c>
      <c r="AC451" s="37">
        <v>1244.6600000000001</v>
      </c>
      <c r="AD451" s="37">
        <v>1246.48</v>
      </c>
      <c r="AE451" s="37">
        <v>1223.71</v>
      </c>
      <c r="AF451" s="37">
        <v>1294.1300000000001</v>
      </c>
      <c r="AG451" s="37">
        <v>1302.6500000000001</v>
      </c>
      <c r="AH451" s="37">
        <v>1487.63</v>
      </c>
      <c r="AI451" s="37">
        <v>1622.79</v>
      </c>
      <c r="AJ451" s="37">
        <v>1780.98</v>
      </c>
      <c r="AK451" s="37">
        <v>1807.38</v>
      </c>
      <c r="AL451" s="37">
        <v>1824.87</v>
      </c>
      <c r="AM451" s="37">
        <v>1815.55</v>
      </c>
      <c r="AN451" s="37">
        <v>1804.17</v>
      </c>
      <c r="AO451" s="37">
        <v>1813.31</v>
      </c>
      <c r="AP451" s="37">
        <v>1863.32</v>
      </c>
      <c r="AQ451" s="37">
        <v>1898.22</v>
      </c>
      <c r="AR451" s="37">
        <v>1903.59</v>
      </c>
      <c r="AS451" s="37">
        <v>1878.76</v>
      </c>
      <c r="AT451" s="37">
        <v>1793.95</v>
      </c>
      <c r="AU451" s="37">
        <v>1680.38</v>
      </c>
      <c r="AV451" s="37">
        <v>1542.03</v>
      </c>
      <c r="AW451" s="37">
        <v>1375.16</v>
      </c>
      <c r="AX451" s="38">
        <v>1305.24</v>
      </c>
      <c r="AY451" s="314">
        <v>566.71</v>
      </c>
      <c r="AZ451" s="386">
        <v>4.8109999999999999</v>
      </c>
      <c r="BA451" s="148">
        <v>237.53</v>
      </c>
      <c r="BB451" s="3"/>
    </row>
    <row r="452" spans="1:54">
      <c r="A452" s="45">
        <v>25</v>
      </c>
      <c r="B452" s="158">
        <f t="shared" si="100"/>
        <v>2103.5909999999999</v>
      </c>
      <c r="C452" s="158">
        <f t="shared" si="100"/>
        <v>2083.6409999999996</v>
      </c>
      <c r="D452" s="158">
        <f t="shared" si="100"/>
        <v>2052.7510000000002</v>
      </c>
      <c r="E452" s="158">
        <f t="shared" si="100"/>
        <v>2052.2809999999999</v>
      </c>
      <c r="F452" s="158">
        <f t="shared" si="100"/>
        <v>2040.0509999999999</v>
      </c>
      <c r="G452" s="158">
        <f t="shared" si="100"/>
        <v>2080.3710000000001</v>
      </c>
      <c r="H452" s="158">
        <f t="shared" si="100"/>
        <v>2110.5410000000002</v>
      </c>
      <c r="I452" s="158">
        <f t="shared" si="100"/>
        <v>2150.9009999999998</v>
      </c>
      <c r="J452" s="158">
        <f t="shared" si="100"/>
        <v>2345.2309999999998</v>
      </c>
      <c r="K452" s="158">
        <f t="shared" si="100"/>
        <v>2415.4610000000002</v>
      </c>
      <c r="L452" s="158">
        <f t="shared" si="100"/>
        <v>2480.241</v>
      </c>
      <c r="M452" s="158">
        <f t="shared" si="100"/>
        <v>2494.1009999999997</v>
      </c>
      <c r="N452" s="158">
        <f t="shared" si="100"/>
        <v>2461.1509999999998</v>
      </c>
      <c r="O452" s="158">
        <f t="shared" si="100"/>
        <v>2458.3109999999997</v>
      </c>
      <c r="P452" s="158">
        <f t="shared" si="100"/>
        <v>2473.491</v>
      </c>
      <c r="Q452" s="158">
        <f t="shared" si="102"/>
        <v>2548.0709999999999</v>
      </c>
      <c r="R452" s="158">
        <f t="shared" si="101"/>
        <v>2589.6509999999998</v>
      </c>
      <c r="S452" s="158">
        <f t="shared" si="101"/>
        <v>2578.4409999999998</v>
      </c>
      <c r="T452" s="158">
        <f t="shared" si="101"/>
        <v>2548.1109999999999</v>
      </c>
      <c r="U452" s="158">
        <f t="shared" si="101"/>
        <v>2487.431</v>
      </c>
      <c r="V452" s="158">
        <f t="shared" si="101"/>
        <v>2398.5810000000001</v>
      </c>
      <c r="W452" s="158">
        <f t="shared" si="101"/>
        <v>2306.5509999999999</v>
      </c>
      <c r="X452" s="158">
        <f t="shared" si="101"/>
        <v>2188.1709999999998</v>
      </c>
      <c r="Y452" s="158">
        <f t="shared" si="101"/>
        <v>2146.4209999999998</v>
      </c>
      <c r="Z452" s="35"/>
      <c r="AA452" s="39">
        <v>1294.54</v>
      </c>
      <c r="AB452" s="37">
        <v>1274.5899999999999</v>
      </c>
      <c r="AC452" s="37">
        <v>1243.7</v>
      </c>
      <c r="AD452" s="37">
        <v>1243.23</v>
      </c>
      <c r="AE452" s="37">
        <v>1231</v>
      </c>
      <c r="AF452" s="37">
        <v>1271.32</v>
      </c>
      <c r="AG452" s="37">
        <v>1301.49</v>
      </c>
      <c r="AH452" s="37">
        <v>1341.85</v>
      </c>
      <c r="AI452" s="37">
        <v>1536.18</v>
      </c>
      <c r="AJ452" s="37">
        <v>1606.41</v>
      </c>
      <c r="AK452" s="37">
        <v>1671.19</v>
      </c>
      <c r="AL452" s="37">
        <v>1685.05</v>
      </c>
      <c r="AM452" s="37">
        <v>1652.1</v>
      </c>
      <c r="AN452" s="37">
        <v>1649.26</v>
      </c>
      <c r="AO452" s="37">
        <v>1664.44</v>
      </c>
      <c r="AP452" s="37">
        <v>1739.02</v>
      </c>
      <c r="AQ452" s="37">
        <v>1780.6</v>
      </c>
      <c r="AR452" s="37">
        <v>1769.39</v>
      </c>
      <c r="AS452" s="37">
        <v>1739.06</v>
      </c>
      <c r="AT452" s="37">
        <v>1678.38</v>
      </c>
      <c r="AU452" s="37">
        <v>1589.53</v>
      </c>
      <c r="AV452" s="37">
        <v>1497.5</v>
      </c>
      <c r="AW452" s="37">
        <v>1379.12</v>
      </c>
      <c r="AX452" s="38">
        <v>1337.37</v>
      </c>
      <c r="AY452" s="314">
        <v>566.71</v>
      </c>
      <c r="AZ452" s="386">
        <v>4.8109999999999999</v>
      </c>
      <c r="BA452" s="148">
        <v>237.53</v>
      </c>
      <c r="BB452" s="3"/>
    </row>
    <row r="453" spans="1:54">
      <c r="A453" s="45">
        <v>26</v>
      </c>
      <c r="B453" s="158">
        <f t="shared" si="100"/>
        <v>2107.9809999999998</v>
      </c>
      <c r="C453" s="158">
        <f t="shared" si="100"/>
        <v>2085.1009999999997</v>
      </c>
      <c r="D453" s="158">
        <f t="shared" si="100"/>
        <v>2003.6209999999999</v>
      </c>
      <c r="E453" s="158">
        <f t="shared" si="100"/>
        <v>2000.981</v>
      </c>
      <c r="F453" s="158">
        <f t="shared" si="100"/>
        <v>2010.8709999999999</v>
      </c>
      <c r="G453" s="158">
        <f t="shared" si="100"/>
        <v>2148.701</v>
      </c>
      <c r="H453" s="158">
        <f t="shared" si="100"/>
        <v>2160.741</v>
      </c>
      <c r="I453" s="158">
        <f t="shared" si="100"/>
        <v>2363.721</v>
      </c>
      <c r="J453" s="158">
        <f t="shared" si="100"/>
        <v>2425.6309999999999</v>
      </c>
      <c r="K453" s="158">
        <f t="shared" si="100"/>
        <v>2433.931</v>
      </c>
      <c r="L453" s="158">
        <f t="shared" si="100"/>
        <v>2427.4610000000002</v>
      </c>
      <c r="M453" s="158">
        <f t="shared" si="100"/>
        <v>2436.1709999999998</v>
      </c>
      <c r="N453" s="158">
        <f t="shared" si="100"/>
        <v>2433.0609999999997</v>
      </c>
      <c r="O453" s="158">
        <f t="shared" si="100"/>
        <v>2430.2510000000002</v>
      </c>
      <c r="P453" s="158">
        <f t="shared" si="100"/>
        <v>2427.181</v>
      </c>
      <c r="Q453" s="158">
        <f t="shared" si="102"/>
        <v>2566.221</v>
      </c>
      <c r="R453" s="158">
        <f t="shared" si="101"/>
        <v>2662.6110000000003</v>
      </c>
      <c r="S453" s="158">
        <f t="shared" si="101"/>
        <v>2788.0610000000001</v>
      </c>
      <c r="T453" s="158">
        <f t="shared" si="101"/>
        <v>2812.4210000000003</v>
      </c>
      <c r="U453" s="158">
        <f t="shared" si="101"/>
        <v>2640.1110000000003</v>
      </c>
      <c r="V453" s="158">
        <f t="shared" si="101"/>
        <v>2401.8310000000001</v>
      </c>
      <c r="W453" s="158">
        <f t="shared" si="101"/>
        <v>2302.241</v>
      </c>
      <c r="X453" s="158">
        <f t="shared" si="101"/>
        <v>2141.6210000000001</v>
      </c>
      <c r="Y453" s="158">
        <f t="shared" si="101"/>
        <v>2179.011</v>
      </c>
      <c r="Z453" s="35"/>
      <c r="AA453" s="39">
        <v>1298.93</v>
      </c>
      <c r="AB453" s="37">
        <v>1276.05</v>
      </c>
      <c r="AC453" s="37">
        <v>1194.57</v>
      </c>
      <c r="AD453" s="37">
        <v>1191.93</v>
      </c>
      <c r="AE453" s="37">
        <v>1201.82</v>
      </c>
      <c r="AF453" s="37">
        <v>1339.65</v>
      </c>
      <c r="AG453" s="37">
        <v>1351.69</v>
      </c>
      <c r="AH453" s="37">
        <v>1554.67</v>
      </c>
      <c r="AI453" s="37">
        <v>1616.58</v>
      </c>
      <c r="AJ453" s="37">
        <v>1624.88</v>
      </c>
      <c r="AK453" s="37">
        <v>1618.41</v>
      </c>
      <c r="AL453" s="37">
        <v>1627.12</v>
      </c>
      <c r="AM453" s="37">
        <v>1624.01</v>
      </c>
      <c r="AN453" s="37">
        <v>1621.2</v>
      </c>
      <c r="AO453" s="37">
        <v>1618.13</v>
      </c>
      <c r="AP453" s="37">
        <v>1757.17</v>
      </c>
      <c r="AQ453" s="37">
        <v>1853.56</v>
      </c>
      <c r="AR453" s="37">
        <v>1979.01</v>
      </c>
      <c r="AS453" s="37">
        <v>2003.37</v>
      </c>
      <c r="AT453" s="37">
        <v>1831.06</v>
      </c>
      <c r="AU453" s="37">
        <v>1592.78</v>
      </c>
      <c r="AV453" s="37">
        <v>1493.19</v>
      </c>
      <c r="AW453" s="37">
        <v>1332.57</v>
      </c>
      <c r="AX453" s="38">
        <v>1369.96</v>
      </c>
      <c r="AY453" s="314">
        <v>566.71</v>
      </c>
      <c r="AZ453" s="386">
        <v>4.8109999999999999</v>
      </c>
      <c r="BA453" s="148">
        <v>237.53</v>
      </c>
      <c r="BB453" s="3"/>
    </row>
    <row r="454" spans="1:54">
      <c r="A454" s="45">
        <v>27</v>
      </c>
      <c r="B454" s="158">
        <f t="shared" si="100"/>
        <v>2112.221</v>
      </c>
      <c r="C454" s="158">
        <f t="shared" si="100"/>
        <v>2035.9109999999998</v>
      </c>
      <c r="D454" s="158">
        <f t="shared" si="100"/>
        <v>1999.701</v>
      </c>
      <c r="E454" s="158">
        <f t="shared" si="100"/>
        <v>1999.001</v>
      </c>
      <c r="F454" s="158">
        <f t="shared" si="100"/>
        <v>2009.211</v>
      </c>
      <c r="G454" s="158">
        <f t="shared" si="100"/>
        <v>2436.1109999999999</v>
      </c>
      <c r="H454" s="158">
        <f t="shared" si="100"/>
        <v>2434.8009999999999</v>
      </c>
      <c r="I454" s="158">
        <f t="shared" si="100"/>
        <v>2932.6810000000005</v>
      </c>
      <c r="J454" s="158">
        <f t="shared" si="100"/>
        <v>2945.9310000000005</v>
      </c>
      <c r="K454" s="158">
        <f t="shared" si="100"/>
        <v>3053.3710000000005</v>
      </c>
      <c r="L454" s="158">
        <f t="shared" si="100"/>
        <v>2995.4710000000005</v>
      </c>
      <c r="M454" s="158">
        <f t="shared" si="100"/>
        <v>3117.0010000000002</v>
      </c>
      <c r="N454" s="158">
        <f t="shared" si="100"/>
        <v>3024.0810000000006</v>
      </c>
      <c r="O454" s="158">
        <f t="shared" si="100"/>
        <v>3004.6810000000005</v>
      </c>
      <c r="P454" s="158">
        <f t="shared" si="100"/>
        <v>3172.8810000000003</v>
      </c>
      <c r="Q454" s="158">
        <f t="shared" si="102"/>
        <v>3165.1510000000003</v>
      </c>
      <c r="R454" s="158">
        <f t="shared" si="101"/>
        <v>3170.7510000000002</v>
      </c>
      <c r="S454" s="158">
        <f t="shared" si="101"/>
        <v>3175.0910000000003</v>
      </c>
      <c r="T454" s="158">
        <f t="shared" si="101"/>
        <v>3177.8010000000004</v>
      </c>
      <c r="U454" s="158">
        <f t="shared" si="101"/>
        <v>3064.0910000000003</v>
      </c>
      <c r="V454" s="158">
        <f t="shared" si="101"/>
        <v>2797.9910000000004</v>
      </c>
      <c r="W454" s="158">
        <f t="shared" si="101"/>
        <v>2290.0609999999997</v>
      </c>
      <c r="X454" s="158">
        <f t="shared" si="101"/>
        <v>2152.4809999999998</v>
      </c>
      <c r="Y454" s="158">
        <f t="shared" si="101"/>
        <v>2187.221</v>
      </c>
      <c r="Z454" s="35"/>
      <c r="AA454" s="39">
        <v>1303.17</v>
      </c>
      <c r="AB454" s="37">
        <v>1226.8599999999999</v>
      </c>
      <c r="AC454" s="37">
        <v>1190.6500000000001</v>
      </c>
      <c r="AD454" s="37">
        <v>1189.95</v>
      </c>
      <c r="AE454" s="37">
        <v>1200.1600000000001</v>
      </c>
      <c r="AF454" s="37">
        <v>1627.06</v>
      </c>
      <c r="AG454" s="37">
        <v>1625.75</v>
      </c>
      <c r="AH454" s="37">
        <v>2123.63</v>
      </c>
      <c r="AI454" s="37">
        <v>2136.88</v>
      </c>
      <c r="AJ454" s="37">
        <v>2244.3200000000002</v>
      </c>
      <c r="AK454" s="37">
        <v>2186.42</v>
      </c>
      <c r="AL454" s="37">
        <v>2307.9499999999998</v>
      </c>
      <c r="AM454" s="37">
        <v>2215.0300000000002</v>
      </c>
      <c r="AN454" s="37">
        <v>2195.63</v>
      </c>
      <c r="AO454" s="37">
        <v>2363.83</v>
      </c>
      <c r="AP454" s="37">
        <v>2356.1</v>
      </c>
      <c r="AQ454" s="37">
        <v>2361.6999999999998</v>
      </c>
      <c r="AR454" s="37">
        <v>2366.04</v>
      </c>
      <c r="AS454" s="37">
        <v>2368.75</v>
      </c>
      <c r="AT454" s="37">
        <v>2255.04</v>
      </c>
      <c r="AU454" s="37">
        <v>1988.94</v>
      </c>
      <c r="AV454" s="37">
        <v>1481.01</v>
      </c>
      <c r="AW454" s="37">
        <v>1343.43</v>
      </c>
      <c r="AX454" s="38">
        <v>1378.17</v>
      </c>
      <c r="AY454" s="314">
        <v>566.71</v>
      </c>
      <c r="AZ454" s="386">
        <v>4.8109999999999999</v>
      </c>
      <c r="BA454" s="148">
        <v>237.53</v>
      </c>
      <c r="BB454" s="3"/>
    </row>
    <row r="455" spans="1:54">
      <c r="A455" s="45">
        <v>28</v>
      </c>
      <c r="B455" s="158">
        <f t="shared" si="100"/>
        <v>2114.3710000000001</v>
      </c>
      <c r="C455" s="158">
        <f t="shared" si="100"/>
        <v>2046.5609999999999</v>
      </c>
      <c r="D455" s="158">
        <f t="shared" si="100"/>
        <v>2013.3209999999999</v>
      </c>
      <c r="E455" s="158">
        <f t="shared" si="100"/>
        <v>2011.511</v>
      </c>
      <c r="F455" s="158">
        <f t="shared" si="100"/>
        <v>2021.251</v>
      </c>
      <c r="G455" s="158">
        <f t="shared" si="100"/>
        <v>2160.8609999999999</v>
      </c>
      <c r="H455" s="158">
        <f t="shared" si="100"/>
        <v>2184.5309999999999</v>
      </c>
      <c r="I455" s="158">
        <f t="shared" si="100"/>
        <v>2357.9110000000001</v>
      </c>
      <c r="J455" s="158">
        <f t="shared" si="100"/>
        <v>2943.6710000000003</v>
      </c>
      <c r="K455" s="158">
        <f t="shared" si="100"/>
        <v>2992.5510000000004</v>
      </c>
      <c r="L455" s="158">
        <f t="shared" si="100"/>
        <v>2395.491</v>
      </c>
      <c r="M455" s="158">
        <f t="shared" si="100"/>
        <v>2405.2110000000002</v>
      </c>
      <c r="N455" s="158">
        <f t="shared" si="100"/>
        <v>2397.8809999999999</v>
      </c>
      <c r="O455" s="158">
        <f t="shared" si="100"/>
        <v>2367.241</v>
      </c>
      <c r="P455" s="158">
        <f t="shared" si="100"/>
        <v>2373.241</v>
      </c>
      <c r="Q455" s="158">
        <f t="shared" si="102"/>
        <v>2425.6109999999999</v>
      </c>
      <c r="R455" s="158">
        <f t="shared" si="101"/>
        <v>2491.511</v>
      </c>
      <c r="S455" s="158">
        <f t="shared" si="101"/>
        <v>2500.5909999999999</v>
      </c>
      <c r="T455" s="158">
        <f t="shared" si="101"/>
        <v>3091.4410000000003</v>
      </c>
      <c r="U455" s="158">
        <f t="shared" si="101"/>
        <v>2400.5010000000002</v>
      </c>
      <c r="V455" s="158">
        <f t="shared" si="101"/>
        <v>2326.201</v>
      </c>
      <c r="W455" s="158">
        <f t="shared" si="101"/>
        <v>2246.0810000000001</v>
      </c>
      <c r="X455" s="158">
        <f t="shared" si="101"/>
        <v>2162.2809999999999</v>
      </c>
      <c r="Y455" s="158">
        <f t="shared" si="101"/>
        <v>2191.1909999999998</v>
      </c>
      <c r="Z455" s="35"/>
      <c r="AA455" s="39">
        <v>1305.32</v>
      </c>
      <c r="AB455" s="37">
        <v>1237.51</v>
      </c>
      <c r="AC455" s="37">
        <v>1204.27</v>
      </c>
      <c r="AD455" s="37">
        <v>1202.46</v>
      </c>
      <c r="AE455" s="37">
        <v>1212.2</v>
      </c>
      <c r="AF455" s="37">
        <v>1351.81</v>
      </c>
      <c r="AG455" s="37">
        <v>1375.48</v>
      </c>
      <c r="AH455" s="37">
        <v>1548.86</v>
      </c>
      <c r="AI455" s="37">
        <v>2134.62</v>
      </c>
      <c r="AJ455" s="37">
        <v>2183.5</v>
      </c>
      <c r="AK455" s="37">
        <v>1586.44</v>
      </c>
      <c r="AL455" s="37">
        <v>1596.16</v>
      </c>
      <c r="AM455" s="37">
        <v>1588.83</v>
      </c>
      <c r="AN455" s="37">
        <v>1558.19</v>
      </c>
      <c r="AO455" s="37">
        <v>1564.19</v>
      </c>
      <c r="AP455" s="37">
        <v>1616.56</v>
      </c>
      <c r="AQ455" s="37">
        <v>1682.46</v>
      </c>
      <c r="AR455" s="37">
        <v>1691.54</v>
      </c>
      <c r="AS455" s="37">
        <v>2282.39</v>
      </c>
      <c r="AT455" s="37">
        <v>1591.45</v>
      </c>
      <c r="AU455" s="37">
        <v>1517.15</v>
      </c>
      <c r="AV455" s="37">
        <v>1437.03</v>
      </c>
      <c r="AW455" s="37">
        <v>1353.23</v>
      </c>
      <c r="AX455" s="38">
        <v>1382.14</v>
      </c>
      <c r="AY455" s="314">
        <v>566.71</v>
      </c>
      <c r="AZ455" s="386">
        <v>4.8109999999999999</v>
      </c>
      <c r="BA455" s="148">
        <v>237.53</v>
      </c>
      <c r="BB455" s="3"/>
    </row>
    <row r="456" spans="1:54">
      <c r="A456" s="45">
        <v>29</v>
      </c>
      <c r="B456" s="158">
        <f t="shared" si="100"/>
        <v>2115.8109999999997</v>
      </c>
      <c r="C456" s="158">
        <f t="shared" si="100"/>
        <v>2050.7309999999998</v>
      </c>
      <c r="D456" s="158">
        <f t="shared" si="100"/>
        <v>2043.1409999999998</v>
      </c>
      <c r="E456" s="158">
        <f t="shared" si="100"/>
        <v>2042.6509999999998</v>
      </c>
      <c r="F456" s="158">
        <f t="shared" si="100"/>
        <v>2030.431</v>
      </c>
      <c r="G456" s="158">
        <f t="shared" si="100"/>
        <v>2170.241</v>
      </c>
      <c r="H456" s="158">
        <f t="shared" si="100"/>
        <v>2185.451</v>
      </c>
      <c r="I456" s="158">
        <f t="shared" si="100"/>
        <v>2368.8509999999997</v>
      </c>
      <c r="J456" s="158">
        <f t="shared" si="100"/>
        <v>2410.8609999999999</v>
      </c>
      <c r="K456" s="158">
        <f t="shared" si="100"/>
        <v>2467.4409999999998</v>
      </c>
      <c r="L456" s="158">
        <f t="shared" si="100"/>
        <v>2439.701</v>
      </c>
      <c r="M456" s="158">
        <f t="shared" si="100"/>
        <v>2473.5810000000001</v>
      </c>
      <c r="N456" s="158">
        <f t="shared" si="100"/>
        <v>2461.221</v>
      </c>
      <c r="O456" s="158">
        <f t="shared" si="100"/>
        <v>2475.681</v>
      </c>
      <c r="P456" s="158">
        <f t="shared" si="100"/>
        <v>2487.9110000000001</v>
      </c>
      <c r="Q456" s="158">
        <f t="shared" si="102"/>
        <v>2658.6610000000001</v>
      </c>
      <c r="R456" s="158">
        <f t="shared" si="101"/>
        <v>2807.8010000000004</v>
      </c>
      <c r="S456" s="158">
        <f t="shared" si="101"/>
        <v>2868.3710000000005</v>
      </c>
      <c r="T456" s="158">
        <f t="shared" si="101"/>
        <v>2856.6910000000003</v>
      </c>
      <c r="U456" s="158">
        <f t="shared" si="101"/>
        <v>2621.6510000000003</v>
      </c>
      <c r="V456" s="158">
        <f t="shared" si="101"/>
        <v>2367.1709999999998</v>
      </c>
      <c r="W456" s="158">
        <f t="shared" si="101"/>
        <v>2307.5810000000001</v>
      </c>
      <c r="X456" s="158">
        <f t="shared" si="101"/>
        <v>2247.261</v>
      </c>
      <c r="Y456" s="158">
        <f t="shared" si="101"/>
        <v>2155.7910000000002</v>
      </c>
      <c r="Z456" s="35"/>
      <c r="AA456" s="39">
        <v>1306.76</v>
      </c>
      <c r="AB456" s="37">
        <v>1241.68</v>
      </c>
      <c r="AC456" s="37">
        <v>1234.0899999999999</v>
      </c>
      <c r="AD456" s="37">
        <v>1233.5999999999999</v>
      </c>
      <c r="AE456" s="37">
        <v>1221.3800000000001</v>
      </c>
      <c r="AF456" s="37">
        <v>1361.19</v>
      </c>
      <c r="AG456" s="37">
        <v>1376.4</v>
      </c>
      <c r="AH456" s="37">
        <v>1559.8</v>
      </c>
      <c r="AI456" s="37">
        <v>1601.81</v>
      </c>
      <c r="AJ456" s="37">
        <v>1658.39</v>
      </c>
      <c r="AK456" s="37">
        <v>1630.65</v>
      </c>
      <c r="AL456" s="37">
        <v>1664.53</v>
      </c>
      <c r="AM456" s="37">
        <v>1652.17</v>
      </c>
      <c r="AN456" s="37">
        <v>1666.63</v>
      </c>
      <c r="AO456" s="37">
        <v>1678.86</v>
      </c>
      <c r="AP456" s="37">
        <v>1849.61</v>
      </c>
      <c r="AQ456" s="37">
        <v>1998.75</v>
      </c>
      <c r="AR456" s="37">
        <v>2059.3200000000002</v>
      </c>
      <c r="AS456" s="37">
        <v>2047.6399999999999</v>
      </c>
      <c r="AT456" s="37">
        <v>1812.6</v>
      </c>
      <c r="AU456" s="37">
        <v>1558.12</v>
      </c>
      <c r="AV456" s="37">
        <v>1498.53</v>
      </c>
      <c r="AW456" s="37">
        <v>1438.21</v>
      </c>
      <c r="AX456" s="38">
        <v>1346.74</v>
      </c>
      <c r="AY456" s="314">
        <v>566.71</v>
      </c>
      <c r="AZ456" s="386">
        <v>4.8109999999999999</v>
      </c>
      <c r="BA456" s="148">
        <v>237.53</v>
      </c>
      <c r="BB456" s="3"/>
    </row>
    <row r="457" spans="1:54">
      <c r="A457" s="45">
        <v>30</v>
      </c>
      <c r="B457" s="158">
        <f t="shared" si="100"/>
        <v>2142.5209999999997</v>
      </c>
      <c r="C457" s="158">
        <f t="shared" si="100"/>
        <v>2118.3809999999999</v>
      </c>
      <c r="D457" s="158">
        <f t="shared" si="100"/>
        <v>2115.1610000000001</v>
      </c>
      <c r="E457" s="158">
        <f t="shared" si="100"/>
        <v>2090.5010000000002</v>
      </c>
      <c r="F457" s="158">
        <f t="shared" si="100"/>
        <v>2146.8009999999999</v>
      </c>
      <c r="G457" s="158">
        <f t="shared" si="100"/>
        <v>2174.9809999999998</v>
      </c>
      <c r="H457" s="158">
        <f t="shared" si="100"/>
        <v>2241.0609999999997</v>
      </c>
      <c r="I457" s="158">
        <f t="shared" si="100"/>
        <v>2392.5309999999999</v>
      </c>
      <c r="J457" s="158">
        <f t="shared" si="100"/>
        <v>2549.1009999999997</v>
      </c>
      <c r="K457" s="158">
        <f t="shared" si="100"/>
        <v>2672.2910000000002</v>
      </c>
      <c r="L457" s="158">
        <f t="shared" si="100"/>
        <v>2615.4610000000002</v>
      </c>
      <c r="M457" s="158">
        <f t="shared" si="100"/>
        <v>2682.0710000000004</v>
      </c>
      <c r="N457" s="158">
        <f t="shared" si="100"/>
        <v>2617.931</v>
      </c>
      <c r="O457" s="158">
        <f t="shared" si="100"/>
        <v>2607.8310000000001</v>
      </c>
      <c r="P457" s="158">
        <f t="shared" si="100"/>
        <v>2647.0310000000004</v>
      </c>
      <c r="Q457" s="158">
        <f t="shared" si="102"/>
        <v>2780.5810000000001</v>
      </c>
      <c r="R457" s="158">
        <f t="shared" si="101"/>
        <v>2834.2610000000004</v>
      </c>
      <c r="S457" s="158">
        <f t="shared" si="101"/>
        <v>2854.9009999999998</v>
      </c>
      <c r="T457" s="158">
        <f t="shared" si="101"/>
        <v>2854.8210000000004</v>
      </c>
      <c r="U457" s="158">
        <f t="shared" si="101"/>
        <v>2735.5110000000004</v>
      </c>
      <c r="V457" s="158">
        <f t="shared" si="101"/>
        <v>2494.1109999999999</v>
      </c>
      <c r="W457" s="158">
        <f t="shared" si="101"/>
        <v>2382.4809999999998</v>
      </c>
      <c r="X457" s="158">
        <f t="shared" si="101"/>
        <v>2295.261</v>
      </c>
      <c r="Y457" s="158">
        <f t="shared" si="101"/>
        <v>2254.9009999999998</v>
      </c>
      <c r="Z457" s="35"/>
      <c r="AA457" s="39">
        <v>1333.47</v>
      </c>
      <c r="AB457" s="37">
        <v>1309.33</v>
      </c>
      <c r="AC457" s="37">
        <v>1306.1099999999999</v>
      </c>
      <c r="AD457" s="37">
        <v>1281.45</v>
      </c>
      <c r="AE457" s="37">
        <v>1337.75</v>
      </c>
      <c r="AF457" s="37">
        <v>1365.93</v>
      </c>
      <c r="AG457" s="37">
        <v>1432.01</v>
      </c>
      <c r="AH457" s="37">
        <v>1583.48</v>
      </c>
      <c r="AI457" s="37">
        <v>1740.05</v>
      </c>
      <c r="AJ457" s="37">
        <v>1863.24</v>
      </c>
      <c r="AK457" s="37">
        <v>1806.41</v>
      </c>
      <c r="AL457" s="37">
        <v>1873.02</v>
      </c>
      <c r="AM457" s="37">
        <v>1808.88</v>
      </c>
      <c r="AN457" s="37">
        <v>1798.78</v>
      </c>
      <c r="AO457" s="37">
        <v>1837.98</v>
      </c>
      <c r="AP457" s="37">
        <v>1971.53</v>
      </c>
      <c r="AQ457" s="37">
        <v>2025.21</v>
      </c>
      <c r="AR457" s="37">
        <v>2045.8499999999997</v>
      </c>
      <c r="AS457" s="37">
        <v>2045.77</v>
      </c>
      <c r="AT457" s="37">
        <v>1926.46</v>
      </c>
      <c r="AU457" s="37">
        <v>1685.06</v>
      </c>
      <c r="AV457" s="37">
        <v>1573.43</v>
      </c>
      <c r="AW457" s="37">
        <v>1486.21</v>
      </c>
      <c r="AX457" s="38">
        <v>1445.85</v>
      </c>
      <c r="AY457" s="314">
        <v>566.71</v>
      </c>
      <c r="AZ457" s="386">
        <v>4.8109999999999999</v>
      </c>
      <c r="BA457" s="148">
        <v>237.53</v>
      </c>
      <c r="BB457" s="3"/>
    </row>
    <row r="458" spans="1:54" ht="13.5" thickBot="1">
      <c r="A458" s="143">
        <v>31</v>
      </c>
      <c r="B458" s="158">
        <f t="shared" si="100"/>
        <v>2229.2709999999997</v>
      </c>
      <c r="C458" s="158">
        <f t="shared" si="100"/>
        <v>2159.4610000000002</v>
      </c>
      <c r="D458" s="158">
        <f t="shared" si="100"/>
        <v>2153.2110000000002</v>
      </c>
      <c r="E458" s="158">
        <f t="shared" si="100"/>
        <v>2148.8409999999999</v>
      </c>
      <c r="F458" s="158">
        <f t="shared" si="100"/>
        <v>2154.511</v>
      </c>
      <c r="G458" s="158">
        <f t="shared" si="100"/>
        <v>2164.3409999999999</v>
      </c>
      <c r="H458" s="158">
        <f t="shared" si="100"/>
        <v>2289.1509999999998</v>
      </c>
      <c r="I458" s="158">
        <f t="shared" si="100"/>
        <v>2393.721</v>
      </c>
      <c r="J458" s="158">
        <f t="shared" si="100"/>
        <v>2468.0309999999999</v>
      </c>
      <c r="K458" s="158">
        <f t="shared" si="100"/>
        <v>2677.5510000000004</v>
      </c>
      <c r="L458" s="158">
        <f t="shared" si="100"/>
        <v>2752.4910000000004</v>
      </c>
      <c r="M458" s="158">
        <f t="shared" si="100"/>
        <v>2753.3310000000001</v>
      </c>
      <c r="N458" s="158">
        <f t="shared" si="100"/>
        <v>2730.4010000000003</v>
      </c>
      <c r="O458" s="158">
        <f t="shared" si="100"/>
        <v>2726.7110000000002</v>
      </c>
      <c r="P458" s="158">
        <f t="shared" si="100"/>
        <v>2735.6210000000001</v>
      </c>
      <c r="Q458" s="158">
        <f t="shared" si="102"/>
        <v>2838.3609999999999</v>
      </c>
      <c r="R458" s="158">
        <f t="shared" si="101"/>
        <v>2868.1710000000003</v>
      </c>
      <c r="S458" s="158">
        <f t="shared" si="101"/>
        <v>2894.5010000000002</v>
      </c>
      <c r="T458" s="158">
        <f t="shared" si="101"/>
        <v>2879.1010000000006</v>
      </c>
      <c r="U458" s="158">
        <f t="shared" si="101"/>
        <v>2786.4910000000004</v>
      </c>
      <c r="V458" s="158">
        <f t="shared" si="101"/>
        <v>2723.2010000000005</v>
      </c>
      <c r="W458" s="158">
        <f t="shared" si="101"/>
        <v>2449.2510000000002</v>
      </c>
      <c r="X458" s="158">
        <f t="shared" si="101"/>
        <v>2320.8609999999999</v>
      </c>
      <c r="Y458" s="158">
        <f t="shared" si="101"/>
        <v>2278.3009999999999</v>
      </c>
      <c r="Z458" s="35"/>
      <c r="AA458" s="70">
        <v>1420.22</v>
      </c>
      <c r="AB458" s="71">
        <v>1350.41</v>
      </c>
      <c r="AC458" s="71">
        <v>1344.16</v>
      </c>
      <c r="AD458" s="71">
        <v>1339.79</v>
      </c>
      <c r="AE458" s="71">
        <v>1345.46</v>
      </c>
      <c r="AF458" s="71">
        <v>1355.29</v>
      </c>
      <c r="AG458" s="71">
        <v>1480.1</v>
      </c>
      <c r="AH458" s="71">
        <v>1584.67</v>
      </c>
      <c r="AI458" s="71">
        <v>1658.98</v>
      </c>
      <c r="AJ458" s="71">
        <v>1868.5</v>
      </c>
      <c r="AK458" s="71">
        <v>1943.44</v>
      </c>
      <c r="AL458" s="71">
        <v>1944.28</v>
      </c>
      <c r="AM458" s="71">
        <v>1921.35</v>
      </c>
      <c r="AN458" s="71">
        <v>1917.66</v>
      </c>
      <c r="AO458" s="71">
        <v>1926.57</v>
      </c>
      <c r="AP458" s="71">
        <v>2029.3099999999997</v>
      </c>
      <c r="AQ458" s="71">
        <v>2059.12</v>
      </c>
      <c r="AR458" s="71">
        <v>2085.4499999999998</v>
      </c>
      <c r="AS458" s="71">
        <v>2070.0500000000002</v>
      </c>
      <c r="AT458" s="71">
        <v>1977.44</v>
      </c>
      <c r="AU458" s="71">
        <v>1914.15</v>
      </c>
      <c r="AV458" s="71">
        <v>1640.2</v>
      </c>
      <c r="AW458" s="71">
        <v>1511.81</v>
      </c>
      <c r="AX458" s="119">
        <v>1469.25</v>
      </c>
      <c r="AY458" s="315">
        <v>566.71</v>
      </c>
      <c r="AZ458" s="384">
        <v>4.8109999999999999</v>
      </c>
      <c r="BA458" s="149">
        <v>237.53</v>
      </c>
      <c r="BB458" s="3"/>
    </row>
    <row r="459" spans="1:54" ht="13.5" thickBot="1">
      <c r="AA459" s="155">
        <f>SUM(AA428:AX458)</f>
        <v>1164670.01</v>
      </c>
      <c r="AZ459" s="18"/>
      <c r="BB459" s="3"/>
    </row>
    <row r="460" spans="1:54" s="7" customFormat="1" ht="18.75" customHeight="1" thickBot="1">
      <c r="A460" s="494" t="s">
        <v>1</v>
      </c>
      <c r="B460" s="496" t="s">
        <v>132</v>
      </c>
      <c r="C460" s="496"/>
      <c r="D460" s="496"/>
      <c r="E460" s="496"/>
      <c r="F460" s="496"/>
      <c r="G460" s="496"/>
      <c r="H460" s="496"/>
      <c r="I460" s="496"/>
      <c r="J460" s="496"/>
      <c r="K460" s="496"/>
      <c r="L460" s="496"/>
      <c r="M460" s="496"/>
      <c r="N460" s="496"/>
      <c r="O460" s="496"/>
      <c r="P460" s="496"/>
      <c r="Q460" s="496"/>
      <c r="R460" s="496"/>
      <c r="S460" s="496"/>
      <c r="T460" s="496"/>
      <c r="U460" s="496"/>
      <c r="V460" s="496"/>
      <c r="W460" s="496"/>
      <c r="X460" s="496"/>
      <c r="Y460" s="497"/>
      <c r="AA460" s="137" t="s">
        <v>181</v>
      </c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216"/>
      <c r="AZ460" s="154"/>
      <c r="BA460" s="154"/>
    </row>
    <row r="461" spans="1:54" ht="94.5" customHeight="1">
      <c r="A461" s="495"/>
      <c r="B461" s="498" t="s">
        <v>2</v>
      </c>
      <c r="C461" s="498"/>
      <c r="D461" s="498"/>
      <c r="E461" s="498"/>
      <c r="F461" s="498"/>
      <c r="G461" s="498"/>
      <c r="H461" s="498"/>
      <c r="I461" s="498"/>
      <c r="J461" s="498"/>
      <c r="K461" s="498"/>
      <c r="L461" s="498"/>
      <c r="M461" s="498"/>
      <c r="N461" s="498"/>
      <c r="O461" s="498"/>
      <c r="P461" s="498"/>
      <c r="Q461" s="498"/>
      <c r="R461" s="498"/>
      <c r="S461" s="498"/>
      <c r="T461" s="498"/>
      <c r="U461" s="498"/>
      <c r="V461" s="498"/>
      <c r="W461" s="498"/>
      <c r="X461" s="498"/>
      <c r="Y461" s="499"/>
      <c r="AA461" s="476" t="s">
        <v>87</v>
      </c>
      <c r="AB461" s="477"/>
      <c r="AC461" s="477"/>
      <c r="AD461" s="477"/>
      <c r="AE461" s="477"/>
      <c r="AF461" s="477"/>
      <c r="AG461" s="477"/>
      <c r="AH461" s="477"/>
      <c r="AI461" s="477"/>
      <c r="AJ461" s="477"/>
      <c r="AK461" s="477"/>
      <c r="AL461" s="477"/>
      <c r="AM461" s="477"/>
      <c r="AN461" s="477"/>
      <c r="AO461" s="477"/>
      <c r="AP461" s="477"/>
      <c r="AQ461" s="477"/>
      <c r="AR461" s="477"/>
      <c r="AS461" s="477"/>
      <c r="AT461" s="477"/>
      <c r="AU461" s="477"/>
      <c r="AV461" s="477"/>
      <c r="AW461" s="477"/>
      <c r="AX461" s="478"/>
      <c r="AY461" s="535" t="str">
        <f>AY425</f>
        <v>Сбытовая надбавка</v>
      </c>
      <c r="AZ461" s="515" t="s">
        <v>197</v>
      </c>
      <c r="BA461" s="213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3"/>
    </row>
    <row r="462" spans="1:54" ht="44.25" customHeight="1">
      <c r="A462" s="495"/>
      <c r="B462" s="46" t="s">
        <v>3</v>
      </c>
      <c r="C462" s="46" t="s">
        <v>4</v>
      </c>
      <c r="D462" s="46" t="s">
        <v>5</v>
      </c>
      <c r="E462" s="46" t="s">
        <v>6</v>
      </c>
      <c r="F462" s="46" t="s">
        <v>7</v>
      </c>
      <c r="G462" s="46" t="s">
        <v>8</v>
      </c>
      <c r="H462" s="46" t="s">
        <v>9</v>
      </c>
      <c r="I462" s="46" t="s">
        <v>10</v>
      </c>
      <c r="J462" s="46" t="s">
        <v>11</v>
      </c>
      <c r="K462" s="46" t="s">
        <v>12</v>
      </c>
      <c r="L462" s="46" t="s">
        <v>13</v>
      </c>
      <c r="M462" s="46" t="s">
        <v>14</v>
      </c>
      <c r="N462" s="46" t="s">
        <v>15</v>
      </c>
      <c r="O462" s="46" t="s">
        <v>16</v>
      </c>
      <c r="P462" s="46" t="s">
        <v>17</v>
      </c>
      <c r="Q462" s="46" t="s">
        <v>18</v>
      </c>
      <c r="R462" s="46" t="s">
        <v>19</v>
      </c>
      <c r="S462" s="46" t="s">
        <v>20</v>
      </c>
      <c r="T462" s="46" t="s">
        <v>21</v>
      </c>
      <c r="U462" s="46" t="s">
        <v>22</v>
      </c>
      <c r="V462" s="46" t="s">
        <v>23</v>
      </c>
      <c r="W462" s="46" t="s">
        <v>24</v>
      </c>
      <c r="X462" s="46" t="s">
        <v>25</v>
      </c>
      <c r="Y462" s="47" t="s">
        <v>26</v>
      </c>
      <c r="AA462" s="58" t="s">
        <v>3</v>
      </c>
      <c r="AB462" s="59" t="s">
        <v>4</v>
      </c>
      <c r="AC462" s="59" t="s">
        <v>5</v>
      </c>
      <c r="AD462" s="59" t="s">
        <v>6</v>
      </c>
      <c r="AE462" s="59" t="s">
        <v>7</v>
      </c>
      <c r="AF462" s="59" t="s">
        <v>8</v>
      </c>
      <c r="AG462" s="59" t="s">
        <v>9</v>
      </c>
      <c r="AH462" s="59" t="s">
        <v>10</v>
      </c>
      <c r="AI462" s="59" t="s">
        <v>11</v>
      </c>
      <c r="AJ462" s="59" t="s">
        <v>12</v>
      </c>
      <c r="AK462" s="59" t="s">
        <v>13</v>
      </c>
      <c r="AL462" s="59" t="s">
        <v>14</v>
      </c>
      <c r="AM462" s="59" t="s">
        <v>15</v>
      </c>
      <c r="AN462" s="59" t="s">
        <v>16</v>
      </c>
      <c r="AO462" s="59" t="s">
        <v>17</v>
      </c>
      <c r="AP462" s="59" t="s">
        <v>18</v>
      </c>
      <c r="AQ462" s="59" t="s">
        <v>19</v>
      </c>
      <c r="AR462" s="59" t="s">
        <v>20</v>
      </c>
      <c r="AS462" s="59" t="s">
        <v>21</v>
      </c>
      <c r="AT462" s="59" t="s">
        <v>22</v>
      </c>
      <c r="AU462" s="59" t="s">
        <v>23</v>
      </c>
      <c r="AV462" s="59" t="s">
        <v>24</v>
      </c>
      <c r="AW462" s="59" t="s">
        <v>25</v>
      </c>
      <c r="AX462" s="118" t="s">
        <v>26</v>
      </c>
      <c r="AY462" s="487"/>
      <c r="AZ462" s="516"/>
      <c r="BA462" s="163" t="s">
        <v>31</v>
      </c>
      <c r="BB462" s="3"/>
    </row>
    <row r="463" spans="1:54" s="161" customFormat="1" ht="16.149999999999999" customHeight="1" thickBot="1">
      <c r="A463" s="483" t="s">
        <v>204</v>
      </c>
      <c r="B463" s="484"/>
      <c r="C463" s="484"/>
      <c r="D463" s="484"/>
      <c r="E463" s="484"/>
      <c r="F463" s="484"/>
      <c r="G463" s="484"/>
      <c r="H463" s="484"/>
      <c r="I463" s="484"/>
      <c r="J463" s="484"/>
      <c r="K463" s="484"/>
      <c r="L463" s="484"/>
      <c r="M463" s="484"/>
      <c r="N463" s="484"/>
      <c r="O463" s="484"/>
      <c r="P463" s="484"/>
      <c r="Q463" s="484"/>
      <c r="R463" s="484"/>
      <c r="S463" s="484"/>
      <c r="T463" s="484"/>
      <c r="U463" s="484"/>
      <c r="V463" s="484"/>
      <c r="W463" s="484"/>
      <c r="X463" s="484"/>
      <c r="Y463" s="485"/>
      <c r="AA463" s="500">
        <v>2</v>
      </c>
      <c r="AB463" s="501"/>
      <c r="AC463" s="501"/>
      <c r="AD463" s="501"/>
      <c r="AE463" s="501"/>
      <c r="AF463" s="501"/>
      <c r="AG463" s="501"/>
      <c r="AH463" s="501"/>
      <c r="AI463" s="501"/>
      <c r="AJ463" s="501"/>
      <c r="AK463" s="501"/>
      <c r="AL463" s="501"/>
      <c r="AM463" s="501"/>
      <c r="AN463" s="501"/>
      <c r="AO463" s="501"/>
      <c r="AP463" s="501"/>
      <c r="AQ463" s="501"/>
      <c r="AR463" s="501"/>
      <c r="AS463" s="501"/>
      <c r="AT463" s="501"/>
      <c r="AU463" s="501"/>
      <c r="AV463" s="501"/>
      <c r="AW463" s="501"/>
      <c r="AX463" s="502"/>
      <c r="AY463" s="168">
        <v>3</v>
      </c>
      <c r="AZ463" s="170">
        <v>4</v>
      </c>
      <c r="BA463" s="171">
        <v>5</v>
      </c>
    </row>
    <row r="464" spans="1:54">
      <c r="A464" s="45">
        <v>1</v>
      </c>
      <c r="B464" s="158">
        <f>AA464+$BA464+$AZ464+$AY464</f>
        <v>1991.6310000000001</v>
      </c>
      <c r="C464" s="158">
        <f t="shared" ref="C464:Y479" si="103">AB464+$BA464+$AZ464+$AY464</f>
        <v>1984.3309999999999</v>
      </c>
      <c r="D464" s="158">
        <f t="shared" si="103"/>
        <v>1979.7809999999999</v>
      </c>
      <c r="E464" s="158">
        <f t="shared" si="103"/>
        <v>1980.931</v>
      </c>
      <c r="F464" s="158">
        <f t="shared" si="103"/>
        <v>1986.701</v>
      </c>
      <c r="G464" s="158">
        <f t="shared" si="103"/>
        <v>2042.8209999999999</v>
      </c>
      <c r="H464" s="158">
        <f t="shared" si="103"/>
        <v>2169.2110000000002</v>
      </c>
      <c r="I464" s="158">
        <f t="shared" si="103"/>
        <v>2350.6210000000001</v>
      </c>
      <c r="J464" s="158">
        <f t="shared" si="103"/>
        <v>2469.1509999999998</v>
      </c>
      <c r="K464" s="158">
        <f t="shared" si="103"/>
        <v>2658.991</v>
      </c>
      <c r="L464" s="158">
        <f t="shared" si="103"/>
        <v>2660.7310000000002</v>
      </c>
      <c r="M464" s="158">
        <f t="shared" si="103"/>
        <v>2693.4610000000002</v>
      </c>
      <c r="N464" s="158">
        <f t="shared" si="103"/>
        <v>2692.2110000000002</v>
      </c>
      <c r="O464" s="158">
        <f t="shared" si="103"/>
        <v>2722.8910000000001</v>
      </c>
      <c r="P464" s="158">
        <f t="shared" si="103"/>
        <v>2755.5210000000002</v>
      </c>
      <c r="Q464" s="158">
        <f t="shared" si="103"/>
        <v>2738.7910000000002</v>
      </c>
      <c r="R464" s="158">
        <f t="shared" si="103"/>
        <v>2740.0210000000002</v>
      </c>
      <c r="S464" s="158">
        <f t="shared" si="103"/>
        <v>2767.3110000000001</v>
      </c>
      <c r="T464" s="158">
        <f t="shared" si="103"/>
        <v>2790.7809999999999</v>
      </c>
      <c r="U464" s="158">
        <f t="shared" si="103"/>
        <v>2663.5709999999999</v>
      </c>
      <c r="V464" s="158">
        <f t="shared" si="103"/>
        <v>2515.5010000000002</v>
      </c>
      <c r="W464" s="158">
        <f t="shared" si="103"/>
        <v>2297.3910000000001</v>
      </c>
      <c r="X464" s="158">
        <f t="shared" si="103"/>
        <v>2296.7910000000002</v>
      </c>
      <c r="Y464" s="158">
        <f t="shared" si="103"/>
        <v>2184.6109999999999</v>
      </c>
      <c r="Z464" s="35"/>
      <c r="AA464" s="39">
        <v>1121.42</v>
      </c>
      <c r="AB464" s="37">
        <v>1114.1199999999999</v>
      </c>
      <c r="AC464" s="37">
        <v>1109.57</v>
      </c>
      <c r="AD464" s="37">
        <v>1110.72</v>
      </c>
      <c r="AE464" s="37">
        <v>1116.49</v>
      </c>
      <c r="AF464" s="37">
        <v>1172.6099999999999</v>
      </c>
      <c r="AG464" s="37">
        <v>1299</v>
      </c>
      <c r="AH464" s="37">
        <v>1480.41</v>
      </c>
      <c r="AI464" s="37">
        <v>1598.94</v>
      </c>
      <c r="AJ464" s="37">
        <v>1788.78</v>
      </c>
      <c r="AK464" s="37">
        <v>1790.52</v>
      </c>
      <c r="AL464" s="37">
        <v>1823.25</v>
      </c>
      <c r="AM464" s="37">
        <v>1822</v>
      </c>
      <c r="AN464" s="37">
        <v>1852.68</v>
      </c>
      <c r="AO464" s="37">
        <v>1885.31</v>
      </c>
      <c r="AP464" s="37">
        <v>1868.58</v>
      </c>
      <c r="AQ464" s="37">
        <v>1869.81</v>
      </c>
      <c r="AR464" s="37">
        <v>1897.1</v>
      </c>
      <c r="AS464" s="37">
        <v>1920.57</v>
      </c>
      <c r="AT464" s="37">
        <v>1793.36</v>
      </c>
      <c r="AU464" s="37">
        <v>1645.29</v>
      </c>
      <c r="AV464" s="37">
        <v>1427.18</v>
      </c>
      <c r="AW464" s="37">
        <v>1426.58</v>
      </c>
      <c r="AX464" s="38">
        <v>1314.4</v>
      </c>
      <c r="AY464" s="313">
        <v>566.71</v>
      </c>
      <c r="AZ464" s="385">
        <v>4.8109999999999999</v>
      </c>
      <c r="BA464" s="164">
        <v>298.69</v>
      </c>
    </row>
    <row r="465" spans="1:54">
      <c r="A465" s="45">
        <v>2</v>
      </c>
      <c r="B465" s="158">
        <f t="shared" ref="B465:Q494" si="104">AA465+$BA465+$AZ465+$AY465</f>
        <v>2082.1010000000001</v>
      </c>
      <c r="C465" s="158">
        <f t="shared" si="103"/>
        <v>1999.431</v>
      </c>
      <c r="D465" s="158">
        <f t="shared" si="103"/>
        <v>1993.9110000000001</v>
      </c>
      <c r="E465" s="158">
        <f t="shared" si="103"/>
        <v>1996.3710000000001</v>
      </c>
      <c r="F465" s="158">
        <f t="shared" si="103"/>
        <v>2006.2809999999999</v>
      </c>
      <c r="G465" s="158">
        <f t="shared" si="103"/>
        <v>2096.181</v>
      </c>
      <c r="H465" s="158">
        <f t="shared" si="103"/>
        <v>2254.7809999999999</v>
      </c>
      <c r="I465" s="158">
        <f t="shared" si="103"/>
        <v>2358.3109999999997</v>
      </c>
      <c r="J465" s="158">
        <f t="shared" si="103"/>
        <v>2477.5609999999997</v>
      </c>
      <c r="K465" s="158">
        <f t="shared" si="103"/>
        <v>2604.7910000000002</v>
      </c>
      <c r="L465" s="158">
        <f t="shared" si="103"/>
        <v>2621.1210000000001</v>
      </c>
      <c r="M465" s="158">
        <f t="shared" si="103"/>
        <v>2630.8110000000001</v>
      </c>
      <c r="N465" s="158">
        <f t="shared" si="103"/>
        <v>2619.7910000000002</v>
      </c>
      <c r="O465" s="158">
        <f t="shared" si="103"/>
        <v>2629.8310000000001</v>
      </c>
      <c r="P465" s="158">
        <f t="shared" si="103"/>
        <v>2663.241</v>
      </c>
      <c r="Q465" s="158">
        <f t="shared" si="103"/>
        <v>2631.4210000000003</v>
      </c>
      <c r="R465" s="158">
        <f t="shared" si="103"/>
        <v>2698.3110000000001</v>
      </c>
      <c r="S465" s="158">
        <f t="shared" ref="S465:Y494" si="105">AR465+$BA465+$AZ465+$AY465</f>
        <v>2750.7710000000002</v>
      </c>
      <c r="T465" s="158">
        <f t="shared" si="105"/>
        <v>2800.721</v>
      </c>
      <c r="U465" s="158">
        <f t="shared" si="105"/>
        <v>2729.2510000000002</v>
      </c>
      <c r="V465" s="158">
        <f t="shared" si="105"/>
        <v>2524.0209999999997</v>
      </c>
      <c r="W465" s="158">
        <f t="shared" si="105"/>
        <v>2492.2709999999997</v>
      </c>
      <c r="X465" s="158">
        <f t="shared" si="105"/>
        <v>2391.3109999999997</v>
      </c>
      <c r="Y465" s="158">
        <f t="shared" si="105"/>
        <v>2291.681</v>
      </c>
      <c r="Z465" s="35"/>
      <c r="AA465" s="36">
        <v>1211.8900000000001</v>
      </c>
      <c r="AB465" s="37">
        <v>1129.22</v>
      </c>
      <c r="AC465" s="37">
        <v>1123.7</v>
      </c>
      <c r="AD465" s="37">
        <v>1126.1600000000001</v>
      </c>
      <c r="AE465" s="37">
        <v>1136.07</v>
      </c>
      <c r="AF465" s="37">
        <v>1225.97</v>
      </c>
      <c r="AG465" s="37">
        <v>1384.57</v>
      </c>
      <c r="AH465" s="37">
        <v>1488.1</v>
      </c>
      <c r="AI465" s="37">
        <v>1607.35</v>
      </c>
      <c r="AJ465" s="37">
        <v>1734.58</v>
      </c>
      <c r="AK465" s="37">
        <v>1750.91</v>
      </c>
      <c r="AL465" s="37">
        <v>1760.6</v>
      </c>
      <c r="AM465" s="37">
        <v>1749.58</v>
      </c>
      <c r="AN465" s="37">
        <v>1759.62</v>
      </c>
      <c r="AO465" s="37">
        <v>1793.03</v>
      </c>
      <c r="AP465" s="37">
        <v>1761.21</v>
      </c>
      <c r="AQ465" s="37">
        <v>1828.1</v>
      </c>
      <c r="AR465" s="37">
        <v>1880.56</v>
      </c>
      <c r="AS465" s="37">
        <v>1930.51</v>
      </c>
      <c r="AT465" s="37">
        <v>1859.04</v>
      </c>
      <c r="AU465" s="37">
        <v>1653.81</v>
      </c>
      <c r="AV465" s="37">
        <v>1622.06</v>
      </c>
      <c r="AW465" s="37">
        <v>1521.1</v>
      </c>
      <c r="AX465" s="38">
        <v>1421.47</v>
      </c>
      <c r="AY465" s="314">
        <v>566.71</v>
      </c>
      <c r="AZ465" s="386">
        <v>4.8109999999999999</v>
      </c>
      <c r="BA465" s="148">
        <v>298.69</v>
      </c>
    </row>
    <row r="466" spans="1:54">
      <c r="A466" s="45">
        <v>3</v>
      </c>
      <c r="B466" s="158">
        <f t="shared" si="104"/>
        <v>2155.1210000000001</v>
      </c>
      <c r="C466" s="158">
        <f t="shared" si="103"/>
        <v>2106.8109999999997</v>
      </c>
      <c r="D466" s="158">
        <f t="shared" si="103"/>
        <v>2081.511</v>
      </c>
      <c r="E466" s="158">
        <f t="shared" si="103"/>
        <v>2078.4110000000001</v>
      </c>
      <c r="F466" s="158">
        <f t="shared" si="103"/>
        <v>2079.4210000000003</v>
      </c>
      <c r="G466" s="158">
        <f t="shared" si="103"/>
        <v>2148.8410000000003</v>
      </c>
      <c r="H466" s="158">
        <f t="shared" si="103"/>
        <v>2251.2709999999997</v>
      </c>
      <c r="I466" s="158">
        <f t="shared" si="103"/>
        <v>2402.7709999999997</v>
      </c>
      <c r="J466" s="158">
        <f t="shared" si="103"/>
        <v>2569.1210000000001</v>
      </c>
      <c r="K466" s="158">
        <f t="shared" si="103"/>
        <v>2742.0509999999999</v>
      </c>
      <c r="L466" s="158">
        <f t="shared" si="103"/>
        <v>2780.9110000000001</v>
      </c>
      <c r="M466" s="158">
        <f t="shared" si="103"/>
        <v>2789.721</v>
      </c>
      <c r="N466" s="158">
        <f t="shared" si="103"/>
        <v>2779.7110000000002</v>
      </c>
      <c r="O466" s="158">
        <f t="shared" si="103"/>
        <v>2828.241</v>
      </c>
      <c r="P466" s="158">
        <f t="shared" si="103"/>
        <v>2863.4210000000003</v>
      </c>
      <c r="Q466" s="158">
        <f t="shared" si="103"/>
        <v>2873.1709999999998</v>
      </c>
      <c r="R466" s="158">
        <f t="shared" si="103"/>
        <v>2794.8510000000001</v>
      </c>
      <c r="S466" s="158">
        <f t="shared" si="105"/>
        <v>2762.6510000000003</v>
      </c>
      <c r="T466" s="158">
        <f t="shared" si="105"/>
        <v>2726.9410000000003</v>
      </c>
      <c r="U466" s="158">
        <f t="shared" si="105"/>
        <v>2745.991</v>
      </c>
      <c r="V466" s="158">
        <f t="shared" si="105"/>
        <v>2557.6109999999999</v>
      </c>
      <c r="W466" s="158">
        <f t="shared" si="105"/>
        <v>2389.931</v>
      </c>
      <c r="X466" s="158">
        <f t="shared" si="105"/>
        <v>2369.8310000000001</v>
      </c>
      <c r="Y466" s="158">
        <f t="shared" si="105"/>
        <v>2268.2809999999999</v>
      </c>
      <c r="Z466" s="35"/>
      <c r="AA466" s="36">
        <v>1284.9100000000001</v>
      </c>
      <c r="AB466" s="37">
        <v>1236.5999999999999</v>
      </c>
      <c r="AC466" s="37">
        <v>1211.3</v>
      </c>
      <c r="AD466" s="37">
        <v>1208.2</v>
      </c>
      <c r="AE466" s="37">
        <v>1209.21</v>
      </c>
      <c r="AF466" s="37">
        <v>1278.6300000000001</v>
      </c>
      <c r="AG466" s="37">
        <v>1381.06</v>
      </c>
      <c r="AH466" s="37">
        <v>1532.56</v>
      </c>
      <c r="AI466" s="37">
        <v>1698.91</v>
      </c>
      <c r="AJ466" s="37">
        <v>1871.84</v>
      </c>
      <c r="AK466" s="37">
        <v>1910.7</v>
      </c>
      <c r="AL466" s="37">
        <v>1919.51</v>
      </c>
      <c r="AM466" s="37">
        <v>1909.5</v>
      </c>
      <c r="AN466" s="37">
        <v>1958.03</v>
      </c>
      <c r="AO466" s="37">
        <v>1993.21</v>
      </c>
      <c r="AP466" s="37">
        <v>2002.9599999999998</v>
      </c>
      <c r="AQ466" s="37">
        <v>1924.64</v>
      </c>
      <c r="AR466" s="37">
        <v>1892.44</v>
      </c>
      <c r="AS466" s="37">
        <v>1856.73</v>
      </c>
      <c r="AT466" s="37">
        <v>1875.78</v>
      </c>
      <c r="AU466" s="37">
        <v>1687.4</v>
      </c>
      <c r="AV466" s="37">
        <v>1519.72</v>
      </c>
      <c r="AW466" s="37">
        <v>1499.62</v>
      </c>
      <c r="AX466" s="38">
        <v>1398.07</v>
      </c>
      <c r="AY466" s="314">
        <v>566.71</v>
      </c>
      <c r="AZ466" s="386">
        <v>4.8109999999999999</v>
      </c>
      <c r="BA466" s="148">
        <v>298.69</v>
      </c>
    </row>
    <row r="467" spans="1:54">
      <c r="A467" s="45">
        <v>4</v>
      </c>
      <c r="B467" s="158">
        <f t="shared" si="104"/>
        <v>2248.6610000000001</v>
      </c>
      <c r="C467" s="158">
        <f t="shared" si="103"/>
        <v>2150.4210000000003</v>
      </c>
      <c r="D467" s="158">
        <f t="shared" si="103"/>
        <v>2147.6010000000001</v>
      </c>
      <c r="E467" s="158">
        <f t="shared" si="103"/>
        <v>2134.6410000000001</v>
      </c>
      <c r="F467" s="158">
        <f t="shared" si="103"/>
        <v>2087.2910000000002</v>
      </c>
      <c r="G467" s="158">
        <f t="shared" si="103"/>
        <v>2125.931</v>
      </c>
      <c r="H467" s="158">
        <f t="shared" si="103"/>
        <v>2161.3710000000001</v>
      </c>
      <c r="I467" s="158">
        <f t="shared" si="103"/>
        <v>2257.2809999999999</v>
      </c>
      <c r="J467" s="158">
        <f t="shared" si="103"/>
        <v>2485.3310000000001</v>
      </c>
      <c r="K467" s="158">
        <f t="shared" si="103"/>
        <v>2591.261</v>
      </c>
      <c r="L467" s="158">
        <f t="shared" si="103"/>
        <v>2595.8609999999999</v>
      </c>
      <c r="M467" s="158">
        <f t="shared" si="103"/>
        <v>2649.1310000000003</v>
      </c>
      <c r="N467" s="158">
        <f t="shared" si="103"/>
        <v>2658.1910000000003</v>
      </c>
      <c r="O467" s="158">
        <f t="shared" si="103"/>
        <v>2656.5810000000001</v>
      </c>
      <c r="P467" s="158">
        <f t="shared" si="103"/>
        <v>2665.8310000000001</v>
      </c>
      <c r="Q467" s="158">
        <f t="shared" si="103"/>
        <v>2612.8209999999999</v>
      </c>
      <c r="R467" s="158">
        <f t="shared" si="103"/>
        <v>2683.6010000000001</v>
      </c>
      <c r="S467" s="158">
        <f t="shared" si="105"/>
        <v>2703.681</v>
      </c>
      <c r="T467" s="158">
        <f t="shared" si="105"/>
        <v>2747.3410000000003</v>
      </c>
      <c r="U467" s="158">
        <f t="shared" si="105"/>
        <v>2762.7110000000002</v>
      </c>
      <c r="V467" s="158">
        <f t="shared" si="105"/>
        <v>2629.3310000000001</v>
      </c>
      <c r="W467" s="158">
        <f t="shared" si="105"/>
        <v>2486.3009999999999</v>
      </c>
      <c r="X467" s="158">
        <f t="shared" si="105"/>
        <v>2352.9610000000002</v>
      </c>
      <c r="Y467" s="158">
        <f t="shared" si="105"/>
        <v>2228.5810000000001</v>
      </c>
      <c r="Z467" s="35"/>
      <c r="AA467" s="36">
        <v>1378.45</v>
      </c>
      <c r="AB467" s="37">
        <v>1280.21</v>
      </c>
      <c r="AC467" s="37">
        <v>1277.3900000000001</v>
      </c>
      <c r="AD467" s="37">
        <v>1264.43</v>
      </c>
      <c r="AE467" s="37">
        <v>1217.08</v>
      </c>
      <c r="AF467" s="37">
        <v>1255.72</v>
      </c>
      <c r="AG467" s="37">
        <v>1291.1600000000001</v>
      </c>
      <c r="AH467" s="37">
        <v>1387.07</v>
      </c>
      <c r="AI467" s="37">
        <v>1615.12</v>
      </c>
      <c r="AJ467" s="37">
        <v>1721.05</v>
      </c>
      <c r="AK467" s="37">
        <v>1725.65</v>
      </c>
      <c r="AL467" s="37">
        <v>1778.92</v>
      </c>
      <c r="AM467" s="37">
        <v>1787.98</v>
      </c>
      <c r="AN467" s="37">
        <v>1786.37</v>
      </c>
      <c r="AO467" s="37">
        <v>1795.62</v>
      </c>
      <c r="AP467" s="37">
        <v>1742.61</v>
      </c>
      <c r="AQ467" s="37">
        <v>1813.39</v>
      </c>
      <c r="AR467" s="37">
        <v>1833.47</v>
      </c>
      <c r="AS467" s="37">
        <v>1877.13</v>
      </c>
      <c r="AT467" s="37">
        <v>1892.5</v>
      </c>
      <c r="AU467" s="37">
        <v>1759.12</v>
      </c>
      <c r="AV467" s="37">
        <v>1616.09</v>
      </c>
      <c r="AW467" s="37">
        <v>1482.75</v>
      </c>
      <c r="AX467" s="38">
        <v>1358.37</v>
      </c>
      <c r="AY467" s="314">
        <v>566.71</v>
      </c>
      <c r="AZ467" s="386">
        <v>4.8109999999999999</v>
      </c>
      <c r="BA467" s="148">
        <v>298.69</v>
      </c>
    </row>
    <row r="468" spans="1:54">
      <c r="A468" s="45">
        <v>5</v>
      </c>
      <c r="B468" s="158">
        <f t="shared" si="104"/>
        <v>2105.491</v>
      </c>
      <c r="C468" s="158">
        <f t="shared" si="103"/>
        <v>2061.451</v>
      </c>
      <c r="D468" s="158">
        <f t="shared" si="103"/>
        <v>2026.8209999999999</v>
      </c>
      <c r="E468" s="158">
        <f t="shared" si="103"/>
        <v>2024.701</v>
      </c>
      <c r="F468" s="158">
        <f t="shared" si="103"/>
        <v>2034.1210000000001</v>
      </c>
      <c r="G468" s="158">
        <f t="shared" si="103"/>
        <v>2106.2709999999997</v>
      </c>
      <c r="H468" s="158">
        <f t="shared" si="103"/>
        <v>2265.3009999999999</v>
      </c>
      <c r="I468" s="158">
        <f t="shared" si="103"/>
        <v>2474.8910000000001</v>
      </c>
      <c r="J468" s="158">
        <f t="shared" si="103"/>
        <v>2670.1310000000003</v>
      </c>
      <c r="K468" s="158">
        <f t="shared" si="103"/>
        <v>2766.8209999999999</v>
      </c>
      <c r="L468" s="158">
        <f t="shared" si="103"/>
        <v>2783.7510000000002</v>
      </c>
      <c r="M468" s="158">
        <f t="shared" si="103"/>
        <v>2791.241</v>
      </c>
      <c r="N468" s="158">
        <f t="shared" si="103"/>
        <v>2776.6110000000003</v>
      </c>
      <c r="O468" s="158">
        <f t="shared" si="103"/>
        <v>2777.3810000000003</v>
      </c>
      <c r="P468" s="158">
        <f t="shared" si="103"/>
        <v>2797.5709999999999</v>
      </c>
      <c r="Q468" s="158">
        <f t="shared" si="103"/>
        <v>2757.681</v>
      </c>
      <c r="R468" s="158">
        <f t="shared" si="103"/>
        <v>2754.2809999999999</v>
      </c>
      <c r="S468" s="158">
        <f t="shared" si="105"/>
        <v>2713.1010000000001</v>
      </c>
      <c r="T468" s="158">
        <f t="shared" si="105"/>
        <v>2724.181</v>
      </c>
      <c r="U468" s="158">
        <f t="shared" si="105"/>
        <v>2748.3209999999999</v>
      </c>
      <c r="V468" s="158">
        <f t="shared" si="105"/>
        <v>2562.5910000000003</v>
      </c>
      <c r="W468" s="158">
        <f t="shared" si="105"/>
        <v>2429.7709999999997</v>
      </c>
      <c r="X468" s="158">
        <f t="shared" si="105"/>
        <v>2280.0010000000002</v>
      </c>
      <c r="Y468" s="158">
        <f t="shared" si="105"/>
        <v>2194.8009999999999</v>
      </c>
      <c r="Z468" s="35"/>
      <c r="AA468" s="36">
        <v>1235.28</v>
      </c>
      <c r="AB468" s="37">
        <v>1191.24</v>
      </c>
      <c r="AC468" s="37">
        <v>1156.6099999999999</v>
      </c>
      <c r="AD468" s="37">
        <v>1154.49</v>
      </c>
      <c r="AE468" s="37">
        <v>1163.9100000000001</v>
      </c>
      <c r="AF468" s="37">
        <v>1236.06</v>
      </c>
      <c r="AG468" s="37">
        <v>1395.09</v>
      </c>
      <c r="AH468" s="37">
        <v>1604.68</v>
      </c>
      <c r="AI468" s="37">
        <v>1799.92</v>
      </c>
      <c r="AJ468" s="37">
        <v>1896.61</v>
      </c>
      <c r="AK468" s="37">
        <v>1913.54</v>
      </c>
      <c r="AL468" s="37">
        <v>1921.03</v>
      </c>
      <c r="AM468" s="37">
        <v>1906.4</v>
      </c>
      <c r="AN468" s="37">
        <v>1907.17</v>
      </c>
      <c r="AO468" s="37">
        <v>1927.36</v>
      </c>
      <c r="AP468" s="37">
        <v>1887.47</v>
      </c>
      <c r="AQ468" s="37">
        <v>1884.07</v>
      </c>
      <c r="AR468" s="37">
        <v>1842.89</v>
      </c>
      <c r="AS468" s="37">
        <v>1853.97</v>
      </c>
      <c r="AT468" s="37">
        <v>1878.11</v>
      </c>
      <c r="AU468" s="37">
        <v>1692.38</v>
      </c>
      <c r="AV468" s="37">
        <v>1559.56</v>
      </c>
      <c r="AW468" s="37">
        <v>1409.79</v>
      </c>
      <c r="AX468" s="38">
        <v>1324.59</v>
      </c>
      <c r="AY468" s="314">
        <v>566.71</v>
      </c>
      <c r="AZ468" s="386">
        <v>4.8109999999999999</v>
      </c>
      <c r="BA468" s="148">
        <v>298.69</v>
      </c>
    </row>
    <row r="469" spans="1:54">
      <c r="A469" s="45">
        <v>6</v>
      </c>
      <c r="B469" s="158">
        <f t="shared" si="104"/>
        <v>2117.721</v>
      </c>
      <c r="C469" s="158">
        <f t="shared" si="103"/>
        <v>2041.721</v>
      </c>
      <c r="D469" s="158">
        <f t="shared" si="103"/>
        <v>2035.211</v>
      </c>
      <c r="E469" s="158">
        <f t="shared" si="103"/>
        <v>2033.3109999999999</v>
      </c>
      <c r="F469" s="158">
        <f t="shared" si="103"/>
        <v>2042.941</v>
      </c>
      <c r="G469" s="158">
        <f t="shared" si="103"/>
        <v>2048.931</v>
      </c>
      <c r="H469" s="158">
        <f t="shared" si="103"/>
        <v>2142.4110000000001</v>
      </c>
      <c r="I469" s="158">
        <f t="shared" si="103"/>
        <v>2309.9009999999998</v>
      </c>
      <c r="J469" s="158">
        <f t="shared" si="103"/>
        <v>2392.181</v>
      </c>
      <c r="K469" s="158">
        <f t="shared" si="103"/>
        <v>2485.6310000000003</v>
      </c>
      <c r="L469" s="158">
        <f t="shared" si="103"/>
        <v>2464.1210000000001</v>
      </c>
      <c r="M469" s="158">
        <f t="shared" si="103"/>
        <v>2464.0609999999997</v>
      </c>
      <c r="N469" s="158">
        <f t="shared" si="103"/>
        <v>2464.6310000000003</v>
      </c>
      <c r="O469" s="158">
        <f t="shared" si="103"/>
        <v>2477.0010000000002</v>
      </c>
      <c r="P469" s="158">
        <f t="shared" si="103"/>
        <v>2495.241</v>
      </c>
      <c r="Q469" s="158">
        <f t="shared" si="103"/>
        <v>2484.2309999999998</v>
      </c>
      <c r="R469" s="158">
        <f t="shared" si="103"/>
        <v>2485.8810000000003</v>
      </c>
      <c r="S469" s="158">
        <f t="shared" si="105"/>
        <v>2658.2310000000002</v>
      </c>
      <c r="T469" s="158">
        <f t="shared" si="105"/>
        <v>2702.7310000000002</v>
      </c>
      <c r="U469" s="158">
        <f t="shared" si="105"/>
        <v>2732.2710000000002</v>
      </c>
      <c r="V469" s="158">
        <f t="shared" si="105"/>
        <v>2572.451</v>
      </c>
      <c r="W469" s="158">
        <f t="shared" si="105"/>
        <v>2415.1909999999998</v>
      </c>
      <c r="X469" s="158">
        <f t="shared" si="105"/>
        <v>2234.221</v>
      </c>
      <c r="Y469" s="158">
        <f t="shared" si="105"/>
        <v>2160.6109999999999</v>
      </c>
      <c r="Z469" s="35"/>
      <c r="AA469" s="36">
        <v>1247.51</v>
      </c>
      <c r="AB469" s="37">
        <v>1171.51</v>
      </c>
      <c r="AC469" s="37">
        <v>1165</v>
      </c>
      <c r="AD469" s="37">
        <v>1163.0999999999999</v>
      </c>
      <c r="AE469" s="37">
        <v>1172.73</v>
      </c>
      <c r="AF469" s="37">
        <v>1178.72</v>
      </c>
      <c r="AG469" s="37">
        <v>1272.2</v>
      </c>
      <c r="AH469" s="37">
        <v>1439.69</v>
      </c>
      <c r="AI469" s="37">
        <v>1521.97</v>
      </c>
      <c r="AJ469" s="37">
        <v>1615.42</v>
      </c>
      <c r="AK469" s="37">
        <v>1593.91</v>
      </c>
      <c r="AL469" s="37">
        <v>1593.85</v>
      </c>
      <c r="AM469" s="37">
        <v>1594.42</v>
      </c>
      <c r="AN469" s="37">
        <v>1606.79</v>
      </c>
      <c r="AO469" s="37">
        <v>1625.03</v>
      </c>
      <c r="AP469" s="37">
        <v>1614.02</v>
      </c>
      <c r="AQ469" s="37">
        <v>1615.67</v>
      </c>
      <c r="AR469" s="37">
        <v>1788.02</v>
      </c>
      <c r="AS469" s="37">
        <v>1832.52</v>
      </c>
      <c r="AT469" s="37">
        <v>1862.06</v>
      </c>
      <c r="AU469" s="37">
        <v>1702.24</v>
      </c>
      <c r="AV469" s="37">
        <v>1544.98</v>
      </c>
      <c r="AW469" s="37">
        <v>1364.01</v>
      </c>
      <c r="AX469" s="38">
        <v>1290.4000000000001</v>
      </c>
      <c r="AY469" s="314">
        <v>566.71</v>
      </c>
      <c r="AZ469" s="386">
        <v>4.8109999999999999</v>
      </c>
      <c r="BA469" s="148">
        <v>298.69</v>
      </c>
    </row>
    <row r="470" spans="1:54">
      <c r="A470" s="45">
        <v>7</v>
      </c>
      <c r="B470" s="158">
        <f t="shared" si="104"/>
        <v>2132.2110000000002</v>
      </c>
      <c r="C470" s="158">
        <f t="shared" si="103"/>
        <v>2080.681</v>
      </c>
      <c r="D470" s="158">
        <f t="shared" si="103"/>
        <v>2048.3910000000001</v>
      </c>
      <c r="E470" s="158">
        <f t="shared" si="103"/>
        <v>2049.7910000000002</v>
      </c>
      <c r="F470" s="158">
        <f t="shared" si="103"/>
        <v>2059.2809999999999</v>
      </c>
      <c r="G470" s="158">
        <f t="shared" si="103"/>
        <v>2147.8009999999999</v>
      </c>
      <c r="H470" s="158">
        <f t="shared" si="103"/>
        <v>2246.4610000000002</v>
      </c>
      <c r="I470" s="158">
        <f t="shared" si="103"/>
        <v>2487.7309999999998</v>
      </c>
      <c r="J470" s="158">
        <f t="shared" si="103"/>
        <v>2623.7510000000002</v>
      </c>
      <c r="K470" s="158">
        <f t="shared" si="103"/>
        <v>2735.931</v>
      </c>
      <c r="L470" s="158">
        <f t="shared" si="103"/>
        <v>2762.5709999999999</v>
      </c>
      <c r="M470" s="158">
        <f t="shared" si="103"/>
        <v>2801.991</v>
      </c>
      <c r="N470" s="158">
        <f t="shared" si="103"/>
        <v>2769.7710000000002</v>
      </c>
      <c r="O470" s="158">
        <f t="shared" si="103"/>
        <v>2801.4610000000002</v>
      </c>
      <c r="P470" s="158">
        <f t="shared" si="103"/>
        <v>2821.261</v>
      </c>
      <c r="Q470" s="158">
        <f t="shared" si="103"/>
        <v>2867.8410000000003</v>
      </c>
      <c r="R470" s="158">
        <f t="shared" si="103"/>
        <v>2852.511</v>
      </c>
      <c r="S470" s="158">
        <f t="shared" si="105"/>
        <v>2788.7510000000002</v>
      </c>
      <c r="T470" s="158">
        <f t="shared" si="105"/>
        <v>2679.1910000000003</v>
      </c>
      <c r="U470" s="158">
        <f t="shared" si="105"/>
        <v>2667.491</v>
      </c>
      <c r="V470" s="158">
        <f t="shared" si="105"/>
        <v>2548.0609999999997</v>
      </c>
      <c r="W470" s="158">
        <f t="shared" si="105"/>
        <v>2392.3710000000001</v>
      </c>
      <c r="X470" s="158">
        <f t="shared" si="105"/>
        <v>2236.261</v>
      </c>
      <c r="Y470" s="158">
        <f t="shared" si="105"/>
        <v>2236.5709999999999</v>
      </c>
      <c r="Z470" s="35"/>
      <c r="AA470" s="36">
        <v>1262</v>
      </c>
      <c r="AB470" s="37">
        <v>1210.47</v>
      </c>
      <c r="AC470" s="37">
        <v>1178.18</v>
      </c>
      <c r="AD470" s="37">
        <v>1179.58</v>
      </c>
      <c r="AE470" s="37">
        <v>1189.07</v>
      </c>
      <c r="AF470" s="37">
        <v>1277.5899999999999</v>
      </c>
      <c r="AG470" s="37">
        <v>1376.25</v>
      </c>
      <c r="AH470" s="37">
        <v>1617.52</v>
      </c>
      <c r="AI470" s="37">
        <v>1753.54</v>
      </c>
      <c r="AJ470" s="37">
        <v>1865.72</v>
      </c>
      <c r="AK470" s="37">
        <v>1892.36</v>
      </c>
      <c r="AL470" s="37">
        <v>1931.78</v>
      </c>
      <c r="AM470" s="37">
        <v>1899.56</v>
      </c>
      <c r="AN470" s="37">
        <v>1931.25</v>
      </c>
      <c r="AO470" s="37">
        <v>1951.05</v>
      </c>
      <c r="AP470" s="37">
        <v>1997.63</v>
      </c>
      <c r="AQ470" s="37">
        <v>1982.3</v>
      </c>
      <c r="AR470" s="37">
        <v>1918.54</v>
      </c>
      <c r="AS470" s="37">
        <v>1808.98</v>
      </c>
      <c r="AT470" s="37">
        <v>1797.28</v>
      </c>
      <c r="AU470" s="37">
        <v>1677.85</v>
      </c>
      <c r="AV470" s="37">
        <v>1522.16</v>
      </c>
      <c r="AW470" s="37">
        <v>1366.05</v>
      </c>
      <c r="AX470" s="38">
        <v>1366.36</v>
      </c>
      <c r="AY470" s="314">
        <v>566.71</v>
      </c>
      <c r="AZ470" s="386">
        <v>4.8109999999999999</v>
      </c>
      <c r="BA470" s="148">
        <v>298.69</v>
      </c>
    </row>
    <row r="471" spans="1:54">
      <c r="A471" s="45">
        <v>8</v>
      </c>
      <c r="B471" s="158">
        <f t="shared" si="104"/>
        <v>2124.9210000000003</v>
      </c>
      <c r="C471" s="158">
        <f t="shared" si="103"/>
        <v>2050.0609999999997</v>
      </c>
      <c r="D471" s="158">
        <f t="shared" si="103"/>
        <v>2046.0709999999999</v>
      </c>
      <c r="E471" s="158">
        <f t="shared" si="103"/>
        <v>2041.9110000000001</v>
      </c>
      <c r="F471" s="158">
        <f t="shared" si="103"/>
        <v>2045.751</v>
      </c>
      <c r="G471" s="158">
        <f t="shared" si="103"/>
        <v>2057.971</v>
      </c>
      <c r="H471" s="158">
        <f t="shared" si="103"/>
        <v>2197.491</v>
      </c>
      <c r="I471" s="158">
        <f t="shared" si="103"/>
        <v>2375.471</v>
      </c>
      <c r="J471" s="158">
        <f t="shared" si="103"/>
        <v>2553.6710000000003</v>
      </c>
      <c r="K471" s="158">
        <f t="shared" si="103"/>
        <v>2623.4010000000003</v>
      </c>
      <c r="L471" s="158">
        <f t="shared" si="103"/>
        <v>2630.6010000000001</v>
      </c>
      <c r="M471" s="158">
        <f t="shared" si="103"/>
        <v>2643.2910000000002</v>
      </c>
      <c r="N471" s="158">
        <f t="shared" si="103"/>
        <v>2646.8510000000001</v>
      </c>
      <c r="O471" s="158">
        <f t="shared" si="103"/>
        <v>2663.8009999999999</v>
      </c>
      <c r="P471" s="158">
        <f t="shared" si="103"/>
        <v>2642.7110000000002</v>
      </c>
      <c r="Q471" s="158">
        <f t="shared" si="103"/>
        <v>2638.8209999999999</v>
      </c>
      <c r="R471" s="158">
        <f t="shared" si="103"/>
        <v>2645.0910000000003</v>
      </c>
      <c r="S471" s="158">
        <f t="shared" si="105"/>
        <v>2621.3910000000001</v>
      </c>
      <c r="T471" s="158">
        <f t="shared" si="105"/>
        <v>2642.491</v>
      </c>
      <c r="U471" s="158">
        <f t="shared" si="105"/>
        <v>2548.3410000000003</v>
      </c>
      <c r="V471" s="158">
        <f t="shared" si="105"/>
        <v>2442.241</v>
      </c>
      <c r="W471" s="158">
        <f t="shared" si="105"/>
        <v>2314.7510000000002</v>
      </c>
      <c r="X471" s="158">
        <f t="shared" si="105"/>
        <v>2235.3410000000003</v>
      </c>
      <c r="Y471" s="158">
        <f t="shared" si="105"/>
        <v>2143.741</v>
      </c>
      <c r="Z471" s="35"/>
      <c r="AA471" s="36">
        <v>1254.71</v>
      </c>
      <c r="AB471" s="37">
        <v>1179.8499999999999</v>
      </c>
      <c r="AC471" s="37">
        <v>1175.8599999999999</v>
      </c>
      <c r="AD471" s="37">
        <v>1171.7</v>
      </c>
      <c r="AE471" s="37">
        <v>1175.54</v>
      </c>
      <c r="AF471" s="37">
        <v>1187.76</v>
      </c>
      <c r="AG471" s="37">
        <v>1327.28</v>
      </c>
      <c r="AH471" s="37">
        <v>1505.26</v>
      </c>
      <c r="AI471" s="37">
        <v>1683.46</v>
      </c>
      <c r="AJ471" s="37">
        <v>1753.19</v>
      </c>
      <c r="AK471" s="37">
        <v>1760.39</v>
      </c>
      <c r="AL471" s="37">
        <v>1773.08</v>
      </c>
      <c r="AM471" s="37">
        <v>1776.64</v>
      </c>
      <c r="AN471" s="37">
        <v>1793.59</v>
      </c>
      <c r="AO471" s="37">
        <v>1772.5</v>
      </c>
      <c r="AP471" s="37">
        <v>1768.61</v>
      </c>
      <c r="AQ471" s="37">
        <v>1774.88</v>
      </c>
      <c r="AR471" s="37">
        <v>1751.18</v>
      </c>
      <c r="AS471" s="37">
        <v>1772.28</v>
      </c>
      <c r="AT471" s="37">
        <v>1678.13</v>
      </c>
      <c r="AU471" s="37">
        <v>1572.03</v>
      </c>
      <c r="AV471" s="37">
        <v>1444.54</v>
      </c>
      <c r="AW471" s="37">
        <v>1365.13</v>
      </c>
      <c r="AX471" s="38">
        <v>1273.53</v>
      </c>
      <c r="AY471" s="314">
        <v>566.71</v>
      </c>
      <c r="AZ471" s="386">
        <v>4.8109999999999999</v>
      </c>
      <c r="BA471" s="148">
        <v>298.69</v>
      </c>
    </row>
    <row r="472" spans="1:54">
      <c r="A472" s="45">
        <v>9</v>
      </c>
      <c r="B472" s="158">
        <f t="shared" si="104"/>
        <v>2070.5209999999997</v>
      </c>
      <c r="C472" s="158">
        <f t="shared" si="103"/>
        <v>2053.0010000000002</v>
      </c>
      <c r="D472" s="158">
        <f t="shared" si="103"/>
        <v>2047.991</v>
      </c>
      <c r="E472" s="158">
        <f t="shared" si="103"/>
        <v>2047.6310000000001</v>
      </c>
      <c r="F472" s="158">
        <f t="shared" si="103"/>
        <v>2058.2510000000002</v>
      </c>
      <c r="G472" s="158">
        <f t="shared" si="103"/>
        <v>2030.0910000000001</v>
      </c>
      <c r="H472" s="158">
        <f t="shared" si="103"/>
        <v>2207.0309999999999</v>
      </c>
      <c r="I472" s="158">
        <f t="shared" si="103"/>
        <v>2297.1509999999998</v>
      </c>
      <c r="J472" s="158">
        <f t="shared" si="103"/>
        <v>2444.7510000000002</v>
      </c>
      <c r="K472" s="158">
        <f t="shared" si="103"/>
        <v>2522.1509999999998</v>
      </c>
      <c r="L472" s="158">
        <f t="shared" si="103"/>
        <v>2528.9210000000003</v>
      </c>
      <c r="M472" s="158">
        <f t="shared" si="103"/>
        <v>2536.5509999999999</v>
      </c>
      <c r="N472" s="158">
        <f t="shared" si="103"/>
        <v>2532.721</v>
      </c>
      <c r="O472" s="158">
        <f t="shared" si="103"/>
        <v>2510.6109999999999</v>
      </c>
      <c r="P472" s="158">
        <f t="shared" si="103"/>
        <v>2535.8510000000001</v>
      </c>
      <c r="Q472" s="158">
        <f t="shared" si="103"/>
        <v>2565.5509999999999</v>
      </c>
      <c r="R472" s="158">
        <f t="shared" ref="R472:R494" si="106">AQ472+$BA472+$AZ472+$AY472</f>
        <v>2588.4809999999998</v>
      </c>
      <c r="S472" s="158">
        <f t="shared" si="105"/>
        <v>2590.3209999999999</v>
      </c>
      <c r="T472" s="158">
        <f t="shared" si="105"/>
        <v>2599.6710000000003</v>
      </c>
      <c r="U472" s="158">
        <f t="shared" si="105"/>
        <v>2521.5810000000001</v>
      </c>
      <c r="V472" s="158">
        <f t="shared" si="105"/>
        <v>2377.1210000000001</v>
      </c>
      <c r="W472" s="158">
        <f t="shared" si="105"/>
        <v>2301.6509999999998</v>
      </c>
      <c r="X472" s="158">
        <f t="shared" si="105"/>
        <v>2186.011</v>
      </c>
      <c r="Y472" s="158">
        <f t="shared" si="105"/>
        <v>2203.241</v>
      </c>
      <c r="Z472" s="35"/>
      <c r="AA472" s="36">
        <v>1200.31</v>
      </c>
      <c r="AB472" s="37">
        <v>1182.79</v>
      </c>
      <c r="AC472" s="37">
        <v>1177.78</v>
      </c>
      <c r="AD472" s="37">
        <v>1177.42</v>
      </c>
      <c r="AE472" s="37">
        <v>1188.04</v>
      </c>
      <c r="AF472" s="37">
        <v>1159.8800000000001</v>
      </c>
      <c r="AG472" s="37">
        <v>1336.82</v>
      </c>
      <c r="AH472" s="37">
        <v>1426.94</v>
      </c>
      <c r="AI472" s="37">
        <v>1574.54</v>
      </c>
      <c r="AJ472" s="37">
        <v>1651.94</v>
      </c>
      <c r="AK472" s="37">
        <v>1658.71</v>
      </c>
      <c r="AL472" s="37">
        <v>1666.34</v>
      </c>
      <c r="AM472" s="37">
        <v>1662.51</v>
      </c>
      <c r="AN472" s="37">
        <v>1640.4</v>
      </c>
      <c r="AO472" s="37">
        <v>1665.64</v>
      </c>
      <c r="AP472" s="37">
        <v>1695.34</v>
      </c>
      <c r="AQ472" s="37">
        <v>1718.27</v>
      </c>
      <c r="AR472" s="37">
        <v>1720.11</v>
      </c>
      <c r="AS472" s="37">
        <v>1729.46</v>
      </c>
      <c r="AT472" s="37">
        <v>1651.37</v>
      </c>
      <c r="AU472" s="37">
        <v>1506.91</v>
      </c>
      <c r="AV472" s="37">
        <v>1431.44</v>
      </c>
      <c r="AW472" s="37">
        <v>1315.8</v>
      </c>
      <c r="AX472" s="38">
        <v>1333.03</v>
      </c>
      <c r="AY472" s="314">
        <v>566.71</v>
      </c>
      <c r="AZ472" s="386">
        <v>4.8109999999999999</v>
      </c>
      <c r="BA472" s="148">
        <v>298.69</v>
      </c>
    </row>
    <row r="473" spans="1:54">
      <c r="A473" s="45">
        <v>10</v>
      </c>
      <c r="B473" s="158">
        <f t="shared" si="104"/>
        <v>2200.6509999999998</v>
      </c>
      <c r="C473" s="158">
        <f t="shared" si="103"/>
        <v>2128.221</v>
      </c>
      <c r="D473" s="158">
        <f t="shared" si="103"/>
        <v>2091.2309999999998</v>
      </c>
      <c r="E473" s="158">
        <f t="shared" si="103"/>
        <v>2086.7510000000002</v>
      </c>
      <c r="F473" s="158">
        <f t="shared" si="103"/>
        <v>2084.9110000000001</v>
      </c>
      <c r="G473" s="158">
        <f t="shared" si="103"/>
        <v>2091.7910000000002</v>
      </c>
      <c r="H473" s="158">
        <f t="shared" si="103"/>
        <v>2163.8510000000001</v>
      </c>
      <c r="I473" s="158">
        <f t="shared" si="103"/>
        <v>2231.971</v>
      </c>
      <c r="J473" s="158">
        <f t="shared" si="103"/>
        <v>2436.1109999999999</v>
      </c>
      <c r="K473" s="158">
        <f t="shared" si="103"/>
        <v>2538.2910000000002</v>
      </c>
      <c r="L473" s="158">
        <f t="shared" si="103"/>
        <v>2558.9409999999998</v>
      </c>
      <c r="M473" s="158">
        <f t="shared" si="103"/>
        <v>2575.3009999999999</v>
      </c>
      <c r="N473" s="158">
        <f t="shared" si="103"/>
        <v>2596.3209999999999</v>
      </c>
      <c r="O473" s="158">
        <f t="shared" si="103"/>
        <v>2604.3810000000003</v>
      </c>
      <c r="P473" s="158">
        <f t="shared" si="103"/>
        <v>2592.1109999999999</v>
      </c>
      <c r="Q473" s="158">
        <f t="shared" si="103"/>
        <v>2617.6210000000001</v>
      </c>
      <c r="R473" s="158">
        <f t="shared" si="106"/>
        <v>2608.241</v>
      </c>
      <c r="S473" s="158">
        <f t="shared" si="105"/>
        <v>2609.741</v>
      </c>
      <c r="T473" s="158">
        <f t="shared" si="105"/>
        <v>2656.0010000000002</v>
      </c>
      <c r="U473" s="158">
        <f t="shared" si="105"/>
        <v>2599.1610000000001</v>
      </c>
      <c r="V473" s="158">
        <f t="shared" si="105"/>
        <v>2452.3710000000001</v>
      </c>
      <c r="W473" s="158">
        <f t="shared" si="105"/>
        <v>2294.4009999999998</v>
      </c>
      <c r="X473" s="158">
        <f t="shared" si="105"/>
        <v>2202.0709999999999</v>
      </c>
      <c r="Y473" s="158">
        <f t="shared" si="105"/>
        <v>2213.4809999999998</v>
      </c>
      <c r="Z473" s="35"/>
      <c r="AA473" s="36">
        <v>1330.44</v>
      </c>
      <c r="AB473" s="37">
        <v>1258.01</v>
      </c>
      <c r="AC473" s="37">
        <v>1221.02</v>
      </c>
      <c r="AD473" s="37">
        <v>1216.54</v>
      </c>
      <c r="AE473" s="37">
        <v>1214.7</v>
      </c>
      <c r="AF473" s="37">
        <v>1221.58</v>
      </c>
      <c r="AG473" s="37">
        <v>1293.6400000000001</v>
      </c>
      <c r="AH473" s="37">
        <v>1361.76</v>
      </c>
      <c r="AI473" s="37">
        <v>1565.9</v>
      </c>
      <c r="AJ473" s="37">
        <v>1668.08</v>
      </c>
      <c r="AK473" s="37">
        <v>1688.73</v>
      </c>
      <c r="AL473" s="37">
        <v>1705.09</v>
      </c>
      <c r="AM473" s="37">
        <v>1726.11</v>
      </c>
      <c r="AN473" s="37">
        <v>1734.17</v>
      </c>
      <c r="AO473" s="37">
        <v>1721.9</v>
      </c>
      <c r="AP473" s="37">
        <v>1747.41</v>
      </c>
      <c r="AQ473" s="37">
        <v>1738.03</v>
      </c>
      <c r="AR473" s="37">
        <v>1739.53</v>
      </c>
      <c r="AS473" s="37">
        <v>1785.79</v>
      </c>
      <c r="AT473" s="37">
        <v>1728.95</v>
      </c>
      <c r="AU473" s="37">
        <v>1582.16</v>
      </c>
      <c r="AV473" s="37">
        <v>1424.19</v>
      </c>
      <c r="AW473" s="37">
        <v>1331.86</v>
      </c>
      <c r="AX473" s="38">
        <v>1343.27</v>
      </c>
      <c r="AY473" s="314">
        <v>566.71</v>
      </c>
      <c r="AZ473" s="386">
        <v>4.8109999999999999</v>
      </c>
      <c r="BA473" s="148">
        <v>298.69</v>
      </c>
    </row>
    <row r="474" spans="1:54">
      <c r="A474" s="45">
        <v>11</v>
      </c>
      <c r="B474" s="158">
        <f t="shared" si="104"/>
        <v>2092.1710000000003</v>
      </c>
      <c r="C474" s="158">
        <f t="shared" si="103"/>
        <v>2047.731</v>
      </c>
      <c r="D474" s="158">
        <f t="shared" si="103"/>
        <v>2045.511</v>
      </c>
      <c r="E474" s="158">
        <f t="shared" si="103"/>
        <v>2044.181</v>
      </c>
      <c r="F474" s="158">
        <f t="shared" si="103"/>
        <v>2045.991</v>
      </c>
      <c r="G474" s="158">
        <f t="shared" si="103"/>
        <v>1937.501</v>
      </c>
      <c r="H474" s="158">
        <f t="shared" si="103"/>
        <v>2030.6310000000001</v>
      </c>
      <c r="I474" s="158">
        <f t="shared" si="103"/>
        <v>2188.6410000000001</v>
      </c>
      <c r="J474" s="158">
        <f t="shared" si="103"/>
        <v>2293.9409999999998</v>
      </c>
      <c r="K474" s="158">
        <f t="shared" si="103"/>
        <v>2398.5010000000002</v>
      </c>
      <c r="L474" s="158">
        <f t="shared" si="103"/>
        <v>2423.3510000000001</v>
      </c>
      <c r="M474" s="158">
        <f t="shared" si="103"/>
        <v>2440.971</v>
      </c>
      <c r="N474" s="158">
        <f t="shared" si="103"/>
        <v>2443.011</v>
      </c>
      <c r="O474" s="158">
        <f t="shared" si="103"/>
        <v>2458.8710000000001</v>
      </c>
      <c r="P474" s="158">
        <f t="shared" si="103"/>
        <v>2489.3910000000001</v>
      </c>
      <c r="Q474" s="158">
        <f t="shared" si="103"/>
        <v>2528.1010000000001</v>
      </c>
      <c r="R474" s="158">
        <f t="shared" si="106"/>
        <v>2533.9110000000001</v>
      </c>
      <c r="S474" s="158">
        <f t="shared" si="105"/>
        <v>2525.5509999999999</v>
      </c>
      <c r="T474" s="158">
        <f t="shared" si="105"/>
        <v>2565.261</v>
      </c>
      <c r="U474" s="158">
        <f t="shared" si="105"/>
        <v>2533.3109999999997</v>
      </c>
      <c r="V474" s="158">
        <f t="shared" si="105"/>
        <v>2409.9110000000001</v>
      </c>
      <c r="W474" s="158">
        <f t="shared" si="105"/>
        <v>2286.761</v>
      </c>
      <c r="X474" s="158">
        <f t="shared" si="105"/>
        <v>2205.5910000000003</v>
      </c>
      <c r="Y474" s="158">
        <f t="shared" si="105"/>
        <v>2229.5410000000002</v>
      </c>
      <c r="Z474" s="35"/>
      <c r="AA474" s="39">
        <v>1221.96</v>
      </c>
      <c r="AB474" s="37">
        <v>1177.52</v>
      </c>
      <c r="AC474" s="37">
        <v>1175.3</v>
      </c>
      <c r="AD474" s="37">
        <v>1173.97</v>
      </c>
      <c r="AE474" s="37">
        <v>1175.78</v>
      </c>
      <c r="AF474" s="37">
        <v>1067.29</v>
      </c>
      <c r="AG474" s="37">
        <v>1160.42</v>
      </c>
      <c r="AH474" s="37">
        <v>1318.43</v>
      </c>
      <c r="AI474" s="37">
        <v>1423.73</v>
      </c>
      <c r="AJ474" s="37">
        <v>1528.29</v>
      </c>
      <c r="AK474" s="37">
        <v>1553.14</v>
      </c>
      <c r="AL474" s="37">
        <v>1570.76</v>
      </c>
      <c r="AM474" s="37">
        <v>1572.8</v>
      </c>
      <c r="AN474" s="37">
        <v>1588.66</v>
      </c>
      <c r="AO474" s="37">
        <v>1619.18</v>
      </c>
      <c r="AP474" s="37">
        <v>1657.89</v>
      </c>
      <c r="AQ474" s="37">
        <v>1663.7</v>
      </c>
      <c r="AR474" s="37">
        <v>1655.34</v>
      </c>
      <c r="AS474" s="37">
        <v>1695.05</v>
      </c>
      <c r="AT474" s="37">
        <v>1663.1</v>
      </c>
      <c r="AU474" s="37">
        <v>1539.7</v>
      </c>
      <c r="AV474" s="37">
        <v>1416.55</v>
      </c>
      <c r="AW474" s="37">
        <v>1335.38</v>
      </c>
      <c r="AX474" s="38">
        <v>1359.33</v>
      </c>
      <c r="AY474" s="314">
        <v>566.71</v>
      </c>
      <c r="AZ474" s="386">
        <v>4.8109999999999999</v>
      </c>
      <c r="BA474" s="148">
        <v>298.69</v>
      </c>
    </row>
    <row r="475" spans="1:54">
      <c r="A475" s="45">
        <v>12</v>
      </c>
      <c r="B475" s="158">
        <f t="shared" si="104"/>
        <v>2096.8310000000001</v>
      </c>
      <c r="C475" s="158">
        <f t="shared" si="103"/>
        <v>2060.8209999999999</v>
      </c>
      <c r="D475" s="158">
        <f t="shared" si="103"/>
        <v>2046.1610000000001</v>
      </c>
      <c r="E475" s="158">
        <f t="shared" si="103"/>
        <v>2047.441</v>
      </c>
      <c r="F475" s="158">
        <f t="shared" si="103"/>
        <v>2056.5309999999999</v>
      </c>
      <c r="G475" s="158">
        <f t="shared" si="103"/>
        <v>2105.3810000000003</v>
      </c>
      <c r="H475" s="158">
        <f t="shared" si="103"/>
        <v>2232.951</v>
      </c>
      <c r="I475" s="158">
        <f t="shared" si="103"/>
        <v>2444.8510000000001</v>
      </c>
      <c r="J475" s="158">
        <f t="shared" si="103"/>
        <v>2729.1010000000001</v>
      </c>
      <c r="K475" s="158">
        <f t="shared" si="103"/>
        <v>2804.5709999999999</v>
      </c>
      <c r="L475" s="158">
        <f t="shared" si="103"/>
        <v>2794.3310000000001</v>
      </c>
      <c r="M475" s="158">
        <f t="shared" si="103"/>
        <v>2800.7510000000002</v>
      </c>
      <c r="N475" s="158">
        <f t="shared" si="103"/>
        <v>2814.1310000000003</v>
      </c>
      <c r="O475" s="158">
        <f t="shared" si="103"/>
        <v>2802.2910000000002</v>
      </c>
      <c r="P475" s="158">
        <f t="shared" si="103"/>
        <v>2783.5610000000001</v>
      </c>
      <c r="Q475" s="158">
        <f t="shared" si="103"/>
        <v>2807.6410000000001</v>
      </c>
      <c r="R475" s="158">
        <f t="shared" si="106"/>
        <v>2813.8510000000001</v>
      </c>
      <c r="S475" s="158">
        <f t="shared" si="105"/>
        <v>2812.261</v>
      </c>
      <c r="T475" s="158">
        <f t="shared" si="105"/>
        <v>2840.6710000000003</v>
      </c>
      <c r="U475" s="158">
        <f t="shared" si="105"/>
        <v>2780.6910000000003</v>
      </c>
      <c r="V475" s="158">
        <f t="shared" si="105"/>
        <v>2661.9010000000003</v>
      </c>
      <c r="W475" s="158">
        <f t="shared" si="105"/>
        <v>2447.6509999999998</v>
      </c>
      <c r="X475" s="158">
        <f t="shared" si="105"/>
        <v>2239.3310000000001</v>
      </c>
      <c r="Y475" s="158">
        <f t="shared" si="105"/>
        <v>2228.3009999999999</v>
      </c>
      <c r="Z475" s="35"/>
      <c r="AA475" s="39">
        <v>1226.6199999999999</v>
      </c>
      <c r="AB475" s="37">
        <v>1190.6099999999999</v>
      </c>
      <c r="AC475" s="37">
        <v>1175.95</v>
      </c>
      <c r="AD475" s="37">
        <v>1177.23</v>
      </c>
      <c r="AE475" s="37">
        <v>1186.32</v>
      </c>
      <c r="AF475" s="37">
        <v>1235.17</v>
      </c>
      <c r="AG475" s="37">
        <v>1362.74</v>
      </c>
      <c r="AH475" s="37">
        <v>1574.64</v>
      </c>
      <c r="AI475" s="37">
        <v>1858.89</v>
      </c>
      <c r="AJ475" s="37">
        <v>1934.36</v>
      </c>
      <c r="AK475" s="37">
        <v>1924.12</v>
      </c>
      <c r="AL475" s="37">
        <v>1930.54</v>
      </c>
      <c r="AM475" s="37">
        <v>1943.92</v>
      </c>
      <c r="AN475" s="37">
        <v>1932.08</v>
      </c>
      <c r="AO475" s="37">
        <v>1913.35</v>
      </c>
      <c r="AP475" s="37">
        <v>1937.43</v>
      </c>
      <c r="AQ475" s="37">
        <v>1943.64</v>
      </c>
      <c r="AR475" s="37">
        <v>1942.05</v>
      </c>
      <c r="AS475" s="37">
        <v>1970.46</v>
      </c>
      <c r="AT475" s="37">
        <v>1910.48</v>
      </c>
      <c r="AU475" s="37">
        <v>1791.69</v>
      </c>
      <c r="AV475" s="37">
        <v>1577.44</v>
      </c>
      <c r="AW475" s="37">
        <v>1369.12</v>
      </c>
      <c r="AX475" s="38">
        <v>1358.09</v>
      </c>
      <c r="AY475" s="314">
        <v>566.71</v>
      </c>
      <c r="AZ475" s="386">
        <v>4.8109999999999999</v>
      </c>
      <c r="BA475" s="148">
        <v>298.69</v>
      </c>
    </row>
    <row r="476" spans="1:54">
      <c r="A476" s="45">
        <v>13</v>
      </c>
      <c r="B476" s="158">
        <f t="shared" si="104"/>
        <v>2046.6510000000001</v>
      </c>
      <c r="C476" s="158">
        <f t="shared" si="103"/>
        <v>2041.8109999999999</v>
      </c>
      <c r="D476" s="158">
        <f t="shared" si="103"/>
        <v>2035.181</v>
      </c>
      <c r="E476" s="158">
        <f t="shared" si="103"/>
        <v>2036.6310000000001</v>
      </c>
      <c r="F476" s="158">
        <f t="shared" si="103"/>
        <v>2046.8810000000001</v>
      </c>
      <c r="G476" s="158">
        <f t="shared" si="103"/>
        <v>2050.0709999999999</v>
      </c>
      <c r="H476" s="158">
        <f t="shared" si="103"/>
        <v>2164.9409999999998</v>
      </c>
      <c r="I476" s="158">
        <f t="shared" si="103"/>
        <v>2331.0410000000002</v>
      </c>
      <c r="J476" s="158">
        <f t="shared" si="103"/>
        <v>2479.8609999999999</v>
      </c>
      <c r="K476" s="158">
        <f t="shared" si="103"/>
        <v>2539.3710000000001</v>
      </c>
      <c r="L476" s="158">
        <f t="shared" si="103"/>
        <v>2538.721</v>
      </c>
      <c r="M476" s="158">
        <f t="shared" si="103"/>
        <v>2546.9009999999998</v>
      </c>
      <c r="N476" s="158">
        <f t="shared" si="103"/>
        <v>2550.761</v>
      </c>
      <c r="O476" s="158">
        <f t="shared" si="103"/>
        <v>2577.221</v>
      </c>
      <c r="P476" s="158">
        <f t="shared" si="103"/>
        <v>2584.6710000000003</v>
      </c>
      <c r="Q476" s="158">
        <f t="shared" si="103"/>
        <v>2623.8510000000001</v>
      </c>
      <c r="R476" s="158">
        <f t="shared" si="106"/>
        <v>2641.5810000000001</v>
      </c>
      <c r="S476" s="158">
        <f t="shared" si="105"/>
        <v>2617.1410000000001</v>
      </c>
      <c r="T476" s="158">
        <f t="shared" si="105"/>
        <v>2636.931</v>
      </c>
      <c r="U476" s="158">
        <f t="shared" si="105"/>
        <v>2587.1909999999998</v>
      </c>
      <c r="V476" s="158">
        <f t="shared" si="105"/>
        <v>2522.2709999999997</v>
      </c>
      <c r="W476" s="158">
        <f t="shared" si="105"/>
        <v>2416.8910000000001</v>
      </c>
      <c r="X476" s="158">
        <f t="shared" si="105"/>
        <v>2191.7110000000002</v>
      </c>
      <c r="Y476" s="158">
        <f t="shared" si="105"/>
        <v>2161.9610000000002</v>
      </c>
      <c r="Z476" s="35"/>
      <c r="AA476" s="39">
        <v>1176.44</v>
      </c>
      <c r="AB476" s="37">
        <v>1171.5999999999999</v>
      </c>
      <c r="AC476" s="37">
        <v>1164.97</v>
      </c>
      <c r="AD476" s="37">
        <v>1166.42</v>
      </c>
      <c r="AE476" s="37">
        <v>1176.67</v>
      </c>
      <c r="AF476" s="37">
        <v>1179.8599999999999</v>
      </c>
      <c r="AG476" s="37">
        <v>1294.73</v>
      </c>
      <c r="AH476" s="37">
        <v>1460.83</v>
      </c>
      <c r="AI476" s="37">
        <v>1609.65</v>
      </c>
      <c r="AJ476" s="37">
        <v>1669.16</v>
      </c>
      <c r="AK476" s="37">
        <v>1668.51</v>
      </c>
      <c r="AL476" s="37">
        <v>1676.69</v>
      </c>
      <c r="AM476" s="37">
        <v>1680.55</v>
      </c>
      <c r="AN476" s="37">
        <v>1707.01</v>
      </c>
      <c r="AO476" s="37">
        <v>1714.46</v>
      </c>
      <c r="AP476" s="37">
        <v>1753.64</v>
      </c>
      <c r="AQ476" s="37">
        <v>1771.37</v>
      </c>
      <c r="AR476" s="37">
        <v>1746.93</v>
      </c>
      <c r="AS476" s="37">
        <v>1766.72</v>
      </c>
      <c r="AT476" s="37">
        <v>1716.98</v>
      </c>
      <c r="AU476" s="37">
        <v>1652.06</v>
      </c>
      <c r="AV476" s="37">
        <v>1546.68</v>
      </c>
      <c r="AW476" s="37">
        <v>1321.5</v>
      </c>
      <c r="AX476" s="38">
        <v>1291.75</v>
      </c>
      <c r="AY476" s="314">
        <v>566.71</v>
      </c>
      <c r="AZ476" s="386">
        <v>4.8109999999999999</v>
      </c>
      <c r="BA476" s="148">
        <v>298.69</v>
      </c>
    </row>
    <row r="477" spans="1:54">
      <c r="A477" s="45">
        <v>14</v>
      </c>
      <c r="B477" s="158">
        <f t="shared" si="104"/>
        <v>2048.511</v>
      </c>
      <c r="C477" s="158">
        <f t="shared" si="103"/>
        <v>2045.1110000000001</v>
      </c>
      <c r="D477" s="158">
        <f t="shared" si="103"/>
        <v>2039.271</v>
      </c>
      <c r="E477" s="158">
        <f t="shared" si="103"/>
        <v>2041.941</v>
      </c>
      <c r="F477" s="158">
        <f t="shared" si="103"/>
        <v>2050.6210000000001</v>
      </c>
      <c r="G477" s="158">
        <f t="shared" si="103"/>
        <v>2073.1509999999998</v>
      </c>
      <c r="H477" s="158">
        <f t="shared" si="103"/>
        <v>2184.1310000000003</v>
      </c>
      <c r="I477" s="158">
        <f t="shared" si="103"/>
        <v>2355.5509999999999</v>
      </c>
      <c r="J477" s="158">
        <f t="shared" si="103"/>
        <v>2570.4210000000003</v>
      </c>
      <c r="K477" s="158">
        <f t="shared" si="103"/>
        <v>2667.741</v>
      </c>
      <c r="L477" s="158">
        <f t="shared" si="103"/>
        <v>2666.2510000000002</v>
      </c>
      <c r="M477" s="158">
        <f t="shared" si="103"/>
        <v>2692.1610000000001</v>
      </c>
      <c r="N477" s="158">
        <f t="shared" si="103"/>
        <v>2683.9610000000002</v>
      </c>
      <c r="O477" s="158">
        <f t="shared" si="103"/>
        <v>2694.4610000000002</v>
      </c>
      <c r="P477" s="158">
        <f t="shared" si="103"/>
        <v>2715.2809999999999</v>
      </c>
      <c r="Q477" s="158">
        <f t="shared" si="103"/>
        <v>2750.0010000000002</v>
      </c>
      <c r="R477" s="158">
        <f t="shared" si="106"/>
        <v>2762.701</v>
      </c>
      <c r="S477" s="158">
        <f t="shared" si="105"/>
        <v>2750.4810000000002</v>
      </c>
      <c r="T477" s="158">
        <f t="shared" si="105"/>
        <v>2802.3510000000001</v>
      </c>
      <c r="U477" s="158">
        <f t="shared" si="105"/>
        <v>2745.4410000000003</v>
      </c>
      <c r="V477" s="158">
        <f t="shared" si="105"/>
        <v>2599.5410000000002</v>
      </c>
      <c r="W477" s="158">
        <f t="shared" si="105"/>
        <v>2452.6210000000001</v>
      </c>
      <c r="X477" s="158">
        <f t="shared" si="105"/>
        <v>2215.4809999999998</v>
      </c>
      <c r="Y477" s="158">
        <f t="shared" si="105"/>
        <v>2211.3910000000001</v>
      </c>
      <c r="Z477" s="35"/>
      <c r="AA477" s="39">
        <v>1178.3</v>
      </c>
      <c r="AB477" s="37">
        <v>1174.9000000000001</v>
      </c>
      <c r="AC477" s="37">
        <v>1169.06</v>
      </c>
      <c r="AD477" s="37">
        <v>1171.73</v>
      </c>
      <c r="AE477" s="37">
        <v>1180.4100000000001</v>
      </c>
      <c r="AF477" s="37">
        <v>1202.94</v>
      </c>
      <c r="AG477" s="37">
        <v>1313.92</v>
      </c>
      <c r="AH477" s="37">
        <v>1485.34</v>
      </c>
      <c r="AI477" s="37">
        <v>1700.21</v>
      </c>
      <c r="AJ477" s="37">
        <v>1797.53</v>
      </c>
      <c r="AK477" s="37">
        <v>1796.04</v>
      </c>
      <c r="AL477" s="37">
        <v>1821.95</v>
      </c>
      <c r="AM477" s="37">
        <v>1813.75</v>
      </c>
      <c r="AN477" s="37">
        <v>1824.25</v>
      </c>
      <c r="AO477" s="37">
        <v>1845.07</v>
      </c>
      <c r="AP477" s="37">
        <v>1879.79</v>
      </c>
      <c r="AQ477" s="37">
        <v>1892.49</v>
      </c>
      <c r="AR477" s="37">
        <v>1880.27</v>
      </c>
      <c r="AS477" s="37">
        <v>1932.14</v>
      </c>
      <c r="AT477" s="37">
        <v>1875.23</v>
      </c>
      <c r="AU477" s="37">
        <v>1729.33</v>
      </c>
      <c r="AV477" s="37">
        <v>1582.41</v>
      </c>
      <c r="AW477" s="37">
        <v>1345.27</v>
      </c>
      <c r="AX477" s="38">
        <v>1341.18</v>
      </c>
      <c r="AY477" s="314">
        <v>566.71</v>
      </c>
      <c r="AZ477" s="386">
        <v>4.8109999999999999</v>
      </c>
      <c r="BA477" s="148">
        <v>298.69</v>
      </c>
      <c r="BB477" s="3"/>
    </row>
    <row r="478" spans="1:54">
      <c r="A478" s="45">
        <v>15</v>
      </c>
      <c r="B478" s="158">
        <f t="shared" si="104"/>
        <v>2092.0209999999997</v>
      </c>
      <c r="C478" s="158">
        <f t="shared" si="103"/>
        <v>2044.1510000000001</v>
      </c>
      <c r="D478" s="158">
        <f t="shared" si="103"/>
        <v>2042.021</v>
      </c>
      <c r="E478" s="158">
        <f t="shared" si="103"/>
        <v>2050.8310000000001</v>
      </c>
      <c r="F478" s="158">
        <f t="shared" si="103"/>
        <v>2082.3009999999999</v>
      </c>
      <c r="G478" s="158">
        <f t="shared" si="103"/>
        <v>2117.9809999999998</v>
      </c>
      <c r="H478" s="158">
        <f t="shared" si="103"/>
        <v>2219.0709999999999</v>
      </c>
      <c r="I478" s="158">
        <f t="shared" si="103"/>
        <v>2390.011</v>
      </c>
      <c r="J478" s="158">
        <f t="shared" si="103"/>
        <v>2621.0010000000002</v>
      </c>
      <c r="K478" s="158">
        <f t="shared" si="103"/>
        <v>2662.9410000000003</v>
      </c>
      <c r="L478" s="158">
        <f t="shared" si="103"/>
        <v>2654.7510000000002</v>
      </c>
      <c r="M478" s="158">
        <f t="shared" si="103"/>
        <v>2663.2510000000002</v>
      </c>
      <c r="N478" s="158">
        <f t="shared" si="103"/>
        <v>2662.9210000000003</v>
      </c>
      <c r="O478" s="158">
        <f t="shared" si="103"/>
        <v>2697.5810000000001</v>
      </c>
      <c r="P478" s="158">
        <f t="shared" si="103"/>
        <v>2715.511</v>
      </c>
      <c r="Q478" s="158">
        <f t="shared" si="103"/>
        <v>2772.3410000000003</v>
      </c>
      <c r="R478" s="158">
        <f t="shared" si="106"/>
        <v>2755.4010000000003</v>
      </c>
      <c r="S478" s="158">
        <f t="shared" si="105"/>
        <v>3001.8910000000001</v>
      </c>
      <c r="T478" s="158">
        <f t="shared" si="105"/>
        <v>2691.2110000000002</v>
      </c>
      <c r="U478" s="158">
        <f t="shared" si="105"/>
        <v>3046.3410000000003</v>
      </c>
      <c r="V478" s="158">
        <f t="shared" si="105"/>
        <v>2813.3810000000003</v>
      </c>
      <c r="W478" s="158">
        <f t="shared" si="105"/>
        <v>2650.181</v>
      </c>
      <c r="X478" s="158">
        <f t="shared" si="105"/>
        <v>2345.3310000000001</v>
      </c>
      <c r="Y478" s="158">
        <f t="shared" si="105"/>
        <v>2269.761</v>
      </c>
      <c r="Z478" s="35"/>
      <c r="AA478" s="39">
        <v>1221.81</v>
      </c>
      <c r="AB478" s="37">
        <v>1173.94</v>
      </c>
      <c r="AC478" s="37">
        <v>1171.81</v>
      </c>
      <c r="AD478" s="37">
        <v>1180.6199999999999</v>
      </c>
      <c r="AE478" s="37">
        <v>1212.0899999999999</v>
      </c>
      <c r="AF478" s="37">
        <v>1247.77</v>
      </c>
      <c r="AG478" s="37">
        <v>1348.86</v>
      </c>
      <c r="AH478" s="37">
        <v>1519.8</v>
      </c>
      <c r="AI478" s="37">
        <v>1750.79</v>
      </c>
      <c r="AJ478" s="37">
        <v>1792.73</v>
      </c>
      <c r="AK478" s="37">
        <v>1784.54</v>
      </c>
      <c r="AL478" s="37">
        <v>1793.04</v>
      </c>
      <c r="AM478" s="37">
        <v>1792.71</v>
      </c>
      <c r="AN478" s="37">
        <v>1827.37</v>
      </c>
      <c r="AO478" s="37">
        <v>1845.3</v>
      </c>
      <c r="AP478" s="37">
        <v>1902.13</v>
      </c>
      <c r="AQ478" s="37">
        <v>1885.19</v>
      </c>
      <c r="AR478" s="37">
        <v>2131.6799999999998</v>
      </c>
      <c r="AS478" s="37">
        <v>1821</v>
      </c>
      <c r="AT478" s="37">
        <v>2176.13</v>
      </c>
      <c r="AU478" s="37">
        <v>1943.17</v>
      </c>
      <c r="AV478" s="37">
        <v>1779.97</v>
      </c>
      <c r="AW478" s="37">
        <v>1475.12</v>
      </c>
      <c r="AX478" s="38">
        <v>1399.55</v>
      </c>
      <c r="AY478" s="314">
        <v>566.71</v>
      </c>
      <c r="AZ478" s="386">
        <v>4.8109999999999999</v>
      </c>
      <c r="BA478" s="148">
        <v>298.69</v>
      </c>
      <c r="BB478" s="3"/>
    </row>
    <row r="479" spans="1:54">
      <c r="A479" s="45">
        <v>16</v>
      </c>
      <c r="B479" s="158">
        <f t="shared" si="104"/>
        <v>2166.6610000000001</v>
      </c>
      <c r="C479" s="158">
        <f t="shared" si="103"/>
        <v>2138.4110000000001</v>
      </c>
      <c r="D479" s="158">
        <f t="shared" si="103"/>
        <v>2133.681</v>
      </c>
      <c r="E479" s="158">
        <f t="shared" si="103"/>
        <v>2141.3209999999999</v>
      </c>
      <c r="F479" s="158">
        <f t="shared" si="103"/>
        <v>2162.8710000000001</v>
      </c>
      <c r="G479" s="158">
        <f t="shared" si="103"/>
        <v>2197.5709999999999</v>
      </c>
      <c r="H479" s="158">
        <f t="shared" si="103"/>
        <v>2304.7510000000002</v>
      </c>
      <c r="I479" s="158">
        <f t="shared" si="103"/>
        <v>2451.0810000000001</v>
      </c>
      <c r="J479" s="158">
        <f t="shared" si="103"/>
        <v>2707.1510000000003</v>
      </c>
      <c r="K479" s="158">
        <f t="shared" si="103"/>
        <v>2725.4010000000003</v>
      </c>
      <c r="L479" s="158">
        <f t="shared" si="103"/>
        <v>2697.451</v>
      </c>
      <c r="M479" s="158">
        <f t="shared" si="103"/>
        <v>2704.3510000000001</v>
      </c>
      <c r="N479" s="158">
        <f t="shared" si="103"/>
        <v>2707.3310000000001</v>
      </c>
      <c r="O479" s="158">
        <f t="shared" si="103"/>
        <v>2714.201</v>
      </c>
      <c r="P479" s="158">
        <f t="shared" si="103"/>
        <v>2769.9210000000003</v>
      </c>
      <c r="Q479" s="158">
        <f t="shared" si="103"/>
        <v>2765.5309999999999</v>
      </c>
      <c r="R479" s="158">
        <f t="shared" si="106"/>
        <v>2770.6410000000001</v>
      </c>
      <c r="S479" s="158">
        <f t="shared" si="105"/>
        <v>2764.721</v>
      </c>
      <c r="T479" s="158">
        <f t="shared" si="105"/>
        <v>2764.681</v>
      </c>
      <c r="U479" s="158">
        <f t="shared" si="105"/>
        <v>2758.221</v>
      </c>
      <c r="V479" s="158">
        <f t="shared" si="105"/>
        <v>2613.5309999999999</v>
      </c>
      <c r="W479" s="158">
        <f t="shared" si="105"/>
        <v>2514.1410000000001</v>
      </c>
      <c r="X479" s="158">
        <f t="shared" si="105"/>
        <v>2255.221</v>
      </c>
      <c r="Y479" s="158">
        <f t="shared" si="105"/>
        <v>2237.6410000000001</v>
      </c>
      <c r="Z479" s="35"/>
      <c r="AA479" s="39">
        <v>1296.45</v>
      </c>
      <c r="AB479" s="37">
        <v>1268.2</v>
      </c>
      <c r="AC479" s="37">
        <v>1263.47</v>
      </c>
      <c r="AD479" s="37">
        <v>1271.1099999999999</v>
      </c>
      <c r="AE479" s="37">
        <v>1292.6600000000001</v>
      </c>
      <c r="AF479" s="37">
        <v>1327.36</v>
      </c>
      <c r="AG479" s="37">
        <v>1434.54</v>
      </c>
      <c r="AH479" s="37">
        <v>1580.87</v>
      </c>
      <c r="AI479" s="37">
        <v>1836.94</v>
      </c>
      <c r="AJ479" s="37">
        <v>1855.19</v>
      </c>
      <c r="AK479" s="37">
        <v>1827.24</v>
      </c>
      <c r="AL479" s="37">
        <v>1834.14</v>
      </c>
      <c r="AM479" s="37">
        <v>1837.12</v>
      </c>
      <c r="AN479" s="37">
        <v>1843.99</v>
      </c>
      <c r="AO479" s="37">
        <v>1899.71</v>
      </c>
      <c r="AP479" s="37">
        <v>1895.32</v>
      </c>
      <c r="AQ479" s="37">
        <v>1900.43</v>
      </c>
      <c r="AR479" s="37">
        <v>1894.51</v>
      </c>
      <c r="AS479" s="37">
        <v>1894.47</v>
      </c>
      <c r="AT479" s="37">
        <v>1888.01</v>
      </c>
      <c r="AU479" s="37">
        <v>1743.32</v>
      </c>
      <c r="AV479" s="37">
        <v>1643.93</v>
      </c>
      <c r="AW479" s="37">
        <v>1385.01</v>
      </c>
      <c r="AX479" s="38">
        <v>1367.43</v>
      </c>
      <c r="AY479" s="314">
        <v>566.71</v>
      </c>
      <c r="AZ479" s="386">
        <v>4.8109999999999999</v>
      </c>
      <c r="BA479" s="148">
        <v>298.69</v>
      </c>
      <c r="BB479" s="3"/>
    </row>
    <row r="480" spans="1:54">
      <c r="A480" s="45">
        <v>17</v>
      </c>
      <c r="B480" s="158">
        <f t="shared" si="104"/>
        <v>2188.8609999999999</v>
      </c>
      <c r="C480" s="158">
        <f t="shared" si="104"/>
        <v>2161.5309999999999</v>
      </c>
      <c r="D480" s="158">
        <f t="shared" si="104"/>
        <v>2159.991</v>
      </c>
      <c r="E480" s="158">
        <f t="shared" si="104"/>
        <v>2119.3910000000001</v>
      </c>
      <c r="F480" s="158">
        <f t="shared" si="104"/>
        <v>2107.5010000000002</v>
      </c>
      <c r="G480" s="158">
        <f t="shared" si="104"/>
        <v>2161.6010000000001</v>
      </c>
      <c r="H480" s="158">
        <f t="shared" si="104"/>
        <v>2204.6010000000001</v>
      </c>
      <c r="I480" s="158">
        <f t="shared" si="104"/>
        <v>2432.7709999999997</v>
      </c>
      <c r="J480" s="158">
        <f t="shared" si="104"/>
        <v>2835.4110000000001</v>
      </c>
      <c r="K480" s="158">
        <f t="shared" si="104"/>
        <v>2967.0310000000004</v>
      </c>
      <c r="L480" s="158">
        <f t="shared" si="104"/>
        <v>2966.9010000000003</v>
      </c>
      <c r="M480" s="158">
        <f t="shared" si="104"/>
        <v>2959.2710000000002</v>
      </c>
      <c r="N480" s="158">
        <f t="shared" si="104"/>
        <v>2971.6110000000003</v>
      </c>
      <c r="O480" s="158">
        <f t="shared" si="104"/>
        <v>2985.8410000000003</v>
      </c>
      <c r="P480" s="158">
        <f t="shared" si="104"/>
        <v>3067.7510000000002</v>
      </c>
      <c r="Q480" s="158">
        <f t="shared" si="104"/>
        <v>3090.0410000000002</v>
      </c>
      <c r="R480" s="158">
        <f t="shared" si="106"/>
        <v>3083.931</v>
      </c>
      <c r="S480" s="158">
        <f t="shared" si="105"/>
        <v>3086.3010000000004</v>
      </c>
      <c r="T480" s="158">
        <f t="shared" si="105"/>
        <v>3108.6310000000003</v>
      </c>
      <c r="U480" s="158">
        <f t="shared" si="105"/>
        <v>3047.2910000000002</v>
      </c>
      <c r="V480" s="158">
        <f t="shared" si="105"/>
        <v>2949.5210000000002</v>
      </c>
      <c r="W480" s="158">
        <f t="shared" si="105"/>
        <v>2760.471</v>
      </c>
      <c r="X480" s="158">
        <f t="shared" si="105"/>
        <v>2447.7809999999999</v>
      </c>
      <c r="Y480" s="158">
        <f t="shared" si="105"/>
        <v>2323.9110000000001</v>
      </c>
      <c r="Z480" s="35"/>
      <c r="AA480" s="39">
        <v>1318.65</v>
      </c>
      <c r="AB480" s="37">
        <v>1291.32</v>
      </c>
      <c r="AC480" s="37">
        <v>1289.78</v>
      </c>
      <c r="AD480" s="37">
        <v>1249.18</v>
      </c>
      <c r="AE480" s="37">
        <v>1237.29</v>
      </c>
      <c r="AF480" s="37">
        <v>1291.3900000000001</v>
      </c>
      <c r="AG480" s="37">
        <v>1334.39</v>
      </c>
      <c r="AH480" s="37">
        <v>1562.56</v>
      </c>
      <c r="AI480" s="37">
        <v>1965.2</v>
      </c>
      <c r="AJ480" s="37">
        <v>2096.8200000000002</v>
      </c>
      <c r="AK480" s="37">
        <v>2096.69</v>
      </c>
      <c r="AL480" s="37">
        <v>2089.06</v>
      </c>
      <c r="AM480" s="37">
        <v>2101.4</v>
      </c>
      <c r="AN480" s="37">
        <v>2115.63</v>
      </c>
      <c r="AO480" s="37">
        <v>2197.54</v>
      </c>
      <c r="AP480" s="37">
        <v>2219.83</v>
      </c>
      <c r="AQ480" s="37">
        <v>2213.7199999999998</v>
      </c>
      <c r="AR480" s="37">
        <v>2216.09</v>
      </c>
      <c r="AS480" s="37">
        <v>2238.42</v>
      </c>
      <c r="AT480" s="37">
        <v>2177.08</v>
      </c>
      <c r="AU480" s="37">
        <v>2079.31</v>
      </c>
      <c r="AV480" s="37">
        <v>1890.26</v>
      </c>
      <c r="AW480" s="37">
        <v>1577.57</v>
      </c>
      <c r="AX480" s="38">
        <v>1453.7</v>
      </c>
      <c r="AY480" s="314">
        <v>566.71</v>
      </c>
      <c r="AZ480" s="386">
        <v>4.8109999999999999</v>
      </c>
      <c r="BA480" s="148">
        <v>298.69</v>
      </c>
      <c r="BB480" s="3"/>
    </row>
    <row r="481" spans="1:54">
      <c r="A481" s="45">
        <v>18</v>
      </c>
      <c r="B481" s="158">
        <f t="shared" si="104"/>
        <v>2181.431</v>
      </c>
      <c r="C481" s="158">
        <f t="shared" si="104"/>
        <v>2133.991</v>
      </c>
      <c r="D481" s="158">
        <f t="shared" si="104"/>
        <v>2082.8609999999999</v>
      </c>
      <c r="E481" s="158">
        <f t="shared" si="104"/>
        <v>2080.8009999999999</v>
      </c>
      <c r="F481" s="158">
        <f t="shared" si="104"/>
        <v>2083.0010000000002</v>
      </c>
      <c r="G481" s="158">
        <f t="shared" si="104"/>
        <v>2088.5010000000002</v>
      </c>
      <c r="H481" s="158">
        <f t="shared" si="104"/>
        <v>2182.181</v>
      </c>
      <c r="I481" s="158">
        <f t="shared" si="104"/>
        <v>2318.6909999999998</v>
      </c>
      <c r="J481" s="158">
        <f t="shared" si="104"/>
        <v>2568.951</v>
      </c>
      <c r="K481" s="158">
        <f t="shared" si="104"/>
        <v>2871.4410000000003</v>
      </c>
      <c r="L481" s="158">
        <f t="shared" si="104"/>
        <v>2902.0910000000003</v>
      </c>
      <c r="M481" s="158">
        <f t="shared" si="104"/>
        <v>2907.4009999999998</v>
      </c>
      <c r="N481" s="158">
        <f t="shared" si="104"/>
        <v>2911.6910000000003</v>
      </c>
      <c r="O481" s="158">
        <f t="shared" si="104"/>
        <v>2923.5810000000001</v>
      </c>
      <c r="P481" s="158">
        <f t="shared" si="104"/>
        <v>2997.1410000000001</v>
      </c>
      <c r="Q481" s="158">
        <f t="shared" si="104"/>
        <v>2999.6310000000003</v>
      </c>
      <c r="R481" s="158">
        <f t="shared" si="106"/>
        <v>3009.0510000000004</v>
      </c>
      <c r="S481" s="158">
        <f t="shared" si="105"/>
        <v>3016.0610000000001</v>
      </c>
      <c r="T481" s="158">
        <f t="shared" si="105"/>
        <v>3038.201</v>
      </c>
      <c r="U481" s="158">
        <f t="shared" si="105"/>
        <v>2992.8910000000001</v>
      </c>
      <c r="V481" s="158">
        <f t="shared" si="105"/>
        <v>2864.5010000000002</v>
      </c>
      <c r="W481" s="158">
        <f t="shared" si="105"/>
        <v>2700.0210000000002</v>
      </c>
      <c r="X481" s="158">
        <f t="shared" si="105"/>
        <v>2384.4610000000002</v>
      </c>
      <c r="Y481" s="158">
        <f t="shared" si="105"/>
        <v>2258.761</v>
      </c>
      <c r="Z481" s="35"/>
      <c r="AA481" s="39">
        <v>1311.22</v>
      </c>
      <c r="AB481" s="37">
        <v>1263.78</v>
      </c>
      <c r="AC481" s="37">
        <v>1212.6500000000001</v>
      </c>
      <c r="AD481" s="37">
        <v>1210.5899999999999</v>
      </c>
      <c r="AE481" s="37">
        <v>1212.79</v>
      </c>
      <c r="AF481" s="37">
        <v>1218.29</v>
      </c>
      <c r="AG481" s="37">
        <v>1311.97</v>
      </c>
      <c r="AH481" s="37">
        <v>1448.48</v>
      </c>
      <c r="AI481" s="37">
        <v>1698.74</v>
      </c>
      <c r="AJ481" s="37">
        <v>2001.23</v>
      </c>
      <c r="AK481" s="37">
        <v>2031.88</v>
      </c>
      <c r="AL481" s="37">
        <v>2037.1899999999998</v>
      </c>
      <c r="AM481" s="37">
        <v>2041.48</v>
      </c>
      <c r="AN481" s="37">
        <v>2053.37</v>
      </c>
      <c r="AO481" s="37">
        <v>2126.9299999999998</v>
      </c>
      <c r="AP481" s="37">
        <v>2129.42</v>
      </c>
      <c r="AQ481" s="37">
        <v>2138.84</v>
      </c>
      <c r="AR481" s="37">
        <v>2145.85</v>
      </c>
      <c r="AS481" s="37">
        <v>2167.9899999999998</v>
      </c>
      <c r="AT481" s="37">
        <v>2122.6799999999998</v>
      </c>
      <c r="AU481" s="37">
        <v>1994.29</v>
      </c>
      <c r="AV481" s="37">
        <v>1829.81</v>
      </c>
      <c r="AW481" s="37">
        <v>1514.25</v>
      </c>
      <c r="AX481" s="38">
        <v>1388.55</v>
      </c>
      <c r="AY481" s="314">
        <v>566.71</v>
      </c>
      <c r="AZ481" s="386">
        <v>4.8109999999999999</v>
      </c>
      <c r="BA481" s="148">
        <v>298.69</v>
      </c>
      <c r="BB481" s="3"/>
    </row>
    <row r="482" spans="1:54">
      <c r="A482" s="45">
        <v>19</v>
      </c>
      <c r="B482" s="158">
        <f t="shared" si="104"/>
        <v>2171.451</v>
      </c>
      <c r="C482" s="158">
        <f t="shared" si="104"/>
        <v>2085.5609999999997</v>
      </c>
      <c r="D482" s="158">
        <f t="shared" si="104"/>
        <v>2083.5309999999999</v>
      </c>
      <c r="E482" s="158">
        <f t="shared" si="104"/>
        <v>2088.0509999999999</v>
      </c>
      <c r="F482" s="158">
        <f t="shared" si="104"/>
        <v>2091.6010000000001</v>
      </c>
      <c r="G482" s="158">
        <f t="shared" si="104"/>
        <v>2190.1909999999998</v>
      </c>
      <c r="H482" s="158">
        <f t="shared" si="104"/>
        <v>2203.6410000000001</v>
      </c>
      <c r="I482" s="158">
        <f t="shared" si="104"/>
        <v>2400.261</v>
      </c>
      <c r="J482" s="158">
        <f t="shared" si="104"/>
        <v>2547.8209999999999</v>
      </c>
      <c r="K482" s="158">
        <f t="shared" si="104"/>
        <v>2614.3410000000003</v>
      </c>
      <c r="L482" s="158">
        <f t="shared" si="104"/>
        <v>2567.9009999999998</v>
      </c>
      <c r="M482" s="158">
        <f t="shared" si="104"/>
        <v>2623.471</v>
      </c>
      <c r="N482" s="158">
        <f t="shared" si="104"/>
        <v>2633.1510000000003</v>
      </c>
      <c r="O482" s="158">
        <f t="shared" si="104"/>
        <v>2666.511</v>
      </c>
      <c r="P482" s="158">
        <f t="shared" si="104"/>
        <v>2704.3009999999999</v>
      </c>
      <c r="Q482" s="158">
        <f t="shared" si="104"/>
        <v>2673.6110000000003</v>
      </c>
      <c r="R482" s="158">
        <f t="shared" si="106"/>
        <v>2660.8710000000001</v>
      </c>
      <c r="S482" s="158">
        <f t="shared" si="105"/>
        <v>2670.5810000000001</v>
      </c>
      <c r="T482" s="158">
        <f t="shared" si="105"/>
        <v>2651.3110000000001</v>
      </c>
      <c r="U482" s="158">
        <f t="shared" si="105"/>
        <v>2619.431</v>
      </c>
      <c r="V482" s="158">
        <f t="shared" si="105"/>
        <v>2421.5410000000002</v>
      </c>
      <c r="W482" s="158">
        <f t="shared" si="105"/>
        <v>2298.3410000000003</v>
      </c>
      <c r="X482" s="158">
        <f t="shared" si="105"/>
        <v>2159.261</v>
      </c>
      <c r="Y482" s="158">
        <f t="shared" si="105"/>
        <v>2074.2110000000002</v>
      </c>
      <c r="Z482" s="35"/>
      <c r="AA482" s="39">
        <v>1301.24</v>
      </c>
      <c r="AB482" s="37">
        <v>1215.3499999999999</v>
      </c>
      <c r="AC482" s="37">
        <v>1213.32</v>
      </c>
      <c r="AD482" s="37">
        <v>1217.8399999999999</v>
      </c>
      <c r="AE482" s="37">
        <v>1221.3900000000001</v>
      </c>
      <c r="AF482" s="37">
        <v>1319.98</v>
      </c>
      <c r="AG482" s="37">
        <v>1333.43</v>
      </c>
      <c r="AH482" s="37">
        <v>1530.05</v>
      </c>
      <c r="AI482" s="37">
        <v>1677.61</v>
      </c>
      <c r="AJ482" s="37">
        <v>1744.13</v>
      </c>
      <c r="AK482" s="37">
        <v>1697.69</v>
      </c>
      <c r="AL482" s="37">
        <v>1753.26</v>
      </c>
      <c r="AM482" s="37">
        <v>1762.94</v>
      </c>
      <c r="AN482" s="37">
        <v>1796.3</v>
      </c>
      <c r="AO482" s="37">
        <v>1834.09</v>
      </c>
      <c r="AP482" s="37">
        <v>1803.4</v>
      </c>
      <c r="AQ482" s="37">
        <v>1790.66</v>
      </c>
      <c r="AR482" s="37">
        <v>1800.37</v>
      </c>
      <c r="AS482" s="37">
        <v>1781.1</v>
      </c>
      <c r="AT482" s="37">
        <v>1749.22</v>
      </c>
      <c r="AU482" s="37">
        <v>1551.33</v>
      </c>
      <c r="AV482" s="37">
        <v>1428.13</v>
      </c>
      <c r="AW482" s="37">
        <v>1289.05</v>
      </c>
      <c r="AX482" s="38">
        <v>1204</v>
      </c>
      <c r="AY482" s="314">
        <v>566.71</v>
      </c>
      <c r="AZ482" s="386">
        <v>4.8109999999999999</v>
      </c>
      <c r="BA482" s="148">
        <v>298.69</v>
      </c>
      <c r="BB482" s="3"/>
    </row>
    <row r="483" spans="1:54">
      <c r="A483" s="45">
        <v>20</v>
      </c>
      <c r="B483" s="158">
        <f t="shared" si="104"/>
        <v>2032.3810000000001</v>
      </c>
      <c r="C483" s="158">
        <f t="shared" si="104"/>
        <v>2018.701</v>
      </c>
      <c r="D483" s="158">
        <f t="shared" si="104"/>
        <v>1985.0910000000001</v>
      </c>
      <c r="E483" s="158">
        <f t="shared" si="104"/>
        <v>1999.761</v>
      </c>
      <c r="F483" s="158">
        <f t="shared" si="104"/>
        <v>2029.5910000000001</v>
      </c>
      <c r="G483" s="158">
        <f t="shared" si="104"/>
        <v>1976.191</v>
      </c>
      <c r="H483" s="158">
        <f t="shared" si="104"/>
        <v>2100.3310000000001</v>
      </c>
      <c r="I483" s="158">
        <f t="shared" si="104"/>
        <v>2218.3510000000001</v>
      </c>
      <c r="J483" s="158">
        <f t="shared" si="104"/>
        <v>2298.7510000000002</v>
      </c>
      <c r="K483" s="158">
        <f t="shared" si="104"/>
        <v>2320.5709999999999</v>
      </c>
      <c r="L483" s="158">
        <f t="shared" si="104"/>
        <v>2318.6710000000003</v>
      </c>
      <c r="M483" s="158">
        <f t="shared" si="104"/>
        <v>2328.5309999999999</v>
      </c>
      <c r="N483" s="158">
        <f t="shared" si="104"/>
        <v>2340.681</v>
      </c>
      <c r="O483" s="158">
        <f t="shared" si="104"/>
        <v>2328.2709999999997</v>
      </c>
      <c r="P483" s="158">
        <f t="shared" si="104"/>
        <v>2331.1509999999998</v>
      </c>
      <c r="Q483" s="158">
        <f t="shared" si="104"/>
        <v>2331.7809999999999</v>
      </c>
      <c r="R483" s="158">
        <f t="shared" si="106"/>
        <v>2337.4210000000003</v>
      </c>
      <c r="S483" s="158">
        <f t="shared" si="105"/>
        <v>2364.0209999999997</v>
      </c>
      <c r="T483" s="158">
        <f t="shared" si="105"/>
        <v>2349.3009999999999</v>
      </c>
      <c r="U483" s="158">
        <f t="shared" si="105"/>
        <v>2340.1210000000001</v>
      </c>
      <c r="V483" s="158">
        <f t="shared" si="105"/>
        <v>2305.9610000000002</v>
      </c>
      <c r="W483" s="158">
        <f t="shared" si="105"/>
        <v>2225.6509999999998</v>
      </c>
      <c r="X483" s="158">
        <f t="shared" si="105"/>
        <v>2157.1710000000003</v>
      </c>
      <c r="Y483" s="158">
        <f t="shared" si="105"/>
        <v>2129.4409999999998</v>
      </c>
      <c r="Z483" s="35"/>
      <c r="AA483" s="39">
        <v>1162.17</v>
      </c>
      <c r="AB483" s="37">
        <v>1148.49</v>
      </c>
      <c r="AC483" s="37">
        <v>1114.8800000000001</v>
      </c>
      <c r="AD483" s="37">
        <v>1129.55</v>
      </c>
      <c r="AE483" s="37">
        <v>1159.3800000000001</v>
      </c>
      <c r="AF483" s="37">
        <v>1105.98</v>
      </c>
      <c r="AG483" s="37">
        <v>1230.1199999999999</v>
      </c>
      <c r="AH483" s="37">
        <v>1348.14</v>
      </c>
      <c r="AI483" s="37">
        <v>1428.54</v>
      </c>
      <c r="AJ483" s="37">
        <v>1450.36</v>
      </c>
      <c r="AK483" s="37">
        <v>1448.46</v>
      </c>
      <c r="AL483" s="37">
        <v>1458.32</v>
      </c>
      <c r="AM483" s="37">
        <v>1470.47</v>
      </c>
      <c r="AN483" s="37">
        <v>1458.06</v>
      </c>
      <c r="AO483" s="37">
        <v>1460.94</v>
      </c>
      <c r="AP483" s="37">
        <v>1461.57</v>
      </c>
      <c r="AQ483" s="37">
        <v>1467.21</v>
      </c>
      <c r="AR483" s="37">
        <v>1493.81</v>
      </c>
      <c r="AS483" s="37">
        <v>1479.09</v>
      </c>
      <c r="AT483" s="37">
        <v>1469.91</v>
      </c>
      <c r="AU483" s="37">
        <v>1435.75</v>
      </c>
      <c r="AV483" s="37">
        <v>1355.44</v>
      </c>
      <c r="AW483" s="37">
        <v>1286.96</v>
      </c>
      <c r="AX483" s="38">
        <v>1259.23</v>
      </c>
      <c r="AY483" s="314">
        <v>566.71</v>
      </c>
      <c r="AZ483" s="386">
        <v>4.8109999999999999</v>
      </c>
      <c r="BA483" s="148">
        <v>298.69</v>
      </c>
      <c r="BB483" s="3"/>
    </row>
    <row r="484" spans="1:54">
      <c r="A484" s="45">
        <v>21</v>
      </c>
      <c r="B484" s="158">
        <f t="shared" si="104"/>
        <v>2058.9409999999998</v>
      </c>
      <c r="C484" s="158">
        <f t="shared" si="104"/>
        <v>2054.3810000000003</v>
      </c>
      <c r="D484" s="158">
        <f t="shared" si="104"/>
        <v>2044.3810000000001</v>
      </c>
      <c r="E484" s="158">
        <f t="shared" si="104"/>
        <v>2046.2809999999999</v>
      </c>
      <c r="F484" s="158">
        <f t="shared" si="104"/>
        <v>2059.1210000000001</v>
      </c>
      <c r="G484" s="158">
        <f t="shared" si="104"/>
        <v>2064.8109999999997</v>
      </c>
      <c r="H484" s="158">
        <f t="shared" si="104"/>
        <v>2212.2910000000002</v>
      </c>
      <c r="I484" s="158">
        <f t="shared" si="104"/>
        <v>2258.5209999999997</v>
      </c>
      <c r="J484" s="158">
        <f t="shared" si="104"/>
        <v>2371.0709999999999</v>
      </c>
      <c r="K484" s="158">
        <f t="shared" si="104"/>
        <v>2455.7110000000002</v>
      </c>
      <c r="L484" s="158">
        <f t="shared" si="104"/>
        <v>2535.2910000000002</v>
      </c>
      <c r="M484" s="158">
        <f t="shared" si="104"/>
        <v>2542.261</v>
      </c>
      <c r="N484" s="158">
        <f t="shared" si="104"/>
        <v>2534.3410000000003</v>
      </c>
      <c r="O484" s="158">
        <f t="shared" si="104"/>
        <v>2530.5309999999999</v>
      </c>
      <c r="P484" s="158">
        <f t="shared" si="104"/>
        <v>2547.681</v>
      </c>
      <c r="Q484" s="158">
        <f t="shared" si="104"/>
        <v>2601.951</v>
      </c>
      <c r="R484" s="158">
        <f t="shared" si="106"/>
        <v>2602.471</v>
      </c>
      <c r="S484" s="158">
        <f t="shared" si="105"/>
        <v>2632.0910000000003</v>
      </c>
      <c r="T484" s="158">
        <f t="shared" si="105"/>
        <v>2589.2809999999999</v>
      </c>
      <c r="U484" s="158">
        <f t="shared" si="105"/>
        <v>2437.3410000000003</v>
      </c>
      <c r="V484" s="158">
        <f t="shared" si="105"/>
        <v>2363.6410000000001</v>
      </c>
      <c r="W484" s="158">
        <f t="shared" si="105"/>
        <v>2256.491</v>
      </c>
      <c r="X484" s="158">
        <f t="shared" si="105"/>
        <v>2161.5010000000002</v>
      </c>
      <c r="Y484" s="158">
        <f t="shared" si="105"/>
        <v>2121.8209999999999</v>
      </c>
      <c r="Z484" s="35"/>
      <c r="AA484" s="39">
        <v>1188.73</v>
      </c>
      <c r="AB484" s="37">
        <v>1184.17</v>
      </c>
      <c r="AC484" s="37">
        <v>1174.17</v>
      </c>
      <c r="AD484" s="37">
        <v>1176.07</v>
      </c>
      <c r="AE484" s="37">
        <v>1188.9100000000001</v>
      </c>
      <c r="AF484" s="37">
        <v>1194.5999999999999</v>
      </c>
      <c r="AG484" s="37">
        <v>1342.08</v>
      </c>
      <c r="AH484" s="37">
        <v>1388.31</v>
      </c>
      <c r="AI484" s="37">
        <v>1500.86</v>
      </c>
      <c r="AJ484" s="37">
        <v>1585.5</v>
      </c>
      <c r="AK484" s="37">
        <v>1665.08</v>
      </c>
      <c r="AL484" s="37">
        <v>1672.05</v>
      </c>
      <c r="AM484" s="37">
        <v>1664.13</v>
      </c>
      <c r="AN484" s="37">
        <v>1660.32</v>
      </c>
      <c r="AO484" s="37">
        <v>1677.47</v>
      </c>
      <c r="AP484" s="37">
        <v>1731.74</v>
      </c>
      <c r="AQ484" s="37">
        <v>1732.26</v>
      </c>
      <c r="AR484" s="37">
        <v>1761.88</v>
      </c>
      <c r="AS484" s="37">
        <v>1719.07</v>
      </c>
      <c r="AT484" s="37">
        <v>1567.13</v>
      </c>
      <c r="AU484" s="37">
        <v>1493.43</v>
      </c>
      <c r="AV484" s="37">
        <v>1386.28</v>
      </c>
      <c r="AW484" s="37">
        <v>1291.29</v>
      </c>
      <c r="AX484" s="38">
        <v>1251.6099999999999</v>
      </c>
      <c r="AY484" s="314">
        <v>566.71</v>
      </c>
      <c r="AZ484" s="386">
        <v>4.8109999999999999</v>
      </c>
      <c r="BA484" s="148">
        <v>298.69</v>
      </c>
      <c r="BB484" s="3"/>
    </row>
    <row r="485" spans="1:54">
      <c r="A485" s="45">
        <v>22</v>
      </c>
      <c r="B485" s="158">
        <f t="shared" si="104"/>
        <v>2032.731</v>
      </c>
      <c r="C485" s="158">
        <f t="shared" si="104"/>
        <v>2025.8009999999999</v>
      </c>
      <c r="D485" s="158">
        <f t="shared" si="104"/>
        <v>1974.001</v>
      </c>
      <c r="E485" s="158">
        <f t="shared" si="104"/>
        <v>2022.1410000000001</v>
      </c>
      <c r="F485" s="158">
        <f t="shared" si="104"/>
        <v>2031.5910000000001</v>
      </c>
      <c r="G485" s="158">
        <f t="shared" si="104"/>
        <v>1977.3109999999999</v>
      </c>
      <c r="H485" s="158">
        <f t="shared" si="104"/>
        <v>2069.3009999999999</v>
      </c>
      <c r="I485" s="158">
        <f t="shared" si="104"/>
        <v>2194.5509999999999</v>
      </c>
      <c r="J485" s="158">
        <f t="shared" si="104"/>
        <v>2300.4409999999998</v>
      </c>
      <c r="K485" s="158">
        <f t="shared" si="104"/>
        <v>2337.3910000000001</v>
      </c>
      <c r="L485" s="158">
        <f t="shared" si="104"/>
        <v>2330.0910000000003</v>
      </c>
      <c r="M485" s="158">
        <f t="shared" si="104"/>
        <v>2334.7910000000002</v>
      </c>
      <c r="N485" s="158">
        <f t="shared" si="104"/>
        <v>2334.3510000000001</v>
      </c>
      <c r="O485" s="158">
        <f t="shared" si="104"/>
        <v>2346.4210000000003</v>
      </c>
      <c r="P485" s="158">
        <f t="shared" si="104"/>
        <v>2347.5010000000002</v>
      </c>
      <c r="Q485" s="158">
        <f t="shared" si="104"/>
        <v>2398.5309999999999</v>
      </c>
      <c r="R485" s="158">
        <f t="shared" si="106"/>
        <v>2399.491</v>
      </c>
      <c r="S485" s="158">
        <f t="shared" si="105"/>
        <v>2617.9110000000001</v>
      </c>
      <c r="T485" s="158">
        <f t="shared" si="105"/>
        <v>2508.5010000000002</v>
      </c>
      <c r="U485" s="158">
        <f t="shared" si="105"/>
        <v>2445.761</v>
      </c>
      <c r="V485" s="158">
        <f t="shared" si="105"/>
        <v>2300.8109999999997</v>
      </c>
      <c r="W485" s="158">
        <f t="shared" si="105"/>
        <v>2178.1410000000001</v>
      </c>
      <c r="X485" s="158">
        <f t="shared" si="105"/>
        <v>2146.5810000000001</v>
      </c>
      <c r="Y485" s="158">
        <f t="shared" si="105"/>
        <v>2068.7510000000002</v>
      </c>
      <c r="Z485" s="35"/>
      <c r="AA485" s="39">
        <v>1162.52</v>
      </c>
      <c r="AB485" s="37">
        <v>1155.5899999999999</v>
      </c>
      <c r="AC485" s="37">
        <v>1103.79</v>
      </c>
      <c r="AD485" s="37">
        <v>1151.93</v>
      </c>
      <c r="AE485" s="37">
        <v>1161.3800000000001</v>
      </c>
      <c r="AF485" s="37">
        <v>1107.0999999999999</v>
      </c>
      <c r="AG485" s="37">
        <v>1199.0899999999999</v>
      </c>
      <c r="AH485" s="37">
        <v>1324.34</v>
      </c>
      <c r="AI485" s="37">
        <v>1430.23</v>
      </c>
      <c r="AJ485" s="37">
        <v>1467.18</v>
      </c>
      <c r="AK485" s="37">
        <v>1459.88</v>
      </c>
      <c r="AL485" s="37">
        <v>1464.58</v>
      </c>
      <c r="AM485" s="37">
        <v>1464.14</v>
      </c>
      <c r="AN485" s="37">
        <v>1476.21</v>
      </c>
      <c r="AO485" s="37">
        <v>1477.29</v>
      </c>
      <c r="AP485" s="37">
        <v>1528.32</v>
      </c>
      <c r="AQ485" s="37">
        <v>1529.28</v>
      </c>
      <c r="AR485" s="37">
        <v>1747.7</v>
      </c>
      <c r="AS485" s="37">
        <v>1638.29</v>
      </c>
      <c r="AT485" s="37">
        <v>1575.55</v>
      </c>
      <c r="AU485" s="37">
        <v>1430.6</v>
      </c>
      <c r="AV485" s="37">
        <v>1307.93</v>
      </c>
      <c r="AW485" s="37">
        <v>1276.3699999999999</v>
      </c>
      <c r="AX485" s="38">
        <v>1198.54</v>
      </c>
      <c r="AY485" s="314">
        <v>566.71</v>
      </c>
      <c r="AZ485" s="386">
        <v>4.8109999999999999</v>
      </c>
      <c r="BA485" s="148">
        <v>298.69</v>
      </c>
      <c r="BB485" s="3"/>
    </row>
    <row r="486" spans="1:54">
      <c r="A486" s="45">
        <v>23</v>
      </c>
      <c r="B486" s="158">
        <f t="shared" si="104"/>
        <v>2027.5709999999999</v>
      </c>
      <c r="C486" s="158">
        <f t="shared" si="104"/>
        <v>2022.461</v>
      </c>
      <c r="D486" s="158">
        <f t="shared" si="104"/>
        <v>2018.5409999999999</v>
      </c>
      <c r="E486" s="158">
        <f t="shared" si="104"/>
        <v>2019.1310000000001</v>
      </c>
      <c r="F486" s="158">
        <f t="shared" si="104"/>
        <v>2026.3109999999999</v>
      </c>
      <c r="G486" s="158">
        <f t="shared" si="104"/>
        <v>2029.451</v>
      </c>
      <c r="H486" s="158">
        <f t="shared" si="104"/>
        <v>2096.6010000000001</v>
      </c>
      <c r="I486" s="158">
        <f t="shared" si="104"/>
        <v>2161.471</v>
      </c>
      <c r="J486" s="158">
        <f t="shared" si="104"/>
        <v>2160.741</v>
      </c>
      <c r="K486" s="158">
        <f t="shared" si="104"/>
        <v>2159.451</v>
      </c>
      <c r="L486" s="158">
        <f t="shared" si="104"/>
        <v>2158.4610000000002</v>
      </c>
      <c r="M486" s="158">
        <f t="shared" si="104"/>
        <v>2156.761</v>
      </c>
      <c r="N486" s="158">
        <f t="shared" si="104"/>
        <v>2156.1909999999998</v>
      </c>
      <c r="O486" s="158">
        <f t="shared" si="104"/>
        <v>2153.6109999999999</v>
      </c>
      <c r="P486" s="158">
        <f t="shared" si="104"/>
        <v>2152.241</v>
      </c>
      <c r="Q486" s="158">
        <f t="shared" si="104"/>
        <v>2156.8410000000003</v>
      </c>
      <c r="R486" s="158">
        <f t="shared" si="106"/>
        <v>2159.8209999999999</v>
      </c>
      <c r="S486" s="158">
        <f t="shared" si="105"/>
        <v>2162.3609999999999</v>
      </c>
      <c r="T486" s="158">
        <f t="shared" si="105"/>
        <v>2450.451</v>
      </c>
      <c r="U486" s="158">
        <f t="shared" si="105"/>
        <v>2333.0509999999999</v>
      </c>
      <c r="V486" s="158">
        <f t="shared" si="105"/>
        <v>2247.761</v>
      </c>
      <c r="W486" s="158">
        <f t="shared" si="105"/>
        <v>2160.1710000000003</v>
      </c>
      <c r="X486" s="158">
        <f t="shared" si="105"/>
        <v>2027.3910000000001</v>
      </c>
      <c r="Y486" s="158">
        <f t="shared" si="105"/>
        <v>2070.5609999999997</v>
      </c>
      <c r="Z486" s="35"/>
      <c r="AA486" s="39">
        <v>1157.3599999999999</v>
      </c>
      <c r="AB486" s="37">
        <v>1152.25</v>
      </c>
      <c r="AC486" s="37">
        <v>1148.33</v>
      </c>
      <c r="AD486" s="37">
        <v>1148.92</v>
      </c>
      <c r="AE486" s="37">
        <v>1156.0999999999999</v>
      </c>
      <c r="AF486" s="37">
        <v>1159.24</v>
      </c>
      <c r="AG486" s="37">
        <v>1226.3900000000001</v>
      </c>
      <c r="AH486" s="37">
        <v>1291.26</v>
      </c>
      <c r="AI486" s="37">
        <v>1290.53</v>
      </c>
      <c r="AJ486" s="37">
        <v>1289.24</v>
      </c>
      <c r="AK486" s="37">
        <v>1288.25</v>
      </c>
      <c r="AL486" s="37">
        <v>1286.55</v>
      </c>
      <c r="AM486" s="37">
        <v>1285.98</v>
      </c>
      <c r="AN486" s="37">
        <v>1283.4000000000001</v>
      </c>
      <c r="AO486" s="37">
        <v>1282.03</v>
      </c>
      <c r="AP486" s="37">
        <v>1286.6300000000001</v>
      </c>
      <c r="AQ486" s="37">
        <v>1289.6099999999999</v>
      </c>
      <c r="AR486" s="37">
        <v>1292.1500000000001</v>
      </c>
      <c r="AS486" s="37">
        <v>1580.24</v>
      </c>
      <c r="AT486" s="37">
        <v>1462.84</v>
      </c>
      <c r="AU486" s="37">
        <v>1377.55</v>
      </c>
      <c r="AV486" s="37">
        <v>1289.96</v>
      </c>
      <c r="AW486" s="37">
        <v>1157.18</v>
      </c>
      <c r="AX486" s="38">
        <v>1200.3499999999999</v>
      </c>
      <c r="AY486" s="314">
        <v>566.71</v>
      </c>
      <c r="AZ486" s="386">
        <v>4.8109999999999999</v>
      </c>
      <c r="BA486" s="148">
        <v>298.69</v>
      </c>
      <c r="BB486" s="3"/>
    </row>
    <row r="487" spans="1:54">
      <c r="A487" s="45">
        <v>24</v>
      </c>
      <c r="B487" s="158">
        <f t="shared" si="104"/>
        <v>2160.9009999999998</v>
      </c>
      <c r="C487" s="158">
        <f t="shared" si="104"/>
        <v>2134.7809999999999</v>
      </c>
      <c r="D487" s="158">
        <f t="shared" si="104"/>
        <v>2114.8710000000001</v>
      </c>
      <c r="E487" s="158">
        <f t="shared" si="104"/>
        <v>2116.6909999999998</v>
      </c>
      <c r="F487" s="158">
        <f t="shared" si="104"/>
        <v>2093.9210000000003</v>
      </c>
      <c r="G487" s="158">
        <f t="shared" si="104"/>
        <v>2164.3410000000003</v>
      </c>
      <c r="H487" s="158">
        <f t="shared" si="104"/>
        <v>2172.8609999999999</v>
      </c>
      <c r="I487" s="158">
        <f t="shared" si="104"/>
        <v>2357.8410000000003</v>
      </c>
      <c r="J487" s="158">
        <f t="shared" si="104"/>
        <v>2493.0010000000002</v>
      </c>
      <c r="K487" s="158">
        <f t="shared" si="104"/>
        <v>2651.1910000000003</v>
      </c>
      <c r="L487" s="158">
        <f t="shared" si="104"/>
        <v>2677.5910000000003</v>
      </c>
      <c r="M487" s="158">
        <f t="shared" si="104"/>
        <v>2695.0810000000001</v>
      </c>
      <c r="N487" s="158">
        <f t="shared" si="104"/>
        <v>2685.761</v>
      </c>
      <c r="O487" s="158">
        <f t="shared" si="104"/>
        <v>2674.3810000000003</v>
      </c>
      <c r="P487" s="158">
        <f t="shared" si="104"/>
        <v>2683.5210000000002</v>
      </c>
      <c r="Q487" s="158">
        <f t="shared" si="104"/>
        <v>2733.5309999999999</v>
      </c>
      <c r="R487" s="158">
        <f t="shared" si="106"/>
        <v>2768.431</v>
      </c>
      <c r="S487" s="158">
        <f t="shared" si="105"/>
        <v>2773.8009999999999</v>
      </c>
      <c r="T487" s="158">
        <f t="shared" si="105"/>
        <v>2748.971</v>
      </c>
      <c r="U487" s="158">
        <f t="shared" si="105"/>
        <v>2664.1610000000001</v>
      </c>
      <c r="V487" s="158">
        <f t="shared" si="105"/>
        <v>2550.5910000000003</v>
      </c>
      <c r="W487" s="158">
        <f t="shared" si="105"/>
        <v>2412.241</v>
      </c>
      <c r="X487" s="158">
        <f t="shared" si="105"/>
        <v>2245.3710000000001</v>
      </c>
      <c r="Y487" s="158">
        <f t="shared" si="105"/>
        <v>2175.451</v>
      </c>
      <c r="Z487" s="35"/>
      <c r="AA487" s="39">
        <v>1290.69</v>
      </c>
      <c r="AB487" s="37">
        <v>1264.57</v>
      </c>
      <c r="AC487" s="37">
        <v>1244.6600000000001</v>
      </c>
      <c r="AD487" s="37">
        <v>1246.48</v>
      </c>
      <c r="AE487" s="37">
        <v>1223.71</v>
      </c>
      <c r="AF487" s="37">
        <v>1294.1300000000001</v>
      </c>
      <c r="AG487" s="37">
        <v>1302.6500000000001</v>
      </c>
      <c r="AH487" s="37">
        <v>1487.63</v>
      </c>
      <c r="AI487" s="37">
        <v>1622.79</v>
      </c>
      <c r="AJ487" s="37">
        <v>1780.98</v>
      </c>
      <c r="AK487" s="37">
        <v>1807.38</v>
      </c>
      <c r="AL487" s="37">
        <v>1824.87</v>
      </c>
      <c r="AM487" s="37">
        <v>1815.55</v>
      </c>
      <c r="AN487" s="37">
        <v>1804.17</v>
      </c>
      <c r="AO487" s="37">
        <v>1813.31</v>
      </c>
      <c r="AP487" s="37">
        <v>1863.32</v>
      </c>
      <c r="AQ487" s="37">
        <v>1898.22</v>
      </c>
      <c r="AR487" s="37">
        <v>1903.59</v>
      </c>
      <c r="AS487" s="37">
        <v>1878.76</v>
      </c>
      <c r="AT487" s="37">
        <v>1793.95</v>
      </c>
      <c r="AU487" s="37">
        <v>1680.38</v>
      </c>
      <c r="AV487" s="37">
        <v>1542.03</v>
      </c>
      <c r="AW487" s="37">
        <v>1375.16</v>
      </c>
      <c r="AX487" s="38">
        <v>1305.24</v>
      </c>
      <c r="AY487" s="314">
        <v>566.71</v>
      </c>
      <c r="AZ487" s="386">
        <v>4.8109999999999999</v>
      </c>
      <c r="BA487" s="148">
        <v>298.69</v>
      </c>
      <c r="BB487" s="3"/>
    </row>
    <row r="488" spans="1:54">
      <c r="A488" s="45">
        <v>25</v>
      </c>
      <c r="B488" s="158">
        <f t="shared" si="104"/>
        <v>2164.7510000000002</v>
      </c>
      <c r="C488" s="158">
        <f t="shared" si="104"/>
        <v>2144.8009999999999</v>
      </c>
      <c r="D488" s="158">
        <f t="shared" si="104"/>
        <v>2113.9110000000001</v>
      </c>
      <c r="E488" s="158">
        <f t="shared" si="104"/>
        <v>2113.4409999999998</v>
      </c>
      <c r="F488" s="158">
        <f t="shared" si="104"/>
        <v>2101.2110000000002</v>
      </c>
      <c r="G488" s="158">
        <f t="shared" si="104"/>
        <v>2141.5309999999999</v>
      </c>
      <c r="H488" s="158">
        <f t="shared" si="104"/>
        <v>2171.701</v>
      </c>
      <c r="I488" s="158">
        <f t="shared" si="104"/>
        <v>2212.0609999999997</v>
      </c>
      <c r="J488" s="158">
        <f t="shared" si="104"/>
        <v>2406.3910000000001</v>
      </c>
      <c r="K488" s="158">
        <f t="shared" si="104"/>
        <v>2476.6210000000001</v>
      </c>
      <c r="L488" s="158">
        <f t="shared" si="104"/>
        <v>2541.4009999999998</v>
      </c>
      <c r="M488" s="158">
        <f t="shared" si="104"/>
        <v>2555.261</v>
      </c>
      <c r="N488" s="158">
        <f t="shared" si="104"/>
        <v>2522.3109999999997</v>
      </c>
      <c r="O488" s="158">
        <f t="shared" si="104"/>
        <v>2519.471</v>
      </c>
      <c r="P488" s="158">
        <f t="shared" si="104"/>
        <v>2534.6509999999998</v>
      </c>
      <c r="Q488" s="158">
        <f t="shared" si="104"/>
        <v>2609.2309999999998</v>
      </c>
      <c r="R488" s="158">
        <f t="shared" si="106"/>
        <v>2650.8110000000001</v>
      </c>
      <c r="S488" s="158">
        <f t="shared" si="105"/>
        <v>2639.6010000000001</v>
      </c>
      <c r="T488" s="158">
        <f t="shared" si="105"/>
        <v>2609.2709999999997</v>
      </c>
      <c r="U488" s="158">
        <f t="shared" si="105"/>
        <v>2548.5910000000003</v>
      </c>
      <c r="V488" s="158">
        <f t="shared" si="105"/>
        <v>2459.741</v>
      </c>
      <c r="W488" s="158">
        <f t="shared" si="105"/>
        <v>2367.7110000000002</v>
      </c>
      <c r="X488" s="158">
        <f t="shared" si="105"/>
        <v>2249.3310000000001</v>
      </c>
      <c r="Y488" s="158">
        <f t="shared" si="105"/>
        <v>2207.5810000000001</v>
      </c>
      <c r="Z488" s="35"/>
      <c r="AA488" s="39">
        <v>1294.54</v>
      </c>
      <c r="AB488" s="37">
        <v>1274.5899999999999</v>
      </c>
      <c r="AC488" s="37">
        <v>1243.7</v>
      </c>
      <c r="AD488" s="37">
        <v>1243.23</v>
      </c>
      <c r="AE488" s="37">
        <v>1231</v>
      </c>
      <c r="AF488" s="37">
        <v>1271.32</v>
      </c>
      <c r="AG488" s="37">
        <v>1301.49</v>
      </c>
      <c r="AH488" s="37">
        <v>1341.85</v>
      </c>
      <c r="AI488" s="37">
        <v>1536.18</v>
      </c>
      <c r="AJ488" s="37">
        <v>1606.41</v>
      </c>
      <c r="AK488" s="37">
        <v>1671.19</v>
      </c>
      <c r="AL488" s="37">
        <v>1685.05</v>
      </c>
      <c r="AM488" s="37">
        <v>1652.1</v>
      </c>
      <c r="AN488" s="37">
        <v>1649.26</v>
      </c>
      <c r="AO488" s="37">
        <v>1664.44</v>
      </c>
      <c r="AP488" s="37">
        <v>1739.02</v>
      </c>
      <c r="AQ488" s="37">
        <v>1780.6</v>
      </c>
      <c r="AR488" s="37">
        <v>1769.39</v>
      </c>
      <c r="AS488" s="37">
        <v>1739.06</v>
      </c>
      <c r="AT488" s="37">
        <v>1678.38</v>
      </c>
      <c r="AU488" s="37">
        <v>1589.53</v>
      </c>
      <c r="AV488" s="37">
        <v>1497.5</v>
      </c>
      <c r="AW488" s="37">
        <v>1379.12</v>
      </c>
      <c r="AX488" s="38">
        <v>1337.37</v>
      </c>
      <c r="AY488" s="314">
        <v>566.71</v>
      </c>
      <c r="AZ488" s="386">
        <v>4.8109999999999999</v>
      </c>
      <c r="BA488" s="148">
        <v>298.69</v>
      </c>
      <c r="BB488" s="3"/>
    </row>
    <row r="489" spans="1:54">
      <c r="A489" s="45">
        <v>26</v>
      </c>
      <c r="B489" s="158">
        <f t="shared" si="104"/>
        <v>2169.1410000000001</v>
      </c>
      <c r="C489" s="158">
        <f t="shared" si="104"/>
        <v>2146.261</v>
      </c>
      <c r="D489" s="158">
        <f t="shared" si="104"/>
        <v>2064.7809999999999</v>
      </c>
      <c r="E489" s="158">
        <f t="shared" si="104"/>
        <v>2062.1410000000001</v>
      </c>
      <c r="F489" s="158">
        <f t="shared" si="104"/>
        <v>2072.0309999999999</v>
      </c>
      <c r="G489" s="158">
        <f t="shared" si="104"/>
        <v>2209.8609999999999</v>
      </c>
      <c r="H489" s="158">
        <f t="shared" si="104"/>
        <v>2221.9009999999998</v>
      </c>
      <c r="I489" s="158">
        <f t="shared" si="104"/>
        <v>2424.8810000000003</v>
      </c>
      <c r="J489" s="158">
        <f t="shared" si="104"/>
        <v>2486.7910000000002</v>
      </c>
      <c r="K489" s="158">
        <f t="shared" si="104"/>
        <v>2495.0910000000003</v>
      </c>
      <c r="L489" s="158">
        <f t="shared" si="104"/>
        <v>2488.6210000000001</v>
      </c>
      <c r="M489" s="158">
        <f t="shared" si="104"/>
        <v>2497.3310000000001</v>
      </c>
      <c r="N489" s="158">
        <f t="shared" si="104"/>
        <v>2494.221</v>
      </c>
      <c r="O489" s="158">
        <f t="shared" si="104"/>
        <v>2491.4110000000001</v>
      </c>
      <c r="P489" s="158">
        <f t="shared" si="104"/>
        <v>2488.3410000000003</v>
      </c>
      <c r="Q489" s="158">
        <f t="shared" si="104"/>
        <v>2627.3810000000003</v>
      </c>
      <c r="R489" s="158">
        <f t="shared" si="106"/>
        <v>2723.7710000000002</v>
      </c>
      <c r="S489" s="158">
        <f t="shared" si="105"/>
        <v>2849.221</v>
      </c>
      <c r="T489" s="158">
        <f t="shared" si="105"/>
        <v>2873.5810000000001</v>
      </c>
      <c r="U489" s="158">
        <f t="shared" si="105"/>
        <v>2701.2710000000002</v>
      </c>
      <c r="V489" s="158">
        <f t="shared" si="105"/>
        <v>2462.991</v>
      </c>
      <c r="W489" s="158">
        <f t="shared" si="105"/>
        <v>2363.4009999999998</v>
      </c>
      <c r="X489" s="158">
        <f t="shared" si="105"/>
        <v>2202.7809999999999</v>
      </c>
      <c r="Y489" s="158">
        <f t="shared" si="105"/>
        <v>2240.1710000000003</v>
      </c>
      <c r="Z489" s="35"/>
      <c r="AA489" s="39">
        <v>1298.93</v>
      </c>
      <c r="AB489" s="37">
        <v>1276.05</v>
      </c>
      <c r="AC489" s="37">
        <v>1194.57</v>
      </c>
      <c r="AD489" s="37">
        <v>1191.93</v>
      </c>
      <c r="AE489" s="37">
        <v>1201.82</v>
      </c>
      <c r="AF489" s="37">
        <v>1339.65</v>
      </c>
      <c r="AG489" s="37">
        <v>1351.69</v>
      </c>
      <c r="AH489" s="37">
        <v>1554.67</v>
      </c>
      <c r="AI489" s="37">
        <v>1616.58</v>
      </c>
      <c r="AJ489" s="37">
        <v>1624.88</v>
      </c>
      <c r="AK489" s="37">
        <v>1618.41</v>
      </c>
      <c r="AL489" s="37">
        <v>1627.12</v>
      </c>
      <c r="AM489" s="37">
        <v>1624.01</v>
      </c>
      <c r="AN489" s="37">
        <v>1621.2</v>
      </c>
      <c r="AO489" s="37">
        <v>1618.13</v>
      </c>
      <c r="AP489" s="37">
        <v>1757.17</v>
      </c>
      <c r="AQ489" s="37">
        <v>1853.56</v>
      </c>
      <c r="AR489" s="37">
        <v>1979.01</v>
      </c>
      <c r="AS489" s="37">
        <v>2003.37</v>
      </c>
      <c r="AT489" s="37">
        <v>1831.06</v>
      </c>
      <c r="AU489" s="37">
        <v>1592.78</v>
      </c>
      <c r="AV489" s="37">
        <v>1493.19</v>
      </c>
      <c r="AW489" s="37">
        <v>1332.57</v>
      </c>
      <c r="AX489" s="38">
        <v>1369.96</v>
      </c>
      <c r="AY489" s="314">
        <v>566.71</v>
      </c>
      <c r="AZ489" s="386">
        <v>4.8109999999999999</v>
      </c>
      <c r="BA489" s="148">
        <v>298.69</v>
      </c>
      <c r="BB489" s="3"/>
    </row>
    <row r="490" spans="1:54">
      <c r="A490" s="45">
        <v>27</v>
      </c>
      <c r="B490" s="158">
        <f t="shared" si="104"/>
        <v>2173.3810000000003</v>
      </c>
      <c r="C490" s="158">
        <f t="shared" si="104"/>
        <v>2097.0709999999999</v>
      </c>
      <c r="D490" s="158">
        <f t="shared" si="104"/>
        <v>2060.8609999999999</v>
      </c>
      <c r="E490" s="158">
        <f t="shared" si="104"/>
        <v>2060.1610000000001</v>
      </c>
      <c r="F490" s="158">
        <f t="shared" si="104"/>
        <v>2070.3710000000001</v>
      </c>
      <c r="G490" s="158">
        <f t="shared" si="104"/>
        <v>2497.2709999999997</v>
      </c>
      <c r="H490" s="158">
        <f t="shared" si="104"/>
        <v>2495.9610000000002</v>
      </c>
      <c r="I490" s="158">
        <f t="shared" si="104"/>
        <v>2993.8410000000003</v>
      </c>
      <c r="J490" s="158">
        <f t="shared" si="104"/>
        <v>3007.0910000000003</v>
      </c>
      <c r="K490" s="158">
        <f t="shared" si="104"/>
        <v>3114.5310000000004</v>
      </c>
      <c r="L490" s="158">
        <f t="shared" si="104"/>
        <v>3056.6310000000003</v>
      </c>
      <c r="M490" s="158">
        <f t="shared" si="104"/>
        <v>3178.1610000000001</v>
      </c>
      <c r="N490" s="158">
        <f t="shared" si="104"/>
        <v>3085.2410000000004</v>
      </c>
      <c r="O490" s="158">
        <f t="shared" si="104"/>
        <v>3065.8410000000003</v>
      </c>
      <c r="P490" s="158">
        <f t="shared" si="104"/>
        <v>3234.0410000000002</v>
      </c>
      <c r="Q490" s="158">
        <f t="shared" si="104"/>
        <v>3226.3110000000001</v>
      </c>
      <c r="R490" s="158">
        <f t="shared" si="106"/>
        <v>3231.9110000000001</v>
      </c>
      <c r="S490" s="158">
        <f t="shared" si="105"/>
        <v>3236.2510000000002</v>
      </c>
      <c r="T490" s="158">
        <f t="shared" si="105"/>
        <v>3238.9610000000002</v>
      </c>
      <c r="U490" s="158">
        <f t="shared" si="105"/>
        <v>3125.2510000000002</v>
      </c>
      <c r="V490" s="158">
        <f t="shared" si="105"/>
        <v>2859.1510000000003</v>
      </c>
      <c r="W490" s="158">
        <f t="shared" si="105"/>
        <v>2351.221</v>
      </c>
      <c r="X490" s="158">
        <f t="shared" si="105"/>
        <v>2213.6410000000001</v>
      </c>
      <c r="Y490" s="158">
        <f t="shared" si="105"/>
        <v>2248.3810000000003</v>
      </c>
      <c r="Z490" s="35"/>
      <c r="AA490" s="39">
        <v>1303.17</v>
      </c>
      <c r="AB490" s="37">
        <v>1226.8599999999999</v>
      </c>
      <c r="AC490" s="37">
        <v>1190.6500000000001</v>
      </c>
      <c r="AD490" s="37">
        <v>1189.95</v>
      </c>
      <c r="AE490" s="37">
        <v>1200.1600000000001</v>
      </c>
      <c r="AF490" s="37">
        <v>1627.06</v>
      </c>
      <c r="AG490" s="37">
        <v>1625.75</v>
      </c>
      <c r="AH490" s="37">
        <v>2123.63</v>
      </c>
      <c r="AI490" s="37">
        <v>2136.88</v>
      </c>
      <c r="AJ490" s="37">
        <v>2244.3200000000002</v>
      </c>
      <c r="AK490" s="37">
        <v>2186.42</v>
      </c>
      <c r="AL490" s="37">
        <v>2307.9499999999998</v>
      </c>
      <c r="AM490" s="37">
        <v>2215.0300000000002</v>
      </c>
      <c r="AN490" s="37">
        <v>2195.63</v>
      </c>
      <c r="AO490" s="37">
        <v>2363.83</v>
      </c>
      <c r="AP490" s="37">
        <v>2356.1</v>
      </c>
      <c r="AQ490" s="37">
        <v>2361.6999999999998</v>
      </c>
      <c r="AR490" s="37">
        <v>2366.04</v>
      </c>
      <c r="AS490" s="37">
        <v>2368.75</v>
      </c>
      <c r="AT490" s="37">
        <v>2255.04</v>
      </c>
      <c r="AU490" s="37">
        <v>1988.94</v>
      </c>
      <c r="AV490" s="37">
        <v>1481.01</v>
      </c>
      <c r="AW490" s="37">
        <v>1343.43</v>
      </c>
      <c r="AX490" s="38">
        <v>1378.17</v>
      </c>
      <c r="AY490" s="314">
        <v>566.71</v>
      </c>
      <c r="AZ490" s="386">
        <v>4.8109999999999999</v>
      </c>
      <c r="BA490" s="148">
        <v>298.69</v>
      </c>
      <c r="BB490" s="3"/>
    </row>
    <row r="491" spans="1:54">
      <c r="A491" s="45">
        <v>28</v>
      </c>
      <c r="B491" s="158">
        <f t="shared" si="104"/>
        <v>2175.5309999999999</v>
      </c>
      <c r="C491" s="158">
        <f t="shared" si="104"/>
        <v>2107.721</v>
      </c>
      <c r="D491" s="158">
        <f t="shared" si="104"/>
        <v>2074.4809999999998</v>
      </c>
      <c r="E491" s="158">
        <f t="shared" si="104"/>
        <v>2072.6710000000003</v>
      </c>
      <c r="F491" s="158">
        <f t="shared" si="104"/>
        <v>2082.4110000000001</v>
      </c>
      <c r="G491" s="158">
        <f t="shared" si="104"/>
        <v>2222.0209999999997</v>
      </c>
      <c r="H491" s="158">
        <f t="shared" si="104"/>
        <v>2245.6909999999998</v>
      </c>
      <c r="I491" s="158">
        <f t="shared" si="104"/>
        <v>2419.0709999999999</v>
      </c>
      <c r="J491" s="158">
        <f t="shared" si="104"/>
        <v>3004.8310000000001</v>
      </c>
      <c r="K491" s="158">
        <f t="shared" si="104"/>
        <v>3053.7110000000002</v>
      </c>
      <c r="L491" s="158">
        <f t="shared" si="104"/>
        <v>2456.6509999999998</v>
      </c>
      <c r="M491" s="158">
        <f t="shared" si="104"/>
        <v>2466.3710000000001</v>
      </c>
      <c r="N491" s="158">
        <f t="shared" si="104"/>
        <v>2459.0410000000002</v>
      </c>
      <c r="O491" s="158">
        <f t="shared" si="104"/>
        <v>2428.4009999999998</v>
      </c>
      <c r="P491" s="158">
        <f t="shared" si="104"/>
        <v>2434.4009999999998</v>
      </c>
      <c r="Q491" s="158">
        <f t="shared" si="104"/>
        <v>2486.7709999999997</v>
      </c>
      <c r="R491" s="158">
        <f t="shared" si="106"/>
        <v>2552.6710000000003</v>
      </c>
      <c r="S491" s="158">
        <f t="shared" si="105"/>
        <v>2561.7510000000002</v>
      </c>
      <c r="T491" s="158">
        <f t="shared" si="105"/>
        <v>3152.6010000000001</v>
      </c>
      <c r="U491" s="158">
        <f t="shared" si="105"/>
        <v>2461.6610000000001</v>
      </c>
      <c r="V491" s="158">
        <f t="shared" si="105"/>
        <v>2387.3609999999999</v>
      </c>
      <c r="W491" s="158">
        <f t="shared" si="105"/>
        <v>2307.241</v>
      </c>
      <c r="X491" s="158">
        <f t="shared" si="105"/>
        <v>2223.4409999999998</v>
      </c>
      <c r="Y491" s="158">
        <f t="shared" si="105"/>
        <v>2252.3510000000001</v>
      </c>
      <c r="Z491" s="35"/>
      <c r="AA491" s="39">
        <v>1305.32</v>
      </c>
      <c r="AB491" s="37">
        <v>1237.51</v>
      </c>
      <c r="AC491" s="37">
        <v>1204.27</v>
      </c>
      <c r="AD491" s="37">
        <v>1202.46</v>
      </c>
      <c r="AE491" s="37">
        <v>1212.2</v>
      </c>
      <c r="AF491" s="37">
        <v>1351.81</v>
      </c>
      <c r="AG491" s="37">
        <v>1375.48</v>
      </c>
      <c r="AH491" s="37">
        <v>1548.86</v>
      </c>
      <c r="AI491" s="37">
        <v>2134.62</v>
      </c>
      <c r="AJ491" s="37">
        <v>2183.5</v>
      </c>
      <c r="AK491" s="37">
        <v>1586.44</v>
      </c>
      <c r="AL491" s="37">
        <v>1596.16</v>
      </c>
      <c r="AM491" s="37">
        <v>1588.83</v>
      </c>
      <c r="AN491" s="37">
        <v>1558.19</v>
      </c>
      <c r="AO491" s="37">
        <v>1564.19</v>
      </c>
      <c r="AP491" s="37">
        <v>1616.56</v>
      </c>
      <c r="AQ491" s="37">
        <v>1682.46</v>
      </c>
      <c r="AR491" s="37">
        <v>1691.54</v>
      </c>
      <c r="AS491" s="37">
        <v>2282.39</v>
      </c>
      <c r="AT491" s="37">
        <v>1591.45</v>
      </c>
      <c r="AU491" s="37">
        <v>1517.15</v>
      </c>
      <c r="AV491" s="37">
        <v>1437.03</v>
      </c>
      <c r="AW491" s="37">
        <v>1353.23</v>
      </c>
      <c r="AX491" s="38">
        <v>1382.14</v>
      </c>
      <c r="AY491" s="314">
        <v>566.71</v>
      </c>
      <c r="AZ491" s="386">
        <v>4.8109999999999999</v>
      </c>
      <c r="BA491" s="148">
        <v>298.69</v>
      </c>
      <c r="BB491" s="3"/>
    </row>
    <row r="492" spans="1:54">
      <c r="A492" s="45">
        <v>29</v>
      </c>
      <c r="B492" s="158">
        <f t="shared" si="104"/>
        <v>2176.971</v>
      </c>
      <c r="C492" s="158">
        <f t="shared" si="104"/>
        <v>2111.8910000000001</v>
      </c>
      <c r="D492" s="158">
        <f t="shared" si="104"/>
        <v>2104.3009999999999</v>
      </c>
      <c r="E492" s="158">
        <f t="shared" si="104"/>
        <v>2103.8109999999997</v>
      </c>
      <c r="F492" s="158">
        <f t="shared" si="104"/>
        <v>2091.5910000000003</v>
      </c>
      <c r="G492" s="158">
        <f t="shared" si="104"/>
        <v>2231.4009999999998</v>
      </c>
      <c r="H492" s="158">
        <f t="shared" si="104"/>
        <v>2246.6109999999999</v>
      </c>
      <c r="I492" s="158">
        <f t="shared" si="104"/>
        <v>2430.011</v>
      </c>
      <c r="J492" s="158">
        <f t="shared" si="104"/>
        <v>2472.0209999999997</v>
      </c>
      <c r="K492" s="158">
        <f t="shared" si="104"/>
        <v>2528.6010000000001</v>
      </c>
      <c r="L492" s="158">
        <f t="shared" si="104"/>
        <v>2500.8609999999999</v>
      </c>
      <c r="M492" s="158">
        <f t="shared" si="104"/>
        <v>2534.741</v>
      </c>
      <c r="N492" s="158">
        <f t="shared" si="104"/>
        <v>2522.3810000000003</v>
      </c>
      <c r="O492" s="158">
        <f t="shared" si="104"/>
        <v>2536.8410000000003</v>
      </c>
      <c r="P492" s="158">
        <f t="shared" si="104"/>
        <v>2549.0709999999999</v>
      </c>
      <c r="Q492" s="158">
        <f t="shared" si="104"/>
        <v>2719.8209999999999</v>
      </c>
      <c r="R492" s="158">
        <f t="shared" si="106"/>
        <v>2868.9610000000002</v>
      </c>
      <c r="S492" s="158">
        <f t="shared" si="105"/>
        <v>2929.5310000000004</v>
      </c>
      <c r="T492" s="158">
        <f t="shared" si="105"/>
        <v>2917.8510000000001</v>
      </c>
      <c r="U492" s="158">
        <f t="shared" si="105"/>
        <v>2682.8110000000001</v>
      </c>
      <c r="V492" s="158">
        <f t="shared" si="105"/>
        <v>2428.3310000000001</v>
      </c>
      <c r="W492" s="158">
        <f t="shared" si="105"/>
        <v>2368.741</v>
      </c>
      <c r="X492" s="158">
        <f t="shared" si="105"/>
        <v>2308.4210000000003</v>
      </c>
      <c r="Y492" s="158">
        <f t="shared" si="105"/>
        <v>2216.951</v>
      </c>
      <c r="Z492" s="35"/>
      <c r="AA492" s="39">
        <v>1306.76</v>
      </c>
      <c r="AB492" s="37">
        <v>1241.68</v>
      </c>
      <c r="AC492" s="37">
        <v>1234.0899999999999</v>
      </c>
      <c r="AD492" s="37">
        <v>1233.5999999999999</v>
      </c>
      <c r="AE492" s="37">
        <v>1221.3800000000001</v>
      </c>
      <c r="AF492" s="37">
        <v>1361.19</v>
      </c>
      <c r="AG492" s="37">
        <v>1376.4</v>
      </c>
      <c r="AH492" s="37">
        <v>1559.8</v>
      </c>
      <c r="AI492" s="37">
        <v>1601.81</v>
      </c>
      <c r="AJ492" s="37">
        <v>1658.39</v>
      </c>
      <c r="AK492" s="37">
        <v>1630.65</v>
      </c>
      <c r="AL492" s="37">
        <v>1664.53</v>
      </c>
      <c r="AM492" s="37">
        <v>1652.17</v>
      </c>
      <c r="AN492" s="37">
        <v>1666.63</v>
      </c>
      <c r="AO492" s="37">
        <v>1678.86</v>
      </c>
      <c r="AP492" s="37">
        <v>1849.61</v>
      </c>
      <c r="AQ492" s="37">
        <v>1998.75</v>
      </c>
      <c r="AR492" s="37">
        <v>2059.3200000000002</v>
      </c>
      <c r="AS492" s="37">
        <v>2047.6399999999999</v>
      </c>
      <c r="AT492" s="37">
        <v>1812.6</v>
      </c>
      <c r="AU492" s="37">
        <v>1558.12</v>
      </c>
      <c r="AV492" s="37">
        <v>1498.53</v>
      </c>
      <c r="AW492" s="37">
        <v>1438.21</v>
      </c>
      <c r="AX492" s="38">
        <v>1346.74</v>
      </c>
      <c r="AY492" s="314">
        <v>566.71</v>
      </c>
      <c r="AZ492" s="386">
        <v>4.8109999999999999</v>
      </c>
      <c r="BA492" s="148">
        <v>298.69</v>
      </c>
      <c r="BB492" s="3"/>
    </row>
    <row r="493" spans="1:54">
      <c r="A493" s="45">
        <v>30</v>
      </c>
      <c r="B493" s="158">
        <f t="shared" si="104"/>
        <v>2203.681</v>
      </c>
      <c r="C493" s="158">
        <f t="shared" si="104"/>
        <v>2179.5410000000002</v>
      </c>
      <c r="D493" s="158">
        <f t="shared" si="104"/>
        <v>2176.3209999999999</v>
      </c>
      <c r="E493" s="158">
        <f t="shared" si="104"/>
        <v>2151.6610000000001</v>
      </c>
      <c r="F493" s="158">
        <f t="shared" si="104"/>
        <v>2207.9610000000002</v>
      </c>
      <c r="G493" s="158">
        <f t="shared" si="104"/>
        <v>2236.1410000000001</v>
      </c>
      <c r="H493" s="158">
        <f t="shared" si="104"/>
        <v>2302.221</v>
      </c>
      <c r="I493" s="158">
        <f t="shared" si="104"/>
        <v>2453.6909999999998</v>
      </c>
      <c r="J493" s="158">
        <f t="shared" si="104"/>
        <v>2610.261</v>
      </c>
      <c r="K493" s="158">
        <f t="shared" si="104"/>
        <v>2733.451</v>
      </c>
      <c r="L493" s="158">
        <f t="shared" si="104"/>
        <v>2676.6210000000001</v>
      </c>
      <c r="M493" s="158">
        <f t="shared" si="104"/>
        <v>2743.2310000000002</v>
      </c>
      <c r="N493" s="158">
        <f t="shared" si="104"/>
        <v>2679.0910000000003</v>
      </c>
      <c r="O493" s="158">
        <f t="shared" si="104"/>
        <v>2668.991</v>
      </c>
      <c r="P493" s="158">
        <f t="shared" si="104"/>
        <v>2708.1910000000003</v>
      </c>
      <c r="Q493" s="158">
        <f t="shared" si="104"/>
        <v>2841.741</v>
      </c>
      <c r="R493" s="158">
        <f t="shared" si="106"/>
        <v>2895.4210000000003</v>
      </c>
      <c r="S493" s="158">
        <f t="shared" si="105"/>
        <v>2916.0609999999997</v>
      </c>
      <c r="T493" s="158">
        <f t="shared" si="105"/>
        <v>2915.9810000000002</v>
      </c>
      <c r="U493" s="158">
        <f t="shared" si="105"/>
        <v>2796.6710000000003</v>
      </c>
      <c r="V493" s="158">
        <f t="shared" si="105"/>
        <v>2555.2709999999997</v>
      </c>
      <c r="W493" s="158">
        <f t="shared" si="105"/>
        <v>2443.6410000000001</v>
      </c>
      <c r="X493" s="158">
        <f t="shared" si="105"/>
        <v>2356.4210000000003</v>
      </c>
      <c r="Y493" s="158">
        <f t="shared" si="105"/>
        <v>2316.0609999999997</v>
      </c>
      <c r="Z493" s="35"/>
      <c r="AA493" s="39">
        <v>1333.47</v>
      </c>
      <c r="AB493" s="37">
        <v>1309.33</v>
      </c>
      <c r="AC493" s="37">
        <v>1306.1099999999999</v>
      </c>
      <c r="AD493" s="37">
        <v>1281.45</v>
      </c>
      <c r="AE493" s="37">
        <v>1337.75</v>
      </c>
      <c r="AF493" s="37">
        <v>1365.93</v>
      </c>
      <c r="AG493" s="37">
        <v>1432.01</v>
      </c>
      <c r="AH493" s="37">
        <v>1583.48</v>
      </c>
      <c r="AI493" s="37">
        <v>1740.05</v>
      </c>
      <c r="AJ493" s="37">
        <v>1863.24</v>
      </c>
      <c r="AK493" s="37">
        <v>1806.41</v>
      </c>
      <c r="AL493" s="37">
        <v>1873.02</v>
      </c>
      <c r="AM493" s="37">
        <v>1808.88</v>
      </c>
      <c r="AN493" s="37">
        <v>1798.78</v>
      </c>
      <c r="AO493" s="37">
        <v>1837.98</v>
      </c>
      <c r="AP493" s="37">
        <v>1971.53</v>
      </c>
      <c r="AQ493" s="37">
        <v>2025.21</v>
      </c>
      <c r="AR493" s="37">
        <v>2045.8499999999997</v>
      </c>
      <c r="AS493" s="37">
        <v>2045.77</v>
      </c>
      <c r="AT493" s="37">
        <v>1926.46</v>
      </c>
      <c r="AU493" s="37">
        <v>1685.06</v>
      </c>
      <c r="AV493" s="37">
        <v>1573.43</v>
      </c>
      <c r="AW493" s="37">
        <v>1486.21</v>
      </c>
      <c r="AX493" s="38">
        <v>1445.85</v>
      </c>
      <c r="AY493" s="314">
        <v>566.71</v>
      </c>
      <c r="AZ493" s="386">
        <v>4.8109999999999999</v>
      </c>
      <c r="BA493" s="148">
        <v>298.69</v>
      </c>
    </row>
    <row r="494" spans="1:54" ht="13.5" thickBot="1">
      <c r="A494" s="143">
        <v>31</v>
      </c>
      <c r="B494" s="158">
        <f t="shared" si="104"/>
        <v>2290.431</v>
      </c>
      <c r="C494" s="158">
        <f t="shared" si="104"/>
        <v>2220.6210000000001</v>
      </c>
      <c r="D494" s="158">
        <f t="shared" si="104"/>
        <v>2214.3710000000001</v>
      </c>
      <c r="E494" s="158">
        <f t="shared" si="104"/>
        <v>2210.0010000000002</v>
      </c>
      <c r="F494" s="158">
        <f t="shared" si="104"/>
        <v>2215.6710000000003</v>
      </c>
      <c r="G494" s="158">
        <f t="shared" si="104"/>
        <v>2225.5010000000002</v>
      </c>
      <c r="H494" s="158">
        <f t="shared" si="104"/>
        <v>2350.3109999999997</v>
      </c>
      <c r="I494" s="158">
        <f t="shared" si="104"/>
        <v>2454.8810000000003</v>
      </c>
      <c r="J494" s="158">
        <f t="shared" si="104"/>
        <v>2529.1909999999998</v>
      </c>
      <c r="K494" s="158">
        <f t="shared" si="104"/>
        <v>2738.7110000000002</v>
      </c>
      <c r="L494" s="158">
        <f t="shared" si="104"/>
        <v>2813.6510000000003</v>
      </c>
      <c r="M494" s="158">
        <f t="shared" si="104"/>
        <v>2814.491</v>
      </c>
      <c r="N494" s="158">
        <f t="shared" si="104"/>
        <v>2791.5610000000001</v>
      </c>
      <c r="O494" s="158">
        <f t="shared" si="104"/>
        <v>2787.8710000000001</v>
      </c>
      <c r="P494" s="158">
        <f t="shared" si="104"/>
        <v>2796.7809999999999</v>
      </c>
      <c r="Q494" s="158">
        <f t="shared" si="104"/>
        <v>2899.5209999999997</v>
      </c>
      <c r="R494" s="158">
        <f t="shared" si="106"/>
        <v>2929.3310000000001</v>
      </c>
      <c r="S494" s="158">
        <f t="shared" si="105"/>
        <v>2955.6610000000001</v>
      </c>
      <c r="T494" s="158">
        <f t="shared" si="105"/>
        <v>2940.2610000000004</v>
      </c>
      <c r="U494" s="158">
        <f t="shared" si="105"/>
        <v>2847.6510000000003</v>
      </c>
      <c r="V494" s="158">
        <f t="shared" si="105"/>
        <v>2784.3610000000003</v>
      </c>
      <c r="W494" s="158">
        <f t="shared" si="105"/>
        <v>2510.4110000000001</v>
      </c>
      <c r="X494" s="158">
        <f t="shared" si="105"/>
        <v>2382.0209999999997</v>
      </c>
      <c r="Y494" s="158">
        <f t="shared" si="105"/>
        <v>2339.4610000000002</v>
      </c>
      <c r="Z494" s="35"/>
      <c r="AA494" s="70">
        <v>1420.22</v>
      </c>
      <c r="AB494" s="71">
        <v>1350.41</v>
      </c>
      <c r="AC494" s="71">
        <v>1344.16</v>
      </c>
      <c r="AD494" s="71">
        <v>1339.79</v>
      </c>
      <c r="AE494" s="71">
        <v>1345.46</v>
      </c>
      <c r="AF494" s="71">
        <v>1355.29</v>
      </c>
      <c r="AG494" s="71">
        <v>1480.1</v>
      </c>
      <c r="AH494" s="71">
        <v>1584.67</v>
      </c>
      <c r="AI494" s="71">
        <v>1658.98</v>
      </c>
      <c r="AJ494" s="71">
        <v>1868.5</v>
      </c>
      <c r="AK494" s="71">
        <v>1943.44</v>
      </c>
      <c r="AL494" s="71">
        <v>1944.28</v>
      </c>
      <c r="AM494" s="71">
        <v>1921.35</v>
      </c>
      <c r="AN494" s="71">
        <v>1917.66</v>
      </c>
      <c r="AO494" s="71">
        <v>1926.57</v>
      </c>
      <c r="AP494" s="71">
        <v>2029.3099999999997</v>
      </c>
      <c r="AQ494" s="71">
        <v>2059.12</v>
      </c>
      <c r="AR494" s="71">
        <v>2085.4499999999998</v>
      </c>
      <c r="AS494" s="71">
        <v>2070.0500000000002</v>
      </c>
      <c r="AT494" s="71">
        <v>1977.44</v>
      </c>
      <c r="AU494" s="71">
        <v>1914.15</v>
      </c>
      <c r="AV494" s="71">
        <v>1640.2</v>
      </c>
      <c r="AW494" s="71">
        <v>1511.81</v>
      </c>
      <c r="AX494" s="119">
        <v>1469.25</v>
      </c>
      <c r="AY494" s="315">
        <v>566.71</v>
      </c>
      <c r="AZ494" s="384">
        <v>4.8109999999999999</v>
      </c>
      <c r="BA494" s="149">
        <v>298.69</v>
      </c>
    </row>
    <row r="495" spans="1:54" ht="13.5" thickBot="1">
      <c r="AA495" s="155">
        <f>SUM(AA464:AX494)</f>
        <v>1164670.01</v>
      </c>
      <c r="AZ495" s="18"/>
    </row>
    <row r="496" spans="1:54" s="7" customFormat="1" ht="22.5" customHeight="1" thickBot="1">
      <c r="A496" s="494" t="s">
        <v>1</v>
      </c>
      <c r="B496" s="496" t="s">
        <v>136</v>
      </c>
      <c r="C496" s="496"/>
      <c r="D496" s="496"/>
      <c r="E496" s="496"/>
      <c r="F496" s="496"/>
      <c r="G496" s="496"/>
      <c r="H496" s="496"/>
      <c r="I496" s="496"/>
      <c r="J496" s="496"/>
      <c r="K496" s="496"/>
      <c r="L496" s="496"/>
      <c r="M496" s="496"/>
      <c r="N496" s="496"/>
      <c r="O496" s="496"/>
      <c r="P496" s="496"/>
      <c r="Q496" s="496"/>
      <c r="R496" s="496"/>
      <c r="S496" s="496"/>
      <c r="T496" s="496"/>
      <c r="U496" s="496"/>
      <c r="V496" s="496"/>
      <c r="W496" s="496"/>
      <c r="X496" s="496"/>
      <c r="Y496" s="497"/>
      <c r="AA496" s="137" t="s">
        <v>181</v>
      </c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216"/>
      <c r="AZ496" s="154"/>
      <c r="BA496" s="154"/>
    </row>
    <row r="497" spans="1:54" ht="99.75" customHeight="1">
      <c r="A497" s="495"/>
      <c r="B497" s="498" t="s">
        <v>2</v>
      </c>
      <c r="C497" s="498"/>
      <c r="D497" s="498"/>
      <c r="E497" s="498"/>
      <c r="F497" s="498"/>
      <c r="G497" s="498"/>
      <c r="H497" s="498"/>
      <c r="I497" s="498"/>
      <c r="J497" s="498"/>
      <c r="K497" s="498"/>
      <c r="L497" s="498"/>
      <c r="M497" s="498"/>
      <c r="N497" s="498"/>
      <c r="O497" s="498"/>
      <c r="P497" s="498"/>
      <c r="Q497" s="498"/>
      <c r="R497" s="498"/>
      <c r="S497" s="498"/>
      <c r="T497" s="498"/>
      <c r="U497" s="498"/>
      <c r="V497" s="498"/>
      <c r="W497" s="498"/>
      <c r="X497" s="498"/>
      <c r="Y497" s="499"/>
      <c r="AA497" s="476" t="s">
        <v>87</v>
      </c>
      <c r="AB497" s="477"/>
      <c r="AC497" s="477"/>
      <c r="AD497" s="477"/>
      <c r="AE497" s="477"/>
      <c r="AF497" s="477"/>
      <c r="AG497" s="477"/>
      <c r="AH497" s="477"/>
      <c r="AI497" s="477"/>
      <c r="AJ497" s="477"/>
      <c r="AK497" s="477"/>
      <c r="AL497" s="477"/>
      <c r="AM497" s="477"/>
      <c r="AN497" s="477"/>
      <c r="AO497" s="477"/>
      <c r="AP497" s="477"/>
      <c r="AQ497" s="477"/>
      <c r="AR497" s="477"/>
      <c r="AS497" s="477"/>
      <c r="AT497" s="477"/>
      <c r="AU497" s="477"/>
      <c r="AV497" s="477"/>
      <c r="AW497" s="477"/>
      <c r="AX497" s="478"/>
      <c r="AY497" s="535" t="str">
        <f>AY461</f>
        <v>Сбытовая надбавка</v>
      </c>
      <c r="AZ497" s="515" t="s">
        <v>197</v>
      </c>
      <c r="BA497" s="213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3"/>
    </row>
    <row r="498" spans="1:54" ht="48" customHeight="1">
      <c r="A498" s="495"/>
      <c r="B498" s="46" t="s">
        <v>3</v>
      </c>
      <c r="C498" s="46" t="s">
        <v>4</v>
      </c>
      <c r="D498" s="46" t="s">
        <v>5</v>
      </c>
      <c r="E498" s="46" t="s">
        <v>6</v>
      </c>
      <c r="F498" s="46" t="s">
        <v>7</v>
      </c>
      <c r="G498" s="46" t="s">
        <v>8</v>
      </c>
      <c r="H498" s="46" t="s">
        <v>9</v>
      </c>
      <c r="I498" s="46" t="s">
        <v>10</v>
      </c>
      <c r="J498" s="46" t="s">
        <v>11</v>
      </c>
      <c r="K498" s="46" t="s">
        <v>12</v>
      </c>
      <c r="L498" s="46" t="s">
        <v>13</v>
      </c>
      <c r="M498" s="46" t="s">
        <v>14</v>
      </c>
      <c r="N498" s="46" t="s">
        <v>15</v>
      </c>
      <c r="O498" s="46" t="s">
        <v>16</v>
      </c>
      <c r="P498" s="46" t="s">
        <v>17</v>
      </c>
      <c r="Q498" s="46" t="s">
        <v>18</v>
      </c>
      <c r="R498" s="46" t="s">
        <v>19</v>
      </c>
      <c r="S498" s="46" t="s">
        <v>20</v>
      </c>
      <c r="T498" s="46" t="s">
        <v>21</v>
      </c>
      <c r="U498" s="46" t="s">
        <v>22</v>
      </c>
      <c r="V498" s="46" t="s">
        <v>23</v>
      </c>
      <c r="W498" s="46" t="s">
        <v>24</v>
      </c>
      <c r="X498" s="46" t="s">
        <v>25</v>
      </c>
      <c r="Y498" s="47" t="s">
        <v>26</v>
      </c>
      <c r="AA498" s="58" t="s">
        <v>3</v>
      </c>
      <c r="AB498" s="59" t="s">
        <v>4</v>
      </c>
      <c r="AC498" s="59" t="s">
        <v>5</v>
      </c>
      <c r="AD498" s="59" t="s">
        <v>6</v>
      </c>
      <c r="AE498" s="59" t="s">
        <v>7</v>
      </c>
      <c r="AF498" s="59" t="s">
        <v>8</v>
      </c>
      <c r="AG498" s="59" t="s">
        <v>9</v>
      </c>
      <c r="AH498" s="59" t="s">
        <v>10</v>
      </c>
      <c r="AI498" s="59" t="s">
        <v>11</v>
      </c>
      <c r="AJ498" s="59" t="s">
        <v>12</v>
      </c>
      <c r="AK498" s="59" t="s">
        <v>13</v>
      </c>
      <c r="AL498" s="59" t="s">
        <v>14</v>
      </c>
      <c r="AM498" s="59" t="s">
        <v>15</v>
      </c>
      <c r="AN498" s="59" t="s">
        <v>16</v>
      </c>
      <c r="AO498" s="59" t="s">
        <v>17</v>
      </c>
      <c r="AP498" s="59" t="s">
        <v>18</v>
      </c>
      <c r="AQ498" s="59" t="s">
        <v>19</v>
      </c>
      <c r="AR498" s="59" t="s">
        <v>20</v>
      </c>
      <c r="AS498" s="59" t="s">
        <v>21</v>
      </c>
      <c r="AT498" s="59" t="s">
        <v>22</v>
      </c>
      <c r="AU498" s="59" t="s">
        <v>23</v>
      </c>
      <c r="AV498" s="59" t="s">
        <v>24</v>
      </c>
      <c r="AW498" s="59" t="s">
        <v>25</v>
      </c>
      <c r="AX498" s="118" t="s">
        <v>26</v>
      </c>
      <c r="AY498" s="487"/>
      <c r="AZ498" s="516"/>
      <c r="BA498" s="163" t="s">
        <v>32</v>
      </c>
      <c r="BB498" s="3"/>
    </row>
    <row r="499" spans="1:54" s="161" customFormat="1" ht="16.149999999999999" customHeight="1" thickBot="1">
      <c r="A499" s="483" t="s">
        <v>204</v>
      </c>
      <c r="B499" s="484"/>
      <c r="C499" s="484"/>
      <c r="D499" s="484"/>
      <c r="E499" s="484"/>
      <c r="F499" s="484"/>
      <c r="G499" s="484"/>
      <c r="H499" s="484"/>
      <c r="I499" s="484"/>
      <c r="J499" s="484"/>
      <c r="K499" s="484"/>
      <c r="L499" s="484"/>
      <c r="M499" s="484"/>
      <c r="N499" s="484"/>
      <c r="O499" s="484"/>
      <c r="P499" s="484"/>
      <c r="Q499" s="484"/>
      <c r="R499" s="484"/>
      <c r="S499" s="484"/>
      <c r="T499" s="484"/>
      <c r="U499" s="484"/>
      <c r="V499" s="484"/>
      <c r="W499" s="484"/>
      <c r="X499" s="484"/>
      <c r="Y499" s="485"/>
      <c r="AA499" s="500">
        <v>2</v>
      </c>
      <c r="AB499" s="501"/>
      <c r="AC499" s="501"/>
      <c r="AD499" s="501"/>
      <c r="AE499" s="501"/>
      <c r="AF499" s="501"/>
      <c r="AG499" s="501"/>
      <c r="AH499" s="501"/>
      <c r="AI499" s="501"/>
      <c r="AJ499" s="501"/>
      <c r="AK499" s="501"/>
      <c r="AL499" s="501"/>
      <c r="AM499" s="501"/>
      <c r="AN499" s="501"/>
      <c r="AO499" s="501"/>
      <c r="AP499" s="501"/>
      <c r="AQ499" s="501"/>
      <c r="AR499" s="501"/>
      <c r="AS499" s="501"/>
      <c r="AT499" s="501"/>
      <c r="AU499" s="501"/>
      <c r="AV499" s="501"/>
      <c r="AW499" s="501"/>
      <c r="AX499" s="502"/>
      <c r="AY499" s="168">
        <v>3</v>
      </c>
      <c r="AZ499" s="170">
        <v>4</v>
      </c>
      <c r="BA499" s="171">
        <v>5</v>
      </c>
    </row>
    <row r="500" spans="1:54">
      <c r="A500" s="45">
        <v>1</v>
      </c>
      <c r="B500" s="158">
        <f>AA500+$BA500+$AZ500+$AY500</f>
        <v>2325.741</v>
      </c>
      <c r="C500" s="158">
        <f t="shared" ref="C500:Y515" si="107">AB500+$BA500+$AZ500+$AY500</f>
        <v>2318.4409999999998</v>
      </c>
      <c r="D500" s="158">
        <f t="shared" si="107"/>
        <v>2313.8909999999996</v>
      </c>
      <c r="E500" s="158">
        <f t="shared" si="107"/>
        <v>2315.0410000000002</v>
      </c>
      <c r="F500" s="158">
        <f t="shared" si="107"/>
        <v>2320.8109999999997</v>
      </c>
      <c r="G500" s="158">
        <f t="shared" si="107"/>
        <v>2376.9309999999996</v>
      </c>
      <c r="H500" s="158">
        <f t="shared" si="107"/>
        <v>2503.3209999999999</v>
      </c>
      <c r="I500" s="158">
        <f t="shared" si="107"/>
        <v>2684.7310000000002</v>
      </c>
      <c r="J500" s="158">
        <f t="shared" si="107"/>
        <v>2803.2610000000004</v>
      </c>
      <c r="K500" s="158">
        <f t="shared" si="107"/>
        <v>2993.1010000000001</v>
      </c>
      <c r="L500" s="158">
        <f t="shared" si="107"/>
        <v>2994.8410000000003</v>
      </c>
      <c r="M500" s="158">
        <f t="shared" si="107"/>
        <v>3027.5710000000004</v>
      </c>
      <c r="N500" s="158">
        <f t="shared" si="107"/>
        <v>3026.3210000000004</v>
      </c>
      <c r="O500" s="158">
        <f t="shared" si="107"/>
        <v>3057.0010000000002</v>
      </c>
      <c r="P500" s="158">
        <f t="shared" si="107"/>
        <v>3089.6310000000003</v>
      </c>
      <c r="Q500" s="158">
        <f t="shared" si="107"/>
        <v>3072.9010000000003</v>
      </c>
      <c r="R500" s="158">
        <f t="shared" si="107"/>
        <v>3074.1310000000003</v>
      </c>
      <c r="S500" s="158">
        <f t="shared" si="107"/>
        <v>3101.4210000000003</v>
      </c>
      <c r="T500" s="158">
        <f t="shared" si="107"/>
        <v>3124.8910000000001</v>
      </c>
      <c r="U500" s="158">
        <f t="shared" si="107"/>
        <v>2997.681</v>
      </c>
      <c r="V500" s="158">
        <f t="shared" si="107"/>
        <v>2849.6110000000003</v>
      </c>
      <c r="W500" s="158">
        <f t="shared" si="107"/>
        <v>2631.5010000000002</v>
      </c>
      <c r="X500" s="158">
        <f t="shared" si="107"/>
        <v>2630.9010000000003</v>
      </c>
      <c r="Y500" s="158">
        <f t="shared" si="107"/>
        <v>2518.7210000000005</v>
      </c>
      <c r="Z500" s="35"/>
      <c r="AA500" s="39">
        <v>1121.42</v>
      </c>
      <c r="AB500" s="37">
        <v>1114.1199999999999</v>
      </c>
      <c r="AC500" s="37">
        <v>1109.57</v>
      </c>
      <c r="AD500" s="37">
        <v>1110.72</v>
      </c>
      <c r="AE500" s="37">
        <v>1116.49</v>
      </c>
      <c r="AF500" s="37">
        <v>1172.6099999999999</v>
      </c>
      <c r="AG500" s="37">
        <v>1299</v>
      </c>
      <c r="AH500" s="37">
        <v>1480.41</v>
      </c>
      <c r="AI500" s="37">
        <v>1598.94</v>
      </c>
      <c r="AJ500" s="37">
        <v>1788.78</v>
      </c>
      <c r="AK500" s="37">
        <v>1790.52</v>
      </c>
      <c r="AL500" s="37">
        <v>1823.25</v>
      </c>
      <c r="AM500" s="37">
        <v>1822</v>
      </c>
      <c r="AN500" s="37">
        <v>1852.68</v>
      </c>
      <c r="AO500" s="37">
        <v>1885.31</v>
      </c>
      <c r="AP500" s="37">
        <v>1868.58</v>
      </c>
      <c r="AQ500" s="37">
        <v>1869.81</v>
      </c>
      <c r="AR500" s="37">
        <v>1897.1</v>
      </c>
      <c r="AS500" s="37">
        <v>1920.57</v>
      </c>
      <c r="AT500" s="37">
        <v>1793.36</v>
      </c>
      <c r="AU500" s="37">
        <v>1645.29</v>
      </c>
      <c r="AV500" s="37">
        <v>1427.18</v>
      </c>
      <c r="AW500" s="37">
        <v>1426.58</v>
      </c>
      <c r="AX500" s="38">
        <v>1314.4</v>
      </c>
      <c r="AY500" s="313">
        <v>566.71</v>
      </c>
      <c r="AZ500" s="385">
        <v>4.8109999999999999</v>
      </c>
      <c r="BA500" s="164">
        <v>632.80000000000007</v>
      </c>
    </row>
    <row r="501" spans="1:54">
      <c r="A501" s="45">
        <v>2</v>
      </c>
      <c r="B501" s="158">
        <f t="shared" ref="B501:Q530" si="108">AA501+$BA501+$AZ501+$AY501</f>
        <v>2416.2110000000002</v>
      </c>
      <c r="C501" s="158">
        <f t="shared" si="107"/>
        <v>2333.5410000000002</v>
      </c>
      <c r="D501" s="158">
        <f t="shared" si="107"/>
        <v>2328.0209999999997</v>
      </c>
      <c r="E501" s="158">
        <f t="shared" si="107"/>
        <v>2330.4809999999998</v>
      </c>
      <c r="F501" s="158">
        <f t="shared" si="107"/>
        <v>2340.3909999999996</v>
      </c>
      <c r="G501" s="158">
        <f t="shared" si="107"/>
        <v>2430.2910000000002</v>
      </c>
      <c r="H501" s="158">
        <f t="shared" si="107"/>
        <v>2588.8909999999996</v>
      </c>
      <c r="I501" s="158">
        <f t="shared" si="107"/>
        <v>2692.4210000000003</v>
      </c>
      <c r="J501" s="158">
        <f t="shared" si="107"/>
        <v>2811.6710000000003</v>
      </c>
      <c r="K501" s="158">
        <f t="shared" si="107"/>
        <v>2938.9010000000003</v>
      </c>
      <c r="L501" s="158">
        <f t="shared" si="107"/>
        <v>2955.2310000000002</v>
      </c>
      <c r="M501" s="158">
        <f t="shared" si="107"/>
        <v>2964.9210000000003</v>
      </c>
      <c r="N501" s="158">
        <f t="shared" si="107"/>
        <v>2953.9010000000003</v>
      </c>
      <c r="O501" s="158">
        <f t="shared" si="107"/>
        <v>2963.9410000000003</v>
      </c>
      <c r="P501" s="158">
        <f t="shared" si="107"/>
        <v>2997.3510000000001</v>
      </c>
      <c r="Q501" s="158">
        <f t="shared" si="107"/>
        <v>2965.5310000000004</v>
      </c>
      <c r="R501" s="158">
        <f t="shared" si="107"/>
        <v>3032.4210000000003</v>
      </c>
      <c r="S501" s="158">
        <f t="shared" ref="S501:Y530" si="109">AR501+$BA501+$AZ501+$AY501</f>
        <v>3084.8810000000003</v>
      </c>
      <c r="T501" s="158">
        <f t="shared" si="109"/>
        <v>3134.8310000000001</v>
      </c>
      <c r="U501" s="158">
        <f t="shared" si="109"/>
        <v>3063.3610000000003</v>
      </c>
      <c r="V501" s="158">
        <f t="shared" si="109"/>
        <v>2858.1310000000003</v>
      </c>
      <c r="W501" s="158">
        <f t="shared" si="109"/>
        <v>2826.3810000000003</v>
      </c>
      <c r="X501" s="158">
        <f t="shared" si="109"/>
        <v>2725.4210000000003</v>
      </c>
      <c r="Y501" s="158">
        <f t="shared" si="109"/>
        <v>2625.7910000000002</v>
      </c>
      <c r="Z501" s="35"/>
      <c r="AA501" s="36">
        <v>1211.8900000000001</v>
      </c>
      <c r="AB501" s="37">
        <v>1129.22</v>
      </c>
      <c r="AC501" s="37">
        <v>1123.7</v>
      </c>
      <c r="AD501" s="37">
        <v>1126.1600000000001</v>
      </c>
      <c r="AE501" s="37">
        <v>1136.07</v>
      </c>
      <c r="AF501" s="37">
        <v>1225.97</v>
      </c>
      <c r="AG501" s="37">
        <v>1384.57</v>
      </c>
      <c r="AH501" s="37">
        <v>1488.1</v>
      </c>
      <c r="AI501" s="37">
        <v>1607.35</v>
      </c>
      <c r="AJ501" s="37">
        <v>1734.58</v>
      </c>
      <c r="AK501" s="37">
        <v>1750.91</v>
      </c>
      <c r="AL501" s="37">
        <v>1760.6</v>
      </c>
      <c r="AM501" s="37">
        <v>1749.58</v>
      </c>
      <c r="AN501" s="37">
        <v>1759.62</v>
      </c>
      <c r="AO501" s="37">
        <v>1793.03</v>
      </c>
      <c r="AP501" s="37">
        <v>1761.21</v>
      </c>
      <c r="AQ501" s="37">
        <v>1828.1</v>
      </c>
      <c r="AR501" s="37">
        <v>1880.56</v>
      </c>
      <c r="AS501" s="37">
        <v>1930.51</v>
      </c>
      <c r="AT501" s="37">
        <v>1859.04</v>
      </c>
      <c r="AU501" s="37">
        <v>1653.81</v>
      </c>
      <c r="AV501" s="37">
        <v>1622.06</v>
      </c>
      <c r="AW501" s="37">
        <v>1521.1</v>
      </c>
      <c r="AX501" s="38">
        <v>1421.47</v>
      </c>
      <c r="AY501" s="314">
        <v>566.71</v>
      </c>
      <c r="AZ501" s="386">
        <v>4.8109999999999999</v>
      </c>
      <c r="BA501" s="148">
        <v>632.80000000000007</v>
      </c>
    </row>
    <row r="502" spans="1:54">
      <c r="A502" s="45">
        <v>3</v>
      </c>
      <c r="B502" s="158">
        <f t="shared" si="108"/>
        <v>2489.2309999999998</v>
      </c>
      <c r="C502" s="158">
        <f t="shared" si="107"/>
        <v>2440.9210000000003</v>
      </c>
      <c r="D502" s="158">
        <f t="shared" si="107"/>
        <v>2415.6210000000001</v>
      </c>
      <c r="E502" s="158">
        <f t="shared" si="107"/>
        <v>2412.5209999999997</v>
      </c>
      <c r="F502" s="158">
        <f t="shared" si="107"/>
        <v>2413.5309999999999</v>
      </c>
      <c r="G502" s="158">
        <f t="shared" si="107"/>
        <v>2482.951</v>
      </c>
      <c r="H502" s="158">
        <f t="shared" si="107"/>
        <v>2585.3810000000003</v>
      </c>
      <c r="I502" s="158">
        <f t="shared" si="107"/>
        <v>2736.8810000000003</v>
      </c>
      <c r="J502" s="158">
        <f t="shared" si="107"/>
        <v>2903.2310000000002</v>
      </c>
      <c r="K502" s="158">
        <f t="shared" si="107"/>
        <v>3076.1610000000001</v>
      </c>
      <c r="L502" s="158">
        <f t="shared" si="107"/>
        <v>3115.0210000000002</v>
      </c>
      <c r="M502" s="158">
        <f t="shared" si="107"/>
        <v>3123.8310000000001</v>
      </c>
      <c r="N502" s="158">
        <f t="shared" si="107"/>
        <v>3113.8210000000004</v>
      </c>
      <c r="O502" s="158">
        <f t="shared" si="107"/>
        <v>3162.3510000000001</v>
      </c>
      <c r="P502" s="158">
        <f t="shared" si="107"/>
        <v>3197.5310000000004</v>
      </c>
      <c r="Q502" s="158">
        <f t="shared" si="107"/>
        <v>3207.2809999999999</v>
      </c>
      <c r="R502" s="158">
        <f t="shared" si="107"/>
        <v>3128.9610000000002</v>
      </c>
      <c r="S502" s="158">
        <f t="shared" si="109"/>
        <v>3096.7610000000004</v>
      </c>
      <c r="T502" s="158">
        <f t="shared" si="109"/>
        <v>3061.0510000000004</v>
      </c>
      <c r="U502" s="158">
        <f t="shared" si="109"/>
        <v>3080.1010000000001</v>
      </c>
      <c r="V502" s="158">
        <f t="shared" si="109"/>
        <v>2891.7210000000005</v>
      </c>
      <c r="W502" s="158">
        <f t="shared" si="109"/>
        <v>2724.0410000000002</v>
      </c>
      <c r="X502" s="158">
        <f t="shared" si="109"/>
        <v>2703.9410000000003</v>
      </c>
      <c r="Y502" s="158">
        <f t="shared" si="109"/>
        <v>2602.3909999999996</v>
      </c>
      <c r="Z502" s="35"/>
      <c r="AA502" s="36">
        <v>1284.9100000000001</v>
      </c>
      <c r="AB502" s="37">
        <v>1236.5999999999999</v>
      </c>
      <c r="AC502" s="37">
        <v>1211.3</v>
      </c>
      <c r="AD502" s="37">
        <v>1208.2</v>
      </c>
      <c r="AE502" s="37">
        <v>1209.21</v>
      </c>
      <c r="AF502" s="37">
        <v>1278.6300000000001</v>
      </c>
      <c r="AG502" s="37">
        <v>1381.06</v>
      </c>
      <c r="AH502" s="37">
        <v>1532.56</v>
      </c>
      <c r="AI502" s="37">
        <v>1698.91</v>
      </c>
      <c r="AJ502" s="37">
        <v>1871.84</v>
      </c>
      <c r="AK502" s="37">
        <v>1910.7</v>
      </c>
      <c r="AL502" s="37">
        <v>1919.51</v>
      </c>
      <c r="AM502" s="37">
        <v>1909.5</v>
      </c>
      <c r="AN502" s="37">
        <v>1958.03</v>
      </c>
      <c r="AO502" s="37">
        <v>1993.21</v>
      </c>
      <c r="AP502" s="37">
        <v>2002.9599999999998</v>
      </c>
      <c r="AQ502" s="37">
        <v>1924.64</v>
      </c>
      <c r="AR502" s="37">
        <v>1892.44</v>
      </c>
      <c r="AS502" s="37">
        <v>1856.73</v>
      </c>
      <c r="AT502" s="37">
        <v>1875.78</v>
      </c>
      <c r="AU502" s="37">
        <v>1687.4</v>
      </c>
      <c r="AV502" s="37">
        <v>1519.72</v>
      </c>
      <c r="AW502" s="37">
        <v>1499.62</v>
      </c>
      <c r="AX502" s="38">
        <v>1398.07</v>
      </c>
      <c r="AY502" s="314">
        <v>566.71</v>
      </c>
      <c r="AZ502" s="386">
        <v>4.8109999999999999</v>
      </c>
      <c r="BA502" s="148">
        <v>632.80000000000007</v>
      </c>
    </row>
    <row r="503" spans="1:54">
      <c r="A503" s="45">
        <v>4</v>
      </c>
      <c r="B503" s="158">
        <f t="shared" si="108"/>
        <v>2582.7709999999997</v>
      </c>
      <c r="C503" s="158">
        <f t="shared" si="107"/>
        <v>2484.5309999999999</v>
      </c>
      <c r="D503" s="158">
        <f t="shared" si="107"/>
        <v>2481.7110000000002</v>
      </c>
      <c r="E503" s="158">
        <f t="shared" si="107"/>
        <v>2468.7510000000002</v>
      </c>
      <c r="F503" s="158">
        <f t="shared" si="107"/>
        <v>2421.4009999999998</v>
      </c>
      <c r="G503" s="158">
        <f t="shared" si="107"/>
        <v>2460.0410000000002</v>
      </c>
      <c r="H503" s="158">
        <f t="shared" si="107"/>
        <v>2495.4809999999998</v>
      </c>
      <c r="I503" s="158">
        <f t="shared" si="107"/>
        <v>2591.3909999999996</v>
      </c>
      <c r="J503" s="158">
        <f t="shared" si="107"/>
        <v>2819.4410000000003</v>
      </c>
      <c r="K503" s="158">
        <f t="shared" si="107"/>
        <v>2925.3710000000001</v>
      </c>
      <c r="L503" s="158">
        <f t="shared" si="107"/>
        <v>2929.9710000000005</v>
      </c>
      <c r="M503" s="158">
        <f t="shared" si="107"/>
        <v>2983.2410000000004</v>
      </c>
      <c r="N503" s="158">
        <f t="shared" si="107"/>
        <v>2992.3010000000004</v>
      </c>
      <c r="O503" s="158">
        <f t="shared" si="107"/>
        <v>2990.6910000000003</v>
      </c>
      <c r="P503" s="158">
        <f t="shared" si="107"/>
        <v>2999.9410000000003</v>
      </c>
      <c r="Q503" s="158">
        <f t="shared" si="107"/>
        <v>2946.931</v>
      </c>
      <c r="R503" s="158">
        <f t="shared" si="107"/>
        <v>3017.7110000000002</v>
      </c>
      <c r="S503" s="158">
        <f t="shared" si="109"/>
        <v>3037.7910000000002</v>
      </c>
      <c r="T503" s="158">
        <f t="shared" si="109"/>
        <v>3081.4510000000005</v>
      </c>
      <c r="U503" s="158">
        <f t="shared" si="109"/>
        <v>3096.8210000000004</v>
      </c>
      <c r="V503" s="158">
        <f t="shared" si="109"/>
        <v>2963.4410000000003</v>
      </c>
      <c r="W503" s="158">
        <f t="shared" si="109"/>
        <v>2820.4110000000001</v>
      </c>
      <c r="X503" s="158">
        <f t="shared" si="109"/>
        <v>2687.0710000000004</v>
      </c>
      <c r="Y503" s="158">
        <f t="shared" si="109"/>
        <v>2562.6909999999998</v>
      </c>
      <c r="Z503" s="35"/>
      <c r="AA503" s="36">
        <v>1378.45</v>
      </c>
      <c r="AB503" s="37">
        <v>1280.21</v>
      </c>
      <c r="AC503" s="37">
        <v>1277.3900000000001</v>
      </c>
      <c r="AD503" s="37">
        <v>1264.43</v>
      </c>
      <c r="AE503" s="37">
        <v>1217.08</v>
      </c>
      <c r="AF503" s="37">
        <v>1255.72</v>
      </c>
      <c r="AG503" s="37">
        <v>1291.1600000000001</v>
      </c>
      <c r="AH503" s="37">
        <v>1387.07</v>
      </c>
      <c r="AI503" s="37">
        <v>1615.12</v>
      </c>
      <c r="AJ503" s="37">
        <v>1721.05</v>
      </c>
      <c r="AK503" s="37">
        <v>1725.65</v>
      </c>
      <c r="AL503" s="37">
        <v>1778.92</v>
      </c>
      <c r="AM503" s="37">
        <v>1787.98</v>
      </c>
      <c r="AN503" s="37">
        <v>1786.37</v>
      </c>
      <c r="AO503" s="37">
        <v>1795.62</v>
      </c>
      <c r="AP503" s="37">
        <v>1742.61</v>
      </c>
      <c r="AQ503" s="37">
        <v>1813.39</v>
      </c>
      <c r="AR503" s="37">
        <v>1833.47</v>
      </c>
      <c r="AS503" s="37">
        <v>1877.13</v>
      </c>
      <c r="AT503" s="37">
        <v>1892.5</v>
      </c>
      <c r="AU503" s="37">
        <v>1759.12</v>
      </c>
      <c r="AV503" s="37">
        <v>1616.09</v>
      </c>
      <c r="AW503" s="37">
        <v>1482.75</v>
      </c>
      <c r="AX503" s="38">
        <v>1358.37</v>
      </c>
      <c r="AY503" s="314">
        <v>566.71</v>
      </c>
      <c r="AZ503" s="386">
        <v>4.8109999999999999</v>
      </c>
      <c r="BA503" s="148">
        <v>632.80000000000007</v>
      </c>
    </row>
    <row r="504" spans="1:54">
      <c r="A504" s="45">
        <v>5</v>
      </c>
      <c r="B504" s="158">
        <f t="shared" si="108"/>
        <v>2439.6009999999997</v>
      </c>
      <c r="C504" s="158">
        <f t="shared" si="107"/>
        <v>2395.5609999999997</v>
      </c>
      <c r="D504" s="158">
        <f t="shared" si="107"/>
        <v>2360.9309999999996</v>
      </c>
      <c r="E504" s="158">
        <f t="shared" si="107"/>
        <v>2358.8109999999997</v>
      </c>
      <c r="F504" s="158">
        <f t="shared" si="107"/>
        <v>2368.2309999999998</v>
      </c>
      <c r="G504" s="158">
        <f t="shared" si="107"/>
        <v>2440.3810000000003</v>
      </c>
      <c r="H504" s="158">
        <f t="shared" si="107"/>
        <v>2599.4110000000001</v>
      </c>
      <c r="I504" s="158">
        <f t="shared" si="107"/>
        <v>2809.0010000000002</v>
      </c>
      <c r="J504" s="158">
        <f t="shared" si="107"/>
        <v>3004.2410000000004</v>
      </c>
      <c r="K504" s="158">
        <f t="shared" si="107"/>
        <v>3100.931</v>
      </c>
      <c r="L504" s="158">
        <f t="shared" si="107"/>
        <v>3117.8610000000003</v>
      </c>
      <c r="M504" s="158">
        <f t="shared" si="107"/>
        <v>3125.3510000000001</v>
      </c>
      <c r="N504" s="158">
        <f t="shared" si="107"/>
        <v>3110.7210000000005</v>
      </c>
      <c r="O504" s="158">
        <f t="shared" si="107"/>
        <v>3111.4910000000004</v>
      </c>
      <c r="P504" s="158">
        <f t="shared" si="107"/>
        <v>3131.681</v>
      </c>
      <c r="Q504" s="158">
        <f t="shared" si="107"/>
        <v>3091.7910000000002</v>
      </c>
      <c r="R504" s="158">
        <f t="shared" si="107"/>
        <v>3088.3910000000001</v>
      </c>
      <c r="S504" s="158">
        <f t="shared" si="109"/>
        <v>3047.2110000000002</v>
      </c>
      <c r="T504" s="158">
        <f t="shared" si="109"/>
        <v>3058.2910000000002</v>
      </c>
      <c r="U504" s="158">
        <f t="shared" si="109"/>
        <v>3082.431</v>
      </c>
      <c r="V504" s="158">
        <f t="shared" si="109"/>
        <v>2896.7010000000005</v>
      </c>
      <c r="W504" s="158">
        <f t="shared" si="109"/>
        <v>2763.8810000000003</v>
      </c>
      <c r="X504" s="158">
        <f t="shared" si="109"/>
        <v>2614.1109999999999</v>
      </c>
      <c r="Y504" s="158">
        <f t="shared" si="109"/>
        <v>2528.9110000000001</v>
      </c>
      <c r="Z504" s="35"/>
      <c r="AA504" s="36">
        <v>1235.28</v>
      </c>
      <c r="AB504" s="37">
        <v>1191.24</v>
      </c>
      <c r="AC504" s="37">
        <v>1156.6099999999999</v>
      </c>
      <c r="AD504" s="37">
        <v>1154.49</v>
      </c>
      <c r="AE504" s="37">
        <v>1163.9100000000001</v>
      </c>
      <c r="AF504" s="37">
        <v>1236.06</v>
      </c>
      <c r="AG504" s="37">
        <v>1395.09</v>
      </c>
      <c r="AH504" s="37">
        <v>1604.68</v>
      </c>
      <c r="AI504" s="37">
        <v>1799.92</v>
      </c>
      <c r="AJ504" s="37">
        <v>1896.61</v>
      </c>
      <c r="AK504" s="37">
        <v>1913.54</v>
      </c>
      <c r="AL504" s="37">
        <v>1921.03</v>
      </c>
      <c r="AM504" s="37">
        <v>1906.4</v>
      </c>
      <c r="AN504" s="37">
        <v>1907.17</v>
      </c>
      <c r="AO504" s="37">
        <v>1927.36</v>
      </c>
      <c r="AP504" s="37">
        <v>1887.47</v>
      </c>
      <c r="AQ504" s="37">
        <v>1884.07</v>
      </c>
      <c r="AR504" s="37">
        <v>1842.89</v>
      </c>
      <c r="AS504" s="37">
        <v>1853.97</v>
      </c>
      <c r="AT504" s="37">
        <v>1878.11</v>
      </c>
      <c r="AU504" s="37">
        <v>1692.38</v>
      </c>
      <c r="AV504" s="37">
        <v>1559.56</v>
      </c>
      <c r="AW504" s="37">
        <v>1409.79</v>
      </c>
      <c r="AX504" s="38">
        <v>1324.59</v>
      </c>
      <c r="AY504" s="314">
        <v>566.71</v>
      </c>
      <c r="AZ504" s="386">
        <v>4.8109999999999999</v>
      </c>
      <c r="BA504" s="148">
        <v>632.80000000000007</v>
      </c>
    </row>
    <row r="505" spans="1:54">
      <c r="A505" s="45">
        <v>6</v>
      </c>
      <c r="B505" s="158">
        <f t="shared" si="108"/>
        <v>2451.8310000000001</v>
      </c>
      <c r="C505" s="158">
        <f t="shared" si="107"/>
        <v>2375.8310000000001</v>
      </c>
      <c r="D505" s="158">
        <f t="shared" si="107"/>
        <v>2369.3209999999999</v>
      </c>
      <c r="E505" s="158">
        <f t="shared" si="107"/>
        <v>2367.4210000000003</v>
      </c>
      <c r="F505" s="158">
        <f t="shared" si="107"/>
        <v>2377.0510000000004</v>
      </c>
      <c r="G505" s="158">
        <f t="shared" si="107"/>
        <v>2383.0410000000002</v>
      </c>
      <c r="H505" s="158">
        <f t="shared" si="107"/>
        <v>2476.5209999999997</v>
      </c>
      <c r="I505" s="158">
        <f t="shared" si="107"/>
        <v>2644.0110000000004</v>
      </c>
      <c r="J505" s="158">
        <f t="shared" si="107"/>
        <v>2726.2910000000002</v>
      </c>
      <c r="K505" s="158">
        <f t="shared" si="107"/>
        <v>2819.7410000000004</v>
      </c>
      <c r="L505" s="158">
        <f t="shared" si="107"/>
        <v>2798.2310000000002</v>
      </c>
      <c r="M505" s="158">
        <f t="shared" si="107"/>
        <v>2798.1710000000003</v>
      </c>
      <c r="N505" s="158">
        <f t="shared" si="107"/>
        <v>2798.7410000000004</v>
      </c>
      <c r="O505" s="158">
        <f t="shared" si="107"/>
        <v>2811.1110000000003</v>
      </c>
      <c r="P505" s="158">
        <f t="shared" si="107"/>
        <v>2829.3510000000001</v>
      </c>
      <c r="Q505" s="158">
        <f t="shared" si="107"/>
        <v>2818.3410000000003</v>
      </c>
      <c r="R505" s="158">
        <f t="shared" si="107"/>
        <v>2819.9910000000004</v>
      </c>
      <c r="S505" s="158">
        <f t="shared" si="109"/>
        <v>2992.3410000000003</v>
      </c>
      <c r="T505" s="158">
        <f t="shared" si="109"/>
        <v>3036.8410000000003</v>
      </c>
      <c r="U505" s="158">
        <f t="shared" si="109"/>
        <v>3066.3810000000003</v>
      </c>
      <c r="V505" s="158">
        <f t="shared" si="109"/>
        <v>2906.5610000000001</v>
      </c>
      <c r="W505" s="158">
        <f t="shared" si="109"/>
        <v>2749.3010000000004</v>
      </c>
      <c r="X505" s="158">
        <f t="shared" si="109"/>
        <v>2568.3310000000001</v>
      </c>
      <c r="Y505" s="158">
        <f t="shared" si="109"/>
        <v>2494.7210000000005</v>
      </c>
      <c r="Z505" s="35"/>
      <c r="AA505" s="36">
        <v>1247.51</v>
      </c>
      <c r="AB505" s="37">
        <v>1171.51</v>
      </c>
      <c r="AC505" s="37">
        <v>1165</v>
      </c>
      <c r="AD505" s="37">
        <v>1163.0999999999999</v>
      </c>
      <c r="AE505" s="37">
        <v>1172.73</v>
      </c>
      <c r="AF505" s="37">
        <v>1178.72</v>
      </c>
      <c r="AG505" s="37">
        <v>1272.2</v>
      </c>
      <c r="AH505" s="37">
        <v>1439.69</v>
      </c>
      <c r="AI505" s="37">
        <v>1521.97</v>
      </c>
      <c r="AJ505" s="37">
        <v>1615.42</v>
      </c>
      <c r="AK505" s="37">
        <v>1593.91</v>
      </c>
      <c r="AL505" s="37">
        <v>1593.85</v>
      </c>
      <c r="AM505" s="37">
        <v>1594.42</v>
      </c>
      <c r="AN505" s="37">
        <v>1606.79</v>
      </c>
      <c r="AO505" s="37">
        <v>1625.03</v>
      </c>
      <c r="AP505" s="37">
        <v>1614.02</v>
      </c>
      <c r="AQ505" s="37">
        <v>1615.67</v>
      </c>
      <c r="AR505" s="37">
        <v>1788.02</v>
      </c>
      <c r="AS505" s="37">
        <v>1832.52</v>
      </c>
      <c r="AT505" s="37">
        <v>1862.06</v>
      </c>
      <c r="AU505" s="37">
        <v>1702.24</v>
      </c>
      <c r="AV505" s="37">
        <v>1544.98</v>
      </c>
      <c r="AW505" s="37">
        <v>1364.01</v>
      </c>
      <c r="AX505" s="38">
        <v>1290.4000000000001</v>
      </c>
      <c r="AY505" s="314">
        <v>566.71</v>
      </c>
      <c r="AZ505" s="386">
        <v>4.8109999999999999</v>
      </c>
      <c r="BA505" s="148">
        <v>632.80000000000007</v>
      </c>
    </row>
    <row r="506" spans="1:54">
      <c r="A506" s="45">
        <v>7</v>
      </c>
      <c r="B506" s="158">
        <f t="shared" si="108"/>
        <v>2466.3209999999999</v>
      </c>
      <c r="C506" s="158">
        <f t="shared" si="107"/>
        <v>2414.7910000000002</v>
      </c>
      <c r="D506" s="158">
        <f t="shared" si="107"/>
        <v>2382.5010000000002</v>
      </c>
      <c r="E506" s="158">
        <f t="shared" si="107"/>
        <v>2383.9009999999998</v>
      </c>
      <c r="F506" s="158">
        <f t="shared" si="107"/>
        <v>2393.3909999999996</v>
      </c>
      <c r="G506" s="158">
        <f t="shared" si="107"/>
        <v>2481.9110000000001</v>
      </c>
      <c r="H506" s="158">
        <f t="shared" si="107"/>
        <v>2580.5709999999999</v>
      </c>
      <c r="I506" s="158">
        <f t="shared" si="107"/>
        <v>2821.8410000000003</v>
      </c>
      <c r="J506" s="158">
        <f t="shared" si="107"/>
        <v>2957.8610000000003</v>
      </c>
      <c r="K506" s="158">
        <f t="shared" si="107"/>
        <v>3070.0410000000002</v>
      </c>
      <c r="L506" s="158">
        <f t="shared" si="107"/>
        <v>3096.681</v>
      </c>
      <c r="M506" s="158">
        <f t="shared" si="107"/>
        <v>3136.1010000000001</v>
      </c>
      <c r="N506" s="158">
        <f t="shared" si="107"/>
        <v>3103.8810000000003</v>
      </c>
      <c r="O506" s="158">
        <f t="shared" si="107"/>
        <v>3135.5710000000004</v>
      </c>
      <c r="P506" s="158">
        <f t="shared" si="107"/>
        <v>3155.3710000000001</v>
      </c>
      <c r="Q506" s="158">
        <f t="shared" si="107"/>
        <v>3201.9510000000005</v>
      </c>
      <c r="R506" s="158">
        <f t="shared" si="107"/>
        <v>3186.6210000000001</v>
      </c>
      <c r="S506" s="158">
        <f t="shared" si="109"/>
        <v>3122.8610000000003</v>
      </c>
      <c r="T506" s="158">
        <f t="shared" si="109"/>
        <v>3013.3010000000004</v>
      </c>
      <c r="U506" s="158">
        <f t="shared" si="109"/>
        <v>3001.6010000000001</v>
      </c>
      <c r="V506" s="158">
        <f t="shared" si="109"/>
        <v>2882.1710000000003</v>
      </c>
      <c r="W506" s="158">
        <f t="shared" si="109"/>
        <v>2726.4810000000002</v>
      </c>
      <c r="X506" s="158">
        <f t="shared" si="109"/>
        <v>2570.3710000000001</v>
      </c>
      <c r="Y506" s="158">
        <f t="shared" si="109"/>
        <v>2570.6809999999996</v>
      </c>
      <c r="Z506" s="35"/>
      <c r="AA506" s="36">
        <v>1262</v>
      </c>
      <c r="AB506" s="37">
        <v>1210.47</v>
      </c>
      <c r="AC506" s="37">
        <v>1178.18</v>
      </c>
      <c r="AD506" s="37">
        <v>1179.58</v>
      </c>
      <c r="AE506" s="37">
        <v>1189.07</v>
      </c>
      <c r="AF506" s="37">
        <v>1277.5899999999999</v>
      </c>
      <c r="AG506" s="37">
        <v>1376.25</v>
      </c>
      <c r="AH506" s="37">
        <v>1617.52</v>
      </c>
      <c r="AI506" s="37">
        <v>1753.54</v>
      </c>
      <c r="AJ506" s="37">
        <v>1865.72</v>
      </c>
      <c r="AK506" s="37">
        <v>1892.36</v>
      </c>
      <c r="AL506" s="37">
        <v>1931.78</v>
      </c>
      <c r="AM506" s="37">
        <v>1899.56</v>
      </c>
      <c r="AN506" s="37">
        <v>1931.25</v>
      </c>
      <c r="AO506" s="37">
        <v>1951.05</v>
      </c>
      <c r="AP506" s="37">
        <v>1997.63</v>
      </c>
      <c r="AQ506" s="37">
        <v>1982.3</v>
      </c>
      <c r="AR506" s="37">
        <v>1918.54</v>
      </c>
      <c r="AS506" s="37">
        <v>1808.98</v>
      </c>
      <c r="AT506" s="37">
        <v>1797.28</v>
      </c>
      <c r="AU506" s="37">
        <v>1677.85</v>
      </c>
      <c r="AV506" s="37">
        <v>1522.16</v>
      </c>
      <c r="AW506" s="37">
        <v>1366.05</v>
      </c>
      <c r="AX506" s="38">
        <v>1366.36</v>
      </c>
      <c r="AY506" s="314">
        <v>566.71</v>
      </c>
      <c r="AZ506" s="386">
        <v>4.8109999999999999</v>
      </c>
      <c r="BA506" s="148">
        <v>632.80000000000007</v>
      </c>
    </row>
    <row r="507" spans="1:54">
      <c r="A507" s="45">
        <v>8</v>
      </c>
      <c r="B507" s="158">
        <f t="shared" si="108"/>
        <v>2459.0309999999999</v>
      </c>
      <c r="C507" s="158">
        <f t="shared" si="107"/>
        <v>2384.1710000000003</v>
      </c>
      <c r="D507" s="158">
        <f t="shared" si="107"/>
        <v>2380.1809999999996</v>
      </c>
      <c r="E507" s="158">
        <f t="shared" si="107"/>
        <v>2376.0209999999997</v>
      </c>
      <c r="F507" s="158">
        <f t="shared" si="107"/>
        <v>2379.8609999999999</v>
      </c>
      <c r="G507" s="158">
        <f t="shared" si="107"/>
        <v>2392.0810000000001</v>
      </c>
      <c r="H507" s="158">
        <f t="shared" si="107"/>
        <v>2531.6009999999997</v>
      </c>
      <c r="I507" s="158">
        <f t="shared" si="107"/>
        <v>2709.5810000000001</v>
      </c>
      <c r="J507" s="158">
        <f t="shared" si="107"/>
        <v>2887.7810000000004</v>
      </c>
      <c r="K507" s="158">
        <f t="shared" si="107"/>
        <v>2957.5110000000004</v>
      </c>
      <c r="L507" s="158">
        <f t="shared" si="107"/>
        <v>2964.7110000000002</v>
      </c>
      <c r="M507" s="158">
        <f t="shared" si="107"/>
        <v>2977.4010000000003</v>
      </c>
      <c r="N507" s="158">
        <f t="shared" si="107"/>
        <v>2980.9610000000002</v>
      </c>
      <c r="O507" s="158">
        <f t="shared" si="107"/>
        <v>2997.9110000000001</v>
      </c>
      <c r="P507" s="158">
        <f t="shared" si="107"/>
        <v>2976.8210000000004</v>
      </c>
      <c r="Q507" s="158">
        <f t="shared" si="107"/>
        <v>2972.931</v>
      </c>
      <c r="R507" s="158">
        <f t="shared" si="107"/>
        <v>2979.2010000000005</v>
      </c>
      <c r="S507" s="158">
        <f t="shared" si="109"/>
        <v>2955.5010000000002</v>
      </c>
      <c r="T507" s="158">
        <f t="shared" si="109"/>
        <v>2976.6010000000001</v>
      </c>
      <c r="U507" s="158">
        <f t="shared" si="109"/>
        <v>2882.4510000000005</v>
      </c>
      <c r="V507" s="158">
        <f t="shared" si="109"/>
        <v>2776.3510000000001</v>
      </c>
      <c r="W507" s="158">
        <f t="shared" si="109"/>
        <v>2648.8610000000003</v>
      </c>
      <c r="X507" s="158">
        <f t="shared" si="109"/>
        <v>2569.451</v>
      </c>
      <c r="Y507" s="158">
        <f t="shared" si="109"/>
        <v>2477.8509999999997</v>
      </c>
      <c r="Z507" s="35"/>
      <c r="AA507" s="36">
        <v>1254.71</v>
      </c>
      <c r="AB507" s="37">
        <v>1179.8499999999999</v>
      </c>
      <c r="AC507" s="37">
        <v>1175.8599999999999</v>
      </c>
      <c r="AD507" s="37">
        <v>1171.7</v>
      </c>
      <c r="AE507" s="37">
        <v>1175.54</v>
      </c>
      <c r="AF507" s="37">
        <v>1187.76</v>
      </c>
      <c r="AG507" s="37">
        <v>1327.28</v>
      </c>
      <c r="AH507" s="37">
        <v>1505.26</v>
      </c>
      <c r="AI507" s="37">
        <v>1683.46</v>
      </c>
      <c r="AJ507" s="37">
        <v>1753.19</v>
      </c>
      <c r="AK507" s="37">
        <v>1760.39</v>
      </c>
      <c r="AL507" s="37">
        <v>1773.08</v>
      </c>
      <c r="AM507" s="37">
        <v>1776.64</v>
      </c>
      <c r="AN507" s="37">
        <v>1793.59</v>
      </c>
      <c r="AO507" s="37">
        <v>1772.5</v>
      </c>
      <c r="AP507" s="37">
        <v>1768.61</v>
      </c>
      <c r="AQ507" s="37">
        <v>1774.88</v>
      </c>
      <c r="AR507" s="37">
        <v>1751.18</v>
      </c>
      <c r="AS507" s="37">
        <v>1772.28</v>
      </c>
      <c r="AT507" s="37">
        <v>1678.13</v>
      </c>
      <c r="AU507" s="37">
        <v>1572.03</v>
      </c>
      <c r="AV507" s="37">
        <v>1444.54</v>
      </c>
      <c r="AW507" s="37">
        <v>1365.13</v>
      </c>
      <c r="AX507" s="38">
        <v>1273.53</v>
      </c>
      <c r="AY507" s="314">
        <v>566.71</v>
      </c>
      <c r="AZ507" s="386">
        <v>4.8109999999999999</v>
      </c>
      <c r="BA507" s="148">
        <v>632.80000000000007</v>
      </c>
    </row>
    <row r="508" spans="1:54">
      <c r="A508" s="45">
        <v>9</v>
      </c>
      <c r="B508" s="158">
        <f t="shared" si="108"/>
        <v>2404.6310000000003</v>
      </c>
      <c r="C508" s="158">
        <f t="shared" si="107"/>
        <v>2387.1109999999999</v>
      </c>
      <c r="D508" s="158">
        <f t="shared" si="107"/>
        <v>2382.1009999999997</v>
      </c>
      <c r="E508" s="158">
        <f t="shared" si="107"/>
        <v>2381.741</v>
      </c>
      <c r="F508" s="158">
        <f t="shared" si="107"/>
        <v>2392.3609999999999</v>
      </c>
      <c r="G508" s="158">
        <f t="shared" si="107"/>
        <v>2364.201</v>
      </c>
      <c r="H508" s="158">
        <f t="shared" si="107"/>
        <v>2541.1409999999996</v>
      </c>
      <c r="I508" s="158">
        <f t="shared" si="107"/>
        <v>2631.2610000000004</v>
      </c>
      <c r="J508" s="158">
        <f t="shared" si="107"/>
        <v>2778.8610000000003</v>
      </c>
      <c r="K508" s="158">
        <f t="shared" si="107"/>
        <v>2856.2610000000004</v>
      </c>
      <c r="L508" s="158">
        <f t="shared" si="107"/>
        <v>2863.0310000000004</v>
      </c>
      <c r="M508" s="158">
        <f t="shared" si="107"/>
        <v>2870.6610000000001</v>
      </c>
      <c r="N508" s="158">
        <f t="shared" si="107"/>
        <v>2866.8310000000001</v>
      </c>
      <c r="O508" s="158">
        <f t="shared" si="107"/>
        <v>2844.7210000000005</v>
      </c>
      <c r="P508" s="158">
        <f t="shared" si="107"/>
        <v>2869.9610000000002</v>
      </c>
      <c r="Q508" s="158">
        <f t="shared" si="107"/>
        <v>2899.6610000000001</v>
      </c>
      <c r="R508" s="158">
        <f t="shared" ref="R508:R530" si="110">AQ508+$BA508+$AZ508+$AY508</f>
        <v>2922.5910000000003</v>
      </c>
      <c r="S508" s="158">
        <f t="shared" si="109"/>
        <v>2924.431</v>
      </c>
      <c r="T508" s="158">
        <f t="shared" si="109"/>
        <v>2933.7810000000004</v>
      </c>
      <c r="U508" s="158">
        <f t="shared" si="109"/>
        <v>2855.6910000000003</v>
      </c>
      <c r="V508" s="158">
        <f t="shared" si="109"/>
        <v>2711.2310000000002</v>
      </c>
      <c r="W508" s="158">
        <f t="shared" si="109"/>
        <v>2635.7610000000004</v>
      </c>
      <c r="X508" s="158">
        <f t="shared" si="109"/>
        <v>2520.1210000000001</v>
      </c>
      <c r="Y508" s="158">
        <f t="shared" si="109"/>
        <v>2537.3509999999997</v>
      </c>
      <c r="Z508" s="35"/>
      <c r="AA508" s="36">
        <v>1200.31</v>
      </c>
      <c r="AB508" s="37">
        <v>1182.79</v>
      </c>
      <c r="AC508" s="37">
        <v>1177.78</v>
      </c>
      <c r="AD508" s="37">
        <v>1177.42</v>
      </c>
      <c r="AE508" s="37">
        <v>1188.04</v>
      </c>
      <c r="AF508" s="37">
        <v>1159.8800000000001</v>
      </c>
      <c r="AG508" s="37">
        <v>1336.82</v>
      </c>
      <c r="AH508" s="37">
        <v>1426.94</v>
      </c>
      <c r="AI508" s="37">
        <v>1574.54</v>
      </c>
      <c r="AJ508" s="37">
        <v>1651.94</v>
      </c>
      <c r="AK508" s="37">
        <v>1658.71</v>
      </c>
      <c r="AL508" s="37">
        <v>1666.34</v>
      </c>
      <c r="AM508" s="37">
        <v>1662.51</v>
      </c>
      <c r="AN508" s="37">
        <v>1640.4</v>
      </c>
      <c r="AO508" s="37">
        <v>1665.64</v>
      </c>
      <c r="AP508" s="37">
        <v>1695.34</v>
      </c>
      <c r="AQ508" s="37">
        <v>1718.27</v>
      </c>
      <c r="AR508" s="37">
        <v>1720.11</v>
      </c>
      <c r="AS508" s="37">
        <v>1729.46</v>
      </c>
      <c r="AT508" s="37">
        <v>1651.37</v>
      </c>
      <c r="AU508" s="37">
        <v>1506.91</v>
      </c>
      <c r="AV508" s="37">
        <v>1431.44</v>
      </c>
      <c r="AW508" s="37">
        <v>1315.8</v>
      </c>
      <c r="AX508" s="38">
        <v>1333.03</v>
      </c>
      <c r="AY508" s="314">
        <v>566.71</v>
      </c>
      <c r="AZ508" s="386">
        <v>4.8109999999999999</v>
      </c>
      <c r="BA508" s="148">
        <v>632.80000000000007</v>
      </c>
    </row>
    <row r="509" spans="1:54">
      <c r="A509" s="45">
        <v>10</v>
      </c>
      <c r="B509" s="158">
        <f t="shared" si="108"/>
        <v>2534.7610000000004</v>
      </c>
      <c r="C509" s="158">
        <f t="shared" si="107"/>
        <v>2462.3310000000001</v>
      </c>
      <c r="D509" s="158">
        <f t="shared" si="107"/>
        <v>2425.3410000000003</v>
      </c>
      <c r="E509" s="158">
        <f t="shared" si="107"/>
        <v>2420.8609999999999</v>
      </c>
      <c r="F509" s="158">
        <f t="shared" si="107"/>
        <v>2419.0209999999997</v>
      </c>
      <c r="G509" s="158">
        <f t="shared" si="107"/>
        <v>2425.9009999999998</v>
      </c>
      <c r="H509" s="158">
        <f t="shared" si="107"/>
        <v>2497.9610000000002</v>
      </c>
      <c r="I509" s="158">
        <f t="shared" si="107"/>
        <v>2566.0810000000001</v>
      </c>
      <c r="J509" s="158">
        <f t="shared" si="107"/>
        <v>2770.2210000000005</v>
      </c>
      <c r="K509" s="158">
        <f t="shared" si="107"/>
        <v>2872.4010000000003</v>
      </c>
      <c r="L509" s="158">
        <f t="shared" si="107"/>
        <v>2893.0510000000004</v>
      </c>
      <c r="M509" s="158">
        <f t="shared" si="107"/>
        <v>2909.4110000000001</v>
      </c>
      <c r="N509" s="158">
        <f t="shared" si="107"/>
        <v>2930.431</v>
      </c>
      <c r="O509" s="158">
        <f t="shared" si="107"/>
        <v>2938.4910000000004</v>
      </c>
      <c r="P509" s="158">
        <f t="shared" si="107"/>
        <v>2926.2210000000005</v>
      </c>
      <c r="Q509" s="158">
        <f t="shared" si="107"/>
        <v>2951.7310000000002</v>
      </c>
      <c r="R509" s="158">
        <f t="shared" si="110"/>
        <v>2942.3510000000001</v>
      </c>
      <c r="S509" s="158">
        <f t="shared" si="109"/>
        <v>2943.8510000000001</v>
      </c>
      <c r="T509" s="158">
        <f t="shared" si="109"/>
        <v>2990.1110000000003</v>
      </c>
      <c r="U509" s="158">
        <f t="shared" si="109"/>
        <v>2933.2710000000002</v>
      </c>
      <c r="V509" s="158">
        <f t="shared" si="109"/>
        <v>2786.4810000000002</v>
      </c>
      <c r="W509" s="158">
        <f t="shared" si="109"/>
        <v>2628.5110000000004</v>
      </c>
      <c r="X509" s="158">
        <f t="shared" si="109"/>
        <v>2536.1809999999996</v>
      </c>
      <c r="Y509" s="158">
        <f t="shared" si="109"/>
        <v>2547.5910000000003</v>
      </c>
      <c r="Z509" s="35"/>
      <c r="AA509" s="36">
        <v>1330.44</v>
      </c>
      <c r="AB509" s="37">
        <v>1258.01</v>
      </c>
      <c r="AC509" s="37">
        <v>1221.02</v>
      </c>
      <c r="AD509" s="37">
        <v>1216.54</v>
      </c>
      <c r="AE509" s="37">
        <v>1214.7</v>
      </c>
      <c r="AF509" s="37">
        <v>1221.58</v>
      </c>
      <c r="AG509" s="37">
        <v>1293.6400000000001</v>
      </c>
      <c r="AH509" s="37">
        <v>1361.76</v>
      </c>
      <c r="AI509" s="37">
        <v>1565.9</v>
      </c>
      <c r="AJ509" s="37">
        <v>1668.08</v>
      </c>
      <c r="AK509" s="37">
        <v>1688.73</v>
      </c>
      <c r="AL509" s="37">
        <v>1705.09</v>
      </c>
      <c r="AM509" s="37">
        <v>1726.11</v>
      </c>
      <c r="AN509" s="37">
        <v>1734.17</v>
      </c>
      <c r="AO509" s="37">
        <v>1721.9</v>
      </c>
      <c r="AP509" s="37">
        <v>1747.41</v>
      </c>
      <c r="AQ509" s="37">
        <v>1738.03</v>
      </c>
      <c r="AR509" s="37">
        <v>1739.53</v>
      </c>
      <c r="AS509" s="37">
        <v>1785.79</v>
      </c>
      <c r="AT509" s="37">
        <v>1728.95</v>
      </c>
      <c r="AU509" s="37">
        <v>1582.16</v>
      </c>
      <c r="AV509" s="37">
        <v>1424.19</v>
      </c>
      <c r="AW509" s="37">
        <v>1331.86</v>
      </c>
      <c r="AX509" s="38">
        <v>1343.27</v>
      </c>
      <c r="AY509" s="314">
        <v>566.71</v>
      </c>
      <c r="AZ509" s="386">
        <v>4.8109999999999999</v>
      </c>
      <c r="BA509" s="148">
        <v>632.80000000000007</v>
      </c>
    </row>
    <row r="510" spans="1:54">
      <c r="A510" s="45">
        <v>11</v>
      </c>
      <c r="B510" s="158">
        <f t="shared" si="108"/>
        <v>2426.2809999999999</v>
      </c>
      <c r="C510" s="158">
        <f t="shared" si="107"/>
        <v>2381.8410000000003</v>
      </c>
      <c r="D510" s="158">
        <f t="shared" si="107"/>
        <v>2379.6210000000001</v>
      </c>
      <c r="E510" s="158">
        <f t="shared" si="107"/>
        <v>2378.2910000000002</v>
      </c>
      <c r="F510" s="158">
        <f t="shared" si="107"/>
        <v>2380.1009999999997</v>
      </c>
      <c r="G510" s="158">
        <f t="shared" si="107"/>
        <v>2271.6109999999999</v>
      </c>
      <c r="H510" s="158">
        <f t="shared" si="107"/>
        <v>2364.741</v>
      </c>
      <c r="I510" s="158">
        <f t="shared" si="107"/>
        <v>2522.7510000000002</v>
      </c>
      <c r="J510" s="158">
        <f t="shared" si="107"/>
        <v>2628.0510000000004</v>
      </c>
      <c r="K510" s="158">
        <f t="shared" si="107"/>
        <v>2732.6110000000003</v>
      </c>
      <c r="L510" s="158">
        <f t="shared" si="107"/>
        <v>2757.4610000000002</v>
      </c>
      <c r="M510" s="158">
        <f t="shared" si="107"/>
        <v>2775.0810000000001</v>
      </c>
      <c r="N510" s="158">
        <f t="shared" si="107"/>
        <v>2777.1210000000001</v>
      </c>
      <c r="O510" s="158">
        <f t="shared" si="107"/>
        <v>2792.9810000000002</v>
      </c>
      <c r="P510" s="158">
        <f t="shared" si="107"/>
        <v>2823.5010000000002</v>
      </c>
      <c r="Q510" s="158">
        <f t="shared" si="107"/>
        <v>2862.2110000000002</v>
      </c>
      <c r="R510" s="158">
        <f t="shared" si="110"/>
        <v>2868.0210000000002</v>
      </c>
      <c r="S510" s="158">
        <f t="shared" si="109"/>
        <v>2859.6610000000001</v>
      </c>
      <c r="T510" s="158">
        <f t="shared" si="109"/>
        <v>2899.3710000000001</v>
      </c>
      <c r="U510" s="158">
        <f t="shared" si="109"/>
        <v>2867.4210000000003</v>
      </c>
      <c r="V510" s="158">
        <f t="shared" si="109"/>
        <v>2744.0210000000002</v>
      </c>
      <c r="W510" s="158">
        <f t="shared" si="109"/>
        <v>2620.8710000000001</v>
      </c>
      <c r="X510" s="158">
        <f t="shared" si="109"/>
        <v>2539.701</v>
      </c>
      <c r="Y510" s="158">
        <f t="shared" si="109"/>
        <v>2563.6509999999998</v>
      </c>
      <c r="Z510" s="35"/>
      <c r="AA510" s="39">
        <v>1221.96</v>
      </c>
      <c r="AB510" s="37">
        <v>1177.52</v>
      </c>
      <c r="AC510" s="37">
        <v>1175.3</v>
      </c>
      <c r="AD510" s="37">
        <v>1173.97</v>
      </c>
      <c r="AE510" s="37">
        <v>1175.78</v>
      </c>
      <c r="AF510" s="37">
        <v>1067.29</v>
      </c>
      <c r="AG510" s="37">
        <v>1160.42</v>
      </c>
      <c r="AH510" s="37">
        <v>1318.43</v>
      </c>
      <c r="AI510" s="37">
        <v>1423.73</v>
      </c>
      <c r="AJ510" s="37">
        <v>1528.29</v>
      </c>
      <c r="AK510" s="37">
        <v>1553.14</v>
      </c>
      <c r="AL510" s="37">
        <v>1570.76</v>
      </c>
      <c r="AM510" s="37">
        <v>1572.8</v>
      </c>
      <c r="AN510" s="37">
        <v>1588.66</v>
      </c>
      <c r="AO510" s="37">
        <v>1619.18</v>
      </c>
      <c r="AP510" s="37">
        <v>1657.89</v>
      </c>
      <c r="AQ510" s="37">
        <v>1663.7</v>
      </c>
      <c r="AR510" s="37">
        <v>1655.34</v>
      </c>
      <c r="AS510" s="37">
        <v>1695.05</v>
      </c>
      <c r="AT510" s="37">
        <v>1663.1</v>
      </c>
      <c r="AU510" s="37">
        <v>1539.7</v>
      </c>
      <c r="AV510" s="37">
        <v>1416.55</v>
      </c>
      <c r="AW510" s="37">
        <v>1335.38</v>
      </c>
      <c r="AX510" s="38">
        <v>1359.33</v>
      </c>
      <c r="AY510" s="314">
        <v>566.71</v>
      </c>
      <c r="AZ510" s="386">
        <v>4.8109999999999999</v>
      </c>
      <c r="BA510" s="148">
        <v>632.80000000000007</v>
      </c>
      <c r="BB510" s="3"/>
    </row>
    <row r="511" spans="1:54">
      <c r="A511" s="45">
        <v>12</v>
      </c>
      <c r="B511" s="158">
        <f t="shared" si="108"/>
        <v>2430.9409999999998</v>
      </c>
      <c r="C511" s="158">
        <f t="shared" si="107"/>
        <v>2394.9309999999996</v>
      </c>
      <c r="D511" s="158">
        <f t="shared" si="107"/>
        <v>2380.2709999999997</v>
      </c>
      <c r="E511" s="158">
        <f t="shared" si="107"/>
        <v>2381.5510000000004</v>
      </c>
      <c r="F511" s="158">
        <f t="shared" si="107"/>
        <v>2390.6409999999996</v>
      </c>
      <c r="G511" s="158">
        <f t="shared" si="107"/>
        <v>2439.491</v>
      </c>
      <c r="H511" s="158">
        <f t="shared" si="107"/>
        <v>2567.0609999999997</v>
      </c>
      <c r="I511" s="158">
        <f t="shared" si="107"/>
        <v>2778.9610000000002</v>
      </c>
      <c r="J511" s="158">
        <f t="shared" si="107"/>
        <v>3063.2110000000002</v>
      </c>
      <c r="K511" s="158">
        <f t="shared" si="107"/>
        <v>3138.681</v>
      </c>
      <c r="L511" s="158">
        <f t="shared" si="107"/>
        <v>3128.4410000000003</v>
      </c>
      <c r="M511" s="158">
        <f t="shared" si="107"/>
        <v>3134.8610000000003</v>
      </c>
      <c r="N511" s="158">
        <f t="shared" si="107"/>
        <v>3148.2410000000004</v>
      </c>
      <c r="O511" s="158">
        <f t="shared" si="107"/>
        <v>3136.4010000000003</v>
      </c>
      <c r="P511" s="158">
        <f t="shared" si="107"/>
        <v>3117.6710000000003</v>
      </c>
      <c r="Q511" s="158">
        <f t="shared" si="107"/>
        <v>3141.7510000000002</v>
      </c>
      <c r="R511" s="158">
        <f t="shared" si="110"/>
        <v>3147.9610000000002</v>
      </c>
      <c r="S511" s="158">
        <f t="shared" si="109"/>
        <v>3146.3710000000001</v>
      </c>
      <c r="T511" s="158">
        <f t="shared" si="109"/>
        <v>3174.7810000000004</v>
      </c>
      <c r="U511" s="158">
        <f t="shared" si="109"/>
        <v>3114.8010000000004</v>
      </c>
      <c r="V511" s="158">
        <f t="shared" si="109"/>
        <v>2996.0110000000004</v>
      </c>
      <c r="W511" s="158">
        <f t="shared" si="109"/>
        <v>2781.7610000000004</v>
      </c>
      <c r="X511" s="158">
        <f t="shared" si="109"/>
        <v>2573.4409999999998</v>
      </c>
      <c r="Y511" s="158">
        <f t="shared" si="109"/>
        <v>2562.4110000000001</v>
      </c>
      <c r="Z511" s="35"/>
      <c r="AA511" s="39">
        <v>1226.6199999999999</v>
      </c>
      <c r="AB511" s="37">
        <v>1190.6099999999999</v>
      </c>
      <c r="AC511" s="37">
        <v>1175.95</v>
      </c>
      <c r="AD511" s="37">
        <v>1177.23</v>
      </c>
      <c r="AE511" s="37">
        <v>1186.32</v>
      </c>
      <c r="AF511" s="37">
        <v>1235.17</v>
      </c>
      <c r="AG511" s="37">
        <v>1362.74</v>
      </c>
      <c r="AH511" s="37">
        <v>1574.64</v>
      </c>
      <c r="AI511" s="37">
        <v>1858.89</v>
      </c>
      <c r="AJ511" s="37">
        <v>1934.36</v>
      </c>
      <c r="AK511" s="37">
        <v>1924.12</v>
      </c>
      <c r="AL511" s="37">
        <v>1930.54</v>
      </c>
      <c r="AM511" s="37">
        <v>1943.92</v>
      </c>
      <c r="AN511" s="37">
        <v>1932.08</v>
      </c>
      <c r="AO511" s="37">
        <v>1913.35</v>
      </c>
      <c r="AP511" s="37">
        <v>1937.43</v>
      </c>
      <c r="AQ511" s="37">
        <v>1943.64</v>
      </c>
      <c r="AR511" s="37">
        <v>1942.05</v>
      </c>
      <c r="AS511" s="37">
        <v>1970.46</v>
      </c>
      <c r="AT511" s="37">
        <v>1910.48</v>
      </c>
      <c r="AU511" s="37">
        <v>1791.69</v>
      </c>
      <c r="AV511" s="37">
        <v>1577.44</v>
      </c>
      <c r="AW511" s="37">
        <v>1369.12</v>
      </c>
      <c r="AX511" s="38">
        <v>1358.09</v>
      </c>
      <c r="AY511" s="314">
        <v>566.71</v>
      </c>
      <c r="AZ511" s="386">
        <v>4.8109999999999999</v>
      </c>
      <c r="BA511" s="148">
        <v>632.80000000000007</v>
      </c>
      <c r="BB511" s="3"/>
    </row>
    <row r="512" spans="1:54">
      <c r="A512" s="45">
        <v>13</v>
      </c>
      <c r="B512" s="158">
        <f t="shared" si="108"/>
        <v>2380.7610000000004</v>
      </c>
      <c r="C512" s="158">
        <f t="shared" si="107"/>
        <v>2375.9210000000003</v>
      </c>
      <c r="D512" s="158">
        <f t="shared" si="107"/>
        <v>2369.2910000000002</v>
      </c>
      <c r="E512" s="158">
        <f t="shared" si="107"/>
        <v>2370.741</v>
      </c>
      <c r="F512" s="158">
        <f t="shared" si="107"/>
        <v>2380.991</v>
      </c>
      <c r="G512" s="158">
        <f t="shared" si="107"/>
        <v>2384.1809999999996</v>
      </c>
      <c r="H512" s="158">
        <f t="shared" si="107"/>
        <v>2499.0510000000004</v>
      </c>
      <c r="I512" s="158">
        <f t="shared" si="107"/>
        <v>2665.1510000000003</v>
      </c>
      <c r="J512" s="158">
        <f t="shared" si="107"/>
        <v>2813.9710000000005</v>
      </c>
      <c r="K512" s="158">
        <f t="shared" si="107"/>
        <v>2873.4810000000002</v>
      </c>
      <c r="L512" s="158">
        <f t="shared" si="107"/>
        <v>2872.8310000000001</v>
      </c>
      <c r="M512" s="158">
        <f t="shared" si="107"/>
        <v>2881.0110000000004</v>
      </c>
      <c r="N512" s="158">
        <f t="shared" si="107"/>
        <v>2884.8710000000001</v>
      </c>
      <c r="O512" s="158">
        <f t="shared" si="107"/>
        <v>2911.3310000000001</v>
      </c>
      <c r="P512" s="158">
        <f t="shared" si="107"/>
        <v>2918.7810000000004</v>
      </c>
      <c r="Q512" s="158">
        <f t="shared" si="107"/>
        <v>2957.9610000000002</v>
      </c>
      <c r="R512" s="158">
        <f t="shared" si="110"/>
        <v>2975.6910000000003</v>
      </c>
      <c r="S512" s="158">
        <f t="shared" si="109"/>
        <v>2951.2510000000002</v>
      </c>
      <c r="T512" s="158">
        <f t="shared" si="109"/>
        <v>2971.0410000000002</v>
      </c>
      <c r="U512" s="158">
        <f t="shared" si="109"/>
        <v>2921.3010000000004</v>
      </c>
      <c r="V512" s="158">
        <f t="shared" si="109"/>
        <v>2856.3810000000003</v>
      </c>
      <c r="W512" s="158">
        <f t="shared" si="109"/>
        <v>2751.0010000000002</v>
      </c>
      <c r="X512" s="158">
        <f t="shared" si="109"/>
        <v>2525.8209999999999</v>
      </c>
      <c r="Y512" s="158">
        <f t="shared" si="109"/>
        <v>2496.0709999999999</v>
      </c>
      <c r="Z512" s="35"/>
      <c r="AA512" s="39">
        <v>1176.44</v>
      </c>
      <c r="AB512" s="37">
        <v>1171.5999999999999</v>
      </c>
      <c r="AC512" s="37">
        <v>1164.97</v>
      </c>
      <c r="AD512" s="37">
        <v>1166.42</v>
      </c>
      <c r="AE512" s="37">
        <v>1176.67</v>
      </c>
      <c r="AF512" s="37">
        <v>1179.8599999999999</v>
      </c>
      <c r="AG512" s="37">
        <v>1294.73</v>
      </c>
      <c r="AH512" s="37">
        <v>1460.83</v>
      </c>
      <c r="AI512" s="37">
        <v>1609.65</v>
      </c>
      <c r="AJ512" s="37">
        <v>1669.16</v>
      </c>
      <c r="AK512" s="37">
        <v>1668.51</v>
      </c>
      <c r="AL512" s="37">
        <v>1676.69</v>
      </c>
      <c r="AM512" s="37">
        <v>1680.55</v>
      </c>
      <c r="AN512" s="37">
        <v>1707.01</v>
      </c>
      <c r="AO512" s="37">
        <v>1714.46</v>
      </c>
      <c r="AP512" s="37">
        <v>1753.64</v>
      </c>
      <c r="AQ512" s="37">
        <v>1771.37</v>
      </c>
      <c r="AR512" s="37">
        <v>1746.93</v>
      </c>
      <c r="AS512" s="37">
        <v>1766.72</v>
      </c>
      <c r="AT512" s="37">
        <v>1716.98</v>
      </c>
      <c r="AU512" s="37">
        <v>1652.06</v>
      </c>
      <c r="AV512" s="37">
        <v>1546.68</v>
      </c>
      <c r="AW512" s="37">
        <v>1321.5</v>
      </c>
      <c r="AX512" s="38">
        <v>1291.75</v>
      </c>
      <c r="AY512" s="314">
        <v>566.71</v>
      </c>
      <c r="AZ512" s="386">
        <v>4.8109999999999999</v>
      </c>
      <c r="BA512" s="148">
        <v>632.80000000000007</v>
      </c>
      <c r="BB512" s="3"/>
    </row>
    <row r="513" spans="1:54">
      <c r="A513" s="45">
        <v>14</v>
      </c>
      <c r="B513" s="158">
        <f t="shared" si="108"/>
        <v>2382.6210000000001</v>
      </c>
      <c r="C513" s="158">
        <f t="shared" si="107"/>
        <v>2379.2210000000005</v>
      </c>
      <c r="D513" s="158">
        <f t="shared" si="107"/>
        <v>2373.3810000000003</v>
      </c>
      <c r="E513" s="158">
        <f t="shared" si="107"/>
        <v>2376.0510000000004</v>
      </c>
      <c r="F513" s="158">
        <f t="shared" si="107"/>
        <v>2384.7309999999998</v>
      </c>
      <c r="G513" s="158">
        <f t="shared" si="107"/>
        <v>2407.2610000000004</v>
      </c>
      <c r="H513" s="158">
        <f t="shared" si="107"/>
        <v>2518.241</v>
      </c>
      <c r="I513" s="158">
        <f t="shared" si="107"/>
        <v>2689.6610000000001</v>
      </c>
      <c r="J513" s="158">
        <f t="shared" si="107"/>
        <v>2904.5310000000004</v>
      </c>
      <c r="K513" s="158">
        <f t="shared" si="107"/>
        <v>3001.8510000000001</v>
      </c>
      <c r="L513" s="158">
        <f t="shared" si="107"/>
        <v>3000.3610000000003</v>
      </c>
      <c r="M513" s="158">
        <f t="shared" si="107"/>
        <v>3026.2710000000002</v>
      </c>
      <c r="N513" s="158">
        <f t="shared" si="107"/>
        <v>3018.0710000000004</v>
      </c>
      <c r="O513" s="158">
        <f t="shared" si="107"/>
        <v>3028.5710000000004</v>
      </c>
      <c r="P513" s="158">
        <f t="shared" si="107"/>
        <v>3049.3910000000001</v>
      </c>
      <c r="Q513" s="158">
        <f t="shared" si="107"/>
        <v>3084.1110000000003</v>
      </c>
      <c r="R513" s="158">
        <f t="shared" si="110"/>
        <v>3096.8110000000001</v>
      </c>
      <c r="S513" s="158">
        <f t="shared" si="109"/>
        <v>3084.5910000000003</v>
      </c>
      <c r="T513" s="158">
        <f t="shared" si="109"/>
        <v>3136.4610000000002</v>
      </c>
      <c r="U513" s="158">
        <f t="shared" si="109"/>
        <v>3079.5510000000004</v>
      </c>
      <c r="V513" s="158">
        <f t="shared" si="109"/>
        <v>2933.6510000000003</v>
      </c>
      <c r="W513" s="158">
        <f t="shared" si="109"/>
        <v>2786.7310000000002</v>
      </c>
      <c r="X513" s="158">
        <f t="shared" si="109"/>
        <v>2549.5910000000003</v>
      </c>
      <c r="Y513" s="158">
        <f t="shared" si="109"/>
        <v>2545.5010000000002</v>
      </c>
      <c r="Z513" s="35"/>
      <c r="AA513" s="39">
        <v>1178.3</v>
      </c>
      <c r="AB513" s="37">
        <v>1174.9000000000001</v>
      </c>
      <c r="AC513" s="37">
        <v>1169.06</v>
      </c>
      <c r="AD513" s="37">
        <v>1171.73</v>
      </c>
      <c r="AE513" s="37">
        <v>1180.4100000000001</v>
      </c>
      <c r="AF513" s="37">
        <v>1202.94</v>
      </c>
      <c r="AG513" s="37">
        <v>1313.92</v>
      </c>
      <c r="AH513" s="37">
        <v>1485.34</v>
      </c>
      <c r="AI513" s="37">
        <v>1700.21</v>
      </c>
      <c r="AJ513" s="37">
        <v>1797.53</v>
      </c>
      <c r="AK513" s="37">
        <v>1796.04</v>
      </c>
      <c r="AL513" s="37">
        <v>1821.95</v>
      </c>
      <c r="AM513" s="37">
        <v>1813.75</v>
      </c>
      <c r="AN513" s="37">
        <v>1824.25</v>
      </c>
      <c r="AO513" s="37">
        <v>1845.07</v>
      </c>
      <c r="AP513" s="37">
        <v>1879.79</v>
      </c>
      <c r="AQ513" s="37">
        <v>1892.49</v>
      </c>
      <c r="AR513" s="37">
        <v>1880.27</v>
      </c>
      <c r="AS513" s="37">
        <v>1932.14</v>
      </c>
      <c r="AT513" s="37">
        <v>1875.23</v>
      </c>
      <c r="AU513" s="37">
        <v>1729.33</v>
      </c>
      <c r="AV513" s="37">
        <v>1582.41</v>
      </c>
      <c r="AW513" s="37">
        <v>1345.27</v>
      </c>
      <c r="AX513" s="38">
        <v>1341.18</v>
      </c>
      <c r="AY513" s="314">
        <v>566.71</v>
      </c>
      <c r="AZ513" s="386">
        <v>4.8109999999999999</v>
      </c>
      <c r="BA513" s="148">
        <v>632.80000000000007</v>
      </c>
      <c r="BB513" s="3"/>
    </row>
    <row r="514" spans="1:54">
      <c r="A514" s="45">
        <v>15</v>
      </c>
      <c r="B514" s="158">
        <f t="shared" si="108"/>
        <v>2426.1310000000003</v>
      </c>
      <c r="C514" s="158">
        <f t="shared" si="107"/>
        <v>2378.2610000000004</v>
      </c>
      <c r="D514" s="158">
        <f t="shared" si="107"/>
        <v>2376.1310000000003</v>
      </c>
      <c r="E514" s="158">
        <f t="shared" si="107"/>
        <v>2384.9409999999998</v>
      </c>
      <c r="F514" s="158">
        <f t="shared" si="107"/>
        <v>2416.4110000000001</v>
      </c>
      <c r="G514" s="158">
        <f t="shared" si="107"/>
        <v>2452.0910000000003</v>
      </c>
      <c r="H514" s="158">
        <f t="shared" si="107"/>
        <v>2553.1809999999996</v>
      </c>
      <c r="I514" s="158">
        <f t="shared" si="107"/>
        <v>2724.1210000000001</v>
      </c>
      <c r="J514" s="158">
        <f t="shared" si="107"/>
        <v>2955.1110000000003</v>
      </c>
      <c r="K514" s="158">
        <f t="shared" si="107"/>
        <v>2997.0510000000004</v>
      </c>
      <c r="L514" s="158">
        <f t="shared" si="107"/>
        <v>2988.8610000000003</v>
      </c>
      <c r="M514" s="158">
        <f t="shared" si="107"/>
        <v>2997.3610000000003</v>
      </c>
      <c r="N514" s="158">
        <f t="shared" si="107"/>
        <v>2997.0310000000004</v>
      </c>
      <c r="O514" s="158">
        <f t="shared" si="107"/>
        <v>3031.6910000000003</v>
      </c>
      <c r="P514" s="158">
        <f t="shared" si="107"/>
        <v>3049.6210000000001</v>
      </c>
      <c r="Q514" s="158">
        <f t="shared" si="107"/>
        <v>3106.4510000000005</v>
      </c>
      <c r="R514" s="158">
        <f t="shared" si="110"/>
        <v>3089.5110000000004</v>
      </c>
      <c r="S514" s="158">
        <f t="shared" si="109"/>
        <v>3336.0010000000002</v>
      </c>
      <c r="T514" s="158">
        <f t="shared" si="109"/>
        <v>3025.3210000000004</v>
      </c>
      <c r="U514" s="158">
        <f t="shared" si="109"/>
        <v>3380.4510000000005</v>
      </c>
      <c r="V514" s="158">
        <f t="shared" si="109"/>
        <v>3147.4910000000004</v>
      </c>
      <c r="W514" s="158">
        <f t="shared" si="109"/>
        <v>2984.2910000000002</v>
      </c>
      <c r="X514" s="158">
        <f t="shared" si="109"/>
        <v>2679.4410000000003</v>
      </c>
      <c r="Y514" s="158">
        <f t="shared" si="109"/>
        <v>2603.8710000000001</v>
      </c>
      <c r="Z514" s="35"/>
      <c r="AA514" s="39">
        <v>1221.81</v>
      </c>
      <c r="AB514" s="37">
        <v>1173.94</v>
      </c>
      <c r="AC514" s="37">
        <v>1171.81</v>
      </c>
      <c r="AD514" s="37">
        <v>1180.6199999999999</v>
      </c>
      <c r="AE514" s="37">
        <v>1212.0899999999999</v>
      </c>
      <c r="AF514" s="37">
        <v>1247.77</v>
      </c>
      <c r="AG514" s="37">
        <v>1348.86</v>
      </c>
      <c r="AH514" s="37">
        <v>1519.8</v>
      </c>
      <c r="AI514" s="37">
        <v>1750.79</v>
      </c>
      <c r="AJ514" s="37">
        <v>1792.73</v>
      </c>
      <c r="AK514" s="37">
        <v>1784.54</v>
      </c>
      <c r="AL514" s="37">
        <v>1793.04</v>
      </c>
      <c r="AM514" s="37">
        <v>1792.71</v>
      </c>
      <c r="AN514" s="37">
        <v>1827.37</v>
      </c>
      <c r="AO514" s="37">
        <v>1845.3</v>
      </c>
      <c r="AP514" s="37">
        <v>1902.13</v>
      </c>
      <c r="AQ514" s="37">
        <v>1885.19</v>
      </c>
      <c r="AR514" s="37">
        <v>2131.6799999999998</v>
      </c>
      <c r="AS514" s="37">
        <v>1821</v>
      </c>
      <c r="AT514" s="37">
        <v>2176.13</v>
      </c>
      <c r="AU514" s="37">
        <v>1943.17</v>
      </c>
      <c r="AV514" s="37">
        <v>1779.97</v>
      </c>
      <c r="AW514" s="37">
        <v>1475.12</v>
      </c>
      <c r="AX514" s="38">
        <v>1399.55</v>
      </c>
      <c r="AY514" s="314">
        <v>566.71</v>
      </c>
      <c r="AZ514" s="386">
        <v>4.8109999999999999</v>
      </c>
      <c r="BA514" s="148">
        <v>632.80000000000007</v>
      </c>
      <c r="BB514" s="3"/>
    </row>
    <row r="515" spans="1:54">
      <c r="A515" s="45">
        <v>16</v>
      </c>
      <c r="B515" s="158">
        <f t="shared" si="108"/>
        <v>2500.7709999999997</v>
      </c>
      <c r="C515" s="158">
        <f t="shared" si="107"/>
        <v>2472.5209999999997</v>
      </c>
      <c r="D515" s="158">
        <f t="shared" si="107"/>
        <v>2467.7910000000002</v>
      </c>
      <c r="E515" s="158">
        <f t="shared" si="107"/>
        <v>2475.4309999999996</v>
      </c>
      <c r="F515" s="158">
        <f t="shared" si="107"/>
        <v>2496.9809999999998</v>
      </c>
      <c r="G515" s="158">
        <f t="shared" si="107"/>
        <v>2531.6809999999996</v>
      </c>
      <c r="H515" s="158">
        <f t="shared" si="107"/>
        <v>2638.8610000000003</v>
      </c>
      <c r="I515" s="158">
        <f t="shared" si="107"/>
        <v>2785.1910000000003</v>
      </c>
      <c r="J515" s="158">
        <f t="shared" si="107"/>
        <v>3041.2610000000004</v>
      </c>
      <c r="K515" s="158">
        <f t="shared" si="107"/>
        <v>3059.5110000000004</v>
      </c>
      <c r="L515" s="158">
        <f t="shared" si="107"/>
        <v>3031.5610000000001</v>
      </c>
      <c r="M515" s="158">
        <f t="shared" si="107"/>
        <v>3038.4610000000002</v>
      </c>
      <c r="N515" s="158">
        <f t="shared" si="107"/>
        <v>3041.4410000000003</v>
      </c>
      <c r="O515" s="158">
        <f t="shared" si="107"/>
        <v>3048.3110000000001</v>
      </c>
      <c r="P515" s="158">
        <f t="shared" si="107"/>
        <v>3104.0310000000004</v>
      </c>
      <c r="Q515" s="158">
        <f t="shared" si="107"/>
        <v>3099.6410000000001</v>
      </c>
      <c r="R515" s="158">
        <f t="shared" si="110"/>
        <v>3104.7510000000002</v>
      </c>
      <c r="S515" s="158">
        <f t="shared" si="109"/>
        <v>3098.8310000000001</v>
      </c>
      <c r="T515" s="158">
        <f t="shared" si="109"/>
        <v>3098.7910000000002</v>
      </c>
      <c r="U515" s="158">
        <f t="shared" si="109"/>
        <v>3092.3310000000001</v>
      </c>
      <c r="V515" s="158">
        <f t="shared" si="109"/>
        <v>2947.6410000000001</v>
      </c>
      <c r="W515" s="158">
        <f t="shared" si="109"/>
        <v>2848.2510000000002</v>
      </c>
      <c r="X515" s="158">
        <f t="shared" si="109"/>
        <v>2589.3310000000001</v>
      </c>
      <c r="Y515" s="158">
        <f t="shared" si="109"/>
        <v>2571.7510000000002</v>
      </c>
      <c r="Z515" s="35"/>
      <c r="AA515" s="39">
        <v>1296.45</v>
      </c>
      <c r="AB515" s="37">
        <v>1268.2</v>
      </c>
      <c r="AC515" s="37">
        <v>1263.47</v>
      </c>
      <c r="AD515" s="37">
        <v>1271.1099999999999</v>
      </c>
      <c r="AE515" s="37">
        <v>1292.6600000000001</v>
      </c>
      <c r="AF515" s="37">
        <v>1327.36</v>
      </c>
      <c r="AG515" s="37">
        <v>1434.54</v>
      </c>
      <c r="AH515" s="37">
        <v>1580.87</v>
      </c>
      <c r="AI515" s="37">
        <v>1836.94</v>
      </c>
      <c r="AJ515" s="37">
        <v>1855.19</v>
      </c>
      <c r="AK515" s="37">
        <v>1827.24</v>
      </c>
      <c r="AL515" s="37">
        <v>1834.14</v>
      </c>
      <c r="AM515" s="37">
        <v>1837.12</v>
      </c>
      <c r="AN515" s="37">
        <v>1843.99</v>
      </c>
      <c r="AO515" s="37">
        <v>1899.71</v>
      </c>
      <c r="AP515" s="37">
        <v>1895.32</v>
      </c>
      <c r="AQ515" s="37">
        <v>1900.43</v>
      </c>
      <c r="AR515" s="37">
        <v>1894.51</v>
      </c>
      <c r="AS515" s="37">
        <v>1894.47</v>
      </c>
      <c r="AT515" s="37">
        <v>1888.01</v>
      </c>
      <c r="AU515" s="37">
        <v>1743.32</v>
      </c>
      <c r="AV515" s="37">
        <v>1643.93</v>
      </c>
      <c r="AW515" s="37">
        <v>1385.01</v>
      </c>
      <c r="AX515" s="38">
        <v>1367.43</v>
      </c>
      <c r="AY515" s="314">
        <v>566.71</v>
      </c>
      <c r="AZ515" s="386">
        <v>4.8109999999999999</v>
      </c>
      <c r="BA515" s="148">
        <v>632.80000000000007</v>
      </c>
      <c r="BB515" s="3"/>
    </row>
    <row r="516" spans="1:54">
      <c r="A516" s="45">
        <v>17</v>
      </c>
      <c r="B516" s="158">
        <f t="shared" si="108"/>
        <v>2522.9710000000005</v>
      </c>
      <c r="C516" s="158">
        <f t="shared" si="108"/>
        <v>2495.6409999999996</v>
      </c>
      <c r="D516" s="158">
        <f t="shared" si="108"/>
        <v>2494.1009999999997</v>
      </c>
      <c r="E516" s="158">
        <f t="shared" si="108"/>
        <v>2453.5010000000002</v>
      </c>
      <c r="F516" s="158">
        <f t="shared" si="108"/>
        <v>2441.6109999999999</v>
      </c>
      <c r="G516" s="158">
        <f t="shared" si="108"/>
        <v>2495.7110000000002</v>
      </c>
      <c r="H516" s="158">
        <f t="shared" si="108"/>
        <v>2538.7110000000002</v>
      </c>
      <c r="I516" s="158">
        <f t="shared" si="108"/>
        <v>2766.8810000000003</v>
      </c>
      <c r="J516" s="158">
        <f t="shared" si="108"/>
        <v>3169.5210000000002</v>
      </c>
      <c r="K516" s="158">
        <f t="shared" si="108"/>
        <v>3301.1410000000005</v>
      </c>
      <c r="L516" s="158">
        <f t="shared" si="108"/>
        <v>3301.0110000000004</v>
      </c>
      <c r="M516" s="158">
        <f t="shared" si="108"/>
        <v>3293.3810000000003</v>
      </c>
      <c r="N516" s="158">
        <f t="shared" si="108"/>
        <v>3305.7210000000005</v>
      </c>
      <c r="O516" s="158">
        <f t="shared" si="108"/>
        <v>3319.9510000000005</v>
      </c>
      <c r="P516" s="158">
        <f t="shared" si="108"/>
        <v>3401.8610000000003</v>
      </c>
      <c r="Q516" s="158">
        <f t="shared" si="108"/>
        <v>3424.1510000000003</v>
      </c>
      <c r="R516" s="158">
        <f t="shared" si="110"/>
        <v>3418.0410000000002</v>
      </c>
      <c r="S516" s="158">
        <f t="shared" si="109"/>
        <v>3420.4110000000005</v>
      </c>
      <c r="T516" s="158">
        <f t="shared" si="109"/>
        <v>3442.7410000000004</v>
      </c>
      <c r="U516" s="158">
        <f t="shared" si="109"/>
        <v>3381.4010000000003</v>
      </c>
      <c r="V516" s="158">
        <f t="shared" si="109"/>
        <v>3283.6310000000003</v>
      </c>
      <c r="W516" s="158">
        <f t="shared" si="109"/>
        <v>3094.5810000000001</v>
      </c>
      <c r="X516" s="158">
        <f t="shared" si="109"/>
        <v>2781.8910000000001</v>
      </c>
      <c r="Y516" s="158">
        <f t="shared" si="109"/>
        <v>2658.0210000000002</v>
      </c>
      <c r="Z516" s="35"/>
      <c r="AA516" s="39">
        <v>1318.65</v>
      </c>
      <c r="AB516" s="37">
        <v>1291.32</v>
      </c>
      <c r="AC516" s="37">
        <v>1289.78</v>
      </c>
      <c r="AD516" s="37">
        <v>1249.18</v>
      </c>
      <c r="AE516" s="37">
        <v>1237.29</v>
      </c>
      <c r="AF516" s="37">
        <v>1291.3900000000001</v>
      </c>
      <c r="AG516" s="37">
        <v>1334.39</v>
      </c>
      <c r="AH516" s="37">
        <v>1562.56</v>
      </c>
      <c r="AI516" s="37">
        <v>1965.2</v>
      </c>
      <c r="AJ516" s="37">
        <v>2096.8200000000002</v>
      </c>
      <c r="AK516" s="37">
        <v>2096.69</v>
      </c>
      <c r="AL516" s="37">
        <v>2089.06</v>
      </c>
      <c r="AM516" s="37">
        <v>2101.4</v>
      </c>
      <c r="AN516" s="37">
        <v>2115.63</v>
      </c>
      <c r="AO516" s="37">
        <v>2197.54</v>
      </c>
      <c r="AP516" s="37">
        <v>2219.83</v>
      </c>
      <c r="AQ516" s="37">
        <v>2213.7199999999998</v>
      </c>
      <c r="AR516" s="37">
        <v>2216.09</v>
      </c>
      <c r="AS516" s="37">
        <v>2238.42</v>
      </c>
      <c r="AT516" s="37">
        <v>2177.08</v>
      </c>
      <c r="AU516" s="37">
        <v>2079.31</v>
      </c>
      <c r="AV516" s="37">
        <v>1890.26</v>
      </c>
      <c r="AW516" s="37">
        <v>1577.57</v>
      </c>
      <c r="AX516" s="38">
        <v>1453.7</v>
      </c>
      <c r="AY516" s="314">
        <v>566.71</v>
      </c>
      <c r="AZ516" s="386">
        <v>4.8109999999999999</v>
      </c>
      <c r="BA516" s="148">
        <v>632.80000000000007</v>
      </c>
      <c r="BB516" s="3"/>
    </row>
    <row r="517" spans="1:54">
      <c r="A517" s="45">
        <v>18</v>
      </c>
      <c r="B517" s="158">
        <f t="shared" si="108"/>
        <v>2515.5410000000002</v>
      </c>
      <c r="C517" s="158">
        <f t="shared" si="108"/>
        <v>2468.1009999999997</v>
      </c>
      <c r="D517" s="158">
        <f t="shared" si="108"/>
        <v>2416.9710000000005</v>
      </c>
      <c r="E517" s="158">
        <f t="shared" si="108"/>
        <v>2414.9110000000001</v>
      </c>
      <c r="F517" s="158">
        <f t="shared" si="108"/>
        <v>2417.1109999999999</v>
      </c>
      <c r="G517" s="158">
        <f t="shared" si="108"/>
        <v>2422.6109999999999</v>
      </c>
      <c r="H517" s="158">
        <f t="shared" si="108"/>
        <v>2516.2910000000002</v>
      </c>
      <c r="I517" s="158">
        <f t="shared" si="108"/>
        <v>2652.8010000000004</v>
      </c>
      <c r="J517" s="158">
        <f t="shared" si="108"/>
        <v>2903.0610000000001</v>
      </c>
      <c r="K517" s="158">
        <f t="shared" si="108"/>
        <v>3205.5510000000004</v>
      </c>
      <c r="L517" s="158">
        <f t="shared" si="108"/>
        <v>3236.2010000000005</v>
      </c>
      <c r="M517" s="158">
        <f t="shared" si="108"/>
        <v>3241.511</v>
      </c>
      <c r="N517" s="158">
        <f t="shared" si="108"/>
        <v>3245.8010000000004</v>
      </c>
      <c r="O517" s="158">
        <f t="shared" si="108"/>
        <v>3257.6910000000003</v>
      </c>
      <c r="P517" s="158">
        <f t="shared" si="108"/>
        <v>3331.2510000000002</v>
      </c>
      <c r="Q517" s="158">
        <f t="shared" si="108"/>
        <v>3333.7410000000004</v>
      </c>
      <c r="R517" s="158">
        <f t="shared" si="110"/>
        <v>3343.1610000000005</v>
      </c>
      <c r="S517" s="158">
        <f t="shared" si="109"/>
        <v>3350.1710000000003</v>
      </c>
      <c r="T517" s="158">
        <f t="shared" si="109"/>
        <v>3372.3110000000001</v>
      </c>
      <c r="U517" s="158">
        <f t="shared" si="109"/>
        <v>3327.0010000000002</v>
      </c>
      <c r="V517" s="158">
        <f t="shared" si="109"/>
        <v>3198.6110000000003</v>
      </c>
      <c r="W517" s="158">
        <f t="shared" si="109"/>
        <v>3034.1310000000003</v>
      </c>
      <c r="X517" s="158">
        <f t="shared" si="109"/>
        <v>2718.5710000000004</v>
      </c>
      <c r="Y517" s="158">
        <f t="shared" si="109"/>
        <v>2592.8710000000001</v>
      </c>
      <c r="Z517" s="35"/>
      <c r="AA517" s="39">
        <v>1311.22</v>
      </c>
      <c r="AB517" s="37">
        <v>1263.78</v>
      </c>
      <c r="AC517" s="37">
        <v>1212.6500000000001</v>
      </c>
      <c r="AD517" s="37">
        <v>1210.5899999999999</v>
      </c>
      <c r="AE517" s="37">
        <v>1212.79</v>
      </c>
      <c r="AF517" s="37">
        <v>1218.29</v>
      </c>
      <c r="AG517" s="37">
        <v>1311.97</v>
      </c>
      <c r="AH517" s="37">
        <v>1448.48</v>
      </c>
      <c r="AI517" s="37">
        <v>1698.74</v>
      </c>
      <c r="AJ517" s="37">
        <v>2001.23</v>
      </c>
      <c r="AK517" s="37">
        <v>2031.88</v>
      </c>
      <c r="AL517" s="37">
        <v>2037.1899999999998</v>
      </c>
      <c r="AM517" s="37">
        <v>2041.48</v>
      </c>
      <c r="AN517" s="37">
        <v>2053.37</v>
      </c>
      <c r="AO517" s="37">
        <v>2126.9299999999998</v>
      </c>
      <c r="AP517" s="37">
        <v>2129.42</v>
      </c>
      <c r="AQ517" s="37">
        <v>2138.84</v>
      </c>
      <c r="AR517" s="37">
        <v>2145.85</v>
      </c>
      <c r="AS517" s="37">
        <v>2167.9899999999998</v>
      </c>
      <c r="AT517" s="37">
        <v>2122.6799999999998</v>
      </c>
      <c r="AU517" s="37">
        <v>1994.29</v>
      </c>
      <c r="AV517" s="37">
        <v>1829.81</v>
      </c>
      <c r="AW517" s="37">
        <v>1514.25</v>
      </c>
      <c r="AX517" s="38">
        <v>1388.55</v>
      </c>
      <c r="AY517" s="314">
        <v>566.71</v>
      </c>
      <c r="AZ517" s="386">
        <v>4.8109999999999999</v>
      </c>
      <c r="BA517" s="148">
        <v>632.80000000000007</v>
      </c>
      <c r="BB517" s="3"/>
    </row>
    <row r="518" spans="1:54">
      <c r="A518" s="45">
        <v>19</v>
      </c>
      <c r="B518" s="158">
        <f t="shared" si="108"/>
        <v>2505.5609999999997</v>
      </c>
      <c r="C518" s="158">
        <f t="shared" si="108"/>
        <v>2419.6710000000003</v>
      </c>
      <c r="D518" s="158">
        <f t="shared" si="108"/>
        <v>2417.6409999999996</v>
      </c>
      <c r="E518" s="158">
        <f t="shared" si="108"/>
        <v>2422.1610000000001</v>
      </c>
      <c r="F518" s="158">
        <f t="shared" si="108"/>
        <v>2425.7110000000002</v>
      </c>
      <c r="G518" s="158">
        <f t="shared" si="108"/>
        <v>2524.3010000000004</v>
      </c>
      <c r="H518" s="158">
        <f t="shared" si="108"/>
        <v>2537.7510000000002</v>
      </c>
      <c r="I518" s="158">
        <f t="shared" si="108"/>
        <v>2734.3710000000001</v>
      </c>
      <c r="J518" s="158">
        <f t="shared" si="108"/>
        <v>2881.931</v>
      </c>
      <c r="K518" s="158">
        <f t="shared" si="108"/>
        <v>2948.4510000000005</v>
      </c>
      <c r="L518" s="158">
        <f t="shared" si="108"/>
        <v>2902.0110000000004</v>
      </c>
      <c r="M518" s="158">
        <f t="shared" si="108"/>
        <v>2957.5810000000001</v>
      </c>
      <c r="N518" s="158">
        <f t="shared" si="108"/>
        <v>2967.2610000000004</v>
      </c>
      <c r="O518" s="158">
        <f t="shared" si="108"/>
        <v>3000.6210000000001</v>
      </c>
      <c r="P518" s="158">
        <f t="shared" si="108"/>
        <v>3038.4110000000001</v>
      </c>
      <c r="Q518" s="158">
        <f t="shared" si="108"/>
        <v>3007.7210000000005</v>
      </c>
      <c r="R518" s="158">
        <f t="shared" si="110"/>
        <v>2994.9810000000002</v>
      </c>
      <c r="S518" s="158">
        <f t="shared" si="109"/>
        <v>3004.6910000000003</v>
      </c>
      <c r="T518" s="158">
        <f t="shared" si="109"/>
        <v>2985.4210000000003</v>
      </c>
      <c r="U518" s="158">
        <f t="shared" si="109"/>
        <v>2953.5410000000002</v>
      </c>
      <c r="V518" s="158">
        <f t="shared" si="109"/>
        <v>2755.6510000000003</v>
      </c>
      <c r="W518" s="158">
        <f t="shared" si="109"/>
        <v>2632.4510000000005</v>
      </c>
      <c r="X518" s="158">
        <f t="shared" si="109"/>
        <v>2493.3710000000001</v>
      </c>
      <c r="Y518" s="158">
        <f t="shared" si="109"/>
        <v>2408.3209999999999</v>
      </c>
      <c r="Z518" s="35"/>
      <c r="AA518" s="39">
        <v>1301.24</v>
      </c>
      <c r="AB518" s="37">
        <v>1215.3499999999999</v>
      </c>
      <c r="AC518" s="37">
        <v>1213.32</v>
      </c>
      <c r="AD518" s="37">
        <v>1217.8399999999999</v>
      </c>
      <c r="AE518" s="37">
        <v>1221.3900000000001</v>
      </c>
      <c r="AF518" s="37">
        <v>1319.98</v>
      </c>
      <c r="AG518" s="37">
        <v>1333.43</v>
      </c>
      <c r="AH518" s="37">
        <v>1530.05</v>
      </c>
      <c r="AI518" s="37">
        <v>1677.61</v>
      </c>
      <c r="AJ518" s="37">
        <v>1744.13</v>
      </c>
      <c r="AK518" s="37">
        <v>1697.69</v>
      </c>
      <c r="AL518" s="37">
        <v>1753.26</v>
      </c>
      <c r="AM518" s="37">
        <v>1762.94</v>
      </c>
      <c r="AN518" s="37">
        <v>1796.3</v>
      </c>
      <c r="AO518" s="37">
        <v>1834.09</v>
      </c>
      <c r="AP518" s="37">
        <v>1803.4</v>
      </c>
      <c r="AQ518" s="37">
        <v>1790.66</v>
      </c>
      <c r="AR518" s="37">
        <v>1800.37</v>
      </c>
      <c r="AS518" s="37">
        <v>1781.1</v>
      </c>
      <c r="AT518" s="37">
        <v>1749.22</v>
      </c>
      <c r="AU518" s="37">
        <v>1551.33</v>
      </c>
      <c r="AV518" s="37">
        <v>1428.13</v>
      </c>
      <c r="AW518" s="37">
        <v>1289.05</v>
      </c>
      <c r="AX518" s="38">
        <v>1204</v>
      </c>
      <c r="AY518" s="314">
        <v>566.71</v>
      </c>
      <c r="AZ518" s="386">
        <v>4.8109999999999999</v>
      </c>
      <c r="BA518" s="148">
        <v>632.80000000000007</v>
      </c>
      <c r="BB518" s="3"/>
    </row>
    <row r="519" spans="1:54">
      <c r="A519" s="45">
        <v>20</v>
      </c>
      <c r="B519" s="158">
        <f t="shared" si="108"/>
        <v>2366.491</v>
      </c>
      <c r="C519" s="158">
        <f t="shared" si="108"/>
        <v>2352.8109999999997</v>
      </c>
      <c r="D519" s="158">
        <f t="shared" si="108"/>
        <v>2319.201</v>
      </c>
      <c r="E519" s="158">
        <f t="shared" si="108"/>
        <v>2333.8710000000001</v>
      </c>
      <c r="F519" s="158">
        <f t="shared" si="108"/>
        <v>2363.701</v>
      </c>
      <c r="G519" s="158">
        <f t="shared" si="108"/>
        <v>2310.3010000000004</v>
      </c>
      <c r="H519" s="158">
        <f t="shared" si="108"/>
        <v>2434.4409999999998</v>
      </c>
      <c r="I519" s="158">
        <f t="shared" si="108"/>
        <v>2552.4610000000002</v>
      </c>
      <c r="J519" s="158">
        <f t="shared" si="108"/>
        <v>2632.8610000000003</v>
      </c>
      <c r="K519" s="158">
        <f t="shared" si="108"/>
        <v>2654.681</v>
      </c>
      <c r="L519" s="158">
        <f t="shared" si="108"/>
        <v>2652.7810000000004</v>
      </c>
      <c r="M519" s="158">
        <f t="shared" si="108"/>
        <v>2662.6410000000001</v>
      </c>
      <c r="N519" s="158">
        <f t="shared" si="108"/>
        <v>2674.7910000000002</v>
      </c>
      <c r="O519" s="158">
        <f t="shared" si="108"/>
        <v>2662.3810000000003</v>
      </c>
      <c r="P519" s="158">
        <f t="shared" si="108"/>
        <v>2665.2610000000004</v>
      </c>
      <c r="Q519" s="158">
        <f t="shared" si="108"/>
        <v>2665.8910000000001</v>
      </c>
      <c r="R519" s="158">
        <f t="shared" si="110"/>
        <v>2671.5310000000004</v>
      </c>
      <c r="S519" s="158">
        <f t="shared" si="109"/>
        <v>2698.1310000000003</v>
      </c>
      <c r="T519" s="158">
        <f t="shared" si="109"/>
        <v>2683.4110000000001</v>
      </c>
      <c r="U519" s="158">
        <f t="shared" si="109"/>
        <v>2674.2310000000002</v>
      </c>
      <c r="V519" s="158">
        <f t="shared" si="109"/>
        <v>2640.0710000000004</v>
      </c>
      <c r="W519" s="158">
        <f t="shared" si="109"/>
        <v>2559.7610000000004</v>
      </c>
      <c r="X519" s="158">
        <f t="shared" si="109"/>
        <v>2491.2809999999999</v>
      </c>
      <c r="Y519" s="158">
        <f t="shared" si="109"/>
        <v>2463.5510000000004</v>
      </c>
      <c r="Z519" s="35"/>
      <c r="AA519" s="39">
        <v>1162.17</v>
      </c>
      <c r="AB519" s="37">
        <v>1148.49</v>
      </c>
      <c r="AC519" s="37">
        <v>1114.8800000000001</v>
      </c>
      <c r="AD519" s="37">
        <v>1129.55</v>
      </c>
      <c r="AE519" s="37">
        <v>1159.3800000000001</v>
      </c>
      <c r="AF519" s="37">
        <v>1105.98</v>
      </c>
      <c r="AG519" s="37">
        <v>1230.1199999999999</v>
      </c>
      <c r="AH519" s="37">
        <v>1348.14</v>
      </c>
      <c r="AI519" s="37">
        <v>1428.54</v>
      </c>
      <c r="AJ519" s="37">
        <v>1450.36</v>
      </c>
      <c r="AK519" s="37">
        <v>1448.46</v>
      </c>
      <c r="AL519" s="37">
        <v>1458.32</v>
      </c>
      <c r="AM519" s="37">
        <v>1470.47</v>
      </c>
      <c r="AN519" s="37">
        <v>1458.06</v>
      </c>
      <c r="AO519" s="37">
        <v>1460.94</v>
      </c>
      <c r="AP519" s="37">
        <v>1461.57</v>
      </c>
      <c r="AQ519" s="37">
        <v>1467.21</v>
      </c>
      <c r="AR519" s="37">
        <v>1493.81</v>
      </c>
      <c r="AS519" s="37">
        <v>1479.09</v>
      </c>
      <c r="AT519" s="37">
        <v>1469.91</v>
      </c>
      <c r="AU519" s="37">
        <v>1435.75</v>
      </c>
      <c r="AV519" s="37">
        <v>1355.44</v>
      </c>
      <c r="AW519" s="37">
        <v>1286.96</v>
      </c>
      <c r="AX519" s="38">
        <v>1259.23</v>
      </c>
      <c r="AY519" s="314">
        <v>566.71</v>
      </c>
      <c r="AZ519" s="386">
        <v>4.8109999999999999</v>
      </c>
      <c r="BA519" s="148">
        <v>632.80000000000007</v>
      </c>
      <c r="BB519" s="3"/>
    </row>
    <row r="520" spans="1:54">
      <c r="A520" s="45">
        <v>21</v>
      </c>
      <c r="B520" s="158">
        <f t="shared" si="108"/>
        <v>2393.0510000000004</v>
      </c>
      <c r="C520" s="158">
        <f t="shared" si="108"/>
        <v>2388.491</v>
      </c>
      <c r="D520" s="158">
        <f t="shared" si="108"/>
        <v>2378.491</v>
      </c>
      <c r="E520" s="158">
        <f t="shared" si="108"/>
        <v>2380.3909999999996</v>
      </c>
      <c r="F520" s="158">
        <f t="shared" si="108"/>
        <v>2393.2309999999998</v>
      </c>
      <c r="G520" s="158">
        <f t="shared" si="108"/>
        <v>2398.9210000000003</v>
      </c>
      <c r="H520" s="158">
        <f t="shared" si="108"/>
        <v>2546.4009999999998</v>
      </c>
      <c r="I520" s="158">
        <f t="shared" si="108"/>
        <v>2592.6310000000003</v>
      </c>
      <c r="J520" s="158">
        <f t="shared" si="108"/>
        <v>2705.181</v>
      </c>
      <c r="K520" s="158">
        <f t="shared" si="108"/>
        <v>2789.8210000000004</v>
      </c>
      <c r="L520" s="158">
        <f t="shared" si="108"/>
        <v>2869.4010000000003</v>
      </c>
      <c r="M520" s="158">
        <f t="shared" si="108"/>
        <v>2876.3710000000001</v>
      </c>
      <c r="N520" s="158">
        <f t="shared" si="108"/>
        <v>2868.4510000000005</v>
      </c>
      <c r="O520" s="158">
        <f t="shared" si="108"/>
        <v>2864.6410000000001</v>
      </c>
      <c r="P520" s="158">
        <f t="shared" si="108"/>
        <v>2881.7910000000002</v>
      </c>
      <c r="Q520" s="158">
        <f t="shared" si="108"/>
        <v>2936.0610000000001</v>
      </c>
      <c r="R520" s="158">
        <f t="shared" si="110"/>
        <v>2936.5810000000001</v>
      </c>
      <c r="S520" s="158">
        <f t="shared" si="109"/>
        <v>2966.2010000000005</v>
      </c>
      <c r="T520" s="158">
        <f t="shared" si="109"/>
        <v>2923.3910000000001</v>
      </c>
      <c r="U520" s="158">
        <f t="shared" si="109"/>
        <v>2771.4510000000005</v>
      </c>
      <c r="V520" s="158">
        <f t="shared" si="109"/>
        <v>2697.7510000000002</v>
      </c>
      <c r="W520" s="158">
        <f t="shared" si="109"/>
        <v>2590.6009999999997</v>
      </c>
      <c r="X520" s="158">
        <f t="shared" si="109"/>
        <v>2495.6109999999999</v>
      </c>
      <c r="Y520" s="158">
        <f t="shared" si="109"/>
        <v>2455.9309999999996</v>
      </c>
      <c r="Z520" s="35"/>
      <c r="AA520" s="39">
        <v>1188.73</v>
      </c>
      <c r="AB520" s="37">
        <v>1184.17</v>
      </c>
      <c r="AC520" s="37">
        <v>1174.17</v>
      </c>
      <c r="AD520" s="37">
        <v>1176.07</v>
      </c>
      <c r="AE520" s="37">
        <v>1188.9100000000001</v>
      </c>
      <c r="AF520" s="37">
        <v>1194.5999999999999</v>
      </c>
      <c r="AG520" s="37">
        <v>1342.08</v>
      </c>
      <c r="AH520" s="37">
        <v>1388.31</v>
      </c>
      <c r="AI520" s="37">
        <v>1500.86</v>
      </c>
      <c r="AJ520" s="37">
        <v>1585.5</v>
      </c>
      <c r="AK520" s="37">
        <v>1665.08</v>
      </c>
      <c r="AL520" s="37">
        <v>1672.05</v>
      </c>
      <c r="AM520" s="37">
        <v>1664.13</v>
      </c>
      <c r="AN520" s="37">
        <v>1660.32</v>
      </c>
      <c r="AO520" s="37">
        <v>1677.47</v>
      </c>
      <c r="AP520" s="37">
        <v>1731.74</v>
      </c>
      <c r="AQ520" s="37">
        <v>1732.26</v>
      </c>
      <c r="AR520" s="37">
        <v>1761.88</v>
      </c>
      <c r="AS520" s="37">
        <v>1719.07</v>
      </c>
      <c r="AT520" s="37">
        <v>1567.13</v>
      </c>
      <c r="AU520" s="37">
        <v>1493.43</v>
      </c>
      <c r="AV520" s="37">
        <v>1386.28</v>
      </c>
      <c r="AW520" s="37">
        <v>1291.29</v>
      </c>
      <c r="AX520" s="38">
        <v>1251.6099999999999</v>
      </c>
      <c r="AY520" s="314">
        <v>566.71</v>
      </c>
      <c r="AZ520" s="386">
        <v>4.8109999999999999</v>
      </c>
      <c r="BA520" s="148">
        <v>632.80000000000007</v>
      </c>
      <c r="BB520" s="3"/>
    </row>
    <row r="521" spans="1:54">
      <c r="A521" s="45">
        <v>22</v>
      </c>
      <c r="B521" s="158">
        <f t="shared" si="108"/>
        <v>2366.8410000000003</v>
      </c>
      <c r="C521" s="158">
        <f t="shared" si="108"/>
        <v>2359.9110000000001</v>
      </c>
      <c r="D521" s="158">
        <f t="shared" si="108"/>
        <v>2308.1109999999999</v>
      </c>
      <c r="E521" s="158">
        <f t="shared" si="108"/>
        <v>2356.2510000000002</v>
      </c>
      <c r="F521" s="158">
        <f t="shared" si="108"/>
        <v>2365.701</v>
      </c>
      <c r="G521" s="158">
        <f t="shared" si="108"/>
        <v>2311.4210000000003</v>
      </c>
      <c r="H521" s="158">
        <f t="shared" si="108"/>
        <v>2403.4110000000001</v>
      </c>
      <c r="I521" s="158">
        <f t="shared" si="108"/>
        <v>2528.6610000000001</v>
      </c>
      <c r="J521" s="158">
        <f t="shared" si="108"/>
        <v>2634.5510000000004</v>
      </c>
      <c r="K521" s="158">
        <f t="shared" si="108"/>
        <v>2671.5010000000002</v>
      </c>
      <c r="L521" s="158">
        <f t="shared" si="108"/>
        <v>2664.2010000000005</v>
      </c>
      <c r="M521" s="158">
        <f t="shared" si="108"/>
        <v>2668.9010000000003</v>
      </c>
      <c r="N521" s="158">
        <f t="shared" si="108"/>
        <v>2668.4610000000002</v>
      </c>
      <c r="O521" s="158">
        <f t="shared" si="108"/>
        <v>2680.5310000000004</v>
      </c>
      <c r="P521" s="158">
        <f t="shared" si="108"/>
        <v>2681.6110000000003</v>
      </c>
      <c r="Q521" s="158">
        <f t="shared" si="108"/>
        <v>2732.6410000000001</v>
      </c>
      <c r="R521" s="158">
        <f t="shared" si="110"/>
        <v>2733.6010000000001</v>
      </c>
      <c r="S521" s="158">
        <f t="shared" si="109"/>
        <v>2952.0210000000002</v>
      </c>
      <c r="T521" s="158">
        <f t="shared" si="109"/>
        <v>2842.6110000000003</v>
      </c>
      <c r="U521" s="158">
        <f t="shared" si="109"/>
        <v>2779.8710000000001</v>
      </c>
      <c r="V521" s="158">
        <f t="shared" si="109"/>
        <v>2634.9210000000003</v>
      </c>
      <c r="W521" s="158">
        <f t="shared" si="109"/>
        <v>2512.2510000000002</v>
      </c>
      <c r="X521" s="158">
        <f t="shared" si="109"/>
        <v>2480.6909999999998</v>
      </c>
      <c r="Y521" s="158">
        <f t="shared" si="109"/>
        <v>2402.8609999999999</v>
      </c>
      <c r="Z521" s="35"/>
      <c r="AA521" s="39">
        <v>1162.52</v>
      </c>
      <c r="AB521" s="37">
        <v>1155.5899999999999</v>
      </c>
      <c r="AC521" s="37">
        <v>1103.79</v>
      </c>
      <c r="AD521" s="37">
        <v>1151.93</v>
      </c>
      <c r="AE521" s="37">
        <v>1161.3800000000001</v>
      </c>
      <c r="AF521" s="37">
        <v>1107.0999999999999</v>
      </c>
      <c r="AG521" s="37">
        <v>1199.0899999999999</v>
      </c>
      <c r="AH521" s="37">
        <v>1324.34</v>
      </c>
      <c r="AI521" s="37">
        <v>1430.23</v>
      </c>
      <c r="AJ521" s="37">
        <v>1467.18</v>
      </c>
      <c r="AK521" s="37">
        <v>1459.88</v>
      </c>
      <c r="AL521" s="37">
        <v>1464.58</v>
      </c>
      <c r="AM521" s="37">
        <v>1464.14</v>
      </c>
      <c r="AN521" s="37">
        <v>1476.21</v>
      </c>
      <c r="AO521" s="37">
        <v>1477.29</v>
      </c>
      <c r="AP521" s="37">
        <v>1528.32</v>
      </c>
      <c r="AQ521" s="37">
        <v>1529.28</v>
      </c>
      <c r="AR521" s="37">
        <v>1747.7</v>
      </c>
      <c r="AS521" s="37">
        <v>1638.29</v>
      </c>
      <c r="AT521" s="37">
        <v>1575.55</v>
      </c>
      <c r="AU521" s="37">
        <v>1430.6</v>
      </c>
      <c r="AV521" s="37">
        <v>1307.93</v>
      </c>
      <c r="AW521" s="37">
        <v>1276.3699999999999</v>
      </c>
      <c r="AX521" s="38">
        <v>1198.54</v>
      </c>
      <c r="AY521" s="314">
        <v>566.71</v>
      </c>
      <c r="AZ521" s="386">
        <v>4.8109999999999999</v>
      </c>
      <c r="BA521" s="148">
        <v>632.80000000000007</v>
      </c>
      <c r="BB521" s="3"/>
    </row>
    <row r="522" spans="1:54">
      <c r="A522" s="45">
        <v>23</v>
      </c>
      <c r="B522" s="158">
        <f t="shared" si="108"/>
        <v>2361.6809999999996</v>
      </c>
      <c r="C522" s="158">
        <f t="shared" si="108"/>
        <v>2356.5709999999999</v>
      </c>
      <c r="D522" s="158">
        <f t="shared" si="108"/>
        <v>2352.6509999999998</v>
      </c>
      <c r="E522" s="158">
        <f t="shared" si="108"/>
        <v>2353.241</v>
      </c>
      <c r="F522" s="158">
        <f t="shared" si="108"/>
        <v>2360.4210000000003</v>
      </c>
      <c r="G522" s="158">
        <f t="shared" si="108"/>
        <v>2363.5609999999997</v>
      </c>
      <c r="H522" s="158">
        <f t="shared" si="108"/>
        <v>2430.7110000000002</v>
      </c>
      <c r="I522" s="158">
        <f t="shared" si="108"/>
        <v>2495.5810000000001</v>
      </c>
      <c r="J522" s="158">
        <f t="shared" si="108"/>
        <v>2494.8509999999997</v>
      </c>
      <c r="K522" s="158">
        <f t="shared" si="108"/>
        <v>2493.5609999999997</v>
      </c>
      <c r="L522" s="158">
        <f t="shared" si="108"/>
        <v>2492.5709999999999</v>
      </c>
      <c r="M522" s="158">
        <f t="shared" si="108"/>
        <v>2490.8710000000001</v>
      </c>
      <c r="N522" s="158">
        <f t="shared" si="108"/>
        <v>2490.3010000000004</v>
      </c>
      <c r="O522" s="158">
        <f t="shared" si="108"/>
        <v>2487.7210000000005</v>
      </c>
      <c r="P522" s="158">
        <f t="shared" si="108"/>
        <v>2486.3509999999997</v>
      </c>
      <c r="Q522" s="158">
        <f t="shared" si="108"/>
        <v>2490.951</v>
      </c>
      <c r="R522" s="158">
        <f t="shared" si="110"/>
        <v>2493.9309999999996</v>
      </c>
      <c r="S522" s="158">
        <f t="shared" si="109"/>
        <v>2496.4710000000005</v>
      </c>
      <c r="T522" s="158">
        <f t="shared" si="109"/>
        <v>2784.5610000000001</v>
      </c>
      <c r="U522" s="158">
        <f t="shared" si="109"/>
        <v>2667.1610000000001</v>
      </c>
      <c r="V522" s="158">
        <f t="shared" si="109"/>
        <v>2581.8710000000001</v>
      </c>
      <c r="W522" s="158">
        <f t="shared" si="109"/>
        <v>2494.2809999999999</v>
      </c>
      <c r="X522" s="158">
        <f t="shared" si="109"/>
        <v>2361.5010000000002</v>
      </c>
      <c r="Y522" s="158">
        <f t="shared" si="109"/>
        <v>2404.6710000000003</v>
      </c>
      <c r="Z522" s="35"/>
      <c r="AA522" s="39">
        <v>1157.3599999999999</v>
      </c>
      <c r="AB522" s="37">
        <v>1152.25</v>
      </c>
      <c r="AC522" s="37">
        <v>1148.33</v>
      </c>
      <c r="AD522" s="37">
        <v>1148.92</v>
      </c>
      <c r="AE522" s="37">
        <v>1156.0999999999999</v>
      </c>
      <c r="AF522" s="37">
        <v>1159.24</v>
      </c>
      <c r="AG522" s="37">
        <v>1226.3900000000001</v>
      </c>
      <c r="AH522" s="37">
        <v>1291.26</v>
      </c>
      <c r="AI522" s="37">
        <v>1290.53</v>
      </c>
      <c r="AJ522" s="37">
        <v>1289.24</v>
      </c>
      <c r="AK522" s="37">
        <v>1288.25</v>
      </c>
      <c r="AL522" s="37">
        <v>1286.55</v>
      </c>
      <c r="AM522" s="37">
        <v>1285.98</v>
      </c>
      <c r="AN522" s="37">
        <v>1283.4000000000001</v>
      </c>
      <c r="AO522" s="37">
        <v>1282.03</v>
      </c>
      <c r="AP522" s="37">
        <v>1286.6300000000001</v>
      </c>
      <c r="AQ522" s="37">
        <v>1289.6099999999999</v>
      </c>
      <c r="AR522" s="37">
        <v>1292.1500000000001</v>
      </c>
      <c r="AS522" s="37">
        <v>1580.24</v>
      </c>
      <c r="AT522" s="37">
        <v>1462.84</v>
      </c>
      <c r="AU522" s="37">
        <v>1377.55</v>
      </c>
      <c r="AV522" s="37">
        <v>1289.96</v>
      </c>
      <c r="AW522" s="37">
        <v>1157.18</v>
      </c>
      <c r="AX522" s="38">
        <v>1200.3499999999999</v>
      </c>
      <c r="AY522" s="314">
        <v>566.71</v>
      </c>
      <c r="AZ522" s="386">
        <v>4.8109999999999999</v>
      </c>
      <c r="BA522" s="148">
        <v>632.80000000000007</v>
      </c>
      <c r="BB522" s="3"/>
    </row>
    <row r="523" spans="1:54">
      <c r="A523" s="45">
        <v>24</v>
      </c>
      <c r="B523" s="158">
        <f t="shared" si="108"/>
        <v>2495.0110000000004</v>
      </c>
      <c r="C523" s="158">
        <f t="shared" si="108"/>
        <v>2468.8909999999996</v>
      </c>
      <c r="D523" s="158">
        <f t="shared" si="108"/>
        <v>2448.9809999999998</v>
      </c>
      <c r="E523" s="158">
        <f t="shared" si="108"/>
        <v>2450.8010000000004</v>
      </c>
      <c r="F523" s="158">
        <f t="shared" si="108"/>
        <v>2428.0309999999999</v>
      </c>
      <c r="G523" s="158">
        <f t="shared" si="108"/>
        <v>2498.451</v>
      </c>
      <c r="H523" s="158">
        <f t="shared" si="108"/>
        <v>2506.9710000000005</v>
      </c>
      <c r="I523" s="158">
        <f t="shared" si="108"/>
        <v>2691.9510000000005</v>
      </c>
      <c r="J523" s="158">
        <f t="shared" si="108"/>
        <v>2827.1110000000003</v>
      </c>
      <c r="K523" s="158">
        <f t="shared" si="108"/>
        <v>2985.3010000000004</v>
      </c>
      <c r="L523" s="158">
        <f t="shared" si="108"/>
        <v>3011.7010000000005</v>
      </c>
      <c r="M523" s="158">
        <f t="shared" si="108"/>
        <v>3029.1910000000003</v>
      </c>
      <c r="N523" s="158">
        <f t="shared" si="108"/>
        <v>3019.8710000000001</v>
      </c>
      <c r="O523" s="158">
        <f t="shared" si="108"/>
        <v>3008.4910000000004</v>
      </c>
      <c r="P523" s="158">
        <f t="shared" si="108"/>
        <v>3017.6310000000003</v>
      </c>
      <c r="Q523" s="158">
        <f t="shared" si="108"/>
        <v>3067.6410000000001</v>
      </c>
      <c r="R523" s="158">
        <f t="shared" si="110"/>
        <v>3102.5410000000002</v>
      </c>
      <c r="S523" s="158">
        <f t="shared" si="109"/>
        <v>3107.9110000000001</v>
      </c>
      <c r="T523" s="158">
        <f t="shared" si="109"/>
        <v>3083.0810000000001</v>
      </c>
      <c r="U523" s="158">
        <f t="shared" si="109"/>
        <v>2998.2710000000002</v>
      </c>
      <c r="V523" s="158">
        <f t="shared" si="109"/>
        <v>2884.7010000000005</v>
      </c>
      <c r="W523" s="158">
        <f t="shared" si="109"/>
        <v>2746.3510000000001</v>
      </c>
      <c r="X523" s="158">
        <f t="shared" si="109"/>
        <v>2579.4809999999998</v>
      </c>
      <c r="Y523" s="158">
        <f t="shared" si="109"/>
        <v>2509.5609999999997</v>
      </c>
      <c r="Z523" s="35"/>
      <c r="AA523" s="39">
        <v>1290.69</v>
      </c>
      <c r="AB523" s="37">
        <v>1264.57</v>
      </c>
      <c r="AC523" s="37">
        <v>1244.6600000000001</v>
      </c>
      <c r="AD523" s="37">
        <v>1246.48</v>
      </c>
      <c r="AE523" s="37">
        <v>1223.71</v>
      </c>
      <c r="AF523" s="37">
        <v>1294.1300000000001</v>
      </c>
      <c r="AG523" s="37">
        <v>1302.6500000000001</v>
      </c>
      <c r="AH523" s="37">
        <v>1487.63</v>
      </c>
      <c r="AI523" s="37">
        <v>1622.79</v>
      </c>
      <c r="AJ523" s="37">
        <v>1780.98</v>
      </c>
      <c r="AK523" s="37">
        <v>1807.38</v>
      </c>
      <c r="AL523" s="37">
        <v>1824.87</v>
      </c>
      <c r="AM523" s="37">
        <v>1815.55</v>
      </c>
      <c r="AN523" s="37">
        <v>1804.17</v>
      </c>
      <c r="AO523" s="37">
        <v>1813.31</v>
      </c>
      <c r="AP523" s="37">
        <v>1863.32</v>
      </c>
      <c r="AQ523" s="37">
        <v>1898.22</v>
      </c>
      <c r="AR523" s="37">
        <v>1903.59</v>
      </c>
      <c r="AS523" s="37">
        <v>1878.76</v>
      </c>
      <c r="AT523" s="37">
        <v>1793.95</v>
      </c>
      <c r="AU523" s="37">
        <v>1680.38</v>
      </c>
      <c r="AV523" s="37">
        <v>1542.03</v>
      </c>
      <c r="AW523" s="37">
        <v>1375.16</v>
      </c>
      <c r="AX523" s="38">
        <v>1305.24</v>
      </c>
      <c r="AY523" s="314">
        <v>566.71</v>
      </c>
      <c r="AZ523" s="386">
        <v>4.8109999999999999</v>
      </c>
      <c r="BA523" s="148">
        <v>632.80000000000007</v>
      </c>
      <c r="BB523" s="3"/>
    </row>
    <row r="524" spans="1:54">
      <c r="A524" s="45">
        <v>25</v>
      </c>
      <c r="B524" s="158">
        <f t="shared" si="108"/>
        <v>2498.8609999999999</v>
      </c>
      <c r="C524" s="158">
        <f t="shared" si="108"/>
        <v>2478.9110000000001</v>
      </c>
      <c r="D524" s="158">
        <f t="shared" si="108"/>
        <v>2448.0209999999997</v>
      </c>
      <c r="E524" s="158">
        <f t="shared" si="108"/>
        <v>2447.5510000000004</v>
      </c>
      <c r="F524" s="158">
        <f t="shared" si="108"/>
        <v>2435.3209999999999</v>
      </c>
      <c r="G524" s="158">
        <f t="shared" si="108"/>
        <v>2475.6409999999996</v>
      </c>
      <c r="H524" s="158">
        <f t="shared" si="108"/>
        <v>2505.8109999999997</v>
      </c>
      <c r="I524" s="158">
        <f t="shared" si="108"/>
        <v>2546.1710000000003</v>
      </c>
      <c r="J524" s="158">
        <f t="shared" si="108"/>
        <v>2740.5010000000002</v>
      </c>
      <c r="K524" s="158">
        <f t="shared" si="108"/>
        <v>2810.7310000000002</v>
      </c>
      <c r="L524" s="158">
        <f t="shared" si="108"/>
        <v>2875.5110000000004</v>
      </c>
      <c r="M524" s="158">
        <f t="shared" si="108"/>
        <v>2889.3710000000001</v>
      </c>
      <c r="N524" s="158">
        <f t="shared" si="108"/>
        <v>2856.4210000000003</v>
      </c>
      <c r="O524" s="158">
        <f t="shared" si="108"/>
        <v>2853.5810000000001</v>
      </c>
      <c r="P524" s="158">
        <f t="shared" si="108"/>
        <v>2868.7610000000004</v>
      </c>
      <c r="Q524" s="158">
        <f t="shared" si="108"/>
        <v>2943.3410000000003</v>
      </c>
      <c r="R524" s="158">
        <f t="shared" si="110"/>
        <v>2984.9210000000003</v>
      </c>
      <c r="S524" s="158">
        <f t="shared" si="109"/>
        <v>2973.7110000000002</v>
      </c>
      <c r="T524" s="158">
        <f t="shared" si="109"/>
        <v>2943.3810000000003</v>
      </c>
      <c r="U524" s="158">
        <f t="shared" si="109"/>
        <v>2882.7010000000005</v>
      </c>
      <c r="V524" s="158">
        <f t="shared" si="109"/>
        <v>2793.8510000000001</v>
      </c>
      <c r="W524" s="158">
        <f t="shared" si="109"/>
        <v>2701.8210000000004</v>
      </c>
      <c r="X524" s="158">
        <f t="shared" si="109"/>
        <v>2583.4409999999998</v>
      </c>
      <c r="Y524" s="158">
        <f t="shared" si="109"/>
        <v>2541.6909999999998</v>
      </c>
      <c r="Z524" s="35"/>
      <c r="AA524" s="39">
        <v>1294.54</v>
      </c>
      <c r="AB524" s="37">
        <v>1274.5899999999999</v>
      </c>
      <c r="AC524" s="37">
        <v>1243.7</v>
      </c>
      <c r="AD524" s="37">
        <v>1243.23</v>
      </c>
      <c r="AE524" s="37">
        <v>1231</v>
      </c>
      <c r="AF524" s="37">
        <v>1271.32</v>
      </c>
      <c r="AG524" s="37">
        <v>1301.49</v>
      </c>
      <c r="AH524" s="37">
        <v>1341.85</v>
      </c>
      <c r="AI524" s="37">
        <v>1536.18</v>
      </c>
      <c r="AJ524" s="37">
        <v>1606.41</v>
      </c>
      <c r="AK524" s="37">
        <v>1671.19</v>
      </c>
      <c r="AL524" s="37">
        <v>1685.05</v>
      </c>
      <c r="AM524" s="37">
        <v>1652.1</v>
      </c>
      <c r="AN524" s="37">
        <v>1649.26</v>
      </c>
      <c r="AO524" s="37">
        <v>1664.44</v>
      </c>
      <c r="AP524" s="37">
        <v>1739.02</v>
      </c>
      <c r="AQ524" s="37">
        <v>1780.6</v>
      </c>
      <c r="AR524" s="37">
        <v>1769.39</v>
      </c>
      <c r="AS524" s="37">
        <v>1739.06</v>
      </c>
      <c r="AT524" s="37">
        <v>1678.38</v>
      </c>
      <c r="AU524" s="37">
        <v>1589.53</v>
      </c>
      <c r="AV524" s="37">
        <v>1497.5</v>
      </c>
      <c r="AW524" s="37">
        <v>1379.12</v>
      </c>
      <c r="AX524" s="38">
        <v>1337.37</v>
      </c>
      <c r="AY524" s="314">
        <v>566.71</v>
      </c>
      <c r="AZ524" s="386">
        <v>4.8109999999999999</v>
      </c>
      <c r="BA524" s="148">
        <v>632.80000000000007</v>
      </c>
      <c r="BB524" s="3"/>
    </row>
    <row r="525" spans="1:54">
      <c r="A525" s="45">
        <v>26</v>
      </c>
      <c r="B525" s="158">
        <f t="shared" si="108"/>
        <v>2503.2510000000002</v>
      </c>
      <c r="C525" s="158">
        <f t="shared" si="108"/>
        <v>2480.3710000000001</v>
      </c>
      <c r="D525" s="158">
        <f t="shared" si="108"/>
        <v>2398.8909999999996</v>
      </c>
      <c r="E525" s="158">
        <f t="shared" si="108"/>
        <v>2396.2510000000002</v>
      </c>
      <c r="F525" s="158">
        <f t="shared" si="108"/>
        <v>2406.1409999999996</v>
      </c>
      <c r="G525" s="158">
        <f t="shared" si="108"/>
        <v>2543.9710000000005</v>
      </c>
      <c r="H525" s="158">
        <f t="shared" si="108"/>
        <v>2556.0110000000004</v>
      </c>
      <c r="I525" s="158">
        <f t="shared" si="108"/>
        <v>2758.9910000000004</v>
      </c>
      <c r="J525" s="158">
        <f t="shared" si="108"/>
        <v>2820.9010000000003</v>
      </c>
      <c r="K525" s="158">
        <f t="shared" si="108"/>
        <v>2829.2010000000005</v>
      </c>
      <c r="L525" s="158">
        <f t="shared" si="108"/>
        <v>2822.7310000000002</v>
      </c>
      <c r="M525" s="158">
        <f t="shared" si="108"/>
        <v>2831.4410000000003</v>
      </c>
      <c r="N525" s="158">
        <f t="shared" si="108"/>
        <v>2828.3310000000001</v>
      </c>
      <c r="O525" s="158">
        <f t="shared" si="108"/>
        <v>2825.5210000000002</v>
      </c>
      <c r="P525" s="158">
        <f t="shared" si="108"/>
        <v>2822.4510000000005</v>
      </c>
      <c r="Q525" s="158">
        <f t="shared" si="108"/>
        <v>2961.4910000000004</v>
      </c>
      <c r="R525" s="158">
        <f t="shared" si="110"/>
        <v>3057.8810000000003</v>
      </c>
      <c r="S525" s="158">
        <f t="shared" si="109"/>
        <v>3183.3310000000001</v>
      </c>
      <c r="T525" s="158">
        <f t="shared" si="109"/>
        <v>3207.6910000000003</v>
      </c>
      <c r="U525" s="158">
        <f t="shared" si="109"/>
        <v>3035.3810000000003</v>
      </c>
      <c r="V525" s="158">
        <f t="shared" si="109"/>
        <v>2797.1010000000001</v>
      </c>
      <c r="W525" s="158">
        <f t="shared" si="109"/>
        <v>2697.5110000000004</v>
      </c>
      <c r="X525" s="158">
        <f t="shared" si="109"/>
        <v>2536.8909999999996</v>
      </c>
      <c r="Y525" s="158">
        <f t="shared" si="109"/>
        <v>2574.2809999999999</v>
      </c>
      <c r="Z525" s="35"/>
      <c r="AA525" s="39">
        <v>1298.93</v>
      </c>
      <c r="AB525" s="37">
        <v>1276.05</v>
      </c>
      <c r="AC525" s="37">
        <v>1194.57</v>
      </c>
      <c r="AD525" s="37">
        <v>1191.93</v>
      </c>
      <c r="AE525" s="37">
        <v>1201.82</v>
      </c>
      <c r="AF525" s="37">
        <v>1339.65</v>
      </c>
      <c r="AG525" s="37">
        <v>1351.69</v>
      </c>
      <c r="AH525" s="37">
        <v>1554.67</v>
      </c>
      <c r="AI525" s="37">
        <v>1616.58</v>
      </c>
      <c r="AJ525" s="37">
        <v>1624.88</v>
      </c>
      <c r="AK525" s="37">
        <v>1618.41</v>
      </c>
      <c r="AL525" s="37">
        <v>1627.12</v>
      </c>
      <c r="AM525" s="37">
        <v>1624.01</v>
      </c>
      <c r="AN525" s="37">
        <v>1621.2</v>
      </c>
      <c r="AO525" s="37">
        <v>1618.13</v>
      </c>
      <c r="AP525" s="37">
        <v>1757.17</v>
      </c>
      <c r="AQ525" s="37">
        <v>1853.56</v>
      </c>
      <c r="AR525" s="37">
        <v>1979.01</v>
      </c>
      <c r="AS525" s="37">
        <v>2003.37</v>
      </c>
      <c r="AT525" s="37">
        <v>1831.06</v>
      </c>
      <c r="AU525" s="37">
        <v>1592.78</v>
      </c>
      <c r="AV525" s="37">
        <v>1493.19</v>
      </c>
      <c r="AW525" s="37">
        <v>1332.57</v>
      </c>
      <c r="AX525" s="38">
        <v>1369.96</v>
      </c>
      <c r="AY525" s="314">
        <v>566.71</v>
      </c>
      <c r="AZ525" s="386">
        <v>4.8109999999999999</v>
      </c>
      <c r="BA525" s="148">
        <v>632.80000000000007</v>
      </c>
      <c r="BB525" s="3"/>
    </row>
    <row r="526" spans="1:54">
      <c r="A526" s="45">
        <v>27</v>
      </c>
      <c r="B526" s="158">
        <f t="shared" si="108"/>
        <v>2507.491</v>
      </c>
      <c r="C526" s="158">
        <f t="shared" si="108"/>
        <v>2431.1809999999996</v>
      </c>
      <c r="D526" s="158">
        <f t="shared" si="108"/>
        <v>2394.9710000000005</v>
      </c>
      <c r="E526" s="158">
        <f t="shared" si="108"/>
        <v>2394.2709999999997</v>
      </c>
      <c r="F526" s="158">
        <f t="shared" si="108"/>
        <v>2404.4809999999998</v>
      </c>
      <c r="G526" s="158">
        <f t="shared" si="108"/>
        <v>2831.3810000000003</v>
      </c>
      <c r="H526" s="158">
        <f t="shared" si="108"/>
        <v>2830.0710000000004</v>
      </c>
      <c r="I526" s="158">
        <f t="shared" si="108"/>
        <v>3327.9510000000005</v>
      </c>
      <c r="J526" s="158">
        <f t="shared" si="108"/>
        <v>3341.2010000000005</v>
      </c>
      <c r="K526" s="158">
        <f t="shared" si="108"/>
        <v>3448.6410000000005</v>
      </c>
      <c r="L526" s="158">
        <f t="shared" si="108"/>
        <v>3390.7410000000004</v>
      </c>
      <c r="M526" s="158">
        <f t="shared" si="108"/>
        <v>3512.2710000000002</v>
      </c>
      <c r="N526" s="158">
        <f t="shared" si="108"/>
        <v>3419.3510000000006</v>
      </c>
      <c r="O526" s="158">
        <f t="shared" si="108"/>
        <v>3399.9510000000005</v>
      </c>
      <c r="P526" s="158">
        <f t="shared" si="108"/>
        <v>3568.1510000000003</v>
      </c>
      <c r="Q526" s="158">
        <f t="shared" si="108"/>
        <v>3560.4210000000003</v>
      </c>
      <c r="R526" s="158">
        <f t="shared" si="110"/>
        <v>3566.0210000000002</v>
      </c>
      <c r="S526" s="158">
        <f t="shared" si="109"/>
        <v>3570.3610000000003</v>
      </c>
      <c r="T526" s="158">
        <f t="shared" si="109"/>
        <v>3573.0710000000004</v>
      </c>
      <c r="U526" s="158">
        <f t="shared" si="109"/>
        <v>3459.3610000000003</v>
      </c>
      <c r="V526" s="158">
        <f t="shared" si="109"/>
        <v>3193.2610000000004</v>
      </c>
      <c r="W526" s="158">
        <f t="shared" si="109"/>
        <v>2685.3310000000001</v>
      </c>
      <c r="X526" s="158">
        <f t="shared" si="109"/>
        <v>2547.7510000000002</v>
      </c>
      <c r="Y526" s="158">
        <f t="shared" si="109"/>
        <v>2582.491</v>
      </c>
      <c r="Z526" s="35"/>
      <c r="AA526" s="39">
        <v>1303.17</v>
      </c>
      <c r="AB526" s="37">
        <v>1226.8599999999999</v>
      </c>
      <c r="AC526" s="37">
        <v>1190.6500000000001</v>
      </c>
      <c r="AD526" s="37">
        <v>1189.95</v>
      </c>
      <c r="AE526" s="37">
        <v>1200.1600000000001</v>
      </c>
      <c r="AF526" s="37">
        <v>1627.06</v>
      </c>
      <c r="AG526" s="37">
        <v>1625.75</v>
      </c>
      <c r="AH526" s="37">
        <v>2123.63</v>
      </c>
      <c r="AI526" s="37">
        <v>2136.88</v>
      </c>
      <c r="AJ526" s="37">
        <v>2244.3200000000002</v>
      </c>
      <c r="AK526" s="37">
        <v>2186.42</v>
      </c>
      <c r="AL526" s="37">
        <v>2307.9499999999998</v>
      </c>
      <c r="AM526" s="37">
        <v>2215.0300000000002</v>
      </c>
      <c r="AN526" s="37">
        <v>2195.63</v>
      </c>
      <c r="AO526" s="37">
        <v>2363.83</v>
      </c>
      <c r="AP526" s="37">
        <v>2356.1</v>
      </c>
      <c r="AQ526" s="37">
        <v>2361.6999999999998</v>
      </c>
      <c r="AR526" s="37">
        <v>2366.04</v>
      </c>
      <c r="AS526" s="37">
        <v>2368.75</v>
      </c>
      <c r="AT526" s="37">
        <v>2255.04</v>
      </c>
      <c r="AU526" s="37">
        <v>1988.94</v>
      </c>
      <c r="AV526" s="37">
        <v>1481.01</v>
      </c>
      <c r="AW526" s="37">
        <v>1343.43</v>
      </c>
      <c r="AX526" s="38">
        <v>1378.17</v>
      </c>
      <c r="AY526" s="314">
        <v>566.71</v>
      </c>
      <c r="AZ526" s="386">
        <v>4.8109999999999999</v>
      </c>
      <c r="BA526" s="148">
        <v>632.80000000000007</v>
      </c>
    </row>
    <row r="527" spans="1:54">
      <c r="A527" s="45">
        <v>28</v>
      </c>
      <c r="B527" s="158">
        <f t="shared" si="108"/>
        <v>2509.6409999999996</v>
      </c>
      <c r="C527" s="158">
        <f t="shared" si="108"/>
        <v>2441.8310000000001</v>
      </c>
      <c r="D527" s="158">
        <f t="shared" si="108"/>
        <v>2408.5910000000003</v>
      </c>
      <c r="E527" s="158">
        <f t="shared" si="108"/>
        <v>2406.7809999999999</v>
      </c>
      <c r="F527" s="158">
        <f t="shared" si="108"/>
        <v>2416.5209999999997</v>
      </c>
      <c r="G527" s="158">
        <f t="shared" si="108"/>
        <v>2556.1310000000003</v>
      </c>
      <c r="H527" s="158">
        <f t="shared" si="108"/>
        <v>2579.8010000000004</v>
      </c>
      <c r="I527" s="158">
        <f t="shared" si="108"/>
        <v>2753.181</v>
      </c>
      <c r="J527" s="158">
        <f t="shared" si="108"/>
        <v>3338.9410000000003</v>
      </c>
      <c r="K527" s="158">
        <f t="shared" si="108"/>
        <v>3387.8210000000004</v>
      </c>
      <c r="L527" s="158">
        <f t="shared" si="108"/>
        <v>2790.7610000000004</v>
      </c>
      <c r="M527" s="158">
        <f t="shared" si="108"/>
        <v>2800.4810000000002</v>
      </c>
      <c r="N527" s="158">
        <f t="shared" si="108"/>
        <v>2793.1510000000003</v>
      </c>
      <c r="O527" s="158">
        <f t="shared" si="108"/>
        <v>2762.5110000000004</v>
      </c>
      <c r="P527" s="158">
        <f t="shared" si="108"/>
        <v>2768.5110000000004</v>
      </c>
      <c r="Q527" s="158">
        <f t="shared" si="108"/>
        <v>2820.8810000000003</v>
      </c>
      <c r="R527" s="158">
        <f t="shared" si="110"/>
        <v>2886.7810000000004</v>
      </c>
      <c r="S527" s="158">
        <f t="shared" si="109"/>
        <v>2895.8610000000003</v>
      </c>
      <c r="T527" s="158">
        <f t="shared" si="109"/>
        <v>3486.7110000000002</v>
      </c>
      <c r="U527" s="158">
        <f t="shared" si="109"/>
        <v>2795.7710000000002</v>
      </c>
      <c r="V527" s="158">
        <f t="shared" si="109"/>
        <v>2721.4710000000005</v>
      </c>
      <c r="W527" s="158">
        <f t="shared" si="109"/>
        <v>2641.3510000000001</v>
      </c>
      <c r="X527" s="158">
        <f t="shared" si="109"/>
        <v>2557.5510000000004</v>
      </c>
      <c r="Y527" s="158">
        <f t="shared" si="109"/>
        <v>2586.4610000000002</v>
      </c>
      <c r="Z527" s="35"/>
      <c r="AA527" s="39">
        <v>1305.32</v>
      </c>
      <c r="AB527" s="37">
        <v>1237.51</v>
      </c>
      <c r="AC527" s="37">
        <v>1204.27</v>
      </c>
      <c r="AD527" s="37">
        <v>1202.46</v>
      </c>
      <c r="AE527" s="37">
        <v>1212.2</v>
      </c>
      <c r="AF527" s="37">
        <v>1351.81</v>
      </c>
      <c r="AG527" s="37">
        <v>1375.48</v>
      </c>
      <c r="AH527" s="37">
        <v>1548.86</v>
      </c>
      <c r="AI527" s="37">
        <v>2134.62</v>
      </c>
      <c r="AJ527" s="37">
        <v>2183.5</v>
      </c>
      <c r="AK527" s="37">
        <v>1586.44</v>
      </c>
      <c r="AL527" s="37">
        <v>1596.16</v>
      </c>
      <c r="AM527" s="37">
        <v>1588.83</v>
      </c>
      <c r="AN527" s="37">
        <v>1558.19</v>
      </c>
      <c r="AO527" s="37">
        <v>1564.19</v>
      </c>
      <c r="AP527" s="37">
        <v>1616.56</v>
      </c>
      <c r="AQ527" s="37">
        <v>1682.46</v>
      </c>
      <c r="AR527" s="37">
        <v>1691.54</v>
      </c>
      <c r="AS527" s="37">
        <v>2282.39</v>
      </c>
      <c r="AT527" s="37">
        <v>1591.45</v>
      </c>
      <c r="AU527" s="37">
        <v>1517.15</v>
      </c>
      <c r="AV527" s="37">
        <v>1437.03</v>
      </c>
      <c r="AW527" s="37">
        <v>1353.23</v>
      </c>
      <c r="AX527" s="38">
        <v>1382.14</v>
      </c>
      <c r="AY527" s="314">
        <v>566.71</v>
      </c>
      <c r="AZ527" s="386">
        <v>4.8109999999999999</v>
      </c>
      <c r="BA527" s="148">
        <v>632.80000000000007</v>
      </c>
    </row>
    <row r="528" spans="1:54">
      <c r="A528" s="45">
        <v>29</v>
      </c>
      <c r="B528" s="158">
        <f t="shared" si="108"/>
        <v>2511.0810000000001</v>
      </c>
      <c r="C528" s="158">
        <f t="shared" si="108"/>
        <v>2446.0010000000002</v>
      </c>
      <c r="D528" s="158">
        <f t="shared" si="108"/>
        <v>2438.4110000000001</v>
      </c>
      <c r="E528" s="158">
        <f t="shared" si="108"/>
        <v>2437.9210000000003</v>
      </c>
      <c r="F528" s="158">
        <f t="shared" si="108"/>
        <v>2425.701</v>
      </c>
      <c r="G528" s="158">
        <f t="shared" si="108"/>
        <v>2565.5110000000004</v>
      </c>
      <c r="H528" s="158">
        <f t="shared" si="108"/>
        <v>2580.7210000000005</v>
      </c>
      <c r="I528" s="158">
        <f t="shared" si="108"/>
        <v>2764.1210000000001</v>
      </c>
      <c r="J528" s="158">
        <f t="shared" si="108"/>
        <v>2806.1310000000003</v>
      </c>
      <c r="K528" s="158">
        <f t="shared" si="108"/>
        <v>2862.7110000000002</v>
      </c>
      <c r="L528" s="158">
        <f t="shared" si="108"/>
        <v>2834.9710000000005</v>
      </c>
      <c r="M528" s="158">
        <f t="shared" si="108"/>
        <v>2868.8510000000001</v>
      </c>
      <c r="N528" s="158">
        <f t="shared" si="108"/>
        <v>2856.4910000000004</v>
      </c>
      <c r="O528" s="158">
        <f t="shared" si="108"/>
        <v>2870.9510000000005</v>
      </c>
      <c r="P528" s="158">
        <f t="shared" si="108"/>
        <v>2883.181</v>
      </c>
      <c r="Q528" s="158">
        <f t="shared" si="108"/>
        <v>3053.931</v>
      </c>
      <c r="R528" s="158">
        <f t="shared" si="110"/>
        <v>3203.0710000000004</v>
      </c>
      <c r="S528" s="158">
        <f t="shared" si="109"/>
        <v>3263.6410000000005</v>
      </c>
      <c r="T528" s="158">
        <f t="shared" si="109"/>
        <v>3251.9610000000002</v>
      </c>
      <c r="U528" s="158">
        <f t="shared" si="109"/>
        <v>3016.9210000000003</v>
      </c>
      <c r="V528" s="158">
        <f t="shared" si="109"/>
        <v>2762.4410000000003</v>
      </c>
      <c r="W528" s="158">
        <f t="shared" si="109"/>
        <v>2702.8510000000001</v>
      </c>
      <c r="X528" s="158">
        <f t="shared" si="109"/>
        <v>2642.5310000000004</v>
      </c>
      <c r="Y528" s="158">
        <f t="shared" si="109"/>
        <v>2551.0609999999997</v>
      </c>
      <c r="Z528" s="35"/>
      <c r="AA528" s="39">
        <v>1306.76</v>
      </c>
      <c r="AB528" s="37">
        <v>1241.68</v>
      </c>
      <c r="AC528" s="37">
        <v>1234.0899999999999</v>
      </c>
      <c r="AD528" s="37">
        <v>1233.5999999999999</v>
      </c>
      <c r="AE528" s="37">
        <v>1221.3800000000001</v>
      </c>
      <c r="AF528" s="37">
        <v>1361.19</v>
      </c>
      <c r="AG528" s="37">
        <v>1376.4</v>
      </c>
      <c r="AH528" s="37">
        <v>1559.8</v>
      </c>
      <c r="AI528" s="37">
        <v>1601.81</v>
      </c>
      <c r="AJ528" s="37">
        <v>1658.39</v>
      </c>
      <c r="AK528" s="37">
        <v>1630.65</v>
      </c>
      <c r="AL528" s="37">
        <v>1664.53</v>
      </c>
      <c r="AM528" s="37">
        <v>1652.17</v>
      </c>
      <c r="AN528" s="37">
        <v>1666.63</v>
      </c>
      <c r="AO528" s="37">
        <v>1678.86</v>
      </c>
      <c r="AP528" s="37">
        <v>1849.61</v>
      </c>
      <c r="AQ528" s="37">
        <v>1998.75</v>
      </c>
      <c r="AR528" s="37">
        <v>2059.3200000000002</v>
      </c>
      <c r="AS528" s="37">
        <v>2047.6399999999999</v>
      </c>
      <c r="AT528" s="37">
        <v>1812.6</v>
      </c>
      <c r="AU528" s="37">
        <v>1558.12</v>
      </c>
      <c r="AV528" s="37">
        <v>1498.53</v>
      </c>
      <c r="AW528" s="37">
        <v>1438.21</v>
      </c>
      <c r="AX528" s="38">
        <v>1346.74</v>
      </c>
      <c r="AY528" s="314">
        <v>566.71</v>
      </c>
      <c r="AZ528" s="386">
        <v>4.8109999999999999</v>
      </c>
      <c r="BA528" s="148">
        <v>632.80000000000007</v>
      </c>
    </row>
    <row r="529" spans="1:54">
      <c r="A529" s="45">
        <v>30</v>
      </c>
      <c r="B529" s="158">
        <f t="shared" si="108"/>
        <v>2537.7910000000002</v>
      </c>
      <c r="C529" s="158">
        <f t="shared" si="108"/>
        <v>2513.6509999999998</v>
      </c>
      <c r="D529" s="158">
        <f t="shared" si="108"/>
        <v>2510.4309999999996</v>
      </c>
      <c r="E529" s="158">
        <f t="shared" si="108"/>
        <v>2485.7709999999997</v>
      </c>
      <c r="F529" s="158">
        <f t="shared" si="108"/>
        <v>2542.0709999999999</v>
      </c>
      <c r="G529" s="158">
        <f t="shared" si="108"/>
        <v>2570.2510000000002</v>
      </c>
      <c r="H529" s="158">
        <f t="shared" si="108"/>
        <v>2636.3310000000001</v>
      </c>
      <c r="I529" s="158">
        <f t="shared" si="108"/>
        <v>2787.8010000000004</v>
      </c>
      <c r="J529" s="158">
        <f t="shared" si="108"/>
        <v>2944.3710000000001</v>
      </c>
      <c r="K529" s="158">
        <f t="shared" si="108"/>
        <v>3067.5610000000001</v>
      </c>
      <c r="L529" s="158">
        <f t="shared" si="108"/>
        <v>3010.7310000000002</v>
      </c>
      <c r="M529" s="158">
        <f t="shared" si="108"/>
        <v>3077.3410000000003</v>
      </c>
      <c r="N529" s="158">
        <f t="shared" si="108"/>
        <v>3013.2010000000005</v>
      </c>
      <c r="O529" s="158">
        <f t="shared" si="108"/>
        <v>3003.1010000000001</v>
      </c>
      <c r="P529" s="158">
        <f t="shared" si="108"/>
        <v>3042.3010000000004</v>
      </c>
      <c r="Q529" s="158">
        <f t="shared" si="108"/>
        <v>3175.8510000000001</v>
      </c>
      <c r="R529" s="158">
        <f t="shared" si="110"/>
        <v>3229.5310000000004</v>
      </c>
      <c r="S529" s="158">
        <f t="shared" si="109"/>
        <v>3250.1709999999998</v>
      </c>
      <c r="T529" s="158">
        <f t="shared" si="109"/>
        <v>3250.0910000000003</v>
      </c>
      <c r="U529" s="158">
        <f t="shared" si="109"/>
        <v>3130.7810000000004</v>
      </c>
      <c r="V529" s="158">
        <f t="shared" si="109"/>
        <v>2889.3810000000003</v>
      </c>
      <c r="W529" s="158">
        <f t="shared" si="109"/>
        <v>2777.7510000000002</v>
      </c>
      <c r="X529" s="158">
        <f t="shared" si="109"/>
        <v>2690.5310000000004</v>
      </c>
      <c r="Y529" s="158">
        <f t="shared" si="109"/>
        <v>2650.1710000000003</v>
      </c>
      <c r="Z529" s="35"/>
      <c r="AA529" s="39">
        <v>1333.47</v>
      </c>
      <c r="AB529" s="37">
        <v>1309.33</v>
      </c>
      <c r="AC529" s="37">
        <v>1306.1099999999999</v>
      </c>
      <c r="AD529" s="37">
        <v>1281.45</v>
      </c>
      <c r="AE529" s="37">
        <v>1337.75</v>
      </c>
      <c r="AF529" s="37">
        <v>1365.93</v>
      </c>
      <c r="AG529" s="37">
        <v>1432.01</v>
      </c>
      <c r="AH529" s="37">
        <v>1583.48</v>
      </c>
      <c r="AI529" s="37">
        <v>1740.05</v>
      </c>
      <c r="AJ529" s="37">
        <v>1863.24</v>
      </c>
      <c r="AK529" s="37">
        <v>1806.41</v>
      </c>
      <c r="AL529" s="37">
        <v>1873.02</v>
      </c>
      <c r="AM529" s="37">
        <v>1808.88</v>
      </c>
      <c r="AN529" s="37">
        <v>1798.78</v>
      </c>
      <c r="AO529" s="37">
        <v>1837.98</v>
      </c>
      <c r="AP529" s="37">
        <v>1971.53</v>
      </c>
      <c r="AQ529" s="37">
        <v>2025.21</v>
      </c>
      <c r="AR529" s="37">
        <v>2045.8499999999997</v>
      </c>
      <c r="AS529" s="37">
        <v>2045.77</v>
      </c>
      <c r="AT529" s="37">
        <v>1926.46</v>
      </c>
      <c r="AU529" s="37">
        <v>1685.06</v>
      </c>
      <c r="AV529" s="37">
        <v>1573.43</v>
      </c>
      <c r="AW529" s="37">
        <v>1486.21</v>
      </c>
      <c r="AX529" s="38">
        <v>1445.85</v>
      </c>
      <c r="AY529" s="314">
        <v>566.71</v>
      </c>
      <c r="AZ529" s="386">
        <v>4.8109999999999999</v>
      </c>
      <c r="BA529" s="148">
        <v>632.80000000000007</v>
      </c>
    </row>
    <row r="530" spans="1:54" ht="13.5" thickBot="1">
      <c r="A530" s="143">
        <v>31</v>
      </c>
      <c r="B530" s="158">
        <f t="shared" si="108"/>
        <v>2624.5410000000002</v>
      </c>
      <c r="C530" s="158">
        <f t="shared" si="108"/>
        <v>2554.7309999999998</v>
      </c>
      <c r="D530" s="158">
        <f t="shared" si="108"/>
        <v>2548.4809999999998</v>
      </c>
      <c r="E530" s="158">
        <f t="shared" si="108"/>
        <v>2544.1109999999999</v>
      </c>
      <c r="F530" s="158">
        <f t="shared" si="108"/>
        <v>2549.7809999999999</v>
      </c>
      <c r="G530" s="158">
        <f t="shared" si="108"/>
        <v>2559.6109999999999</v>
      </c>
      <c r="H530" s="158">
        <f t="shared" si="108"/>
        <v>2684.4210000000003</v>
      </c>
      <c r="I530" s="158">
        <f t="shared" si="108"/>
        <v>2788.9910000000004</v>
      </c>
      <c r="J530" s="158">
        <f t="shared" si="108"/>
        <v>2863.3010000000004</v>
      </c>
      <c r="K530" s="158">
        <f t="shared" si="108"/>
        <v>3072.8210000000004</v>
      </c>
      <c r="L530" s="158">
        <f t="shared" si="108"/>
        <v>3147.7610000000004</v>
      </c>
      <c r="M530" s="158">
        <f t="shared" si="108"/>
        <v>3148.6010000000001</v>
      </c>
      <c r="N530" s="158">
        <f t="shared" si="108"/>
        <v>3125.6710000000003</v>
      </c>
      <c r="O530" s="158">
        <f t="shared" si="108"/>
        <v>3121.9810000000002</v>
      </c>
      <c r="P530" s="158">
        <f t="shared" si="108"/>
        <v>3130.8910000000001</v>
      </c>
      <c r="Q530" s="158">
        <f t="shared" si="108"/>
        <v>3233.6309999999999</v>
      </c>
      <c r="R530" s="158">
        <f t="shared" si="110"/>
        <v>3263.4410000000003</v>
      </c>
      <c r="S530" s="158">
        <f t="shared" si="109"/>
        <v>3289.7710000000002</v>
      </c>
      <c r="T530" s="158">
        <f t="shared" si="109"/>
        <v>3274.3710000000005</v>
      </c>
      <c r="U530" s="158">
        <f t="shared" si="109"/>
        <v>3181.7610000000004</v>
      </c>
      <c r="V530" s="158">
        <f t="shared" si="109"/>
        <v>3118.4710000000005</v>
      </c>
      <c r="W530" s="158">
        <f t="shared" si="109"/>
        <v>2844.5210000000002</v>
      </c>
      <c r="X530" s="158">
        <f t="shared" si="109"/>
        <v>2716.1310000000003</v>
      </c>
      <c r="Y530" s="158">
        <f t="shared" si="109"/>
        <v>2673.5710000000004</v>
      </c>
      <c r="Z530" s="35"/>
      <c r="AA530" s="70">
        <v>1420.22</v>
      </c>
      <c r="AB530" s="71">
        <v>1350.41</v>
      </c>
      <c r="AC530" s="71">
        <v>1344.16</v>
      </c>
      <c r="AD530" s="71">
        <v>1339.79</v>
      </c>
      <c r="AE530" s="71">
        <v>1345.46</v>
      </c>
      <c r="AF530" s="71">
        <v>1355.29</v>
      </c>
      <c r="AG530" s="71">
        <v>1480.1</v>
      </c>
      <c r="AH530" s="71">
        <v>1584.67</v>
      </c>
      <c r="AI530" s="71">
        <v>1658.98</v>
      </c>
      <c r="AJ530" s="71">
        <v>1868.5</v>
      </c>
      <c r="AK530" s="71">
        <v>1943.44</v>
      </c>
      <c r="AL530" s="71">
        <v>1944.28</v>
      </c>
      <c r="AM530" s="71">
        <v>1921.35</v>
      </c>
      <c r="AN530" s="71">
        <v>1917.66</v>
      </c>
      <c r="AO530" s="71">
        <v>1926.57</v>
      </c>
      <c r="AP530" s="71">
        <v>2029.3099999999997</v>
      </c>
      <c r="AQ530" s="71">
        <v>2059.12</v>
      </c>
      <c r="AR530" s="71">
        <v>2085.4499999999998</v>
      </c>
      <c r="AS530" s="71">
        <v>2070.0500000000002</v>
      </c>
      <c r="AT530" s="71">
        <v>1977.44</v>
      </c>
      <c r="AU530" s="71">
        <v>1914.15</v>
      </c>
      <c r="AV530" s="71">
        <v>1640.2</v>
      </c>
      <c r="AW530" s="71">
        <v>1511.81</v>
      </c>
      <c r="AX530" s="119">
        <v>1469.25</v>
      </c>
      <c r="AY530" s="315">
        <v>566.71</v>
      </c>
      <c r="AZ530" s="384">
        <v>4.8109999999999999</v>
      </c>
      <c r="BA530" s="149">
        <v>632.80000000000007</v>
      </c>
    </row>
    <row r="531" spans="1:54" ht="13.5" thickBot="1">
      <c r="AA531" s="155">
        <f>SUM(AA500:AX530)</f>
        <v>1164670.01</v>
      </c>
      <c r="AB531" s="62"/>
      <c r="AZ531" s="18"/>
    </row>
    <row r="532" spans="1:54" s="225" customFormat="1" ht="39" customHeight="1" thickBot="1">
      <c r="A532" s="568" t="s">
        <v>1</v>
      </c>
      <c r="B532" s="564" t="s">
        <v>177</v>
      </c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5"/>
      <c r="AA532" s="226" t="s">
        <v>181</v>
      </c>
      <c r="AB532" s="227"/>
      <c r="AC532" s="227"/>
      <c r="AD532" s="227"/>
      <c r="AE532" s="227"/>
      <c r="AF532" s="227"/>
      <c r="AG532" s="227"/>
      <c r="AH532" s="227"/>
      <c r="AI532" s="227"/>
      <c r="AJ532" s="227"/>
      <c r="AK532" s="227"/>
      <c r="AL532" s="227"/>
      <c r="AM532" s="227"/>
      <c r="AN532" s="227"/>
      <c r="AO532" s="227"/>
      <c r="AP532" s="227"/>
      <c r="AQ532" s="227"/>
      <c r="AR532" s="227"/>
      <c r="AS532" s="227"/>
      <c r="AT532" s="227"/>
      <c r="AU532" s="227"/>
      <c r="AV532" s="227"/>
      <c r="AW532" s="227"/>
      <c r="AX532" s="227"/>
      <c r="AY532" s="228"/>
      <c r="AZ532" s="227"/>
      <c r="BA532" s="227"/>
    </row>
    <row r="533" spans="1:54" s="229" customFormat="1" ht="58.5" customHeight="1">
      <c r="A533" s="569"/>
      <c r="B533" s="586" t="s">
        <v>2</v>
      </c>
      <c r="C533" s="586"/>
      <c r="D533" s="586"/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7"/>
      <c r="AA533" s="580" t="s">
        <v>87</v>
      </c>
      <c r="AB533" s="581"/>
      <c r="AC533" s="581"/>
      <c r="AD533" s="581"/>
      <c r="AE533" s="581"/>
      <c r="AF533" s="581"/>
      <c r="AG533" s="581"/>
      <c r="AH533" s="581"/>
      <c r="AI533" s="581"/>
      <c r="AJ533" s="581"/>
      <c r="AK533" s="581"/>
      <c r="AL533" s="581"/>
      <c r="AM533" s="581"/>
      <c r="AN533" s="581"/>
      <c r="AO533" s="581"/>
      <c r="AP533" s="581"/>
      <c r="AQ533" s="581"/>
      <c r="AR533" s="581"/>
      <c r="AS533" s="581"/>
      <c r="AT533" s="581"/>
      <c r="AU533" s="581"/>
      <c r="AV533" s="581"/>
      <c r="AW533" s="581"/>
      <c r="AX533" s="582"/>
      <c r="AY533" s="541" t="str">
        <f>AY497</f>
        <v>Сбытовая надбавка</v>
      </c>
      <c r="AZ533" s="542" t="s">
        <v>197</v>
      </c>
      <c r="BA533" s="544" t="s">
        <v>191</v>
      </c>
      <c r="BB533" s="605" t="s">
        <v>178</v>
      </c>
    </row>
    <row r="534" spans="1:54" s="229" customFormat="1" ht="50.25" customHeight="1">
      <c r="A534" s="569"/>
      <c r="B534" s="230" t="s">
        <v>3</v>
      </c>
      <c r="C534" s="230" t="s">
        <v>4</v>
      </c>
      <c r="D534" s="230" t="s">
        <v>5</v>
      </c>
      <c r="E534" s="230" t="s">
        <v>6</v>
      </c>
      <c r="F534" s="230" t="s">
        <v>7</v>
      </c>
      <c r="G534" s="230" t="s">
        <v>8</v>
      </c>
      <c r="H534" s="230" t="s">
        <v>9</v>
      </c>
      <c r="I534" s="230" t="s">
        <v>10</v>
      </c>
      <c r="J534" s="230" t="s">
        <v>11</v>
      </c>
      <c r="K534" s="230" t="s">
        <v>12</v>
      </c>
      <c r="L534" s="230" t="s">
        <v>13</v>
      </c>
      <c r="M534" s="230" t="s">
        <v>14</v>
      </c>
      <c r="N534" s="230" t="s">
        <v>15</v>
      </c>
      <c r="O534" s="230" t="s">
        <v>16</v>
      </c>
      <c r="P534" s="230" t="s">
        <v>17</v>
      </c>
      <c r="Q534" s="230" t="s">
        <v>18</v>
      </c>
      <c r="R534" s="230" t="s">
        <v>19</v>
      </c>
      <c r="S534" s="230" t="s">
        <v>20</v>
      </c>
      <c r="T534" s="230" t="s">
        <v>21</v>
      </c>
      <c r="U534" s="230" t="s">
        <v>22</v>
      </c>
      <c r="V534" s="230" t="s">
        <v>23</v>
      </c>
      <c r="W534" s="230" t="s">
        <v>24</v>
      </c>
      <c r="X534" s="230" t="s">
        <v>25</v>
      </c>
      <c r="Y534" s="231" t="s">
        <v>26</v>
      </c>
      <c r="AA534" s="232" t="s">
        <v>3</v>
      </c>
      <c r="AB534" s="230" t="s">
        <v>4</v>
      </c>
      <c r="AC534" s="230" t="s">
        <v>5</v>
      </c>
      <c r="AD534" s="230" t="s">
        <v>6</v>
      </c>
      <c r="AE534" s="230" t="s">
        <v>7</v>
      </c>
      <c r="AF534" s="230" t="s">
        <v>8</v>
      </c>
      <c r="AG534" s="230" t="s">
        <v>9</v>
      </c>
      <c r="AH534" s="230" t="s">
        <v>10</v>
      </c>
      <c r="AI534" s="230" t="s">
        <v>11</v>
      </c>
      <c r="AJ534" s="230" t="s">
        <v>12</v>
      </c>
      <c r="AK534" s="230" t="s">
        <v>13</v>
      </c>
      <c r="AL534" s="230" t="s">
        <v>14</v>
      </c>
      <c r="AM534" s="230" t="s">
        <v>15</v>
      </c>
      <c r="AN534" s="230" t="s">
        <v>16</v>
      </c>
      <c r="AO534" s="230" t="s">
        <v>17</v>
      </c>
      <c r="AP534" s="230" t="s">
        <v>18</v>
      </c>
      <c r="AQ534" s="230" t="s">
        <v>19</v>
      </c>
      <c r="AR534" s="230" t="s">
        <v>20</v>
      </c>
      <c r="AS534" s="230" t="s">
        <v>21</v>
      </c>
      <c r="AT534" s="230" t="s">
        <v>22</v>
      </c>
      <c r="AU534" s="230" t="s">
        <v>23</v>
      </c>
      <c r="AV534" s="230" t="s">
        <v>24</v>
      </c>
      <c r="AW534" s="230" t="s">
        <v>25</v>
      </c>
      <c r="AX534" s="231" t="s">
        <v>26</v>
      </c>
      <c r="AY534" s="487"/>
      <c r="AZ534" s="543"/>
      <c r="BA534" s="545"/>
      <c r="BB534" s="606"/>
    </row>
    <row r="535" spans="1:54" s="234" customFormat="1" ht="16.149999999999999" customHeight="1" thickBot="1">
      <c r="A535" s="558" t="s">
        <v>213</v>
      </c>
      <c r="B535" s="559"/>
      <c r="C535" s="559"/>
      <c r="D535" s="559"/>
      <c r="E535" s="559"/>
      <c r="F535" s="559"/>
      <c r="G535" s="559"/>
      <c r="H535" s="559"/>
      <c r="I535" s="559"/>
      <c r="J535" s="559"/>
      <c r="K535" s="559"/>
      <c r="L535" s="559"/>
      <c r="M535" s="559"/>
      <c r="N535" s="559"/>
      <c r="O535" s="559"/>
      <c r="P535" s="559"/>
      <c r="Q535" s="559"/>
      <c r="R535" s="559"/>
      <c r="S535" s="559"/>
      <c r="T535" s="559"/>
      <c r="U535" s="559"/>
      <c r="V535" s="559"/>
      <c r="W535" s="559"/>
      <c r="X535" s="559"/>
      <c r="Y535" s="560"/>
      <c r="AA535" s="583">
        <v>2</v>
      </c>
      <c r="AB535" s="584"/>
      <c r="AC535" s="584"/>
      <c r="AD535" s="584"/>
      <c r="AE535" s="584"/>
      <c r="AF535" s="584"/>
      <c r="AG535" s="584"/>
      <c r="AH535" s="584"/>
      <c r="AI535" s="584"/>
      <c r="AJ535" s="584"/>
      <c r="AK535" s="584"/>
      <c r="AL535" s="584"/>
      <c r="AM535" s="584"/>
      <c r="AN535" s="584"/>
      <c r="AO535" s="584"/>
      <c r="AP535" s="584"/>
      <c r="AQ535" s="584"/>
      <c r="AR535" s="584"/>
      <c r="AS535" s="584"/>
      <c r="AT535" s="584"/>
      <c r="AU535" s="584"/>
      <c r="AV535" s="584"/>
      <c r="AW535" s="584"/>
      <c r="AX535" s="585"/>
      <c r="AY535" s="235">
        <v>3</v>
      </c>
      <c r="AZ535" s="236">
        <v>4</v>
      </c>
      <c r="BA535" s="233">
        <v>5</v>
      </c>
      <c r="BB535" s="237">
        <v>6</v>
      </c>
    </row>
    <row r="536" spans="1:54" s="229" customFormat="1">
      <c r="A536" s="238">
        <v>1</v>
      </c>
      <c r="B536" s="239">
        <f>AA536+$AY536+$AZ536+ROUND($BA536*$BB536,2)</f>
        <v>1692.941</v>
      </c>
      <c r="C536" s="239">
        <f t="shared" ref="C536:Y551" si="111">AB536+$AY536+$AZ536+ROUND($BA536*$BB536,2)</f>
        <v>1685.6409999999998</v>
      </c>
      <c r="D536" s="239">
        <f t="shared" si="111"/>
        <v>1681.0909999999999</v>
      </c>
      <c r="E536" s="239">
        <f t="shared" si="111"/>
        <v>1682.241</v>
      </c>
      <c r="F536" s="239">
        <f t="shared" si="111"/>
        <v>1688.011</v>
      </c>
      <c r="G536" s="239">
        <f t="shared" si="111"/>
        <v>1744.1309999999999</v>
      </c>
      <c r="H536" s="239">
        <f t="shared" si="111"/>
        <v>1870.521</v>
      </c>
      <c r="I536" s="239">
        <f t="shared" si="111"/>
        <v>2051.931</v>
      </c>
      <c r="J536" s="239">
        <f t="shared" si="111"/>
        <v>2170.4610000000002</v>
      </c>
      <c r="K536" s="239">
        <f t="shared" si="111"/>
        <v>2360.3009999999999</v>
      </c>
      <c r="L536" s="239">
        <f t="shared" si="111"/>
        <v>2362.0410000000002</v>
      </c>
      <c r="M536" s="239">
        <f t="shared" si="111"/>
        <v>2394.7710000000002</v>
      </c>
      <c r="N536" s="239">
        <f t="shared" si="111"/>
        <v>2393.5210000000002</v>
      </c>
      <c r="O536" s="239">
        <f t="shared" si="111"/>
        <v>2424.2010000000005</v>
      </c>
      <c r="P536" s="239">
        <f t="shared" si="111"/>
        <v>2456.8310000000001</v>
      </c>
      <c r="Q536" s="239">
        <f t="shared" si="111"/>
        <v>2440.1010000000001</v>
      </c>
      <c r="R536" s="239">
        <f t="shared" si="111"/>
        <v>2441.3310000000001</v>
      </c>
      <c r="S536" s="239">
        <f t="shared" si="111"/>
        <v>2468.6210000000001</v>
      </c>
      <c r="T536" s="239">
        <f t="shared" si="111"/>
        <v>2492.0909999999999</v>
      </c>
      <c r="U536" s="239">
        <f t="shared" si="111"/>
        <v>2364.8809999999999</v>
      </c>
      <c r="V536" s="239">
        <f t="shared" si="111"/>
        <v>2216.8110000000001</v>
      </c>
      <c r="W536" s="239">
        <f t="shared" si="111"/>
        <v>1998.701</v>
      </c>
      <c r="X536" s="239">
        <f t="shared" si="111"/>
        <v>1998.1009999999999</v>
      </c>
      <c r="Y536" s="239">
        <f t="shared" si="111"/>
        <v>1885.921</v>
      </c>
      <c r="Z536" s="240"/>
      <c r="AA536" s="241">
        <v>1121.42</v>
      </c>
      <c r="AB536" s="242">
        <v>1114.1199999999999</v>
      </c>
      <c r="AC536" s="242">
        <v>1109.57</v>
      </c>
      <c r="AD536" s="242">
        <v>1110.72</v>
      </c>
      <c r="AE536" s="242">
        <v>1116.49</v>
      </c>
      <c r="AF536" s="242">
        <v>1172.6099999999999</v>
      </c>
      <c r="AG536" s="242">
        <v>1299</v>
      </c>
      <c r="AH536" s="242">
        <v>1480.41</v>
      </c>
      <c r="AI536" s="242">
        <v>1598.94</v>
      </c>
      <c r="AJ536" s="242">
        <v>1788.78</v>
      </c>
      <c r="AK536" s="242">
        <v>1790.52</v>
      </c>
      <c r="AL536" s="242">
        <v>1823.25</v>
      </c>
      <c r="AM536" s="242">
        <v>1822</v>
      </c>
      <c r="AN536" s="242">
        <v>1852.68</v>
      </c>
      <c r="AO536" s="242">
        <v>1885.31</v>
      </c>
      <c r="AP536" s="242">
        <v>1868.58</v>
      </c>
      <c r="AQ536" s="242">
        <v>1869.81</v>
      </c>
      <c r="AR536" s="242">
        <v>1897.1</v>
      </c>
      <c r="AS536" s="242">
        <v>1920.57</v>
      </c>
      <c r="AT536" s="242">
        <v>1793.36</v>
      </c>
      <c r="AU536" s="242">
        <v>1645.29</v>
      </c>
      <c r="AV536" s="242">
        <v>1427.18</v>
      </c>
      <c r="AW536" s="242">
        <v>1426.58</v>
      </c>
      <c r="AX536" s="243">
        <v>1314.4</v>
      </c>
      <c r="AY536" s="319">
        <v>566.71</v>
      </c>
      <c r="AZ536" s="385">
        <v>4.8109999999999999</v>
      </c>
      <c r="BA536" s="251">
        <v>0</v>
      </c>
      <c r="BB536" s="252">
        <v>0</v>
      </c>
    </row>
    <row r="537" spans="1:54" s="229" customFormat="1">
      <c r="A537" s="238">
        <v>2</v>
      </c>
      <c r="B537" s="239">
        <f t="shared" ref="B537:Q566" si="112">AA537+$AY537+$AZ537+ROUND($BA537*$BB537,2)</f>
        <v>1783.4110000000001</v>
      </c>
      <c r="C537" s="239">
        <f t="shared" si="111"/>
        <v>1700.741</v>
      </c>
      <c r="D537" s="239">
        <f t="shared" si="111"/>
        <v>1695.221</v>
      </c>
      <c r="E537" s="239">
        <f t="shared" si="111"/>
        <v>1697.681</v>
      </c>
      <c r="F537" s="239">
        <f t="shared" si="111"/>
        <v>1707.5909999999999</v>
      </c>
      <c r="G537" s="239">
        <f t="shared" si="111"/>
        <v>1797.491</v>
      </c>
      <c r="H537" s="239">
        <f t="shared" si="111"/>
        <v>1956.0909999999999</v>
      </c>
      <c r="I537" s="239">
        <f t="shared" si="111"/>
        <v>2059.6210000000001</v>
      </c>
      <c r="J537" s="239">
        <f t="shared" si="111"/>
        <v>2178.8710000000001</v>
      </c>
      <c r="K537" s="239">
        <f t="shared" si="111"/>
        <v>2306.1010000000001</v>
      </c>
      <c r="L537" s="239">
        <f t="shared" si="111"/>
        <v>2322.431</v>
      </c>
      <c r="M537" s="239">
        <f t="shared" si="111"/>
        <v>2332.1210000000001</v>
      </c>
      <c r="N537" s="239">
        <f t="shared" si="111"/>
        <v>2321.1010000000001</v>
      </c>
      <c r="O537" s="239">
        <f t="shared" si="111"/>
        <v>2331.1410000000001</v>
      </c>
      <c r="P537" s="239">
        <f t="shared" si="111"/>
        <v>2364.5509999999999</v>
      </c>
      <c r="Q537" s="239">
        <f t="shared" si="111"/>
        <v>2332.7310000000002</v>
      </c>
      <c r="R537" s="239">
        <f t="shared" si="111"/>
        <v>2399.6210000000001</v>
      </c>
      <c r="S537" s="239">
        <f t="shared" ref="S537:Y566" si="113">AR537+$AY537+$AZ537+ROUND($BA537*$BB537,2)</f>
        <v>2452.0810000000001</v>
      </c>
      <c r="T537" s="239">
        <f t="shared" si="113"/>
        <v>2502.0310000000004</v>
      </c>
      <c r="U537" s="239">
        <f t="shared" si="113"/>
        <v>2430.5610000000001</v>
      </c>
      <c r="V537" s="239">
        <f t="shared" si="113"/>
        <v>2225.3310000000001</v>
      </c>
      <c r="W537" s="239">
        <f t="shared" si="113"/>
        <v>2193.5810000000001</v>
      </c>
      <c r="X537" s="239">
        <f t="shared" si="113"/>
        <v>2092.6210000000001</v>
      </c>
      <c r="Y537" s="239">
        <f t="shared" si="113"/>
        <v>1992.991</v>
      </c>
      <c r="Z537" s="240"/>
      <c r="AA537" s="245">
        <v>1211.8900000000001</v>
      </c>
      <c r="AB537" s="242">
        <v>1129.22</v>
      </c>
      <c r="AC537" s="242">
        <v>1123.7</v>
      </c>
      <c r="AD537" s="242">
        <v>1126.1600000000001</v>
      </c>
      <c r="AE537" s="242">
        <v>1136.07</v>
      </c>
      <c r="AF537" s="242">
        <v>1225.97</v>
      </c>
      <c r="AG537" s="242">
        <v>1384.57</v>
      </c>
      <c r="AH537" s="242">
        <v>1488.1</v>
      </c>
      <c r="AI537" s="242">
        <v>1607.35</v>
      </c>
      <c r="AJ537" s="242">
        <v>1734.58</v>
      </c>
      <c r="AK537" s="242">
        <v>1750.91</v>
      </c>
      <c r="AL537" s="242">
        <v>1760.6</v>
      </c>
      <c r="AM537" s="242">
        <v>1749.58</v>
      </c>
      <c r="AN537" s="242">
        <v>1759.62</v>
      </c>
      <c r="AO537" s="242">
        <v>1793.03</v>
      </c>
      <c r="AP537" s="242">
        <v>1761.21</v>
      </c>
      <c r="AQ537" s="242">
        <v>1828.1</v>
      </c>
      <c r="AR537" s="242">
        <v>1880.56</v>
      </c>
      <c r="AS537" s="242">
        <v>1930.51</v>
      </c>
      <c r="AT537" s="242">
        <v>1859.04</v>
      </c>
      <c r="AU537" s="242">
        <v>1653.81</v>
      </c>
      <c r="AV537" s="242">
        <v>1622.06</v>
      </c>
      <c r="AW537" s="242">
        <v>1521.1</v>
      </c>
      <c r="AX537" s="243">
        <v>1421.47</v>
      </c>
      <c r="AY537" s="319">
        <v>566.71</v>
      </c>
      <c r="AZ537" s="386">
        <v>4.8109999999999999</v>
      </c>
      <c r="BA537" s="244">
        <v>0</v>
      </c>
      <c r="BB537" s="252">
        <v>0</v>
      </c>
    </row>
    <row r="538" spans="1:54" s="229" customFormat="1">
      <c r="A538" s="238">
        <v>3</v>
      </c>
      <c r="B538" s="239">
        <f t="shared" si="112"/>
        <v>1856.431</v>
      </c>
      <c r="C538" s="239">
        <f t="shared" si="111"/>
        <v>1808.1209999999999</v>
      </c>
      <c r="D538" s="239">
        <f t="shared" si="111"/>
        <v>1782.8209999999999</v>
      </c>
      <c r="E538" s="239">
        <f t="shared" si="111"/>
        <v>1779.721</v>
      </c>
      <c r="F538" s="239">
        <f t="shared" si="111"/>
        <v>1780.731</v>
      </c>
      <c r="G538" s="239">
        <f t="shared" si="111"/>
        <v>1850.1510000000001</v>
      </c>
      <c r="H538" s="239">
        <f t="shared" si="111"/>
        <v>1952.5809999999999</v>
      </c>
      <c r="I538" s="239">
        <f t="shared" si="111"/>
        <v>2104.0810000000001</v>
      </c>
      <c r="J538" s="239">
        <f t="shared" si="111"/>
        <v>2270.431</v>
      </c>
      <c r="K538" s="239">
        <f t="shared" si="111"/>
        <v>2443.3610000000003</v>
      </c>
      <c r="L538" s="239">
        <f t="shared" si="111"/>
        <v>2482.221</v>
      </c>
      <c r="M538" s="239">
        <f t="shared" si="111"/>
        <v>2491.0310000000004</v>
      </c>
      <c r="N538" s="239">
        <f t="shared" si="111"/>
        <v>2481.0210000000002</v>
      </c>
      <c r="O538" s="239">
        <f t="shared" si="111"/>
        <v>2529.5509999999999</v>
      </c>
      <c r="P538" s="239">
        <f t="shared" si="111"/>
        <v>2564.7310000000002</v>
      </c>
      <c r="Q538" s="239">
        <f t="shared" si="111"/>
        <v>2574.4810000000002</v>
      </c>
      <c r="R538" s="239">
        <f t="shared" si="111"/>
        <v>2496.1610000000005</v>
      </c>
      <c r="S538" s="239">
        <f t="shared" si="113"/>
        <v>2463.9610000000002</v>
      </c>
      <c r="T538" s="239">
        <f t="shared" si="113"/>
        <v>2428.2510000000002</v>
      </c>
      <c r="U538" s="239">
        <f t="shared" si="113"/>
        <v>2447.3009999999999</v>
      </c>
      <c r="V538" s="239">
        <f t="shared" si="113"/>
        <v>2258.9210000000003</v>
      </c>
      <c r="W538" s="239">
        <f t="shared" si="113"/>
        <v>2091.2410000000004</v>
      </c>
      <c r="X538" s="239">
        <f t="shared" si="113"/>
        <v>2071.1410000000001</v>
      </c>
      <c r="Y538" s="239">
        <f t="shared" si="113"/>
        <v>1969.5909999999999</v>
      </c>
      <c r="Z538" s="240"/>
      <c r="AA538" s="245">
        <v>1284.9100000000001</v>
      </c>
      <c r="AB538" s="242">
        <v>1236.5999999999999</v>
      </c>
      <c r="AC538" s="242">
        <v>1211.3</v>
      </c>
      <c r="AD538" s="242">
        <v>1208.2</v>
      </c>
      <c r="AE538" s="242">
        <v>1209.21</v>
      </c>
      <c r="AF538" s="242">
        <v>1278.6300000000001</v>
      </c>
      <c r="AG538" s="242">
        <v>1381.06</v>
      </c>
      <c r="AH538" s="242">
        <v>1532.56</v>
      </c>
      <c r="AI538" s="242">
        <v>1698.91</v>
      </c>
      <c r="AJ538" s="242">
        <v>1871.84</v>
      </c>
      <c r="AK538" s="242">
        <v>1910.7</v>
      </c>
      <c r="AL538" s="242">
        <v>1919.51</v>
      </c>
      <c r="AM538" s="242">
        <v>1909.5</v>
      </c>
      <c r="AN538" s="242">
        <v>1958.03</v>
      </c>
      <c r="AO538" s="242">
        <v>1993.21</v>
      </c>
      <c r="AP538" s="242">
        <v>2002.9599999999998</v>
      </c>
      <c r="AQ538" s="242">
        <v>1924.64</v>
      </c>
      <c r="AR538" s="242">
        <v>1892.44</v>
      </c>
      <c r="AS538" s="242">
        <v>1856.73</v>
      </c>
      <c r="AT538" s="242">
        <v>1875.78</v>
      </c>
      <c r="AU538" s="242">
        <v>1687.4</v>
      </c>
      <c r="AV538" s="242">
        <v>1519.72</v>
      </c>
      <c r="AW538" s="242">
        <v>1499.62</v>
      </c>
      <c r="AX538" s="243">
        <v>1398.07</v>
      </c>
      <c r="AY538" s="319">
        <v>566.71</v>
      </c>
      <c r="AZ538" s="386">
        <v>4.8109999999999999</v>
      </c>
      <c r="BA538" s="244">
        <v>0</v>
      </c>
      <c r="BB538" s="252">
        <v>0</v>
      </c>
    </row>
    <row r="539" spans="1:54" s="229" customFormat="1">
      <c r="A539" s="238">
        <v>4</v>
      </c>
      <c r="B539" s="239">
        <f t="shared" si="112"/>
        <v>1949.971</v>
      </c>
      <c r="C539" s="239">
        <f t="shared" si="111"/>
        <v>1851.731</v>
      </c>
      <c r="D539" s="239">
        <f t="shared" si="111"/>
        <v>1848.9110000000001</v>
      </c>
      <c r="E539" s="239">
        <f t="shared" si="111"/>
        <v>1835.951</v>
      </c>
      <c r="F539" s="239">
        <f t="shared" si="111"/>
        <v>1788.6009999999999</v>
      </c>
      <c r="G539" s="239">
        <f t="shared" si="111"/>
        <v>1827.241</v>
      </c>
      <c r="H539" s="239">
        <f t="shared" si="111"/>
        <v>1862.681</v>
      </c>
      <c r="I539" s="239">
        <f t="shared" si="111"/>
        <v>1958.5909999999999</v>
      </c>
      <c r="J539" s="239">
        <f t="shared" si="111"/>
        <v>2186.6410000000001</v>
      </c>
      <c r="K539" s="239">
        <f t="shared" si="111"/>
        <v>2292.5710000000004</v>
      </c>
      <c r="L539" s="239">
        <f t="shared" si="111"/>
        <v>2297.1710000000003</v>
      </c>
      <c r="M539" s="239">
        <f t="shared" si="111"/>
        <v>2350.4410000000003</v>
      </c>
      <c r="N539" s="239">
        <f t="shared" si="111"/>
        <v>2359.5010000000002</v>
      </c>
      <c r="O539" s="239">
        <f t="shared" si="111"/>
        <v>2357.8910000000001</v>
      </c>
      <c r="P539" s="239">
        <f t="shared" si="111"/>
        <v>2367.1410000000001</v>
      </c>
      <c r="Q539" s="239">
        <f t="shared" si="111"/>
        <v>2314.1309999999999</v>
      </c>
      <c r="R539" s="239">
        <f t="shared" si="111"/>
        <v>2384.9110000000005</v>
      </c>
      <c r="S539" s="239">
        <f t="shared" si="113"/>
        <v>2404.9910000000004</v>
      </c>
      <c r="T539" s="239">
        <f t="shared" si="113"/>
        <v>2448.6510000000003</v>
      </c>
      <c r="U539" s="239">
        <f t="shared" si="113"/>
        <v>2464.0210000000002</v>
      </c>
      <c r="V539" s="239">
        <f t="shared" si="113"/>
        <v>2330.6410000000001</v>
      </c>
      <c r="W539" s="239">
        <f t="shared" si="113"/>
        <v>2187.6110000000003</v>
      </c>
      <c r="X539" s="239">
        <f t="shared" si="113"/>
        <v>2054.2710000000002</v>
      </c>
      <c r="Y539" s="239">
        <f t="shared" si="113"/>
        <v>1929.8909999999998</v>
      </c>
      <c r="Z539" s="240"/>
      <c r="AA539" s="245">
        <v>1378.45</v>
      </c>
      <c r="AB539" s="242">
        <v>1280.21</v>
      </c>
      <c r="AC539" s="242">
        <v>1277.3900000000001</v>
      </c>
      <c r="AD539" s="242">
        <v>1264.43</v>
      </c>
      <c r="AE539" s="242">
        <v>1217.08</v>
      </c>
      <c r="AF539" s="242">
        <v>1255.72</v>
      </c>
      <c r="AG539" s="242">
        <v>1291.1600000000001</v>
      </c>
      <c r="AH539" s="242">
        <v>1387.07</v>
      </c>
      <c r="AI539" s="242">
        <v>1615.12</v>
      </c>
      <c r="AJ539" s="242">
        <v>1721.05</v>
      </c>
      <c r="AK539" s="242">
        <v>1725.65</v>
      </c>
      <c r="AL539" s="242">
        <v>1778.92</v>
      </c>
      <c r="AM539" s="242">
        <v>1787.98</v>
      </c>
      <c r="AN539" s="242">
        <v>1786.37</v>
      </c>
      <c r="AO539" s="242">
        <v>1795.62</v>
      </c>
      <c r="AP539" s="242">
        <v>1742.61</v>
      </c>
      <c r="AQ539" s="242">
        <v>1813.39</v>
      </c>
      <c r="AR539" s="242">
        <v>1833.47</v>
      </c>
      <c r="AS539" s="242">
        <v>1877.13</v>
      </c>
      <c r="AT539" s="242">
        <v>1892.5</v>
      </c>
      <c r="AU539" s="242">
        <v>1759.12</v>
      </c>
      <c r="AV539" s="242">
        <v>1616.09</v>
      </c>
      <c r="AW539" s="242">
        <v>1482.75</v>
      </c>
      <c r="AX539" s="243">
        <v>1358.37</v>
      </c>
      <c r="AY539" s="319">
        <v>566.71</v>
      </c>
      <c r="AZ539" s="386">
        <v>4.8109999999999999</v>
      </c>
      <c r="BA539" s="244">
        <v>0</v>
      </c>
      <c r="BB539" s="252">
        <v>0</v>
      </c>
    </row>
    <row r="540" spans="1:54" s="229" customFormat="1">
      <c r="A540" s="238">
        <v>5</v>
      </c>
      <c r="B540" s="239">
        <f t="shared" si="112"/>
        <v>1806.8009999999999</v>
      </c>
      <c r="C540" s="239">
        <f t="shared" si="111"/>
        <v>1762.761</v>
      </c>
      <c r="D540" s="239">
        <f t="shared" si="111"/>
        <v>1728.1309999999999</v>
      </c>
      <c r="E540" s="239">
        <f t="shared" si="111"/>
        <v>1726.011</v>
      </c>
      <c r="F540" s="239">
        <f t="shared" si="111"/>
        <v>1735.431</v>
      </c>
      <c r="G540" s="239">
        <f t="shared" si="111"/>
        <v>1807.5809999999999</v>
      </c>
      <c r="H540" s="239">
        <f t="shared" si="111"/>
        <v>1966.6109999999999</v>
      </c>
      <c r="I540" s="239">
        <f t="shared" si="111"/>
        <v>2176.2010000000005</v>
      </c>
      <c r="J540" s="239">
        <f t="shared" si="111"/>
        <v>2371.4410000000003</v>
      </c>
      <c r="K540" s="239">
        <f t="shared" si="111"/>
        <v>2468.1309999999999</v>
      </c>
      <c r="L540" s="239">
        <f t="shared" si="111"/>
        <v>2485.0610000000001</v>
      </c>
      <c r="M540" s="239">
        <f t="shared" si="111"/>
        <v>2492.5509999999999</v>
      </c>
      <c r="N540" s="239">
        <f t="shared" si="111"/>
        <v>2477.9210000000003</v>
      </c>
      <c r="O540" s="239">
        <f t="shared" si="111"/>
        <v>2478.6910000000003</v>
      </c>
      <c r="P540" s="239">
        <f t="shared" si="111"/>
        <v>2498.8809999999999</v>
      </c>
      <c r="Q540" s="239">
        <f t="shared" si="111"/>
        <v>2458.9910000000004</v>
      </c>
      <c r="R540" s="239">
        <f t="shared" si="111"/>
        <v>2455.5909999999999</v>
      </c>
      <c r="S540" s="239">
        <f t="shared" si="113"/>
        <v>2414.4110000000005</v>
      </c>
      <c r="T540" s="239">
        <f t="shared" si="113"/>
        <v>2425.4910000000004</v>
      </c>
      <c r="U540" s="239">
        <f t="shared" si="113"/>
        <v>2449.6309999999999</v>
      </c>
      <c r="V540" s="239">
        <f t="shared" si="113"/>
        <v>2263.9010000000003</v>
      </c>
      <c r="W540" s="239">
        <f t="shared" si="113"/>
        <v>2131.0810000000001</v>
      </c>
      <c r="X540" s="239">
        <f t="shared" si="113"/>
        <v>1981.3109999999999</v>
      </c>
      <c r="Y540" s="239">
        <f t="shared" si="113"/>
        <v>1896.1109999999999</v>
      </c>
      <c r="Z540" s="240"/>
      <c r="AA540" s="245">
        <v>1235.28</v>
      </c>
      <c r="AB540" s="242">
        <v>1191.24</v>
      </c>
      <c r="AC540" s="242">
        <v>1156.6099999999999</v>
      </c>
      <c r="AD540" s="242">
        <v>1154.49</v>
      </c>
      <c r="AE540" s="242">
        <v>1163.9100000000001</v>
      </c>
      <c r="AF540" s="242">
        <v>1236.06</v>
      </c>
      <c r="AG540" s="242">
        <v>1395.09</v>
      </c>
      <c r="AH540" s="242">
        <v>1604.68</v>
      </c>
      <c r="AI540" s="242">
        <v>1799.92</v>
      </c>
      <c r="AJ540" s="242">
        <v>1896.61</v>
      </c>
      <c r="AK540" s="242">
        <v>1913.54</v>
      </c>
      <c r="AL540" s="242">
        <v>1921.03</v>
      </c>
      <c r="AM540" s="242">
        <v>1906.4</v>
      </c>
      <c r="AN540" s="242">
        <v>1907.17</v>
      </c>
      <c r="AO540" s="242">
        <v>1927.36</v>
      </c>
      <c r="AP540" s="242">
        <v>1887.47</v>
      </c>
      <c r="AQ540" s="242">
        <v>1884.07</v>
      </c>
      <c r="AR540" s="242">
        <v>1842.89</v>
      </c>
      <c r="AS540" s="242">
        <v>1853.97</v>
      </c>
      <c r="AT540" s="242">
        <v>1878.11</v>
      </c>
      <c r="AU540" s="242">
        <v>1692.38</v>
      </c>
      <c r="AV540" s="242">
        <v>1559.56</v>
      </c>
      <c r="AW540" s="242">
        <v>1409.79</v>
      </c>
      <c r="AX540" s="243">
        <v>1324.59</v>
      </c>
      <c r="AY540" s="319">
        <v>566.71</v>
      </c>
      <c r="AZ540" s="386">
        <v>4.8109999999999999</v>
      </c>
      <c r="BA540" s="244">
        <v>0</v>
      </c>
      <c r="BB540" s="252">
        <v>0</v>
      </c>
    </row>
    <row r="541" spans="1:54" s="229" customFormat="1">
      <c r="A541" s="238">
        <v>6</v>
      </c>
      <c r="B541" s="239">
        <f t="shared" si="112"/>
        <v>1819.0309999999999</v>
      </c>
      <c r="C541" s="239">
        <f t="shared" si="111"/>
        <v>1743.0309999999999</v>
      </c>
      <c r="D541" s="239">
        <f t="shared" si="111"/>
        <v>1736.521</v>
      </c>
      <c r="E541" s="239">
        <f t="shared" si="111"/>
        <v>1734.6209999999999</v>
      </c>
      <c r="F541" s="239">
        <f t="shared" si="111"/>
        <v>1744.251</v>
      </c>
      <c r="G541" s="239">
        <f t="shared" si="111"/>
        <v>1750.241</v>
      </c>
      <c r="H541" s="239">
        <f t="shared" si="111"/>
        <v>1843.721</v>
      </c>
      <c r="I541" s="239">
        <f t="shared" si="111"/>
        <v>2011.211</v>
      </c>
      <c r="J541" s="239">
        <f t="shared" si="111"/>
        <v>2093.4910000000004</v>
      </c>
      <c r="K541" s="239">
        <f t="shared" si="111"/>
        <v>2186.9410000000003</v>
      </c>
      <c r="L541" s="239">
        <f t="shared" si="111"/>
        <v>2165.431</v>
      </c>
      <c r="M541" s="239">
        <f t="shared" si="111"/>
        <v>2165.3710000000001</v>
      </c>
      <c r="N541" s="239">
        <f t="shared" si="111"/>
        <v>2165.9410000000003</v>
      </c>
      <c r="O541" s="239">
        <f t="shared" si="111"/>
        <v>2178.3110000000001</v>
      </c>
      <c r="P541" s="239">
        <f t="shared" si="111"/>
        <v>2196.5509999999999</v>
      </c>
      <c r="Q541" s="239">
        <f t="shared" si="111"/>
        <v>2185.5410000000002</v>
      </c>
      <c r="R541" s="239">
        <f t="shared" si="111"/>
        <v>2187.1910000000003</v>
      </c>
      <c r="S541" s="239">
        <f t="shared" si="113"/>
        <v>2359.5410000000002</v>
      </c>
      <c r="T541" s="239">
        <f t="shared" si="113"/>
        <v>2404.0410000000002</v>
      </c>
      <c r="U541" s="239">
        <f t="shared" si="113"/>
        <v>2433.5810000000001</v>
      </c>
      <c r="V541" s="239">
        <f t="shared" si="113"/>
        <v>2273.761</v>
      </c>
      <c r="W541" s="239">
        <f t="shared" si="113"/>
        <v>2116.5010000000002</v>
      </c>
      <c r="X541" s="239">
        <f t="shared" si="113"/>
        <v>1935.5309999999999</v>
      </c>
      <c r="Y541" s="239">
        <f t="shared" si="113"/>
        <v>1861.921</v>
      </c>
      <c r="Z541" s="240"/>
      <c r="AA541" s="245">
        <v>1247.51</v>
      </c>
      <c r="AB541" s="242">
        <v>1171.51</v>
      </c>
      <c r="AC541" s="242">
        <v>1165</v>
      </c>
      <c r="AD541" s="242">
        <v>1163.0999999999999</v>
      </c>
      <c r="AE541" s="242">
        <v>1172.73</v>
      </c>
      <c r="AF541" s="242">
        <v>1178.72</v>
      </c>
      <c r="AG541" s="242">
        <v>1272.2</v>
      </c>
      <c r="AH541" s="242">
        <v>1439.69</v>
      </c>
      <c r="AI541" s="242">
        <v>1521.97</v>
      </c>
      <c r="AJ541" s="242">
        <v>1615.42</v>
      </c>
      <c r="AK541" s="242">
        <v>1593.91</v>
      </c>
      <c r="AL541" s="242">
        <v>1593.85</v>
      </c>
      <c r="AM541" s="242">
        <v>1594.42</v>
      </c>
      <c r="AN541" s="242">
        <v>1606.79</v>
      </c>
      <c r="AO541" s="242">
        <v>1625.03</v>
      </c>
      <c r="AP541" s="242">
        <v>1614.02</v>
      </c>
      <c r="AQ541" s="242">
        <v>1615.67</v>
      </c>
      <c r="AR541" s="242">
        <v>1788.02</v>
      </c>
      <c r="AS541" s="242">
        <v>1832.52</v>
      </c>
      <c r="AT541" s="242">
        <v>1862.06</v>
      </c>
      <c r="AU541" s="242">
        <v>1702.24</v>
      </c>
      <c r="AV541" s="242">
        <v>1544.98</v>
      </c>
      <c r="AW541" s="242">
        <v>1364.01</v>
      </c>
      <c r="AX541" s="243">
        <v>1290.4000000000001</v>
      </c>
      <c r="AY541" s="319">
        <v>566.71</v>
      </c>
      <c r="AZ541" s="386">
        <v>4.8109999999999999</v>
      </c>
      <c r="BA541" s="244">
        <v>0</v>
      </c>
      <c r="BB541" s="252">
        <v>0</v>
      </c>
    </row>
    <row r="542" spans="1:54" s="229" customFormat="1">
      <c r="A542" s="238">
        <v>7</v>
      </c>
      <c r="B542" s="239">
        <f t="shared" si="112"/>
        <v>1833.521</v>
      </c>
      <c r="C542" s="239">
        <f t="shared" si="111"/>
        <v>1781.991</v>
      </c>
      <c r="D542" s="239">
        <f t="shared" si="111"/>
        <v>1749.701</v>
      </c>
      <c r="E542" s="239">
        <f t="shared" si="111"/>
        <v>1751.1009999999999</v>
      </c>
      <c r="F542" s="239">
        <f t="shared" si="111"/>
        <v>1760.5909999999999</v>
      </c>
      <c r="G542" s="239">
        <f t="shared" si="111"/>
        <v>1849.1109999999999</v>
      </c>
      <c r="H542" s="239">
        <f t="shared" si="111"/>
        <v>1947.771</v>
      </c>
      <c r="I542" s="239">
        <f t="shared" si="111"/>
        <v>2189.0410000000002</v>
      </c>
      <c r="J542" s="239">
        <f t="shared" si="111"/>
        <v>2325.0610000000001</v>
      </c>
      <c r="K542" s="239">
        <f t="shared" si="111"/>
        <v>2437.2410000000004</v>
      </c>
      <c r="L542" s="239">
        <f t="shared" si="111"/>
        <v>2463.8809999999999</v>
      </c>
      <c r="M542" s="239">
        <f t="shared" si="111"/>
        <v>2503.3009999999999</v>
      </c>
      <c r="N542" s="239">
        <f t="shared" si="111"/>
        <v>2471.0810000000001</v>
      </c>
      <c r="O542" s="239">
        <f t="shared" si="111"/>
        <v>2502.7710000000002</v>
      </c>
      <c r="P542" s="239">
        <f t="shared" si="111"/>
        <v>2522.5710000000004</v>
      </c>
      <c r="Q542" s="239">
        <f t="shared" si="111"/>
        <v>2569.1510000000003</v>
      </c>
      <c r="R542" s="239">
        <f t="shared" si="111"/>
        <v>2553.8210000000004</v>
      </c>
      <c r="S542" s="239">
        <f t="shared" si="113"/>
        <v>2490.0610000000001</v>
      </c>
      <c r="T542" s="239">
        <f t="shared" si="113"/>
        <v>2380.5010000000002</v>
      </c>
      <c r="U542" s="239">
        <f t="shared" si="113"/>
        <v>2368.8009999999999</v>
      </c>
      <c r="V542" s="239">
        <f t="shared" si="113"/>
        <v>2249.3710000000001</v>
      </c>
      <c r="W542" s="239">
        <f t="shared" si="113"/>
        <v>2093.681</v>
      </c>
      <c r="X542" s="239">
        <f t="shared" si="113"/>
        <v>1937.5709999999999</v>
      </c>
      <c r="Y542" s="239">
        <f t="shared" si="113"/>
        <v>1937.8809999999999</v>
      </c>
      <c r="Z542" s="240"/>
      <c r="AA542" s="245">
        <v>1262</v>
      </c>
      <c r="AB542" s="242">
        <v>1210.47</v>
      </c>
      <c r="AC542" s="242">
        <v>1178.18</v>
      </c>
      <c r="AD542" s="242">
        <v>1179.58</v>
      </c>
      <c r="AE542" s="242">
        <v>1189.07</v>
      </c>
      <c r="AF542" s="242">
        <v>1277.5899999999999</v>
      </c>
      <c r="AG542" s="242">
        <v>1376.25</v>
      </c>
      <c r="AH542" s="242">
        <v>1617.52</v>
      </c>
      <c r="AI542" s="242">
        <v>1753.54</v>
      </c>
      <c r="AJ542" s="242">
        <v>1865.72</v>
      </c>
      <c r="AK542" s="242">
        <v>1892.36</v>
      </c>
      <c r="AL542" s="242">
        <v>1931.78</v>
      </c>
      <c r="AM542" s="242">
        <v>1899.56</v>
      </c>
      <c r="AN542" s="242">
        <v>1931.25</v>
      </c>
      <c r="AO542" s="242">
        <v>1951.05</v>
      </c>
      <c r="AP542" s="242">
        <v>1997.63</v>
      </c>
      <c r="AQ542" s="242">
        <v>1982.3</v>
      </c>
      <c r="AR542" s="242">
        <v>1918.54</v>
      </c>
      <c r="AS542" s="242">
        <v>1808.98</v>
      </c>
      <c r="AT542" s="242">
        <v>1797.28</v>
      </c>
      <c r="AU542" s="242">
        <v>1677.85</v>
      </c>
      <c r="AV542" s="242">
        <v>1522.16</v>
      </c>
      <c r="AW542" s="242">
        <v>1366.05</v>
      </c>
      <c r="AX542" s="243">
        <v>1366.36</v>
      </c>
      <c r="AY542" s="319">
        <v>566.71</v>
      </c>
      <c r="AZ542" s="386">
        <v>4.8109999999999999</v>
      </c>
      <c r="BA542" s="244">
        <v>0</v>
      </c>
      <c r="BB542" s="252">
        <v>0</v>
      </c>
    </row>
    <row r="543" spans="1:54" s="229" customFormat="1">
      <c r="A543" s="238">
        <v>8</v>
      </c>
      <c r="B543" s="239">
        <f t="shared" si="112"/>
        <v>1826.231</v>
      </c>
      <c r="C543" s="239">
        <f t="shared" si="111"/>
        <v>1751.3709999999999</v>
      </c>
      <c r="D543" s="239">
        <f t="shared" si="111"/>
        <v>1747.3809999999999</v>
      </c>
      <c r="E543" s="239">
        <f t="shared" si="111"/>
        <v>1743.221</v>
      </c>
      <c r="F543" s="239">
        <f t="shared" si="111"/>
        <v>1747.0609999999999</v>
      </c>
      <c r="G543" s="239">
        <f t="shared" si="111"/>
        <v>1759.2809999999999</v>
      </c>
      <c r="H543" s="239">
        <f t="shared" si="111"/>
        <v>1898.8009999999999</v>
      </c>
      <c r="I543" s="239">
        <f t="shared" si="111"/>
        <v>2076.7810000000004</v>
      </c>
      <c r="J543" s="239">
        <f t="shared" si="111"/>
        <v>2254.9810000000002</v>
      </c>
      <c r="K543" s="239">
        <f t="shared" si="111"/>
        <v>2324.7110000000002</v>
      </c>
      <c r="L543" s="239">
        <f t="shared" si="111"/>
        <v>2331.9110000000005</v>
      </c>
      <c r="M543" s="239">
        <f t="shared" si="111"/>
        <v>2344.6010000000001</v>
      </c>
      <c r="N543" s="239">
        <f t="shared" si="111"/>
        <v>2348.1610000000005</v>
      </c>
      <c r="O543" s="239">
        <f t="shared" si="111"/>
        <v>2365.1110000000003</v>
      </c>
      <c r="P543" s="239">
        <f t="shared" si="111"/>
        <v>2344.0210000000002</v>
      </c>
      <c r="Q543" s="239">
        <f t="shared" si="111"/>
        <v>2340.1309999999999</v>
      </c>
      <c r="R543" s="239">
        <f t="shared" si="111"/>
        <v>2346.4010000000003</v>
      </c>
      <c r="S543" s="239">
        <f t="shared" si="113"/>
        <v>2322.7010000000005</v>
      </c>
      <c r="T543" s="239">
        <f t="shared" si="113"/>
        <v>2343.8009999999999</v>
      </c>
      <c r="U543" s="239">
        <f t="shared" si="113"/>
        <v>2249.6510000000003</v>
      </c>
      <c r="V543" s="239">
        <f t="shared" si="113"/>
        <v>2143.5509999999999</v>
      </c>
      <c r="W543" s="239">
        <f t="shared" si="113"/>
        <v>2016.0609999999999</v>
      </c>
      <c r="X543" s="239">
        <f t="shared" si="113"/>
        <v>1936.6510000000001</v>
      </c>
      <c r="Y543" s="239">
        <f t="shared" si="113"/>
        <v>1845.0509999999999</v>
      </c>
      <c r="Z543" s="240"/>
      <c r="AA543" s="245">
        <v>1254.71</v>
      </c>
      <c r="AB543" s="242">
        <v>1179.8499999999999</v>
      </c>
      <c r="AC543" s="242">
        <v>1175.8599999999999</v>
      </c>
      <c r="AD543" s="242">
        <v>1171.7</v>
      </c>
      <c r="AE543" s="242">
        <v>1175.54</v>
      </c>
      <c r="AF543" s="242">
        <v>1187.76</v>
      </c>
      <c r="AG543" s="242">
        <v>1327.28</v>
      </c>
      <c r="AH543" s="242">
        <v>1505.26</v>
      </c>
      <c r="AI543" s="242">
        <v>1683.46</v>
      </c>
      <c r="AJ543" s="242">
        <v>1753.19</v>
      </c>
      <c r="AK543" s="242">
        <v>1760.39</v>
      </c>
      <c r="AL543" s="242">
        <v>1773.08</v>
      </c>
      <c r="AM543" s="242">
        <v>1776.64</v>
      </c>
      <c r="AN543" s="242">
        <v>1793.59</v>
      </c>
      <c r="AO543" s="242">
        <v>1772.5</v>
      </c>
      <c r="AP543" s="242">
        <v>1768.61</v>
      </c>
      <c r="AQ543" s="242">
        <v>1774.88</v>
      </c>
      <c r="AR543" s="242">
        <v>1751.18</v>
      </c>
      <c r="AS543" s="242">
        <v>1772.28</v>
      </c>
      <c r="AT543" s="242">
        <v>1678.13</v>
      </c>
      <c r="AU543" s="242">
        <v>1572.03</v>
      </c>
      <c r="AV543" s="242">
        <v>1444.54</v>
      </c>
      <c r="AW543" s="242">
        <v>1365.13</v>
      </c>
      <c r="AX543" s="243">
        <v>1273.53</v>
      </c>
      <c r="AY543" s="319">
        <v>566.71</v>
      </c>
      <c r="AZ543" s="386">
        <v>4.8109999999999999</v>
      </c>
      <c r="BA543" s="244">
        <v>0</v>
      </c>
      <c r="BB543" s="252">
        <v>0</v>
      </c>
    </row>
    <row r="544" spans="1:54" s="229" customFormat="1">
      <c r="A544" s="238">
        <v>9</v>
      </c>
      <c r="B544" s="239">
        <f t="shared" si="112"/>
        <v>1771.8309999999999</v>
      </c>
      <c r="C544" s="239">
        <f t="shared" si="111"/>
        <v>1754.3109999999999</v>
      </c>
      <c r="D544" s="239">
        <f t="shared" si="111"/>
        <v>1749.3009999999999</v>
      </c>
      <c r="E544" s="239">
        <f t="shared" si="111"/>
        <v>1748.941</v>
      </c>
      <c r="F544" s="239">
        <f t="shared" si="111"/>
        <v>1759.5609999999999</v>
      </c>
      <c r="G544" s="239">
        <f t="shared" si="111"/>
        <v>1731.4010000000001</v>
      </c>
      <c r="H544" s="239">
        <f t="shared" si="111"/>
        <v>1908.3409999999999</v>
      </c>
      <c r="I544" s="239">
        <f t="shared" si="111"/>
        <v>1998.461</v>
      </c>
      <c r="J544" s="239">
        <f t="shared" si="111"/>
        <v>2146.0610000000001</v>
      </c>
      <c r="K544" s="239">
        <f t="shared" si="111"/>
        <v>2223.4610000000002</v>
      </c>
      <c r="L544" s="239">
        <f t="shared" si="111"/>
        <v>2230.2310000000002</v>
      </c>
      <c r="M544" s="239">
        <f t="shared" si="111"/>
        <v>2237.8610000000003</v>
      </c>
      <c r="N544" s="239">
        <f t="shared" si="111"/>
        <v>2234.0310000000004</v>
      </c>
      <c r="O544" s="239">
        <f t="shared" si="111"/>
        <v>2211.9210000000003</v>
      </c>
      <c r="P544" s="239">
        <f t="shared" si="111"/>
        <v>2237.1610000000005</v>
      </c>
      <c r="Q544" s="239">
        <f t="shared" si="111"/>
        <v>2266.8610000000003</v>
      </c>
      <c r="R544" s="239">
        <f t="shared" ref="R544:R566" si="114">AQ544+$AY544+$AZ544+ROUND($BA544*$BB544,2)</f>
        <v>2289.7910000000002</v>
      </c>
      <c r="S544" s="239">
        <f t="shared" si="113"/>
        <v>2291.6309999999999</v>
      </c>
      <c r="T544" s="239">
        <f t="shared" si="113"/>
        <v>2300.9810000000002</v>
      </c>
      <c r="U544" s="239">
        <f t="shared" si="113"/>
        <v>2222.8910000000001</v>
      </c>
      <c r="V544" s="239">
        <f t="shared" si="113"/>
        <v>2078.431</v>
      </c>
      <c r="W544" s="239">
        <f t="shared" si="113"/>
        <v>2002.961</v>
      </c>
      <c r="X544" s="239">
        <f t="shared" si="113"/>
        <v>1887.3209999999999</v>
      </c>
      <c r="Y544" s="239">
        <f t="shared" si="113"/>
        <v>1904.5509999999999</v>
      </c>
      <c r="Z544" s="240"/>
      <c r="AA544" s="245">
        <v>1200.31</v>
      </c>
      <c r="AB544" s="242">
        <v>1182.79</v>
      </c>
      <c r="AC544" s="242">
        <v>1177.78</v>
      </c>
      <c r="AD544" s="242">
        <v>1177.42</v>
      </c>
      <c r="AE544" s="242">
        <v>1188.04</v>
      </c>
      <c r="AF544" s="242">
        <v>1159.8800000000001</v>
      </c>
      <c r="AG544" s="242">
        <v>1336.82</v>
      </c>
      <c r="AH544" s="242">
        <v>1426.94</v>
      </c>
      <c r="AI544" s="242">
        <v>1574.54</v>
      </c>
      <c r="AJ544" s="242">
        <v>1651.94</v>
      </c>
      <c r="AK544" s="242">
        <v>1658.71</v>
      </c>
      <c r="AL544" s="242">
        <v>1666.34</v>
      </c>
      <c r="AM544" s="242">
        <v>1662.51</v>
      </c>
      <c r="AN544" s="242">
        <v>1640.4</v>
      </c>
      <c r="AO544" s="242">
        <v>1665.64</v>
      </c>
      <c r="AP544" s="242">
        <v>1695.34</v>
      </c>
      <c r="AQ544" s="242">
        <v>1718.27</v>
      </c>
      <c r="AR544" s="242">
        <v>1720.11</v>
      </c>
      <c r="AS544" s="242">
        <v>1729.46</v>
      </c>
      <c r="AT544" s="242">
        <v>1651.37</v>
      </c>
      <c r="AU544" s="242">
        <v>1506.91</v>
      </c>
      <c r="AV544" s="242">
        <v>1431.44</v>
      </c>
      <c r="AW544" s="242">
        <v>1315.8</v>
      </c>
      <c r="AX544" s="243">
        <v>1333.03</v>
      </c>
      <c r="AY544" s="319">
        <v>566.71</v>
      </c>
      <c r="AZ544" s="386">
        <v>4.8109999999999999</v>
      </c>
      <c r="BA544" s="244">
        <v>0</v>
      </c>
      <c r="BB544" s="252">
        <v>0</v>
      </c>
    </row>
    <row r="545" spans="1:54" s="229" customFormat="1">
      <c r="A545" s="238">
        <v>10</v>
      </c>
      <c r="B545" s="239">
        <f t="shared" si="112"/>
        <v>1901.961</v>
      </c>
      <c r="C545" s="239">
        <f t="shared" si="111"/>
        <v>1829.5309999999999</v>
      </c>
      <c r="D545" s="239">
        <f t="shared" si="111"/>
        <v>1792.5409999999999</v>
      </c>
      <c r="E545" s="239">
        <f t="shared" si="111"/>
        <v>1788.0609999999999</v>
      </c>
      <c r="F545" s="239">
        <f t="shared" si="111"/>
        <v>1786.221</v>
      </c>
      <c r="G545" s="239">
        <f t="shared" si="111"/>
        <v>1793.1009999999999</v>
      </c>
      <c r="H545" s="239">
        <f t="shared" si="111"/>
        <v>1865.1610000000001</v>
      </c>
      <c r="I545" s="239">
        <f t="shared" si="111"/>
        <v>1933.2809999999999</v>
      </c>
      <c r="J545" s="239">
        <f t="shared" si="111"/>
        <v>2137.4210000000003</v>
      </c>
      <c r="K545" s="239">
        <f t="shared" si="111"/>
        <v>2239.6010000000001</v>
      </c>
      <c r="L545" s="239">
        <f t="shared" si="111"/>
        <v>2260.2510000000002</v>
      </c>
      <c r="M545" s="239">
        <f t="shared" si="111"/>
        <v>2276.6110000000003</v>
      </c>
      <c r="N545" s="239">
        <f t="shared" si="111"/>
        <v>2297.6309999999999</v>
      </c>
      <c r="O545" s="239">
        <f t="shared" si="111"/>
        <v>2305.6910000000003</v>
      </c>
      <c r="P545" s="239">
        <f t="shared" si="111"/>
        <v>2293.4210000000003</v>
      </c>
      <c r="Q545" s="239">
        <f t="shared" si="111"/>
        <v>2318.931</v>
      </c>
      <c r="R545" s="239">
        <f t="shared" si="114"/>
        <v>2309.5509999999999</v>
      </c>
      <c r="S545" s="239">
        <f t="shared" si="113"/>
        <v>2311.0509999999999</v>
      </c>
      <c r="T545" s="239">
        <f t="shared" si="113"/>
        <v>2357.3110000000001</v>
      </c>
      <c r="U545" s="239">
        <f t="shared" si="113"/>
        <v>2300.471</v>
      </c>
      <c r="V545" s="239">
        <f t="shared" si="113"/>
        <v>2153.681</v>
      </c>
      <c r="W545" s="239">
        <f t="shared" si="113"/>
        <v>1995.711</v>
      </c>
      <c r="X545" s="239">
        <f t="shared" si="113"/>
        <v>1903.3809999999999</v>
      </c>
      <c r="Y545" s="239">
        <f t="shared" si="113"/>
        <v>1914.7909999999999</v>
      </c>
      <c r="Z545" s="240"/>
      <c r="AA545" s="245">
        <v>1330.44</v>
      </c>
      <c r="AB545" s="242">
        <v>1258.01</v>
      </c>
      <c r="AC545" s="242">
        <v>1221.02</v>
      </c>
      <c r="AD545" s="242">
        <v>1216.54</v>
      </c>
      <c r="AE545" s="242">
        <v>1214.7</v>
      </c>
      <c r="AF545" s="242">
        <v>1221.58</v>
      </c>
      <c r="AG545" s="242">
        <v>1293.6400000000001</v>
      </c>
      <c r="AH545" s="242">
        <v>1361.76</v>
      </c>
      <c r="AI545" s="242">
        <v>1565.9</v>
      </c>
      <c r="AJ545" s="242">
        <v>1668.08</v>
      </c>
      <c r="AK545" s="242">
        <v>1688.73</v>
      </c>
      <c r="AL545" s="242">
        <v>1705.09</v>
      </c>
      <c r="AM545" s="242">
        <v>1726.11</v>
      </c>
      <c r="AN545" s="242">
        <v>1734.17</v>
      </c>
      <c r="AO545" s="242">
        <v>1721.9</v>
      </c>
      <c r="AP545" s="242">
        <v>1747.41</v>
      </c>
      <c r="AQ545" s="242">
        <v>1738.03</v>
      </c>
      <c r="AR545" s="242">
        <v>1739.53</v>
      </c>
      <c r="AS545" s="242">
        <v>1785.79</v>
      </c>
      <c r="AT545" s="242">
        <v>1728.95</v>
      </c>
      <c r="AU545" s="242">
        <v>1582.16</v>
      </c>
      <c r="AV545" s="242">
        <v>1424.19</v>
      </c>
      <c r="AW545" s="242">
        <v>1331.86</v>
      </c>
      <c r="AX545" s="243">
        <v>1343.27</v>
      </c>
      <c r="AY545" s="319">
        <v>566.71</v>
      </c>
      <c r="AZ545" s="386">
        <v>4.8109999999999999</v>
      </c>
      <c r="BA545" s="244">
        <v>0</v>
      </c>
      <c r="BB545" s="252">
        <v>0</v>
      </c>
    </row>
    <row r="546" spans="1:54" s="229" customFormat="1">
      <c r="A546" s="238">
        <v>11</v>
      </c>
      <c r="B546" s="239">
        <f t="shared" si="112"/>
        <v>1793.481</v>
      </c>
      <c r="C546" s="239">
        <f t="shared" si="111"/>
        <v>1749.0409999999999</v>
      </c>
      <c r="D546" s="239">
        <f t="shared" si="111"/>
        <v>1746.8209999999999</v>
      </c>
      <c r="E546" s="239">
        <f t="shared" si="111"/>
        <v>1745.491</v>
      </c>
      <c r="F546" s="239">
        <f t="shared" si="111"/>
        <v>1747.3009999999999</v>
      </c>
      <c r="G546" s="239">
        <f t="shared" si="111"/>
        <v>1638.8109999999999</v>
      </c>
      <c r="H546" s="239">
        <f t="shared" si="111"/>
        <v>1731.941</v>
      </c>
      <c r="I546" s="239">
        <f t="shared" si="111"/>
        <v>1889.951</v>
      </c>
      <c r="J546" s="239">
        <f t="shared" si="111"/>
        <v>1995.251</v>
      </c>
      <c r="K546" s="239">
        <f t="shared" si="111"/>
        <v>2099.8110000000001</v>
      </c>
      <c r="L546" s="239">
        <f t="shared" si="111"/>
        <v>2124.6610000000005</v>
      </c>
      <c r="M546" s="239">
        <f t="shared" si="111"/>
        <v>2142.2810000000004</v>
      </c>
      <c r="N546" s="239">
        <f t="shared" si="111"/>
        <v>2144.3210000000004</v>
      </c>
      <c r="O546" s="239">
        <f t="shared" si="111"/>
        <v>2160.181</v>
      </c>
      <c r="P546" s="239">
        <f t="shared" si="111"/>
        <v>2190.7010000000005</v>
      </c>
      <c r="Q546" s="239">
        <f t="shared" si="111"/>
        <v>2229.4110000000005</v>
      </c>
      <c r="R546" s="239">
        <f t="shared" si="114"/>
        <v>2235.221</v>
      </c>
      <c r="S546" s="239">
        <f t="shared" si="113"/>
        <v>2226.8610000000003</v>
      </c>
      <c r="T546" s="239">
        <f t="shared" si="113"/>
        <v>2266.5710000000004</v>
      </c>
      <c r="U546" s="239">
        <f t="shared" si="113"/>
        <v>2234.6210000000001</v>
      </c>
      <c r="V546" s="239">
        <f t="shared" si="113"/>
        <v>2111.221</v>
      </c>
      <c r="W546" s="239">
        <f t="shared" si="113"/>
        <v>1988.0709999999999</v>
      </c>
      <c r="X546" s="239">
        <f t="shared" si="113"/>
        <v>1906.9010000000001</v>
      </c>
      <c r="Y546" s="239">
        <f t="shared" si="113"/>
        <v>1930.8509999999999</v>
      </c>
      <c r="Z546" s="240"/>
      <c r="AA546" s="241">
        <v>1221.96</v>
      </c>
      <c r="AB546" s="242">
        <v>1177.52</v>
      </c>
      <c r="AC546" s="242">
        <v>1175.3</v>
      </c>
      <c r="AD546" s="242">
        <v>1173.97</v>
      </c>
      <c r="AE546" s="242">
        <v>1175.78</v>
      </c>
      <c r="AF546" s="242">
        <v>1067.29</v>
      </c>
      <c r="AG546" s="242">
        <v>1160.42</v>
      </c>
      <c r="AH546" s="242">
        <v>1318.43</v>
      </c>
      <c r="AI546" s="242">
        <v>1423.73</v>
      </c>
      <c r="AJ546" s="242">
        <v>1528.29</v>
      </c>
      <c r="AK546" s="242">
        <v>1553.14</v>
      </c>
      <c r="AL546" s="242">
        <v>1570.76</v>
      </c>
      <c r="AM546" s="242">
        <v>1572.8</v>
      </c>
      <c r="AN546" s="242">
        <v>1588.66</v>
      </c>
      <c r="AO546" s="242">
        <v>1619.18</v>
      </c>
      <c r="AP546" s="242">
        <v>1657.89</v>
      </c>
      <c r="AQ546" s="242">
        <v>1663.7</v>
      </c>
      <c r="AR546" s="242">
        <v>1655.34</v>
      </c>
      <c r="AS546" s="242">
        <v>1695.05</v>
      </c>
      <c r="AT546" s="242">
        <v>1663.1</v>
      </c>
      <c r="AU546" s="242">
        <v>1539.7</v>
      </c>
      <c r="AV546" s="242">
        <v>1416.55</v>
      </c>
      <c r="AW546" s="242">
        <v>1335.38</v>
      </c>
      <c r="AX546" s="243">
        <v>1359.33</v>
      </c>
      <c r="AY546" s="319">
        <v>566.71</v>
      </c>
      <c r="AZ546" s="386">
        <v>4.8109999999999999</v>
      </c>
      <c r="BA546" s="244">
        <v>0</v>
      </c>
      <c r="BB546" s="252">
        <v>0</v>
      </c>
    </row>
    <row r="547" spans="1:54" s="229" customFormat="1">
      <c r="A547" s="238">
        <v>12</v>
      </c>
      <c r="B547" s="239">
        <f t="shared" si="112"/>
        <v>1798.1409999999998</v>
      </c>
      <c r="C547" s="239">
        <f t="shared" si="111"/>
        <v>1762.1309999999999</v>
      </c>
      <c r="D547" s="239">
        <f t="shared" si="111"/>
        <v>1747.471</v>
      </c>
      <c r="E547" s="239">
        <f t="shared" si="111"/>
        <v>1748.751</v>
      </c>
      <c r="F547" s="239">
        <f t="shared" si="111"/>
        <v>1757.8409999999999</v>
      </c>
      <c r="G547" s="239">
        <f t="shared" si="111"/>
        <v>1806.691</v>
      </c>
      <c r="H547" s="239">
        <f t="shared" si="111"/>
        <v>1934.261</v>
      </c>
      <c r="I547" s="239">
        <f t="shared" si="111"/>
        <v>2146.1610000000005</v>
      </c>
      <c r="J547" s="239">
        <f t="shared" si="111"/>
        <v>2430.4110000000005</v>
      </c>
      <c r="K547" s="239">
        <f t="shared" si="111"/>
        <v>2505.8809999999999</v>
      </c>
      <c r="L547" s="239">
        <f t="shared" si="111"/>
        <v>2495.6410000000001</v>
      </c>
      <c r="M547" s="239">
        <f t="shared" si="111"/>
        <v>2502.0610000000001</v>
      </c>
      <c r="N547" s="239">
        <f t="shared" si="111"/>
        <v>2515.4410000000003</v>
      </c>
      <c r="O547" s="239">
        <f t="shared" si="111"/>
        <v>2503.6010000000001</v>
      </c>
      <c r="P547" s="239">
        <f t="shared" si="111"/>
        <v>2484.8710000000001</v>
      </c>
      <c r="Q547" s="239">
        <f t="shared" si="111"/>
        <v>2508.9510000000005</v>
      </c>
      <c r="R547" s="239">
        <f t="shared" si="114"/>
        <v>2515.1610000000005</v>
      </c>
      <c r="S547" s="239">
        <f t="shared" si="113"/>
        <v>2513.5710000000004</v>
      </c>
      <c r="T547" s="239">
        <f t="shared" si="113"/>
        <v>2541.9810000000002</v>
      </c>
      <c r="U547" s="239">
        <f t="shared" si="113"/>
        <v>2482.0010000000002</v>
      </c>
      <c r="V547" s="239">
        <f t="shared" si="113"/>
        <v>2363.2110000000002</v>
      </c>
      <c r="W547" s="239">
        <f t="shared" si="113"/>
        <v>2148.9610000000002</v>
      </c>
      <c r="X547" s="239">
        <f t="shared" si="113"/>
        <v>1940.6409999999998</v>
      </c>
      <c r="Y547" s="239">
        <f t="shared" si="113"/>
        <v>1929.6109999999999</v>
      </c>
      <c r="Z547" s="240"/>
      <c r="AA547" s="241">
        <v>1226.6199999999999</v>
      </c>
      <c r="AB547" s="242">
        <v>1190.6099999999999</v>
      </c>
      <c r="AC547" s="242">
        <v>1175.95</v>
      </c>
      <c r="AD547" s="242">
        <v>1177.23</v>
      </c>
      <c r="AE547" s="242">
        <v>1186.32</v>
      </c>
      <c r="AF547" s="242">
        <v>1235.17</v>
      </c>
      <c r="AG547" s="242">
        <v>1362.74</v>
      </c>
      <c r="AH547" s="242">
        <v>1574.64</v>
      </c>
      <c r="AI547" s="242">
        <v>1858.89</v>
      </c>
      <c r="AJ547" s="242">
        <v>1934.36</v>
      </c>
      <c r="AK547" s="242">
        <v>1924.12</v>
      </c>
      <c r="AL547" s="242">
        <v>1930.54</v>
      </c>
      <c r="AM547" s="242">
        <v>1943.92</v>
      </c>
      <c r="AN547" s="242">
        <v>1932.08</v>
      </c>
      <c r="AO547" s="242">
        <v>1913.35</v>
      </c>
      <c r="AP547" s="242">
        <v>1937.43</v>
      </c>
      <c r="AQ547" s="242">
        <v>1943.64</v>
      </c>
      <c r="AR547" s="242">
        <v>1942.05</v>
      </c>
      <c r="AS547" s="242">
        <v>1970.46</v>
      </c>
      <c r="AT547" s="242">
        <v>1910.48</v>
      </c>
      <c r="AU547" s="242">
        <v>1791.69</v>
      </c>
      <c r="AV547" s="242">
        <v>1577.44</v>
      </c>
      <c r="AW547" s="242">
        <v>1369.12</v>
      </c>
      <c r="AX547" s="243">
        <v>1358.09</v>
      </c>
      <c r="AY547" s="319">
        <v>566.71</v>
      </c>
      <c r="AZ547" s="386">
        <v>4.8109999999999999</v>
      </c>
      <c r="BA547" s="244">
        <v>0</v>
      </c>
      <c r="BB547" s="252">
        <v>0</v>
      </c>
    </row>
    <row r="548" spans="1:54" s="229" customFormat="1">
      <c r="A548" s="238">
        <v>13</v>
      </c>
      <c r="B548" s="239">
        <f t="shared" si="112"/>
        <v>1747.961</v>
      </c>
      <c r="C548" s="239">
        <f t="shared" si="111"/>
        <v>1743.1209999999999</v>
      </c>
      <c r="D548" s="239">
        <f t="shared" si="111"/>
        <v>1736.491</v>
      </c>
      <c r="E548" s="239">
        <f t="shared" si="111"/>
        <v>1737.941</v>
      </c>
      <c r="F548" s="239">
        <f t="shared" si="111"/>
        <v>1748.191</v>
      </c>
      <c r="G548" s="239">
        <f t="shared" si="111"/>
        <v>1751.3809999999999</v>
      </c>
      <c r="H548" s="239">
        <f t="shared" si="111"/>
        <v>1866.251</v>
      </c>
      <c r="I548" s="239">
        <f t="shared" si="111"/>
        <v>2032.3509999999999</v>
      </c>
      <c r="J548" s="239">
        <f t="shared" si="111"/>
        <v>2181.1710000000003</v>
      </c>
      <c r="K548" s="239">
        <f t="shared" si="111"/>
        <v>2240.681</v>
      </c>
      <c r="L548" s="239">
        <f t="shared" si="111"/>
        <v>2240.0310000000004</v>
      </c>
      <c r="M548" s="239">
        <f t="shared" si="111"/>
        <v>2248.2110000000002</v>
      </c>
      <c r="N548" s="239">
        <f t="shared" si="111"/>
        <v>2252.0710000000004</v>
      </c>
      <c r="O548" s="239">
        <f t="shared" si="111"/>
        <v>2278.5310000000004</v>
      </c>
      <c r="P548" s="239">
        <f t="shared" si="111"/>
        <v>2285.9810000000002</v>
      </c>
      <c r="Q548" s="239">
        <f t="shared" si="111"/>
        <v>2325.1610000000005</v>
      </c>
      <c r="R548" s="239">
        <f t="shared" si="114"/>
        <v>2342.8910000000001</v>
      </c>
      <c r="S548" s="239">
        <f t="shared" si="113"/>
        <v>2318.4510000000005</v>
      </c>
      <c r="T548" s="239">
        <f t="shared" si="113"/>
        <v>2338.2410000000004</v>
      </c>
      <c r="U548" s="239">
        <f t="shared" si="113"/>
        <v>2288.5010000000002</v>
      </c>
      <c r="V548" s="239">
        <f t="shared" si="113"/>
        <v>2223.5810000000001</v>
      </c>
      <c r="W548" s="239">
        <f t="shared" si="113"/>
        <v>2118.2010000000005</v>
      </c>
      <c r="X548" s="239">
        <f t="shared" si="113"/>
        <v>1893.021</v>
      </c>
      <c r="Y548" s="239">
        <f t="shared" si="113"/>
        <v>1863.271</v>
      </c>
      <c r="Z548" s="240"/>
      <c r="AA548" s="241">
        <v>1176.44</v>
      </c>
      <c r="AB548" s="242">
        <v>1171.5999999999999</v>
      </c>
      <c r="AC548" s="242">
        <v>1164.97</v>
      </c>
      <c r="AD548" s="242">
        <v>1166.42</v>
      </c>
      <c r="AE548" s="242">
        <v>1176.67</v>
      </c>
      <c r="AF548" s="242">
        <v>1179.8599999999999</v>
      </c>
      <c r="AG548" s="242">
        <v>1294.73</v>
      </c>
      <c r="AH548" s="242">
        <v>1460.83</v>
      </c>
      <c r="AI548" s="242">
        <v>1609.65</v>
      </c>
      <c r="AJ548" s="242">
        <v>1669.16</v>
      </c>
      <c r="AK548" s="242">
        <v>1668.51</v>
      </c>
      <c r="AL548" s="242">
        <v>1676.69</v>
      </c>
      <c r="AM548" s="242">
        <v>1680.55</v>
      </c>
      <c r="AN548" s="242">
        <v>1707.01</v>
      </c>
      <c r="AO548" s="242">
        <v>1714.46</v>
      </c>
      <c r="AP548" s="242">
        <v>1753.64</v>
      </c>
      <c r="AQ548" s="242">
        <v>1771.37</v>
      </c>
      <c r="AR548" s="242">
        <v>1746.93</v>
      </c>
      <c r="AS548" s="242">
        <v>1766.72</v>
      </c>
      <c r="AT548" s="242">
        <v>1716.98</v>
      </c>
      <c r="AU548" s="242">
        <v>1652.06</v>
      </c>
      <c r="AV548" s="242">
        <v>1546.68</v>
      </c>
      <c r="AW548" s="242">
        <v>1321.5</v>
      </c>
      <c r="AX548" s="243">
        <v>1291.75</v>
      </c>
      <c r="AY548" s="319">
        <v>566.71</v>
      </c>
      <c r="AZ548" s="386">
        <v>4.8109999999999999</v>
      </c>
      <c r="BA548" s="244">
        <v>0</v>
      </c>
      <c r="BB548" s="252">
        <v>0</v>
      </c>
    </row>
    <row r="549" spans="1:54" s="229" customFormat="1">
      <c r="A549" s="238">
        <v>14</v>
      </c>
      <c r="B549" s="239">
        <f t="shared" si="112"/>
        <v>1749.8209999999999</v>
      </c>
      <c r="C549" s="239">
        <f t="shared" si="111"/>
        <v>1746.421</v>
      </c>
      <c r="D549" s="239">
        <f t="shared" si="111"/>
        <v>1740.5809999999999</v>
      </c>
      <c r="E549" s="239">
        <f t="shared" si="111"/>
        <v>1743.251</v>
      </c>
      <c r="F549" s="239">
        <f t="shared" si="111"/>
        <v>1751.931</v>
      </c>
      <c r="G549" s="239">
        <f t="shared" si="111"/>
        <v>1774.461</v>
      </c>
      <c r="H549" s="239">
        <f t="shared" si="111"/>
        <v>1885.441</v>
      </c>
      <c r="I549" s="239">
        <f t="shared" si="111"/>
        <v>2056.8610000000003</v>
      </c>
      <c r="J549" s="239">
        <f t="shared" si="111"/>
        <v>2271.7310000000002</v>
      </c>
      <c r="K549" s="239">
        <f t="shared" si="111"/>
        <v>2369.0509999999999</v>
      </c>
      <c r="L549" s="239">
        <f t="shared" si="111"/>
        <v>2367.5610000000001</v>
      </c>
      <c r="M549" s="239">
        <f t="shared" si="111"/>
        <v>2393.471</v>
      </c>
      <c r="N549" s="239">
        <f t="shared" si="111"/>
        <v>2385.2710000000002</v>
      </c>
      <c r="O549" s="239">
        <f t="shared" si="111"/>
        <v>2395.7710000000002</v>
      </c>
      <c r="P549" s="239">
        <f t="shared" si="111"/>
        <v>2416.5909999999999</v>
      </c>
      <c r="Q549" s="239">
        <f t="shared" si="111"/>
        <v>2451.3110000000001</v>
      </c>
      <c r="R549" s="239">
        <f t="shared" si="114"/>
        <v>2464.011</v>
      </c>
      <c r="S549" s="239">
        <f t="shared" si="113"/>
        <v>2451.7910000000002</v>
      </c>
      <c r="T549" s="239">
        <f t="shared" si="113"/>
        <v>2503.6610000000005</v>
      </c>
      <c r="U549" s="239">
        <f t="shared" si="113"/>
        <v>2446.7510000000002</v>
      </c>
      <c r="V549" s="239">
        <f t="shared" si="113"/>
        <v>2300.8510000000001</v>
      </c>
      <c r="W549" s="239">
        <f t="shared" si="113"/>
        <v>2153.931</v>
      </c>
      <c r="X549" s="239">
        <f t="shared" si="113"/>
        <v>1916.7909999999999</v>
      </c>
      <c r="Y549" s="239">
        <f t="shared" si="113"/>
        <v>1912.701</v>
      </c>
      <c r="Z549" s="240"/>
      <c r="AA549" s="241">
        <v>1178.3</v>
      </c>
      <c r="AB549" s="242">
        <v>1174.9000000000001</v>
      </c>
      <c r="AC549" s="242">
        <v>1169.06</v>
      </c>
      <c r="AD549" s="242">
        <v>1171.73</v>
      </c>
      <c r="AE549" s="242">
        <v>1180.4100000000001</v>
      </c>
      <c r="AF549" s="242">
        <v>1202.94</v>
      </c>
      <c r="AG549" s="242">
        <v>1313.92</v>
      </c>
      <c r="AH549" s="242">
        <v>1485.34</v>
      </c>
      <c r="AI549" s="242">
        <v>1700.21</v>
      </c>
      <c r="AJ549" s="242">
        <v>1797.53</v>
      </c>
      <c r="AK549" s="242">
        <v>1796.04</v>
      </c>
      <c r="AL549" s="242">
        <v>1821.95</v>
      </c>
      <c r="AM549" s="242">
        <v>1813.75</v>
      </c>
      <c r="AN549" s="242">
        <v>1824.25</v>
      </c>
      <c r="AO549" s="242">
        <v>1845.07</v>
      </c>
      <c r="AP549" s="242">
        <v>1879.79</v>
      </c>
      <c r="AQ549" s="242">
        <v>1892.49</v>
      </c>
      <c r="AR549" s="242">
        <v>1880.27</v>
      </c>
      <c r="AS549" s="242">
        <v>1932.14</v>
      </c>
      <c r="AT549" s="242">
        <v>1875.23</v>
      </c>
      <c r="AU549" s="242">
        <v>1729.33</v>
      </c>
      <c r="AV549" s="242">
        <v>1582.41</v>
      </c>
      <c r="AW549" s="242">
        <v>1345.27</v>
      </c>
      <c r="AX549" s="243">
        <v>1341.18</v>
      </c>
      <c r="AY549" s="319">
        <v>566.71</v>
      </c>
      <c r="AZ549" s="386">
        <v>4.8109999999999999</v>
      </c>
      <c r="BA549" s="244">
        <v>0</v>
      </c>
      <c r="BB549" s="252">
        <v>0</v>
      </c>
    </row>
    <row r="550" spans="1:54" s="229" customFormat="1">
      <c r="A550" s="238">
        <v>15</v>
      </c>
      <c r="B550" s="239">
        <f t="shared" si="112"/>
        <v>1793.3309999999999</v>
      </c>
      <c r="C550" s="239">
        <f t="shared" si="111"/>
        <v>1745.461</v>
      </c>
      <c r="D550" s="239">
        <f t="shared" si="111"/>
        <v>1743.3309999999999</v>
      </c>
      <c r="E550" s="239">
        <f t="shared" si="111"/>
        <v>1752.1409999999998</v>
      </c>
      <c r="F550" s="239">
        <f t="shared" si="111"/>
        <v>1783.6109999999999</v>
      </c>
      <c r="G550" s="239">
        <f t="shared" si="111"/>
        <v>1819.2909999999999</v>
      </c>
      <c r="H550" s="239">
        <f t="shared" si="111"/>
        <v>1920.3809999999999</v>
      </c>
      <c r="I550" s="239">
        <f t="shared" si="111"/>
        <v>2091.3210000000004</v>
      </c>
      <c r="J550" s="239">
        <f t="shared" si="111"/>
        <v>2322.3110000000001</v>
      </c>
      <c r="K550" s="239">
        <f t="shared" si="111"/>
        <v>2364.2510000000002</v>
      </c>
      <c r="L550" s="239">
        <f t="shared" si="111"/>
        <v>2356.0610000000001</v>
      </c>
      <c r="M550" s="239">
        <f t="shared" si="111"/>
        <v>2364.5610000000001</v>
      </c>
      <c r="N550" s="239">
        <f t="shared" si="111"/>
        <v>2364.2310000000002</v>
      </c>
      <c r="O550" s="239">
        <f t="shared" si="111"/>
        <v>2398.8910000000001</v>
      </c>
      <c r="P550" s="239">
        <f t="shared" si="111"/>
        <v>2416.8210000000004</v>
      </c>
      <c r="Q550" s="239">
        <f t="shared" si="111"/>
        <v>2473.6510000000003</v>
      </c>
      <c r="R550" s="239">
        <f t="shared" si="114"/>
        <v>2456.7110000000002</v>
      </c>
      <c r="S550" s="239">
        <f t="shared" si="113"/>
        <v>2703.201</v>
      </c>
      <c r="T550" s="239">
        <f t="shared" si="113"/>
        <v>2392.5210000000002</v>
      </c>
      <c r="U550" s="239">
        <f t="shared" si="113"/>
        <v>2747.6510000000003</v>
      </c>
      <c r="V550" s="239">
        <f t="shared" si="113"/>
        <v>2514.6910000000003</v>
      </c>
      <c r="W550" s="239">
        <f t="shared" si="113"/>
        <v>2351.4910000000004</v>
      </c>
      <c r="X550" s="239">
        <f t="shared" si="113"/>
        <v>2046.6409999999998</v>
      </c>
      <c r="Y550" s="239">
        <f t="shared" si="113"/>
        <v>1971.0709999999999</v>
      </c>
      <c r="Z550" s="240"/>
      <c r="AA550" s="241">
        <v>1221.81</v>
      </c>
      <c r="AB550" s="242">
        <v>1173.94</v>
      </c>
      <c r="AC550" s="242">
        <v>1171.81</v>
      </c>
      <c r="AD550" s="242">
        <v>1180.6199999999999</v>
      </c>
      <c r="AE550" s="242">
        <v>1212.0899999999999</v>
      </c>
      <c r="AF550" s="242">
        <v>1247.77</v>
      </c>
      <c r="AG550" s="242">
        <v>1348.86</v>
      </c>
      <c r="AH550" s="242">
        <v>1519.8</v>
      </c>
      <c r="AI550" s="242">
        <v>1750.79</v>
      </c>
      <c r="AJ550" s="242">
        <v>1792.73</v>
      </c>
      <c r="AK550" s="242">
        <v>1784.54</v>
      </c>
      <c r="AL550" s="242">
        <v>1793.04</v>
      </c>
      <c r="AM550" s="242">
        <v>1792.71</v>
      </c>
      <c r="AN550" s="242">
        <v>1827.37</v>
      </c>
      <c r="AO550" s="242">
        <v>1845.3</v>
      </c>
      <c r="AP550" s="242">
        <v>1902.13</v>
      </c>
      <c r="AQ550" s="242">
        <v>1885.19</v>
      </c>
      <c r="AR550" s="242">
        <v>2131.6799999999998</v>
      </c>
      <c r="AS550" s="242">
        <v>1821</v>
      </c>
      <c r="AT550" s="242">
        <v>2176.13</v>
      </c>
      <c r="AU550" s="242">
        <v>1943.17</v>
      </c>
      <c r="AV550" s="242">
        <v>1779.97</v>
      </c>
      <c r="AW550" s="242">
        <v>1475.12</v>
      </c>
      <c r="AX550" s="243">
        <v>1399.55</v>
      </c>
      <c r="AY550" s="319">
        <v>566.71</v>
      </c>
      <c r="AZ550" s="386">
        <v>4.8109999999999999</v>
      </c>
      <c r="BA550" s="244">
        <v>0</v>
      </c>
      <c r="BB550" s="252">
        <v>0</v>
      </c>
    </row>
    <row r="551" spans="1:54" s="229" customFormat="1">
      <c r="A551" s="238">
        <v>16</v>
      </c>
      <c r="B551" s="239">
        <f t="shared" si="112"/>
        <v>1867.971</v>
      </c>
      <c r="C551" s="239">
        <f t="shared" si="111"/>
        <v>1839.721</v>
      </c>
      <c r="D551" s="239">
        <f t="shared" si="111"/>
        <v>1834.991</v>
      </c>
      <c r="E551" s="239">
        <f t="shared" si="111"/>
        <v>1842.6309999999999</v>
      </c>
      <c r="F551" s="239">
        <f t="shared" si="111"/>
        <v>1864.181</v>
      </c>
      <c r="G551" s="239">
        <f t="shared" si="111"/>
        <v>1898.8809999999999</v>
      </c>
      <c r="H551" s="239">
        <f t="shared" si="111"/>
        <v>2006.0609999999999</v>
      </c>
      <c r="I551" s="239">
        <f t="shared" si="111"/>
        <v>2152.3910000000001</v>
      </c>
      <c r="J551" s="239">
        <f t="shared" si="111"/>
        <v>2408.4610000000002</v>
      </c>
      <c r="K551" s="239">
        <f t="shared" si="111"/>
        <v>2426.7110000000002</v>
      </c>
      <c r="L551" s="239">
        <f t="shared" si="111"/>
        <v>2398.761</v>
      </c>
      <c r="M551" s="239">
        <f t="shared" si="111"/>
        <v>2405.6610000000005</v>
      </c>
      <c r="N551" s="239">
        <f t="shared" si="111"/>
        <v>2408.6410000000001</v>
      </c>
      <c r="O551" s="239">
        <f t="shared" si="111"/>
        <v>2415.511</v>
      </c>
      <c r="P551" s="239">
        <f t="shared" si="111"/>
        <v>2471.2310000000002</v>
      </c>
      <c r="Q551" s="239">
        <f t="shared" si="111"/>
        <v>2466.8409999999999</v>
      </c>
      <c r="R551" s="239">
        <f t="shared" si="114"/>
        <v>2471.9510000000005</v>
      </c>
      <c r="S551" s="239">
        <f t="shared" si="113"/>
        <v>2466.0310000000004</v>
      </c>
      <c r="T551" s="239">
        <f t="shared" si="113"/>
        <v>2465.9910000000004</v>
      </c>
      <c r="U551" s="239">
        <f t="shared" si="113"/>
        <v>2459.5310000000004</v>
      </c>
      <c r="V551" s="239">
        <f t="shared" si="113"/>
        <v>2314.8409999999999</v>
      </c>
      <c r="W551" s="239">
        <f t="shared" si="113"/>
        <v>2215.4510000000005</v>
      </c>
      <c r="X551" s="239">
        <f t="shared" si="113"/>
        <v>1956.5309999999999</v>
      </c>
      <c r="Y551" s="239">
        <f t="shared" si="113"/>
        <v>1938.951</v>
      </c>
      <c r="Z551" s="240"/>
      <c r="AA551" s="241">
        <v>1296.45</v>
      </c>
      <c r="AB551" s="242">
        <v>1268.2</v>
      </c>
      <c r="AC551" s="242">
        <v>1263.47</v>
      </c>
      <c r="AD551" s="242">
        <v>1271.1099999999999</v>
      </c>
      <c r="AE551" s="242">
        <v>1292.6600000000001</v>
      </c>
      <c r="AF551" s="242">
        <v>1327.36</v>
      </c>
      <c r="AG551" s="242">
        <v>1434.54</v>
      </c>
      <c r="AH551" s="242">
        <v>1580.87</v>
      </c>
      <c r="AI551" s="242">
        <v>1836.94</v>
      </c>
      <c r="AJ551" s="242">
        <v>1855.19</v>
      </c>
      <c r="AK551" s="242">
        <v>1827.24</v>
      </c>
      <c r="AL551" s="242">
        <v>1834.14</v>
      </c>
      <c r="AM551" s="242">
        <v>1837.12</v>
      </c>
      <c r="AN551" s="242">
        <v>1843.99</v>
      </c>
      <c r="AO551" s="242">
        <v>1899.71</v>
      </c>
      <c r="AP551" s="242">
        <v>1895.32</v>
      </c>
      <c r="AQ551" s="242">
        <v>1900.43</v>
      </c>
      <c r="AR551" s="242">
        <v>1894.51</v>
      </c>
      <c r="AS551" s="242">
        <v>1894.47</v>
      </c>
      <c r="AT551" s="242">
        <v>1888.01</v>
      </c>
      <c r="AU551" s="242">
        <v>1743.32</v>
      </c>
      <c r="AV551" s="242">
        <v>1643.93</v>
      </c>
      <c r="AW551" s="242">
        <v>1385.01</v>
      </c>
      <c r="AX551" s="243">
        <v>1367.43</v>
      </c>
      <c r="AY551" s="319">
        <v>566.71</v>
      </c>
      <c r="AZ551" s="386">
        <v>4.8109999999999999</v>
      </c>
      <c r="BA551" s="244">
        <v>0</v>
      </c>
      <c r="BB551" s="252">
        <v>0</v>
      </c>
    </row>
    <row r="552" spans="1:54" s="229" customFormat="1">
      <c r="A552" s="238">
        <v>17</v>
      </c>
      <c r="B552" s="239">
        <f t="shared" si="112"/>
        <v>1890.171</v>
      </c>
      <c r="C552" s="239">
        <f t="shared" si="112"/>
        <v>1862.8409999999999</v>
      </c>
      <c r="D552" s="239">
        <f t="shared" si="112"/>
        <v>1861.3009999999999</v>
      </c>
      <c r="E552" s="239">
        <f t="shared" si="112"/>
        <v>1820.701</v>
      </c>
      <c r="F552" s="239">
        <f t="shared" si="112"/>
        <v>1808.8109999999999</v>
      </c>
      <c r="G552" s="239">
        <f t="shared" si="112"/>
        <v>1862.9110000000001</v>
      </c>
      <c r="H552" s="239">
        <f t="shared" si="112"/>
        <v>1905.9110000000001</v>
      </c>
      <c r="I552" s="239">
        <f t="shared" si="112"/>
        <v>2134.0810000000001</v>
      </c>
      <c r="J552" s="239">
        <f t="shared" si="112"/>
        <v>2536.721</v>
      </c>
      <c r="K552" s="239">
        <f t="shared" si="112"/>
        <v>2668.3410000000003</v>
      </c>
      <c r="L552" s="239">
        <f t="shared" si="112"/>
        <v>2668.2110000000002</v>
      </c>
      <c r="M552" s="239">
        <f t="shared" si="112"/>
        <v>2660.5810000000001</v>
      </c>
      <c r="N552" s="239">
        <f t="shared" si="112"/>
        <v>2672.9210000000003</v>
      </c>
      <c r="O552" s="239">
        <f t="shared" si="112"/>
        <v>2687.1510000000003</v>
      </c>
      <c r="P552" s="239">
        <f t="shared" si="112"/>
        <v>2769.0610000000001</v>
      </c>
      <c r="Q552" s="239">
        <f t="shared" si="112"/>
        <v>2791.3510000000001</v>
      </c>
      <c r="R552" s="239">
        <f t="shared" si="114"/>
        <v>2785.241</v>
      </c>
      <c r="S552" s="239">
        <f t="shared" si="113"/>
        <v>2787.6110000000003</v>
      </c>
      <c r="T552" s="239">
        <f t="shared" si="113"/>
        <v>2809.9410000000003</v>
      </c>
      <c r="U552" s="239">
        <f t="shared" si="113"/>
        <v>2748.6010000000001</v>
      </c>
      <c r="V552" s="239">
        <f t="shared" si="113"/>
        <v>2650.8310000000001</v>
      </c>
      <c r="W552" s="239">
        <f t="shared" si="113"/>
        <v>2461.7810000000004</v>
      </c>
      <c r="X552" s="239">
        <f t="shared" si="113"/>
        <v>2149.0909999999999</v>
      </c>
      <c r="Y552" s="239">
        <f t="shared" si="113"/>
        <v>2025.221</v>
      </c>
      <c r="Z552" s="240"/>
      <c r="AA552" s="241">
        <v>1318.65</v>
      </c>
      <c r="AB552" s="242">
        <v>1291.32</v>
      </c>
      <c r="AC552" s="242">
        <v>1289.78</v>
      </c>
      <c r="AD552" s="242">
        <v>1249.18</v>
      </c>
      <c r="AE552" s="242">
        <v>1237.29</v>
      </c>
      <c r="AF552" s="242">
        <v>1291.3900000000001</v>
      </c>
      <c r="AG552" s="242">
        <v>1334.39</v>
      </c>
      <c r="AH552" s="242">
        <v>1562.56</v>
      </c>
      <c r="AI552" s="242">
        <v>1965.2</v>
      </c>
      <c r="AJ552" s="242">
        <v>2096.8200000000002</v>
      </c>
      <c r="AK552" s="242">
        <v>2096.69</v>
      </c>
      <c r="AL552" s="242">
        <v>2089.06</v>
      </c>
      <c r="AM552" s="242">
        <v>2101.4</v>
      </c>
      <c r="AN552" s="242">
        <v>2115.63</v>
      </c>
      <c r="AO552" s="242">
        <v>2197.54</v>
      </c>
      <c r="AP552" s="242">
        <v>2219.83</v>
      </c>
      <c r="AQ552" s="242">
        <v>2213.7199999999998</v>
      </c>
      <c r="AR552" s="242">
        <v>2216.09</v>
      </c>
      <c r="AS552" s="242">
        <v>2238.42</v>
      </c>
      <c r="AT552" s="242">
        <v>2177.08</v>
      </c>
      <c r="AU552" s="242">
        <v>2079.31</v>
      </c>
      <c r="AV552" s="242">
        <v>1890.26</v>
      </c>
      <c r="AW552" s="242">
        <v>1577.57</v>
      </c>
      <c r="AX552" s="243">
        <v>1453.7</v>
      </c>
      <c r="AY552" s="319">
        <v>566.71</v>
      </c>
      <c r="AZ552" s="386">
        <v>4.8109999999999999</v>
      </c>
      <c r="BA552" s="244">
        <v>0</v>
      </c>
      <c r="BB552" s="252">
        <v>0</v>
      </c>
    </row>
    <row r="553" spans="1:54" s="229" customFormat="1">
      <c r="A553" s="238">
        <v>18</v>
      </c>
      <c r="B553" s="239">
        <f t="shared" si="112"/>
        <v>1882.741</v>
      </c>
      <c r="C553" s="239">
        <f t="shared" si="112"/>
        <v>1835.3009999999999</v>
      </c>
      <c r="D553" s="239">
        <f t="shared" si="112"/>
        <v>1784.171</v>
      </c>
      <c r="E553" s="239">
        <f t="shared" si="112"/>
        <v>1782.1109999999999</v>
      </c>
      <c r="F553" s="239">
        <f t="shared" si="112"/>
        <v>1784.3109999999999</v>
      </c>
      <c r="G553" s="239">
        <f t="shared" si="112"/>
        <v>1789.8109999999999</v>
      </c>
      <c r="H553" s="239">
        <f t="shared" si="112"/>
        <v>1883.491</v>
      </c>
      <c r="I553" s="239">
        <f t="shared" si="112"/>
        <v>2020.001</v>
      </c>
      <c r="J553" s="239">
        <f t="shared" si="112"/>
        <v>2270.261</v>
      </c>
      <c r="K553" s="239">
        <f t="shared" si="112"/>
        <v>2572.7510000000002</v>
      </c>
      <c r="L553" s="239">
        <f t="shared" si="112"/>
        <v>2603.4010000000003</v>
      </c>
      <c r="M553" s="239">
        <f t="shared" si="112"/>
        <v>2608.7109999999998</v>
      </c>
      <c r="N553" s="239">
        <f t="shared" si="112"/>
        <v>2613.0010000000002</v>
      </c>
      <c r="O553" s="239">
        <f t="shared" si="112"/>
        <v>2624.8910000000001</v>
      </c>
      <c r="P553" s="239">
        <f t="shared" si="112"/>
        <v>2698.451</v>
      </c>
      <c r="Q553" s="239">
        <f t="shared" si="112"/>
        <v>2700.9410000000003</v>
      </c>
      <c r="R553" s="239">
        <f t="shared" si="114"/>
        <v>2710.3610000000003</v>
      </c>
      <c r="S553" s="239">
        <f t="shared" si="113"/>
        <v>2717.3710000000001</v>
      </c>
      <c r="T553" s="239">
        <f t="shared" si="113"/>
        <v>2739.511</v>
      </c>
      <c r="U553" s="239">
        <f t="shared" si="113"/>
        <v>2694.201</v>
      </c>
      <c r="V553" s="239">
        <f t="shared" si="113"/>
        <v>2565.8110000000001</v>
      </c>
      <c r="W553" s="239">
        <f t="shared" si="113"/>
        <v>2401.3310000000001</v>
      </c>
      <c r="X553" s="239">
        <f t="shared" si="113"/>
        <v>2085.7710000000002</v>
      </c>
      <c r="Y553" s="239">
        <f t="shared" si="113"/>
        <v>1960.0709999999999</v>
      </c>
      <c r="Z553" s="240"/>
      <c r="AA553" s="241">
        <v>1311.22</v>
      </c>
      <c r="AB553" s="242">
        <v>1263.78</v>
      </c>
      <c r="AC553" s="242">
        <v>1212.6500000000001</v>
      </c>
      <c r="AD553" s="242">
        <v>1210.5899999999999</v>
      </c>
      <c r="AE553" s="242">
        <v>1212.79</v>
      </c>
      <c r="AF553" s="242">
        <v>1218.29</v>
      </c>
      <c r="AG553" s="242">
        <v>1311.97</v>
      </c>
      <c r="AH553" s="242">
        <v>1448.48</v>
      </c>
      <c r="AI553" s="242">
        <v>1698.74</v>
      </c>
      <c r="AJ553" s="242">
        <v>2001.23</v>
      </c>
      <c r="AK553" s="242">
        <v>2031.88</v>
      </c>
      <c r="AL553" s="242">
        <v>2037.1899999999998</v>
      </c>
      <c r="AM553" s="242">
        <v>2041.48</v>
      </c>
      <c r="AN553" s="242">
        <v>2053.37</v>
      </c>
      <c r="AO553" s="242">
        <v>2126.9299999999998</v>
      </c>
      <c r="AP553" s="242">
        <v>2129.42</v>
      </c>
      <c r="AQ553" s="242">
        <v>2138.84</v>
      </c>
      <c r="AR553" s="242">
        <v>2145.85</v>
      </c>
      <c r="AS553" s="242">
        <v>2167.9899999999998</v>
      </c>
      <c r="AT553" s="242">
        <v>2122.6799999999998</v>
      </c>
      <c r="AU553" s="242">
        <v>1994.29</v>
      </c>
      <c r="AV553" s="242">
        <v>1829.81</v>
      </c>
      <c r="AW553" s="242">
        <v>1514.25</v>
      </c>
      <c r="AX553" s="243">
        <v>1388.55</v>
      </c>
      <c r="AY553" s="319">
        <v>566.71</v>
      </c>
      <c r="AZ553" s="386">
        <v>4.8109999999999999</v>
      </c>
      <c r="BA553" s="244">
        <v>0</v>
      </c>
      <c r="BB553" s="252">
        <v>0</v>
      </c>
    </row>
    <row r="554" spans="1:54" s="229" customFormat="1">
      <c r="A554" s="238">
        <v>19</v>
      </c>
      <c r="B554" s="239">
        <f t="shared" si="112"/>
        <v>1872.761</v>
      </c>
      <c r="C554" s="239">
        <f t="shared" si="112"/>
        <v>1786.8709999999999</v>
      </c>
      <c r="D554" s="239">
        <f t="shared" si="112"/>
        <v>1784.8409999999999</v>
      </c>
      <c r="E554" s="239">
        <f t="shared" si="112"/>
        <v>1789.3609999999999</v>
      </c>
      <c r="F554" s="239">
        <f t="shared" si="112"/>
        <v>1792.9110000000001</v>
      </c>
      <c r="G554" s="239">
        <f t="shared" si="112"/>
        <v>1891.501</v>
      </c>
      <c r="H554" s="239">
        <f t="shared" si="112"/>
        <v>1904.951</v>
      </c>
      <c r="I554" s="239">
        <f t="shared" si="112"/>
        <v>2101.5710000000004</v>
      </c>
      <c r="J554" s="239">
        <f t="shared" si="112"/>
        <v>2249.1309999999999</v>
      </c>
      <c r="K554" s="239">
        <f t="shared" si="112"/>
        <v>2315.6510000000003</v>
      </c>
      <c r="L554" s="239">
        <f t="shared" si="112"/>
        <v>2269.2110000000002</v>
      </c>
      <c r="M554" s="239">
        <f t="shared" si="112"/>
        <v>2324.7810000000004</v>
      </c>
      <c r="N554" s="239">
        <f t="shared" si="112"/>
        <v>2334.4610000000002</v>
      </c>
      <c r="O554" s="239">
        <f t="shared" si="112"/>
        <v>2367.8210000000004</v>
      </c>
      <c r="P554" s="239">
        <f t="shared" si="112"/>
        <v>2405.6110000000003</v>
      </c>
      <c r="Q554" s="239">
        <f t="shared" si="112"/>
        <v>2374.9210000000003</v>
      </c>
      <c r="R554" s="239">
        <f t="shared" si="114"/>
        <v>2362.181</v>
      </c>
      <c r="S554" s="239">
        <f t="shared" si="113"/>
        <v>2371.8910000000001</v>
      </c>
      <c r="T554" s="239">
        <f t="shared" si="113"/>
        <v>2352.6210000000001</v>
      </c>
      <c r="U554" s="239">
        <f t="shared" si="113"/>
        <v>2320.7410000000004</v>
      </c>
      <c r="V554" s="239">
        <f t="shared" si="113"/>
        <v>2122.8510000000001</v>
      </c>
      <c r="W554" s="239">
        <f t="shared" si="113"/>
        <v>1999.6510000000001</v>
      </c>
      <c r="X554" s="239">
        <f t="shared" si="113"/>
        <v>1860.5709999999999</v>
      </c>
      <c r="Y554" s="239">
        <f t="shared" si="113"/>
        <v>1775.521</v>
      </c>
      <c r="Z554" s="240"/>
      <c r="AA554" s="241">
        <v>1301.24</v>
      </c>
      <c r="AB554" s="242">
        <v>1215.3499999999999</v>
      </c>
      <c r="AC554" s="242">
        <v>1213.32</v>
      </c>
      <c r="AD554" s="242">
        <v>1217.8399999999999</v>
      </c>
      <c r="AE554" s="242">
        <v>1221.3900000000001</v>
      </c>
      <c r="AF554" s="242">
        <v>1319.98</v>
      </c>
      <c r="AG554" s="242">
        <v>1333.43</v>
      </c>
      <c r="AH554" s="242">
        <v>1530.05</v>
      </c>
      <c r="AI554" s="242">
        <v>1677.61</v>
      </c>
      <c r="AJ554" s="242">
        <v>1744.13</v>
      </c>
      <c r="AK554" s="242">
        <v>1697.69</v>
      </c>
      <c r="AL554" s="242">
        <v>1753.26</v>
      </c>
      <c r="AM554" s="242">
        <v>1762.94</v>
      </c>
      <c r="AN554" s="242">
        <v>1796.3</v>
      </c>
      <c r="AO554" s="242">
        <v>1834.09</v>
      </c>
      <c r="AP554" s="242">
        <v>1803.4</v>
      </c>
      <c r="AQ554" s="242">
        <v>1790.66</v>
      </c>
      <c r="AR554" s="242">
        <v>1800.37</v>
      </c>
      <c r="AS554" s="242">
        <v>1781.1</v>
      </c>
      <c r="AT554" s="242">
        <v>1749.22</v>
      </c>
      <c r="AU554" s="242">
        <v>1551.33</v>
      </c>
      <c r="AV554" s="242">
        <v>1428.13</v>
      </c>
      <c r="AW554" s="242">
        <v>1289.05</v>
      </c>
      <c r="AX554" s="243">
        <v>1204</v>
      </c>
      <c r="AY554" s="319">
        <v>566.71</v>
      </c>
      <c r="AZ554" s="386">
        <v>4.8109999999999999</v>
      </c>
      <c r="BA554" s="244">
        <v>0</v>
      </c>
      <c r="BB554" s="252">
        <v>0</v>
      </c>
    </row>
    <row r="555" spans="1:54" s="229" customFormat="1">
      <c r="A555" s="238">
        <v>20</v>
      </c>
      <c r="B555" s="239">
        <f t="shared" si="112"/>
        <v>1733.691</v>
      </c>
      <c r="C555" s="239">
        <f t="shared" si="112"/>
        <v>1720.011</v>
      </c>
      <c r="D555" s="239">
        <f t="shared" si="112"/>
        <v>1686.4010000000001</v>
      </c>
      <c r="E555" s="239">
        <f t="shared" si="112"/>
        <v>1701.0709999999999</v>
      </c>
      <c r="F555" s="239">
        <f t="shared" si="112"/>
        <v>1730.9010000000001</v>
      </c>
      <c r="G555" s="239">
        <f t="shared" si="112"/>
        <v>1677.501</v>
      </c>
      <c r="H555" s="239">
        <f t="shared" si="112"/>
        <v>1801.6409999999998</v>
      </c>
      <c r="I555" s="239">
        <f t="shared" si="112"/>
        <v>1919.6610000000001</v>
      </c>
      <c r="J555" s="239">
        <f t="shared" si="112"/>
        <v>2000.0609999999999</v>
      </c>
      <c r="K555" s="239">
        <f t="shared" si="112"/>
        <v>2021.8809999999999</v>
      </c>
      <c r="L555" s="239">
        <f t="shared" si="112"/>
        <v>2019.981</v>
      </c>
      <c r="M555" s="239">
        <f t="shared" si="112"/>
        <v>2029.8409999999999</v>
      </c>
      <c r="N555" s="239">
        <f t="shared" si="112"/>
        <v>2041.991</v>
      </c>
      <c r="O555" s="239">
        <f t="shared" si="112"/>
        <v>2029.5809999999999</v>
      </c>
      <c r="P555" s="239">
        <f t="shared" si="112"/>
        <v>2032.461</v>
      </c>
      <c r="Q555" s="239">
        <f t="shared" si="112"/>
        <v>2033.0909999999999</v>
      </c>
      <c r="R555" s="239">
        <f t="shared" si="114"/>
        <v>2038.731</v>
      </c>
      <c r="S555" s="239">
        <f t="shared" si="113"/>
        <v>2065.3310000000001</v>
      </c>
      <c r="T555" s="239">
        <f t="shared" si="113"/>
        <v>2050.6109999999999</v>
      </c>
      <c r="U555" s="239">
        <f t="shared" si="113"/>
        <v>2041.431</v>
      </c>
      <c r="V555" s="239">
        <f t="shared" si="113"/>
        <v>2007.271</v>
      </c>
      <c r="W555" s="239">
        <f t="shared" si="113"/>
        <v>1926.961</v>
      </c>
      <c r="X555" s="239">
        <f t="shared" si="113"/>
        <v>1858.481</v>
      </c>
      <c r="Y555" s="239">
        <f t="shared" si="113"/>
        <v>1830.751</v>
      </c>
      <c r="Z555" s="240"/>
      <c r="AA555" s="241">
        <v>1162.17</v>
      </c>
      <c r="AB555" s="242">
        <v>1148.49</v>
      </c>
      <c r="AC555" s="242">
        <v>1114.8800000000001</v>
      </c>
      <c r="AD555" s="242">
        <v>1129.55</v>
      </c>
      <c r="AE555" s="242">
        <v>1159.3800000000001</v>
      </c>
      <c r="AF555" s="242">
        <v>1105.98</v>
      </c>
      <c r="AG555" s="242">
        <v>1230.1199999999999</v>
      </c>
      <c r="AH555" s="242">
        <v>1348.14</v>
      </c>
      <c r="AI555" s="242">
        <v>1428.54</v>
      </c>
      <c r="AJ555" s="242">
        <v>1450.36</v>
      </c>
      <c r="AK555" s="242">
        <v>1448.46</v>
      </c>
      <c r="AL555" s="242">
        <v>1458.32</v>
      </c>
      <c r="AM555" s="242">
        <v>1470.47</v>
      </c>
      <c r="AN555" s="242">
        <v>1458.06</v>
      </c>
      <c r="AO555" s="242">
        <v>1460.94</v>
      </c>
      <c r="AP555" s="242">
        <v>1461.57</v>
      </c>
      <c r="AQ555" s="242">
        <v>1467.21</v>
      </c>
      <c r="AR555" s="242">
        <v>1493.81</v>
      </c>
      <c r="AS555" s="242">
        <v>1479.09</v>
      </c>
      <c r="AT555" s="242">
        <v>1469.91</v>
      </c>
      <c r="AU555" s="242">
        <v>1435.75</v>
      </c>
      <c r="AV555" s="242">
        <v>1355.44</v>
      </c>
      <c r="AW555" s="242">
        <v>1286.96</v>
      </c>
      <c r="AX555" s="243">
        <v>1259.23</v>
      </c>
      <c r="AY555" s="319">
        <v>566.71</v>
      </c>
      <c r="AZ555" s="386">
        <v>4.8109999999999999</v>
      </c>
      <c r="BA555" s="244">
        <v>0</v>
      </c>
      <c r="BB555" s="252">
        <v>0</v>
      </c>
    </row>
    <row r="556" spans="1:54" s="229" customFormat="1">
      <c r="A556" s="238">
        <v>21</v>
      </c>
      <c r="B556" s="239">
        <f t="shared" si="112"/>
        <v>1760.251</v>
      </c>
      <c r="C556" s="239">
        <f t="shared" si="112"/>
        <v>1755.691</v>
      </c>
      <c r="D556" s="239">
        <f t="shared" si="112"/>
        <v>1745.691</v>
      </c>
      <c r="E556" s="239">
        <f t="shared" si="112"/>
        <v>1747.5909999999999</v>
      </c>
      <c r="F556" s="239">
        <f t="shared" si="112"/>
        <v>1760.431</v>
      </c>
      <c r="G556" s="239">
        <f t="shared" si="112"/>
        <v>1766.1209999999999</v>
      </c>
      <c r="H556" s="239">
        <f t="shared" si="112"/>
        <v>1913.6009999999999</v>
      </c>
      <c r="I556" s="239">
        <f t="shared" si="112"/>
        <v>1959.8309999999999</v>
      </c>
      <c r="J556" s="239">
        <f t="shared" si="112"/>
        <v>2072.3809999999999</v>
      </c>
      <c r="K556" s="239">
        <f t="shared" si="112"/>
        <v>2157.0210000000002</v>
      </c>
      <c r="L556" s="239">
        <f t="shared" si="112"/>
        <v>2236.6010000000001</v>
      </c>
      <c r="M556" s="239">
        <f t="shared" si="112"/>
        <v>2243.5710000000004</v>
      </c>
      <c r="N556" s="239">
        <f t="shared" si="112"/>
        <v>2235.6510000000003</v>
      </c>
      <c r="O556" s="239">
        <f t="shared" si="112"/>
        <v>2231.8409999999999</v>
      </c>
      <c r="P556" s="239">
        <f t="shared" si="112"/>
        <v>2248.9910000000004</v>
      </c>
      <c r="Q556" s="239">
        <f t="shared" si="112"/>
        <v>2303.261</v>
      </c>
      <c r="R556" s="239">
        <f t="shared" si="114"/>
        <v>2303.7810000000004</v>
      </c>
      <c r="S556" s="239">
        <f t="shared" si="113"/>
        <v>2333.4010000000003</v>
      </c>
      <c r="T556" s="239">
        <f t="shared" si="113"/>
        <v>2290.5909999999999</v>
      </c>
      <c r="U556" s="239">
        <f t="shared" si="113"/>
        <v>2138.6510000000003</v>
      </c>
      <c r="V556" s="239">
        <f t="shared" si="113"/>
        <v>2064.9510000000005</v>
      </c>
      <c r="W556" s="239">
        <f t="shared" si="113"/>
        <v>1957.8009999999999</v>
      </c>
      <c r="X556" s="239">
        <f t="shared" si="113"/>
        <v>1862.8109999999999</v>
      </c>
      <c r="Y556" s="239">
        <f t="shared" si="113"/>
        <v>1823.1309999999999</v>
      </c>
      <c r="Z556" s="240"/>
      <c r="AA556" s="241">
        <v>1188.73</v>
      </c>
      <c r="AB556" s="242">
        <v>1184.17</v>
      </c>
      <c r="AC556" s="242">
        <v>1174.17</v>
      </c>
      <c r="AD556" s="242">
        <v>1176.07</v>
      </c>
      <c r="AE556" s="242">
        <v>1188.9100000000001</v>
      </c>
      <c r="AF556" s="242">
        <v>1194.5999999999999</v>
      </c>
      <c r="AG556" s="242">
        <v>1342.08</v>
      </c>
      <c r="AH556" s="242">
        <v>1388.31</v>
      </c>
      <c r="AI556" s="242">
        <v>1500.86</v>
      </c>
      <c r="AJ556" s="242">
        <v>1585.5</v>
      </c>
      <c r="AK556" s="242">
        <v>1665.08</v>
      </c>
      <c r="AL556" s="242">
        <v>1672.05</v>
      </c>
      <c r="AM556" s="242">
        <v>1664.13</v>
      </c>
      <c r="AN556" s="242">
        <v>1660.32</v>
      </c>
      <c r="AO556" s="242">
        <v>1677.47</v>
      </c>
      <c r="AP556" s="242">
        <v>1731.74</v>
      </c>
      <c r="AQ556" s="242">
        <v>1732.26</v>
      </c>
      <c r="AR556" s="242">
        <v>1761.88</v>
      </c>
      <c r="AS556" s="242">
        <v>1719.07</v>
      </c>
      <c r="AT556" s="242">
        <v>1567.13</v>
      </c>
      <c r="AU556" s="242">
        <v>1493.43</v>
      </c>
      <c r="AV556" s="242">
        <v>1386.28</v>
      </c>
      <c r="AW556" s="242">
        <v>1291.29</v>
      </c>
      <c r="AX556" s="243">
        <v>1251.6099999999999</v>
      </c>
      <c r="AY556" s="319">
        <v>566.71</v>
      </c>
      <c r="AZ556" s="386">
        <v>4.8109999999999999</v>
      </c>
      <c r="BA556" s="244">
        <v>0</v>
      </c>
      <c r="BB556" s="252">
        <v>0</v>
      </c>
    </row>
    <row r="557" spans="1:54" s="229" customFormat="1">
      <c r="A557" s="238">
        <v>22</v>
      </c>
      <c r="B557" s="239">
        <f t="shared" si="112"/>
        <v>1734.0409999999999</v>
      </c>
      <c r="C557" s="239">
        <f t="shared" si="112"/>
        <v>1727.1109999999999</v>
      </c>
      <c r="D557" s="239">
        <f t="shared" si="112"/>
        <v>1675.3109999999999</v>
      </c>
      <c r="E557" s="239">
        <f t="shared" si="112"/>
        <v>1723.451</v>
      </c>
      <c r="F557" s="239">
        <f t="shared" si="112"/>
        <v>1732.9010000000001</v>
      </c>
      <c r="G557" s="239">
        <f t="shared" si="112"/>
        <v>1678.6209999999999</v>
      </c>
      <c r="H557" s="239">
        <f t="shared" si="112"/>
        <v>1770.6109999999999</v>
      </c>
      <c r="I557" s="239">
        <f t="shared" si="112"/>
        <v>1895.8609999999999</v>
      </c>
      <c r="J557" s="239">
        <f t="shared" si="112"/>
        <v>2001.751</v>
      </c>
      <c r="K557" s="239">
        <f t="shared" si="112"/>
        <v>2038.701</v>
      </c>
      <c r="L557" s="239">
        <f t="shared" si="112"/>
        <v>2031.4010000000001</v>
      </c>
      <c r="M557" s="239">
        <f t="shared" si="112"/>
        <v>2036.1009999999999</v>
      </c>
      <c r="N557" s="239">
        <f t="shared" si="112"/>
        <v>2035.6610000000001</v>
      </c>
      <c r="O557" s="239">
        <f t="shared" si="112"/>
        <v>2047.731</v>
      </c>
      <c r="P557" s="239">
        <f t="shared" si="112"/>
        <v>2048.8110000000001</v>
      </c>
      <c r="Q557" s="239">
        <f t="shared" si="112"/>
        <v>2099.8409999999999</v>
      </c>
      <c r="R557" s="239">
        <f t="shared" si="114"/>
        <v>2100.8009999999999</v>
      </c>
      <c r="S557" s="239">
        <f t="shared" si="113"/>
        <v>2319.221</v>
      </c>
      <c r="T557" s="239">
        <f t="shared" si="113"/>
        <v>2209.8110000000001</v>
      </c>
      <c r="U557" s="239">
        <f t="shared" si="113"/>
        <v>2147.0710000000004</v>
      </c>
      <c r="V557" s="239">
        <f t="shared" si="113"/>
        <v>2002.1209999999999</v>
      </c>
      <c r="W557" s="239">
        <f t="shared" si="113"/>
        <v>1879.451</v>
      </c>
      <c r="X557" s="239">
        <f t="shared" si="113"/>
        <v>1847.8909999999998</v>
      </c>
      <c r="Y557" s="239">
        <f t="shared" si="113"/>
        <v>1770.0609999999999</v>
      </c>
      <c r="Z557" s="240"/>
      <c r="AA557" s="241">
        <v>1162.52</v>
      </c>
      <c r="AB557" s="242">
        <v>1155.5899999999999</v>
      </c>
      <c r="AC557" s="242">
        <v>1103.79</v>
      </c>
      <c r="AD557" s="242">
        <v>1151.93</v>
      </c>
      <c r="AE557" s="242">
        <v>1161.3800000000001</v>
      </c>
      <c r="AF557" s="242">
        <v>1107.0999999999999</v>
      </c>
      <c r="AG557" s="242">
        <v>1199.0899999999999</v>
      </c>
      <c r="AH557" s="242">
        <v>1324.34</v>
      </c>
      <c r="AI557" s="242">
        <v>1430.23</v>
      </c>
      <c r="AJ557" s="242">
        <v>1467.18</v>
      </c>
      <c r="AK557" s="242">
        <v>1459.88</v>
      </c>
      <c r="AL557" s="242">
        <v>1464.58</v>
      </c>
      <c r="AM557" s="242">
        <v>1464.14</v>
      </c>
      <c r="AN557" s="242">
        <v>1476.21</v>
      </c>
      <c r="AO557" s="242">
        <v>1477.29</v>
      </c>
      <c r="AP557" s="242">
        <v>1528.32</v>
      </c>
      <c r="AQ557" s="242">
        <v>1529.28</v>
      </c>
      <c r="AR557" s="242">
        <v>1747.7</v>
      </c>
      <c r="AS557" s="242">
        <v>1638.29</v>
      </c>
      <c r="AT557" s="242">
        <v>1575.55</v>
      </c>
      <c r="AU557" s="242">
        <v>1430.6</v>
      </c>
      <c r="AV557" s="242">
        <v>1307.93</v>
      </c>
      <c r="AW557" s="242">
        <v>1276.3699999999999</v>
      </c>
      <c r="AX557" s="243">
        <v>1198.54</v>
      </c>
      <c r="AY557" s="319">
        <v>566.71</v>
      </c>
      <c r="AZ557" s="386">
        <v>4.8109999999999999</v>
      </c>
      <c r="BA557" s="244">
        <v>0</v>
      </c>
      <c r="BB557" s="252">
        <v>0</v>
      </c>
    </row>
    <row r="558" spans="1:54" s="229" customFormat="1">
      <c r="A558" s="238">
        <v>23</v>
      </c>
      <c r="B558" s="239">
        <f t="shared" si="112"/>
        <v>1728.8809999999999</v>
      </c>
      <c r="C558" s="239">
        <f t="shared" si="112"/>
        <v>1723.771</v>
      </c>
      <c r="D558" s="239">
        <f t="shared" si="112"/>
        <v>1719.8509999999999</v>
      </c>
      <c r="E558" s="239">
        <f t="shared" si="112"/>
        <v>1720.441</v>
      </c>
      <c r="F558" s="239">
        <f t="shared" si="112"/>
        <v>1727.6209999999999</v>
      </c>
      <c r="G558" s="239">
        <f t="shared" si="112"/>
        <v>1730.761</v>
      </c>
      <c r="H558" s="239">
        <f t="shared" si="112"/>
        <v>1797.9110000000001</v>
      </c>
      <c r="I558" s="239">
        <f t="shared" si="112"/>
        <v>1862.7809999999999</v>
      </c>
      <c r="J558" s="239">
        <f t="shared" si="112"/>
        <v>1862.0509999999999</v>
      </c>
      <c r="K558" s="239">
        <f t="shared" si="112"/>
        <v>1860.761</v>
      </c>
      <c r="L558" s="239">
        <f t="shared" si="112"/>
        <v>1859.771</v>
      </c>
      <c r="M558" s="239">
        <f t="shared" si="112"/>
        <v>1858.0709999999999</v>
      </c>
      <c r="N558" s="239">
        <f t="shared" si="112"/>
        <v>1857.501</v>
      </c>
      <c r="O558" s="239">
        <f t="shared" si="112"/>
        <v>1854.921</v>
      </c>
      <c r="P558" s="239">
        <f t="shared" si="112"/>
        <v>1853.5509999999999</v>
      </c>
      <c r="Q558" s="239">
        <f t="shared" si="112"/>
        <v>1858.1510000000001</v>
      </c>
      <c r="R558" s="239">
        <f t="shared" si="114"/>
        <v>1861.1309999999999</v>
      </c>
      <c r="S558" s="239">
        <f t="shared" si="113"/>
        <v>1863.671</v>
      </c>
      <c r="T558" s="239">
        <f t="shared" si="113"/>
        <v>2151.761</v>
      </c>
      <c r="U558" s="239">
        <f t="shared" si="113"/>
        <v>2034.3609999999999</v>
      </c>
      <c r="V558" s="239">
        <f t="shared" si="113"/>
        <v>1949.0709999999999</v>
      </c>
      <c r="W558" s="239">
        <f t="shared" si="113"/>
        <v>1861.481</v>
      </c>
      <c r="X558" s="239">
        <f t="shared" si="113"/>
        <v>1728.701</v>
      </c>
      <c r="Y558" s="239">
        <f t="shared" si="113"/>
        <v>1771.8709999999999</v>
      </c>
      <c r="Z558" s="240"/>
      <c r="AA558" s="241">
        <v>1157.3599999999999</v>
      </c>
      <c r="AB558" s="242">
        <v>1152.25</v>
      </c>
      <c r="AC558" s="242">
        <v>1148.33</v>
      </c>
      <c r="AD558" s="242">
        <v>1148.92</v>
      </c>
      <c r="AE558" s="242">
        <v>1156.0999999999999</v>
      </c>
      <c r="AF558" s="242">
        <v>1159.24</v>
      </c>
      <c r="AG558" s="242">
        <v>1226.3900000000001</v>
      </c>
      <c r="AH558" s="242">
        <v>1291.26</v>
      </c>
      <c r="AI558" s="242">
        <v>1290.53</v>
      </c>
      <c r="AJ558" s="242">
        <v>1289.24</v>
      </c>
      <c r="AK558" s="242">
        <v>1288.25</v>
      </c>
      <c r="AL558" s="242">
        <v>1286.55</v>
      </c>
      <c r="AM558" s="242">
        <v>1285.98</v>
      </c>
      <c r="AN558" s="242">
        <v>1283.4000000000001</v>
      </c>
      <c r="AO558" s="242">
        <v>1282.03</v>
      </c>
      <c r="AP558" s="242">
        <v>1286.6300000000001</v>
      </c>
      <c r="AQ558" s="242">
        <v>1289.6099999999999</v>
      </c>
      <c r="AR558" s="242">
        <v>1292.1500000000001</v>
      </c>
      <c r="AS558" s="242">
        <v>1580.24</v>
      </c>
      <c r="AT558" s="242">
        <v>1462.84</v>
      </c>
      <c r="AU558" s="242">
        <v>1377.55</v>
      </c>
      <c r="AV558" s="242">
        <v>1289.96</v>
      </c>
      <c r="AW558" s="242">
        <v>1157.18</v>
      </c>
      <c r="AX558" s="243">
        <v>1200.3499999999999</v>
      </c>
      <c r="AY558" s="319">
        <v>566.71</v>
      </c>
      <c r="AZ558" s="386">
        <v>4.8109999999999999</v>
      </c>
      <c r="BA558" s="244">
        <v>0</v>
      </c>
      <c r="BB558" s="252">
        <v>0</v>
      </c>
    </row>
    <row r="559" spans="1:54" s="229" customFormat="1">
      <c r="A559" s="238">
        <v>24</v>
      </c>
      <c r="B559" s="239">
        <f t="shared" si="112"/>
        <v>1862.211</v>
      </c>
      <c r="C559" s="239">
        <f t="shared" si="112"/>
        <v>1836.0909999999999</v>
      </c>
      <c r="D559" s="239">
        <f t="shared" si="112"/>
        <v>1816.181</v>
      </c>
      <c r="E559" s="239">
        <f t="shared" si="112"/>
        <v>1818.001</v>
      </c>
      <c r="F559" s="239">
        <f t="shared" si="112"/>
        <v>1795.231</v>
      </c>
      <c r="G559" s="239">
        <f t="shared" si="112"/>
        <v>1865.6510000000001</v>
      </c>
      <c r="H559" s="239">
        <f t="shared" si="112"/>
        <v>1874.171</v>
      </c>
      <c r="I559" s="239">
        <f t="shared" si="112"/>
        <v>2059.1510000000003</v>
      </c>
      <c r="J559" s="239">
        <f t="shared" si="112"/>
        <v>2194.3110000000001</v>
      </c>
      <c r="K559" s="239">
        <f t="shared" si="112"/>
        <v>2352.5010000000002</v>
      </c>
      <c r="L559" s="239">
        <f t="shared" si="112"/>
        <v>2378.9010000000003</v>
      </c>
      <c r="M559" s="239">
        <f t="shared" si="112"/>
        <v>2396.3910000000001</v>
      </c>
      <c r="N559" s="239">
        <f t="shared" si="112"/>
        <v>2387.0710000000004</v>
      </c>
      <c r="O559" s="239">
        <f t="shared" si="112"/>
        <v>2375.6910000000003</v>
      </c>
      <c r="P559" s="239">
        <f t="shared" si="112"/>
        <v>2384.8310000000001</v>
      </c>
      <c r="Q559" s="239">
        <f t="shared" si="112"/>
        <v>2434.8409999999999</v>
      </c>
      <c r="R559" s="239">
        <f t="shared" si="114"/>
        <v>2469.7410000000004</v>
      </c>
      <c r="S559" s="239">
        <f t="shared" si="113"/>
        <v>2475.1110000000003</v>
      </c>
      <c r="T559" s="239">
        <f t="shared" si="113"/>
        <v>2450.2810000000004</v>
      </c>
      <c r="U559" s="239">
        <f t="shared" si="113"/>
        <v>2365.471</v>
      </c>
      <c r="V559" s="239">
        <f t="shared" si="113"/>
        <v>2251.9010000000003</v>
      </c>
      <c r="W559" s="239">
        <f t="shared" si="113"/>
        <v>2113.5509999999999</v>
      </c>
      <c r="X559" s="239">
        <f t="shared" si="113"/>
        <v>1946.681</v>
      </c>
      <c r="Y559" s="239">
        <f t="shared" si="113"/>
        <v>1876.761</v>
      </c>
      <c r="Z559" s="240"/>
      <c r="AA559" s="241">
        <v>1290.69</v>
      </c>
      <c r="AB559" s="242">
        <v>1264.57</v>
      </c>
      <c r="AC559" s="242">
        <v>1244.6600000000001</v>
      </c>
      <c r="AD559" s="242">
        <v>1246.48</v>
      </c>
      <c r="AE559" s="242">
        <v>1223.71</v>
      </c>
      <c r="AF559" s="242">
        <v>1294.1300000000001</v>
      </c>
      <c r="AG559" s="242">
        <v>1302.6500000000001</v>
      </c>
      <c r="AH559" s="242">
        <v>1487.63</v>
      </c>
      <c r="AI559" s="242">
        <v>1622.79</v>
      </c>
      <c r="AJ559" s="242">
        <v>1780.98</v>
      </c>
      <c r="AK559" s="242">
        <v>1807.38</v>
      </c>
      <c r="AL559" s="242">
        <v>1824.87</v>
      </c>
      <c r="AM559" s="242">
        <v>1815.55</v>
      </c>
      <c r="AN559" s="242">
        <v>1804.17</v>
      </c>
      <c r="AO559" s="242">
        <v>1813.31</v>
      </c>
      <c r="AP559" s="242">
        <v>1863.32</v>
      </c>
      <c r="AQ559" s="242">
        <v>1898.22</v>
      </c>
      <c r="AR559" s="242">
        <v>1903.59</v>
      </c>
      <c r="AS559" s="242">
        <v>1878.76</v>
      </c>
      <c r="AT559" s="242">
        <v>1793.95</v>
      </c>
      <c r="AU559" s="242">
        <v>1680.38</v>
      </c>
      <c r="AV559" s="242">
        <v>1542.03</v>
      </c>
      <c r="AW559" s="242">
        <v>1375.16</v>
      </c>
      <c r="AX559" s="243">
        <v>1305.24</v>
      </c>
      <c r="AY559" s="319">
        <v>566.71</v>
      </c>
      <c r="AZ559" s="386">
        <v>4.8109999999999999</v>
      </c>
      <c r="BA559" s="244">
        <v>0</v>
      </c>
      <c r="BB559" s="252">
        <v>0</v>
      </c>
    </row>
    <row r="560" spans="1:54" s="229" customFormat="1">
      <c r="A560" s="238">
        <v>25</v>
      </c>
      <c r="B560" s="239">
        <f t="shared" si="112"/>
        <v>1866.0609999999999</v>
      </c>
      <c r="C560" s="239">
        <f t="shared" si="112"/>
        <v>1846.1109999999999</v>
      </c>
      <c r="D560" s="239">
        <f t="shared" si="112"/>
        <v>1815.221</v>
      </c>
      <c r="E560" s="239">
        <f t="shared" si="112"/>
        <v>1814.751</v>
      </c>
      <c r="F560" s="239">
        <f t="shared" si="112"/>
        <v>1802.521</v>
      </c>
      <c r="G560" s="239">
        <f t="shared" si="112"/>
        <v>1842.8409999999999</v>
      </c>
      <c r="H560" s="239">
        <f t="shared" si="112"/>
        <v>1873.011</v>
      </c>
      <c r="I560" s="239">
        <f t="shared" si="112"/>
        <v>1913.3709999999999</v>
      </c>
      <c r="J560" s="239">
        <f t="shared" si="112"/>
        <v>2107.7010000000005</v>
      </c>
      <c r="K560" s="239">
        <f t="shared" si="112"/>
        <v>2177.931</v>
      </c>
      <c r="L560" s="239">
        <f t="shared" si="112"/>
        <v>2242.7110000000002</v>
      </c>
      <c r="M560" s="239">
        <f t="shared" si="112"/>
        <v>2256.5710000000004</v>
      </c>
      <c r="N560" s="239">
        <f t="shared" si="112"/>
        <v>2223.6210000000001</v>
      </c>
      <c r="O560" s="239">
        <f t="shared" si="112"/>
        <v>2220.7810000000004</v>
      </c>
      <c r="P560" s="239">
        <f t="shared" si="112"/>
        <v>2235.9610000000002</v>
      </c>
      <c r="Q560" s="239">
        <f t="shared" si="112"/>
        <v>2310.5410000000002</v>
      </c>
      <c r="R560" s="239">
        <f t="shared" si="114"/>
        <v>2352.1210000000001</v>
      </c>
      <c r="S560" s="239">
        <f t="shared" si="113"/>
        <v>2340.9110000000005</v>
      </c>
      <c r="T560" s="239">
        <f t="shared" si="113"/>
        <v>2310.5810000000001</v>
      </c>
      <c r="U560" s="239">
        <f t="shared" si="113"/>
        <v>2249.9010000000003</v>
      </c>
      <c r="V560" s="239">
        <f t="shared" si="113"/>
        <v>2161.0509999999999</v>
      </c>
      <c r="W560" s="239">
        <f t="shared" si="113"/>
        <v>2069.0210000000002</v>
      </c>
      <c r="X560" s="239">
        <f t="shared" si="113"/>
        <v>1950.6409999999998</v>
      </c>
      <c r="Y560" s="239">
        <f t="shared" si="113"/>
        <v>1908.8909999999998</v>
      </c>
      <c r="Z560" s="240"/>
      <c r="AA560" s="241">
        <v>1294.54</v>
      </c>
      <c r="AB560" s="242">
        <v>1274.5899999999999</v>
      </c>
      <c r="AC560" s="242">
        <v>1243.7</v>
      </c>
      <c r="AD560" s="242">
        <v>1243.23</v>
      </c>
      <c r="AE560" s="242">
        <v>1231</v>
      </c>
      <c r="AF560" s="242">
        <v>1271.32</v>
      </c>
      <c r="AG560" s="242">
        <v>1301.49</v>
      </c>
      <c r="AH560" s="242">
        <v>1341.85</v>
      </c>
      <c r="AI560" s="242">
        <v>1536.18</v>
      </c>
      <c r="AJ560" s="242">
        <v>1606.41</v>
      </c>
      <c r="AK560" s="242">
        <v>1671.19</v>
      </c>
      <c r="AL560" s="242">
        <v>1685.05</v>
      </c>
      <c r="AM560" s="242">
        <v>1652.1</v>
      </c>
      <c r="AN560" s="242">
        <v>1649.26</v>
      </c>
      <c r="AO560" s="242">
        <v>1664.44</v>
      </c>
      <c r="AP560" s="242">
        <v>1739.02</v>
      </c>
      <c r="AQ560" s="242">
        <v>1780.6</v>
      </c>
      <c r="AR560" s="242">
        <v>1769.39</v>
      </c>
      <c r="AS560" s="242">
        <v>1739.06</v>
      </c>
      <c r="AT560" s="242">
        <v>1678.38</v>
      </c>
      <c r="AU560" s="242">
        <v>1589.53</v>
      </c>
      <c r="AV560" s="242">
        <v>1497.5</v>
      </c>
      <c r="AW560" s="242">
        <v>1379.12</v>
      </c>
      <c r="AX560" s="243">
        <v>1337.37</v>
      </c>
      <c r="AY560" s="319">
        <v>566.71</v>
      </c>
      <c r="AZ560" s="386">
        <v>4.8109999999999999</v>
      </c>
      <c r="BA560" s="244">
        <v>0</v>
      </c>
      <c r="BB560" s="252">
        <v>0</v>
      </c>
    </row>
    <row r="561" spans="1:54" s="229" customFormat="1">
      <c r="A561" s="238">
        <v>26</v>
      </c>
      <c r="B561" s="239">
        <f t="shared" si="112"/>
        <v>1870.451</v>
      </c>
      <c r="C561" s="239">
        <f t="shared" si="112"/>
        <v>1847.5709999999999</v>
      </c>
      <c r="D561" s="239">
        <f t="shared" si="112"/>
        <v>1766.0909999999999</v>
      </c>
      <c r="E561" s="239">
        <f t="shared" si="112"/>
        <v>1763.451</v>
      </c>
      <c r="F561" s="239">
        <f t="shared" si="112"/>
        <v>1773.3409999999999</v>
      </c>
      <c r="G561" s="239">
        <f t="shared" si="112"/>
        <v>1911.171</v>
      </c>
      <c r="H561" s="239">
        <f t="shared" si="112"/>
        <v>1923.211</v>
      </c>
      <c r="I561" s="239">
        <f t="shared" si="112"/>
        <v>2126.1910000000003</v>
      </c>
      <c r="J561" s="239">
        <f t="shared" si="112"/>
        <v>2188.1010000000001</v>
      </c>
      <c r="K561" s="239">
        <f t="shared" si="112"/>
        <v>2196.4010000000003</v>
      </c>
      <c r="L561" s="239">
        <f t="shared" si="112"/>
        <v>2189.931</v>
      </c>
      <c r="M561" s="239">
        <f t="shared" si="112"/>
        <v>2198.6410000000001</v>
      </c>
      <c r="N561" s="239">
        <f t="shared" si="112"/>
        <v>2195.5310000000004</v>
      </c>
      <c r="O561" s="239">
        <f t="shared" si="112"/>
        <v>2192.721</v>
      </c>
      <c r="P561" s="239">
        <f t="shared" si="112"/>
        <v>2189.6510000000003</v>
      </c>
      <c r="Q561" s="239">
        <f t="shared" si="112"/>
        <v>2328.6910000000003</v>
      </c>
      <c r="R561" s="239">
        <f t="shared" si="114"/>
        <v>2425.0810000000001</v>
      </c>
      <c r="S561" s="239">
        <f t="shared" si="113"/>
        <v>2550.5310000000004</v>
      </c>
      <c r="T561" s="239">
        <f t="shared" si="113"/>
        <v>2574.8910000000001</v>
      </c>
      <c r="U561" s="239">
        <f t="shared" si="113"/>
        <v>2402.5810000000001</v>
      </c>
      <c r="V561" s="239">
        <f t="shared" si="113"/>
        <v>2164.3009999999999</v>
      </c>
      <c r="W561" s="239">
        <f t="shared" si="113"/>
        <v>2064.7110000000002</v>
      </c>
      <c r="X561" s="239">
        <f t="shared" si="113"/>
        <v>1904.0909999999999</v>
      </c>
      <c r="Y561" s="239">
        <f t="shared" si="113"/>
        <v>1941.481</v>
      </c>
      <c r="Z561" s="240"/>
      <c r="AA561" s="241">
        <v>1298.93</v>
      </c>
      <c r="AB561" s="242">
        <v>1276.05</v>
      </c>
      <c r="AC561" s="242">
        <v>1194.57</v>
      </c>
      <c r="AD561" s="242">
        <v>1191.93</v>
      </c>
      <c r="AE561" s="242">
        <v>1201.82</v>
      </c>
      <c r="AF561" s="242">
        <v>1339.65</v>
      </c>
      <c r="AG561" s="242">
        <v>1351.69</v>
      </c>
      <c r="AH561" s="242">
        <v>1554.67</v>
      </c>
      <c r="AI561" s="242">
        <v>1616.58</v>
      </c>
      <c r="AJ561" s="242">
        <v>1624.88</v>
      </c>
      <c r="AK561" s="242">
        <v>1618.41</v>
      </c>
      <c r="AL561" s="242">
        <v>1627.12</v>
      </c>
      <c r="AM561" s="242">
        <v>1624.01</v>
      </c>
      <c r="AN561" s="242">
        <v>1621.2</v>
      </c>
      <c r="AO561" s="242">
        <v>1618.13</v>
      </c>
      <c r="AP561" s="242">
        <v>1757.17</v>
      </c>
      <c r="AQ561" s="242">
        <v>1853.56</v>
      </c>
      <c r="AR561" s="242">
        <v>1979.01</v>
      </c>
      <c r="AS561" s="242">
        <v>2003.37</v>
      </c>
      <c r="AT561" s="242">
        <v>1831.06</v>
      </c>
      <c r="AU561" s="242">
        <v>1592.78</v>
      </c>
      <c r="AV561" s="242">
        <v>1493.19</v>
      </c>
      <c r="AW561" s="242">
        <v>1332.57</v>
      </c>
      <c r="AX561" s="243">
        <v>1369.96</v>
      </c>
      <c r="AY561" s="319">
        <v>566.71</v>
      </c>
      <c r="AZ561" s="386">
        <v>4.8109999999999999</v>
      </c>
      <c r="BA561" s="244">
        <v>0</v>
      </c>
      <c r="BB561" s="252">
        <v>0</v>
      </c>
    </row>
    <row r="562" spans="1:54" s="229" customFormat="1">
      <c r="A562" s="238">
        <v>27</v>
      </c>
      <c r="B562" s="239">
        <f t="shared" si="112"/>
        <v>1874.691</v>
      </c>
      <c r="C562" s="239">
        <f t="shared" si="112"/>
        <v>1798.3809999999999</v>
      </c>
      <c r="D562" s="239">
        <f t="shared" si="112"/>
        <v>1762.171</v>
      </c>
      <c r="E562" s="239">
        <f t="shared" si="112"/>
        <v>1761.471</v>
      </c>
      <c r="F562" s="239">
        <f t="shared" si="112"/>
        <v>1771.681</v>
      </c>
      <c r="G562" s="239">
        <f t="shared" si="112"/>
        <v>2198.5810000000001</v>
      </c>
      <c r="H562" s="239">
        <f t="shared" si="112"/>
        <v>2197.2710000000002</v>
      </c>
      <c r="I562" s="239">
        <f t="shared" si="112"/>
        <v>2695.1510000000003</v>
      </c>
      <c r="J562" s="239">
        <f t="shared" si="112"/>
        <v>2708.4010000000003</v>
      </c>
      <c r="K562" s="239">
        <f t="shared" si="112"/>
        <v>2815.8410000000003</v>
      </c>
      <c r="L562" s="239">
        <f t="shared" si="112"/>
        <v>2757.9410000000003</v>
      </c>
      <c r="M562" s="239">
        <f t="shared" si="112"/>
        <v>2879.471</v>
      </c>
      <c r="N562" s="239">
        <f t="shared" si="112"/>
        <v>2786.5510000000004</v>
      </c>
      <c r="O562" s="239">
        <f t="shared" si="112"/>
        <v>2767.1510000000003</v>
      </c>
      <c r="P562" s="239">
        <f t="shared" si="112"/>
        <v>2935.3510000000001</v>
      </c>
      <c r="Q562" s="239">
        <f t="shared" si="112"/>
        <v>2927.6210000000001</v>
      </c>
      <c r="R562" s="239">
        <f t="shared" si="114"/>
        <v>2933.221</v>
      </c>
      <c r="S562" s="239">
        <f t="shared" si="113"/>
        <v>2937.5610000000001</v>
      </c>
      <c r="T562" s="239">
        <f t="shared" si="113"/>
        <v>2940.2710000000002</v>
      </c>
      <c r="U562" s="239">
        <f t="shared" si="113"/>
        <v>2826.5610000000001</v>
      </c>
      <c r="V562" s="239">
        <f t="shared" si="113"/>
        <v>2560.4610000000002</v>
      </c>
      <c r="W562" s="239">
        <f t="shared" si="113"/>
        <v>2052.5309999999999</v>
      </c>
      <c r="X562" s="239">
        <f t="shared" si="113"/>
        <v>1914.951</v>
      </c>
      <c r="Y562" s="239">
        <f t="shared" si="113"/>
        <v>1949.691</v>
      </c>
      <c r="Z562" s="240"/>
      <c r="AA562" s="241">
        <v>1303.17</v>
      </c>
      <c r="AB562" s="242">
        <v>1226.8599999999999</v>
      </c>
      <c r="AC562" s="242">
        <v>1190.6500000000001</v>
      </c>
      <c r="AD562" s="242">
        <v>1189.95</v>
      </c>
      <c r="AE562" s="242">
        <v>1200.1600000000001</v>
      </c>
      <c r="AF562" s="242">
        <v>1627.06</v>
      </c>
      <c r="AG562" s="242">
        <v>1625.75</v>
      </c>
      <c r="AH562" s="242">
        <v>2123.63</v>
      </c>
      <c r="AI562" s="242">
        <v>2136.88</v>
      </c>
      <c r="AJ562" s="242">
        <v>2244.3200000000002</v>
      </c>
      <c r="AK562" s="242">
        <v>2186.42</v>
      </c>
      <c r="AL562" s="242">
        <v>2307.9499999999998</v>
      </c>
      <c r="AM562" s="242">
        <v>2215.0300000000002</v>
      </c>
      <c r="AN562" s="242">
        <v>2195.63</v>
      </c>
      <c r="AO562" s="242">
        <v>2363.83</v>
      </c>
      <c r="AP562" s="242">
        <v>2356.1</v>
      </c>
      <c r="AQ562" s="242">
        <v>2361.6999999999998</v>
      </c>
      <c r="AR562" s="242">
        <v>2366.04</v>
      </c>
      <c r="AS562" s="242">
        <v>2368.75</v>
      </c>
      <c r="AT562" s="242">
        <v>2255.04</v>
      </c>
      <c r="AU562" s="242">
        <v>1988.94</v>
      </c>
      <c r="AV562" s="242">
        <v>1481.01</v>
      </c>
      <c r="AW562" s="242">
        <v>1343.43</v>
      </c>
      <c r="AX562" s="243">
        <v>1378.17</v>
      </c>
      <c r="AY562" s="319">
        <v>566.71</v>
      </c>
      <c r="AZ562" s="386">
        <v>4.8109999999999999</v>
      </c>
      <c r="BA562" s="244">
        <v>0</v>
      </c>
      <c r="BB562" s="252">
        <v>0</v>
      </c>
    </row>
    <row r="563" spans="1:54" s="229" customFormat="1">
      <c r="A563" s="238">
        <v>28</v>
      </c>
      <c r="B563" s="239">
        <f t="shared" si="112"/>
        <v>1876.8409999999999</v>
      </c>
      <c r="C563" s="239">
        <f t="shared" si="112"/>
        <v>1809.0309999999999</v>
      </c>
      <c r="D563" s="239">
        <f t="shared" si="112"/>
        <v>1775.7909999999999</v>
      </c>
      <c r="E563" s="239">
        <f t="shared" si="112"/>
        <v>1773.981</v>
      </c>
      <c r="F563" s="239">
        <f t="shared" si="112"/>
        <v>1783.721</v>
      </c>
      <c r="G563" s="239">
        <f t="shared" si="112"/>
        <v>1923.3309999999999</v>
      </c>
      <c r="H563" s="239">
        <f t="shared" si="112"/>
        <v>1947.001</v>
      </c>
      <c r="I563" s="239">
        <f t="shared" si="112"/>
        <v>2120.3809999999999</v>
      </c>
      <c r="J563" s="239">
        <f t="shared" si="112"/>
        <v>2706.1410000000001</v>
      </c>
      <c r="K563" s="239">
        <f t="shared" si="112"/>
        <v>2755.0210000000002</v>
      </c>
      <c r="L563" s="239">
        <f t="shared" si="112"/>
        <v>2157.9610000000002</v>
      </c>
      <c r="M563" s="239">
        <f t="shared" si="112"/>
        <v>2167.681</v>
      </c>
      <c r="N563" s="239">
        <f t="shared" si="112"/>
        <v>2160.3510000000001</v>
      </c>
      <c r="O563" s="239">
        <f t="shared" si="112"/>
        <v>2129.7110000000002</v>
      </c>
      <c r="P563" s="239">
        <f t="shared" si="112"/>
        <v>2135.7110000000002</v>
      </c>
      <c r="Q563" s="239">
        <f t="shared" si="112"/>
        <v>2188.0810000000001</v>
      </c>
      <c r="R563" s="239">
        <f t="shared" si="114"/>
        <v>2253.9810000000002</v>
      </c>
      <c r="S563" s="239">
        <f t="shared" si="113"/>
        <v>2263.0610000000001</v>
      </c>
      <c r="T563" s="239">
        <f t="shared" si="113"/>
        <v>2853.9110000000001</v>
      </c>
      <c r="U563" s="239">
        <f t="shared" si="113"/>
        <v>2162.971</v>
      </c>
      <c r="V563" s="239">
        <f t="shared" si="113"/>
        <v>2088.6710000000003</v>
      </c>
      <c r="W563" s="239">
        <f t="shared" si="113"/>
        <v>2008.5509999999999</v>
      </c>
      <c r="X563" s="239">
        <f t="shared" si="113"/>
        <v>1924.751</v>
      </c>
      <c r="Y563" s="239">
        <f t="shared" si="113"/>
        <v>1953.6610000000001</v>
      </c>
      <c r="Z563" s="240"/>
      <c r="AA563" s="241">
        <v>1305.32</v>
      </c>
      <c r="AB563" s="242">
        <v>1237.51</v>
      </c>
      <c r="AC563" s="242">
        <v>1204.27</v>
      </c>
      <c r="AD563" s="242">
        <v>1202.46</v>
      </c>
      <c r="AE563" s="242">
        <v>1212.2</v>
      </c>
      <c r="AF563" s="242">
        <v>1351.81</v>
      </c>
      <c r="AG563" s="242">
        <v>1375.48</v>
      </c>
      <c r="AH563" s="242">
        <v>1548.86</v>
      </c>
      <c r="AI563" s="242">
        <v>2134.62</v>
      </c>
      <c r="AJ563" s="242">
        <v>2183.5</v>
      </c>
      <c r="AK563" s="242">
        <v>1586.44</v>
      </c>
      <c r="AL563" s="242">
        <v>1596.16</v>
      </c>
      <c r="AM563" s="242">
        <v>1588.83</v>
      </c>
      <c r="AN563" s="242">
        <v>1558.19</v>
      </c>
      <c r="AO563" s="242">
        <v>1564.19</v>
      </c>
      <c r="AP563" s="242">
        <v>1616.56</v>
      </c>
      <c r="AQ563" s="242">
        <v>1682.46</v>
      </c>
      <c r="AR563" s="242">
        <v>1691.54</v>
      </c>
      <c r="AS563" s="242">
        <v>2282.39</v>
      </c>
      <c r="AT563" s="242">
        <v>1591.45</v>
      </c>
      <c r="AU563" s="242">
        <v>1517.15</v>
      </c>
      <c r="AV563" s="242">
        <v>1437.03</v>
      </c>
      <c r="AW563" s="242">
        <v>1353.23</v>
      </c>
      <c r="AX563" s="243">
        <v>1382.14</v>
      </c>
      <c r="AY563" s="319">
        <v>566.71</v>
      </c>
      <c r="AZ563" s="386">
        <v>4.8109999999999999</v>
      </c>
      <c r="BA563" s="244">
        <v>0</v>
      </c>
      <c r="BB563" s="252">
        <v>0</v>
      </c>
    </row>
    <row r="564" spans="1:54" s="229" customFormat="1">
      <c r="A564" s="238">
        <v>29</v>
      </c>
      <c r="B564" s="239">
        <f t="shared" si="112"/>
        <v>1878.2809999999999</v>
      </c>
      <c r="C564" s="239">
        <f t="shared" si="112"/>
        <v>1813.201</v>
      </c>
      <c r="D564" s="239">
        <f t="shared" si="112"/>
        <v>1805.6109999999999</v>
      </c>
      <c r="E564" s="239">
        <f t="shared" si="112"/>
        <v>1805.1209999999999</v>
      </c>
      <c r="F564" s="239">
        <f t="shared" si="112"/>
        <v>1792.9010000000001</v>
      </c>
      <c r="G564" s="239">
        <f t="shared" si="112"/>
        <v>1932.711</v>
      </c>
      <c r="H564" s="239">
        <f t="shared" si="112"/>
        <v>1947.921</v>
      </c>
      <c r="I564" s="239">
        <f t="shared" si="112"/>
        <v>2131.3210000000004</v>
      </c>
      <c r="J564" s="239">
        <f t="shared" si="112"/>
        <v>2173.3310000000001</v>
      </c>
      <c r="K564" s="239">
        <f t="shared" si="112"/>
        <v>2229.9110000000005</v>
      </c>
      <c r="L564" s="239">
        <f t="shared" si="112"/>
        <v>2202.1710000000003</v>
      </c>
      <c r="M564" s="239">
        <f t="shared" si="112"/>
        <v>2236.0509999999999</v>
      </c>
      <c r="N564" s="239">
        <f t="shared" si="112"/>
        <v>2223.6910000000003</v>
      </c>
      <c r="O564" s="239">
        <f t="shared" si="112"/>
        <v>2238.1510000000003</v>
      </c>
      <c r="P564" s="239">
        <f t="shared" si="112"/>
        <v>2250.3809999999999</v>
      </c>
      <c r="Q564" s="239">
        <f t="shared" si="112"/>
        <v>2421.1309999999999</v>
      </c>
      <c r="R564" s="239">
        <f t="shared" si="114"/>
        <v>2570.2710000000002</v>
      </c>
      <c r="S564" s="239">
        <f t="shared" si="113"/>
        <v>2630.8410000000003</v>
      </c>
      <c r="T564" s="239">
        <f t="shared" si="113"/>
        <v>2619.1610000000001</v>
      </c>
      <c r="U564" s="239">
        <f t="shared" si="113"/>
        <v>2384.1210000000001</v>
      </c>
      <c r="V564" s="239">
        <f t="shared" si="113"/>
        <v>2129.6410000000001</v>
      </c>
      <c r="W564" s="239">
        <f t="shared" si="113"/>
        <v>2070.0509999999999</v>
      </c>
      <c r="X564" s="239">
        <f t="shared" si="113"/>
        <v>2009.731</v>
      </c>
      <c r="Y564" s="239">
        <f t="shared" si="113"/>
        <v>1918.261</v>
      </c>
      <c r="Z564" s="240"/>
      <c r="AA564" s="241">
        <v>1306.76</v>
      </c>
      <c r="AB564" s="242">
        <v>1241.68</v>
      </c>
      <c r="AC564" s="242">
        <v>1234.0899999999999</v>
      </c>
      <c r="AD564" s="242">
        <v>1233.5999999999999</v>
      </c>
      <c r="AE564" s="242">
        <v>1221.3800000000001</v>
      </c>
      <c r="AF564" s="242">
        <v>1361.19</v>
      </c>
      <c r="AG564" s="242">
        <v>1376.4</v>
      </c>
      <c r="AH564" s="242">
        <v>1559.8</v>
      </c>
      <c r="AI564" s="242">
        <v>1601.81</v>
      </c>
      <c r="AJ564" s="242">
        <v>1658.39</v>
      </c>
      <c r="AK564" s="242">
        <v>1630.65</v>
      </c>
      <c r="AL564" s="242">
        <v>1664.53</v>
      </c>
      <c r="AM564" s="242">
        <v>1652.17</v>
      </c>
      <c r="AN564" s="242">
        <v>1666.63</v>
      </c>
      <c r="AO564" s="242">
        <v>1678.86</v>
      </c>
      <c r="AP564" s="242">
        <v>1849.61</v>
      </c>
      <c r="AQ564" s="242">
        <v>1998.75</v>
      </c>
      <c r="AR564" s="242">
        <v>2059.3200000000002</v>
      </c>
      <c r="AS564" s="242">
        <v>2047.6399999999999</v>
      </c>
      <c r="AT564" s="242">
        <v>1812.6</v>
      </c>
      <c r="AU564" s="242">
        <v>1558.12</v>
      </c>
      <c r="AV564" s="242">
        <v>1498.53</v>
      </c>
      <c r="AW564" s="242">
        <v>1438.21</v>
      </c>
      <c r="AX564" s="243">
        <v>1346.74</v>
      </c>
      <c r="AY564" s="319">
        <v>566.71</v>
      </c>
      <c r="AZ564" s="386">
        <v>4.8109999999999999</v>
      </c>
      <c r="BA564" s="244">
        <v>0</v>
      </c>
      <c r="BB564" s="252">
        <v>0</v>
      </c>
    </row>
    <row r="565" spans="1:54" s="229" customFormat="1" ht="13.5" customHeight="1">
      <c r="A565" s="238">
        <v>30</v>
      </c>
      <c r="B565" s="239">
        <f t="shared" si="112"/>
        <v>1904.991</v>
      </c>
      <c r="C565" s="239">
        <f t="shared" si="112"/>
        <v>1880.8509999999999</v>
      </c>
      <c r="D565" s="239">
        <f t="shared" si="112"/>
        <v>1877.6309999999999</v>
      </c>
      <c r="E565" s="239">
        <f t="shared" si="112"/>
        <v>1852.971</v>
      </c>
      <c r="F565" s="239">
        <f t="shared" si="112"/>
        <v>1909.271</v>
      </c>
      <c r="G565" s="239">
        <f t="shared" si="112"/>
        <v>1937.451</v>
      </c>
      <c r="H565" s="239">
        <f t="shared" si="112"/>
        <v>2003.5309999999999</v>
      </c>
      <c r="I565" s="239">
        <f t="shared" si="112"/>
        <v>2155.0010000000002</v>
      </c>
      <c r="J565" s="239">
        <f t="shared" si="112"/>
        <v>2311.5710000000004</v>
      </c>
      <c r="K565" s="239">
        <f t="shared" si="112"/>
        <v>2434.761</v>
      </c>
      <c r="L565" s="239">
        <f t="shared" si="112"/>
        <v>2377.931</v>
      </c>
      <c r="M565" s="239">
        <f t="shared" si="112"/>
        <v>2444.5410000000002</v>
      </c>
      <c r="N565" s="239">
        <f t="shared" si="112"/>
        <v>2380.4010000000003</v>
      </c>
      <c r="O565" s="239">
        <f t="shared" si="112"/>
        <v>2370.3009999999999</v>
      </c>
      <c r="P565" s="239">
        <f t="shared" si="112"/>
        <v>2409.5010000000002</v>
      </c>
      <c r="Q565" s="239">
        <f t="shared" si="112"/>
        <v>2543.0509999999999</v>
      </c>
      <c r="R565" s="239">
        <f t="shared" si="114"/>
        <v>2596.7310000000002</v>
      </c>
      <c r="S565" s="239">
        <f t="shared" si="113"/>
        <v>2617.3709999999996</v>
      </c>
      <c r="T565" s="239">
        <f t="shared" si="113"/>
        <v>2617.2910000000002</v>
      </c>
      <c r="U565" s="239">
        <f t="shared" si="113"/>
        <v>2497.9810000000002</v>
      </c>
      <c r="V565" s="239">
        <f t="shared" si="113"/>
        <v>2256.5810000000001</v>
      </c>
      <c r="W565" s="239">
        <f t="shared" si="113"/>
        <v>2144.9510000000005</v>
      </c>
      <c r="X565" s="239">
        <f t="shared" si="113"/>
        <v>2057.7310000000002</v>
      </c>
      <c r="Y565" s="239">
        <f t="shared" si="113"/>
        <v>2017.3709999999999</v>
      </c>
      <c r="Z565" s="240"/>
      <c r="AA565" s="241">
        <v>1333.47</v>
      </c>
      <c r="AB565" s="242">
        <v>1309.33</v>
      </c>
      <c r="AC565" s="242">
        <v>1306.1099999999999</v>
      </c>
      <c r="AD565" s="242">
        <v>1281.45</v>
      </c>
      <c r="AE565" s="242">
        <v>1337.75</v>
      </c>
      <c r="AF565" s="242">
        <v>1365.93</v>
      </c>
      <c r="AG565" s="242">
        <v>1432.01</v>
      </c>
      <c r="AH565" s="242">
        <v>1583.48</v>
      </c>
      <c r="AI565" s="242">
        <v>1740.05</v>
      </c>
      <c r="AJ565" s="242">
        <v>1863.24</v>
      </c>
      <c r="AK565" s="242">
        <v>1806.41</v>
      </c>
      <c r="AL565" s="242">
        <v>1873.02</v>
      </c>
      <c r="AM565" s="242">
        <v>1808.88</v>
      </c>
      <c r="AN565" s="242">
        <v>1798.78</v>
      </c>
      <c r="AO565" s="242">
        <v>1837.98</v>
      </c>
      <c r="AP565" s="242">
        <v>1971.53</v>
      </c>
      <c r="AQ565" s="242">
        <v>2025.21</v>
      </c>
      <c r="AR565" s="242">
        <v>2045.8499999999997</v>
      </c>
      <c r="AS565" s="242">
        <v>2045.77</v>
      </c>
      <c r="AT565" s="242">
        <v>1926.46</v>
      </c>
      <c r="AU565" s="242">
        <v>1685.06</v>
      </c>
      <c r="AV565" s="242">
        <v>1573.43</v>
      </c>
      <c r="AW565" s="242">
        <v>1486.21</v>
      </c>
      <c r="AX565" s="243">
        <v>1445.85</v>
      </c>
      <c r="AY565" s="319">
        <v>566.71</v>
      </c>
      <c r="AZ565" s="386">
        <v>4.8109999999999999</v>
      </c>
      <c r="BA565" s="244">
        <v>0</v>
      </c>
      <c r="BB565" s="252">
        <v>0</v>
      </c>
    </row>
    <row r="566" spans="1:54" s="229" customFormat="1" ht="13.5" thickBot="1">
      <c r="A566" s="246">
        <v>31</v>
      </c>
      <c r="B566" s="239">
        <f t="shared" si="112"/>
        <v>1991.741</v>
      </c>
      <c r="C566" s="239">
        <f t="shared" si="112"/>
        <v>1921.931</v>
      </c>
      <c r="D566" s="239">
        <f t="shared" si="112"/>
        <v>1915.681</v>
      </c>
      <c r="E566" s="239">
        <f t="shared" si="112"/>
        <v>1911.3109999999999</v>
      </c>
      <c r="F566" s="239">
        <f t="shared" si="112"/>
        <v>1916.981</v>
      </c>
      <c r="G566" s="239">
        <f t="shared" si="112"/>
        <v>1926.8109999999999</v>
      </c>
      <c r="H566" s="239">
        <f t="shared" si="112"/>
        <v>2051.6210000000001</v>
      </c>
      <c r="I566" s="239">
        <f t="shared" si="112"/>
        <v>2156.1910000000003</v>
      </c>
      <c r="J566" s="239">
        <f t="shared" si="112"/>
        <v>2230.5010000000002</v>
      </c>
      <c r="K566" s="239">
        <f t="shared" si="112"/>
        <v>2440.0210000000002</v>
      </c>
      <c r="L566" s="239">
        <f t="shared" si="112"/>
        <v>2514.9610000000002</v>
      </c>
      <c r="M566" s="239">
        <f t="shared" si="112"/>
        <v>2515.8009999999999</v>
      </c>
      <c r="N566" s="239">
        <f t="shared" si="112"/>
        <v>2492.8710000000001</v>
      </c>
      <c r="O566" s="239">
        <f t="shared" si="112"/>
        <v>2489.181</v>
      </c>
      <c r="P566" s="239">
        <f t="shared" si="112"/>
        <v>2498.0909999999999</v>
      </c>
      <c r="Q566" s="239">
        <f t="shared" si="112"/>
        <v>2600.8309999999997</v>
      </c>
      <c r="R566" s="239">
        <f t="shared" si="114"/>
        <v>2630.6410000000001</v>
      </c>
      <c r="S566" s="239">
        <f t="shared" si="113"/>
        <v>2656.971</v>
      </c>
      <c r="T566" s="239">
        <f t="shared" si="113"/>
        <v>2641.5710000000004</v>
      </c>
      <c r="U566" s="239">
        <f t="shared" si="113"/>
        <v>2548.9610000000002</v>
      </c>
      <c r="V566" s="239">
        <f t="shared" si="113"/>
        <v>2485.6710000000003</v>
      </c>
      <c r="W566" s="239">
        <f t="shared" si="113"/>
        <v>2211.721</v>
      </c>
      <c r="X566" s="239">
        <f t="shared" si="113"/>
        <v>2083.3310000000001</v>
      </c>
      <c r="Y566" s="239">
        <f t="shared" si="113"/>
        <v>2040.771</v>
      </c>
      <c r="Z566" s="240"/>
      <c r="AA566" s="247">
        <v>1420.22</v>
      </c>
      <c r="AB566" s="248">
        <v>1350.41</v>
      </c>
      <c r="AC566" s="248">
        <v>1344.16</v>
      </c>
      <c r="AD566" s="248">
        <v>1339.79</v>
      </c>
      <c r="AE566" s="248">
        <v>1345.46</v>
      </c>
      <c r="AF566" s="248">
        <v>1355.29</v>
      </c>
      <c r="AG566" s="248">
        <v>1480.1</v>
      </c>
      <c r="AH566" s="248">
        <v>1584.67</v>
      </c>
      <c r="AI566" s="248">
        <v>1658.98</v>
      </c>
      <c r="AJ566" s="248">
        <v>1868.5</v>
      </c>
      <c r="AK566" s="248">
        <v>1943.44</v>
      </c>
      <c r="AL566" s="248">
        <v>1944.28</v>
      </c>
      <c r="AM566" s="248">
        <v>1921.35</v>
      </c>
      <c r="AN566" s="248">
        <v>1917.66</v>
      </c>
      <c r="AO566" s="248">
        <v>1926.57</v>
      </c>
      <c r="AP566" s="248">
        <v>2029.3099999999997</v>
      </c>
      <c r="AQ566" s="248">
        <v>2059.12</v>
      </c>
      <c r="AR566" s="248">
        <v>2085.4499999999998</v>
      </c>
      <c r="AS566" s="248">
        <v>2070.0500000000002</v>
      </c>
      <c r="AT566" s="248">
        <v>1977.44</v>
      </c>
      <c r="AU566" s="248">
        <v>1914.15</v>
      </c>
      <c r="AV566" s="248">
        <v>1640.2</v>
      </c>
      <c r="AW566" s="248">
        <v>1511.81</v>
      </c>
      <c r="AX566" s="249">
        <v>1469.25</v>
      </c>
      <c r="AY566" s="320">
        <v>566.71</v>
      </c>
      <c r="AZ566" s="384">
        <v>4.8109999999999999</v>
      </c>
      <c r="BA566" s="250">
        <v>0</v>
      </c>
      <c r="BB566" s="253">
        <v>0</v>
      </c>
    </row>
    <row r="567" spans="1:54" s="229" customFormat="1" ht="13.5" thickBot="1">
      <c r="A567" s="256"/>
      <c r="B567" s="257"/>
      <c r="C567" s="257"/>
      <c r="D567" s="257"/>
      <c r="E567" s="257"/>
      <c r="F567" s="257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40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  <c r="AM567" s="258"/>
      <c r="AN567" s="258"/>
      <c r="AO567" s="258"/>
      <c r="AP567" s="258"/>
      <c r="AQ567" s="258"/>
      <c r="AR567" s="258"/>
      <c r="AS567" s="258"/>
      <c r="AT567" s="258"/>
      <c r="AU567" s="258"/>
      <c r="AV567" s="258"/>
      <c r="AW567" s="258"/>
      <c r="AX567" s="258"/>
      <c r="AY567" s="259"/>
      <c r="AZ567" s="260"/>
      <c r="BA567" s="260"/>
      <c r="BB567" s="259"/>
    </row>
    <row r="568" spans="1:54" s="225" customFormat="1" ht="39" customHeight="1" thickBot="1">
      <c r="A568" s="568" t="s">
        <v>1</v>
      </c>
      <c r="B568" s="564" t="s">
        <v>187</v>
      </c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5"/>
      <c r="AA568" s="226" t="s">
        <v>181</v>
      </c>
      <c r="AB568" s="227"/>
      <c r="AC568" s="227"/>
      <c r="AD568" s="227"/>
      <c r="AE568" s="227"/>
      <c r="AF568" s="227"/>
      <c r="AG568" s="227"/>
      <c r="AH568" s="227"/>
      <c r="AI568" s="227"/>
      <c r="AJ568" s="227"/>
      <c r="AK568" s="227"/>
      <c r="AL568" s="227"/>
      <c r="AM568" s="227"/>
      <c r="AN568" s="227"/>
      <c r="AO568" s="227"/>
      <c r="AP568" s="227"/>
      <c r="AQ568" s="227"/>
      <c r="AR568" s="227"/>
      <c r="AS568" s="227"/>
      <c r="AT568" s="227"/>
      <c r="AU568" s="227"/>
      <c r="AV568" s="227"/>
      <c r="AW568" s="227"/>
      <c r="AX568" s="227"/>
      <c r="AY568" s="228"/>
      <c r="AZ568" s="227"/>
      <c r="BA568" s="227"/>
    </row>
    <row r="569" spans="1:54" s="229" customFormat="1" ht="58.5" customHeight="1">
      <c r="A569" s="569"/>
      <c r="B569" s="586" t="s">
        <v>2</v>
      </c>
      <c r="C569" s="586"/>
      <c r="D569" s="586"/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7"/>
      <c r="AA569" s="580" t="s">
        <v>87</v>
      </c>
      <c r="AB569" s="581"/>
      <c r="AC569" s="581"/>
      <c r="AD569" s="581"/>
      <c r="AE569" s="581"/>
      <c r="AF569" s="581"/>
      <c r="AG569" s="581"/>
      <c r="AH569" s="581"/>
      <c r="AI569" s="581"/>
      <c r="AJ569" s="581"/>
      <c r="AK569" s="581"/>
      <c r="AL569" s="581"/>
      <c r="AM569" s="581"/>
      <c r="AN569" s="581"/>
      <c r="AO569" s="581"/>
      <c r="AP569" s="581"/>
      <c r="AQ569" s="581"/>
      <c r="AR569" s="581"/>
      <c r="AS569" s="581"/>
      <c r="AT569" s="581"/>
      <c r="AU569" s="581"/>
      <c r="AV569" s="581"/>
      <c r="AW569" s="581"/>
      <c r="AX569" s="582"/>
      <c r="AY569" s="541" t="str">
        <f>AY533</f>
        <v>Сбытовая надбавка</v>
      </c>
      <c r="AZ569" s="542" t="s">
        <v>197</v>
      </c>
      <c r="BA569" s="544" t="s">
        <v>191</v>
      </c>
      <c r="BB569" s="605" t="s">
        <v>178</v>
      </c>
    </row>
    <row r="570" spans="1:54" s="229" customFormat="1" ht="51" customHeight="1">
      <c r="A570" s="569"/>
      <c r="B570" s="230" t="s">
        <v>3</v>
      </c>
      <c r="C570" s="230" t="s">
        <v>4</v>
      </c>
      <c r="D570" s="230" t="s">
        <v>5</v>
      </c>
      <c r="E570" s="230" t="s">
        <v>6</v>
      </c>
      <c r="F570" s="230" t="s">
        <v>7</v>
      </c>
      <c r="G570" s="230" t="s">
        <v>8</v>
      </c>
      <c r="H570" s="230" t="s">
        <v>9</v>
      </c>
      <c r="I570" s="230" t="s">
        <v>10</v>
      </c>
      <c r="J570" s="230" t="s">
        <v>11</v>
      </c>
      <c r="K570" s="230" t="s">
        <v>12</v>
      </c>
      <c r="L570" s="230" t="s">
        <v>13</v>
      </c>
      <c r="M570" s="230" t="s">
        <v>14</v>
      </c>
      <c r="N570" s="230" t="s">
        <v>15</v>
      </c>
      <c r="O570" s="230" t="s">
        <v>16</v>
      </c>
      <c r="P570" s="230" t="s">
        <v>17</v>
      </c>
      <c r="Q570" s="230" t="s">
        <v>18</v>
      </c>
      <c r="R570" s="230" t="s">
        <v>19</v>
      </c>
      <c r="S570" s="230" t="s">
        <v>20</v>
      </c>
      <c r="T570" s="230" t="s">
        <v>21</v>
      </c>
      <c r="U570" s="230" t="s">
        <v>22</v>
      </c>
      <c r="V570" s="230" t="s">
        <v>23</v>
      </c>
      <c r="W570" s="230" t="s">
        <v>24</v>
      </c>
      <c r="X570" s="230" t="s">
        <v>25</v>
      </c>
      <c r="Y570" s="231" t="s">
        <v>26</v>
      </c>
      <c r="AA570" s="232" t="s">
        <v>3</v>
      </c>
      <c r="AB570" s="230" t="s">
        <v>4</v>
      </c>
      <c r="AC570" s="230" t="s">
        <v>5</v>
      </c>
      <c r="AD570" s="230" t="s">
        <v>6</v>
      </c>
      <c r="AE570" s="230" t="s">
        <v>7</v>
      </c>
      <c r="AF570" s="230" t="s">
        <v>8</v>
      </c>
      <c r="AG570" s="230" t="s">
        <v>9</v>
      </c>
      <c r="AH570" s="230" t="s">
        <v>10</v>
      </c>
      <c r="AI570" s="230" t="s">
        <v>11</v>
      </c>
      <c r="AJ570" s="230" t="s">
        <v>12</v>
      </c>
      <c r="AK570" s="230" t="s">
        <v>13</v>
      </c>
      <c r="AL570" s="230" t="s">
        <v>14</v>
      </c>
      <c r="AM570" s="230" t="s">
        <v>15</v>
      </c>
      <c r="AN570" s="230" t="s">
        <v>16</v>
      </c>
      <c r="AO570" s="230" t="s">
        <v>17</v>
      </c>
      <c r="AP570" s="230" t="s">
        <v>18</v>
      </c>
      <c r="AQ570" s="230" t="s">
        <v>19</v>
      </c>
      <c r="AR570" s="230" t="s">
        <v>20</v>
      </c>
      <c r="AS570" s="230" t="s">
        <v>21</v>
      </c>
      <c r="AT570" s="230" t="s">
        <v>22</v>
      </c>
      <c r="AU570" s="230" t="s">
        <v>23</v>
      </c>
      <c r="AV570" s="230" t="s">
        <v>24</v>
      </c>
      <c r="AW570" s="230" t="s">
        <v>25</v>
      </c>
      <c r="AX570" s="231" t="s">
        <v>26</v>
      </c>
      <c r="AY570" s="487"/>
      <c r="AZ570" s="543"/>
      <c r="BA570" s="545"/>
      <c r="BB570" s="606"/>
    </row>
    <row r="571" spans="1:54" s="234" customFormat="1" ht="16.149999999999999" customHeight="1" thickBot="1">
      <c r="A571" s="558" t="s">
        <v>213</v>
      </c>
      <c r="B571" s="559"/>
      <c r="C571" s="559"/>
      <c r="D571" s="559"/>
      <c r="E571" s="559"/>
      <c r="F571" s="559"/>
      <c r="G571" s="559"/>
      <c r="H571" s="559"/>
      <c r="I571" s="559"/>
      <c r="J571" s="559"/>
      <c r="K571" s="559"/>
      <c r="L571" s="559"/>
      <c r="M571" s="559"/>
      <c r="N571" s="559"/>
      <c r="O571" s="559"/>
      <c r="P571" s="559"/>
      <c r="Q571" s="559"/>
      <c r="R571" s="559"/>
      <c r="S571" s="559"/>
      <c r="T571" s="559"/>
      <c r="U571" s="559"/>
      <c r="V571" s="559"/>
      <c r="W571" s="559"/>
      <c r="X571" s="559"/>
      <c r="Y571" s="560"/>
      <c r="AA571" s="583">
        <v>2</v>
      </c>
      <c r="AB571" s="584"/>
      <c r="AC571" s="584"/>
      <c r="AD571" s="584"/>
      <c r="AE571" s="584"/>
      <c r="AF571" s="584"/>
      <c r="AG571" s="584"/>
      <c r="AH571" s="584"/>
      <c r="AI571" s="584"/>
      <c r="AJ571" s="584"/>
      <c r="AK571" s="584"/>
      <c r="AL571" s="584"/>
      <c r="AM571" s="584"/>
      <c r="AN571" s="584"/>
      <c r="AO571" s="584"/>
      <c r="AP571" s="584"/>
      <c r="AQ571" s="584"/>
      <c r="AR571" s="584"/>
      <c r="AS571" s="584"/>
      <c r="AT571" s="584"/>
      <c r="AU571" s="584"/>
      <c r="AV571" s="584"/>
      <c r="AW571" s="584"/>
      <c r="AX571" s="585"/>
      <c r="AY571" s="235">
        <v>3</v>
      </c>
      <c r="AZ571" s="236">
        <v>4</v>
      </c>
      <c r="BA571" s="287">
        <v>5</v>
      </c>
      <c r="BB571" s="237">
        <v>6</v>
      </c>
    </row>
    <row r="572" spans="1:54" s="229" customFormat="1">
      <c r="A572" s="238">
        <v>1</v>
      </c>
      <c r="B572" s="239">
        <f>AA572+$AY572+$AZ572+ROUND($BA572*$BB572,2)</f>
        <v>1692.941</v>
      </c>
      <c r="C572" s="239">
        <f t="shared" ref="C572:Y587" si="115">AB572+$AY572+$AZ572+ROUND($BA572*$BB572,2)</f>
        <v>1685.6409999999998</v>
      </c>
      <c r="D572" s="239">
        <f t="shared" si="115"/>
        <v>1681.0909999999999</v>
      </c>
      <c r="E572" s="239">
        <f t="shared" si="115"/>
        <v>1682.241</v>
      </c>
      <c r="F572" s="239">
        <f t="shared" si="115"/>
        <v>1688.011</v>
      </c>
      <c r="G572" s="239">
        <f t="shared" si="115"/>
        <v>1744.1309999999999</v>
      </c>
      <c r="H572" s="239">
        <f t="shared" si="115"/>
        <v>1870.521</v>
      </c>
      <c r="I572" s="239">
        <f t="shared" si="115"/>
        <v>2051.931</v>
      </c>
      <c r="J572" s="239">
        <f t="shared" si="115"/>
        <v>2170.4610000000002</v>
      </c>
      <c r="K572" s="239">
        <f t="shared" si="115"/>
        <v>2360.3009999999999</v>
      </c>
      <c r="L572" s="239">
        <f t="shared" si="115"/>
        <v>2362.0410000000002</v>
      </c>
      <c r="M572" s="239">
        <f t="shared" si="115"/>
        <v>2394.7710000000002</v>
      </c>
      <c r="N572" s="239">
        <f t="shared" si="115"/>
        <v>2393.5210000000002</v>
      </c>
      <c r="O572" s="239">
        <f t="shared" si="115"/>
        <v>2424.2010000000005</v>
      </c>
      <c r="P572" s="239">
        <f t="shared" si="115"/>
        <v>2456.8310000000001</v>
      </c>
      <c r="Q572" s="239">
        <f t="shared" si="115"/>
        <v>2440.1010000000001</v>
      </c>
      <c r="R572" s="239">
        <f t="shared" si="115"/>
        <v>2441.3310000000001</v>
      </c>
      <c r="S572" s="239">
        <f t="shared" si="115"/>
        <v>2468.6210000000001</v>
      </c>
      <c r="T572" s="239">
        <f t="shared" si="115"/>
        <v>2492.0909999999999</v>
      </c>
      <c r="U572" s="239">
        <f t="shared" si="115"/>
        <v>2364.8809999999999</v>
      </c>
      <c r="V572" s="239">
        <f t="shared" si="115"/>
        <v>2216.8110000000001</v>
      </c>
      <c r="W572" s="239">
        <f t="shared" si="115"/>
        <v>1998.701</v>
      </c>
      <c r="X572" s="239">
        <f t="shared" si="115"/>
        <v>1998.1009999999999</v>
      </c>
      <c r="Y572" s="239">
        <f t="shared" si="115"/>
        <v>1885.921</v>
      </c>
      <c r="Z572" s="240"/>
      <c r="AA572" s="241">
        <v>1121.42</v>
      </c>
      <c r="AB572" s="242">
        <v>1114.1199999999999</v>
      </c>
      <c r="AC572" s="242">
        <v>1109.57</v>
      </c>
      <c r="AD572" s="242">
        <v>1110.72</v>
      </c>
      <c r="AE572" s="242">
        <v>1116.49</v>
      </c>
      <c r="AF572" s="242">
        <v>1172.6099999999999</v>
      </c>
      <c r="AG572" s="242">
        <v>1299</v>
      </c>
      <c r="AH572" s="242">
        <v>1480.41</v>
      </c>
      <c r="AI572" s="242">
        <v>1598.94</v>
      </c>
      <c r="AJ572" s="242">
        <v>1788.78</v>
      </c>
      <c r="AK572" s="242">
        <v>1790.52</v>
      </c>
      <c r="AL572" s="242">
        <v>1823.25</v>
      </c>
      <c r="AM572" s="242">
        <v>1822</v>
      </c>
      <c r="AN572" s="242">
        <v>1852.68</v>
      </c>
      <c r="AO572" s="242">
        <v>1885.31</v>
      </c>
      <c r="AP572" s="242">
        <v>1868.58</v>
      </c>
      <c r="AQ572" s="242">
        <v>1869.81</v>
      </c>
      <c r="AR572" s="242">
        <v>1897.1</v>
      </c>
      <c r="AS572" s="242">
        <v>1920.57</v>
      </c>
      <c r="AT572" s="242">
        <v>1793.36</v>
      </c>
      <c r="AU572" s="242">
        <v>1645.29</v>
      </c>
      <c r="AV572" s="242">
        <v>1427.18</v>
      </c>
      <c r="AW572" s="242">
        <v>1426.58</v>
      </c>
      <c r="AX572" s="243">
        <v>1314.4</v>
      </c>
      <c r="AY572" s="319">
        <v>566.71</v>
      </c>
      <c r="AZ572" s="385">
        <v>4.8109999999999999</v>
      </c>
      <c r="BA572" s="251">
        <v>0</v>
      </c>
      <c r="BB572" s="252">
        <v>0</v>
      </c>
    </row>
    <row r="573" spans="1:54" s="229" customFormat="1">
      <c r="A573" s="238">
        <v>2</v>
      </c>
      <c r="B573" s="239">
        <f t="shared" ref="B573:Q602" si="116">AA573+$AY573+$AZ573+ROUND($BA573*$BB573,2)</f>
        <v>1783.4110000000001</v>
      </c>
      <c r="C573" s="239">
        <f t="shared" si="115"/>
        <v>1700.741</v>
      </c>
      <c r="D573" s="239">
        <f t="shared" si="115"/>
        <v>1695.221</v>
      </c>
      <c r="E573" s="239">
        <f t="shared" si="115"/>
        <v>1697.681</v>
      </c>
      <c r="F573" s="239">
        <f t="shared" si="115"/>
        <v>1707.5909999999999</v>
      </c>
      <c r="G573" s="239">
        <f t="shared" si="115"/>
        <v>1797.491</v>
      </c>
      <c r="H573" s="239">
        <f t="shared" si="115"/>
        <v>1956.0909999999999</v>
      </c>
      <c r="I573" s="239">
        <f t="shared" si="115"/>
        <v>2059.6210000000001</v>
      </c>
      <c r="J573" s="239">
        <f t="shared" si="115"/>
        <v>2178.8710000000001</v>
      </c>
      <c r="K573" s="239">
        <f t="shared" si="115"/>
        <v>2306.1010000000001</v>
      </c>
      <c r="L573" s="239">
        <f t="shared" si="115"/>
        <v>2322.431</v>
      </c>
      <c r="M573" s="239">
        <f t="shared" si="115"/>
        <v>2332.1210000000001</v>
      </c>
      <c r="N573" s="239">
        <f t="shared" si="115"/>
        <v>2321.1010000000001</v>
      </c>
      <c r="O573" s="239">
        <f t="shared" si="115"/>
        <v>2331.1410000000001</v>
      </c>
      <c r="P573" s="239">
        <f t="shared" si="115"/>
        <v>2364.5509999999999</v>
      </c>
      <c r="Q573" s="239">
        <f t="shared" si="115"/>
        <v>2332.7310000000002</v>
      </c>
      <c r="R573" s="239">
        <f t="shared" si="115"/>
        <v>2399.6210000000001</v>
      </c>
      <c r="S573" s="239">
        <f t="shared" ref="S573:Y602" si="117">AR573+$AY573+$AZ573+ROUND($BA573*$BB573,2)</f>
        <v>2452.0810000000001</v>
      </c>
      <c r="T573" s="239">
        <f t="shared" si="117"/>
        <v>2502.0310000000004</v>
      </c>
      <c r="U573" s="239">
        <f t="shared" si="117"/>
        <v>2430.5610000000001</v>
      </c>
      <c r="V573" s="239">
        <f t="shared" si="117"/>
        <v>2225.3310000000001</v>
      </c>
      <c r="W573" s="239">
        <f t="shared" si="117"/>
        <v>2193.5810000000001</v>
      </c>
      <c r="X573" s="239">
        <f t="shared" si="117"/>
        <v>2092.6210000000001</v>
      </c>
      <c r="Y573" s="239">
        <f t="shared" si="117"/>
        <v>1992.991</v>
      </c>
      <c r="Z573" s="240"/>
      <c r="AA573" s="245">
        <v>1211.8900000000001</v>
      </c>
      <c r="AB573" s="242">
        <v>1129.22</v>
      </c>
      <c r="AC573" s="242">
        <v>1123.7</v>
      </c>
      <c r="AD573" s="242">
        <v>1126.1600000000001</v>
      </c>
      <c r="AE573" s="242">
        <v>1136.07</v>
      </c>
      <c r="AF573" s="242">
        <v>1225.97</v>
      </c>
      <c r="AG573" s="242">
        <v>1384.57</v>
      </c>
      <c r="AH573" s="242">
        <v>1488.1</v>
      </c>
      <c r="AI573" s="242">
        <v>1607.35</v>
      </c>
      <c r="AJ573" s="242">
        <v>1734.58</v>
      </c>
      <c r="AK573" s="242">
        <v>1750.91</v>
      </c>
      <c r="AL573" s="242">
        <v>1760.6</v>
      </c>
      <c r="AM573" s="242">
        <v>1749.58</v>
      </c>
      <c r="AN573" s="242">
        <v>1759.62</v>
      </c>
      <c r="AO573" s="242">
        <v>1793.03</v>
      </c>
      <c r="AP573" s="242">
        <v>1761.21</v>
      </c>
      <c r="AQ573" s="242">
        <v>1828.1</v>
      </c>
      <c r="AR573" s="242">
        <v>1880.56</v>
      </c>
      <c r="AS573" s="242">
        <v>1930.51</v>
      </c>
      <c r="AT573" s="242">
        <v>1859.04</v>
      </c>
      <c r="AU573" s="242">
        <v>1653.81</v>
      </c>
      <c r="AV573" s="242">
        <v>1622.06</v>
      </c>
      <c r="AW573" s="242">
        <v>1521.1</v>
      </c>
      <c r="AX573" s="243">
        <v>1421.47</v>
      </c>
      <c r="AY573" s="319">
        <v>566.71</v>
      </c>
      <c r="AZ573" s="386">
        <v>4.8109999999999999</v>
      </c>
      <c r="BA573" s="244">
        <v>0</v>
      </c>
      <c r="BB573" s="252">
        <v>0</v>
      </c>
    </row>
    <row r="574" spans="1:54" s="229" customFormat="1">
      <c r="A574" s="238">
        <v>3</v>
      </c>
      <c r="B574" s="239">
        <f t="shared" si="116"/>
        <v>1856.431</v>
      </c>
      <c r="C574" s="239">
        <f t="shared" si="115"/>
        <v>1808.1209999999999</v>
      </c>
      <c r="D574" s="239">
        <f t="shared" si="115"/>
        <v>1782.8209999999999</v>
      </c>
      <c r="E574" s="239">
        <f t="shared" si="115"/>
        <v>1779.721</v>
      </c>
      <c r="F574" s="239">
        <f t="shared" si="115"/>
        <v>1780.731</v>
      </c>
      <c r="G574" s="239">
        <f t="shared" si="115"/>
        <v>1850.1510000000001</v>
      </c>
      <c r="H574" s="239">
        <f t="shared" si="115"/>
        <v>1952.5809999999999</v>
      </c>
      <c r="I574" s="239">
        <f t="shared" si="115"/>
        <v>2104.0810000000001</v>
      </c>
      <c r="J574" s="239">
        <f t="shared" si="115"/>
        <v>2270.431</v>
      </c>
      <c r="K574" s="239">
        <f t="shared" si="115"/>
        <v>2443.3610000000003</v>
      </c>
      <c r="L574" s="239">
        <f t="shared" si="115"/>
        <v>2482.221</v>
      </c>
      <c r="M574" s="239">
        <f t="shared" si="115"/>
        <v>2491.0310000000004</v>
      </c>
      <c r="N574" s="239">
        <f t="shared" si="115"/>
        <v>2481.0210000000002</v>
      </c>
      <c r="O574" s="239">
        <f t="shared" si="115"/>
        <v>2529.5509999999999</v>
      </c>
      <c r="P574" s="239">
        <f t="shared" si="115"/>
        <v>2564.7310000000002</v>
      </c>
      <c r="Q574" s="239">
        <f t="shared" si="115"/>
        <v>2574.4810000000002</v>
      </c>
      <c r="R574" s="239">
        <f t="shared" si="115"/>
        <v>2496.1610000000005</v>
      </c>
      <c r="S574" s="239">
        <f t="shared" si="117"/>
        <v>2463.9610000000002</v>
      </c>
      <c r="T574" s="239">
        <f t="shared" si="117"/>
        <v>2428.2510000000002</v>
      </c>
      <c r="U574" s="239">
        <f t="shared" si="117"/>
        <v>2447.3009999999999</v>
      </c>
      <c r="V574" s="239">
        <f t="shared" si="117"/>
        <v>2258.9210000000003</v>
      </c>
      <c r="W574" s="239">
        <f t="shared" si="117"/>
        <v>2091.2410000000004</v>
      </c>
      <c r="X574" s="239">
        <f t="shared" si="117"/>
        <v>2071.1410000000001</v>
      </c>
      <c r="Y574" s="239">
        <f t="shared" si="117"/>
        <v>1969.5909999999999</v>
      </c>
      <c r="Z574" s="240"/>
      <c r="AA574" s="245">
        <v>1284.9100000000001</v>
      </c>
      <c r="AB574" s="242">
        <v>1236.5999999999999</v>
      </c>
      <c r="AC574" s="242">
        <v>1211.3</v>
      </c>
      <c r="AD574" s="242">
        <v>1208.2</v>
      </c>
      <c r="AE574" s="242">
        <v>1209.21</v>
      </c>
      <c r="AF574" s="242">
        <v>1278.6300000000001</v>
      </c>
      <c r="AG574" s="242">
        <v>1381.06</v>
      </c>
      <c r="AH574" s="242">
        <v>1532.56</v>
      </c>
      <c r="AI574" s="242">
        <v>1698.91</v>
      </c>
      <c r="AJ574" s="242">
        <v>1871.84</v>
      </c>
      <c r="AK574" s="242">
        <v>1910.7</v>
      </c>
      <c r="AL574" s="242">
        <v>1919.51</v>
      </c>
      <c r="AM574" s="242">
        <v>1909.5</v>
      </c>
      <c r="AN574" s="242">
        <v>1958.03</v>
      </c>
      <c r="AO574" s="242">
        <v>1993.21</v>
      </c>
      <c r="AP574" s="242">
        <v>2002.9599999999998</v>
      </c>
      <c r="AQ574" s="242">
        <v>1924.64</v>
      </c>
      <c r="AR574" s="242">
        <v>1892.44</v>
      </c>
      <c r="AS574" s="242">
        <v>1856.73</v>
      </c>
      <c r="AT574" s="242">
        <v>1875.78</v>
      </c>
      <c r="AU574" s="242">
        <v>1687.4</v>
      </c>
      <c r="AV574" s="242">
        <v>1519.72</v>
      </c>
      <c r="AW574" s="242">
        <v>1499.62</v>
      </c>
      <c r="AX574" s="243">
        <v>1398.07</v>
      </c>
      <c r="AY574" s="319">
        <v>566.71</v>
      </c>
      <c r="AZ574" s="386">
        <v>4.8109999999999999</v>
      </c>
      <c r="BA574" s="244">
        <v>0</v>
      </c>
      <c r="BB574" s="252">
        <v>0</v>
      </c>
    </row>
    <row r="575" spans="1:54" s="229" customFormat="1">
      <c r="A575" s="238">
        <v>4</v>
      </c>
      <c r="B575" s="239">
        <f t="shared" si="116"/>
        <v>1949.971</v>
      </c>
      <c r="C575" s="239">
        <f t="shared" si="115"/>
        <v>1851.731</v>
      </c>
      <c r="D575" s="239">
        <f t="shared" si="115"/>
        <v>1848.9110000000001</v>
      </c>
      <c r="E575" s="239">
        <f t="shared" si="115"/>
        <v>1835.951</v>
      </c>
      <c r="F575" s="239">
        <f t="shared" si="115"/>
        <v>1788.6009999999999</v>
      </c>
      <c r="G575" s="239">
        <f t="shared" si="115"/>
        <v>1827.241</v>
      </c>
      <c r="H575" s="239">
        <f t="shared" si="115"/>
        <v>1862.681</v>
      </c>
      <c r="I575" s="239">
        <f t="shared" si="115"/>
        <v>1958.5909999999999</v>
      </c>
      <c r="J575" s="239">
        <f t="shared" si="115"/>
        <v>2186.6410000000001</v>
      </c>
      <c r="K575" s="239">
        <f t="shared" si="115"/>
        <v>2292.5710000000004</v>
      </c>
      <c r="L575" s="239">
        <f t="shared" si="115"/>
        <v>2297.1710000000003</v>
      </c>
      <c r="M575" s="239">
        <f t="shared" si="115"/>
        <v>2350.4410000000003</v>
      </c>
      <c r="N575" s="239">
        <f t="shared" si="115"/>
        <v>2359.5010000000002</v>
      </c>
      <c r="O575" s="239">
        <f t="shared" si="115"/>
        <v>2357.8910000000001</v>
      </c>
      <c r="P575" s="239">
        <f t="shared" si="115"/>
        <v>2367.1410000000001</v>
      </c>
      <c r="Q575" s="239">
        <f t="shared" si="115"/>
        <v>2314.1309999999999</v>
      </c>
      <c r="R575" s="239">
        <f t="shared" si="115"/>
        <v>2384.9110000000005</v>
      </c>
      <c r="S575" s="239">
        <f t="shared" si="117"/>
        <v>2404.9910000000004</v>
      </c>
      <c r="T575" s="239">
        <f t="shared" si="117"/>
        <v>2448.6510000000003</v>
      </c>
      <c r="U575" s="239">
        <f t="shared" si="117"/>
        <v>2464.0210000000002</v>
      </c>
      <c r="V575" s="239">
        <f t="shared" si="117"/>
        <v>2330.6410000000001</v>
      </c>
      <c r="W575" s="239">
        <f t="shared" si="117"/>
        <v>2187.6110000000003</v>
      </c>
      <c r="X575" s="239">
        <f t="shared" si="117"/>
        <v>2054.2710000000002</v>
      </c>
      <c r="Y575" s="239">
        <f t="shared" si="117"/>
        <v>1929.8909999999998</v>
      </c>
      <c r="Z575" s="240"/>
      <c r="AA575" s="245">
        <v>1378.45</v>
      </c>
      <c r="AB575" s="242">
        <v>1280.21</v>
      </c>
      <c r="AC575" s="242">
        <v>1277.3900000000001</v>
      </c>
      <c r="AD575" s="242">
        <v>1264.43</v>
      </c>
      <c r="AE575" s="242">
        <v>1217.08</v>
      </c>
      <c r="AF575" s="242">
        <v>1255.72</v>
      </c>
      <c r="AG575" s="242">
        <v>1291.1600000000001</v>
      </c>
      <c r="AH575" s="242">
        <v>1387.07</v>
      </c>
      <c r="AI575" s="242">
        <v>1615.12</v>
      </c>
      <c r="AJ575" s="242">
        <v>1721.05</v>
      </c>
      <c r="AK575" s="242">
        <v>1725.65</v>
      </c>
      <c r="AL575" s="242">
        <v>1778.92</v>
      </c>
      <c r="AM575" s="242">
        <v>1787.98</v>
      </c>
      <c r="AN575" s="242">
        <v>1786.37</v>
      </c>
      <c r="AO575" s="242">
        <v>1795.62</v>
      </c>
      <c r="AP575" s="242">
        <v>1742.61</v>
      </c>
      <c r="AQ575" s="242">
        <v>1813.39</v>
      </c>
      <c r="AR575" s="242">
        <v>1833.47</v>
      </c>
      <c r="AS575" s="242">
        <v>1877.13</v>
      </c>
      <c r="AT575" s="242">
        <v>1892.5</v>
      </c>
      <c r="AU575" s="242">
        <v>1759.12</v>
      </c>
      <c r="AV575" s="242">
        <v>1616.09</v>
      </c>
      <c r="AW575" s="242">
        <v>1482.75</v>
      </c>
      <c r="AX575" s="243">
        <v>1358.37</v>
      </c>
      <c r="AY575" s="319">
        <v>566.71</v>
      </c>
      <c r="AZ575" s="386">
        <v>4.8109999999999999</v>
      </c>
      <c r="BA575" s="244">
        <v>0</v>
      </c>
      <c r="BB575" s="252">
        <v>0</v>
      </c>
    </row>
    <row r="576" spans="1:54" s="229" customFormat="1">
      <c r="A576" s="238">
        <v>5</v>
      </c>
      <c r="B576" s="239">
        <f t="shared" si="116"/>
        <v>1806.8009999999999</v>
      </c>
      <c r="C576" s="239">
        <f t="shared" si="115"/>
        <v>1762.761</v>
      </c>
      <c r="D576" s="239">
        <f t="shared" si="115"/>
        <v>1728.1309999999999</v>
      </c>
      <c r="E576" s="239">
        <f t="shared" si="115"/>
        <v>1726.011</v>
      </c>
      <c r="F576" s="239">
        <f t="shared" si="115"/>
        <v>1735.431</v>
      </c>
      <c r="G576" s="239">
        <f t="shared" si="115"/>
        <v>1807.5809999999999</v>
      </c>
      <c r="H576" s="239">
        <f t="shared" si="115"/>
        <v>1966.6109999999999</v>
      </c>
      <c r="I576" s="239">
        <f t="shared" si="115"/>
        <v>2176.2010000000005</v>
      </c>
      <c r="J576" s="239">
        <f t="shared" si="115"/>
        <v>2371.4410000000003</v>
      </c>
      <c r="K576" s="239">
        <f t="shared" si="115"/>
        <v>2468.1309999999999</v>
      </c>
      <c r="L576" s="239">
        <f t="shared" si="115"/>
        <v>2485.0610000000001</v>
      </c>
      <c r="M576" s="239">
        <f t="shared" si="115"/>
        <v>2492.5509999999999</v>
      </c>
      <c r="N576" s="239">
        <f t="shared" si="115"/>
        <v>2477.9210000000003</v>
      </c>
      <c r="O576" s="239">
        <f t="shared" si="115"/>
        <v>2478.6910000000003</v>
      </c>
      <c r="P576" s="239">
        <f t="shared" si="115"/>
        <v>2498.8809999999999</v>
      </c>
      <c r="Q576" s="239">
        <f t="shared" si="115"/>
        <v>2458.9910000000004</v>
      </c>
      <c r="R576" s="239">
        <f t="shared" si="115"/>
        <v>2455.5909999999999</v>
      </c>
      <c r="S576" s="239">
        <f t="shared" si="117"/>
        <v>2414.4110000000005</v>
      </c>
      <c r="T576" s="239">
        <f t="shared" si="117"/>
        <v>2425.4910000000004</v>
      </c>
      <c r="U576" s="239">
        <f t="shared" si="117"/>
        <v>2449.6309999999999</v>
      </c>
      <c r="V576" s="239">
        <f t="shared" si="117"/>
        <v>2263.9010000000003</v>
      </c>
      <c r="W576" s="239">
        <f t="shared" si="117"/>
        <v>2131.0810000000001</v>
      </c>
      <c r="X576" s="239">
        <f t="shared" si="117"/>
        <v>1981.3109999999999</v>
      </c>
      <c r="Y576" s="239">
        <f t="shared" si="117"/>
        <v>1896.1109999999999</v>
      </c>
      <c r="Z576" s="240"/>
      <c r="AA576" s="245">
        <v>1235.28</v>
      </c>
      <c r="AB576" s="242">
        <v>1191.24</v>
      </c>
      <c r="AC576" s="242">
        <v>1156.6099999999999</v>
      </c>
      <c r="AD576" s="242">
        <v>1154.49</v>
      </c>
      <c r="AE576" s="242">
        <v>1163.9100000000001</v>
      </c>
      <c r="AF576" s="242">
        <v>1236.06</v>
      </c>
      <c r="AG576" s="242">
        <v>1395.09</v>
      </c>
      <c r="AH576" s="242">
        <v>1604.68</v>
      </c>
      <c r="AI576" s="242">
        <v>1799.92</v>
      </c>
      <c r="AJ576" s="242">
        <v>1896.61</v>
      </c>
      <c r="AK576" s="242">
        <v>1913.54</v>
      </c>
      <c r="AL576" s="242">
        <v>1921.03</v>
      </c>
      <c r="AM576" s="242">
        <v>1906.4</v>
      </c>
      <c r="AN576" s="242">
        <v>1907.17</v>
      </c>
      <c r="AO576" s="242">
        <v>1927.36</v>
      </c>
      <c r="AP576" s="242">
        <v>1887.47</v>
      </c>
      <c r="AQ576" s="242">
        <v>1884.07</v>
      </c>
      <c r="AR576" s="242">
        <v>1842.89</v>
      </c>
      <c r="AS576" s="242">
        <v>1853.97</v>
      </c>
      <c r="AT576" s="242">
        <v>1878.11</v>
      </c>
      <c r="AU576" s="242">
        <v>1692.38</v>
      </c>
      <c r="AV576" s="242">
        <v>1559.56</v>
      </c>
      <c r="AW576" s="242">
        <v>1409.79</v>
      </c>
      <c r="AX576" s="243">
        <v>1324.59</v>
      </c>
      <c r="AY576" s="319">
        <v>566.71</v>
      </c>
      <c r="AZ576" s="386">
        <v>4.8109999999999999</v>
      </c>
      <c r="BA576" s="244">
        <v>0</v>
      </c>
      <c r="BB576" s="252">
        <v>0</v>
      </c>
    </row>
    <row r="577" spans="1:54" s="229" customFormat="1">
      <c r="A577" s="238">
        <v>6</v>
      </c>
      <c r="B577" s="239">
        <f t="shared" si="116"/>
        <v>1819.0309999999999</v>
      </c>
      <c r="C577" s="239">
        <f t="shared" si="115"/>
        <v>1743.0309999999999</v>
      </c>
      <c r="D577" s="239">
        <f t="shared" si="115"/>
        <v>1736.521</v>
      </c>
      <c r="E577" s="239">
        <f t="shared" si="115"/>
        <v>1734.6209999999999</v>
      </c>
      <c r="F577" s="239">
        <f t="shared" si="115"/>
        <v>1744.251</v>
      </c>
      <c r="G577" s="239">
        <f t="shared" si="115"/>
        <v>1750.241</v>
      </c>
      <c r="H577" s="239">
        <f t="shared" si="115"/>
        <v>1843.721</v>
      </c>
      <c r="I577" s="239">
        <f t="shared" si="115"/>
        <v>2011.211</v>
      </c>
      <c r="J577" s="239">
        <f t="shared" si="115"/>
        <v>2093.4910000000004</v>
      </c>
      <c r="K577" s="239">
        <f t="shared" si="115"/>
        <v>2186.9410000000003</v>
      </c>
      <c r="L577" s="239">
        <f t="shared" si="115"/>
        <v>2165.431</v>
      </c>
      <c r="M577" s="239">
        <f t="shared" si="115"/>
        <v>2165.3710000000001</v>
      </c>
      <c r="N577" s="239">
        <f t="shared" si="115"/>
        <v>2165.9410000000003</v>
      </c>
      <c r="O577" s="239">
        <f t="shared" si="115"/>
        <v>2178.3110000000001</v>
      </c>
      <c r="P577" s="239">
        <f t="shared" si="115"/>
        <v>2196.5509999999999</v>
      </c>
      <c r="Q577" s="239">
        <f t="shared" si="115"/>
        <v>2185.5410000000002</v>
      </c>
      <c r="R577" s="239">
        <f t="shared" si="115"/>
        <v>2187.1910000000003</v>
      </c>
      <c r="S577" s="239">
        <f t="shared" si="117"/>
        <v>2359.5410000000002</v>
      </c>
      <c r="T577" s="239">
        <f t="shared" si="117"/>
        <v>2404.0410000000002</v>
      </c>
      <c r="U577" s="239">
        <f t="shared" si="117"/>
        <v>2433.5810000000001</v>
      </c>
      <c r="V577" s="239">
        <f t="shared" si="117"/>
        <v>2273.761</v>
      </c>
      <c r="W577" s="239">
        <f t="shared" si="117"/>
        <v>2116.5010000000002</v>
      </c>
      <c r="X577" s="239">
        <f t="shared" si="117"/>
        <v>1935.5309999999999</v>
      </c>
      <c r="Y577" s="239">
        <f t="shared" si="117"/>
        <v>1861.921</v>
      </c>
      <c r="Z577" s="240"/>
      <c r="AA577" s="245">
        <v>1247.51</v>
      </c>
      <c r="AB577" s="242">
        <v>1171.51</v>
      </c>
      <c r="AC577" s="242">
        <v>1165</v>
      </c>
      <c r="AD577" s="242">
        <v>1163.0999999999999</v>
      </c>
      <c r="AE577" s="242">
        <v>1172.73</v>
      </c>
      <c r="AF577" s="242">
        <v>1178.72</v>
      </c>
      <c r="AG577" s="242">
        <v>1272.2</v>
      </c>
      <c r="AH577" s="242">
        <v>1439.69</v>
      </c>
      <c r="AI577" s="242">
        <v>1521.97</v>
      </c>
      <c r="AJ577" s="242">
        <v>1615.42</v>
      </c>
      <c r="AK577" s="242">
        <v>1593.91</v>
      </c>
      <c r="AL577" s="242">
        <v>1593.85</v>
      </c>
      <c r="AM577" s="242">
        <v>1594.42</v>
      </c>
      <c r="AN577" s="242">
        <v>1606.79</v>
      </c>
      <c r="AO577" s="242">
        <v>1625.03</v>
      </c>
      <c r="AP577" s="242">
        <v>1614.02</v>
      </c>
      <c r="AQ577" s="242">
        <v>1615.67</v>
      </c>
      <c r="AR577" s="242">
        <v>1788.02</v>
      </c>
      <c r="AS577" s="242">
        <v>1832.52</v>
      </c>
      <c r="AT577" s="242">
        <v>1862.06</v>
      </c>
      <c r="AU577" s="242">
        <v>1702.24</v>
      </c>
      <c r="AV577" s="242">
        <v>1544.98</v>
      </c>
      <c r="AW577" s="242">
        <v>1364.01</v>
      </c>
      <c r="AX577" s="243">
        <v>1290.4000000000001</v>
      </c>
      <c r="AY577" s="319">
        <v>566.71</v>
      </c>
      <c r="AZ577" s="386">
        <v>4.8109999999999999</v>
      </c>
      <c r="BA577" s="244">
        <v>0</v>
      </c>
      <c r="BB577" s="252">
        <v>0</v>
      </c>
    </row>
    <row r="578" spans="1:54" s="229" customFormat="1">
      <c r="A578" s="238">
        <v>7</v>
      </c>
      <c r="B578" s="239">
        <f t="shared" si="116"/>
        <v>1833.521</v>
      </c>
      <c r="C578" s="239">
        <f t="shared" si="115"/>
        <v>1781.991</v>
      </c>
      <c r="D578" s="239">
        <f t="shared" si="115"/>
        <v>1749.701</v>
      </c>
      <c r="E578" s="239">
        <f t="shared" si="115"/>
        <v>1751.1009999999999</v>
      </c>
      <c r="F578" s="239">
        <f t="shared" si="115"/>
        <v>1760.5909999999999</v>
      </c>
      <c r="G578" s="239">
        <f t="shared" si="115"/>
        <v>1849.1109999999999</v>
      </c>
      <c r="H578" s="239">
        <f t="shared" si="115"/>
        <v>1947.771</v>
      </c>
      <c r="I578" s="239">
        <f t="shared" si="115"/>
        <v>2189.0410000000002</v>
      </c>
      <c r="J578" s="239">
        <f t="shared" si="115"/>
        <v>2325.0610000000001</v>
      </c>
      <c r="K578" s="239">
        <f t="shared" si="115"/>
        <v>2437.2410000000004</v>
      </c>
      <c r="L578" s="239">
        <f t="shared" si="115"/>
        <v>2463.8809999999999</v>
      </c>
      <c r="M578" s="239">
        <f t="shared" si="115"/>
        <v>2503.3009999999999</v>
      </c>
      <c r="N578" s="239">
        <f t="shared" si="115"/>
        <v>2471.0810000000001</v>
      </c>
      <c r="O578" s="239">
        <f t="shared" si="115"/>
        <v>2502.7710000000002</v>
      </c>
      <c r="P578" s="239">
        <f t="shared" si="115"/>
        <v>2522.5710000000004</v>
      </c>
      <c r="Q578" s="239">
        <f t="shared" si="115"/>
        <v>2569.1510000000003</v>
      </c>
      <c r="R578" s="239">
        <f t="shared" si="115"/>
        <v>2553.8210000000004</v>
      </c>
      <c r="S578" s="239">
        <f t="shared" si="117"/>
        <v>2490.0610000000001</v>
      </c>
      <c r="T578" s="239">
        <f t="shared" si="117"/>
        <v>2380.5010000000002</v>
      </c>
      <c r="U578" s="239">
        <f t="shared" si="117"/>
        <v>2368.8009999999999</v>
      </c>
      <c r="V578" s="239">
        <f t="shared" si="117"/>
        <v>2249.3710000000001</v>
      </c>
      <c r="W578" s="239">
        <f t="shared" si="117"/>
        <v>2093.681</v>
      </c>
      <c r="X578" s="239">
        <f t="shared" si="117"/>
        <v>1937.5709999999999</v>
      </c>
      <c r="Y578" s="239">
        <f t="shared" si="117"/>
        <v>1937.8809999999999</v>
      </c>
      <c r="Z578" s="240"/>
      <c r="AA578" s="245">
        <v>1262</v>
      </c>
      <c r="AB578" s="242">
        <v>1210.47</v>
      </c>
      <c r="AC578" s="242">
        <v>1178.18</v>
      </c>
      <c r="AD578" s="242">
        <v>1179.58</v>
      </c>
      <c r="AE578" s="242">
        <v>1189.07</v>
      </c>
      <c r="AF578" s="242">
        <v>1277.5899999999999</v>
      </c>
      <c r="AG578" s="242">
        <v>1376.25</v>
      </c>
      <c r="AH578" s="242">
        <v>1617.52</v>
      </c>
      <c r="AI578" s="242">
        <v>1753.54</v>
      </c>
      <c r="AJ578" s="242">
        <v>1865.72</v>
      </c>
      <c r="AK578" s="242">
        <v>1892.36</v>
      </c>
      <c r="AL578" s="242">
        <v>1931.78</v>
      </c>
      <c r="AM578" s="242">
        <v>1899.56</v>
      </c>
      <c r="AN578" s="242">
        <v>1931.25</v>
      </c>
      <c r="AO578" s="242">
        <v>1951.05</v>
      </c>
      <c r="AP578" s="242">
        <v>1997.63</v>
      </c>
      <c r="AQ578" s="242">
        <v>1982.3</v>
      </c>
      <c r="AR578" s="242">
        <v>1918.54</v>
      </c>
      <c r="AS578" s="242">
        <v>1808.98</v>
      </c>
      <c r="AT578" s="242">
        <v>1797.28</v>
      </c>
      <c r="AU578" s="242">
        <v>1677.85</v>
      </c>
      <c r="AV578" s="242">
        <v>1522.16</v>
      </c>
      <c r="AW578" s="242">
        <v>1366.05</v>
      </c>
      <c r="AX578" s="243">
        <v>1366.36</v>
      </c>
      <c r="AY578" s="319">
        <v>566.71</v>
      </c>
      <c r="AZ578" s="386">
        <v>4.8109999999999999</v>
      </c>
      <c r="BA578" s="244">
        <v>0</v>
      </c>
      <c r="BB578" s="252">
        <v>0</v>
      </c>
    </row>
    <row r="579" spans="1:54" s="229" customFormat="1">
      <c r="A579" s="238">
        <v>8</v>
      </c>
      <c r="B579" s="239">
        <f t="shared" si="116"/>
        <v>1826.231</v>
      </c>
      <c r="C579" s="239">
        <f t="shared" si="115"/>
        <v>1751.3709999999999</v>
      </c>
      <c r="D579" s="239">
        <f t="shared" si="115"/>
        <v>1747.3809999999999</v>
      </c>
      <c r="E579" s="239">
        <f t="shared" si="115"/>
        <v>1743.221</v>
      </c>
      <c r="F579" s="239">
        <f t="shared" si="115"/>
        <v>1747.0609999999999</v>
      </c>
      <c r="G579" s="239">
        <f t="shared" si="115"/>
        <v>1759.2809999999999</v>
      </c>
      <c r="H579" s="239">
        <f t="shared" si="115"/>
        <v>1898.8009999999999</v>
      </c>
      <c r="I579" s="239">
        <f t="shared" si="115"/>
        <v>2076.7810000000004</v>
      </c>
      <c r="J579" s="239">
        <f t="shared" si="115"/>
        <v>2254.9810000000002</v>
      </c>
      <c r="K579" s="239">
        <f t="shared" si="115"/>
        <v>2324.7110000000002</v>
      </c>
      <c r="L579" s="239">
        <f t="shared" si="115"/>
        <v>2331.9110000000005</v>
      </c>
      <c r="M579" s="239">
        <f t="shared" si="115"/>
        <v>2344.6010000000001</v>
      </c>
      <c r="N579" s="239">
        <f t="shared" si="115"/>
        <v>2348.1610000000005</v>
      </c>
      <c r="O579" s="239">
        <f t="shared" si="115"/>
        <v>2365.1110000000003</v>
      </c>
      <c r="P579" s="239">
        <f t="shared" si="115"/>
        <v>2344.0210000000002</v>
      </c>
      <c r="Q579" s="239">
        <f t="shared" si="115"/>
        <v>2340.1309999999999</v>
      </c>
      <c r="R579" s="239">
        <f t="shared" si="115"/>
        <v>2346.4010000000003</v>
      </c>
      <c r="S579" s="239">
        <f t="shared" si="117"/>
        <v>2322.7010000000005</v>
      </c>
      <c r="T579" s="239">
        <f t="shared" si="117"/>
        <v>2343.8009999999999</v>
      </c>
      <c r="U579" s="239">
        <f t="shared" si="117"/>
        <v>2249.6510000000003</v>
      </c>
      <c r="V579" s="239">
        <f t="shared" si="117"/>
        <v>2143.5509999999999</v>
      </c>
      <c r="W579" s="239">
        <f t="shared" si="117"/>
        <v>2016.0609999999999</v>
      </c>
      <c r="X579" s="239">
        <f t="shared" si="117"/>
        <v>1936.6510000000001</v>
      </c>
      <c r="Y579" s="239">
        <f t="shared" si="117"/>
        <v>1845.0509999999999</v>
      </c>
      <c r="Z579" s="240"/>
      <c r="AA579" s="245">
        <v>1254.71</v>
      </c>
      <c r="AB579" s="242">
        <v>1179.8499999999999</v>
      </c>
      <c r="AC579" s="242">
        <v>1175.8599999999999</v>
      </c>
      <c r="AD579" s="242">
        <v>1171.7</v>
      </c>
      <c r="AE579" s="242">
        <v>1175.54</v>
      </c>
      <c r="AF579" s="242">
        <v>1187.76</v>
      </c>
      <c r="AG579" s="242">
        <v>1327.28</v>
      </c>
      <c r="AH579" s="242">
        <v>1505.26</v>
      </c>
      <c r="AI579" s="242">
        <v>1683.46</v>
      </c>
      <c r="AJ579" s="242">
        <v>1753.19</v>
      </c>
      <c r="AK579" s="242">
        <v>1760.39</v>
      </c>
      <c r="AL579" s="242">
        <v>1773.08</v>
      </c>
      <c r="AM579" s="242">
        <v>1776.64</v>
      </c>
      <c r="AN579" s="242">
        <v>1793.59</v>
      </c>
      <c r="AO579" s="242">
        <v>1772.5</v>
      </c>
      <c r="AP579" s="242">
        <v>1768.61</v>
      </c>
      <c r="AQ579" s="242">
        <v>1774.88</v>
      </c>
      <c r="AR579" s="242">
        <v>1751.18</v>
      </c>
      <c r="AS579" s="242">
        <v>1772.28</v>
      </c>
      <c r="AT579" s="242">
        <v>1678.13</v>
      </c>
      <c r="AU579" s="242">
        <v>1572.03</v>
      </c>
      <c r="AV579" s="242">
        <v>1444.54</v>
      </c>
      <c r="AW579" s="242">
        <v>1365.13</v>
      </c>
      <c r="AX579" s="243">
        <v>1273.53</v>
      </c>
      <c r="AY579" s="319">
        <v>566.71</v>
      </c>
      <c r="AZ579" s="386">
        <v>4.8109999999999999</v>
      </c>
      <c r="BA579" s="244">
        <v>0</v>
      </c>
      <c r="BB579" s="252">
        <v>0</v>
      </c>
    </row>
    <row r="580" spans="1:54" s="229" customFormat="1">
      <c r="A580" s="238">
        <v>9</v>
      </c>
      <c r="B580" s="239">
        <f t="shared" si="116"/>
        <v>1771.8309999999999</v>
      </c>
      <c r="C580" s="239">
        <f t="shared" si="115"/>
        <v>1754.3109999999999</v>
      </c>
      <c r="D580" s="239">
        <f t="shared" si="115"/>
        <v>1749.3009999999999</v>
      </c>
      <c r="E580" s="239">
        <f t="shared" si="115"/>
        <v>1748.941</v>
      </c>
      <c r="F580" s="239">
        <f t="shared" si="115"/>
        <v>1759.5609999999999</v>
      </c>
      <c r="G580" s="239">
        <f t="shared" si="115"/>
        <v>1731.4010000000001</v>
      </c>
      <c r="H580" s="239">
        <f t="shared" si="115"/>
        <v>1908.3409999999999</v>
      </c>
      <c r="I580" s="239">
        <f t="shared" si="115"/>
        <v>1998.461</v>
      </c>
      <c r="J580" s="239">
        <f t="shared" si="115"/>
        <v>2146.0610000000001</v>
      </c>
      <c r="K580" s="239">
        <f t="shared" si="115"/>
        <v>2223.4610000000002</v>
      </c>
      <c r="L580" s="239">
        <f t="shared" si="115"/>
        <v>2230.2310000000002</v>
      </c>
      <c r="M580" s="239">
        <f t="shared" si="115"/>
        <v>2237.8610000000003</v>
      </c>
      <c r="N580" s="239">
        <f t="shared" si="115"/>
        <v>2234.0310000000004</v>
      </c>
      <c r="O580" s="239">
        <f t="shared" si="115"/>
        <v>2211.9210000000003</v>
      </c>
      <c r="P580" s="239">
        <f t="shared" si="115"/>
        <v>2237.1610000000005</v>
      </c>
      <c r="Q580" s="239">
        <f t="shared" si="115"/>
        <v>2266.8610000000003</v>
      </c>
      <c r="R580" s="239">
        <f t="shared" ref="R580:R602" si="118">AQ580+$AY580+$AZ580+ROUND($BA580*$BB580,2)</f>
        <v>2289.7910000000002</v>
      </c>
      <c r="S580" s="239">
        <f t="shared" si="117"/>
        <v>2291.6309999999999</v>
      </c>
      <c r="T580" s="239">
        <f t="shared" si="117"/>
        <v>2300.9810000000002</v>
      </c>
      <c r="U580" s="239">
        <f t="shared" si="117"/>
        <v>2222.8910000000001</v>
      </c>
      <c r="V580" s="239">
        <f t="shared" si="117"/>
        <v>2078.431</v>
      </c>
      <c r="W580" s="239">
        <f t="shared" si="117"/>
        <v>2002.961</v>
      </c>
      <c r="X580" s="239">
        <f t="shared" si="117"/>
        <v>1887.3209999999999</v>
      </c>
      <c r="Y580" s="239">
        <f t="shared" si="117"/>
        <v>1904.5509999999999</v>
      </c>
      <c r="Z580" s="240"/>
      <c r="AA580" s="245">
        <v>1200.31</v>
      </c>
      <c r="AB580" s="242">
        <v>1182.79</v>
      </c>
      <c r="AC580" s="242">
        <v>1177.78</v>
      </c>
      <c r="AD580" s="242">
        <v>1177.42</v>
      </c>
      <c r="AE580" s="242">
        <v>1188.04</v>
      </c>
      <c r="AF580" s="242">
        <v>1159.8800000000001</v>
      </c>
      <c r="AG580" s="242">
        <v>1336.82</v>
      </c>
      <c r="AH580" s="242">
        <v>1426.94</v>
      </c>
      <c r="AI580" s="242">
        <v>1574.54</v>
      </c>
      <c r="AJ580" s="242">
        <v>1651.94</v>
      </c>
      <c r="AK580" s="242">
        <v>1658.71</v>
      </c>
      <c r="AL580" s="242">
        <v>1666.34</v>
      </c>
      <c r="AM580" s="242">
        <v>1662.51</v>
      </c>
      <c r="AN580" s="242">
        <v>1640.4</v>
      </c>
      <c r="AO580" s="242">
        <v>1665.64</v>
      </c>
      <c r="AP580" s="242">
        <v>1695.34</v>
      </c>
      <c r="AQ580" s="242">
        <v>1718.27</v>
      </c>
      <c r="AR580" s="242">
        <v>1720.11</v>
      </c>
      <c r="AS580" s="242">
        <v>1729.46</v>
      </c>
      <c r="AT580" s="242">
        <v>1651.37</v>
      </c>
      <c r="AU580" s="242">
        <v>1506.91</v>
      </c>
      <c r="AV580" s="242">
        <v>1431.44</v>
      </c>
      <c r="AW580" s="242">
        <v>1315.8</v>
      </c>
      <c r="AX580" s="243">
        <v>1333.03</v>
      </c>
      <c r="AY580" s="319">
        <v>566.71</v>
      </c>
      <c r="AZ580" s="386">
        <v>4.8109999999999999</v>
      </c>
      <c r="BA580" s="244">
        <v>0</v>
      </c>
      <c r="BB580" s="252">
        <v>0</v>
      </c>
    </row>
    <row r="581" spans="1:54" s="229" customFormat="1">
      <c r="A581" s="238">
        <v>10</v>
      </c>
      <c r="B581" s="239">
        <f t="shared" si="116"/>
        <v>1901.961</v>
      </c>
      <c r="C581" s="239">
        <f t="shared" si="115"/>
        <v>1829.5309999999999</v>
      </c>
      <c r="D581" s="239">
        <f t="shared" si="115"/>
        <v>1792.5409999999999</v>
      </c>
      <c r="E581" s="239">
        <f t="shared" si="115"/>
        <v>1788.0609999999999</v>
      </c>
      <c r="F581" s="239">
        <f t="shared" si="115"/>
        <v>1786.221</v>
      </c>
      <c r="G581" s="239">
        <f t="shared" si="115"/>
        <v>1793.1009999999999</v>
      </c>
      <c r="H581" s="239">
        <f t="shared" si="115"/>
        <v>1865.1610000000001</v>
      </c>
      <c r="I581" s="239">
        <f t="shared" si="115"/>
        <v>1933.2809999999999</v>
      </c>
      <c r="J581" s="239">
        <f t="shared" si="115"/>
        <v>2137.4210000000003</v>
      </c>
      <c r="K581" s="239">
        <f t="shared" si="115"/>
        <v>2239.6010000000001</v>
      </c>
      <c r="L581" s="239">
        <f t="shared" si="115"/>
        <v>2260.2510000000002</v>
      </c>
      <c r="M581" s="239">
        <f t="shared" si="115"/>
        <v>2276.6110000000003</v>
      </c>
      <c r="N581" s="239">
        <f t="shared" si="115"/>
        <v>2297.6309999999999</v>
      </c>
      <c r="O581" s="239">
        <f t="shared" si="115"/>
        <v>2305.6910000000003</v>
      </c>
      <c r="P581" s="239">
        <f t="shared" si="115"/>
        <v>2293.4210000000003</v>
      </c>
      <c r="Q581" s="239">
        <f t="shared" si="115"/>
        <v>2318.931</v>
      </c>
      <c r="R581" s="239">
        <f t="shared" si="118"/>
        <v>2309.5509999999999</v>
      </c>
      <c r="S581" s="239">
        <f t="shared" si="117"/>
        <v>2311.0509999999999</v>
      </c>
      <c r="T581" s="239">
        <f t="shared" si="117"/>
        <v>2357.3110000000001</v>
      </c>
      <c r="U581" s="239">
        <f t="shared" si="117"/>
        <v>2300.471</v>
      </c>
      <c r="V581" s="239">
        <f t="shared" si="117"/>
        <v>2153.681</v>
      </c>
      <c r="W581" s="239">
        <f t="shared" si="117"/>
        <v>1995.711</v>
      </c>
      <c r="X581" s="239">
        <f t="shared" si="117"/>
        <v>1903.3809999999999</v>
      </c>
      <c r="Y581" s="239">
        <f t="shared" si="117"/>
        <v>1914.7909999999999</v>
      </c>
      <c r="Z581" s="240"/>
      <c r="AA581" s="245">
        <v>1330.44</v>
      </c>
      <c r="AB581" s="242">
        <v>1258.01</v>
      </c>
      <c r="AC581" s="242">
        <v>1221.02</v>
      </c>
      <c r="AD581" s="242">
        <v>1216.54</v>
      </c>
      <c r="AE581" s="242">
        <v>1214.7</v>
      </c>
      <c r="AF581" s="242">
        <v>1221.58</v>
      </c>
      <c r="AG581" s="242">
        <v>1293.6400000000001</v>
      </c>
      <c r="AH581" s="242">
        <v>1361.76</v>
      </c>
      <c r="AI581" s="242">
        <v>1565.9</v>
      </c>
      <c r="AJ581" s="242">
        <v>1668.08</v>
      </c>
      <c r="AK581" s="242">
        <v>1688.73</v>
      </c>
      <c r="AL581" s="242">
        <v>1705.09</v>
      </c>
      <c r="AM581" s="242">
        <v>1726.11</v>
      </c>
      <c r="AN581" s="242">
        <v>1734.17</v>
      </c>
      <c r="AO581" s="242">
        <v>1721.9</v>
      </c>
      <c r="AP581" s="242">
        <v>1747.41</v>
      </c>
      <c r="AQ581" s="242">
        <v>1738.03</v>
      </c>
      <c r="AR581" s="242">
        <v>1739.53</v>
      </c>
      <c r="AS581" s="242">
        <v>1785.79</v>
      </c>
      <c r="AT581" s="242">
        <v>1728.95</v>
      </c>
      <c r="AU581" s="242">
        <v>1582.16</v>
      </c>
      <c r="AV581" s="242">
        <v>1424.19</v>
      </c>
      <c r="AW581" s="242">
        <v>1331.86</v>
      </c>
      <c r="AX581" s="243">
        <v>1343.27</v>
      </c>
      <c r="AY581" s="319">
        <v>566.71</v>
      </c>
      <c r="AZ581" s="386">
        <v>4.8109999999999999</v>
      </c>
      <c r="BA581" s="244">
        <v>0</v>
      </c>
      <c r="BB581" s="252">
        <v>0</v>
      </c>
    </row>
    <row r="582" spans="1:54" s="229" customFormat="1">
      <c r="A582" s="238">
        <v>11</v>
      </c>
      <c r="B582" s="239">
        <f t="shared" si="116"/>
        <v>1793.481</v>
      </c>
      <c r="C582" s="239">
        <f t="shared" si="115"/>
        <v>1749.0409999999999</v>
      </c>
      <c r="D582" s="239">
        <f t="shared" si="115"/>
        <v>1746.8209999999999</v>
      </c>
      <c r="E582" s="239">
        <f t="shared" si="115"/>
        <v>1745.491</v>
      </c>
      <c r="F582" s="239">
        <f t="shared" si="115"/>
        <v>1747.3009999999999</v>
      </c>
      <c r="G582" s="239">
        <f t="shared" si="115"/>
        <v>1638.8109999999999</v>
      </c>
      <c r="H582" s="239">
        <f t="shared" si="115"/>
        <v>1731.941</v>
      </c>
      <c r="I582" s="239">
        <f t="shared" si="115"/>
        <v>1889.951</v>
      </c>
      <c r="J582" s="239">
        <f t="shared" si="115"/>
        <v>1995.251</v>
      </c>
      <c r="K582" s="239">
        <f t="shared" si="115"/>
        <v>2099.8110000000001</v>
      </c>
      <c r="L582" s="239">
        <f t="shared" si="115"/>
        <v>2124.6610000000005</v>
      </c>
      <c r="M582" s="239">
        <f t="shared" si="115"/>
        <v>2142.2810000000004</v>
      </c>
      <c r="N582" s="239">
        <f t="shared" si="115"/>
        <v>2144.3210000000004</v>
      </c>
      <c r="O582" s="239">
        <f t="shared" si="115"/>
        <v>2160.181</v>
      </c>
      <c r="P582" s="239">
        <f t="shared" si="115"/>
        <v>2190.7010000000005</v>
      </c>
      <c r="Q582" s="239">
        <f t="shared" si="115"/>
        <v>2229.4110000000005</v>
      </c>
      <c r="R582" s="239">
        <f t="shared" si="118"/>
        <v>2235.221</v>
      </c>
      <c r="S582" s="239">
        <f t="shared" si="117"/>
        <v>2226.8610000000003</v>
      </c>
      <c r="T582" s="239">
        <f t="shared" si="117"/>
        <v>2266.5710000000004</v>
      </c>
      <c r="U582" s="239">
        <f t="shared" si="117"/>
        <v>2234.6210000000001</v>
      </c>
      <c r="V582" s="239">
        <f t="shared" si="117"/>
        <v>2111.221</v>
      </c>
      <c r="W582" s="239">
        <f t="shared" si="117"/>
        <v>1988.0709999999999</v>
      </c>
      <c r="X582" s="239">
        <f t="shared" si="117"/>
        <v>1906.9010000000001</v>
      </c>
      <c r="Y582" s="239">
        <f t="shared" si="117"/>
        <v>1930.8509999999999</v>
      </c>
      <c r="Z582" s="240"/>
      <c r="AA582" s="241">
        <v>1221.96</v>
      </c>
      <c r="AB582" s="242">
        <v>1177.52</v>
      </c>
      <c r="AC582" s="242">
        <v>1175.3</v>
      </c>
      <c r="AD582" s="242">
        <v>1173.97</v>
      </c>
      <c r="AE582" s="242">
        <v>1175.78</v>
      </c>
      <c r="AF582" s="242">
        <v>1067.29</v>
      </c>
      <c r="AG582" s="242">
        <v>1160.42</v>
      </c>
      <c r="AH582" s="242">
        <v>1318.43</v>
      </c>
      <c r="AI582" s="242">
        <v>1423.73</v>
      </c>
      <c r="AJ582" s="242">
        <v>1528.29</v>
      </c>
      <c r="AK582" s="242">
        <v>1553.14</v>
      </c>
      <c r="AL582" s="242">
        <v>1570.76</v>
      </c>
      <c r="AM582" s="242">
        <v>1572.8</v>
      </c>
      <c r="AN582" s="242">
        <v>1588.66</v>
      </c>
      <c r="AO582" s="242">
        <v>1619.18</v>
      </c>
      <c r="AP582" s="242">
        <v>1657.89</v>
      </c>
      <c r="AQ582" s="242">
        <v>1663.7</v>
      </c>
      <c r="AR582" s="242">
        <v>1655.34</v>
      </c>
      <c r="AS582" s="242">
        <v>1695.05</v>
      </c>
      <c r="AT582" s="242">
        <v>1663.1</v>
      </c>
      <c r="AU582" s="242">
        <v>1539.7</v>
      </c>
      <c r="AV582" s="242">
        <v>1416.55</v>
      </c>
      <c r="AW582" s="242">
        <v>1335.38</v>
      </c>
      <c r="AX582" s="243">
        <v>1359.33</v>
      </c>
      <c r="AY582" s="319">
        <v>566.71</v>
      </c>
      <c r="AZ582" s="386">
        <v>4.8109999999999999</v>
      </c>
      <c r="BA582" s="244">
        <v>0</v>
      </c>
      <c r="BB582" s="252">
        <v>0</v>
      </c>
    </row>
    <row r="583" spans="1:54" s="229" customFormat="1">
      <c r="A583" s="238">
        <v>12</v>
      </c>
      <c r="B583" s="239">
        <f t="shared" si="116"/>
        <v>1798.1409999999998</v>
      </c>
      <c r="C583" s="239">
        <f t="shared" si="115"/>
        <v>1762.1309999999999</v>
      </c>
      <c r="D583" s="239">
        <f t="shared" si="115"/>
        <v>1747.471</v>
      </c>
      <c r="E583" s="239">
        <f t="shared" si="115"/>
        <v>1748.751</v>
      </c>
      <c r="F583" s="239">
        <f t="shared" si="115"/>
        <v>1757.8409999999999</v>
      </c>
      <c r="G583" s="239">
        <f t="shared" si="115"/>
        <v>1806.691</v>
      </c>
      <c r="H583" s="239">
        <f t="shared" si="115"/>
        <v>1934.261</v>
      </c>
      <c r="I583" s="239">
        <f t="shared" si="115"/>
        <v>2146.1610000000005</v>
      </c>
      <c r="J583" s="239">
        <f t="shared" si="115"/>
        <v>2430.4110000000005</v>
      </c>
      <c r="K583" s="239">
        <f t="shared" si="115"/>
        <v>2505.8809999999999</v>
      </c>
      <c r="L583" s="239">
        <f t="shared" si="115"/>
        <v>2495.6410000000001</v>
      </c>
      <c r="M583" s="239">
        <f t="shared" si="115"/>
        <v>2502.0610000000001</v>
      </c>
      <c r="N583" s="239">
        <f t="shared" si="115"/>
        <v>2515.4410000000003</v>
      </c>
      <c r="O583" s="239">
        <f t="shared" si="115"/>
        <v>2503.6010000000001</v>
      </c>
      <c r="P583" s="239">
        <f t="shared" si="115"/>
        <v>2484.8710000000001</v>
      </c>
      <c r="Q583" s="239">
        <f t="shared" si="115"/>
        <v>2508.9510000000005</v>
      </c>
      <c r="R583" s="239">
        <f t="shared" si="118"/>
        <v>2515.1610000000005</v>
      </c>
      <c r="S583" s="239">
        <f t="shared" si="117"/>
        <v>2513.5710000000004</v>
      </c>
      <c r="T583" s="239">
        <f t="shared" si="117"/>
        <v>2541.9810000000002</v>
      </c>
      <c r="U583" s="239">
        <f t="shared" si="117"/>
        <v>2482.0010000000002</v>
      </c>
      <c r="V583" s="239">
        <f t="shared" si="117"/>
        <v>2363.2110000000002</v>
      </c>
      <c r="W583" s="239">
        <f t="shared" si="117"/>
        <v>2148.9610000000002</v>
      </c>
      <c r="X583" s="239">
        <f t="shared" si="117"/>
        <v>1940.6409999999998</v>
      </c>
      <c r="Y583" s="239">
        <f t="shared" si="117"/>
        <v>1929.6109999999999</v>
      </c>
      <c r="Z583" s="240"/>
      <c r="AA583" s="241">
        <v>1226.6199999999999</v>
      </c>
      <c r="AB583" s="242">
        <v>1190.6099999999999</v>
      </c>
      <c r="AC583" s="242">
        <v>1175.95</v>
      </c>
      <c r="AD583" s="242">
        <v>1177.23</v>
      </c>
      <c r="AE583" s="242">
        <v>1186.32</v>
      </c>
      <c r="AF583" s="242">
        <v>1235.17</v>
      </c>
      <c r="AG583" s="242">
        <v>1362.74</v>
      </c>
      <c r="AH583" s="242">
        <v>1574.64</v>
      </c>
      <c r="AI583" s="242">
        <v>1858.89</v>
      </c>
      <c r="AJ583" s="242">
        <v>1934.36</v>
      </c>
      <c r="AK583" s="242">
        <v>1924.12</v>
      </c>
      <c r="AL583" s="242">
        <v>1930.54</v>
      </c>
      <c r="AM583" s="242">
        <v>1943.92</v>
      </c>
      <c r="AN583" s="242">
        <v>1932.08</v>
      </c>
      <c r="AO583" s="242">
        <v>1913.35</v>
      </c>
      <c r="AP583" s="242">
        <v>1937.43</v>
      </c>
      <c r="AQ583" s="242">
        <v>1943.64</v>
      </c>
      <c r="AR583" s="242">
        <v>1942.05</v>
      </c>
      <c r="AS583" s="242">
        <v>1970.46</v>
      </c>
      <c r="AT583" s="242">
        <v>1910.48</v>
      </c>
      <c r="AU583" s="242">
        <v>1791.69</v>
      </c>
      <c r="AV583" s="242">
        <v>1577.44</v>
      </c>
      <c r="AW583" s="242">
        <v>1369.12</v>
      </c>
      <c r="AX583" s="243">
        <v>1358.09</v>
      </c>
      <c r="AY583" s="319">
        <v>566.71</v>
      </c>
      <c r="AZ583" s="386">
        <v>4.8109999999999999</v>
      </c>
      <c r="BA583" s="244">
        <v>0</v>
      </c>
      <c r="BB583" s="252">
        <v>0</v>
      </c>
    </row>
    <row r="584" spans="1:54" s="229" customFormat="1">
      <c r="A584" s="238">
        <v>13</v>
      </c>
      <c r="B584" s="239">
        <f t="shared" si="116"/>
        <v>1747.961</v>
      </c>
      <c r="C584" s="239">
        <f t="shared" si="115"/>
        <v>1743.1209999999999</v>
      </c>
      <c r="D584" s="239">
        <f t="shared" si="115"/>
        <v>1736.491</v>
      </c>
      <c r="E584" s="239">
        <f t="shared" si="115"/>
        <v>1737.941</v>
      </c>
      <c r="F584" s="239">
        <f t="shared" si="115"/>
        <v>1748.191</v>
      </c>
      <c r="G584" s="239">
        <f t="shared" si="115"/>
        <v>1751.3809999999999</v>
      </c>
      <c r="H584" s="239">
        <f t="shared" si="115"/>
        <v>1866.251</v>
      </c>
      <c r="I584" s="239">
        <f t="shared" si="115"/>
        <v>2032.3509999999999</v>
      </c>
      <c r="J584" s="239">
        <f t="shared" si="115"/>
        <v>2181.1710000000003</v>
      </c>
      <c r="K584" s="239">
        <f t="shared" si="115"/>
        <v>2240.681</v>
      </c>
      <c r="L584" s="239">
        <f t="shared" si="115"/>
        <v>2240.0310000000004</v>
      </c>
      <c r="M584" s="239">
        <f t="shared" si="115"/>
        <v>2248.2110000000002</v>
      </c>
      <c r="N584" s="239">
        <f t="shared" si="115"/>
        <v>2252.0710000000004</v>
      </c>
      <c r="O584" s="239">
        <f t="shared" si="115"/>
        <v>2278.5310000000004</v>
      </c>
      <c r="P584" s="239">
        <f t="shared" si="115"/>
        <v>2285.9810000000002</v>
      </c>
      <c r="Q584" s="239">
        <f t="shared" si="115"/>
        <v>2325.1610000000005</v>
      </c>
      <c r="R584" s="239">
        <f t="shared" si="118"/>
        <v>2342.8910000000001</v>
      </c>
      <c r="S584" s="239">
        <f t="shared" si="117"/>
        <v>2318.4510000000005</v>
      </c>
      <c r="T584" s="239">
        <f t="shared" si="117"/>
        <v>2338.2410000000004</v>
      </c>
      <c r="U584" s="239">
        <f t="shared" si="117"/>
        <v>2288.5010000000002</v>
      </c>
      <c r="V584" s="239">
        <f t="shared" si="117"/>
        <v>2223.5810000000001</v>
      </c>
      <c r="W584" s="239">
        <f t="shared" si="117"/>
        <v>2118.2010000000005</v>
      </c>
      <c r="X584" s="239">
        <f t="shared" si="117"/>
        <v>1893.021</v>
      </c>
      <c r="Y584" s="239">
        <f t="shared" si="117"/>
        <v>1863.271</v>
      </c>
      <c r="Z584" s="240"/>
      <c r="AA584" s="241">
        <v>1176.44</v>
      </c>
      <c r="AB584" s="242">
        <v>1171.5999999999999</v>
      </c>
      <c r="AC584" s="242">
        <v>1164.97</v>
      </c>
      <c r="AD584" s="242">
        <v>1166.42</v>
      </c>
      <c r="AE584" s="242">
        <v>1176.67</v>
      </c>
      <c r="AF584" s="242">
        <v>1179.8599999999999</v>
      </c>
      <c r="AG584" s="242">
        <v>1294.73</v>
      </c>
      <c r="AH584" s="242">
        <v>1460.83</v>
      </c>
      <c r="AI584" s="242">
        <v>1609.65</v>
      </c>
      <c r="AJ584" s="242">
        <v>1669.16</v>
      </c>
      <c r="AK584" s="242">
        <v>1668.51</v>
      </c>
      <c r="AL584" s="242">
        <v>1676.69</v>
      </c>
      <c r="AM584" s="242">
        <v>1680.55</v>
      </c>
      <c r="AN584" s="242">
        <v>1707.01</v>
      </c>
      <c r="AO584" s="242">
        <v>1714.46</v>
      </c>
      <c r="AP584" s="242">
        <v>1753.64</v>
      </c>
      <c r="AQ584" s="242">
        <v>1771.37</v>
      </c>
      <c r="AR584" s="242">
        <v>1746.93</v>
      </c>
      <c r="AS584" s="242">
        <v>1766.72</v>
      </c>
      <c r="AT584" s="242">
        <v>1716.98</v>
      </c>
      <c r="AU584" s="242">
        <v>1652.06</v>
      </c>
      <c r="AV584" s="242">
        <v>1546.68</v>
      </c>
      <c r="AW584" s="242">
        <v>1321.5</v>
      </c>
      <c r="AX584" s="243">
        <v>1291.75</v>
      </c>
      <c r="AY584" s="319">
        <v>566.71</v>
      </c>
      <c r="AZ584" s="386">
        <v>4.8109999999999999</v>
      </c>
      <c r="BA584" s="244">
        <v>0</v>
      </c>
      <c r="BB584" s="252">
        <v>0</v>
      </c>
    </row>
    <row r="585" spans="1:54" s="229" customFormat="1">
      <c r="A585" s="238">
        <v>14</v>
      </c>
      <c r="B585" s="239">
        <f t="shared" si="116"/>
        <v>1749.8209999999999</v>
      </c>
      <c r="C585" s="239">
        <f t="shared" si="115"/>
        <v>1746.421</v>
      </c>
      <c r="D585" s="239">
        <f t="shared" si="115"/>
        <v>1740.5809999999999</v>
      </c>
      <c r="E585" s="239">
        <f t="shared" si="115"/>
        <v>1743.251</v>
      </c>
      <c r="F585" s="239">
        <f t="shared" si="115"/>
        <v>1751.931</v>
      </c>
      <c r="G585" s="239">
        <f t="shared" si="115"/>
        <v>1774.461</v>
      </c>
      <c r="H585" s="239">
        <f t="shared" si="115"/>
        <v>1885.441</v>
      </c>
      <c r="I585" s="239">
        <f t="shared" si="115"/>
        <v>2056.8610000000003</v>
      </c>
      <c r="J585" s="239">
        <f t="shared" si="115"/>
        <v>2271.7310000000002</v>
      </c>
      <c r="K585" s="239">
        <f t="shared" si="115"/>
        <v>2369.0509999999999</v>
      </c>
      <c r="L585" s="239">
        <f t="shared" si="115"/>
        <v>2367.5610000000001</v>
      </c>
      <c r="M585" s="239">
        <f t="shared" si="115"/>
        <v>2393.471</v>
      </c>
      <c r="N585" s="239">
        <f t="shared" si="115"/>
        <v>2385.2710000000002</v>
      </c>
      <c r="O585" s="239">
        <f t="shared" si="115"/>
        <v>2395.7710000000002</v>
      </c>
      <c r="P585" s="239">
        <f t="shared" si="115"/>
        <v>2416.5909999999999</v>
      </c>
      <c r="Q585" s="239">
        <f t="shared" si="115"/>
        <v>2451.3110000000001</v>
      </c>
      <c r="R585" s="239">
        <f t="shared" si="118"/>
        <v>2464.011</v>
      </c>
      <c r="S585" s="239">
        <f t="shared" si="117"/>
        <v>2451.7910000000002</v>
      </c>
      <c r="T585" s="239">
        <f t="shared" si="117"/>
        <v>2503.6610000000005</v>
      </c>
      <c r="U585" s="239">
        <f t="shared" si="117"/>
        <v>2446.7510000000002</v>
      </c>
      <c r="V585" s="239">
        <f t="shared" si="117"/>
        <v>2300.8510000000001</v>
      </c>
      <c r="W585" s="239">
        <f t="shared" si="117"/>
        <v>2153.931</v>
      </c>
      <c r="X585" s="239">
        <f t="shared" si="117"/>
        <v>1916.7909999999999</v>
      </c>
      <c r="Y585" s="239">
        <f t="shared" si="117"/>
        <v>1912.701</v>
      </c>
      <c r="Z585" s="240"/>
      <c r="AA585" s="241">
        <v>1178.3</v>
      </c>
      <c r="AB585" s="242">
        <v>1174.9000000000001</v>
      </c>
      <c r="AC585" s="242">
        <v>1169.06</v>
      </c>
      <c r="AD585" s="242">
        <v>1171.73</v>
      </c>
      <c r="AE585" s="242">
        <v>1180.4100000000001</v>
      </c>
      <c r="AF585" s="242">
        <v>1202.94</v>
      </c>
      <c r="AG585" s="242">
        <v>1313.92</v>
      </c>
      <c r="AH585" s="242">
        <v>1485.34</v>
      </c>
      <c r="AI585" s="242">
        <v>1700.21</v>
      </c>
      <c r="AJ585" s="242">
        <v>1797.53</v>
      </c>
      <c r="AK585" s="242">
        <v>1796.04</v>
      </c>
      <c r="AL585" s="242">
        <v>1821.95</v>
      </c>
      <c r="AM585" s="242">
        <v>1813.75</v>
      </c>
      <c r="AN585" s="242">
        <v>1824.25</v>
      </c>
      <c r="AO585" s="242">
        <v>1845.07</v>
      </c>
      <c r="AP585" s="242">
        <v>1879.79</v>
      </c>
      <c r="AQ585" s="242">
        <v>1892.49</v>
      </c>
      <c r="AR585" s="242">
        <v>1880.27</v>
      </c>
      <c r="AS585" s="242">
        <v>1932.14</v>
      </c>
      <c r="AT585" s="242">
        <v>1875.23</v>
      </c>
      <c r="AU585" s="242">
        <v>1729.33</v>
      </c>
      <c r="AV585" s="242">
        <v>1582.41</v>
      </c>
      <c r="AW585" s="242">
        <v>1345.27</v>
      </c>
      <c r="AX585" s="243">
        <v>1341.18</v>
      </c>
      <c r="AY585" s="319">
        <v>566.71</v>
      </c>
      <c r="AZ585" s="386">
        <v>4.8109999999999999</v>
      </c>
      <c r="BA585" s="244">
        <v>0</v>
      </c>
      <c r="BB585" s="252">
        <v>0</v>
      </c>
    </row>
    <row r="586" spans="1:54" s="229" customFormat="1">
      <c r="A586" s="238">
        <v>15</v>
      </c>
      <c r="B586" s="239">
        <f t="shared" si="116"/>
        <v>1793.3309999999999</v>
      </c>
      <c r="C586" s="239">
        <f t="shared" si="115"/>
        <v>1745.461</v>
      </c>
      <c r="D586" s="239">
        <f t="shared" si="115"/>
        <v>1743.3309999999999</v>
      </c>
      <c r="E586" s="239">
        <f t="shared" si="115"/>
        <v>1752.1409999999998</v>
      </c>
      <c r="F586" s="239">
        <f t="shared" si="115"/>
        <v>1783.6109999999999</v>
      </c>
      <c r="G586" s="239">
        <f t="shared" si="115"/>
        <v>1819.2909999999999</v>
      </c>
      <c r="H586" s="239">
        <f t="shared" si="115"/>
        <v>1920.3809999999999</v>
      </c>
      <c r="I586" s="239">
        <f t="shared" si="115"/>
        <v>2091.3210000000004</v>
      </c>
      <c r="J586" s="239">
        <f t="shared" si="115"/>
        <v>2322.3110000000001</v>
      </c>
      <c r="K586" s="239">
        <f t="shared" si="115"/>
        <v>2364.2510000000002</v>
      </c>
      <c r="L586" s="239">
        <f t="shared" si="115"/>
        <v>2356.0610000000001</v>
      </c>
      <c r="M586" s="239">
        <f t="shared" si="115"/>
        <v>2364.5610000000001</v>
      </c>
      <c r="N586" s="239">
        <f t="shared" si="115"/>
        <v>2364.2310000000002</v>
      </c>
      <c r="O586" s="239">
        <f t="shared" si="115"/>
        <v>2398.8910000000001</v>
      </c>
      <c r="P586" s="239">
        <f t="shared" si="115"/>
        <v>2416.8210000000004</v>
      </c>
      <c r="Q586" s="239">
        <f t="shared" si="115"/>
        <v>2473.6510000000003</v>
      </c>
      <c r="R586" s="239">
        <f t="shared" si="118"/>
        <v>2456.7110000000002</v>
      </c>
      <c r="S586" s="239">
        <f t="shared" si="117"/>
        <v>2703.201</v>
      </c>
      <c r="T586" s="239">
        <f t="shared" si="117"/>
        <v>2392.5210000000002</v>
      </c>
      <c r="U586" s="239">
        <f t="shared" si="117"/>
        <v>2747.6510000000003</v>
      </c>
      <c r="V586" s="239">
        <f t="shared" si="117"/>
        <v>2514.6910000000003</v>
      </c>
      <c r="W586" s="239">
        <f t="shared" si="117"/>
        <v>2351.4910000000004</v>
      </c>
      <c r="X586" s="239">
        <f t="shared" si="117"/>
        <v>2046.6409999999998</v>
      </c>
      <c r="Y586" s="239">
        <f t="shared" si="117"/>
        <v>1971.0709999999999</v>
      </c>
      <c r="Z586" s="240"/>
      <c r="AA586" s="241">
        <v>1221.81</v>
      </c>
      <c r="AB586" s="242">
        <v>1173.94</v>
      </c>
      <c r="AC586" s="242">
        <v>1171.81</v>
      </c>
      <c r="AD586" s="242">
        <v>1180.6199999999999</v>
      </c>
      <c r="AE586" s="242">
        <v>1212.0899999999999</v>
      </c>
      <c r="AF586" s="242">
        <v>1247.77</v>
      </c>
      <c r="AG586" s="242">
        <v>1348.86</v>
      </c>
      <c r="AH586" s="242">
        <v>1519.8</v>
      </c>
      <c r="AI586" s="242">
        <v>1750.79</v>
      </c>
      <c r="AJ586" s="242">
        <v>1792.73</v>
      </c>
      <c r="AK586" s="242">
        <v>1784.54</v>
      </c>
      <c r="AL586" s="242">
        <v>1793.04</v>
      </c>
      <c r="AM586" s="242">
        <v>1792.71</v>
      </c>
      <c r="AN586" s="242">
        <v>1827.37</v>
      </c>
      <c r="AO586" s="242">
        <v>1845.3</v>
      </c>
      <c r="AP586" s="242">
        <v>1902.13</v>
      </c>
      <c r="AQ586" s="242">
        <v>1885.19</v>
      </c>
      <c r="AR586" s="242">
        <v>2131.6799999999998</v>
      </c>
      <c r="AS586" s="242">
        <v>1821</v>
      </c>
      <c r="AT586" s="242">
        <v>2176.13</v>
      </c>
      <c r="AU586" s="242">
        <v>1943.17</v>
      </c>
      <c r="AV586" s="242">
        <v>1779.97</v>
      </c>
      <c r="AW586" s="242">
        <v>1475.12</v>
      </c>
      <c r="AX586" s="243">
        <v>1399.55</v>
      </c>
      <c r="AY586" s="319">
        <v>566.71</v>
      </c>
      <c r="AZ586" s="386">
        <v>4.8109999999999999</v>
      </c>
      <c r="BA586" s="244">
        <v>0</v>
      </c>
      <c r="BB586" s="252">
        <v>0</v>
      </c>
    </row>
    <row r="587" spans="1:54" s="229" customFormat="1">
      <c r="A587" s="238">
        <v>16</v>
      </c>
      <c r="B587" s="239">
        <f t="shared" si="116"/>
        <v>1867.971</v>
      </c>
      <c r="C587" s="239">
        <f t="shared" si="115"/>
        <v>1839.721</v>
      </c>
      <c r="D587" s="239">
        <f t="shared" si="115"/>
        <v>1834.991</v>
      </c>
      <c r="E587" s="239">
        <f t="shared" si="115"/>
        <v>1842.6309999999999</v>
      </c>
      <c r="F587" s="239">
        <f t="shared" si="115"/>
        <v>1864.181</v>
      </c>
      <c r="G587" s="239">
        <f t="shared" si="115"/>
        <v>1898.8809999999999</v>
      </c>
      <c r="H587" s="239">
        <f t="shared" si="115"/>
        <v>2006.0609999999999</v>
      </c>
      <c r="I587" s="239">
        <f t="shared" si="115"/>
        <v>2152.3910000000001</v>
      </c>
      <c r="J587" s="239">
        <f t="shared" si="115"/>
        <v>2408.4610000000002</v>
      </c>
      <c r="K587" s="239">
        <f t="shared" si="115"/>
        <v>2426.7110000000002</v>
      </c>
      <c r="L587" s="239">
        <f t="shared" si="115"/>
        <v>2398.761</v>
      </c>
      <c r="M587" s="239">
        <f t="shared" si="115"/>
        <v>2405.6610000000005</v>
      </c>
      <c r="N587" s="239">
        <f t="shared" si="115"/>
        <v>2408.6410000000001</v>
      </c>
      <c r="O587" s="239">
        <f t="shared" si="115"/>
        <v>2415.511</v>
      </c>
      <c r="P587" s="239">
        <f t="shared" si="115"/>
        <v>2471.2310000000002</v>
      </c>
      <c r="Q587" s="239">
        <f t="shared" si="115"/>
        <v>2466.8409999999999</v>
      </c>
      <c r="R587" s="239">
        <f t="shared" si="118"/>
        <v>2471.9510000000005</v>
      </c>
      <c r="S587" s="239">
        <f t="shared" si="117"/>
        <v>2466.0310000000004</v>
      </c>
      <c r="T587" s="239">
        <f t="shared" si="117"/>
        <v>2465.9910000000004</v>
      </c>
      <c r="U587" s="239">
        <f t="shared" si="117"/>
        <v>2459.5310000000004</v>
      </c>
      <c r="V587" s="239">
        <f t="shared" si="117"/>
        <v>2314.8409999999999</v>
      </c>
      <c r="W587" s="239">
        <f t="shared" si="117"/>
        <v>2215.4510000000005</v>
      </c>
      <c r="X587" s="239">
        <f t="shared" si="117"/>
        <v>1956.5309999999999</v>
      </c>
      <c r="Y587" s="239">
        <f t="shared" si="117"/>
        <v>1938.951</v>
      </c>
      <c r="Z587" s="240"/>
      <c r="AA587" s="241">
        <v>1296.45</v>
      </c>
      <c r="AB587" s="242">
        <v>1268.2</v>
      </c>
      <c r="AC587" s="242">
        <v>1263.47</v>
      </c>
      <c r="AD587" s="242">
        <v>1271.1099999999999</v>
      </c>
      <c r="AE587" s="242">
        <v>1292.6600000000001</v>
      </c>
      <c r="AF587" s="242">
        <v>1327.36</v>
      </c>
      <c r="AG587" s="242">
        <v>1434.54</v>
      </c>
      <c r="AH587" s="242">
        <v>1580.87</v>
      </c>
      <c r="AI587" s="242">
        <v>1836.94</v>
      </c>
      <c r="AJ587" s="242">
        <v>1855.19</v>
      </c>
      <c r="AK587" s="242">
        <v>1827.24</v>
      </c>
      <c r="AL587" s="242">
        <v>1834.14</v>
      </c>
      <c r="AM587" s="242">
        <v>1837.12</v>
      </c>
      <c r="AN587" s="242">
        <v>1843.99</v>
      </c>
      <c r="AO587" s="242">
        <v>1899.71</v>
      </c>
      <c r="AP587" s="242">
        <v>1895.32</v>
      </c>
      <c r="AQ587" s="242">
        <v>1900.43</v>
      </c>
      <c r="AR587" s="242">
        <v>1894.51</v>
      </c>
      <c r="AS587" s="242">
        <v>1894.47</v>
      </c>
      <c r="AT587" s="242">
        <v>1888.01</v>
      </c>
      <c r="AU587" s="242">
        <v>1743.32</v>
      </c>
      <c r="AV587" s="242">
        <v>1643.93</v>
      </c>
      <c r="AW587" s="242">
        <v>1385.01</v>
      </c>
      <c r="AX587" s="243">
        <v>1367.43</v>
      </c>
      <c r="AY587" s="319">
        <v>566.71</v>
      </c>
      <c r="AZ587" s="386">
        <v>4.8109999999999999</v>
      </c>
      <c r="BA587" s="244">
        <v>0</v>
      </c>
      <c r="BB587" s="252">
        <v>0</v>
      </c>
    </row>
    <row r="588" spans="1:54" s="229" customFormat="1">
      <c r="A588" s="238">
        <v>17</v>
      </c>
      <c r="B588" s="239">
        <f t="shared" si="116"/>
        <v>1890.171</v>
      </c>
      <c r="C588" s="239">
        <f t="shared" si="116"/>
        <v>1862.8409999999999</v>
      </c>
      <c r="D588" s="239">
        <f t="shared" si="116"/>
        <v>1861.3009999999999</v>
      </c>
      <c r="E588" s="239">
        <f t="shared" si="116"/>
        <v>1820.701</v>
      </c>
      <c r="F588" s="239">
        <f t="shared" si="116"/>
        <v>1808.8109999999999</v>
      </c>
      <c r="G588" s="239">
        <f t="shared" si="116"/>
        <v>1862.9110000000001</v>
      </c>
      <c r="H588" s="239">
        <f t="shared" si="116"/>
        <v>1905.9110000000001</v>
      </c>
      <c r="I588" s="239">
        <f t="shared" si="116"/>
        <v>2134.0810000000001</v>
      </c>
      <c r="J588" s="239">
        <f t="shared" si="116"/>
        <v>2536.721</v>
      </c>
      <c r="K588" s="239">
        <f t="shared" si="116"/>
        <v>2668.3410000000003</v>
      </c>
      <c r="L588" s="239">
        <f t="shared" si="116"/>
        <v>2668.2110000000002</v>
      </c>
      <c r="M588" s="239">
        <f t="shared" si="116"/>
        <v>2660.5810000000001</v>
      </c>
      <c r="N588" s="239">
        <f t="shared" si="116"/>
        <v>2672.9210000000003</v>
      </c>
      <c r="O588" s="239">
        <f t="shared" si="116"/>
        <v>2687.1510000000003</v>
      </c>
      <c r="P588" s="239">
        <f t="shared" si="116"/>
        <v>2769.0610000000001</v>
      </c>
      <c r="Q588" s="239">
        <f t="shared" si="116"/>
        <v>2791.3510000000001</v>
      </c>
      <c r="R588" s="239">
        <f t="shared" si="118"/>
        <v>2785.241</v>
      </c>
      <c r="S588" s="239">
        <f t="shared" si="117"/>
        <v>2787.6110000000003</v>
      </c>
      <c r="T588" s="239">
        <f t="shared" si="117"/>
        <v>2809.9410000000003</v>
      </c>
      <c r="U588" s="239">
        <f t="shared" si="117"/>
        <v>2748.6010000000001</v>
      </c>
      <c r="V588" s="239">
        <f t="shared" si="117"/>
        <v>2650.8310000000001</v>
      </c>
      <c r="W588" s="239">
        <f t="shared" si="117"/>
        <v>2461.7810000000004</v>
      </c>
      <c r="X588" s="239">
        <f t="shared" si="117"/>
        <v>2149.0909999999999</v>
      </c>
      <c r="Y588" s="239">
        <f t="shared" si="117"/>
        <v>2025.221</v>
      </c>
      <c r="Z588" s="240"/>
      <c r="AA588" s="241">
        <v>1318.65</v>
      </c>
      <c r="AB588" s="242">
        <v>1291.32</v>
      </c>
      <c r="AC588" s="242">
        <v>1289.78</v>
      </c>
      <c r="AD588" s="242">
        <v>1249.18</v>
      </c>
      <c r="AE588" s="242">
        <v>1237.29</v>
      </c>
      <c r="AF588" s="242">
        <v>1291.3900000000001</v>
      </c>
      <c r="AG588" s="242">
        <v>1334.39</v>
      </c>
      <c r="AH588" s="242">
        <v>1562.56</v>
      </c>
      <c r="AI588" s="242">
        <v>1965.2</v>
      </c>
      <c r="AJ588" s="242">
        <v>2096.8200000000002</v>
      </c>
      <c r="AK588" s="242">
        <v>2096.69</v>
      </c>
      <c r="AL588" s="242">
        <v>2089.06</v>
      </c>
      <c r="AM588" s="242">
        <v>2101.4</v>
      </c>
      <c r="AN588" s="242">
        <v>2115.63</v>
      </c>
      <c r="AO588" s="242">
        <v>2197.54</v>
      </c>
      <c r="AP588" s="242">
        <v>2219.83</v>
      </c>
      <c r="AQ588" s="242">
        <v>2213.7199999999998</v>
      </c>
      <c r="AR588" s="242">
        <v>2216.09</v>
      </c>
      <c r="AS588" s="242">
        <v>2238.42</v>
      </c>
      <c r="AT588" s="242">
        <v>2177.08</v>
      </c>
      <c r="AU588" s="242">
        <v>2079.31</v>
      </c>
      <c r="AV588" s="242">
        <v>1890.26</v>
      </c>
      <c r="AW588" s="242">
        <v>1577.57</v>
      </c>
      <c r="AX588" s="243">
        <v>1453.7</v>
      </c>
      <c r="AY588" s="319">
        <v>566.71</v>
      </c>
      <c r="AZ588" s="386">
        <v>4.8109999999999999</v>
      </c>
      <c r="BA588" s="244">
        <v>0</v>
      </c>
      <c r="BB588" s="252">
        <v>0</v>
      </c>
    </row>
    <row r="589" spans="1:54" s="229" customFormat="1">
      <c r="A589" s="238">
        <v>18</v>
      </c>
      <c r="B589" s="239">
        <f t="shared" si="116"/>
        <v>1882.741</v>
      </c>
      <c r="C589" s="239">
        <f t="shared" si="116"/>
        <v>1835.3009999999999</v>
      </c>
      <c r="D589" s="239">
        <f t="shared" si="116"/>
        <v>1784.171</v>
      </c>
      <c r="E589" s="239">
        <f t="shared" si="116"/>
        <v>1782.1109999999999</v>
      </c>
      <c r="F589" s="239">
        <f t="shared" si="116"/>
        <v>1784.3109999999999</v>
      </c>
      <c r="G589" s="239">
        <f t="shared" si="116"/>
        <v>1789.8109999999999</v>
      </c>
      <c r="H589" s="239">
        <f t="shared" si="116"/>
        <v>1883.491</v>
      </c>
      <c r="I589" s="239">
        <f t="shared" si="116"/>
        <v>2020.001</v>
      </c>
      <c r="J589" s="239">
        <f t="shared" si="116"/>
        <v>2270.261</v>
      </c>
      <c r="K589" s="239">
        <f t="shared" si="116"/>
        <v>2572.7510000000002</v>
      </c>
      <c r="L589" s="239">
        <f t="shared" si="116"/>
        <v>2603.4010000000003</v>
      </c>
      <c r="M589" s="239">
        <f t="shared" si="116"/>
        <v>2608.7109999999998</v>
      </c>
      <c r="N589" s="239">
        <f t="shared" si="116"/>
        <v>2613.0010000000002</v>
      </c>
      <c r="O589" s="239">
        <f t="shared" si="116"/>
        <v>2624.8910000000001</v>
      </c>
      <c r="P589" s="239">
        <f t="shared" si="116"/>
        <v>2698.451</v>
      </c>
      <c r="Q589" s="239">
        <f t="shared" si="116"/>
        <v>2700.9410000000003</v>
      </c>
      <c r="R589" s="239">
        <f t="shared" si="118"/>
        <v>2710.3610000000003</v>
      </c>
      <c r="S589" s="239">
        <f t="shared" si="117"/>
        <v>2717.3710000000001</v>
      </c>
      <c r="T589" s="239">
        <f t="shared" si="117"/>
        <v>2739.511</v>
      </c>
      <c r="U589" s="239">
        <f t="shared" si="117"/>
        <v>2694.201</v>
      </c>
      <c r="V589" s="239">
        <f t="shared" si="117"/>
        <v>2565.8110000000001</v>
      </c>
      <c r="W589" s="239">
        <f t="shared" si="117"/>
        <v>2401.3310000000001</v>
      </c>
      <c r="X589" s="239">
        <f t="shared" si="117"/>
        <v>2085.7710000000002</v>
      </c>
      <c r="Y589" s="239">
        <f t="shared" si="117"/>
        <v>1960.0709999999999</v>
      </c>
      <c r="Z589" s="240"/>
      <c r="AA589" s="241">
        <v>1311.22</v>
      </c>
      <c r="AB589" s="242">
        <v>1263.78</v>
      </c>
      <c r="AC589" s="242">
        <v>1212.6500000000001</v>
      </c>
      <c r="AD589" s="242">
        <v>1210.5899999999999</v>
      </c>
      <c r="AE589" s="242">
        <v>1212.79</v>
      </c>
      <c r="AF589" s="242">
        <v>1218.29</v>
      </c>
      <c r="AG589" s="242">
        <v>1311.97</v>
      </c>
      <c r="AH589" s="242">
        <v>1448.48</v>
      </c>
      <c r="AI589" s="242">
        <v>1698.74</v>
      </c>
      <c r="AJ589" s="242">
        <v>2001.23</v>
      </c>
      <c r="AK589" s="242">
        <v>2031.88</v>
      </c>
      <c r="AL589" s="242">
        <v>2037.1899999999998</v>
      </c>
      <c r="AM589" s="242">
        <v>2041.48</v>
      </c>
      <c r="AN589" s="242">
        <v>2053.37</v>
      </c>
      <c r="AO589" s="242">
        <v>2126.9299999999998</v>
      </c>
      <c r="AP589" s="242">
        <v>2129.42</v>
      </c>
      <c r="AQ589" s="242">
        <v>2138.84</v>
      </c>
      <c r="AR589" s="242">
        <v>2145.85</v>
      </c>
      <c r="AS589" s="242">
        <v>2167.9899999999998</v>
      </c>
      <c r="AT589" s="242">
        <v>2122.6799999999998</v>
      </c>
      <c r="AU589" s="242">
        <v>1994.29</v>
      </c>
      <c r="AV589" s="242">
        <v>1829.81</v>
      </c>
      <c r="AW589" s="242">
        <v>1514.25</v>
      </c>
      <c r="AX589" s="243">
        <v>1388.55</v>
      </c>
      <c r="AY589" s="319">
        <v>566.71</v>
      </c>
      <c r="AZ589" s="386">
        <v>4.8109999999999999</v>
      </c>
      <c r="BA589" s="244">
        <v>0</v>
      </c>
      <c r="BB589" s="252">
        <v>0</v>
      </c>
    </row>
    <row r="590" spans="1:54" s="229" customFormat="1">
      <c r="A590" s="238">
        <v>19</v>
      </c>
      <c r="B590" s="239">
        <f t="shared" si="116"/>
        <v>1872.761</v>
      </c>
      <c r="C590" s="239">
        <f t="shared" si="116"/>
        <v>1786.8709999999999</v>
      </c>
      <c r="D590" s="239">
        <f t="shared" si="116"/>
        <v>1784.8409999999999</v>
      </c>
      <c r="E590" s="239">
        <f t="shared" si="116"/>
        <v>1789.3609999999999</v>
      </c>
      <c r="F590" s="239">
        <f t="shared" si="116"/>
        <v>1792.9110000000001</v>
      </c>
      <c r="G590" s="239">
        <f t="shared" si="116"/>
        <v>1891.501</v>
      </c>
      <c r="H590" s="239">
        <f t="shared" si="116"/>
        <v>1904.951</v>
      </c>
      <c r="I590" s="239">
        <f t="shared" si="116"/>
        <v>2101.5710000000004</v>
      </c>
      <c r="J590" s="239">
        <f t="shared" si="116"/>
        <v>2249.1309999999999</v>
      </c>
      <c r="K590" s="239">
        <f t="shared" si="116"/>
        <v>2315.6510000000003</v>
      </c>
      <c r="L590" s="239">
        <f t="shared" si="116"/>
        <v>2269.2110000000002</v>
      </c>
      <c r="M590" s="239">
        <f t="shared" si="116"/>
        <v>2324.7810000000004</v>
      </c>
      <c r="N590" s="239">
        <f t="shared" si="116"/>
        <v>2334.4610000000002</v>
      </c>
      <c r="O590" s="239">
        <f t="shared" si="116"/>
        <v>2367.8210000000004</v>
      </c>
      <c r="P590" s="239">
        <f t="shared" si="116"/>
        <v>2405.6110000000003</v>
      </c>
      <c r="Q590" s="239">
        <f t="shared" si="116"/>
        <v>2374.9210000000003</v>
      </c>
      <c r="R590" s="239">
        <f t="shared" si="118"/>
        <v>2362.181</v>
      </c>
      <c r="S590" s="239">
        <f t="shared" si="117"/>
        <v>2371.8910000000001</v>
      </c>
      <c r="T590" s="239">
        <f t="shared" si="117"/>
        <v>2352.6210000000001</v>
      </c>
      <c r="U590" s="239">
        <f t="shared" si="117"/>
        <v>2320.7410000000004</v>
      </c>
      <c r="V590" s="239">
        <f t="shared" si="117"/>
        <v>2122.8510000000001</v>
      </c>
      <c r="W590" s="239">
        <f t="shared" si="117"/>
        <v>1999.6510000000001</v>
      </c>
      <c r="X590" s="239">
        <f t="shared" si="117"/>
        <v>1860.5709999999999</v>
      </c>
      <c r="Y590" s="239">
        <f t="shared" si="117"/>
        <v>1775.521</v>
      </c>
      <c r="Z590" s="240"/>
      <c r="AA590" s="241">
        <v>1301.24</v>
      </c>
      <c r="AB590" s="242">
        <v>1215.3499999999999</v>
      </c>
      <c r="AC590" s="242">
        <v>1213.32</v>
      </c>
      <c r="AD590" s="242">
        <v>1217.8399999999999</v>
      </c>
      <c r="AE590" s="242">
        <v>1221.3900000000001</v>
      </c>
      <c r="AF590" s="242">
        <v>1319.98</v>
      </c>
      <c r="AG590" s="242">
        <v>1333.43</v>
      </c>
      <c r="AH590" s="242">
        <v>1530.05</v>
      </c>
      <c r="AI590" s="242">
        <v>1677.61</v>
      </c>
      <c r="AJ590" s="242">
        <v>1744.13</v>
      </c>
      <c r="AK590" s="242">
        <v>1697.69</v>
      </c>
      <c r="AL590" s="242">
        <v>1753.26</v>
      </c>
      <c r="AM590" s="242">
        <v>1762.94</v>
      </c>
      <c r="AN590" s="242">
        <v>1796.3</v>
      </c>
      <c r="AO590" s="242">
        <v>1834.09</v>
      </c>
      <c r="AP590" s="242">
        <v>1803.4</v>
      </c>
      <c r="AQ590" s="242">
        <v>1790.66</v>
      </c>
      <c r="AR590" s="242">
        <v>1800.37</v>
      </c>
      <c r="AS590" s="242">
        <v>1781.1</v>
      </c>
      <c r="AT590" s="242">
        <v>1749.22</v>
      </c>
      <c r="AU590" s="242">
        <v>1551.33</v>
      </c>
      <c r="AV590" s="242">
        <v>1428.13</v>
      </c>
      <c r="AW590" s="242">
        <v>1289.05</v>
      </c>
      <c r="AX590" s="243">
        <v>1204</v>
      </c>
      <c r="AY590" s="319">
        <v>566.71</v>
      </c>
      <c r="AZ590" s="386">
        <v>4.8109999999999999</v>
      </c>
      <c r="BA590" s="244">
        <v>0</v>
      </c>
      <c r="BB590" s="252">
        <v>0</v>
      </c>
    </row>
    <row r="591" spans="1:54" s="229" customFormat="1">
      <c r="A591" s="238">
        <v>20</v>
      </c>
      <c r="B591" s="239">
        <f t="shared" si="116"/>
        <v>1733.691</v>
      </c>
      <c r="C591" s="239">
        <f t="shared" si="116"/>
        <v>1720.011</v>
      </c>
      <c r="D591" s="239">
        <f t="shared" si="116"/>
        <v>1686.4010000000001</v>
      </c>
      <c r="E591" s="239">
        <f t="shared" si="116"/>
        <v>1701.0709999999999</v>
      </c>
      <c r="F591" s="239">
        <f t="shared" si="116"/>
        <v>1730.9010000000001</v>
      </c>
      <c r="G591" s="239">
        <f t="shared" si="116"/>
        <v>1677.501</v>
      </c>
      <c r="H591" s="239">
        <f t="shared" si="116"/>
        <v>1801.6409999999998</v>
      </c>
      <c r="I591" s="239">
        <f t="shared" si="116"/>
        <v>1919.6610000000001</v>
      </c>
      <c r="J591" s="239">
        <f t="shared" si="116"/>
        <v>2000.0609999999999</v>
      </c>
      <c r="K591" s="239">
        <f t="shared" si="116"/>
        <v>2021.8809999999999</v>
      </c>
      <c r="L591" s="239">
        <f t="shared" si="116"/>
        <v>2019.981</v>
      </c>
      <c r="M591" s="239">
        <f t="shared" si="116"/>
        <v>2029.8409999999999</v>
      </c>
      <c r="N591" s="239">
        <f t="shared" si="116"/>
        <v>2041.991</v>
      </c>
      <c r="O591" s="239">
        <f t="shared" si="116"/>
        <v>2029.5809999999999</v>
      </c>
      <c r="P591" s="239">
        <f t="shared" si="116"/>
        <v>2032.461</v>
      </c>
      <c r="Q591" s="239">
        <f t="shared" si="116"/>
        <v>2033.0909999999999</v>
      </c>
      <c r="R591" s="239">
        <f t="shared" si="118"/>
        <v>2038.731</v>
      </c>
      <c r="S591" s="239">
        <f t="shared" si="117"/>
        <v>2065.3310000000001</v>
      </c>
      <c r="T591" s="239">
        <f t="shared" si="117"/>
        <v>2050.6109999999999</v>
      </c>
      <c r="U591" s="239">
        <f t="shared" si="117"/>
        <v>2041.431</v>
      </c>
      <c r="V591" s="239">
        <f t="shared" si="117"/>
        <v>2007.271</v>
      </c>
      <c r="W591" s="239">
        <f t="shared" si="117"/>
        <v>1926.961</v>
      </c>
      <c r="X591" s="239">
        <f t="shared" si="117"/>
        <v>1858.481</v>
      </c>
      <c r="Y591" s="239">
        <f t="shared" si="117"/>
        <v>1830.751</v>
      </c>
      <c r="Z591" s="240"/>
      <c r="AA591" s="241">
        <v>1162.17</v>
      </c>
      <c r="AB591" s="242">
        <v>1148.49</v>
      </c>
      <c r="AC591" s="242">
        <v>1114.8800000000001</v>
      </c>
      <c r="AD591" s="242">
        <v>1129.55</v>
      </c>
      <c r="AE591" s="242">
        <v>1159.3800000000001</v>
      </c>
      <c r="AF591" s="242">
        <v>1105.98</v>
      </c>
      <c r="AG591" s="242">
        <v>1230.1199999999999</v>
      </c>
      <c r="AH591" s="242">
        <v>1348.14</v>
      </c>
      <c r="AI591" s="242">
        <v>1428.54</v>
      </c>
      <c r="AJ591" s="242">
        <v>1450.36</v>
      </c>
      <c r="AK591" s="242">
        <v>1448.46</v>
      </c>
      <c r="AL591" s="242">
        <v>1458.32</v>
      </c>
      <c r="AM591" s="242">
        <v>1470.47</v>
      </c>
      <c r="AN591" s="242">
        <v>1458.06</v>
      </c>
      <c r="AO591" s="242">
        <v>1460.94</v>
      </c>
      <c r="AP591" s="242">
        <v>1461.57</v>
      </c>
      <c r="AQ591" s="242">
        <v>1467.21</v>
      </c>
      <c r="AR591" s="242">
        <v>1493.81</v>
      </c>
      <c r="AS591" s="242">
        <v>1479.09</v>
      </c>
      <c r="AT591" s="242">
        <v>1469.91</v>
      </c>
      <c r="AU591" s="242">
        <v>1435.75</v>
      </c>
      <c r="AV591" s="242">
        <v>1355.44</v>
      </c>
      <c r="AW591" s="242">
        <v>1286.96</v>
      </c>
      <c r="AX591" s="243">
        <v>1259.23</v>
      </c>
      <c r="AY591" s="319">
        <v>566.71</v>
      </c>
      <c r="AZ591" s="386">
        <v>4.8109999999999999</v>
      </c>
      <c r="BA591" s="244">
        <v>0</v>
      </c>
      <c r="BB591" s="252">
        <v>0</v>
      </c>
    </row>
    <row r="592" spans="1:54" s="229" customFormat="1">
      <c r="A592" s="238">
        <v>21</v>
      </c>
      <c r="B592" s="239">
        <f t="shared" si="116"/>
        <v>1760.251</v>
      </c>
      <c r="C592" s="239">
        <f t="shared" si="116"/>
        <v>1755.691</v>
      </c>
      <c r="D592" s="239">
        <f t="shared" si="116"/>
        <v>1745.691</v>
      </c>
      <c r="E592" s="239">
        <f t="shared" si="116"/>
        <v>1747.5909999999999</v>
      </c>
      <c r="F592" s="239">
        <f t="shared" si="116"/>
        <v>1760.431</v>
      </c>
      <c r="G592" s="239">
        <f t="shared" si="116"/>
        <v>1766.1209999999999</v>
      </c>
      <c r="H592" s="239">
        <f t="shared" si="116"/>
        <v>1913.6009999999999</v>
      </c>
      <c r="I592" s="239">
        <f t="shared" si="116"/>
        <v>1959.8309999999999</v>
      </c>
      <c r="J592" s="239">
        <f t="shared" si="116"/>
        <v>2072.3809999999999</v>
      </c>
      <c r="K592" s="239">
        <f t="shared" si="116"/>
        <v>2157.0210000000002</v>
      </c>
      <c r="L592" s="239">
        <f t="shared" si="116"/>
        <v>2236.6010000000001</v>
      </c>
      <c r="M592" s="239">
        <f t="shared" si="116"/>
        <v>2243.5710000000004</v>
      </c>
      <c r="N592" s="239">
        <f t="shared" si="116"/>
        <v>2235.6510000000003</v>
      </c>
      <c r="O592" s="239">
        <f t="shared" si="116"/>
        <v>2231.8409999999999</v>
      </c>
      <c r="P592" s="239">
        <f t="shared" si="116"/>
        <v>2248.9910000000004</v>
      </c>
      <c r="Q592" s="239">
        <f t="shared" si="116"/>
        <v>2303.261</v>
      </c>
      <c r="R592" s="239">
        <f t="shared" si="118"/>
        <v>2303.7810000000004</v>
      </c>
      <c r="S592" s="239">
        <f t="shared" si="117"/>
        <v>2333.4010000000003</v>
      </c>
      <c r="T592" s="239">
        <f t="shared" si="117"/>
        <v>2290.5909999999999</v>
      </c>
      <c r="U592" s="239">
        <f t="shared" si="117"/>
        <v>2138.6510000000003</v>
      </c>
      <c r="V592" s="239">
        <f t="shared" si="117"/>
        <v>2064.9510000000005</v>
      </c>
      <c r="W592" s="239">
        <f t="shared" si="117"/>
        <v>1957.8009999999999</v>
      </c>
      <c r="X592" s="239">
        <f t="shared" si="117"/>
        <v>1862.8109999999999</v>
      </c>
      <c r="Y592" s="239">
        <f t="shared" si="117"/>
        <v>1823.1309999999999</v>
      </c>
      <c r="Z592" s="240"/>
      <c r="AA592" s="241">
        <v>1188.73</v>
      </c>
      <c r="AB592" s="242">
        <v>1184.17</v>
      </c>
      <c r="AC592" s="242">
        <v>1174.17</v>
      </c>
      <c r="AD592" s="242">
        <v>1176.07</v>
      </c>
      <c r="AE592" s="242">
        <v>1188.9100000000001</v>
      </c>
      <c r="AF592" s="242">
        <v>1194.5999999999999</v>
      </c>
      <c r="AG592" s="242">
        <v>1342.08</v>
      </c>
      <c r="AH592" s="242">
        <v>1388.31</v>
      </c>
      <c r="AI592" s="242">
        <v>1500.86</v>
      </c>
      <c r="AJ592" s="242">
        <v>1585.5</v>
      </c>
      <c r="AK592" s="242">
        <v>1665.08</v>
      </c>
      <c r="AL592" s="242">
        <v>1672.05</v>
      </c>
      <c r="AM592" s="242">
        <v>1664.13</v>
      </c>
      <c r="AN592" s="242">
        <v>1660.32</v>
      </c>
      <c r="AO592" s="242">
        <v>1677.47</v>
      </c>
      <c r="AP592" s="242">
        <v>1731.74</v>
      </c>
      <c r="AQ592" s="242">
        <v>1732.26</v>
      </c>
      <c r="AR592" s="242">
        <v>1761.88</v>
      </c>
      <c r="AS592" s="242">
        <v>1719.07</v>
      </c>
      <c r="AT592" s="242">
        <v>1567.13</v>
      </c>
      <c r="AU592" s="242">
        <v>1493.43</v>
      </c>
      <c r="AV592" s="242">
        <v>1386.28</v>
      </c>
      <c r="AW592" s="242">
        <v>1291.29</v>
      </c>
      <c r="AX592" s="243">
        <v>1251.6099999999999</v>
      </c>
      <c r="AY592" s="319">
        <v>566.71</v>
      </c>
      <c r="AZ592" s="386">
        <v>4.8109999999999999</v>
      </c>
      <c r="BA592" s="244">
        <v>0</v>
      </c>
      <c r="BB592" s="252">
        <v>0</v>
      </c>
    </row>
    <row r="593" spans="1:54" s="229" customFormat="1">
      <c r="A593" s="238">
        <v>22</v>
      </c>
      <c r="B593" s="239">
        <f t="shared" si="116"/>
        <v>1734.0409999999999</v>
      </c>
      <c r="C593" s="239">
        <f t="shared" si="116"/>
        <v>1727.1109999999999</v>
      </c>
      <c r="D593" s="239">
        <f t="shared" si="116"/>
        <v>1675.3109999999999</v>
      </c>
      <c r="E593" s="239">
        <f t="shared" si="116"/>
        <v>1723.451</v>
      </c>
      <c r="F593" s="239">
        <f t="shared" si="116"/>
        <v>1732.9010000000001</v>
      </c>
      <c r="G593" s="239">
        <f t="shared" si="116"/>
        <v>1678.6209999999999</v>
      </c>
      <c r="H593" s="239">
        <f t="shared" si="116"/>
        <v>1770.6109999999999</v>
      </c>
      <c r="I593" s="239">
        <f t="shared" si="116"/>
        <v>1895.8609999999999</v>
      </c>
      <c r="J593" s="239">
        <f t="shared" si="116"/>
        <v>2001.751</v>
      </c>
      <c r="K593" s="239">
        <f t="shared" si="116"/>
        <v>2038.701</v>
      </c>
      <c r="L593" s="239">
        <f t="shared" si="116"/>
        <v>2031.4010000000001</v>
      </c>
      <c r="M593" s="239">
        <f t="shared" si="116"/>
        <v>2036.1009999999999</v>
      </c>
      <c r="N593" s="239">
        <f t="shared" si="116"/>
        <v>2035.6610000000001</v>
      </c>
      <c r="O593" s="239">
        <f t="shared" si="116"/>
        <v>2047.731</v>
      </c>
      <c r="P593" s="239">
        <f t="shared" si="116"/>
        <v>2048.8110000000001</v>
      </c>
      <c r="Q593" s="239">
        <f t="shared" si="116"/>
        <v>2099.8409999999999</v>
      </c>
      <c r="R593" s="239">
        <f t="shared" si="118"/>
        <v>2100.8009999999999</v>
      </c>
      <c r="S593" s="239">
        <f t="shared" si="117"/>
        <v>2319.221</v>
      </c>
      <c r="T593" s="239">
        <f t="shared" si="117"/>
        <v>2209.8110000000001</v>
      </c>
      <c r="U593" s="239">
        <f t="shared" si="117"/>
        <v>2147.0710000000004</v>
      </c>
      <c r="V593" s="239">
        <f t="shared" si="117"/>
        <v>2002.1209999999999</v>
      </c>
      <c r="W593" s="239">
        <f t="shared" si="117"/>
        <v>1879.451</v>
      </c>
      <c r="X593" s="239">
        <f t="shared" si="117"/>
        <v>1847.8909999999998</v>
      </c>
      <c r="Y593" s="239">
        <f t="shared" si="117"/>
        <v>1770.0609999999999</v>
      </c>
      <c r="Z593" s="240"/>
      <c r="AA593" s="241">
        <v>1162.52</v>
      </c>
      <c r="AB593" s="242">
        <v>1155.5899999999999</v>
      </c>
      <c r="AC593" s="242">
        <v>1103.79</v>
      </c>
      <c r="AD593" s="242">
        <v>1151.93</v>
      </c>
      <c r="AE593" s="242">
        <v>1161.3800000000001</v>
      </c>
      <c r="AF593" s="242">
        <v>1107.0999999999999</v>
      </c>
      <c r="AG593" s="242">
        <v>1199.0899999999999</v>
      </c>
      <c r="AH593" s="242">
        <v>1324.34</v>
      </c>
      <c r="AI593" s="242">
        <v>1430.23</v>
      </c>
      <c r="AJ593" s="242">
        <v>1467.18</v>
      </c>
      <c r="AK593" s="242">
        <v>1459.88</v>
      </c>
      <c r="AL593" s="242">
        <v>1464.58</v>
      </c>
      <c r="AM593" s="242">
        <v>1464.14</v>
      </c>
      <c r="AN593" s="242">
        <v>1476.21</v>
      </c>
      <c r="AO593" s="242">
        <v>1477.29</v>
      </c>
      <c r="AP593" s="242">
        <v>1528.32</v>
      </c>
      <c r="AQ593" s="242">
        <v>1529.28</v>
      </c>
      <c r="AR593" s="242">
        <v>1747.7</v>
      </c>
      <c r="AS593" s="242">
        <v>1638.29</v>
      </c>
      <c r="AT593" s="242">
        <v>1575.55</v>
      </c>
      <c r="AU593" s="242">
        <v>1430.6</v>
      </c>
      <c r="AV593" s="242">
        <v>1307.93</v>
      </c>
      <c r="AW593" s="242">
        <v>1276.3699999999999</v>
      </c>
      <c r="AX593" s="243">
        <v>1198.54</v>
      </c>
      <c r="AY593" s="319">
        <v>566.71</v>
      </c>
      <c r="AZ593" s="386">
        <v>4.8109999999999999</v>
      </c>
      <c r="BA593" s="244">
        <v>0</v>
      </c>
      <c r="BB593" s="252">
        <v>0</v>
      </c>
    </row>
    <row r="594" spans="1:54" s="229" customFormat="1">
      <c r="A594" s="238">
        <v>23</v>
      </c>
      <c r="B594" s="239">
        <f t="shared" si="116"/>
        <v>1728.8809999999999</v>
      </c>
      <c r="C594" s="239">
        <f t="shared" si="116"/>
        <v>1723.771</v>
      </c>
      <c r="D594" s="239">
        <f t="shared" si="116"/>
        <v>1719.8509999999999</v>
      </c>
      <c r="E594" s="239">
        <f t="shared" si="116"/>
        <v>1720.441</v>
      </c>
      <c r="F594" s="239">
        <f t="shared" si="116"/>
        <v>1727.6209999999999</v>
      </c>
      <c r="G594" s="239">
        <f t="shared" si="116"/>
        <v>1730.761</v>
      </c>
      <c r="H594" s="239">
        <f t="shared" si="116"/>
        <v>1797.9110000000001</v>
      </c>
      <c r="I594" s="239">
        <f t="shared" si="116"/>
        <v>1862.7809999999999</v>
      </c>
      <c r="J594" s="239">
        <f t="shared" si="116"/>
        <v>1862.0509999999999</v>
      </c>
      <c r="K594" s="239">
        <f t="shared" si="116"/>
        <v>1860.761</v>
      </c>
      <c r="L594" s="239">
        <f t="shared" si="116"/>
        <v>1859.771</v>
      </c>
      <c r="M594" s="239">
        <f t="shared" si="116"/>
        <v>1858.0709999999999</v>
      </c>
      <c r="N594" s="239">
        <f t="shared" si="116"/>
        <v>1857.501</v>
      </c>
      <c r="O594" s="239">
        <f t="shared" si="116"/>
        <v>1854.921</v>
      </c>
      <c r="P594" s="239">
        <f t="shared" si="116"/>
        <v>1853.5509999999999</v>
      </c>
      <c r="Q594" s="239">
        <f t="shared" si="116"/>
        <v>1858.1510000000001</v>
      </c>
      <c r="R594" s="239">
        <f t="shared" si="118"/>
        <v>1861.1309999999999</v>
      </c>
      <c r="S594" s="239">
        <f t="shared" si="117"/>
        <v>1863.671</v>
      </c>
      <c r="T594" s="239">
        <f t="shared" si="117"/>
        <v>2151.761</v>
      </c>
      <c r="U594" s="239">
        <f t="shared" si="117"/>
        <v>2034.3609999999999</v>
      </c>
      <c r="V594" s="239">
        <f t="shared" si="117"/>
        <v>1949.0709999999999</v>
      </c>
      <c r="W594" s="239">
        <f t="shared" si="117"/>
        <v>1861.481</v>
      </c>
      <c r="X594" s="239">
        <f t="shared" si="117"/>
        <v>1728.701</v>
      </c>
      <c r="Y594" s="239">
        <f t="shared" si="117"/>
        <v>1771.8709999999999</v>
      </c>
      <c r="Z594" s="240"/>
      <c r="AA594" s="241">
        <v>1157.3599999999999</v>
      </c>
      <c r="AB594" s="242">
        <v>1152.25</v>
      </c>
      <c r="AC594" s="242">
        <v>1148.33</v>
      </c>
      <c r="AD594" s="242">
        <v>1148.92</v>
      </c>
      <c r="AE594" s="242">
        <v>1156.0999999999999</v>
      </c>
      <c r="AF594" s="242">
        <v>1159.24</v>
      </c>
      <c r="AG594" s="242">
        <v>1226.3900000000001</v>
      </c>
      <c r="AH594" s="242">
        <v>1291.26</v>
      </c>
      <c r="AI594" s="242">
        <v>1290.53</v>
      </c>
      <c r="AJ594" s="242">
        <v>1289.24</v>
      </c>
      <c r="AK594" s="242">
        <v>1288.25</v>
      </c>
      <c r="AL594" s="242">
        <v>1286.55</v>
      </c>
      <c r="AM594" s="242">
        <v>1285.98</v>
      </c>
      <c r="AN594" s="242">
        <v>1283.4000000000001</v>
      </c>
      <c r="AO594" s="242">
        <v>1282.03</v>
      </c>
      <c r="AP594" s="242">
        <v>1286.6300000000001</v>
      </c>
      <c r="AQ594" s="242">
        <v>1289.6099999999999</v>
      </c>
      <c r="AR594" s="242">
        <v>1292.1500000000001</v>
      </c>
      <c r="AS594" s="242">
        <v>1580.24</v>
      </c>
      <c r="AT594" s="242">
        <v>1462.84</v>
      </c>
      <c r="AU594" s="242">
        <v>1377.55</v>
      </c>
      <c r="AV594" s="242">
        <v>1289.96</v>
      </c>
      <c r="AW594" s="242">
        <v>1157.18</v>
      </c>
      <c r="AX594" s="243">
        <v>1200.3499999999999</v>
      </c>
      <c r="AY594" s="319">
        <v>566.71</v>
      </c>
      <c r="AZ594" s="386">
        <v>4.8109999999999999</v>
      </c>
      <c r="BA594" s="244">
        <v>0</v>
      </c>
      <c r="BB594" s="252">
        <v>0</v>
      </c>
    </row>
    <row r="595" spans="1:54" s="229" customFormat="1">
      <c r="A595" s="238">
        <v>24</v>
      </c>
      <c r="B595" s="239">
        <f t="shared" si="116"/>
        <v>1862.211</v>
      </c>
      <c r="C595" s="239">
        <f t="shared" si="116"/>
        <v>1836.0909999999999</v>
      </c>
      <c r="D595" s="239">
        <f t="shared" si="116"/>
        <v>1816.181</v>
      </c>
      <c r="E595" s="239">
        <f t="shared" si="116"/>
        <v>1818.001</v>
      </c>
      <c r="F595" s="239">
        <f t="shared" si="116"/>
        <v>1795.231</v>
      </c>
      <c r="G595" s="239">
        <f t="shared" si="116"/>
        <v>1865.6510000000001</v>
      </c>
      <c r="H595" s="239">
        <f t="shared" si="116"/>
        <v>1874.171</v>
      </c>
      <c r="I595" s="239">
        <f t="shared" si="116"/>
        <v>2059.1510000000003</v>
      </c>
      <c r="J595" s="239">
        <f t="shared" si="116"/>
        <v>2194.3110000000001</v>
      </c>
      <c r="K595" s="239">
        <f t="shared" si="116"/>
        <v>2352.5010000000002</v>
      </c>
      <c r="L595" s="239">
        <f t="shared" si="116"/>
        <v>2378.9010000000003</v>
      </c>
      <c r="M595" s="239">
        <f t="shared" si="116"/>
        <v>2396.3910000000001</v>
      </c>
      <c r="N595" s="239">
        <f t="shared" si="116"/>
        <v>2387.0710000000004</v>
      </c>
      <c r="O595" s="239">
        <f t="shared" si="116"/>
        <v>2375.6910000000003</v>
      </c>
      <c r="P595" s="239">
        <f t="shared" si="116"/>
        <v>2384.8310000000001</v>
      </c>
      <c r="Q595" s="239">
        <f t="shared" si="116"/>
        <v>2434.8409999999999</v>
      </c>
      <c r="R595" s="239">
        <f t="shared" si="118"/>
        <v>2469.7410000000004</v>
      </c>
      <c r="S595" s="239">
        <f t="shared" si="117"/>
        <v>2475.1110000000003</v>
      </c>
      <c r="T595" s="239">
        <f t="shared" si="117"/>
        <v>2450.2810000000004</v>
      </c>
      <c r="U595" s="239">
        <f t="shared" si="117"/>
        <v>2365.471</v>
      </c>
      <c r="V595" s="239">
        <f t="shared" si="117"/>
        <v>2251.9010000000003</v>
      </c>
      <c r="W595" s="239">
        <f t="shared" si="117"/>
        <v>2113.5509999999999</v>
      </c>
      <c r="X595" s="239">
        <f t="shared" si="117"/>
        <v>1946.681</v>
      </c>
      <c r="Y595" s="239">
        <f t="shared" si="117"/>
        <v>1876.761</v>
      </c>
      <c r="Z595" s="240"/>
      <c r="AA595" s="241">
        <v>1290.69</v>
      </c>
      <c r="AB595" s="242">
        <v>1264.57</v>
      </c>
      <c r="AC595" s="242">
        <v>1244.6600000000001</v>
      </c>
      <c r="AD595" s="242">
        <v>1246.48</v>
      </c>
      <c r="AE595" s="242">
        <v>1223.71</v>
      </c>
      <c r="AF595" s="242">
        <v>1294.1300000000001</v>
      </c>
      <c r="AG595" s="242">
        <v>1302.6500000000001</v>
      </c>
      <c r="AH595" s="242">
        <v>1487.63</v>
      </c>
      <c r="AI595" s="242">
        <v>1622.79</v>
      </c>
      <c r="AJ595" s="242">
        <v>1780.98</v>
      </c>
      <c r="AK595" s="242">
        <v>1807.38</v>
      </c>
      <c r="AL595" s="242">
        <v>1824.87</v>
      </c>
      <c r="AM595" s="242">
        <v>1815.55</v>
      </c>
      <c r="AN595" s="242">
        <v>1804.17</v>
      </c>
      <c r="AO595" s="242">
        <v>1813.31</v>
      </c>
      <c r="AP595" s="242">
        <v>1863.32</v>
      </c>
      <c r="AQ595" s="242">
        <v>1898.22</v>
      </c>
      <c r="AR595" s="242">
        <v>1903.59</v>
      </c>
      <c r="AS595" s="242">
        <v>1878.76</v>
      </c>
      <c r="AT595" s="242">
        <v>1793.95</v>
      </c>
      <c r="AU595" s="242">
        <v>1680.38</v>
      </c>
      <c r="AV595" s="242">
        <v>1542.03</v>
      </c>
      <c r="AW595" s="242">
        <v>1375.16</v>
      </c>
      <c r="AX595" s="243">
        <v>1305.24</v>
      </c>
      <c r="AY595" s="319">
        <v>566.71</v>
      </c>
      <c r="AZ595" s="386">
        <v>4.8109999999999999</v>
      </c>
      <c r="BA595" s="244">
        <v>0</v>
      </c>
      <c r="BB595" s="252">
        <v>0</v>
      </c>
    </row>
    <row r="596" spans="1:54" s="229" customFormat="1">
      <c r="A596" s="238">
        <v>25</v>
      </c>
      <c r="B596" s="239">
        <f t="shared" si="116"/>
        <v>1866.0609999999999</v>
      </c>
      <c r="C596" s="239">
        <f t="shared" si="116"/>
        <v>1846.1109999999999</v>
      </c>
      <c r="D596" s="239">
        <f t="shared" si="116"/>
        <v>1815.221</v>
      </c>
      <c r="E596" s="239">
        <f t="shared" si="116"/>
        <v>1814.751</v>
      </c>
      <c r="F596" s="239">
        <f t="shared" si="116"/>
        <v>1802.521</v>
      </c>
      <c r="G596" s="239">
        <f t="shared" si="116"/>
        <v>1842.8409999999999</v>
      </c>
      <c r="H596" s="239">
        <f t="shared" si="116"/>
        <v>1873.011</v>
      </c>
      <c r="I596" s="239">
        <f t="shared" si="116"/>
        <v>1913.3709999999999</v>
      </c>
      <c r="J596" s="239">
        <f t="shared" si="116"/>
        <v>2107.7010000000005</v>
      </c>
      <c r="K596" s="239">
        <f t="shared" si="116"/>
        <v>2177.931</v>
      </c>
      <c r="L596" s="239">
        <f t="shared" si="116"/>
        <v>2242.7110000000002</v>
      </c>
      <c r="M596" s="239">
        <f t="shared" si="116"/>
        <v>2256.5710000000004</v>
      </c>
      <c r="N596" s="239">
        <f t="shared" si="116"/>
        <v>2223.6210000000001</v>
      </c>
      <c r="O596" s="239">
        <f t="shared" si="116"/>
        <v>2220.7810000000004</v>
      </c>
      <c r="P596" s="239">
        <f t="shared" si="116"/>
        <v>2235.9610000000002</v>
      </c>
      <c r="Q596" s="239">
        <f t="shared" si="116"/>
        <v>2310.5410000000002</v>
      </c>
      <c r="R596" s="239">
        <f t="shared" si="118"/>
        <v>2352.1210000000001</v>
      </c>
      <c r="S596" s="239">
        <f t="shared" si="117"/>
        <v>2340.9110000000005</v>
      </c>
      <c r="T596" s="239">
        <f t="shared" si="117"/>
        <v>2310.5810000000001</v>
      </c>
      <c r="U596" s="239">
        <f t="shared" si="117"/>
        <v>2249.9010000000003</v>
      </c>
      <c r="V596" s="239">
        <f t="shared" si="117"/>
        <v>2161.0509999999999</v>
      </c>
      <c r="W596" s="239">
        <f t="shared" si="117"/>
        <v>2069.0210000000002</v>
      </c>
      <c r="X596" s="239">
        <f t="shared" si="117"/>
        <v>1950.6409999999998</v>
      </c>
      <c r="Y596" s="239">
        <f t="shared" si="117"/>
        <v>1908.8909999999998</v>
      </c>
      <c r="Z596" s="240"/>
      <c r="AA596" s="241">
        <v>1294.54</v>
      </c>
      <c r="AB596" s="242">
        <v>1274.5899999999999</v>
      </c>
      <c r="AC596" s="242">
        <v>1243.7</v>
      </c>
      <c r="AD596" s="242">
        <v>1243.23</v>
      </c>
      <c r="AE596" s="242">
        <v>1231</v>
      </c>
      <c r="AF596" s="242">
        <v>1271.32</v>
      </c>
      <c r="AG596" s="242">
        <v>1301.49</v>
      </c>
      <c r="AH596" s="242">
        <v>1341.85</v>
      </c>
      <c r="AI596" s="242">
        <v>1536.18</v>
      </c>
      <c r="AJ596" s="242">
        <v>1606.41</v>
      </c>
      <c r="AK596" s="242">
        <v>1671.19</v>
      </c>
      <c r="AL596" s="242">
        <v>1685.05</v>
      </c>
      <c r="AM596" s="242">
        <v>1652.1</v>
      </c>
      <c r="AN596" s="242">
        <v>1649.26</v>
      </c>
      <c r="AO596" s="242">
        <v>1664.44</v>
      </c>
      <c r="AP596" s="242">
        <v>1739.02</v>
      </c>
      <c r="AQ596" s="242">
        <v>1780.6</v>
      </c>
      <c r="AR596" s="242">
        <v>1769.39</v>
      </c>
      <c r="AS596" s="242">
        <v>1739.06</v>
      </c>
      <c r="AT596" s="242">
        <v>1678.38</v>
      </c>
      <c r="AU596" s="242">
        <v>1589.53</v>
      </c>
      <c r="AV596" s="242">
        <v>1497.5</v>
      </c>
      <c r="AW596" s="242">
        <v>1379.12</v>
      </c>
      <c r="AX596" s="243">
        <v>1337.37</v>
      </c>
      <c r="AY596" s="319">
        <v>566.71</v>
      </c>
      <c r="AZ596" s="386">
        <v>4.8109999999999999</v>
      </c>
      <c r="BA596" s="244">
        <v>0</v>
      </c>
      <c r="BB596" s="252">
        <v>0</v>
      </c>
    </row>
    <row r="597" spans="1:54" s="229" customFormat="1">
      <c r="A597" s="238">
        <v>26</v>
      </c>
      <c r="B597" s="239">
        <f t="shared" si="116"/>
        <v>1870.451</v>
      </c>
      <c r="C597" s="239">
        <f t="shared" si="116"/>
        <v>1847.5709999999999</v>
      </c>
      <c r="D597" s="239">
        <f t="shared" si="116"/>
        <v>1766.0909999999999</v>
      </c>
      <c r="E597" s="239">
        <f t="shared" si="116"/>
        <v>1763.451</v>
      </c>
      <c r="F597" s="239">
        <f t="shared" si="116"/>
        <v>1773.3409999999999</v>
      </c>
      <c r="G597" s="239">
        <f t="shared" si="116"/>
        <v>1911.171</v>
      </c>
      <c r="H597" s="239">
        <f t="shared" si="116"/>
        <v>1923.211</v>
      </c>
      <c r="I597" s="239">
        <f t="shared" si="116"/>
        <v>2126.1910000000003</v>
      </c>
      <c r="J597" s="239">
        <f t="shared" si="116"/>
        <v>2188.1010000000001</v>
      </c>
      <c r="K597" s="239">
        <f t="shared" si="116"/>
        <v>2196.4010000000003</v>
      </c>
      <c r="L597" s="239">
        <f t="shared" si="116"/>
        <v>2189.931</v>
      </c>
      <c r="M597" s="239">
        <f t="shared" si="116"/>
        <v>2198.6410000000001</v>
      </c>
      <c r="N597" s="239">
        <f t="shared" si="116"/>
        <v>2195.5310000000004</v>
      </c>
      <c r="O597" s="239">
        <f t="shared" si="116"/>
        <v>2192.721</v>
      </c>
      <c r="P597" s="239">
        <f t="shared" si="116"/>
        <v>2189.6510000000003</v>
      </c>
      <c r="Q597" s="239">
        <f t="shared" si="116"/>
        <v>2328.6910000000003</v>
      </c>
      <c r="R597" s="239">
        <f t="shared" si="118"/>
        <v>2425.0810000000001</v>
      </c>
      <c r="S597" s="239">
        <f t="shared" si="117"/>
        <v>2550.5310000000004</v>
      </c>
      <c r="T597" s="239">
        <f t="shared" si="117"/>
        <v>2574.8910000000001</v>
      </c>
      <c r="U597" s="239">
        <f t="shared" si="117"/>
        <v>2402.5810000000001</v>
      </c>
      <c r="V597" s="239">
        <f t="shared" si="117"/>
        <v>2164.3009999999999</v>
      </c>
      <c r="W597" s="239">
        <f t="shared" si="117"/>
        <v>2064.7110000000002</v>
      </c>
      <c r="X597" s="239">
        <f t="shared" si="117"/>
        <v>1904.0909999999999</v>
      </c>
      <c r="Y597" s="239">
        <f t="shared" si="117"/>
        <v>1941.481</v>
      </c>
      <c r="Z597" s="240"/>
      <c r="AA597" s="241">
        <v>1298.93</v>
      </c>
      <c r="AB597" s="242">
        <v>1276.05</v>
      </c>
      <c r="AC597" s="242">
        <v>1194.57</v>
      </c>
      <c r="AD597" s="242">
        <v>1191.93</v>
      </c>
      <c r="AE597" s="242">
        <v>1201.82</v>
      </c>
      <c r="AF597" s="242">
        <v>1339.65</v>
      </c>
      <c r="AG597" s="242">
        <v>1351.69</v>
      </c>
      <c r="AH597" s="242">
        <v>1554.67</v>
      </c>
      <c r="AI597" s="242">
        <v>1616.58</v>
      </c>
      <c r="AJ597" s="242">
        <v>1624.88</v>
      </c>
      <c r="AK597" s="242">
        <v>1618.41</v>
      </c>
      <c r="AL597" s="242">
        <v>1627.12</v>
      </c>
      <c r="AM597" s="242">
        <v>1624.01</v>
      </c>
      <c r="AN597" s="242">
        <v>1621.2</v>
      </c>
      <c r="AO597" s="242">
        <v>1618.13</v>
      </c>
      <c r="AP597" s="242">
        <v>1757.17</v>
      </c>
      <c r="AQ597" s="242">
        <v>1853.56</v>
      </c>
      <c r="AR597" s="242">
        <v>1979.01</v>
      </c>
      <c r="AS597" s="242">
        <v>2003.37</v>
      </c>
      <c r="AT597" s="242">
        <v>1831.06</v>
      </c>
      <c r="AU597" s="242">
        <v>1592.78</v>
      </c>
      <c r="AV597" s="242">
        <v>1493.19</v>
      </c>
      <c r="AW597" s="242">
        <v>1332.57</v>
      </c>
      <c r="AX597" s="243">
        <v>1369.96</v>
      </c>
      <c r="AY597" s="319">
        <v>566.71</v>
      </c>
      <c r="AZ597" s="386">
        <v>4.8109999999999999</v>
      </c>
      <c r="BA597" s="244">
        <v>0</v>
      </c>
      <c r="BB597" s="252">
        <v>0</v>
      </c>
    </row>
    <row r="598" spans="1:54" s="229" customFormat="1">
      <c r="A598" s="238">
        <v>27</v>
      </c>
      <c r="B598" s="239">
        <f t="shared" si="116"/>
        <v>1874.691</v>
      </c>
      <c r="C598" s="239">
        <f t="shared" si="116"/>
        <v>1798.3809999999999</v>
      </c>
      <c r="D598" s="239">
        <f t="shared" si="116"/>
        <v>1762.171</v>
      </c>
      <c r="E598" s="239">
        <f t="shared" si="116"/>
        <v>1761.471</v>
      </c>
      <c r="F598" s="239">
        <f t="shared" si="116"/>
        <v>1771.681</v>
      </c>
      <c r="G598" s="239">
        <f t="shared" si="116"/>
        <v>2198.5810000000001</v>
      </c>
      <c r="H598" s="239">
        <f t="shared" si="116"/>
        <v>2197.2710000000002</v>
      </c>
      <c r="I598" s="239">
        <f t="shared" si="116"/>
        <v>2695.1510000000003</v>
      </c>
      <c r="J598" s="239">
        <f t="shared" si="116"/>
        <v>2708.4010000000003</v>
      </c>
      <c r="K598" s="239">
        <f t="shared" si="116"/>
        <v>2815.8410000000003</v>
      </c>
      <c r="L598" s="239">
        <f t="shared" si="116"/>
        <v>2757.9410000000003</v>
      </c>
      <c r="M598" s="239">
        <f t="shared" si="116"/>
        <v>2879.471</v>
      </c>
      <c r="N598" s="239">
        <f t="shared" si="116"/>
        <v>2786.5510000000004</v>
      </c>
      <c r="O598" s="239">
        <f t="shared" si="116"/>
        <v>2767.1510000000003</v>
      </c>
      <c r="P598" s="239">
        <f t="shared" si="116"/>
        <v>2935.3510000000001</v>
      </c>
      <c r="Q598" s="239">
        <f t="shared" si="116"/>
        <v>2927.6210000000001</v>
      </c>
      <c r="R598" s="239">
        <f t="shared" si="118"/>
        <v>2933.221</v>
      </c>
      <c r="S598" s="239">
        <f t="shared" si="117"/>
        <v>2937.5610000000001</v>
      </c>
      <c r="T598" s="239">
        <f t="shared" si="117"/>
        <v>2940.2710000000002</v>
      </c>
      <c r="U598" s="239">
        <f t="shared" si="117"/>
        <v>2826.5610000000001</v>
      </c>
      <c r="V598" s="239">
        <f t="shared" si="117"/>
        <v>2560.4610000000002</v>
      </c>
      <c r="W598" s="239">
        <f t="shared" si="117"/>
        <v>2052.5309999999999</v>
      </c>
      <c r="X598" s="239">
        <f t="shared" si="117"/>
        <v>1914.951</v>
      </c>
      <c r="Y598" s="239">
        <f t="shared" si="117"/>
        <v>1949.691</v>
      </c>
      <c r="Z598" s="240"/>
      <c r="AA598" s="241">
        <v>1303.17</v>
      </c>
      <c r="AB598" s="242">
        <v>1226.8599999999999</v>
      </c>
      <c r="AC598" s="242">
        <v>1190.6500000000001</v>
      </c>
      <c r="AD598" s="242">
        <v>1189.95</v>
      </c>
      <c r="AE598" s="242">
        <v>1200.1600000000001</v>
      </c>
      <c r="AF598" s="242">
        <v>1627.06</v>
      </c>
      <c r="AG598" s="242">
        <v>1625.75</v>
      </c>
      <c r="AH598" s="242">
        <v>2123.63</v>
      </c>
      <c r="AI598" s="242">
        <v>2136.88</v>
      </c>
      <c r="AJ598" s="242">
        <v>2244.3200000000002</v>
      </c>
      <c r="AK598" s="242">
        <v>2186.42</v>
      </c>
      <c r="AL598" s="242">
        <v>2307.9499999999998</v>
      </c>
      <c r="AM598" s="242">
        <v>2215.0300000000002</v>
      </c>
      <c r="AN598" s="242">
        <v>2195.63</v>
      </c>
      <c r="AO598" s="242">
        <v>2363.83</v>
      </c>
      <c r="AP598" s="242">
        <v>2356.1</v>
      </c>
      <c r="AQ598" s="242">
        <v>2361.6999999999998</v>
      </c>
      <c r="AR598" s="242">
        <v>2366.04</v>
      </c>
      <c r="AS598" s="242">
        <v>2368.75</v>
      </c>
      <c r="AT598" s="242">
        <v>2255.04</v>
      </c>
      <c r="AU598" s="242">
        <v>1988.94</v>
      </c>
      <c r="AV598" s="242">
        <v>1481.01</v>
      </c>
      <c r="AW598" s="242">
        <v>1343.43</v>
      </c>
      <c r="AX598" s="243">
        <v>1378.17</v>
      </c>
      <c r="AY598" s="319">
        <v>566.71</v>
      </c>
      <c r="AZ598" s="386">
        <v>4.8109999999999999</v>
      </c>
      <c r="BA598" s="244">
        <v>0</v>
      </c>
      <c r="BB598" s="252">
        <v>0</v>
      </c>
    </row>
    <row r="599" spans="1:54" s="229" customFormat="1">
      <c r="A599" s="238">
        <v>28</v>
      </c>
      <c r="B599" s="239">
        <f t="shared" si="116"/>
        <v>1876.8409999999999</v>
      </c>
      <c r="C599" s="239">
        <f t="shared" si="116"/>
        <v>1809.0309999999999</v>
      </c>
      <c r="D599" s="239">
        <f t="shared" si="116"/>
        <v>1775.7909999999999</v>
      </c>
      <c r="E599" s="239">
        <f t="shared" si="116"/>
        <v>1773.981</v>
      </c>
      <c r="F599" s="239">
        <f t="shared" si="116"/>
        <v>1783.721</v>
      </c>
      <c r="G599" s="239">
        <f t="shared" si="116"/>
        <v>1923.3309999999999</v>
      </c>
      <c r="H599" s="239">
        <f t="shared" si="116"/>
        <v>1947.001</v>
      </c>
      <c r="I599" s="239">
        <f t="shared" si="116"/>
        <v>2120.3809999999999</v>
      </c>
      <c r="J599" s="239">
        <f t="shared" si="116"/>
        <v>2706.1410000000001</v>
      </c>
      <c r="K599" s="239">
        <f t="shared" si="116"/>
        <v>2755.0210000000002</v>
      </c>
      <c r="L599" s="239">
        <f t="shared" si="116"/>
        <v>2157.9610000000002</v>
      </c>
      <c r="M599" s="239">
        <f t="shared" si="116"/>
        <v>2167.681</v>
      </c>
      <c r="N599" s="239">
        <f t="shared" si="116"/>
        <v>2160.3510000000001</v>
      </c>
      <c r="O599" s="239">
        <f t="shared" si="116"/>
        <v>2129.7110000000002</v>
      </c>
      <c r="P599" s="239">
        <f t="shared" si="116"/>
        <v>2135.7110000000002</v>
      </c>
      <c r="Q599" s="239">
        <f t="shared" si="116"/>
        <v>2188.0810000000001</v>
      </c>
      <c r="R599" s="239">
        <f t="shared" si="118"/>
        <v>2253.9810000000002</v>
      </c>
      <c r="S599" s="239">
        <f t="shared" si="117"/>
        <v>2263.0610000000001</v>
      </c>
      <c r="T599" s="239">
        <f t="shared" si="117"/>
        <v>2853.9110000000001</v>
      </c>
      <c r="U599" s="239">
        <f t="shared" si="117"/>
        <v>2162.971</v>
      </c>
      <c r="V599" s="239">
        <f t="shared" si="117"/>
        <v>2088.6710000000003</v>
      </c>
      <c r="W599" s="239">
        <f t="shared" si="117"/>
        <v>2008.5509999999999</v>
      </c>
      <c r="X599" s="239">
        <f t="shared" si="117"/>
        <v>1924.751</v>
      </c>
      <c r="Y599" s="239">
        <f t="shared" si="117"/>
        <v>1953.6610000000001</v>
      </c>
      <c r="Z599" s="240"/>
      <c r="AA599" s="241">
        <v>1305.32</v>
      </c>
      <c r="AB599" s="242">
        <v>1237.51</v>
      </c>
      <c r="AC599" s="242">
        <v>1204.27</v>
      </c>
      <c r="AD599" s="242">
        <v>1202.46</v>
      </c>
      <c r="AE599" s="242">
        <v>1212.2</v>
      </c>
      <c r="AF599" s="242">
        <v>1351.81</v>
      </c>
      <c r="AG599" s="242">
        <v>1375.48</v>
      </c>
      <c r="AH599" s="242">
        <v>1548.86</v>
      </c>
      <c r="AI599" s="242">
        <v>2134.62</v>
      </c>
      <c r="AJ599" s="242">
        <v>2183.5</v>
      </c>
      <c r="AK599" s="242">
        <v>1586.44</v>
      </c>
      <c r="AL599" s="242">
        <v>1596.16</v>
      </c>
      <c r="AM599" s="242">
        <v>1588.83</v>
      </c>
      <c r="AN599" s="242">
        <v>1558.19</v>
      </c>
      <c r="AO599" s="242">
        <v>1564.19</v>
      </c>
      <c r="AP599" s="242">
        <v>1616.56</v>
      </c>
      <c r="AQ599" s="242">
        <v>1682.46</v>
      </c>
      <c r="AR599" s="242">
        <v>1691.54</v>
      </c>
      <c r="AS599" s="242">
        <v>2282.39</v>
      </c>
      <c r="AT599" s="242">
        <v>1591.45</v>
      </c>
      <c r="AU599" s="242">
        <v>1517.15</v>
      </c>
      <c r="AV599" s="242">
        <v>1437.03</v>
      </c>
      <c r="AW599" s="242">
        <v>1353.23</v>
      </c>
      <c r="AX599" s="243">
        <v>1382.14</v>
      </c>
      <c r="AY599" s="319">
        <v>566.71</v>
      </c>
      <c r="AZ599" s="386">
        <v>4.8109999999999999</v>
      </c>
      <c r="BA599" s="244">
        <v>0</v>
      </c>
      <c r="BB599" s="252">
        <v>0</v>
      </c>
    </row>
    <row r="600" spans="1:54" s="229" customFormat="1">
      <c r="A600" s="238">
        <v>29</v>
      </c>
      <c r="B600" s="239">
        <f t="shared" si="116"/>
        <v>1878.2809999999999</v>
      </c>
      <c r="C600" s="239">
        <f t="shared" si="116"/>
        <v>1813.201</v>
      </c>
      <c r="D600" s="239">
        <f t="shared" si="116"/>
        <v>1805.6109999999999</v>
      </c>
      <c r="E600" s="239">
        <f t="shared" si="116"/>
        <v>1805.1209999999999</v>
      </c>
      <c r="F600" s="239">
        <f t="shared" si="116"/>
        <v>1792.9010000000001</v>
      </c>
      <c r="G600" s="239">
        <f t="shared" si="116"/>
        <v>1932.711</v>
      </c>
      <c r="H600" s="239">
        <f t="shared" si="116"/>
        <v>1947.921</v>
      </c>
      <c r="I600" s="239">
        <f t="shared" si="116"/>
        <v>2131.3210000000004</v>
      </c>
      <c r="J600" s="239">
        <f t="shared" si="116"/>
        <v>2173.3310000000001</v>
      </c>
      <c r="K600" s="239">
        <f t="shared" si="116"/>
        <v>2229.9110000000005</v>
      </c>
      <c r="L600" s="239">
        <f t="shared" si="116"/>
        <v>2202.1710000000003</v>
      </c>
      <c r="M600" s="239">
        <f t="shared" si="116"/>
        <v>2236.0509999999999</v>
      </c>
      <c r="N600" s="239">
        <f t="shared" si="116"/>
        <v>2223.6910000000003</v>
      </c>
      <c r="O600" s="239">
        <f t="shared" si="116"/>
        <v>2238.1510000000003</v>
      </c>
      <c r="P600" s="239">
        <f t="shared" si="116"/>
        <v>2250.3809999999999</v>
      </c>
      <c r="Q600" s="239">
        <f t="shared" si="116"/>
        <v>2421.1309999999999</v>
      </c>
      <c r="R600" s="239">
        <f t="shared" si="118"/>
        <v>2570.2710000000002</v>
      </c>
      <c r="S600" s="239">
        <f t="shared" si="117"/>
        <v>2630.8410000000003</v>
      </c>
      <c r="T600" s="239">
        <f t="shared" si="117"/>
        <v>2619.1610000000001</v>
      </c>
      <c r="U600" s="239">
        <f t="shared" si="117"/>
        <v>2384.1210000000001</v>
      </c>
      <c r="V600" s="239">
        <f t="shared" si="117"/>
        <v>2129.6410000000001</v>
      </c>
      <c r="W600" s="239">
        <f t="shared" si="117"/>
        <v>2070.0509999999999</v>
      </c>
      <c r="X600" s="239">
        <f t="shared" si="117"/>
        <v>2009.731</v>
      </c>
      <c r="Y600" s="239">
        <f t="shared" si="117"/>
        <v>1918.261</v>
      </c>
      <c r="Z600" s="240"/>
      <c r="AA600" s="241">
        <v>1306.76</v>
      </c>
      <c r="AB600" s="242">
        <v>1241.68</v>
      </c>
      <c r="AC600" s="242">
        <v>1234.0899999999999</v>
      </c>
      <c r="AD600" s="242">
        <v>1233.5999999999999</v>
      </c>
      <c r="AE600" s="242">
        <v>1221.3800000000001</v>
      </c>
      <c r="AF600" s="242">
        <v>1361.19</v>
      </c>
      <c r="AG600" s="242">
        <v>1376.4</v>
      </c>
      <c r="AH600" s="242">
        <v>1559.8</v>
      </c>
      <c r="AI600" s="242">
        <v>1601.81</v>
      </c>
      <c r="AJ600" s="242">
        <v>1658.39</v>
      </c>
      <c r="AK600" s="242">
        <v>1630.65</v>
      </c>
      <c r="AL600" s="242">
        <v>1664.53</v>
      </c>
      <c r="AM600" s="242">
        <v>1652.17</v>
      </c>
      <c r="AN600" s="242">
        <v>1666.63</v>
      </c>
      <c r="AO600" s="242">
        <v>1678.86</v>
      </c>
      <c r="AP600" s="242">
        <v>1849.61</v>
      </c>
      <c r="AQ600" s="242">
        <v>1998.75</v>
      </c>
      <c r="AR600" s="242">
        <v>2059.3200000000002</v>
      </c>
      <c r="AS600" s="242">
        <v>2047.6399999999999</v>
      </c>
      <c r="AT600" s="242">
        <v>1812.6</v>
      </c>
      <c r="AU600" s="242">
        <v>1558.12</v>
      </c>
      <c r="AV600" s="242">
        <v>1498.53</v>
      </c>
      <c r="AW600" s="242">
        <v>1438.21</v>
      </c>
      <c r="AX600" s="243">
        <v>1346.74</v>
      </c>
      <c r="AY600" s="319">
        <v>566.71</v>
      </c>
      <c r="AZ600" s="386">
        <v>4.8109999999999999</v>
      </c>
      <c r="BA600" s="244">
        <v>0</v>
      </c>
      <c r="BB600" s="252">
        <v>0</v>
      </c>
    </row>
    <row r="601" spans="1:54" s="229" customFormat="1" ht="13.5" customHeight="1">
      <c r="A601" s="238">
        <v>30</v>
      </c>
      <c r="B601" s="239">
        <f t="shared" si="116"/>
        <v>1904.991</v>
      </c>
      <c r="C601" s="239">
        <f t="shared" si="116"/>
        <v>1880.8509999999999</v>
      </c>
      <c r="D601" s="239">
        <f t="shared" si="116"/>
        <v>1877.6309999999999</v>
      </c>
      <c r="E601" s="239">
        <f t="shared" si="116"/>
        <v>1852.971</v>
      </c>
      <c r="F601" s="239">
        <f t="shared" si="116"/>
        <v>1909.271</v>
      </c>
      <c r="G601" s="239">
        <f t="shared" si="116"/>
        <v>1937.451</v>
      </c>
      <c r="H601" s="239">
        <f t="shared" si="116"/>
        <v>2003.5309999999999</v>
      </c>
      <c r="I601" s="239">
        <f t="shared" si="116"/>
        <v>2155.0010000000002</v>
      </c>
      <c r="J601" s="239">
        <f t="shared" si="116"/>
        <v>2311.5710000000004</v>
      </c>
      <c r="K601" s="239">
        <f t="shared" si="116"/>
        <v>2434.761</v>
      </c>
      <c r="L601" s="239">
        <f t="shared" si="116"/>
        <v>2377.931</v>
      </c>
      <c r="M601" s="239">
        <f t="shared" si="116"/>
        <v>2444.5410000000002</v>
      </c>
      <c r="N601" s="239">
        <f t="shared" si="116"/>
        <v>2380.4010000000003</v>
      </c>
      <c r="O601" s="239">
        <f t="shared" si="116"/>
        <v>2370.3009999999999</v>
      </c>
      <c r="P601" s="239">
        <f t="shared" si="116"/>
        <v>2409.5010000000002</v>
      </c>
      <c r="Q601" s="239">
        <f t="shared" si="116"/>
        <v>2543.0509999999999</v>
      </c>
      <c r="R601" s="239">
        <f t="shared" si="118"/>
        <v>2596.7310000000002</v>
      </c>
      <c r="S601" s="239">
        <f t="shared" si="117"/>
        <v>2617.3709999999996</v>
      </c>
      <c r="T601" s="239">
        <f t="shared" si="117"/>
        <v>2617.2910000000002</v>
      </c>
      <c r="U601" s="239">
        <f t="shared" si="117"/>
        <v>2497.9810000000002</v>
      </c>
      <c r="V601" s="239">
        <f t="shared" si="117"/>
        <v>2256.5810000000001</v>
      </c>
      <c r="W601" s="239">
        <f t="shared" si="117"/>
        <v>2144.9510000000005</v>
      </c>
      <c r="X601" s="239">
        <f t="shared" si="117"/>
        <v>2057.7310000000002</v>
      </c>
      <c r="Y601" s="239">
        <f t="shared" si="117"/>
        <v>2017.3709999999999</v>
      </c>
      <c r="Z601" s="240"/>
      <c r="AA601" s="241">
        <v>1333.47</v>
      </c>
      <c r="AB601" s="242">
        <v>1309.33</v>
      </c>
      <c r="AC601" s="242">
        <v>1306.1099999999999</v>
      </c>
      <c r="AD601" s="242">
        <v>1281.45</v>
      </c>
      <c r="AE601" s="242">
        <v>1337.75</v>
      </c>
      <c r="AF601" s="242">
        <v>1365.93</v>
      </c>
      <c r="AG601" s="242">
        <v>1432.01</v>
      </c>
      <c r="AH601" s="242">
        <v>1583.48</v>
      </c>
      <c r="AI601" s="242">
        <v>1740.05</v>
      </c>
      <c r="AJ601" s="242">
        <v>1863.24</v>
      </c>
      <c r="AK601" s="242">
        <v>1806.41</v>
      </c>
      <c r="AL601" s="242">
        <v>1873.02</v>
      </c>
      <c r="AM601" s="242">
        <v>1808.88</v>
      </c>
      <c r="AN601" s="242">
        <v>1798.78</v>
      </c>
      <c r="AO601" s="242">
        <v>1837.98</v>
      </c>
      <c r="AP601" s="242">
        <v>1971.53</v>
      </c>
      <c r="AQ601" s="242">
        <v>2025.21</v>
      </c>
      <c r="AR601" s="242">
        <v>2045.8499999999997</v>
      </c>
      <c r="AS601" s="242">
        <v>2045.77</v>
      </c>
      <c r="AT601" s="242">
        <v>1926.46</v>
      </c>
      <c r="AU601" s="242">
        <v>1685.06</v>
      </c>
      <c r="AV601" s="242">
        <v>1573.43</v>
      </c>
      <c r="AW601" s="242">
        <v>1486.21</v>
      </c>
      <c r="AX601" s="243">
        <v>1445.85</v>
      </c>
      <c r="AY601" s="319">
        <v>566.71</v>
      </c>
      <c r="AZ601" s="386">
        <v>4.8109999999999999</v>
      </c>
      <c r="BA601" s="244">
        <v>0</v>
      </c>
      <c r="BB601" s="252">
        <v>0</v>
      </c>
    </row>
    <row r="602" spans="1:54" s="229" customFormat="1" ht="13.5" thickBot="1">
      <c r="A602" s="246">
        <v>31</v>
      </c>
      <c r="B602" s="239">
        <f t="shared" si="116"/>
        <v>1991.741</v>
      </c>
      <c r="C602" s="239">
        <f t="shared" si="116"/>
        <v>1921.931</v>
      </c>
      <c r="D602" s="239">
        <f t="shared" si="116"/>
        <v>1915.681</v>
      </c>
      <c r="E602" s="239">
        <f t="shared" si="116"/>
        <v>1911.3109999999999</v>
      </c>
      <c r="F602" s="239">
        <f t="shared" si="116"/>
        <v>1916.981</v>
      </c>
      <c r="G602" s="239">
        <f t="shared" si="116"/>
        <v>1926.8109999999999</v>
      </c>
      <c r="H602" s="239">
        <f t="shared" si="116"/>
        <v>2051.6210000000001</v>
      </c>
      <c r="I602" s="239">
        <f t="shared" si="116"/>
        <v>2156.1910000000003</v>
      </c>
      <c r="J602" s="239">
        <f t="shared" si="116"/>
        <v>2230.5010000000002</v>
      </c>
      <c r="K602" s="239">
        <f t="shared" si="116"/>
        <v>2440.0210000000002</v>
      </c>
      <c r="L602" s="239">
        <f t="shared" si="116"/>
        <v>2514.9610000000002</v>
      </c>
      <c r="M602" s="239">
        <f t="shared" si="116"/>
        <v>2515.8009999999999</v>
      </c>
      <c r="N602" s="239">
        <f t="shared" si="116"/>
        <v>2492.8710000000001</v>
      </c>
      <c r="O602" s="239">
        <f t="shared" si="116"/>
        <v>2489.181</v>
      </c>
      <c r="P602" s="239">
        <f t="shared" si="116"/>
        <v>2498.0909999999999</v>
      </c>
      <c r="Q602" s="239">
        <f t="shared" si="116"/>
        <v>2600.8309999999997</v>
      </c>
      <c r="R602" s="239">
        <f t="shared" si="118"/>
        <v>2630.6410000000001</v>
      </c>
      <c r="S602" s="239">
        <f t="shared" si="117"/>
        <v>2656.971</v>
      </c>
      <c r="T602" s="239">
        <f t="shared" si="117"/>
        <v>2641.5710000000004</v>
      </c>
      <c r="U602" s="239">
        <f t="shared" si="117"/>
        <v>2548.9610000000002</v>
      </c>
      <c r="V602" s="239">
        <f t="shared" si="117"/>
        <v>2485.6710000000003</v>
      </c>
      <c r="W602" s="239">
        <f t="shared" si="117"/>
        <v>2211.721</v>
      </c>
      <c r="X602" s="239">
        <f t="shared" si="117"/>
        <v>2083.3310000000001</v>
      </c>
      <c r="Y602" s="239">
        <f t="shared" si="117"/>
        <v>2040.771</v>
      </c>
      <c r="Z602" s="240"/>
      <c r="AA602" s="247">
        <v>1420.22</v>
      </c>
      <c r="AB602" s="248">
        <v>1350.41</v>
      </c>
      <c r="AC602" s="248">
        <v>1344.16</v>
      </c>
      <c r="AD602" s="248">
        <v>1339.79</v>
      </c>
      <c r="AE602" s="248">
        <v>1345.46</v>
      </c>
      <c r="AF602" s="248">
        <v>1355.29</v>
      </c>
      <c r="AG602" s="248">
        <v>1480.1</v>
      </c>
      <c r="AH602" s="248">
        <v>1584.67</v>
      </c>
      <c r="AI602" s="248">
        <v>1658.98</v>
      </c>
      <c r="AJ602" s="248">
        <v>1868.5</v>
      </c>
      <c r="AK602" s="248">
        <v>1943.44</v>
      </c>
      <c r="AL602" s="248">
        <v>1944.28</v>
      </c>
      <c r="AM602" s="248">
        <v>1921.35</v>
      </c>
      <c r="AN602" s="248">
        <v>1917.66</v>
      </c>
      <c r="AO602" s="248">
        <v>1926.57</v>
      </c>
      <c r="AP602" s="248">
        <v>2029.3099999999997</v>
      </c>
      <c r="AQ602" s="248">
        <v>2059.12</v>
      </c>
      <c r="AR602" s="248">
        <v>2085.4499999999998</v>
      </c>
      <c r="AS602" s="248">
        <v>2070.0500000000002</v>
      </c>
      <c r="AT602" s="248">
        <v>1977.44</v>
      </c>
      <c r="AU602" s="248">
        <v>1914.15</v>
      </c>
      <c r="AV602" s="248">
        <v>1640.2</v>
      </c>
      <c r="AW602" s="248">
        <v>1511.81</v>
      </c>
      <c r="AX602" s="249">
        <v>1469.25</v>
      </c>
      <c r="AY602" s="320">
        <v>566.71</v>
      </c>
      <c r="AZ602" s="384">
        <v>4.8109999999999999</v>
      </c>
      <c r="BA602" s="250">
        <v>0</v>
      </c>
      <c r="BB602" s="253">
        <v>0</v>
      </c>
    </row>
    <row r="603" spans="1:54" s="229" customFormat="1">
      <c r="A603" s="256"/>
      <c r="B603" s="257"/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40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  <c r="AM603" s="258"/>
      <c r="AN603" s="258"/>
      <c r="AO603" s="258"/>
      <c r="AP603" s="258"/>
      <c r="AQ603" s="258"/>
      <c r="AR603" s="258"/>
      <c r="AS603" s="258"/>
      <c r="AT603" s="258"/>
      <c r="AU603" s="258"/>
      <c r="AV603" s="258"/>
      <c r="AW603" s="258"/>
      <c r="AX603" s="258"/>
      <c r="AY603" s="259"/>
      <c r="AZ603" s="260"/>
      <c r="BA603" s="260"/>
      <c r="BB603" s="259"/>
    </row>
    <row r="604" spans="1:54">
      <c r="AA604" s="155"/>
      <c r="AB604" s="62"/>
      <c r="AZ604" s="18"/>
    </row>
    <row r="605" spans="1:54">
      <c r="A605" s="272" t="s">
        <v>158</v>
      </c>
      <c r="B605" s="24" t="s">
        <v>84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75"/>
      <c r="M605" s="275"/>
      <c r="N605" s="24"/>
      <c r="O605" s="24"/>
      <c r="P605" s="24"/>
      <c r="Q605" s="24"/>
      <c r="R605" s="24"/>
      <c r="S605" s="16"/>
      <c r="T605" s="16"/>
      <c r="U605" s="16"/>
      <c r="V605" s="16"/>
      <c r="W605" s="16"/>
      <c r="X605" s="16"/>
      <c r="Y605" s="16"/>
    </row>
    <row r="606" spans="1:54" ht="13.5" thickBot="1">
      <c r="AA606" s="156"/>
      <c r="AB606" s="62"/>
    </row>
    <row r="607" spans="1:54" ht="51" customHeight="1">
      <c r="A607" s="536" t="s">
        <v>34</v>
      </c>
      <c r="B607" s="537"/>
      <c r="C607" s="537"/>
      <c r="D607" s="537"/>
      <c r="E607" s="538"/>
      <c r="F607" s="479" t="s">
        <v>230</v>
      </c>
      <c r="G607" s="480"/>
      <c r="H607" s="480" t="s">
        <v>231</v>
      </c>
      <c r="I607" s="480"/>
      <c r="J607" s="480" t="s">
        <v>232</v>
      </c>
      <c r="K607" s="490"/>
      <c r="L607" s="72"/>
      <c r="M607" s="72"/>
      <c r="N607" s="72"/>
      <c r="O607" s="72"/>
      <c r="P607" s="72"/>
      <c r="Q607" s="72"/>
      <c r="R607" s="72"/>
      <c r="S607" s="72"/>
      <c r="T607" s="72"/>
      <c r="U607" s="3"/>
      <c r="V607" s="60"/>
      <c r="W607" s="60"/>
      <c r="X607" s="60"/>
      <c r="Y607" s="60"/>
      <c r="Z607" s="61"/>
      <c r="AB607" s="126"/>
      <c r="AC607" s="126"/>
      <c r="AD607" s="475"/>
      <c r="AE607" s="475"/>
      <c r="AF607" s="475"/>
      <c r="AG607" s="475"/>
      <c r="AH607" s="475"/>
      <c r="AI607" s="475"/>
      <c r="AJ607" s="475"/>
      <c r="AK607" s="475"/>
      <c r="AL607" s="475"/>
      <c r="AM607" s="475"/>
      <c r="AN607" s="475"/>
      <c r="AO607" s="475"/>
      <c r="AP607" s="475"/>
      <c r="AQ607" s="475"/>
      <c r="AR607" s="475"/>
      <c r="AS607" s="475"/>
      <c r="AT607" s="18"/>
      <c r="AU607" s="3"/>
      <c r="AV607" s="5"/>
      <c r="AW607" s="18"/>
      <c r="AX607" s="3"/>
      <c r="BA607" s="3"/>
      <c r="BB607" s="3"/>
    </row>
    <row r="608" spans="1:54" s="7" customFormat="1" ht="17.45" customHeight="1">
      <c r="A608" s="503">
        <v>1</v>
      </c>
      <c r="B608" s="504"/>
      <c r="C608" s="504"/>
      <c r="D608" s="504"/>
      <c r="E608" s="505"/>
      <c r="F608" s="509" t="s">
        <v>233</v>
      </c>
      <c r="G608" s="510"/>
      <c r="H608" s="491">
        <v>3</v>
      </c>
      <c r="I608" s="491"/>
      <c r="J608" s="491">
        <v>4</v>
      </c>
      <c r="K608" s="492"/>
      <c r="L608" s="124"/>
      <c r="M608" s="124"/>
      <c r="N608" s="124"/>
      <c r="O608" s="124"/>
      <c r="P608" s="124"/>
      <c r="Q608" s="124"/>
      <c r="R608" s="124"/>
      <c r="S608" s="124"/>
      <c r="T608" s="124"/>
      <c r="V608" s="127"/>
      <c r="W608" s="127"/>
      <c r="X608" s="127"/>
      <c r="Y608" s="127"/>
      <c r="Z608" s="127"/>
      <c r="AA608" s="127"/>
      <c r="AB608" s="128"/>
      <c r="AC608" s="128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50"/>
      <c r="AV608" s="30"/>
      <c r="AW608" s="150"/>
    </row>
    <row r="609" spans="1:54" ht="35.25" customHeight="1" thickBot="1">
      <c r="A609" s="532" t="s">
        <v>234</v>
      </c>
      <c r="B609" s="533"/>
      <c r="C609" s="533"/>
      <c r="D609" s="533"/>
      <c r="E609" s="534"/>
      <c r="F609" s="481">
        <f>H609+J609</f>
        <v>859398.87</v>
      </c>
      <c r="G609" s="482"/>
      <c r="H609" s="472">
        <v>859248.88</v>
      </c>
      <c r="I609" s="473"/>
      <c r="J609" s="472">
        <v>149.99</v>
      </c>
      <c r="K609" s="474">
        <v>0</v>
      </c>
      <c r="L609" s="73"/>
      <c r="M609" s="73"/>
      <c r="N609" s="73"/>
      <c r="O609" s="73"/>
      <c r="P609" s="73"/>
      <c r="Q609" s="73"/>
      <c r="R609" s="73"/>
      <c r="S609" s="73"/>
      <c r="T609" s="73"/>
      <c r="U609" s="40"/>
      <c r="V609" s="61"/>
      <c r="W609" s="61"/>
      <c r="X609" s="61"/>
      <c r="Y609" s="61"/>
      <c r="Z609" s="61"/>
      <c r="AB609" s="129"/>
      <c r="AC609" s="130"/>
      <c r="AD609" s="511"/>
      <c r="AE609" s="511"/>
      <c r="AF609" s="511"/>
      <c r="AG609" s="511"/>
      <c r="AH609" s="511"/>
      <c r="AI609" s="511"/>
      <c r="AJ609" s="511"/>
      <c r="AK609" s="511"/>
      <c r="AL609" s="511"/>
      <c r="AM609" s="511"/>
      <c r="AN609" s="511"/>
      <c r="AO609" s="511"/>
      <c r="AP609" s="511"/>
      <c r="AQ609" s="511"/>
      <c r="AR609" s="511"/>
      <c r="AS609" s="511"/>
      <c r="AT609" s="18"/>
      <c r="AU609" s="3"/>
      <c r="AV609" s="5"/>
      <c r="AW609" s="18"/>
      <c r="AX609" s="3"/>
      <c r="BA609" s="3"/>
      <c r="BB609" s="3"/>
    </row>
    <row r="611" spans="1:54" ht="13.5" thickBot="1">
      <c r="A611" s="272" t="s">
        <v>159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277"/>
      <c r="M611" s="277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54" ht="15" customHeight="1">
      <c r="A612" s="596"/>
      <c r="B612" s="597"/>
      <c r="C612" s="597"/>
      <c r="D612" s="597"/>
      <c r="E612" s="597"/>
      <c r="F612" s="594" t="s">
        <v>33</v>
      </c>
      <c r="G612" s="594"/>
      <c r="H612" s="594"/>
      <c r="I612" s="594"/>
      <c r="J612" s="594"/>
      <c r="K612" s="594"/>
      <c r="L612" s="594"/>
      <c r="M612" s="594"/>
      <c r="N612" s="594"/>
      <c r="O612" s="594"/>
      <c r="P612" s="594"/>
      <c r="Q612" s="594"/>
      <c r="R612" s="594"/>
      <c r="S612" s="594"/>
      <c r="T612" s="594"/>
      <c r="U612" s="594"/>
      <c r="V612" s="594"/>
      <c r="W612" s="594"/>
      <c r="X612" s="594"/>
      <c r="Y612" s="595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</row>
    <row r="613" spans="1:54">
      <c r="A613" s="598"/>
      <c r="B613" s="567"/>
      <c r="C613" s="567"/>
      <c r="D613" s="567"/>
      <c r="E613" s="567"/>
      <c r="F613" s="567" t="s">
        <v>28</v>
      </c>
      <c r="G613" s="567"/>
      <c r="H613" s="567"/>
      <c r="I613" s="567"/>
      <c r="J613" s="567" t="s">
        <v>29</v>
      </c>
      <c r="K613" s="567"/>
      <c r="L613" s="567"/>
      <c r="M613" s="567"/>
      <c r="N613" s="567" t="s">
        <v>30</v>
      </c>
      <c r="O613" s="567"/>
      <c r="P613" s="567"/>
      <c r="Q613" s="567"/>
      <c r="R613" s="567" t="s">
        <v>31</v>
      </c>
      <c r="S613" s="567"/>
      <c r="T613" s="567"/>
      <c r="U613" s="567"/>
      <c r="V613" s="567" t="s">
        <v>32</v>
      </c>
      <c r="W613" s="567"/>
      <c r="X613" s="567"/>
      <c r="Y613" s="588"/>
      <c r="AA613" s="67"/>
      <c r="AB613" s="67"/>
      <c r="AC613" s="67"/>
      <c r="AD613" s="6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</row>
    <row r="614" spans="1:54" ht="58.5" customHeight="1" thickBot="1">
      <c r="A614" s="572" t="str">
        <f>A306</f>
        <v>Тарифы на услуги по передаче электроэнергии - ставка за содержание электрических сетей</v>
      </c>
      <c r="B614" s="573"/>
      <c r="C614" s="573"/>
      <c r="D614" s="573"/>
      <c r="E614" s="573"/>
      <c r="F614" s="566">
        <v>1415122.35</v>
      </c>
      <c r="G614" s="566"/>
      <c r="H614" s="566"/>
      <c r="I614" s="566"/>
      <c r="J614" s="566">
        <v>0</v>
      </c>
      <c r="K614" s="566"/>
      <c r="L614" s="566"/>
      <c r="M614" s="566"/>
      <c r="N614" s="566">
        <v>1929204.59</v>
      </c>
      <c r="O614" s="566"/>
      <c r="P614" s="566"/>
      <c r="Q614" s="566"/>
      <c r="R614" s="566">
        <v>2216752.48</v>
      </c>
      <c r="S614" s="566"/>
      <c r="T614" s="566"/>
      <c r="U614" s="566"/>
      <c r="V614" s="566">
        <v>804703.24000000011</v>
      </c>
      <c r="W614" s="566"/>
      <c r="X614" s="566"/>
      <c r="Y614" s="566"/>
      <c r="AA614" s="62"/>
      <c r="AB614" s="62"/>
      <c r="AC614" s="62"/>
      <c r="AD614" s="62"/>
      <c r="AE614" s="511"/>
      <c r="AF614" s="511"/>
      <c r="AG614" s="511"/>
      <c r="AH614" s="511"/>
      <c r="AI614" s="511"/>
      <c r="AJ614" s="511"/>
      <c r="AK614" s="511"/>
      <c r="AL614" s="511"/>
      <c r="AM614" s="511"/>
      <c r="AN614" s="511"/>
      <c r="AO614" s="511"/>
      <c r="AP614" s="511"/>
      <c r="AQ614" s="511"/>
      <c r="AR614" s="511"/>
      <c r="AS614" s="511"/>
      <c r="AT614" s="511"/>
      <c r="AU614" s="511"/>
      <c r="AV614" s="511"/>
      <c r="AW614" s="511"/>
      <c r="AX614" s="511"/>
    </row>
    <row r="615" spans="1:54" ht="24" customHeight="1">
      <c r="A615" s="74"/>
      <c r="B615" s="74"/>
      <c r="C615" s="74"/>
      <c r="D615" s="74"/>
      <c r="E615" s="74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AA615" s="62"/>
      <c r="AB615" s="62"/>
      <c r="AC615" s="62"/>
      <c r="AD615" s="62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</row>
    <row r="616" spans="1:54" ht="13.5" thickBot="1">
      <c r="A616" s="272" t="s">
        <v>166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277"/>
      <c r="M616" s="277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5.75">
      <c r="A617" s="591" t="s">
        <v>188</v>
      </c>
      <c r="B617" s="592"/>
      <c r="C617" s="592"/>
      <c r="D617" s="592"/>
      <c r="E617" s="592"/>
      <c r="F617" s="592"/>
      <c r="G617" s="592"/>
      <c r="H617" s="592"/>
      <c r="I617" s="593"/>
    </row>
    <row r="618" spans="1:54" ht="12.75" customHeight="1">
      <c r="A618" s="574" t="s">
        <v>189</v>
      </c>
      <c r="B618" s="575"/>
      <c r="C618" s="575"/>
      <c r="D618" s="575"/>
      <c r="E618" s="576"/>
      <c r="F618" s="599">
        <f>ФСК</f>
        <v>0</v>
      </c>
      <c r="G618" s="600"/>
      <c r="H618" s="600"/>
      <c r="I618" s="601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54" ht="45" customHeight="1" thickBot="1">
      <c r="A619" s="577"/>
      <c r="B619" s="578"/>
      <c r="C619" s="578"/>
      <c r="D619" s="578"/>
      <c r="E619" s="579"/>
      <c r="F619" s="602"/>
      <c r="G619" s="603"/>
      <c r="H619" s="603"/>
      <c r="I619" s="604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54">
      <c r="AZ620" s="18"/>
    </row>
    <row r="621" spans="1:54" ht="27.75" customHeight="1">
      <c r="A621" s="506" t="s">
        <v>215</v>
      </c>
      <c r="B621" s="506"/>
      <c r="C621" s="506"/>
      <c r="D621" s="506"/>
      <c r="E621" s="506"/>
      <c r="F621" s="506"/>
      <c r="G621" s="506"/>
      <c r="H621" s="506"/>
      <c r="I621" s="506"/>
      <c r="J621" s="506"/>
      <c r="K621" s="506"/>
      <c r="L621" s="506"/>
      <c r="M621" s="506"/>
      <c r="N621" s="506"/>
      <c r="O621" s="506"/>
      <c r="P621" s="506"/>
      <c r="Q621" s="506"/>
      <c r="R621" s="506"/>
      <c r="S621" s="506"/>
      <c r="T621" s="506"/>
      <c r="U621" s="506"/>
      <c r="V621" s="506"/>
      <c r="W621" s="506"/>
      <c r="X621" s="506"/>
      <c r="Y621" s="506"/>
      <c r="AA621" s="271" t="s">
        <v>122</v>
      </c>
      <c r="BA621" s="33"/>
      <c r="BB621" s="3"/>
    </row>
    <row r="622" spans="1:54" ht="15" customHeight="1">
      <c r="A622" s="272" t="s">
        <v>160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AZ622" s="18"/>
      <c r="BB622" s="3"/>
    </row>
    <row r="623" spans="1:54" ht="13.5" thickBot="1">
      <c r="A623" s="152"/>
      <c r="AZ623" s="18"/>
    </row>
    <row r="624" spans="1:54" s="7" customFormat="1" ht="22.5" customHeight="1" thickBot="1">
      <c r="A624" s="494" t="s">
        <v>1</v>
      </c>
      <c r="B624" s="496" t="s">
        <v>105</v>
      </c>
      <c r="C624" s="496"/>
      <c r="D624" s="496"/>
      <c r="E624" s="496"/>
      <c r="F624" s="496"/>
      <c r="G624" s="496"/>
      <c r="H624" s="496"/>
      <c r="I624" s="496"/>
      <c r="J624" s="496"/>
      <c r="K624" s="496"/>
      <c r="L624" s="496"/>
      <c r="M624" s="496"/>
      <c r="N624" s="496"/>
      <c r="O624" s="496"/>
      <c r="P624" s="496"/>
      <c r="Q624" s="496"/>
      <c r="R624" s="496"/>
      <c r="S624" s="496"/>
      <c r="T624" s="496"/>
      <c r="U624" s="496"/>
      <c r="V624" s="496"/>
      <c r="W624" s="496"/>
      <c r="X624" s="496"/>
      <c r="Y624" s="497"/>
      <c r="Z624" s="3"/>
      <c r="AA624" s="137" t="s">
        <v>181</v>
      </c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216"/>
      <c r="AZ624" s="147"/>
      <c r="BA624" s="154"/>
    </row>
    <row r="625" spans="1:54" ht="32.25" customHeight="1">
      <c r="A625" s="495"/>
      <c r="B625" s="498" t="s">
        <v>2</v>
      </c>
      <c r="C625" s="498"/>
      <c r="D625" s="498"/>
      <c r="E625" s="498"/>
      <c r="F625" s="498"/>
      <c r="G625" s="498"/>
      <c r="H625" s="498"/>
      <c r="I625" s="498"/>
      <c r="J625" s="498"/>
      <c r="K625" s="498"/>
      <c r="L625" s="498"/>
      <c r="M625" s="498"/>
      <c r="N625" s="498"/>
      <c r="O625" s="498"/>
      <c r="P625" s="498"/>
      <c r="Q625" s="498"/>
      <c r="R625" s="498"/>
      <c r="S625" s="498"/>
      <c r="T625" s="498"/>
      <c r="U625" s="498"/>
      <c r="V625" s="498"/>
      <c r="W625" s="498"/>
      <c r="X625" s="498"/>
      <c r="Y625" s="499"/>
      <c r="AA625" s="476" t="s">
        <v>87</v>
      </c>
      <c r="AB625" s="477"/>
      <c r="AC625" s="477"/>
      <c r="AD625" s="477"/>
      <c r="AE625" s="477"/>
      <c r="AF625" s="477"/>
      <c r="AG625" s="477"/>
      <c r="AH625" s="477"/>
      <c r="AI625" s="477"/>
      <c r="AJ625" s="477"/>
      <c r="AK625" s="477"/>
      <c r="AL625" s="477"/>
      <c r="AM625" s="477"/>
      <c r="AN625" s="477"/>
      <c r="AO625" s="477"/>
      <c r="AP625" s="477"/>
      <c r="AQ625" s="477"/>
      <c r="AR625" s="477"/>
      <c r="AS625" s="477"/>
      <c r="AT625" s="477"/>
      <c r="AU625" s="477"/>
      <c r="AV625" s="477"/>
      <c r="AW625" s="477"/>
      <c r="AX625" s="478"/>
      <c r="AY625" s="535" t="str">
        <f>AY497</f>
        <v>Сбытовая надбавка</v>
      </c>
      <c r="AZ625" s="530" t="s">
        <v>197</v>
      </c>
      <c r="BA625" s="512"/>
    </row>
    <row r="626" spans="1:54" ht="54.75" customHeight="1">
      <c r="A626" s="495"/>
      <c r="B626" s="46" t="s">
        <v>3</v>
      </c>
      <c r="C626" s="46" t="s">
        <v>4</v>
      </c>
      <c r="D626" s="46" t="s">
        <v>5</v>
      </c>
      <c r="E626" s="46" t="s">
        <v>6</v>
      </c>
      <c r="F626" s="46" t="s">
        <v>7</v>
      </c>
      <c r="G626" s="46" t="s">
        <v>8</v>
      </c>
      <c r="H626" s="46" t="s">
        <v>9</v>
      </c>
      <c r="I626" s="46" t="s">
        <v>10</v>
      </c>
      <c r="J626" s="46" t="s">
        <v>11</v>
      </c>
      <c r="K626" s="46" t="s">
        <v>12</v>
      </c>
      <c r="L626" s="46" t="s">
        <v>13</v>
      </c>
      <c r="M626" s="46" t="s">
        <v>14</v>
      </c>
      <c r="N626" s="46" t="s">
        <v>15</v>
      </c>
      <c r="O626" s="46" t="s">
        <v>16</v>
      </c>
      <c r="P626" s="46" t="s">
        <v>17</v>
      </c>
      <c r="Q626" s="46" t="s">
        <v>18</v>
      </c>
      <c r="R626" s="46" t="s">
        <v>19</v>
      </c>
      <c r="S626" s="46" t="s">
        <v>20</v>
      </c>
      <c r="T626" s="46" t="s">
        <v>21</v>
      </c>
      <c r="U626" s="46" t="s">
        <v>22</v>
      </c>
      <c r="V626" s="46" t="s">
        <v>23</v>
      </c>
      <c r="W626" s="46" t="s">
        <v>24</v>
      </c>
      <c r="X626" s="46" t="s">
        <v>25</v>
      </c>
      <c r="Y626" s="47" t="s">
        <v>26</v>
      </c>
      <c r="AA626" s="58" t="s">
        <v>3</v>
      </c>
      <c r="AB626" s="59" t="s">
        <v>4</v>
      </c>
      <c r="AC626" s="59" t="s">
        <v>5</v>
      </c>
      <c r="AD626" s="59" t="s">
        <v>6</v>
      </c>
      <c r="AE626" s="59" t="s">
        <v>7</v>
      </c>
      <c r="AF626" s="59" t="s">
        <v>8</v>
      </c>
      <c r="AG626" s="59" t="s">
        <v>9</v>
      </c>
      <c r="AH626" s="59" t="s">
        <v>10</v>
      </c>
      <c r="AI626" s="59" t="s">
        <v>11</v>
      </c>
      <c r="AJ626" s="59" t="s">
        <v>12</v>
      </c>
      <c r="AK626" s="59" t="s">
        <v>13</v>
      </c>
      <c r="AL626" s="59" t="s">
        <v>14</v>
      </c>
      <c r="AM626" s="59" t="s">
        <v>15</v>
      </c>
      <c r="AN626" s="59" t="s">
        <v>16</v>
      </c>
      <c r="AO626" s="59" t="s">
        <v>17</v>
      </c>
      <c r="AP626" s="59" t="s">
        <v>18</v>
      </c>
      <c r="AQ626" s="59" t="s">
        <v>19</v>
      </c>
      <c r="AR626" s="59" t="s">
        <v>20</v>
      </c>
      <c r="AS626" s="59" t="s">
        <v>21</v>
      </c>
      <c r="AT626" s="59" t="s">
        <v>22</v>
      </c>
      <c r="AU626" s="59" t="s">
        <v>23</v>
      </c>
      <c r="AV626" s="59" t="s">
        <v>24</v>
      </c>
      <c r="AW626" s="59" t="s">
        <v>25</v>
      </c>
      <c r="AX626" s="118" t="s">
        <v>26</v>
      </c>
      <c r="AY626" s="489"/>
      <c r="AZ626" s="531"/>
      <c r="BA626" s="512"/>
    </row>
    <row r="627" spans="1:54" s="161" customFormat="1" ht="16.149999999999999" customHeight="1" thickBot="1">
      <c r="A627" s="483" t="s">
        <v>203</v>
      </c>
      <c r="B627" s="484"/>
      <c r="C627" s="484"/>
      <c r="D627" s="484"/>
      <c r="E627" s="484"/>
      <c r="F627" s="484"/>
      <c r="G627" s="484"/>
      <c r="H627" s="484"/>
      <c r="I627" s="484"/>
      <c r="J627" s="484"/>
      <c r="K627" s="484"/>
      <c r="L627" s="484"/>
      <c r="M627" s="484"/>
      <c r="N627" s="484"/>
      <c r="O627" s="484"/>
      <c r="P627" s="484"/>
      <c r="Q627" s="484"/>
      <c r="R627" s="484"/>
      <c r="S627" s="484"/>
      <c r="T627" s="484"/>
      <c r="U627" s="484"/>
      <c r="V627" s="484"/>
      <c r="W627" s="484"/>
      <c r="X627" s="484"/>
      <c r="Y627" s="485"/>
      <c r="AA627" s="500">
        <v>2</v>
      </c>
      <c r="AB627" s="501"/>
      <c r="AC627" s="501"/>
      <c r="AD627" s="501"/>
      <c r="AE627" s="501"/>
      <c r="AF627" s="501"/>
      <c r="AG627" s="501"/>
      <c r="AH627" s="501"/>
      <c r="AI627" s="501"/>
      <c r="AJ627" s="501"/>
      <c r="AK627" s="501"/>
      <c r="AL627" s="501"/>
      <c r="AM627" s="501"/>
      <c r="AN627" s="501"/>
      <c r="AO627" s="501"/>
      <c r="AP627" s="501"/>
      <c r="AQ627" s="501"/>
      <c r="AR627" s="501"/>
      <c r="AS627" s="501"/>
      <c r="AT627" s="501"/>
      <c r="AU627" s="501"/>
      <c r="AV627" s="501"/>
      <c r="AW627" s="501"/>
      <c r="AX627" s="502"/>
      <c r="AY627" s="168">
        <v>3</v>
      </c>
      <c r="AZ627" s="169">
        <v>4</v>
      </c>
      <c r="BA627" s="159"/>
    </row>
    <row r="628" spans="1:54">
      <c r="A628" s="45">
        <v>1</v>
      </c>
      <c r="B628" s="158">
        <f>AA628+$AZ628+$AY628</f>
        <v>1533.751</v>
      </c>
      <c r="C628" s="158">
        <f t="shared" ref="C628:Y643" si="119">AB628+$AZ628+$AY628</f>
        <v>1526.4509999999998</v>
      </c>
      <c r="D628" s="158">
        <f t="shared" si="119"/>
        <v>1521.9009999999998</v>
      </c>
      <c r="E628" s="158">
        <f t="shared" si="119"/>
        <v>1523.0509999999999</v>
      </c>
      <c r="F628" s="158">
        <f t="shared" si="119"/>
        <v>1528.8209999999999</v>
      </c>
      <c r="G628" s="158">
        <f t="shared" si="119"/>
        <v>1584.9409999999998</v>
      </c>
      <c r="H628" s="158">
        <f t="shared" si="119"/>
        <v>1711.3309999999999</v>
      </c>
      <c r="I628" s="158">
        <f t="shared" si="119"/>
        <v>1892.741</v>
      </c>
      <c r="J628" s="158">
        <f t="shared" si="119"/>
        <v>2011.271</v>
      </c>
      <c r="K628" s="158">
        <f t="shared" si="119"/>
        <v>2201.1109999999999</v>
      </c>
      <c r="L628" s="158">
        <f t="shared" si="119"/>
        <v>2202.8509999999997</v>
      </c>
      <c r="M628" s="158">
        <f t="shared" si="119"/>
        <v>2235.5810000000001</v>
      </c>
      <c r="N628" s="158">
        <f t="shared" si="119"/>
        <v>2234.3310000000001</v>
      </c>
      <c r="O628" s="158">
        <f t="shared" si="119"/>
        <v>2265.011</v>
      </c>
      <c r="P628" s="158">
        <f t="shared" si="119"/>
        <v>2297.6409999999996</v>
      </c>
      <c r="Q628" s="158">
        <f t="shared" si="119"/>
        <v>2280.9110000000001</v>
      </c>
      <c r="R628" s="158">
        <f t="shared" si="119"/>
        <v>2282.1409999999996</v>
      </c>
      <c r="S628" s="158">
        <f t="shared" si="119"/>
        <v>2309.4309999999996</v>
      </c>
      <c r="T628" s="158">
        <f t="shared" si="119"/>
        <v>2332.9009999999998</v>
      </c>
      <c r="U628" s="158">
        <f t="shared" si="119"/>
        <v>2205.6909999999998</v>
      </c>
      <c r="V628" s="158">
        <f t="shared" si="119"/>
        <v>2057.6210000000001</v>
      </c>
      <c r="W628" s="158">
        <f t="shared" si="119"/>
        <v>1839.511</v>
      </c>
      <c r="X628" s="158">
        <f t="shared" si="119"/>
        <v>1838.9109999999998</v>
      </c>
      <c r="Y628" s="158">
        <f t="shared" si="119"/>
        <v>1726.731</v>
      </c>
      <c r="Z628" s="35"/>
      <c r="AA628" s="39">
        <v>1121.42</v>
      </c>
      <c r="AB628" s="37">
        <v>1114.1199999999999</v>
      </c>
      <c r="AC628" s="37">
        <v>1109.57</v>
      </c>
      <c r="AD628" s="37">
        <v>1110.72</v>
      </c>
      <c r="AE628" s="37">
        <v>1116.49</v>
      </c>
      <c r="AF628" s="37">
        <v>1172.6099999999999</v>
      </c>
      <c r="AG628" s="37">
        <v>1299</v>
      </c>
      <c r="AH628" s="37">
        <v>1480.41</v>
      </c>
      <c r="AI628" s="37">
        <v>1598.94</v>
      </c>
      <c r="AJ628" s="37">
        <v>1788.78</v>
      </c>
      <c r="AK628" s="37">
        <v>1790.52</v>
      </c>
      <c r="AL628" s="37">
        <v>1823.25</v>
      </c>
      <c r="AM628" s="37">
        <v>1822</v>
      </c>
      <c r="AN628" s="37">
        <v>1852.68</v>
      </c>
      <c r="AO628" s="37">
        <v>1885.31</v>
      </c>
      <c r="AP628" s="37">
        <v>1868.58</v>
      </c>
      <c r="AQ628" s="37">
        <v>1869.81</v>
      </c>
      <c r="AR628" s="37">
        <v>1897.1</v>
      </c>
      <c r="AS628" s="37">
        <v>1920.57</v>
      </c>
      <c r="AT628" s="37">
        <v>1793.36</v>
      </c>
      <c r="AU628" s="37">
        <v>1645.29</v>
      </c>
      <c r="AV628" s="37">
        <v>1427.18</v>
      </c>
      <c r="AW628" s="37">
        <v>1426.58</v>
      </c>
      <c r="AX628" s="38">
        <v>1314.4</v>
      </c>
      <c r="AY628" s="313">
        <v>407.52</v>
      </c>
      <c r="AZ628" s="385">
        <v>4.8109999999999999</v>
      </c>
      <c r="BA628" s="132"/>
    </row>
    <row r="629" spans="1:54">
      <c r="A629" s="45">
        <v>2</v>
      </c>
      <c r="B629" s="158">
        <f t="shared" ref="B629:Q658" si="120">AA629+$AZ629+$AY629</f>
        <v>1624.221</v>
      </c>
      <c r="C629" s="158">
        <f t="shared" si="119"/>
        <v>1541.5509999999999</v>
      </c>
      <c r="D629" s="158">
        <f t="shared" si="119"/>
        <v>1536.0309999999999</v>
      </c>
      <c r="E629" s="158">
        <f t="shared" si="119"/>
        <v>1538.491</v>
      </c>
      <c r="F629" s="158">
        <f t="shared" si="119"/>
        <v>1548.4009999999998</v>
      </c>
      <c r="G629" s="158">
        <f t="shared" si="119"/>
        <v>1638.3009999999999</v>
      </c>
      <c r="H629" s="158">
        <f t="shared" si="119"/>
        <v>1796.9009999999998</v>
      </c>
      <c r="I629" s="158">
        <f t="shared" si="119"/>
        <v>1900.4309999999998</v>
      </c>
      <c r="J629" s="158">
        <f t="shared" si="119"/>
        <v>2019.6809999999998</v>
      </c>
      <c r="K629" s="158">
        <f t="shared" si="119"/>
        <v>2146.9110000000001</v>
      </c>
      <c r="L629" s="158">
        <f t="shared" si="119"/>
        <v>2163.241</v>
      </c>
      <c r="M629" s="158">
        <f t="shared" si="119"/>
        <v>2172.9309999999996</v>
      </c>
      <c r="N629" s="158">
        <f t="shared" si="119"/>
        <v>2161.9110000000001</v>
      </c>
      <c r="O629" s="158">
        <f t="shared" si="119"/>
        <v>2171.951</v>
      </c>
      <c r="P629" s="158">
        <f t="shared" si="119"/>
        <v>2205.3609999999999</v>
      </c>
      <c r="Q629" s="158">
        <f t="shared" si="119"/>
        <v>2173.5410000000002</v>
      </c>
      <c r="R629" s="158">
        <f t="shared" si="119"/>
        <v>2240.4309999999996</v>
      </c>
      <c r="S629" s="158">
        <f t="shared" ref="S629:Y658" si="121">AR629+$AZ629+$AY629</f>
        <v>2292.8909999999996</v>
      </c>
      <c r="T629" s="158">
        <f t="shared" si="121"/>
        <v>2342.8409999999999</v>
      </c>
      <c r="U629" s="158">
        <f t="shared" si="121"/>
        <v>2271.3710000000001</v>
      </c>
      <c r="V629" s="158">
        <f t="shared" si="121"/>
        <v>2066.1409999999996</v>
      </c>
      <c r="W629" s="158">
        <f t="shared" si="121"/>
        <v>2034.3909999999998</v>
      </c>
      <c r="X629" s="158">
        <f t="shared" si="121"/>
        <v>1933.4309999999998</v>
      </c>
      <c r="Y629" s="158">
        <f t="shared" si="121"/>
        <v>1833.8009999999999</v>
      </c>
      <c r="Z629" s="35"/>
      <c r="AA629" s="36">
        <v>1211.8900000000001</v>
      </c>
      <c r="AB629" s="37">
        <v>1129.22</v>
      </c>
      <c r="AC629" s="37">
        <v>1123.7</v>
      </c>
      <c r="AD629" s="37">
        <v>1126.1600000000001</v>
      </c>
      <c r="AE629" s="37">
        <v>1136.07</v>
      </c>
      <c r="AF629" s="37">
        <v>1225.97</v>
      </c>
      <c r="AG629" s="37">
        <v>1384.57</v>
      </c>
      <c r="AH629" s="37">
        <v>1488.1</v>
      </c>
      <c r="AI629" s="37">
        <v>1607.35</v>
      </c>
      <c r="AJ629" s="37">
        <v>1734.58</v>
      </c>
      <c r="AK629" s="37">
        <v>1750.91</v>
      </c>
      <c r="AL629" s="37">
        <v>1760.6</v>
      </c>
      <c r="AM629" s="37">
        <v>1749.58</v>
      </c>
      <c r="AN629" s="37">
        <v>1759.62</v>
      </c>
      <c r="AO629" s="37">
        <v>1793.03</v>
      </c>
      <c r="AP629" s="37">
        <v>1761.21</v>
      </c>
      <c r="AQ629" s="37">
        <v>1828.1</v>
      </c>
      <c r="AR629" s="37">
        <v>1880.56</v>
      </c>
      <c r="AS629" s="37">
        <v>1930.51</v>
      </c>
      <c r="AT629" s="37">
        <v>1859.04</v>
      </c>
      <c r="AU629" s="37">
        <v>1653.81</v>
      </c>
      <c r="AV629" s="37">
        <v>1622.06</v>
      </c>
      <c r="AW629" s="37">
        <v>1521.1</v>
      </c>
      <c r="AX629" s="38">
        <v>1421.47</v>
      </c>
      <c r="AY629" s="314">
        <v>407.52</v>
      </c>
      <c r="AZ629" s="386">
        <v>4.8109999999999999</v>
      </c>
      <c r="BA629" s="132"/>
    </row>
    <row r="630" spans="1:54">
      <c r="A630" s="45">
        <v>3</v>
      </c>
      <c r="B630" s="158">
        <f t="shared" si="120"/>
        <v>1697.241</v>
      </c>
      <c r="C630" s="158">
        <f t="shared" si="119"/>
        <v>1648.9309999999998</v>
      </c>
      <c r="D630" s="158">
        <f t="shared" si="119"/>
        <v>1623.6309999999999</v>
      </c>
      <c r="E630" s="158">
        <f t="shared" si="119"/>
        <v>1620.5309999999999</v>
      </c>
      <c r="F630" s="158">
        <f t="shared" si="119"/>
        <v>1621.5409999999999</v>
      </c>
      <c r="G630" s="158">
        <f t="shared" si="119"/>
        <v>1690.961</v>
      </c>
      <c r="H630" s="158">
        <f t="shared" si="119"/>
        <v>1793.3909999999998</v>
      </c>
      <c r="I630" s="158">
        <f t="shared" si="119"/>
        <v>1944.8909999999998</v>
      </c>
      <c r="J630" s="158">
        <f t="shared" si="119"/>
        <v>2111.241</v>
      </c>
      <c r="K630" s="158">
        <f t="shared" si="119"/>
        <v>2284.1709999999998</v>
      </c>
      <c r="L630" s="158">
        <f t="shared" si="119"/>
        <v>2323.0309999999999</v>
      </c>
      <c r="M630" s="158">
        <f t="shared" si="119"/>
        <v>2331.8409999999999</v>
      </c>
      <c r="N630" s="158">
        <f t="shared" si="119"/>
        <v>2321.8310000000001</v>
      </c>
      <c r="O630" s="158">
        <f t="shared" si="119"/>
        <v>2370.3609999999999</v>
      </c>
      <c r="P630" s="158">
        <f t="shared" si="119"/>
        <v>2405.5410000000002</v>
      </c>
      <c r="Q630" s="158">
        <f t="shared" si="119"/>
        <v>2415.2909999999997</v>
      </c>
      <c r="R630" s="158">
        <f t="shared" si="119"/>
        <v>2336.971</v>
      </c>
      <c r="S630" s="158">
        <f t="shared" si="121"/>
        <v>2304.7709999999997</v>
      </c>
      <c r="T630" s="158">
        <f t="shared" si="121"/>
        <v>2269.0609999999997</v>
      </c>
      <c r="U630" s="158">
        <f t="shared" si="121"/>
        <v>2288.1109999999999</v>
      </c>
      <c r="V630" s="158">
        <f t="shared" si="121"/>
        <v>2099.7309999999998</v>
      </c>
      <c r="W630" s="158">
        <f t="shared" si="121"/>
        <v>1932.0509999999999</v>
      </c>
      <c r="X630" s="158">
        <f t="shared" si="121"/>
        <v>1911.9509999999998</v>
      </c>
      <c r="Y630" s="158">
        <f t="shared" si="121"/>
        <v>1810.4009999999998</v>
      </c>
      <c r="Z630" s="35"/>
      <c r="AA630" s="36">
        <v>1284.9100000000001</v>
      </c>
      <c r="AB630" s="37">
        <v>1236.5999999999999</v>
      </c>
      <c r="AC630" s="37">
        <v>1211.3</v>
      </c>
      <c r="AD630" s="37">
        <v>1208.2</v>
      </c>
      <c r="AE630" s="37">
        <v>1209.21</v>
      </c>
      <c r="AF630" s="37">
        <v>1278.6300000000001</v>
      </c>
      <c r="AG630" s="37">
        <v>1381.06</v>
      </c>
      <c r="AH630" s="37">
        <v>1532.56</v>
      </c>
      <c r="AI630" s="37">
        <v>1698.91</v>
      </c>
      <c r="AJ630" s="37">
        <v>1871.84</v>
      </c>
      <c r="AK630" s="37">
        <v>1910.7</v>
      </c>
      <c r="AL630" s="37">
        <v>1919.51</v>
      </c>
      <c r="AM630" s="37">
        <v>1909.5</v>
      </c>
      <c r="AN630" s="37">
        <v>1958.03</v>
      </c>
      <c r="AO630" s="37">
        <v>1993.21</v>
      </c>
      <c r="AP630" s="37">
        <v>2002.9599999999998</v>
      </c>
      <c r="AQ630" s="37">
        <v>1924.64</v>
      </c>
      <c r="AR630" s="37">
        <v>1892.44</v>
      </c>
      <c r="AS630" s="37">
        <v>1856.73</v>
      </c>
      <c r="AT630" s="37">
        <v>1875.78</v>
      </c>
      <c r="AU630" s="37">
        <v>1687.4</v>
      </c>
      <c r="AV630" s="37">
        <v>1519.72</v>
      </c>
      <c r="AW630" s="37">
        <v>1499.62</v>
      </c>
      <c r="AX630" s="38">
        <v>1398.07</v>
      </c>
      <c r="AY630" s="314">
        <v>407.52</v>
      </c>
      <c r="AZ630" s="386">
        <v>4.8109999999999999</v>
      </c>
      <c r="BA630" s="132"/>
    </row>
    <row r="631" spans="1:54">
      <c r="A631" s="45">
        <v>4</v>
      </c>
      <c r="B631" s="158">
        <f t="shared" si="120"/>
        <v>1790.7809999999999</v>
      </c>
      <c r="C631" s="158">
        <f t="shared" si="119"/>
        <v>1692.5409999999999</v>
      </c>
      <c r="D631" s="158">
        <f t="shared" si="119"/>
        <v>1689.721</v>
      </c>
      <c r="E631" s="158">
        <f t="shared" si="119"/>
        <v>1676.761</v>
      </c>
      <c r="F631" s="158">
        <f t="shared" si="119"/>
        <v>1629.4109999999998</v>
      </c>
      <c r="G631" s="158">
        <f t="shared" si="119"/>
        <v>1668.0509999999999</v>
      </c>
      <c r="H631" s="158">
        <f t="shared" si="119"/>
        <v>1703.491</v>
      </c>
      <c r="I631" s="158">
        <f t="shared" si="119"/>
        <v>1799.4009999999998</v>
      </c>
      <c r="J631" s="158">
        <f t="shared" si="119"/>
        <v>2027.4509999999998</v>
      </c>
      <c r="K631" s="158">
        <f t="shared" si="119"/>
        <v>2133.3809999999999</v>
      </c>
      <c r="L631" s="158">
        <f t="shared" si="119"/>
        <v>2137.9809999999998</v>
      </c>
      <c r="M631" s="158">
        <f t="shared" si="119"/>
        <v>2191.2510000000002</v>
      </c>
      <c r="N631" s="158">
        <f t="shared" si="119"/>
        <v>2200.3109999999997</v>
      </c>
      <c r="O631" s="158">
        <f t="shared" si="119"/>
        <v>2198.701</v>
      </c>
      <c r="P631" s="158">
        <f t="shared" si="119"/>
        <v>2207.951</v>
      </c>
      <c r="Q631" s="158">
        <f t="shared" si="119"/>
        <v>2154.9409999999998</v>
      </c>
      <c r="R631" s="158">
        <f t="shared" si="119"/>
        <v>2225.721</v>
      </c>
      <c r="S631" s="158">
        <f t="shared" si="121"/>
        <v>2245.8009999999999</v>
      </c>
      <c r="T631" s="158">
        <f t="shared" si="121"/>
        <v>2289.4610000000002</v>
      </c>
      <c r="U631" s="158">
        <f t="shared" si="121"/>
        <v>2304.8310000000001</v>
      </c>
      <c r="V631" s="158">
        <f t="shared" si="121"/>
        <v>2171.451</v>
      </c>
      <c r="W631" s="158">
        <f t="shared" si="121"/>
        <v>2028.4209999999998</v>
      </c>
      <c r="X631" s="158">
        <f t="shared" si="121"/>
        <v>1895.0809999999999</v>
      </c>
      <c r="Y631" s="158">
        <f t="shared" si="121"/>
        <v>1770.7009999999998</v>
      </c>
      <c r="Z631" s="35"/>
      <c r="AA631" s="36">
        <v>1378.45</v>
      </c>
      <c r="AB631" s="37">
        <v>1280.21</v>
      </c>
      <c r="AC631" s="37">
        <v>1277.3900000000001</v>
      </c>
      <c r="AD631" s="37">
        <v>1264.43</v>
      </c>
      <c r="AE631" s="37">
        <v>1217.08</v>
      </c>
      <c r="AF631" s="37">
        <v>1255.72</v>
      </c>
      <c r="AG631" s="37">
        <v>1291.1600000000001</v>
      </c>
      <c r="AH631" s="37">
        <v>1387.07</v>
      </c>
      <c r="AI631" s="37">
        <v>1615.12</v>
      </c>
      <c r="AJ631" s="37">
        <v>1721.05</v>
      </c>
      <c r="AK631" s="37">
        <v>1725.65</v>
      </c>
      <c r="AL631" s="37">
        <v>1778.92</v>
      </c>
      <c r="AM631" s="37">
        <v>1787.98</v>
      </c>
      <c r="AN631" s="37">
        <v>1786.37</v>
      </c>
      <c r="AO631" s="37">
        <v>1795.62</v>
      </c>
      <c r="AP631" s="37">
        <v>1742.61</v>
      </c>
      <c r="AQ631" s="37">
        <v>1813.39</v>
      </c>
      <c r="AR631" s="37">
        <v>1833.47</v>
      </c>
      <c r="AS631" s="37">
        <v>1877.13</v>
      </c>
      <c r="AT631" s="37">
        <v>1892.5</v>
      </c>
      <c r="AU631" s="37">
        <v>1759.12</v>
      </c>
      <c r="AV631" s="37">
        <v>1616.09</v>
      </c>
      <c r="AW631" s="37">
        <v>1482.75</v>
      </c>
      <c r="AX631" s="38">
        <v>1358.37</v>
      </c>
      <c r="AY631" s="314">
        <v>407.52</v>
      </c>
      <c r="AZ631" s="386">
        <v>4.8109999999999999</v>
      </c>
      <c r="BA631" s="132"/>
    </row>
    <row r="632" spans="1:54">
      <c r="A632" s="45">
        <v>5</v>
      </c>
      <c r="B632" s="158">
        <f t="shared" si="120"/>
        <v>1647.6109999999999</v>
      </c>
      <c r="C632" s="158">
        <f t="shared" si="119"/>
        <v>1603.5709999999999</v>
      </c>
      <c r="D632" s="158">
        <f t="shared" si="119"/>
        <v>1568.9409999999998</v>
      </c>
      <c r="E632" s="158">
        <f t="shared" si="119"/>
        <v>1566.8209999999999</v>
      </c>
      <c r="F632" s="158">
        <f t="shared" si="119"/>
        <v>1576.241</v>
      </c>
      <c r="G632" s="158">
        <f t="shared" si="119"/>
        <v>1648.3909999999998</v>
      </c>
      <c r="H632" s="158">
        <f t="shared" si="119"/>
        <v>1807.4209999999998</v>
      </c>
      <c r="I632" s="158">
        <f t="shared" si="119"/>
        <v>2017.011</v>
      </c>
      <c r="J632" s="158">
        <f t="shared" si="119"/>
        <v>2212.2510000000002</v>
      </c>
      <c r="K632" s="158">
        <f t="shared" si="119"/>
        <v>2308.9409999999998</v>
      </c>
      <c r="L632" s="158">
        <f t="shared" si="119"/>
        <v>2325.8710000000001</v>
      </c>
      <c r="M632" s="158">
        <f t="shared" si="119"/>
        <v>2333.3609999999999</v>
      </c>
      <c r="N632" s="158">
        <f t="shared" si="119"/>
        <v>2318.7309999999998</v>
      </c>
      <c r="O632" s="158">
        <f t="shared" si="119"/>
        <v>2319.5010000000002</v>
      </c>
      <c r="P632" s="158">
        <f t="shared" si="119"/>
        <v>2339.6909999999998</v>
      </c>
      <c r="Q632" s="158">
        <f t="shared" si="119"/>
        <v>2299.8009999999999</v>
      </c>
      <c r="R632" s="158">
        <f t="shared" si="119"/>
        <v>2296.4009999999998</v>
      </c>
      <c r="S632" s="158">
        <f t="shared" si="121"/>
        <v>2255.221</v>
      </c>
      <c r="T632" s="158">
        <f t="shared" si="121"/>
        <v>2266.3009999999999</v>
      </c>
      <c r="U632" s="158">
        <f t="shared" si="121"/>
        <v>2290.4409999999998</v>
      </c>
      <c r="V632" s="158">
        <f t="shared" si="121"/>
        <v>2104.7110000000002</v>
      </c>
      <c r="W632" s="158">
        <f t="shared" si="121"/>
        <v>1971.8909999999998</v>
      </c>
      <c r="X632" s="158">
        <f t="shared" si="121"/>
        <v>1822.1209999999999</v>
      </c>
      <c r="Y632" s="158">
        <f t="shared" si="121"/>
        <v>1736.9209999999998</v>
      </c>
      <c r="Z632" s="35"/>
      <c r="AA632" s="36">
        <v>1235.28</v>
      </c>
      <c r="AB632" s="37">
        <v>1191.24</v>
      </c>
      <c r="AC632" s="37">
        <v>1156.6099999999999</v>
      </c>
      <c r="AD632" s="37">
        <v>1154.49</v>
      </c>
      <c r="AE632" s="37">
        <v>1163.9100000000001</v>
      </c>
      <c r="AF632" s="37">
        <v>1236.06</v>
      </c>
      <c r="AG632" s="37">
        <v>1395.09</v>
      </c>
      <c r="AH632" s="37">
        <v>1604.68</v>
      </c>
      <c r="AI632" s="37">
        <v>1799.92</v>
      </c>
      <c r="AJ632" s="37">
        <v>1896.61</v>
      </c>
      <c r="AK632" s="37">
        <v>1913.54</v>
      </c>
      <c r="AL632" s="37">
        <v>1921.03</v>
      </c>
      <c r="AM632" s="37">
        <v>1906.4</v>
      </c>
      <c r="AN632" s="37">
        <v>1907.17</v>
      </c>
      <c r="AO632" s="37">
        <v>1927.36</v>
      </c>
      <c r="AP632" s="37">
        <v>1887.47</v>
      </c>
      <c r="AQ632" s="37">
        <v>1884.07</v>
      </c>
      <c r="AR632" s="37">
        <v>1842.89</v>
      </c>
      <c r="AS632" s="37">
        <v>1853.97</v>
      </c>
      <c r="AT632" s="37">
        <v>1878.11</v>
      </c>
      <c r="AU632" s="37">
        <v>1692.38</v>
      </c>
      <c r="AV632" s="37">
        <v>1559.56</v>
      </c>
      <c r="AW632" s="37">
        <v>1409.79</v>
      </c>
      <c r="AX632" s="38">
        <v>1324.59</v>
      </c>
      <c r="AY632" s="314">
        <v>407.52</v>
      </c>
      <c r="AZ632" s="386">
        <v>4.8109999999999999</v>
      </c>
      <c r="BA632" s="132"/>
    </row>
    <row r="633" spans="1:54">
      <c r="A633" s="45">
        <v>6</v>
      </c>
      <c r="B633" s="158">
        <f t="shared" si="120"/>
        <v>1659.8409999999999</v>
      </c>
      <c r="C633" s="158">
        <f t="shared" si="119"/>
        <v>1583.8409999999999</v>
      </c>
      <c r="D633" s="158">
        <f t="shared" si="119"/>
        <v>1577.3309999999999</v>
      </c>
      <c r="E633" s="158">
        <f t="shared" si="119"/>
        <v>1575.4309999999998</v>
      </c>
      <c r="F633" s="158">
        <f t="shared" si="119"/>
        <v>1585.0609999999999</v>
      </c>
      <c r="G633" s="158">
        <f t="shared" si="119"/>
        <v>1591.0509999999999</v>
      </c>
      <c r="H633" s="158">
        <f t="shared" si="119"/>
        <v>1684.5309999999999</v>
      </c>
      <c r="I633" s="158">
        <f t="shared" si="119"/>
        <v>1852.021</v>
      </c>
      <c r="J633" s="158">
        <f t="shared" si="119"/>
        <v>1934.3009999999999</v>
      </c>
      <c r="K633" s="158">
        <f t="shared" si="119"/>
        <v>2027.751</v>
      </c>
      <c r="L633" s="158">
        <f t="shared" si="119"/>
        <v>2006.241</v>
      </c>
      <c r="M633" s="158">
        <f t="shared" si="119"/>
        <v>2006.1809999999998</v>
      </c>
      <c r="N633" s="158">
        <f t="shared" si="119"/>
        <v>2006.751</v>
      </c>
      <c r="O633" s="158">
        <f t="shared" si="119"/>
        <v>2019.1209999999999</v>
      </c>
      <c r="P633" s="158">
        <f t="shared" si="119"/>
        <v>2037.3609999999999</v>
      </c>
      <c r="Q633" s="158">
        <f t="shared" si="119"/>
        <v>2026.3509999999999</v>
      </c>
      <c r="R633" s="158">
        <f t="shared" si="119"/>
        <v>2028.001</v>
      </c>
      <c r="S633" s="158">
        <f t="shared" si="121"/>
        <v>2200.3509999999997</v>
      </c>
      <c r="T633" s="158">
        <f t="shared" si="121"/>
        <v>2244.8509999999997</v>
      </c>
      <c r="U633" s="158">
        <f t="shared" si="121"/>
        <v>2274.3909999999996</v>
      </c>
      <c r="V633" s="158">
        <f t="shared" si="121"/>
        <v>2114.5709999999999</v>
      </c>
      <c r="W633" s="158">
        <f t="shared" si="121"/>
        <v>1957.3109999999999</v>
      </c>
      <c r="X633" s="158">
        <f t="shared" si="121"/>
        <v>1776.3409999999999</v>
      </c>
      <c r="Y633" s="158">
        <f t="shared" si="121"/>
        <v>1702.731</v>
      </c>
      <c r="Z633" s="35"/>
      <c r="AA633" s="36">
        <v>1247.51</v>
      </c>
      <c r="AB633" s="37">
        <v>1171.51</v>
      </c>
      <c r="AC633" s="37">
        <v>1165</v>
      </c>
      <c r="AD633" s="37">
        <v>1163.0999999999999</v>
      </c>
      <c r="AE633" s="37">
        <v>1172.73</v>
      </c>
      <c r="AF633" s="37">
        <v>1178.72</v>
      </c>
      <c r="AG633" s="37">
        <v>1272.2</v>
      </c>
      <c r="AH633" s="37">
        <v>1439.69</v>
      </c>
      <c r="AI633" s="37">
        <v>1521.97</v>
      </c>
      <c r="AJ633" s="37">
        <v>1615.42</v>
      </c>
      <c r="AK633" s="37">
        <v>1593.91</v>
      </c>
      <c r="AL633" s="37">
        <v>1593.85</v>
      </c>
      <c r="AM633" s="37">
        <v>1594.42</v>
      </c>
      <c r="AN633" s="37">
        <v>1606.79</v>
      </c>
      <c r="AO633" s="37">
        <v>1625.03</v>
      </c>
      <c r="AP633" s="37">
        <v>1614.02</v>
      </c>
      <c r="AQ633" s="37">
        <v>1615.67</v>
      </c>
      <c r="AR633" s="37">
        <v>1788.02</v>
      </c>
      <c r="AS633" s="37">
        <v>1832.52</v>
      </c>
      <c r="AT633" s="37">
        <v>1862.06</v>
      </c>
      <c r="AU633" s="37">
        <v>1702.24</v>
      </c>
      <c r="AV633" s="37">
        <v>1544.98</v>
      </c>
      <c r="AW633" s="37">
        <v>1364.01</v>
      </c>
      <c r="AX633" s="38">
        <v>1290.4000000000001</v>
      </c>
      <c r="AY633" s="314">
        <v>407.52</v>
      </c>
      <c r="AZ633" s="386">
        <v>4.8109999999999999</v>
      </c>
      <c r="BA633" s="132"/>
    </row>
    <row r="634" spans="1:54">
      <c r="A634" s="45">
        <v>7</v>
      </c>
      <c r="B634" s="158">
        <f t="shared" si="120"/>
        <v>1674.3309999999999</v>
      </c>
      <c r="C634" s="158">
        <f t="shared" si="119"/>
        <v>1622.8009999999999</v>
      </c>
      <c r="D634" s="158">
        <f t="shared" si="119"/>
        <v>1590.511</v>
      </c>
      <c r="E634" s="158">
        <f t="shared" si="119"/>
        <v>1591.9109999999998</v>
      </c>
      <c r="F634" s="158">
        <f t="shared" si="119"/>
        <v>1601.4009999999998</v>
      </c>
      <c r="G634" s="158">
        <f t="shared" si="119"/>
        <v>1689.9209999999998</v>
      </c>
      <c r="H634" s="158">
        <f t="shared" si="119"/>
        <v>1788.5809999999999</v>
      </c>
      <c r="I634" s="158">
        <f t="shared" si="119"/>
        <v>2029.8509999999999</v>
      </c>
      <c r="J634" s="158">
        <f t="shared" si="119"/>
        <v>2165.8710000000001</v>
      </c>
      <c r="K634" s="158">
        <f t="shared" si="119"/>
        <v>2278.0509999999999</v>
      </c>
      <c r="L634" s="158">
        <f t="shared" si="119"/>
        <v>2304.6909999999998</v>
      </c>
      <c r="M634" s="158">
        <f t="shared" si="119"/>
        <v>2344.1109999999999</v>
      </c>
      <c r="N634" s="158">
        <f t="shared" si="119"/>
        <v>2311.8909999999996</v>
      </c>
      <c r="O634" s="158">
        <f t="shared" si="119"/>
        <v>2343.5810000000001</v>
      </c>
      <c r="P634" s="158">
        <f t="shared" si="119"/>
        <v>2363.3809999999999</v>
      </c>
      <c r="Q634" s="158">
        <f t="shared" si="119"/>
        <v>2409.9610000000002</v>
      </c>
      <c r="R634" s="158">
        <f t="shared" si="119"/>
        <v>2394.6309999999999</v>
      </c>
      <c r="S634" s="158">
        <f t="shared" si="121"/>
        <v>2330.8710000000001</v>
      </c>
      <c r="T634" s="158">
        <f t="shared" si="121"/>
        <v>2221.3109999999997</v>
      </c>
      <c r="U634" s="158">
        <f t="shared" si="121"/>
        <v>2209.6109999999999</v>
      </c>
      <c r="V634" s="158">
        <f t="shared" si="121"/>
        <v>2090.1809999999996</v>
      </c>
      <c r="W634" s="158">
        <f t="shared" si="121"/>
        <v>1934.491</v>
      </c>
      <c r="X634" s="158">
        <f t="shared" si="121"/>
        <v>1778.3809999999999</v>
      </c>
      <c r="Y634" s="158">
        <f t="shared" si="121"/>
        <v>1778.6909999999998</v>
      </c>
      <c r="Z634" s="35"/>
      <c r="AA634" s="36">
        <v>1262</v>
      </c>
      <c r="AB634" s="37">
        <v>1210.47</v>
      </c>
      <c r="AC634" s="37">
        <v>1178.18</v>
      </c>
      <c r="AD634" s="37">
        <v>1179.58</v>
      </c>
      <c r="AE634" s="37">
        <v>1189.07</v>
      </c>
      <c r="AF634" s="37">
        <v>1277.5899999999999</v>
      </c>
      <c r="AG634" s="37">
        <v>1376.25</v>
      </c>
      <c r="AH634" s="37">
        <v>1617.52</v>
      </c>
      <c r="AI634" s="37">
        <v>1753.54</v>
      </c>
      <c r="AJ634" s="37">
        <v>1865.72</v>
      </c>
      <c r="AK634" s="37">
        <v>1892.36</v>
      </c>
      <c r="AL634" s="37">
        <v>1931.78</v>
      </c>
      <c r="AM634" s="37">
        <v>1899.56</v>
      </c>
      <c r="AN634" s="37">
        <v>1931.25</v>
      </c>
      <c r="AO634" s="37">
        <v>1951.05</v>
      </c>
      <c r="AP634" s="37">
        <v>1997.63</v>
      </c>
      <c r="AQ634" s="37">
        <v>1982.3</v>
      </c>
      <c r="AR634" s="37">
        <v>1918.54</v>
      </c>
      <c r="AS634" s="37">
        <v>1808.98</v>
      </c>
      <c r="AT634" s="37">
        <v>1797.28</v>
      </c>
      <c r="AU634" s="37">
        <v>1677.85</v>
      </c>
      <c r="AV634" s="37">
        <v>1522.16</v>
      </c>
      <c r="AW634" s="37">
        <v>1366.05</v>
      </c>
      <c r="AX634" s="38">
        <v>1366.36</v>
      </c>
      <c r="AY634" s="314">
        <v>407.52</v>
      </c>
      <c r="AZ634" s="386">
        <v>4.8109999999999999</v>
      </c>
      <c r="BA634" s="132"/>
    </row>
    <row r="635" spans="1:54">
      <c r="A635" s="45">
        <v>8</v>
      </c>
      <c r="B635" s="158">
        <f t="shared" si="120"/>
        <v>1667.0409999999999</v>
      </c>
      <c r="C635" s="158">
        <f t="shared" si="119"/>
        <v>1592.1809999999998</v>
      </c>
      <c r="D635" s="158">
        <f t="shared" si="119"/>
        <v>1588.1909999999998</v>
      </c>
      <c r="E635" s="158">
        <f t="shared" si="119"/>
        <v>1584.0309999999999</v>
      </c>
      <c r="F635" s="158">
        <f t="shared" si="119"/>
        <v>1587.8709999999999</v>
      </c>
      <c r="G635" s="158">
        <f t="shared" si="119"/>
        <v>1600.0909999999999</v>
      </c>
      <c r="H635" s="158">
        <f t="shared" si="119"/>
        <v>1739.6109999999999</v>
      </c>
      <c r="I635" s="158">
        <f t="shared" si="119"/>
        <v>1917.5909999999999</v>
      </c>
      <c r="J635" s="158">
        <f t="shared" si="119"/>
        <v>2095.7910000000002</v>
      </c>
      <c r="K635" s="158">
        <f t="shared" si="119"/>
        <v>2165.5209999999997</v>
      </c>
      <c r="L635" s="158">
        <f t="shared" si="119"/>
        <v>2172.721</v>
      </c>
      <c r="M635" s="158">
        <f t="shared" si="119"/>
        <v>2185.4110000000001</v>
      </c>
      <c r="N635" s="158">
        <f t="shared" si="119"/>
        <v>2188.971</v>
      </c>
      <c r="O635" s="158">
        <f t="shared" si="119"/>
        <v>2205.9209999999998</v>
      </c>
      <c r="P635" s="158">
        <f t="shared" si="119"/>
        <v>2184.8310000000001</v>
      </c>
      <c r="Q635" s="158">
        <f t="shared" si="119"/>
        <v>2180.9409999999998</v>
      </c>
      <c r="R635" s="158">
        <f t="shared" si="119"/>
        <v>2187.2110000000002</v>
      </c>
      <c r="S635" s="158">
        <f t="shared" si="121"/>
        <v>2163.511</v>
      </c>
      <c r="T635" s="158">
        <f t="shared" si="121"/>
        <v>2184.6109999999999</v>
      </c>
      <c r="U635" s="158">
        <f t="shared" si="121"/>
        <v>2090.4610000000002</v>
      </c>
      <c r="V635" s="158">
        <f t="shared" si="121"/>
        <v>1984.3609999999999</v>
      </c>
      <c r="W635" s="158">
        <f t="shared" si="121"/>
        <v>1856.8709999999999</v>
      </c>
      <c r="X635" s="158">
        <f t="shared" si="121"/>
        <v>1777.461</v>
      </c>
      <c r="Y635" s="158">
        <f t="shared" si="121"/>
        <v>1685.8609999999999</v>
      </c>
      <c r="Z635" s="35"/>
      <c r="AA635" s="36">
        <v>1254.71</v>
      </c>
      <c r="AB635" s="37">
        <v>1179.8499999999999</v>
      </c>
      <c r="AC635" s="37">
        <v>1175.8599999999999</v>
      </c>
      <c r="AD635" s="37">
        <v>1171.7</v>
      </c>
      <c r="AE635" s="37">
        <v>1175.54</v>
      </c>
      <c r="AF635" s="37">
        <v>1187.76</v>
      </c>
      <c r="AG635" s="37">
        <v>1327.28</v>
      </c>
      <c r="AH635" s="37">
        <v>1505.26</v>
      </c>
      <c r="AI635" s="37">
        <v>1683.46</v>
      </c>
      <c r="AJ635" s="37">
        <v>1753.19</v>
      </c>
      <c r="AK635" s="37">
        <v>1760.39</v>
      </c>
      <c r="AL635" s="37">
        <v>1773.08</v>
      </c>
      <c r="AM635" s="37">
        <v>1776.64</v>
      </c>
      <c r="AN635" s="37">
        <v>1793.59</v>
      </c>
      <c r="AO635" s="37">
        <v>1772.5</v>
      </c>
      <c r="AP635" s="37">
        <v>1768.61</v>
      </c>
      <c r="AQ635" s="37">
        <v>1774.88</v>
      </c>
      <c r="AR635" s="37">
        <v>1751.18</v>
      </c>
      <c r="AS635" s="37">
        <v>1772.28</v>
      </c>
      <c r="AT635" s="37">
        <v>1678.13</v>
      </c>
      <c r="AU635" s="37">
        <v>1572.03</v>
      </c>
      <c r="AV635" s="37">
        <v>1444.54</v>
      </c>
      <c r="AW635" s="37">
        <v>1365.13</v>
      </c>
      <c r="AX635" s="38">
        <v>1273.53</v>
      </c>
      <c r="AY635" s="314">
        <v>407.52</v>
      </c>
      <c r="AZ635" s="386">
        <v>4.8109999999999999</v>
      </c>
      <c r="BA635" s="132"/>
    </row>
    <row r="636" spans="1:54">
      <c r="A636" s="45">
        <v>9</v>
      </c>
      <c r="B636" s="158">
        <f t="shared" si="120"/>
        <v>1612.6409999999998</v>
      </c>
      <c r="C636" s="158">
        <f t="shared" si="119"/>
        <v>1595.1209999999999</v>
      </c>
      <c r="D636" s="158">
        <f t="shared" si="119"/>
        <v>1590.1109999999999</v>
      </c>
      <c r="E636" s="158">
        <f t="shared" si="119"/>
        <v>1589.751</v>
      </c>
      <c r="F636" s="158">
        <f t="shared" si="119"/>
        <v>1600.3709999999999</v>
      </c>
      <c r="G636" s="158">
        <f t="shared" si="119"/>
        <v>1572.211</v>
      </c>
      <c r="H636" s="158">
        <f t="shared" si="119"/>
        <v>1749.1509999999998</v>
      </c>
      <c r="I636" s="158">
        <f t="shared" si="119"/>
        <v>1839.271</v>
      </c>
      <c r="J636" s="158">
        <f t="shared" si="119"/>
        <v>1986.8709999999999</v>
      </c>
      <c r="K636" s="158">
        <f t="shared" si="119"/>
        <v>2064.2709999999997</v>
      </c>
      <c r="L636" s="158">
        <f t="shared" si="119"/>
        <v>2071.0410000000002</v>
      </c>
      <c r="M636" s="158">
        <f t="shared" si="119"/>
        <v>2078.6709999999998</v>
      </c>
      <c r="N636" s="158">
        <f t="shared" si="119"/>
        <v>2074.8409999999999</v>
      </c>
      <c r="O636" s="158">
        <f t="shared" si="119"/>
        <v>2052.7309999999998</v>
      </c>
      <c r="P636" s="158">
        <f t="shared" si="119"/>
        <v>2077.971</v>
      </c>
      <c r="Q636" s="158">
        <f t="shared" si="119"/>
        <v>2107.6709999999998</v>
      </c>
      <c r="R636" s="158">
        <f t="shared" ref="R636:R658" si="122">AQ636+$AZ636+$AY636</f>
        <v>2130.6009999999997</v>
      </c>
      <c r="S636" s="158">
        <f t="shared" si="121"/>
        <v>2132.4409999999998</v>
      </c>
      <c r="T636" s="158">
        <f t="shared" si="121"/>
        <v>2141.7910000000002</v>
      </c>
      <c r="U636" s="158">
        <f t="shared" si="121"/>
        <v>2063.701</v>
      </c>
      <c r="V636" s="158">
        <f t="shared" si="121"/>
        <v>1919.241</v>
      </c>
      <c r="W636" s="158">
        <f t="shared" si="121"/>
        <v>1843.771</v>
      </c>
      <c r="X636" s="158">
        <f t="shared" si="121"/>
        <v>1728.1309999999999</v>
      </c>
      <c r="Y636" s="158">
        <f t="shared" si="121"/>
        <v>1745.3609999999999</v>
      </c>
      <c r="Z636" s="35"/>
      <c r="AA636" s="36">
        <v>1200.31</v>
      </c>
      <c r="AB636" s="37">
        <v>1182.79</v>
      </c>
      <c r="AC636" s="37">
        <v>1177.78</v>
      </c>
      <c r="AD636" s="37">
        <v>1177.42</v>
      </c>
      <c r="AE636" s="37">
        <v>1188.04</v>
      </c>
      <c r="AF636" s="37">
        <v>1159.8800000000001</v>
      </c>
      <c r="AG636" s="37">
        <v>1336.82</v>
      </c>
      <c r="AH636" s="37">
        <v>1426.94</v>
      </c>
      <c r="AI636" s="37">
        <v>1574.54</v>
      </c>
      <c r="AJ636" s="37">
        <v>1651.94</v>
      </c>
      <c r="AK636" s="37">
        <v>1658.71</v>
      </c>
      <c r="AL636" s="37">
        <v>1666.34</v>
      </c>
      <c r="AM636" s="37">
        <v>1662.51</v>
      </c>
      <c r="AN636" s="37">
        <v>1640.4</v>
      </c>
      <c r="AO636" s="37">
        <v>1665.64</v>
      </c>
      <c r="AP636" s="37">
        <v>1695.34</v>
      </c>
      <c r="AQ636" s="37">
        <v>1718.27</v>
      </c>
      <c r="AR636" s="37">
        <v>1720.11</v>
      </c>
      <c r="AS636" s="37">
        <v>1729.46</v>
      </c>
      <c r="AT636" s="37">
        <v>1651.37</v>
      </c>
      <c r="AU636" s="37">
        <v>1506.91</v>
      </c>
      <c r="AV636" s="37">
        <v>1431.44</v>
      </c>
      <c r="AW636" s="37">
        <v>1315.8</v>
      </c>
      <c r="AX636" s="38">
        <v>1333.03</v>
      </c>
      <c r="AY636" s="314">
        <v>407.52</v>
      </c>
      <c r="AZ636" s="386">
        <v>4.8109999999999999</v>
      </c>
      <c r="BA636" s="132"/>
    </row>
    <row r="637" spans="1:54">
      <c r="A637" s="45">
        <v>10</v>
      </c>
      <c r="B637" s="158">
        <f t="shared" si="120"/>
        <v>1742.771</v>
      </c>
      <c r="C637" s="158">
        <f t="shared" si="119"/>
        <v>1670.3409999999999</v>
      </c>
      <c r="D637" s="158">
        <f t="shared" si="119"/>
        <v>1633.3509999999999</v>
      </c>
      <c r="E637" s="158">
        <f t="shared" si="119"/>
        <v>1628.8709999999999</v>
      </c>
      <c r="F637" s="158">
        <f t="shared" si="119"/>
        <v>1627.0309999999999</v>
      </c>
      <c r="G637" s="158">
        <f t="shared" si="119"/>
        <v>1633.9109999999998</v>
      </c>
      <c r="H637" s="158">
        <f t="shared" si="119"/>
        <v>1705.971</v>
      </c>
      <c r="I637" s="158">
        <f t="shared" si="119"/>
        <v>1774.0909999999999</v>
      </c>
      <c r="J637" s="158">
        <f t="shared" si="119"/>
        <v>1978.231</v>
      </c>
      <c r="K637" s="158">
        <f t="shared" si="119"/>
        <v>2080.4110000000001</v>
      </c>
      <c r="L637" s="158">
        <f t="shared" si="119"/>
        <v>2101.0609999999997</v>
      </c>
      <c r="M637" s="158">
        <f t="shared" si="119"/>
        <v>2117.4209999999998</v>
      </c>
      <c r="N637" s="158">
        <f t="shared" si="119"/>
        <v>2138.4409999999998</v>
      </c>
      <c r="O637" s="158">
        <f t="shared" si="119"/>
        <v>2146.5010000000002</v>
      </c>
      <c r="P637" s="158">
        <f t="shared" si="119"/>
        <v>2134.2309999999998</v>
      </c>
      <c r="Q637" s="158">
        <f t="shared" si="119"/>
        <v>2159.741</v>
      </c>
      <c r="R637" s="158">
        <f t="shared" si="122"/>
        <v>2150.3609999999999</v>
      </c>
      <c r="S637" s="158">
        <f t="shared" si="121"/>
        <v>2151.8609999999999</v>
      </c>
      <c r="T637" s="158">
        <f t="shared" si="121"/>
        <v>2198.1210000000001</v>
      </c>
      <c r="U637" s="158">
        <f t="shared" si="121"/>
        <v>2141.2809999999999</v>
      </c>
      <c r="V637" s="158">
        <f t="shared" si="121"/>
        <v>1994.491</v>
      </c>
      <c r="W637" s="158">
        <f t="shared" si="121"/>
        <v>1836.521</v>
      </c>
      <c r="X637" s="158">
        <f t="shared" si="121"/>
        <v>1744.1909999999998</v>
      </c>
      <c r="Y637" s="158">
        <f t="shared" si="121"/>
        <v>1755.6009999999999</v>
      </c>
      <c r="Z637" s="35"/>
      <c r="AA637" s="36">
        <v>1330.44</v>
      </c>
      <c r="AB637" s="37">
        <v>1258.01</v>
      </c>
      <c r="AC637" s="37">
        <v>1221.02</v>
      </c>
      <c r="AD637" s="37">
        <v>1216.54</v>
      </c>
      <c r="AE637" s="37">
        <v>1214.7</v>
      </c>
      <c r="AF637" s="37">
        <v>1221.58</v>
      </c>
      <c r="AG637" s="37">
        <v>1293.6400000000001</v>
      </c>
      <c r="AH637" s="37">
        <v>1361.76</v>
      </c>
      <c r="AI637" s="37">
        <v>1565.9</v>
      </c>
      <c r="AJ637" s="37">
        <v>1668.08</v>
      </c>
      <c r="AK637" s="37">
        <v>1688.73</v>
      </c>
      <c r="AL637" s="37">
        <v>1705.09</v>
      </c>
      <c r="AM637" s="37">
        <v>1726.11</v>
      </c>
      <c r="AN637" s="37">
        <v>1734.17</v>
      </c>
      <c r="AO637" s="37">
        <v>1721.9</v>
      </c>
      <c r="AP637" s="37">
        <v>1747.41</v>
      </c>
      <c r="AQ637" s="37">
        <v>1738.03</v>
      </c>
      <c r="AR637" s="37">
        <v>1739.53</v>
      </c>
      <c r="AS637" s="37">
        <v>1785.79</v>
      </c>
      <c r="AT637" s="37">
        <v>1728.95</v>
      </c>
      <c r="AU637" s="37">
        <v>1582.16</v>
      </c>
      <c r="AV637" s="37">
        <v>1424.19</v>
      </c>
      <c r="AW637" s="37">
        <v>1331.86</v>
      </c>
      <c r="AX637" s="38">
        <v>1343.27</v>
      </c>
      <c r="AY637" s="314">
        <v>407.52</v>
      </c>
      <c r="AZ637" s="386">
        <v>4.8109999999999999</v>
      </c>
      <c r="BA637" s="132"/>
      <c r="BB637" s="3"/>
    </row>
    <row r="638" spans="1:54">
      <c r="A638" s="45">
        <v>11</v>
      </c>
      <c r="B638" s="158">
        <f t="shared" si="120"/>
        <v>1634.2909999999999</v>
      </c>
      <c r="C638" s="158">
        <f t="shared" si="119"/>
        <v>1589.8509999999999</v>
      </c>
      <c r="D638" s="158">
        <f t="shared" si="119"/>
        <v>1587.6309999999999</v>
      </c>
      <c r="E638" s="158">
        <f t="shared" si="119"/>
        <v>1586.3009999999999</v>
      </c>
      <c r="F638" s="158">
        <f t="shared" si="119"/>
        <v>1588.1109999999999</v>
      </c>
      <c r="G638" s="158">
        <f t="shared" si="119"/>
        <v>1479.6209999999999</v>
      </c>
      <c r="H638" s="158">
        <f t="shared" si="119"/>
        <v>1572.751</v>
      </c>
      <c r="I638" s="158">
        <f t="shared" si="119"/>
        <v>1730.761</v>
      </c>
      <c r="J638" s="158">
        <f t="shared" si="119"/>
        <v>1836.0609999999999</v>
      </c>
      <c r="K638" s="158">
        <f t="shared" si="119"/>
        <v>1940.6209999999999</v>
      </c>
      <c r="L638" s="158">
        <f t="shared" si="119"/>
        <v>1965.471</v>
      </c>
      <c r="M638" s="158">
        <f t="shared" si="119"/>
        <v>1983.0909999999999</v>
      </c>
      <c r="N638" s="158">
        <f t="shared" si="119"/>
        <v>1985.1309999999999</v>
      </c>
      <c r="O638" s="158">
        <f t="shared" si="119"/>
        <v>2000.991</v>
      </c>
      <c r="P638" s="158">
        <f t="shared" si="119"/>
        <v>2031.511</v>
      </c>
      <c r="Q638" s="158">
        <f t="shared" si="119"/>
        <v>2070.221</v>
      </c>
      <c r="R638" s="158">
        <f t="shared" si="122"/>
        <v>2076.0309999999999</v>
      </c>
      <c r="S638" s="158">
        <f t="shared" si="121"/>
        <v>2067.6709999999998</v>
      </c>
      <c r="T638" s="158">
        <f t="shared" si="121"/>
        <v>2107.3809999999999</v>
      </c>
      <c r="U638" s="158">
        <f t="shared" si="121"/>
        <v>2075.4309999999996</v>
      </c>
      <c r="V638" s="158">
        <f t="shared" si="121"/>
        <v>1952.0309999999999</v>
      </c>
      <c r="W638" s="158">
        <f t="shared" si="121"/>
        <v>1828.8809999999999</v>
      </c>
      <c r="X638" s="158">
        <f t="shared" si="121"/>
        <v>1747.711</v>
      </c>
      <c r="Y638" s="158">
        <f t="shared" si="121"/>
        <v>1771.6609999999998</v>
      </c>
      <c r="Z638" s="35"/>
      <c r="AA638" s="39">
        <v>1221.96</v>
      </c>
      <c r="AB638" s="37">
        <v>1177.52</v>
      </c>
      <c r="AC638" s="37">
        <v>1175.3</v>
      </c>
      <c r="AD638" s="37">
        <v>1173.97</v>
      </c>
      <c r="AE638" s="37">
        <v>1175.78</v>
      </c>
      <c r="AF638" s="37">
        <v>1067.29</v>
      </c>
      <c r="AG638" s="37">
        <v>1160.42</v>
      </c>
      <c r="AH638" s="37">
        <v>1318.43</v>
      </c>
      <c r="AI638" s="37">
        <v>1423.73</v>
      </c>
      <c r="AJ638" s="37">
        <v>1528.29</v>
      </c>
      <c r="AK638" s="37">
        <v>1553.14</v>
      </c>
      <c r="AL638" s="37">
        <v>1570.76</v>
      </c>
      <c r="AM638" s="37">
        <v>1572.8</v>
      </c>
      <c r="AN638" s="37">
        <v>1588.66</v>
      </c>
      <c r="AO638" s="37">
        <v>1619.18</v>
      </c>
      <c r="AP638" s="37">
        <v>1657.89</v>
      </c>
      <c r="AQ638" s="37">
        <v>1663.7</v>
      </c>
      <c r="AR638" s="37">
        <v>1655.34</v>
      </c>
      <c r="AS638" s="37">
        <v>1695.05</v>
      </c>
      <c r="AT638" s="37">
        <v>1663.1</v>
      </c>
      <c r="AU638" s="37">
        <v>1539.7</v>
      </c>
      <c r="AV638" s="37">
        <v>1416.55</v>
      </c>
      <c r="AW638" s="37">
        <v>1335.38</v>
      </c>
      <c r="AX638" s="38">
        <v>1359.33</v>
      </c>
      <c r="AY638" s="314">
        <v>407.52</v>
      </c>
      <c r="AZ638" s="386">
        <v>4.8109999999999999</v>
      </c>
      <c r="BA638" s="132"/>
      <c r="BB638" s="3"/>
    </row>
    <row r="639" spans="1:54">
      <c r="A639" s="45">
        <v>12</v>
      </c>
      <c r="B639" s="158">
        <f t="shared" si="120"/>
        <v>1638.9509999999998</v>
      </c>
      <c r="C639" s="158">
        <f t="shared" si="119"/>
        <v>1602.9409999999998</v>
      </c>
      <c r="D639" s="158">
        <f t="shared" si="119"/>
        <v>1588.2809999999999</v>
      </c>
      <c r="E639" s="158">
        <f t="shared" si="119"/>
        <v>1589.5609999999999</v>
      </c>
      <c r="F639" s="158">
        <f t="shared" si="119"/>
        <v>1598.6509999999998</v>
      </c>
      <c r="G639" s="158">
        <f t="shared" si="119"/>
        <v>1647.501</v>
      </c>
      <c r="H639" s="158">
        <f t="shared" si="119"/>
        <v>1775.0709999999999</v>
      </c>
      <c r="I639" s="158">
        <f t="shared" si="119"/>
        <v>1986.971</v>
      </c>
      <c r="J639" s="158">
        <f t="shared" si="119"/>
        <v>2271.221</v>
      </c>
      <c r="K639" s="158">
        <f t="shared" si="119"/>
        <v>2346.6909999999998</v>
      </c>
      <c r="L639" s="158">
        <f t="shared" si="119"/>
        <v>2336.451</v>
      </c>
      <c r="M639" s="158">
        <f t="shared" si="119"/>
        <v>2342.8710000000001</v>
      </c>
      <c r="N639" s="158">
        <f t="shared" si="119"/>
        <v>2356.2510000000002</v>
      </c>
      <c r="O639" s="158">
        <f t="shared" si="119"/>
        <v>2344.4110000000001</v>
      </c>
      <c r="P639" s="158">
        <f t="shared" si="119"/>
        <v>2325.6809999999996</v>
      </c>
      <c r="Q639" s="158">
        <f t="shared" si="119"/>
        <v>2349.761</v>
      </c>
      <c r="R639" s="158">
        <f t="shared" si="122"/>
        <v>2355.971</v>
      </c>
      <c r="S639" s="158">
        <f t="shared" si="121"/>
        <v>2354.3809999999999</v>
      </c>
      <c r="T639" s="158">
        <f t="shared" si="121"/>
        <v>2382.7910000000002</v>
      </c>
      <c r="U639" s="158">
        <f t="shared" si="121"/>
        <v>2322.8109999999997</v>
      </c>
      <c r="V639" s="158">
        <f t="shared" si="121"/>
        <v>2204.0209999999997</v>
      </c>
      <c r="W639" s="158">
        <f t="shared" si="121"/>
        <v>1989.771</v>
      </c>
      <c r="X639" s="158">
        <f t="shared" si="121"/>
        <v>1781.4509999999998</v>
      </c>
      <c r="Y639" s="158">
        <f t="shared" si="121"/>
        <v>1770.4209999999998</v>
      </c>
      <c r="Z639" s="35"/>
      <c r="AA639" s="39">
        <v>1226.6199999999999</v>
      </c>
      <c r="AB639" s="37">
        <v>1190.6099999999999</v>
      </c>
      <c r="AC639" s="37">
        <v>1175.95</v>
      </c>
      <c r="AD639" s="37">
        <v>1177.23</v>
      </c>
      <c r="AE639" s="37">
        <v>1186.32</v>
      </c>
      <c r="AF639" s="37">
        <v>1235.17</v>
      </c>
      <c r="AG639" s="37">
        <v>1362.74</v>
      </c>
      <c r="AH639" s="37">
        <v>1574.64</v>
      </c>
      <c r="AI639" s="37">
        <v>1858.89</v>
      </c>
      <c r="AJ639" s="37">
        <v>1934.36</v>
      </c>
      <c r="AK639" s="37">
        <v>1924.12</v>
      </c>
      <c r="AL639" s="37">
        <v>1930.54</v>
      </c>
      <c r="AM639" s="37">
        <v>1943.92</v>
      </c>
      <c r="AN639" s="37">
        <v>1932.08</v>
      </c>
      <c r="AO639" s="37">
        <v>1913.35</v>
      </c>
      <c r="AP639" s="37">
        <v>1937.43</v>
      </c>
      <c r="AQ639" s="37">
        <v>1943.64</v>
      </c>
      <c r="AR639" s="37">
        <v>1942.05</v>
      </c>
      <c r="AS639" s="37">
        <v>1970.46</v>
      </c>
      <c r="AT639" s="37">
        <v>1910.48</v>
      </c>
      <c r="AU639" s="37">
        <v>1791.69</v>
      </c>
      <c r="AV639" s="37">
        <v>1577.44</v>
      </c>
      <c r="AW639" s="37">
        <v>1369.12</v>
      </c>
      <c r="AX639" s="38">
        <v>1358.09</v>
      </c>
      <c r="AY639" s="314">
        <v>407.52</v>
      </c>
      <c r="AZ639" s="386">
        <v>4.8109999999999999</v>
      </c>
      <c r="BA639" s="132"/>
      <c r="BB639" s="3"/>
    </row>
    <row r="640" spans="1:54">
      <c r="A640" s="45">
        <v>13</v>
      </c>
      <c r="B640" s="158">
        <f t="shared" si="120"/>
        <v>1588.771</v>
      </c>
      <c r="C640" s="158">
        <f t="shared" si="119"/>
        <v>1583.9309999999998</v>
      </c>
      <c r="D640" s="158">
        <f t="shared" si="119"/>
        <v>1577.3009999999999</v>
      </c>
      <c r="E640" s="158">
        <f t="shared" si="119"/>
        <v>1578.751</v>
      </c>
      <c r="F640" s="158">
        <f t="shared" si="119"/>
        <v>1589.001</v>
      </c>
      <c r="G640" s="158">
        <f t="shared" si="119"/>
        <v>1592.1909999999998</v>
      </c>
      <c r="H640" s="158">
        <f t="shared" si="119"/>
        <v>1707.0609999999999</v>
      </c>
      <c r="I640" s="158">
        <f t="shared" si="119"/>
        <v>1873.1609999999998</v>
      </c>
      <c r="J640" s="158">
        <f t="shared" si="119"/>
        <v>2021.981</v>
      </c>
      <c r="K640" s="158">
        <f t="shared" si="119"/>
        <v>2081.491</v>
      </c>
      <c r="L640" s="158">
        <f t="shared" si="119"/>
        <v>2080.8409999999999</v>
      </c>
      <c r="M640" s="158">
        <f t="shared" si="119"/>
        <v>2089.0209999999997</v>
      </c>
      <c r="N640" s="158">
        <f t="shared" si="119"/>
        <v>2092.8809999999999</v>
      </c>
      <c r="O640" s="158">
        <f t="shared" si="119"/>
        <v>2119.3409999999999</v>
      </c>
      <c r="P640" s="158">
        <f t="shared" si="119"/>
        <v>2126.7910000000002</v>
      </c>
      <c r="Q640" s="158">
        <f t="shared" si="119"/>
        <v>2165.971</v>
      </c>
      <c r="R640" s="158">
        <f t="shared" si="122"/>
        <v>2183.701</v>
      </c>
      <c r="S640" s="158">
        <f t="shared" si="121"/>
        <v>2159.261</v>
      </c>
      <c r="T640" s="158">
        <f t="shared" si="121"/>
        <v>2179.0509999999999</v>
      </c>
      <c r="U640" s="158">
        <f t="shared" si="121"/>
        <v>2129.3109999999997</v>
      </c>
      <c r="V640" s="158">
        <f t="shared" si="121"/>
        <v>2064.3909999999996</v>
      </c>
      <c r="W640" s="158">
        <f t="shared" si="121"/>
        <v>1959.011</v>
      </c>
      <c r="X640" s="158">
        <f t="shared" si="121"/>
        <v>1733.8309999999999</v>
      </c>
      <c r="Y640" s="158">
        <f t="shared" si="121"/>
        <v>1704.0809999999999</v>
      </c>
      <c r="Z640" s="35"/>
      <c r="AA640" s="39">
        <v>1176.44</v>
      </c>
      <c r="AB640" s="37">
        <v>1171.5999999999999</v>
      </c>
      <c r="AC640" s="37">
        <v>1164.97</v>
      </c>
      <c r="AD640" s="37">
        <v>1166.42</v>
      </c>
      <c r="AE640" s="37">
        <v>1176.67</v>
      </c>
      <c r="AF640" s="37">
        <v>1179.8599999999999</v>
      </c>
      <c r="AG640" s="37">
        <v>1294.73</v>
      </c>
      <c r="AH640" s="37">
        <v>1460.83</v>
      </c>
      <c r="AI640" s="37">
        <v>1609.65</v>
      </c>
      <c r="AJ640" s="37">
        <v>1669.16</v>
      </c>
      <c r="AK640" s="37">
        <v>1668.51</v>
      </c>
      <c r="AL640" s="37">
        <v>1676.69</v>
      </c>
      <c r="AM640" s="37">
        <v>1680.55</v>
      </c>
      <c r="AN640" s="37">
        <v>1707.01</v>
      </c>
      <c r="AO640" s="37">
        <v>1714.46</v>
      </c>
      <c r="AP640" s="37">
        <v>1753.64</v>
      </c>
      <c r="AQ640" s="37">
        <v>1771.37</v>
      </c>
      <c r="AR640" s="37">
        <v>1746.93</v>
      </c>
      <c r="AS640" s="37">
        <v>1766.72</v>
      </c>
      <c r="AT640" s="37">
        <v>1716.98</v>
      </c>
      <c r="AU640" s="37">
        <v>1652.06</v>
      </c>
      <c r="AV640" s="37">
        <v>1546.68</v>
      </c>
      <c r="AW640" s="37">
        <v>1321.5</v>
      </c>
      <c r="AX640" s="38">
        <v>1291.75</v>
      </c>
      <c r="AY640" s="314">
        <v>407.52</v>
      </c>
      <c r="AZ640" s="386">
        <v>4.8109999999999999</v>
      </c>
      <c r="BA640" s="132"/>
      <c r="BB640" s="3"/>
    </row>
    <row r="641" spans="1:54">
      <c r="A641" s="45">
        <v>14</v>
      </c>
      <c r="B641" s="158">
        <f t="shared" si="120"/>
        <v>1590.6309999999999</v>
      </c>
      <c r="C641" s="158">
        <f t="shared" si="119"/>
        <v>1587.231</v>
      </c>
      <c r="D641" s="158">
        <f t="shared" si="119"/>
        <v>1581.3909999999998</v>
      </c>
      <c r="E641" s="158">
        <f t="shared" si="119"/>
        <v>1584.0609999999999</v>
      </c>
      <c r="F641" s="158">
        <f t="shared" si="119"/>
        <v>1592.741</v>
      </c>
      <c r="G641" s="158">
        <f t="shared" si="119"/>
        <v>1615.271</v>
      </c>
      <c r="H641" s="158">
        <f t="shared" si="119"/>
        <v>1726.251</v>
      </c>
      <c r="I641" s="158">
        <f t="shared" si="119"/>
        <v>1897.6709999999998</v>
      </c>
      <c r="J641" s="158">
        <f t="shared" si="119"/>
        <v>2112.5410000000002</v>
      </c>
      <c r="K641" s="158">
        <f t="shared" si="119"/>
        <v>2209.8609999999999</v>
      </c>
      <c r="L641" s="158">
        <f t="shared" si="119"/>
        <v>2208.3710000000001</v>
      </c>
      <c r="M641" s="158">
        <f t="shared" si="119"/>
        <v>2234.2809999999999</v>
      </c>
      <c r="N641" s="158">
        <f t="shared" si="119"/>
        <v>2226.0810000000001</v>
      </c>
      <c r="O641" s="158">
        <f t="shared" si="119"/>
        <v>2236.5810000000001</v>
      </c>
      <c r="P641" s="158">
        <f t="shared" si="119"/>
        <v>2257.4009999999998</v>
      </c>
      <c r="Q641" s="158">
        <f t="shared" si="119"/>
        <v>2292.1210000000001</v>
      </c>
      <c r="R641" s="158">
        <f t="shared" si="122"/>
        <v>2304.8209999999999</v>
      </c>
      <c r="S641" s="158">
        <f t="shared" si="121"/>
        <v>2292.6009999999997</v>
      </c>
      <c r="T641" s="158">
        <f t="shared" si="121"/>
        <v>2344.471</v>
      </c>
      <c r="U641" s="158">
        <f t="shared" si="121"/>
        <v>2287.5609999999997</v>
      </c>
      <c r="V641" s="158">
        <f t="shared" si="121"/>
        <v>2141.6610000000001</v>
      </c>
      <c r="W641" s="158">
        <f t="shared" si="121"/>
        <v>1994.741</v>
      </c>
      <c r="X641" s="158">
        <f t="shared" si="121"/>
        <v>1757.6009999999999</v>
      </c>
      <c r="Y641" s="158">
        <f t="shared" si="121"/>
        <v>1753.511</v>
      </c>
      <c r="Z641" s="35"/>
      <c r="AA641" s="39">
        <v>1178.3</v>
      </c>
      <c r="AB641" s="37">
        <v>1174.9000000000001</v>
      </c>
      <c r="AC641" s="37">
        <v>1169.06</v>
      </c>
      <c r="AD641" s="37">
        <v>1171.73</v>
      </c>
      <c r="AE641" s="37">
        <v>1180.4100000000001</v>
      </c>
      <c r="AF641" s="37">
        <v>1202.94</v>
      </c>
      <c r="AG641" s="37">
        <v>1313.92</v>
      </c>
      <c r="AH641" s="37">
        <v>1485.34</v>
      </c>
      <c r="AI641" s="37">
        <v>1700.21</v>
      </c>
      <c r="AJ641" s="37">
        <v>1797.53</v>
      </c>
      <c r="AK641" s="37">
        <v>1796.04</v>
      </c>
      <c r="AL641" s="37">
        <v>1821.95</v>
      </c>
      <c r="AM641" s="37">
        <v>1813.75</v>
      </c>
      <c r="AN641" s="37">
        <v>1824.25</v>
      </c>
      <c r="AO641" s="37">
        <v>1845.07</v>
      </c>
      <c r="AP641" s="37">
        <v>1879.79</v>
      </c>
      <c r="AQ641" s="37">
        <v>1892.49</v>
      </c>
      <c r="AR641" s="37">
        <v>1880.27</v>
      </c>
      <c r="AS641" s="37">
        <v>1932.14</v>
      </c>
      <c r="AT641" s="37">
        <v>1875.23</v>
      </c>
      <c r="AU641" s="37">
        <v>1729.33</v>
      </c>
      <c r="AV641" s="37">
        <v>1582.41</v>
      </c>
      <c r="AW641" s="37">
        <v>1345.27</v>
      </c>
      <c r="AX641" s="38">
        <v>1341.18</v>
      </c>
      <c r="AY641" s="314">
        <v>407.52</v>
      </c>
      <c r="AZ641" s="386">
        <v>4.8109999999999999</v>
      </c>
      <c r="BA641" s="132"/>
      <c r="BB641" s="3"/>
    </row>
    <row r="642" spans="1:54">
      <c r="A642" s="45">
        <v>15</v>
      </c>
      <c r="B642" s="158">
        <f t="shared" si="120"/>
        <v>1634.1409999999998</v>
      </c>
      <c r="C642" s="158">
        <f t="shared" si="119"/>
        <v>1586.271</v>
      </c>
      <c r="D642" s="158">
        <f t="shared" si="119"/>
        <v>1584.1409999999998</v>
      </c>
      <c r="E642" s="158">
        <f t="shared" si="119"/>
        <v>1592.9509999999998</v>
      </c>
      <c r="F642" s="158">
        <f t="shared" si="119"/>
        <v>1624.4209999999998</v>
      </c>
      <c r="G642" s="158">
        <f t="shared" si="119"/>
        <v>1660.1009999999999</v>
      </c>
      <c r="H642" s="158">
        <f t="shared" si="119"/>
        <v>1761.1909999999998</v>
      </c>
      <c r="I642" s="158">
        <f t="shared" si="119"/>
        <v>1932.1309999999999</v>
      </c>
      <c r="J642" s="158">
        <f t="shared" si="119"/>
        <v>2163.1210000000001</v>
      </c>
      <c r="K642" s="158">
        <f t="shared" si="119"/>
        <v>2205.0609999999997</v>
      </c>
      <c r="L642" s="158">
        <f t="shared" si="119"/>
        <v>2196.8710000000001</v>
      </c>
      <c r="M642" s="158">
        <f t="shared" si="119"/>
        <v>2205.3710000000001</v>
      </c>
      <c r="N642" s="158">
        <f t="shared" si="119"/>
        <v>2205.0410000000002</v>
      </c>
      <c r="O642" s="158">
        <f t="shared" si="119"/>
        <v>2239.701</v>
      </c>
      <c r="P642" s="158">
        <f t="shared" si="119"/>
        <v>2257.6309999999999</v>
      </c>
      <c r="Q642" s="158">
        <f t="shared" si="119"/>
        <v>2314.4610000000002</v>
      </c>
      <c r="R642" s="158">
        <f t="shared" si="122"/>
        <v>2297.5209999999997</v>
      </c>
      <c r="S642" s="158">
        <f t="shared" si="121"/>
        <v>2544.011</v>
      </c>
      <c r="T642" s="158">
        <f t="shared" si="121"/>
        <v>2233.3310000000001</v>
      </c>
      <c r="U642" s="158">
        <f t="shared" si="121"/>
        <v>2588.4610000000002</v>
      </c>
      <c r="V642" s="158">
        <f t="shared" si="121"/>
        <v>2355.5010000000002</v>
      </c>
      <c r="W642" s="158">
        <f t="shared" si="121"/>
        <v>2192.3009999999999</v>
      </c>
      <c r="X642" s="158">
        <f t="shared" si="121"/>
        <v>1887.4509999999998</v>
      </c>
      <c r="Y642" s="158">
        <f t="shared" si="121"/>
        <v>1811.8809999999999</v>
      </c>
      <c r="Z642" s="35"/>
      <c r="AA642" s="39">
        <v>1221.81</v>
      </c>
      <c r="AB642" s="37">
        <v>1173.94</v>
      </c>
      <c r="AC642" s="37">
        <v>1171.81</v>
      </c>
      <c r="AD642" s="37">
        <v>1180.6199999999999</v>
      </c>
      <c r="AE642" s="37">
        <v>1212.0899999999999</v>
      </c>
      <c r="AF642" s="37">
        <v>1247.77</v>
      </c>
      <c r="AG642" s="37">
        <v>1348.86</v>
      </c>
      <c r="AH642" s="37">
        <v>1519.8</v>
      </c>
      <c r="AI642" s="37">
        <v>1750.79</v>
      </c>
      <c r="AJ642" s="37">
        <v>1792.73</v>
      </c>
      <c r="AK642" s="37">
        <v>1784.54</v>
      </c>
      <c r="AL642" s="37">
        <v>1793.04</v>
      </c>
      <c r="AM642" s="37">
        <v>1792.71</v>
      </c>
      <c r="AN642" s="37">
        <v>1827.37</v>
      </c>
      <c r="AO642" s="37">
        <v>1845.3</v>
      </c>
      <c r="AP642" s="37">
        <v>1902.13</v>
      </c>
      <c r="AQ642" s="37">
        <v>1885.19</v>
      </c>
      <c r="AR642" s="37">
        <v>2131.6799999999998</v>
      </c>
      <c r="AS642" s="37">
        <v>1821</v>
      </c>
      <c r="AT642" s="37">
        <v>2176.13</v>
      </c>
      <c r="AU642" s="37">
        <v>1943.17</v>
      </c>
      <c r="AV642" s="37">
        <v>1779.97</v>
      </c>
      <c r="AW642" s="37">
        <v>1475.12</v>
      </c>
      <c r="AX642" s="38">
        <v>1399.55</v>
      </c>
      <c r="AY642" s="314">
        <v>407.52</v>
      </c>
      <c r="AZ642" s="386">
        <v>4.8109999999999999</v>
      </c>
      <c r="BA642" s="132"/>
      <c r="BB642" s="3"/>
    </row>
    <row r="643" spans="1:54">
      <c r="A643" s="45">
        <v>16</v>
      </c>
      <c r="B643" s="158">
        <f t="shared" si="120"/>
        <v>1708.7809999999999</v>
      </c>
      <c r="C643" s="158">
        <f t="shared" si="119"/>
        <v>1680.5309999999999</v>
      </c>
      <c r="D643" s="158">
        <f t="shared" si="119"/>
        <v>1675.8009999999999</v>
      </c>
      <c r="E643" s="158">
        <f t="shared" si="119"/>
        <v>1683.4409999999998</v>
      </c>
      <c r="F643" s="158">
        <f t="shared" si="119"/>
        <v>1704.991</v>
      </c>
      <c r="G643" s="158">
        <f t="shared" si="119"/>
        <v>1739.6909999999998</v>
      </c>
      <c r="H643" s="158">
        <f t="shared" si="119"/>
        <v>1846.8709999999999</v>
      </c>
      <c r="I643" s="158">
        <f t="shared" si="119"/>
        <v>1993.2009999999998</v>
      </c>
      <c r="J643" s="158">
        <f t="shared" si="119"/>
        <v>2249.2709999999997</v>
      </c>
      <c r="K643" s="158">
        <f t="shared" si="119"/>
        <v>2267.5209999999997</v>
      </c>
      <c r="L643" s="158">
        <f t="shared" si="119"/>
        <v>2239.5709999999999</v>
      </c>
      <c r="M643" s="158">
        <f t="shared" si="119"/>
        <v>2246.471</v>
      </c>
      <c r="N643" s="158">
        <f t="shared" si="119"/>
        <v>2249.451</v>
      </c>
      <c r="O643" s="158">
        <f t="shared" si="119"/>
        <v>2256.3209999999999</v>
      </c>
      <c r="P643" s="158">
        <f t="shared" si="119"/>
        <v>2312.0410000000002</v>
      </c>
      <c r="Q643" s="158">
        <f t="shared" si="119"/>
        <v>2307.6509999999998</v>
      </c>
      <c r="R643" s="158">
        <f t="shared" si="122"/>
        <v>2312.761</v>
      </c>
      <c r="S643" s="158">
        <f t="shared" si="121"/>
        <v>2306.8409999999999</v>
      </c>
      <c r="T643" s="158">
        <f t="shared" si="121"/>
        <v>2306.8009999999999</v>
      </c>
      <c r="U643" s="158">
        <f t="shared" si="121"/>
        <v>2300.3409999999999</v>
      </c>
      <c r="V643" s="158">
        <f t="shared" si="121"/>
        <v>2155.6509999999998</v>
      </c>
      <c r="W643" s="158">
        <f t="shared" si="121"/>
        <v>2056.261</v>
      </c>
      <c r="X643" s="158">
        <f t="shared" si="121"/>
        <v>1797.3409999999999</v>
      </c>
      <c r="Y643" s="158">
        <f t="shared" si="121"/>
        <v>1779.761</v>
      </c>
      <c r="Z643" s="35"/>
      <c r="AA643" s="39">
        <v>1296.45</v>
      </c>
      <c r="AB643" s="37">
        <v>1268.2</v>
      </c>
      <c r="AC643" s="37">
        <v>1263.47</v>
      </c>
      <c r="AD643" s="37">
        <v>1271.1099999999999</v>
      </c>
      <c r="AE643" s="37">
        <v>1292.6600000000001</v>
      </c>
      <c r="AF643" s="37">
        <v>1327.36</v>
      </c>
      <c r="AG643" s="37">
        <v>1434.54</v>
      </c>
      <c r="AH643" s="37">
        <v>1580.87</v>
      </c>
      <c r="AI643" s="37">
        <v>1836.94</v>
      </c>
      <c r="AJ643" s="37">
        <v>1855.19</v>
      </c>
      <c r="AK643" s="37">
        <v>1827.24</v>
      </c>
      <c r="AL643" s="37">
        <v>1834.14</v>
      </c>
      <c r="AM643" s="37">
        <v>1837.12</v>
      </c>
      <c r="AN643" s="37">
        <v>1843.99</v>
      </c>
      <c r="AO643" s="37">
        <v>1899.71</v>
      </c>
      <c r="AP643" s="37">
        <v>1895.32</v>
      </c>
      <c r="AQ643" s="37">
        <v>1900.43</v>
      </c>
      <c r="AR643" s="37">
        <v>1894.51</v>
      </c>
      <c r="AS643" s="37">
        <v>1894.47</v>
      </c>
      <c r="AT643" s="37">
        <v>1888.01</v>
      </c>
      <c r="AU643" s="37">
        <v>1743.32</v>
      </c>
      <c r="AV643" s="37">
        <v>1643.93</v>
      </c>
      <c r="AW643" s="37">
        <v>1385.01</v>
      </c>
      <c r="AX643" s="38">
        <v>1367.43</v>
      </c>
      <c r="AY643" s="314">
        <v>407.52</v>
      </c>
      <c r="AZ643" s="386">
        <v>4.8109999999999999</v>
      </c>
      <c r="BA643" s="132"/>
      <c r="BB643" s="3"/>
    </row>
    <row r="644" spans="1:54">
      <c r="A644" s="45">
        <v>17</v>
      </c>
      <c r="B644" s="158">
        <f t="shared" si="120"/>
        <v>1730.981</v>
      </c>
      <c r="C644" s="158">
        <f t="shared" si="120"/>
        <v>1703.6509999999998</v>
      </c>
      <c r="D644" s="158">
        <f t="shared" si="120"/>
        <v>1702.1109999999999</v>
      </c>
      <c r="E644" s="158">
        <f t="shared" si="120"/>
        <v>1661.511</v>
      </c>
      <c r="F644" s="158">
        <f t="shared" si="120"/>
        <v>1649.6209999999999</v>
      </c>
      <c r="G644" s="158">
        <f t="shared" si="120"/>
        <v>1703.721</v>
      </c>
      <c r="H644" s="158">
        <f t="shared" si="120"/>
        <v>1746.721</v>
      </c>
      <c r="I644" s="158">
        <f t="shared" si="120"/>
        <v>1974.8909999999998</v>
      </c>
      <c r="J644" s="158">
        <f t="shared" si="120"/>
        <v>2377.5309999999999</v>
      </c>
      <c r="K644" s="158">
        <f t="shared" si="120"/>
        <v>2509.1510000000003</v>
      </c>
      <c r="L644" s="158">
        <f t="shared" si="120"/>
        <v>2509.0210000000002</v>
      </c>
      <c r="M644" s="158">
        <f t="shared" si="120"/>
        <v>2501.3910000000001</v>
      </c>
      <c r="N644" s="158">
        <f t="shared" si="120"/>
        <v>2513.7310000000002</v>
      </c>
      <c r="O644" s="158">
        <f t="shared" si="120"/>
        <v>2527.9610000000002</v>
      </c>
      <c r="P644" s="158">
        <f t="shared" si="120"/>
        <v>2609.8710000000001</v>
      </c>
      <c r="Q644" s="158">
        <f t="shared" si="120"/>
        <v>2632.1610000000001</v>
      </c>
      <c r="R644" s="158">
        <f t="shared" si="122"/>
        <v>2626.0509999999999</v>
      </c>
      <c r="S644" s="158">
        <f t="shared" si="121"/>
        <v>2628.4210000000003</v>
      </c>
      <c r="T644" s="158">
        <f t="shared" si="121"/>
        <v>2650.7510000000002</v>
      </c>
      <c r="U644" s="158">
        <f t="shared" si="121"/>
        <v>2589.4110000000001</v>
      </c>
      <c r="V644" s="158">
        <f t="shared" si="121"/>
        <v>2491.6410000000001</v>
      </c>
      <c r="W644" s="158">
        <f t="shared" si="121"/>
        <v>2302.5909999999999</v>
      </c>
      <c r="X644" s="158">
        <f t="shared" si="121"/>
        <v>1989.9009999999998</v>
      </c>
      <c r="Y644" s="158">
        <f t="shared" si="121"/>
        <v>1866.0309999999999</v>
      </c>
      <c r="Z644" s="35"/>
      <c r="AA644" s="39">
        <v>1318.65</v>
      </c>
      <c r="AB644" s="37">
        <v>1291.32</v>
      </c>
      <c r="AC644" s="37">
        <v>1289.78</v>
      </c>
      <c r="AD644" s="37">
        <v>1249.18</v>
      </c>
      <c r="AE644" s="37">
        <v>1237.29</v>
      </c>
      <c r="AF644" s="37">
        <v>1291.3900000000001</v>
      </c>
      <c r="AG644" s="37">
        <v>1334.39</v>
      </c>
      <c r="AH644" s="37">
        <v>1562.56</v>
      </c>
      <c r="AI644" s="37">
        <v>1965.2</v>
      </c>
      <c r="AJ644" s="37">
        <v>2096.8200000000002</v>
      </c>
      <c r="AK644" s="37">
        <v>2096.69</v>
      </c>
      <c r="AL644" s="37">
        <v>2089.06</v>
      </c>
      <c r="AM644" s="37">
        <v>2101.4</v>
      </c>
      <c r="AN644" s="37">
        <v>2115.63</v>
      </c>
      <c r="AO644" s="37">
        <v>2197.54</v>
      </c>
      <c r="AP644" s="37">
        <v>2219.83</v>
      </c>
      <c r="AQ644" s="37">
        <v>2213.7199999999998</v>
      </c>
      <c r="AR644" s="37">
        <v>2216.09</v>
      </c>
      <c r="AS644" s="37">
        <v>2238.42</v>
      </c>
      <c r="AT644" s="37">
        <v>2177.08</v>
      </c>
      <c r="AU644" s="37">
        <v>2079.31</v>
      </c>
      <c r="AV644" s="37">
        <v>1890.26</v>
      </c>
      <c r="AW644" s="37">
        <v>1577.57</v>
      </c>
      <c r="AX644" s="38">
        <v>1453.7</v>
      </c>
      <c r="AY644" s="314">
        <v>407.52</v>
      </c>
      <c r="AZ644" s="386">
        <v>4.8109999999999999</v>
      </c>
      <c r="BA644" s="132"/>
      <c r="BB644" s="3"/>
    </row>
    <row r="645" spans="1:54">
      <c r="A645" s="45">
        <v>18</v>
      </c>
      <c r="B645" s="158">
        <f t="shared" si="120"/>
        <v>1723.5509999999999</v>
      </c>
      <c r="C645" s="158">
        <f t="shared" si="120"/>
        <v>1676.1109999999999</v>
      </c>
      <c r="D645" s="158">
        <f t="shared" si="120"/>
        <v>1624.981</v>
      </c>
      <c r="E645" s="158">
        <f t="shared" si="120"/>
        <v>1622.9209999999998</v>
      </c>
      <c r="F645" s="158">
        <f t="shared" si="120"/>
        <v>1625.1209999999999</v>
      </c>
      <c r="G645" s="158">
        <f t="shared" si="120"/>
        <v>1630.6209999999999</v>
      </c>
      <c r="H645" s="158">
        <f t="shared" si="120"/>
        <v>1724.3009999999999</v>
      </c>
      <c r="I645" s="158">
        <f t="shared" si="120"/>
        <v>1860.8109999999999</v>
      </c>
      <c r="J645" s="158">
        <f t="shared" si="120"/>
        <v>2111.0709999999999</v>
      </c>
      <c r="K645" s="158">
        <f t="shared" si="120"/>
        <v>2413.5609999999997</v>
      </c>
      <c r="L645" s="158">
        <f t="shared" si="120"/>
        <v>2444.2110000000002</v>
      </c>
      <c r="M645" s="158">
        <f t="shared" si="120"/>
        <v>2449.5209999999997</v>
      </c>
      <c r="N645" s="158">
        <f t="shared" si="120"/>
        <v>2453.8109999999997</v>
      </c>
      <c r="O645" s="158">
        <f t="shared" si="120"/>
        <v>2465.701</v>
      </c>
      <c r="P645" s="158">
        <f t="shared" si="120"/>
        <v>2539.261</v>
      </c>
      <c r="Q645" s="158">
        <f t="shared" si="120"/>
        <v>2541.7510000000002</v>
      </c>
      <c r="R645" s="158">
        <f t="shared" si="122"/>
        <v>2551.1710000000003</v>
      </c>
      <c r="S645" s="158">
        <f t="shared" si="121"/>
        <v>2558.181</v>
      </c>
      <c r="T645" s="158">
        <f t="shared" si="121"/>
        <v>2580.3209999999999</v>
      </c>
      <c r="U645" s="158">
        <f t="shared" si="121"/>
        <v>2535.011</v>
      </c>
      <c r="V645" s="158">
        <f t="shared" si="121"/>
        <v>2406.6210000000001</v>
      </c>
      <c r="W645" s="158">
        <f t="shared" si="121"/>
        <v>2242.1409999999996</v>
      </c>
      <c r="X645" s="158">
        <f t="shared" si="121"/>
        <v>1926.5809999999999</v>
      </c>
      <c r="Y645" s="158">
        <f t="shared" si="121"/>
        <v>1800.8809999999999</v>
      </c>
      <c r="Z645" s="35"/>
      <c r="AA645" s="39">
        <v>1311.22</v>
      </c>
      <c r="AB645" s="37">
        <v>1263.78</v>
      </c>
      <c r="AC645" s="37">
        <v>1212.6500000000001</v>
      </c>
      <c r="AD645" s="37">
        <v>1210.5899999999999</v>
      </c>
      <c r="AE645" s="37">
        <v>1212.79</v>
      </c>
      <c r="AF645" s="37">
        <v>1218.29</v>
      </c>
      <c r="AG645" s="37">
        <v>1311.97</v>
      </c>
      <c r="AH645" s="37">
        <v>1448.48</v>
      </c>
      <c r="AI645" s="37">
        <v>1698.74</v>
      </c>
      <c r="AJ645" s="37">
        <v>2001.23</v>
      </c>
      <c r="AK645" s="37">
        <v>2031.88</v>
      </c>
      <c r="AL645" s="37">
        <v>2037.1899999999998</v>
      </c>
      <c r="AM645" s="37">
        <v>2041.48</v>
      </c>
      <c r="AN645" s="37">
        <v>2053.37</v>
      </c>
      <c r="AO645" s="37">
        <v>2126.9299999999998</v>
      </c>
      <c r="AP645" s="37">
        <v>2129.42</v>
      </c>
      <c r="AQ645" s="37">
        <v>2138.84</v>
      </c>
      <c r="AR645" s="37">
        <v>2145.85</v>
      </c>
      <c r="AS645" s="37">
        <v>2167.9899999999998</v>
      </c>
      <c r="AT645" s="37">
        <v>2122.6799999999998</v>
      </c>
      <c r="AU645" s="37">
        <v>1994.29</v>
      </c>
      <c r="AV645" s="37">
        <v>1829.81</v>
      </c>
      <c r="AW645" s="37">
        <v>1514.25</v>
      </c>
      <c r="AX645" s="38">
        <v>1388.55</v>
      </c>
      <c r="AY645" s="314">
        <v>407.52</v>
      </c>
      <c r="AZ645" s="386">
        <v>4.8109999999999999</v>
      </c>
      <c r="BA645" s="132"/>
      <c r="BB645" s="3"/>
    </row>
    <row r="646" spans="1:54">
      <c r="A646" s="45">
        <v>19</v>
      </c>
      <c r="B646" s="158">
        <f t="shared" si="120"/>
        <v>1713.5709999999999</v>
      </c>
      <c r="C646" s="158">
        <f t="shared" si="120"/>
        <v>1627.6809999999998</v>
      </c>
      <c r="D646" s="158">
        <f t="shared" si="120"/>
        <v>1625.6509999999998</v>
      </c>
      <c r="E646" s="158">
        <f t="shared" si="120"/>
        <v>1630.1709999999998</v>
      </c>
      <c r="F646" s="158">
        <f t="shared" si="120"/>
        <v>1633.721</v>
      </c>
      <c r="G646" s="158">
        <f t="shared" si="120"/>
        <v>1732.3109999999999</v>
      </c>
      <c r="H646" s="158">
        <f t="shared" si="120"/>
        <v>1745.761</v>
      </c>
      <c r="I646" s="158">
        <f t="shared" si="120"/>
        <v>1942.3809999999999</v>
      </c>
      <c r="J646" s="158">
        <f t="shared" si="120"/>
        <v>2089.9409999999998</v>
      </c>
      <c r="K646" s="158">
        <f t="shared" si="120"/>
        <v>2156.4610000000002</v>
      </c>
      <c r="L646" s="158">
        <f t="shared" si="120"/>
        <v>2110.0209999999997</v>
      </c>
      <c r="M646" s="158">
        <f t="shared" si="120"/>
        <v>2165.5909999999999</v>
      </c>
      <c r="N646" s="158">
        <f t="shared" si="120"/>
        <v>2175.2709999999997</v>
      </c>
      <c r="O646" s="158">
        <f t="shared" si="120"/>
        <v>2208.6309999999999</v>
      </c>
      <c r="P646" s="158">
        <f t="shared" si="120"/>
        <v>2246.4209999999998</v>
      </c>
      <c r="Q646" s="158">
        <f t="shared" si="120"/>
        <v>2215.7309999999998</v>
      </c>
      <c r="R646" s="158">
        <f t="shared" si="122"/>
        <v>2202.991</v>
      </c>
      <c r="S646" s="158">
        <f t="shared" si="121"/>
        <v>2212.701</v>
      </c>
      <c r="T646" s="158">
        <f t="shared" si="121"/>
        <v>2193.4309999999996</v>
      </c>
      <c r="U646" s="158">
        <f t="shared" si="121"/>
        <v>2161.5509999999999</v>
      </c>
      <c r="V646" s="158">
        <f t="shared" si="121"/>
        <v>1963.6609999999998</v>
      </c>
      <c r="W646" s="158">
        <f t="shared" si="121"/>
        <v>1840.461</v>
      </c>
      <c r="X646" s="158">
        <f t="shared" si="121"/>
        <v>1701.3809999999999</v>
      </c>
      <c r="Y646" s="158">
        <f t="shared" si="121"/>
        <v>1616.3309999999999</v>
      </c>
      <c r="Z646" s="35"/>
      <c r="AA646" s="39">
        <v>1301.24</v>
      </c>
      <c r="AB646" s="37">
        <v>1215.3499999999999</v>
      </c>
      <c r="AC646" s="37">
        <v>1213.32</v>
      </c>
      <c r="AD646" s="37">
        <v>1217.8399999999999</v>
      </c>
      <c r="AE646" s="37">
        <v>1221.3900000000001</v>
      </c>
      <c r="AF646" s="37">
        <v>1319.98</v>
      </c>
      <c r="AG646" s="37">
        <v>1333.43</v>
      </c>
      <c r="AH646" s="37">
        <v>1530.05</v>
      </c>
      <c r="AI646" s="37">
        <v>1677.61</v>
      </c>
      <c r="AJ646" s="37">
        <v>1744.13</v>
      </c>
      <c r="AK646" s="37">
        <v>1697.69</v>
      </c>
      <c r="AL646" s="37">
        <v>1753.26</v>
      </c>
      <c r="AM646" s="37">
        <v>1762.94</v>
      </c>
      <c r="AN646" s="37">
        <v>1796.3</v>
      </c>
      <c r="AO646" s="37">
        <v>1834.09</v>
      </c>
      <c r="AP646" s="37">
        <v>1803.4</v>
      </c>
      <c r="AQ646" s="37">
        <v>1790.66</v>
      </c>
      <c r="AR646" s="37">
        <v>1800.37</v>
      </c>
      <c r="AS646" s="37">
        <v>1781.1</v>
      </c>
      <c r="AT646" s="37">
        <v>1749.22</v>
      </c>
      <c r="AU646" s="37">
        <v>1551.33</v>
      </c>
      <c r="AV646" s="37">
        <v>1428.13</v>
      </c>
      <c r="AW646" s="37">
        <v>1289.05</v>
      </c>
      <c r="AX646" s="38">
        <v>1204</v>
      </c>
      <c r="AY646" s="314">
        <v>407.52</v>
      </c>
      <c r="AZ646" s="386">
        <v>4.8109999999999999</v>
      </c>
      <c r="BA646" s="132"/>
      <c r="BB646" s="3"/>
    </row>
    <row r="647" spans="1:54">
      <c r="A647" s="45">
        <v>20</v>
      </c>
      <c r="B647" s="158">
        <f t="shared" si="120"/>
        <v>1574.501</v>
      </c>
      <c r="C647" s="158">
        <f t="shared" si="120"/>
        <v>1560.8209999999999</v>
      </c>
      <c r="D647" s="158">
        <f t="shared" si="120"/>
        <v>1527.211</v>
      </c>
      <c r="E647" s="158">
        <f t="shared" si="120"/>
        <v>1541.8809999999999</v>
      </c>
      <c r="F647" s="158">
        <f t="shared" si="120"/>
        <v>1571.711</v>
      </c>
      <c r="G647" s="158">
        <f t="shared" si="120"/>
        <v>1518.3109999999999</v>
      </c>
      <c r="H647" s="158">
        <f t="shared" si="120"/>
        <v>1642.4509999999998</v>
      </c>
      <c r="I647" s="158">
        <f t="shared" si="120"/>
        <v>1760.471</v>
      </c>
      <c r="J647" s="158">
        <f t="shared" si="120"/>
        <v>1840.8709999999999</v>
      </c>
      <c r="K647" s="158">
        <f t="shared" si="120"/>
        <v>1862.6909999999998</v>
      </c>
      <c r="L647" s="158">
        <f t="shared" si="120"/>
        <v>1860.7909999999999</v>
      </c>
      <c r="M647" s="158">
        <f t="shared" si="120"/>
        <v>1870.6509999999998</v>
      </c>
      <c r="N647" s="158">
        <f t="shared" si="120"/>
        <v>1882.8009999999999</v>
      </c>
      <c r="O647" s="158">
        <f t="shared" si="120"/>
        <v>1870.3909999999998</v>
      </c>
      <c r="P647" s="158">
        <f t="shared" si="120"/>
        <v>1873.271</v>
      </c>
      <c r="Q647" s="158">
        <f t="shared" si="120"/>
        <v>1873.9009999999998</v>
      </c>
      <c r="R647" s="158">
        <f t="shared" si="122"/>
        <v>1879.5409999999999</v>
      </c>
      <c r="S647" s="158">
        <f t="shared" si="121"/>
        <v>1906.1409999999998</v>
      </c>
      <c r="T647" s="158">
        <f t="shared" si="121"/>
        <v>1891.4209999999998</v>
      </c>
      <c r="U647" s="158">
        <f t="shared" si="121"/>
        <v>1882.241</v>
      </c>
      <c r="V647" s="158">
        <f t="shared" si="121"/>
        <v>1848.0809999999999</v>
      </c>
      <c r="W647" s="158">
        <f t="shared" si="121"/>
        <v>1767.771</v>
      </c>
      <c r="X647" s="158">
        <f t="shared" si="121"/>
        <v>1699.2909999999999</v>
      </c>
      <c r="Y647" s="158">
        <f t="shared" si="121"/>
        <v>1671.5609999999999</v>
      </c>
      <c r="Z647" s="35"/>
      <c r="AA647" s="39">
        <v>1162.17</v>
      </c>
      <c r="AB647" s="37">
        <v>1148.49</v>
      </c>
      <c r="AC647" s="37">
        <v>1114.8800000000001</v>
      </c>
      <c r="AD647" s="37">
        <v>1129.55</v>
      </c>
      <c r="AE647" s="37">
        <v>1159.3800000000001</v>
      </c>
      <c r="AF647" s="37">
        <v>1105.98</v>
      </c>
      <c r="AG647" s="37">
        <v>1230.1199999999999</v>
      </c>
      <c r="AH647" s="37">
        <v>1348.14</v>
      </c>
      <c r="AI647" s="37">
        <v>1428.54</v>
      </c>
      <c r="AJ647" s="37">
        <v>1450.36</v>
      </c>
      <c r="AK647" s="37">
        <v>1448.46</v>
      </c>
      <c r="AL647" s="37">
        <v>1458.32</v>
      </c>
      <c r="AM647" s="37">
        <v>1470.47</v>
      </c>
      <c r="AN647" s="37">
        <v>1458.06</v>
      </c>
      <c r="AO647" s="37">
        <v>1460.94</v>
      </c>
      <c r="AP647" s="37">
        <v>1461.57</v>
      </c>
      <c r="AQ647" s="37">
        <v>1467.21</v>
      </c>
      <c r="AR647" s="37">
        <v>1493.81</v>
      </c>
      <c r="AS647" s="37">
        <v>1479.09</v>
      </c>
      <c r="AT647" s="37">
        <v>1469.91</v>
      </c>
      <c r="AU647" s="37">
        <v>1435.75</v>
      </c>
      <c r="AV647" s="37">
        <v>1355.44</v>
      </c>
      <c r="AW647" s="37">
        <v>1286.96</v>
      </c>
      <c r="AX647" s="38">
        <v>1259.23</v>
      </c>
      <c r="AY647" s="314">
        <v>407.52</v>
      </c>
      <c r="AZ647" s="386">
        <v>4.8109999999999999</v>
      </c>
      <c r="BA647" s="132"/>
      <c r="BB647" s="3"/>
    </row>
    <row r="648" spans="1:54">
      <c r="A648" s="45">
        <v>21</v>
      </c>
      <c r="B648" s="158">
        <f t="shared" si="120"/>
        <v>1601.0609999999999</v>
      </c>
      <c r="C648" s="158">
        <f t="shared" si="120"/>
        <v>1596.501</v>
      </c>
      <c r="D648" s="158">
        <f t="shared" si="120"/>
        <v>1586.501</v>
      </c>
      <c r="E648" s="158">
        <f t="shared" si="120"/>
        <v>1588.4009999999998</v>
      </c>
      <c r="F648" s="158">
        <f t="shared" si="120"/>
        <v>1601.241</v>
      </c>
      <c r="G648" s="158">
        <f t="shared" si="120"/>
        <v>1606.9309999999998</v>
      </c>
      <c r="H648" s="158">
        <f t="shared" si="120"/>
        <v>1754.4109999999998</v>
      </c>
      <c r="I648" s="158">
        <f t="shared" si="120"/>
        <v>1800.6409999999998</v>
      </c>
      <c r="J648" s="158">
        <f t="shared" si="120"/>
        <v>1913.1909999999998</v>
      </c>
      <c r="K648" s="158">
        <f t="shared" si="120"/>
        <v>1997.8309999999999</v>
      </c>
      <c r="L648" s="158">
        <f t="shared" si="120"/>
        <v>2077.4110000000001</v>
      </c>
      <c r="M648" s="158">
        <f t="shared" si="120"/>
        <v>2084.3809999999999</v>
      </c>
      <c r="N648" s="158">
        <f t="shared" si="120"/>
        <v>2076.4610000000002</v>
      </c>
      <c r="O648" s="158">
        <f t="shared" si="120"/>
        <v>2072.6509999999998</v>
      </c>
      <c r="P648" s="158">
        <f t="shared" si="120"/>
        <v>2089.8009999999999</v>
      </c>
      <c r="Q648" s="158">
        <f t="shared" si="120"/>
        <v>2144.0709999999999</v>
      </c>
      <c r="R648" s="158">
        <f t="shared" si="122"/>
        <v>2144.5909999999999</v>
      </c>
      <c r="S648" s="158">
        <f t="shared" si="121"/>
        <v>2174.2110000000002</v>
      </c>
      <c r="T648" s="158">
        <f t="shared" si="121"/>
        <v>2131.4009999999998</v>
      </c>
      <c r="U648" s="158">
        <f t="shared" si="121"/>
        <v>1979.461</v>
      </c>
      <c r="V648" s="158">
        <f t="shared" si="121"/>
        <v>1905.761</v>
      </c>
      <c r="W648" s="158">
        <f t="shared" si="121"/>
        <v>1798.6109999999999</v>
      </c>
      <c r="X648" s="158">
        <f t="shared" si="121"/>
        <v>1703.6209999999999</v>
      </c>
      <c r="Y648" s="158">
        <f t="shared" si="121"/>
        <v>1663.9409999999998</v>
      </c>
      <c r="Z648" s="35"/>
      <c r="AA648" s="39">
        <v>1188.73</v>
      </c>
      <c r="AB648" s="37">
        <v>1184.17</v>
      </c>
      <c r="AC648" s="37">
        <v>1174.17</v>
      </c>
      <c r="AD648" s="37">
        <v>1176.07</v>
      </c>
      <c r="AE648" s="37">
        <v>1188.9100000000001</v>
      </c>
      <c r="AF648" s="37">
        <v>1194.5999999999999</v>
      </c>
      <c r="AG648" s="37">
        <v>1342.08</v>
      </c>
      <c r="AH648" s="37">
        <v>1388.31</v>
      </c>
      <c r="AI648" s="37">
        <v>1500.86</v>
      </c>
      <c r="AJ648" s="37">
        <v>1585.5</v>
      </c>
      <c r="AK648" s="37">
        <v>1665.08</v>
      </c>
      <c r="AL648" s="37">
        <v>1672.05</v>
      </c>
      <c r="AM648" s="37">
        <v>1664.13</v>
      </c>
      <c r="AN648" s="37">
        <v>1660.32</v>
      </c>
      <c r="AO648" s="37">
        <v>1677.47</v>
      </c>
      <c r="AP648" s="37">
        <v>1731.74</v>
      </c>
      <c r="AQ648" s="37">
        <v>1732.26</v>
      </c>
      <c r="AR648" s="37">
        <v>1761.88</v>
      </c>
      <c r="AS648" s="37">
        <v>1719.07</v>
      </c>
      <c r="AT648" s="37">
        <v>1567.13</v>
      </c>
      <c r="AU648" s="37">
        <v>1493.43</v>
      </c>
      <c r="AV648" s="37">
        <v>1386.28</v>
      </c>
      <c r="AW648" s="37">
        <v>1291.29</v>
      </c>
      <c r="AX648" s="38">
        <v>1251.6099999999999</v>
      </c>
      <c r="AY648" s="314">
        <v>407.52</v>
      </c>
      <c r="AZ648" s="386">
        <v>4.8109999999999999</v>
      </c>
      <c r="BA648" s="132"/>
      <c r="BB648" s="3"/>
    </row>
    <row r="649" spans="1:54">
      <c r="A649" s="45">
        <v>22</v>
      </c>
      <c r="B649" s="158">
        <f t="shared" si="120"/>
        <v>1574.8509999999999</v>
      </c>
      <c r="C649" s="158">
        <f t="shared" si="120"/>
        <v>1567.9209999999998</v>
      </c>
      <c r="D649" s="158">
        <f t="shared" si="120"/>
        <v>1516.1209999999999</v>
      </c>
      <c r="E649" s="158">
        <f t="shared" si="120"/>
        <v>1564.261</v>
      </c>
      <c r="F649" s="158">
        <f t="shared" si="120"/>
        <v>1573.711</v>
      </c>
      <c r="G649" s="158">
        <f t="shared" si="120"/>
        <v>1519.4309999999998</v>
      </c>
      <c r="H649" s="158">
        <f t="shared" si="120"/>
        <v>1611.4209999999998</v>
      </c>
      <c r="I649" s="158">
        <f t="shared" si="120"/>
        <v>1736.6709999999998</v>
      </c>
      <c r="J649" s="158">
        <f t="shared" si="120"/>
        <v>1842.5609999999999</v>
      </c>
      <c r="K649" s="158">
        <f t="shared" si="120"/>
        <v>1879.511</v>
      </c>
      <c r="L649" s="158">
        <f t="shared" si="120"/>
        <v>1872.211</v>
      </c>
      <c r="M649" s="158">
        <f t="shared" si="120"/>
        <v>1876.9109999999998</v>
      </c>
      <c r="N649" s="158">
        <f t="shared" si="120"/>
        <v>1876.471</v>
      </c>
      <c r="O649" s="158">
        <f t="shared" si="120"/>
        <v>1888.5409999999999</v>
      </c>
      <c r="P649" s="158">
        <f t="shared" si="120"/>
        <v>1889.6209999999999</v>
      </c>
      <c r="Q649" s="158">
        <f t="shared" si="120"/>
        <v>1940.6509999999998</v>
      </c>
      <c r="R649" s="158">
        <f t="shared" si="122"/>
        <v>1941.6109999999999</v>
      </c>
      <c r="S649" s="158">
        <f t="shared" si="121"/>
        <v>2160.0309999999999</v>
      </c>
      <c r="T649" s="158">
        <f t="shared" si="121"/>
        <v>2050.6210000000001</v>
      </c>
      <c r="U649" s="158">
        <f t="shared" si="121"/>
        <v>1987.8809999999999</v>
      </c>
      <c r="V649" s="158">
        <f t="shared" si="121"/>
        <v>1842.9309999999998</v>
      </c>
      <c r="W649" s="158">
        <f t="shared" si="121"/>
        <v>1720.261</v>
      </c>
      <c r="X649" s="158">
        <f t="shared" si="121"/>
        <v>1688.7009999999998</v>
      </c>
      <c r="Y649" s="158">
        <f t="shared" si="121"/>
        <v>1610.8709999999999</v>
      </c>
      <c r="Z649" s="35"/>
      <c r="AA649" s="39">
        <v>1162.52</v>
      </c>
      <c r="AB649" s="37">
        <v>1155.5899999999999</v>
      </c>
      <c r="AC649" s="37">
        <v>1103.79</v>
      </c>
      <c r="AD649" s="37">
        <v>1151.93</v>
      </c>
      <c r="AE649" s="37">
        <v>1161.3800000000001</v>
      </c>
      <c r="AF649" s="37">
        <v>1107.0999999999999</v>
      </c>
      <c r="AG649" s="37">
        <v>1199.0899999999999</v>
      </c>
      <c r="AH649" s="37">
        <v>1324.34</v>
      </c>
      <c r="AI649" s="37">
        <v>1430.23</v>
      </c>
      <c r="AJ649" s="37">
        <v>1467.18</v>
      </c>
      <c r="AK649" s="37">
        <v>1459.88</v>
      </c>
      <c r="AL649" s="37">
        <v>1464.58</v>
      </c>
      <c r="AM649" s="37">
        <v>1464.14</v>
      </c>
      <c r="AN649" s="37">
        <v>1476.21</v>
      </c>
      <c r="AO649" s="37">
        <v>1477.29</v>
      </c>
      <c r="AP649" s="37">
        <v>1528.32</v>
      </c>
      <c r="AQ649" s="37">
        <v>1529.28</v>
      </c>
      <c r="AR649" s="37">
        <v>1747.7</v>
      </c>
      <c r="AS649" s="37">
        <v>1638.29</v>
      </c>
      <c r="AT649" s="37">
        <v>1575.55</v>
      </c>
      <c r="AU649" s="37">
        <v>1430.6</v>
      </c>
      <c r="AV649" s="37">
        <v>1307.93</v>
      </c>
      <c r="AW649" s="37">
        <v>1276.3699999999999</v>
      </c>
      <c r="AX649" s="38">
        <v>1198.54</v>
      </c>
      <c r="AY649" s="314">
        <v>407.52</v>
      </c>
      <c r="AZ649" s="386">
        <v>4.8109999999999999</v>
      </c>
      <c r="BA649" s="132"/>
      <c r="BB649" s="3"/>
    </row>
    <row r="650" spans="1:54">
      <c r="A650" s="45">
        <v>23</v>
      </c>
      <c r="B650" s="158">
        <f t="shared" si="120"/>
        <v>1569.6909999999998</v>
      </c>
      <c r="C650" s="158">
        <f t="shared" si="120"/>
        <v>1564.5809999999999</v>
      </c>
      <c r="D650" s="158">
        <f t="shared" si="120"/>
        <v>1560.6609999999998</v>
      </c>
      <c r="E650" s="158">
        <f t="shared" si="120"/>
        <v>1561.251</v>
      </c>
      <c r="F650" s="158">
        <f t="shared" si="120"/>
        <v>1568.4309999999998</v>
      </c>
      <c r="G650" s="158">
        <f t="shared" si="120"/>
        <v>1571.5709999999999</v>
      </c>
      <c r="H650" s="158">
        <f t="shared" si="120"/>
        <v>1638.721</v>
      </c>
      <c r="I650" s="158">
        <f t="shared" si="120"/>
        <v>1703.5909999999999</v>
      </c>
      <c r="J650" s="158">
        <f t="shared" si="120"/>
        <v>1702.8609999999999</v>
      </c>
      <c r="K650" s="158">
        <f t="shared" si="120"/>
        <v>1701.5709999999999</v>
      </c>
      <c r="L650" s="158">
        <f t="shared" si="120"/>
        <v>1700.5809999999999</v>
      </c>
      <c r="M650" s="158">
        <f t="shared" si="120"/>
        <v>1698.8809999999999</v>
      </c>
      <c r="N650" s="158">
        <f t="shared" si="120"/>
        <v>1698.3109999999999</v>
      </c>
      <c r="O650" s="158">
        <f t="shared" si="120"/>
        <v>1695.731</v>
      </c>
      <c r="P650" s="158">
        <f t="shared" si="120"/>
        <v>1694.3609999999999</v>
      </c>
      <c r="Q650" s="158">
        <f t="shared" si="120"/>
        <v>1698.961</v>
      </c>
      <c r="R650" s="158">
        <f t="shared" si="122"/>
        <v>1701.9409999999998</v>
      </c>
      <c r="S650" s="158">
        <f t="shared" si="121"/>
        <v>1704.481</v>
      </c>
      <c r="T650" s="158">
        <f t="shared" si="121"/>
        <v>1992.5709999999999</v>
      </c>
      <c r="U650" s="158">
        <f t="shared" si="121"/>
        <v>1875.1709999999998</v>
      </c>
      <c r="V650" s="158">
        <f t="shared" si="121"/>
        <v>1789.8809999999999</v>
      </c>
      <c r="W650" s="158">
        <f t="shared" si="121"/>
        <v>1702.2909999999999</v>
      </c>
      <c r="X650" s="158">
        <f t="shared" si="121"/>
        <v>1569.511</v>
      </c>
      <c r="Y650" s="158">
        <f t="shared" si="121"/>
        <v>1612.6809999999998</v>
      </c>
      <c r="Z650" s="35"/>
      <c r="AA650" s="39">
        <v>1157.3599999999999</v>
      </c>
      <c r="AB650" s="37">
        <v>1152.25</v>
      </c>
      <c r="AC650" s="37">
        <v>1148.33</v>
      </c>
      <c r="AD650" s="37">
        <v>1148.92</v>
      </c>
      <c r="AE650" s="37">
        <v>1156.0999999999999</v>
      </c>
      <c r="AF650" s="37">
        <v>1159.24</v>
      </c>
      <c r="AG650" s="37">
        <v>1226.3900000000001</v>
      </c>
      <c r="AH650" s="37">
        <v>1291.26</v>
      </c>
      <c r="AI650" s="37">
        <v>1290.53</v>
      </c>
      <c r="AJ650" s="37">
        <v>1289.24</v>
      </c>
      <c r="AK650" s="37">
        <v>1288.25</v>
      </c>
      <c r="AL650" s="37">
        <v>1286.55</v>
      </c>
      <c r="AM650" s="37">
        <v>1285.98</v>
      </c>
      <c r="AN650" s="37">
        <v>1283.4000000000001</v>
      </c>
      <c r="AO650" s="37">
        <v>1282.03</v>
      </c>
      <c r="AP650" s="37">
        <v>1286.6300000000001</v>
      </c>
      <c r="AQ650" s="37">
        <v>1289.6099999999999</v>
      </c>
      <c r="AR650" s="37">
        <v>1292.1500000000001</v>
      </c>
      <c r="AS650" s="37">
        <v>1580.24</v>
      </c>
      <c r="AT650" s="37">
        <v>1462.84</v>
      </c>
      <c r="AU650" s="37">
        <v>1377.55</v>
      </c>
      <c r="AV650" s="37">
        <v>1289.96</v>
      </c>
      <c r="AW650" s="37">
        <v>1157.18</v>
      </c>
      <c r="AX650" s="38">
        <v>1200.3499999999999</v>
      </c>
      <c r="AY650" s="314">
        <v>407.52</v>
      </c>
      <c r="AZ650" s="386">
        <v>4.8109999999999999</v>
      </c>
      <c r="BA650" s="132"/>
      <c r="BB650" s="3"/>
    </row>
    <row r="651" spans="1:54">
      <c r="A651" s="45">
        <v>24</v>
      </c>
      <c r="B651" s="158">
        <f t="shared" si="120"/>
        <v>1703.021</v>
      </c>
      <c r="C651" s="158">
        <f t="shared" si="120"/>
        <v>1676.9009999999998</v>
      </c>
      <c r="D651" s="158">
        <f t="shared" si="120"/>
        <v>1656.991</v>
      </c>
      <c r="E651" s="158">
        <f t="shared" si="120"/>
        <v>1658.8109999999999</v>
      </c>
      <c r="F651" s="158">
        <f t="shared" si="120"/>
        <v>1636.0409999999999</v>
      </c>
      <c r="G651" s="158">
        <f t="shared" si="120"/>
        <v>1706.461</v>
      </c>
      <c r="H651" s="158">
        <f t="shared" si="120"/>
        <v>1714.981</v>
      </c>
      <c r="I651" s="158">
        <f t="shared" si="120"/>
        <v>1899.961</v>
      </c>
      <c r="J651" s="158">
        <f t="shared" si="120"/>
        <v>2035.1209999999999</v>
      </c>
      <c r="K651" s="158">
        <f t="shared" si="120"/>
        <v>2193.3109999999997</v>
      </c>
      <c r="L651" s="158">
        <f t="shared" si="120"/>
        <v>2219.7110000000002</v>
      </c>
      <c r="M651" s="158">
        <f t="shared" si="120"/>
        <v>2237.201</v>
      </c>
      <c r="N651" s="158">
        <f t="shared" si="120"/>
        <v>2227.8809999999999</v>
      </c>
      <c r="O651" s="158">
        <f t="shared" si="120"/>
        <v>2216.5010000000002</v>
      </c>
      <c r="P651" s="158">
        <f t="shared" si="120"/>
        <v>2225.6409999999996</v>
      </c>
      <c r="Q651" s="158">
        <f t="shared" si="120"/>
        <v>2275.6509999999998</v>
      </c>
      <c r="R651" s="158">
        <f t="shared" si="122"/>
        <v>2310.5509999999999</v>
      </c>
      <c r="S651" s="158">
        <f t="shared" si="121"/>
        <v>2315.9209999999998</v>
      </c>
      <c r="T651" s="158">
        <f t="shared" si="121"/>
        <v>2291.0909999999999</v>
      </c>
      <c r="U651" s="158">
        <f t="shared" si="121"/>
        <v>2206.2809999999999</v>
      </c>
      <c r="V651" s="158">
        <f t="shared" si="121"/>
        <v>2092.7110000000002</v>
      </c>
      <c r="W651" s="158">
        <f t="shared" si="121"/>
        <v>1954.3609999999999</v>
      </c>
      <c r="X651" s="158">
        <f t="shared" si="121"/>
        <v>1787.491</v>
      </c>
      <c r="Y651" s="158">
        <f t="shared" si="121"/>
        <v>1717.5709999999999</v>
      </c>
      <c r="Z651" s="35"/>
      <c r="AA651" s="39">
        <v>1290.69</v>
      </c>
      <c r="AB651" s="37">
        <v>1264.57</v>
      </c>
      <c r="AC651" s="37">
        <v>1244.6600000000001</v>
      </c>
      <c r="AD651" s="37">
        <v>1246.48</v>
      </c>
      <c r="AE651" s="37">
        <v>1223.71</v>
      </c>
      <c r="AF651" s="37">
        <v>1294.1300000000001</v>
      </c>
      <c r="AG651" s="37">
        <v>1302.6500000000001</v>
      </c>
      <c r="AH651" s="37">
        <v>1487.63</v>
      </c>
      <c r="AI651" s="37">
        <v>1622.79</v>
      </c>
      <c r="AJ651" s="37">
        <v>1780.98</v>
      </c>
      <c r="AK651" s="37">
        <v>1807.38</v>
      </c>
      <c r="AL651" s="37">
        <v>1824.87</v>
      </c>
      <c r="AM651" s="37">
        <v>1815.55</v>
      </c>
      <c r="AN651" s="37">
        <v>1804.17</v>
      </c>
      <c r="AO651" s="37">
        <v>1813.31</v>
      </c>
      <c r="AP651" s="37">
        <v>1863.32</v>
      </c>
      <c r="AQ651" s="37">
        <v>1898.22</v>
      </c>
      <c r="AR651" s="37">
        <v>1903.59</v>
      </c>
      <c r="AS651" s="37">
        <v>1878.76</v>
      </c>
      <c r="AT651" s="37">
        <v>1793.95</v>
      </c>
      <c r="AU651" s="37">
        <v>1680.38</v>
      </c>
      <c r="AV651" s="37">
        <v>1542.03</v>
      </c>
      <c r="AW651" s="37">
        <v>1375.16</v>
      </c>
      <c r="AX651" s="38">
        <v>1305.24</v>
      </c>
      <c r="AY651" s="314">
        <v>407.52</v>
      </c>
      <c r="AZ651" s="386">
        <v>4.8109999999999999</v>
      </c>
      <c r="BA651" s="132"/>
      <c r="BB651" s="3"/>
    </row>
    <row r="652" spans="1:54">
      <c r="A652" s="45">
        <v>25</v>
      </c>
      <c r="B652" s="158">
        <f t="shared" si="120"/>
        <v>1706.8709999999999</v>
      </c>
      <c r="C652" s="158">
        <f t="shared" si="120"/>
        <v>1686.9209999999998</v>
      </c>
      <c r="D652" s="158">
        <f t="shared" si="120"/>
        <v>1656.0309999999999</v>
      </c>
      <c r="E652" s="158">
        <f t="shared" si="120"/>
        <v>1655.5609999999999</v>
      </c>
      <c r="F652" s="158">
        <f t="shared" si="120"/>
        <v>1643.3309999999999</v>
      </c>
      <c r="G652" s="158">
        <f t="shared" si="120"/>
        <v>1683.6509999999998</v>
      </c>
      <c r="H652" s="158">
        <f t="shared" si="120"/>
        <v>1713.8209999999999</v>
      </c>
      <c r="I652" s="158">
        <f t="shared" si="120"/>
        <v>1754.1809999999998</v>
      </c>
      <c r="J652" s="158">
        <f t="shared" si="120"/>
        <v>1948.511</v>
      </c>
      <c r="K652" s="158">
        <f t="shared" si="120"/>
        <v>2018.741</v>
      </c>
      <c r="L652" s="158">
        <f t="shared" si="120"/>
        <v>2083.5209999999997</v>
      </c>
      <c r="M652" s="158">
        <f t="shared" si="120"/>
        <v>2097.3809999999999</v>
      </c>
      <c r="N652" s="158">
        <f t="shared" si="120"/>
        <v>2064.4309999999996</v>
      </c>
      <c r="O652" s="158">
        <f t="shared" si="120"/>
        <v>2061.5909999999999</v>
      </c>
      <c r="P652" s="158">
        <f t="shared" si="120"/>
        <v>2076.7709999999997</v>
      </c>
      <c r="Q652" s="158">
        <f t="shared" si="120"/>
        <v>2151.3509999999997</v>
      </c>
      <c r="R652" s="158">
        <f t="shared" si="122"/>
        <v>2192.9309999999996</v>
      </c>
      <c r="S652" s="158">
        <f t="shared" si="121"/>
        <v>2181.721</v>
      </c>
      <c r="T652" s="158">
        <f t="shared" si="121"/>
        <v>2151.3909999999996</v>
      </c>
      <c r="U652" s="158">
        <f t="shared" si="121"/>
        <v>2090.7110000000002</v>
      </c>
      <c r="V652" s="158">
        <f t="shared" si="121"/>
        <v>2001.8609999999999</v>
      </c>
      <c r="W652" s="158">
        <f t="shared" si="121"/>
        <v>1909.8309999999999</v>
      </c>
      <c r="X652" s="158">
        <f t="shared" si="121"/>
        <v>1791.4509999999998</v>
      </c>
      <c r="Y652" s="158">
        <f t="shared" si="121"/>
        <v>1749.7009999999998</v>
      </c>
      <c r="Z652" s="35"/>
      <c r="AA652" s="39">
        <v>1294.54</v>
      </c>
      <c r="AB652" s="37">
        <v>1274.5899999999999</v>
      </c>
      <c r="AC652" s="37">
        <v>1243.7</v>
      </c>
      <c r="AD652" s="37">
        <v>1243.23</v>
      </c>
      <c r="AE652" s="37">
        <v>1231</v>
      </c>
      <c r="AF652" s="37">
        <v>1271.32</v>
      </c>
      <c r="AG652" s="37">
        <v>1301.49</v>
      </c>
      <c r="AH652" s="37">
        <v>1341.85</v>
      </c>
      <c r="AI652" s="37">
        <v>1536.18</v>
      </c>
      <c r="AJ652" s="37">
        <v>1606.41</v>
      </c>
      <c r="AK652" s="37">
        <v>1671.19</v>
      </c>
      <c r="AL652" s="37">
        <v>1685.05</v>
      </c>
      <c r="AM652" s="37">
        <v>1652.1</v>
      </c>
      <c r="AN652" s="37">
        <v>1649.26</v>
      </c>
      <c r="AO652" s="37">
        <v>1664.44</v>
      </c>
      <c r="AP652" s="37">
        <v>1739.02</v>
      </c>
      <c r="AQ652" s="37">
        <v>1780.6</v>
      </c>
      <c r="AR652" s="37">
        <v>1769.39</v>
      </c>
      <c r="AS652" s="37">
        <v>1739.06</v>
      </c>
      <c r="AT652" s="37">
        <v>1678.38</v>
      </c>
      <c r="AU652" s="37">
        <v>1589.53</v>
      </c>
      <c r="AV652" s="37">
        <v>1497.5</v>
      </c>
      <c r="AW652" s="37">
        <v>1379.12</v>
      </c>
      <c r="AX652" s="38">
        <v>1337.37</v>
      </c>
      <c r="AY652" s="314">
        <v>407.52</v>
      </c>
      <c r="AZ652" s="386">
        <v>4.8109999999999999</v>
      </c>
      <c r="BA652" s="132"/>
      <c r="BB652" s="3"/>
    </row>
    <row r="653" spans="1:54">
      <c r="A653" s="45">
        <v>26</v>
      </c>
      <c r="B653" s="158">
        <f t="shared" si="120"/>
        <v>1711.261</v>
      </c>
      <c r="C653" s="158">
        <f t="shared" si="120"/>
        <v>1688.3809999999999</v>
      </c>
      <c r="D653" s="158">
        <f t="shared" si="120"/>
        <v>1606.9009999999998</v>
      </c>
      <c r="E653" s="158">
        <f t="shared" si="120"/>
        <v>1604.261</v>
      </c>
      <c r="F653" s="158">
        <f t="shared" si="120"/>
        <v>1614.1509999999998</v>
      </c>
      <c r="G653" s="158">
        <f t="shared" si="120"/>
        <v>1751.981</v>
      </c>
      <c r="H653" s="158">
        <f t="shared" si="120"/>
        <v>1764.021</v>
      </c>
      <c r="I653" s="158">
        <f t="shared" si="120"/>
        <v>1967.001</v>
      </c>
      <c r="J653" s="158">
        <f t="shared" si="120"/>
        <v>2028.9109999999998</v>
      </c>
      <c r="K653" s="158">
        <f t="shared" si="120"/>
        <v>2037.211</v>
      </c>
      <c r="L653" s="158">
        <f t="shared" si="120"/>
        <v>2030.741</v>
      </c>
      <c r="M653" s="158">
        <f t="shared" si="120"/>
        <v>2039.4509999999998</v>
      </c>
      <c r="N653" s="158">
        <f t="shared" si="120"/>
        <v>2036.3409999999999</v>
      </c>
      <c r="O653" s="158">
        <f t="shared" si="120"/>
        <v>2033.5309999999999</v>
      </c>
      <c r="P653" s="158">
        <f t="shared" si="120"/>
        <v>2030.461</v>
      </c>
      <c r="Q653" s="158">
        <f t="shared" si="120"/>
        <v>2169.5010000000002</v>
      </c>
      <c r="R653" s="158">
        <f t="shared" si="122"/>
        <v>2265.8909999999996</v>
      </c>
      <c r="S653" s="158">
        <f t="shared" si="121"/>
        <v>2391.3409999999999</v>
      </c>
      <c r="T653" s="158">
        <f t="shared" si="121"/>
        <v>2415.701</v>
      </c>
      <c r="U653" s="158">
        <f t="shared" si="121"/>
        <v>2243.3909999999996</v>
      </c>
      <c r="V653" s="158">
        <f t="shared" si="121"/>
        <v>2005.1109999999999</v>
      </c>
      <c r="W653" s="158">
        <f t="shared" si="121"/>
        <v>1905.521</v>
      </c>
      <c r="X653" s="158">
        <f t="shared" si="121"/>
        <v>1744.9009999999998</v>
      </c>
      <c r="Y653" s="158">
        <f t="shared" si="121"/>
        <v>1782.2909999999999</v>
      </c>
      <c r="Z653" s="35"/>
      <c r="AA653" s="39">
        <v>1298.93</v>
      </c>
      <c r="AB653" s="37">
        <v>1276.05</v>
      </c>
      <c r="AC653" s="37">
        <v>1194.57</v>
      </c>
      <c r="AD653" s="37">
        <v>1191.93</v>
      </c>
      <c r="AE653" s="37">
        <v>1201.82</v>
      </c>
      <c r="AF653" s="37">
        <v>1339.65</v>
      </c>
      <c r="AG653" s="37">
        <v>1351.69</v>
      </c>
      <c r="AH653" s="37">
        <v>1554.67</v>
      </c>
      <c r="AI653" s="37">
        <v>1616.58</v>
      </c>
      <c r="AJ653" s="37">
        <v>1624.88</v>
      </c>
      <c r="AK653" s="37">
        <v>1618.41</v>
      </c>
      <c r="AL653" s="37">
        <v>1627.12</v>
      </c>
      <c r="AM653" s="37">
        <v>1624.01</v>
      </c>
      <c r="AN653" s="37">
        <v>1621.2</v>
      </c>
      <c r="AO653" s="37">
        <v>1618.13</v>
      </c>
      <c r="AP653" s="37">
        <v>1757.17</v>
      </c>
      <c r="AQ653" s="37">
        <v>1853.56</v>
      </c>
      <c r="AR653" s="37">
        <v>1979.01</v>
      </c>
      <c r="AS653" s="37">
        <v>2003.37</v>
      </c>
      <c r="AT653" s="37">
        <v>1831.06</v>
      </c>
      <c r="AU653" s="37">
        <v>1592.78</v>
      </c>
      <c r="AV653" s="37">
        <v>1493.19</v>
      </c>
      <c r="AW653" s="37">
        <v>1332.57</v>
      </c>
      <c r="AX653" s="38">
        <v>1369.96</v>
      </c>
      <c r="AY653" s="314">
        <v>407.52</v>
      </c>
      <c r="AZ653" s="386">
        <v>4.8109999999999999</v>
      </c>
      <c r="BA653" s="132"/>
    </row>
    <row r="654" spans="1:54">
      <c r="A654" s="45">
        <v>27</v>
      </c>
      <c r="B654" s="158">
        <f t="shared" si="120"/>
        <v>1715.501</v>
      </c>
      <c r="C654" s="158">
        <f t="shared" si="120"/>
        <v>1639.1909999999998</v>
      </c>
      <c r="D654" s="158">
        <f t="shared" si="120"/>
        <v>1602.981</v>
      </c>
      <c r="E654" s="158">
        <f t="shared" si="120"/>
        <v>1602.2809999999999</v>
      </c>
      <c r="F654" s="158">
        <f t="shared" si="120"/>
        <v>1612.491</v>
      </c>
      <c r="G654" s="158">
        <f t="shared" si="120"/>
        <v>2039.3909999999998</v>
      </c>
      <c r="H654" s="158">
        <f t="shared" si="120"/>
        <v>2038.0809999999999</v>
      </c>
      <c r="I654" s="158">
        <f t="shared" si="120"/>
        <v>2535.9610000000002</v>
      </c>
      <c r="J654" s="158">
        <f t="shared" si="120"/>
        <v>2549.2110000000002</v>
      </c>
      <c r="K654" s="158">
        <f t="shared" si="120"/>
        <v>2656.6510000000003</v>
      </c>
      <c r="L654" s="158">
        <f t="shared" si="120"/>
        <v>2598.7510000000002</v>
      </c>
      <c r="M654" s="158">
        <f t="shared" si="120"/>
        <v>2720.2809999999999</v>
      </c>
      <c r="N654" s="158">
        <f t="shared" si="120"/>
        <v>2627.3610000000003</v>
      </c>
      <c r="O654" s="158">
        <f t="shared" si="120"/>
        <v>2607.9610000000002</v>
      </c>
      <c r="P654" s="158">
        <f t="shared" si="120"/>
        <v>2776.1610000000001</v>
      </c>
      <c r="Q654" s="158">
        <f t="shared" si="120"/>
        <v>2768.431</v>
      </c>
      <c r="R654" s="158">
        <f t="shared" si="122"/>
        <v>2774.0309999999999</v>
      </c>
      <c r="S654" s="158">
        <f t="shared" si="121"/>
        <v>2778.3710000000001</v>
      </c>
      <c r="T654" s="158">
        <f t="shared" si="121"/>
        <v>2781.0810000000001</v>
      </c>
      <c r="U654" s="158">
        <f t="shared" si="121"/>
        <v>2667.3710000000001</v>
      </c>
      <c r="V654" s="158">
        <f t="shared" si="121"/>
        <v>2401.2709999999997</v>
      </c>
      <c r="W654" s="158">
        <f t="shared" si="121"/>
        <v>1893.3409999999999</v>
      </c>
      <c r="X654" s="158">
        <f t="shared" si="121"/>
        <v>1755.761</v>
      </c>
      <c r="Y654" s="158">
        <f t="shared" si="121"/>
        <v>1790.501</v>
      </c>
      <c r="Z654" s="35"/>
      <c r="AA654" s="39">
        <v>1303.17</v>
      </c>
      <c r="AB654" s="37">
        <v>1226.8599999999999</v>
      </c>
      <c r="AC654" s="37">
        <v>1190.6500000000001</v>
      </c>
      <c r="AD654" s="37">
        <v>1189.95</v>
      </c>
      <c r="AE654" s="37">
        <v>1200.1600000000001</v>
      </c>
      <c r="AF654" s="37">
        <v>1627.06</v>
      </c>
      <c r="AG654" s="37">
        <v>1625.75</v>
      </c>
      <c r="AH654" s="37">
        <v>2123.63</v>
      </c>
      <c r="AI654" s="37">
        <v>2136.88</v>
      </c>
      <c r="AJ654" s="37">
        <v>2244.3200000000002</v>
      </c>
      <c r="AK654" s="37">
        <v>2186.42</v>
      </c>
      <c r="AL654" s="37">
        <v>2307.9499999999998</v>
      </c>
      <c r="AM654" s="37">
        <v>2215.0300000000002</v>
      </c>
      <c r="AN654" s="37">
        <v>2195.63</v>
      </c>
      <c r="AO654" s="37">
        <v>2363.83</v>
      </c>
      <c r="AP654" s="37">
        <v>2356.1</v>
      </c>
      <c r="AQ654" s="37">
        <v>2361.6999999999998</v>
      </c>
      <c r="AR654" s="37">
        <v>2366.04</v>
      </c>
      <c r="AS654" s="37">
        <v>2368.75</v>
      </c>
      <c r="AT654" s="37">
        <v>2255.04</v>
      </c>
      <c r="AU654" s="37">
        <v>1988.94</v>
      </c>
      <c r="AV654" s="37">
        <v>1481.01</v>
      </c>
      <c r="AW654" s="37">
        <v>1343.43</v>
      </c>
      <c r="AX654" s="38">
        <v>1378.17</v>
      </c>
      <c r="AY654" s="314">
        <v>407.52</v>
      </c>
      <c r="AZ654" s="386">
        <v>4.8109999999999999</v>
      </c>
      <c r="BA654" s="132"/>
    </row>
    <row r="655" spans="1:54">
      <c r="A655" s="45">
        <v>28</v>
      </c>
      <c r="B655" s="158">
        <f t="shared" si="120"/>
        <v>1717.6509999999998</v>
      </c>
      <c r="C655" s="158">
        <f t="shared" si="120"/>
        <v>1649.8409999999999</v>
      </c>
      <c r="D655" s="158">
        <f t="shared" si="120"/>
        <v>1616.6009999999999</v>
      </c>
      <c r="E655" s="158">
        <f t="shared" si="120"/>
        <v>1614.7909999999999</v>
      </c>
      <c r="F655" s="158">
        <f t="shared" si="120"/>
        <v>1624.5309999999999</v>
      </c>
      <c r="G655" s="158">
        <f t="shared" si="120"/>
        <v>1764.1409999999998</v>
      </c>
      <c r="H655" s="158">
        <f t="shared" si="120"/>
        <v>1787.8109999999999</v>
      </c>
      <c r="I655" s="158">
        <f t="shared" si="120"/>
        <v>1961.1909999999998</v>
      </c>
      <c r="J655" s="158">
        <f t="shared" si="120"/>
        <v>2546.951</v>
      </c>
      <c r="K655" s="158">
        <f t="shared" si="120"/>
        <v>2595.8310000000001</v>
      </c>
      <c r="L655" s="158">
        <f t="shared" si="120"/>
        <v>1998.771</v>
      </c>
      <c r="M655" s="158">
        <f t="shared" si="120"/>
        <v>2008.491</v>
      </c>
      <c r="N655" s="158">
        <f t="shared" si="120"/>
        <v>2001.1609999999998</v>
      </c>
      <c r="O655" s="158">
        <f t="shared" si="120"/>
        <v>1970.521</v>
      </c>
      <c r="P655" s="158">
        <f t="shared" si="120"/>
        <v>1976.521</v>
      </c>
      <c r="Q655" s="158">
        <f t="shared" si="120"/>
        <v>2028.8909999999998</v>
      </c>
      <c r="R655" s="158">
        <f t="shared" si="122"/>
        <v>2094.7910000000002</v>
      </c>
      <c r="S655" s="158">
        <f t="shared" si="121"/>
        <v>2103.8710000000001</v>
      </c>
      <c r="T655" s="158">
        <f t="shared" si="121"/>
        <v>2694.721</v>
      </c>
      <c r="U655" s="158">
        <f t="shared" si="121"/>
        <v>2003.7809999999999</v>
      </c>
      <c r="V655" s="158">
        <f t="shared" si="121"/>
        <v>1929.481</v>
      </c>
      <c r="W655" s="158">
        <f t="shared" si="121"/>
        <v>1849.3609999999999</v>
      </c>
      <c r="X655" s="158">
        <f t="shared" si="121"/>
        <v>1765.5609999999999</v>
      </c>
      <c r="Y655" s="158">
        <f t="shared" si="121"/>
        <v>1794.471</v>
      </c>
      <c r="Z655" s="35"/>
      <c r="AA655" s="39">
        <v>1305.32</v>
      </c>
      <c r="AB655" s="37">
        <v>1237.51</v>
      </c>
      <c r="AC655" s="37">
        <v>1204.27</v>
      </c>
      <c r="AD655" s="37">
        <v>1202.46</v>
      </c>
      <c r="AE655" s="37">
        <v>1212.2</v>
      </c>
      <c r="AF655" s="37">
        <v>1351.81</v>
      </c>
      <c r="AG655" s="37">
        <v>1375.48</v>
      </c>
      <c r="AH655" s="37">
        <v>1548.86</v>
      </c>
      <c r="AI655" s="37">
        <v>2134.62</v>
      </c>
      <c r="AJ655" s="37">
        <v>2183.5</v>
      </c>
      <c r="AK655" s="37">
        <v>1586.44</v>
      </c>
      <c r="AL655" s="37">
        <v>1596.16</v>
      </c>
      <c r="AM655" s="37">
        <v>1588.83</v>
      </c>
      <c r="AN655" s="37">
        <v>1558.19</v>
      </c>
      <c r="AO655" s="37">
        <v>1564.19</v>
      </c>
      <c r="AP655" s="37">
        <v>1616.56</v>
      </c>
      <c r="AQ655" s="37">
        <v>1682.46</v>
      </c>
      <c r="AR655" s="37">
        <v>1691.54</v>
      </c>
      <c r="AS655" s="37">
        <v>2282.39</v>
      </c>
      <c r="AT655" s="37">
        <v>1591.45</v>
      </c>
      <c r="AU655" s="37">
        <v>1517.15</v>
      </c>
      <c r="AV655" s="37">
        <v>1437.03</v>
      </c>
      <c r="AW655" s="37">
        <v>1353.23</v>
      </c>
      <c r="AX655" s="38">
        <v>1382.14</v>
      </c>
      <c r="AY655" s="314">
        <v>407.52</v>
      </c>
      <c r="AZ655" s="386">
        <v>4.8109999999999999</v>
      </c>
      <c r="BA655" s="132"/>
    </row>
    <row r="656" spans="1:54">
      <c r="A656" s="45">
        <v>29</v>
      </c>
      <c r="B656" s="158">
        <f t="shared" si="120"/>
        <v>1719.0909999999999</v>
      </c>
      <c r="C656" s="158">
        <f t="shared" si="120"/>
        <v>1654.011</v>
      </c>
      <c r="D656" s="158">
        <f t="shared" si="120"/>
        <v>1646.4209999999998</v>
      </c>
      <c r="E656" s="158">
        <f t="shared" si="120"/>
        <v>1645.9309999999998</v>
      </c>
      <c r="F656" s="158">
        <f t="shared" si="120"/>
        <v>1633.711</v>
      </c>
      <c r="G656" s="158">
        <f t="shared" si="120"/>
        <v>1773.521</v>
      </c>
      <c r="H656" s="158">
        <f t="shared" si="120"/>
        <v>1788.731</v>
      </c>
      <c r="I656" s="158">
        <f t="shared" si="120"/>
        <v>1972.1309999999999</v>
      </c>
      <c r="J656" s="158">
        <f t="shared" si="120"/>
        <v>2014.1409999999998</v>
      </c>
      <c r="K656" s="158">
        <f t="shared" si="120"/>
        <v>2070.721</v>
      </c>
      <c r="L656" s="158">
        <f t="shared" si="120"/>
        <v>2042.981</v>
      </c>
      <c r="M656" s="158">
        <f t="shared" si="120"/>
        <v>2076.8609999999999</v>
      </c>
      <c r="N656" s="158">
        <f t="shared" si="120"/>
        <v>2064.5010000000002</v>
      </c>
      <c r="O656" s="158">
        <f t="shared" si="120"/>
        <v>2078.9610000000002</v>
      </c>
      <c r="P656" s="158">
        <f t="shared" si="120"/>
        <v>2091.1909999999998</v>
      </c>
      <c r="Q656" s="158">
        <f t="shared" si="120"/>
        <v>2261.9409999999998</v>
      </c>
      <c r="R656" s="158">
        <f t="shared" si="122"/>
        <v>2411.0810000000001</v>
      </c>
      <c r="S656" s="158">
        <f t="shared" si="121"/>
        <v>2471.6510000000003</v>
      </c>
      <c r="T656" s="158">
        <f t="shared" si="121"/>
        <v>2459.971</v>
      </c>
      <c r="U656" s="158">
        <f t="shared" si="121"/>
        <v>2224.9309999999996</v>
      </c>
      <c r="V656" s="158">
        <f t="shared" si="121"/>
        <v>1970.4509999999998</v>
      </c>
      <c r="W656" s="158">
        <f t="shared" si="121"/>
        <v>1910.8609999999999</v>
      </c>
      <c r="X656" s="158">
        <f t="shared" si="121"/>
        <v>1850.5409999999999</v>
      </c>
      <c r="Y656" s="158">
        <f t="shared" si="121"/>
        <v>1759.0709999999999</v>
      </c>
      <c r="Z656" s="35"/>
      <c r="AA656" s="39">
        <v>1306.76</v>
      </c>
      <c r="AB656" s="37">
        <v>1241.68</v>
      </c>
      <c r="AC656" s="37">
        <v>1234.0899999999999</v>
      </c>
      <c r="AD656" s="37">
        <v>1233.5999999999999</v>
      </c>
      <c r="AE656" s="37">
        <v>1221.3800000000001</v>
      </c>
      <c r="AF656" s="37">
        <v>1361.19</v>
      </c>
      <c r="AG656" s="37">
        <v>1376.4</v>
      </c>
      <c r="AH656" s="37">
        <v>1559.8</v>
      </c>
      <c r="AI656" s="37">
        <v>1601.81</v>
      </c>
      <c r="AJ656" s="37">
        <v>1658.39</v>
      </c>
      <c r="AK656" s="37">
        <v>1630.65</v>
      </c>
      <c r="AL656" s="37">
        <v>1664.53</v>
      </c>
      <c r="AM656" s="37">
        <v>1652.17</v>
      </c>
      <c r="AN656" s="37">
        <v>1666.63</v>
      </c>
      <c r="AO656" s="37">
        <v>1678.86</v>
      </c>
      <c r="AP656" s="37">
        <v>1849.61</v>
      </c>
      <c r="AQ656" s="37">
        <v>1998.75</v>
      </c>
      <c r="AR656" s="37">
        <v>2059.3200000000002</v>
      </c>
      <c r="AS656" s="37">
        <v>2047.6399999999999</v>
      </c>
      <c r="AT656" s="37">
        <v>1812.6</v>
      </c>
      <c r="AU656" s="37">
        <v>1558.12</v>
      </c>
      <c r="AV656" s="37">
        <v>1498.53</v>
      </c>
      <c r="AW656" s="37">
        <v>1438.21</v>
      </c>
      <c r="AX656" s="38">
        <v>1346.74</v>
      </c>
      <c r="AY656" s="314">
        <v>407.52</v>
      </c>
      <c r="AZ656" s="386">
        <v>4.8109999999999999</v>
      </c>
      <c r="BA656" s="132"/>
    </row>
    <row r="657" spans="1:54">
      <c r="A657" s="45">
        <v>30</v>
      </c>
      <c r="B657" s="158">
        <f t="shared" si="120"/>
        <v>1745.8009999999999</v>
      </c>
      <c r="C657" s="158">
        <f t="shared" si="120"/>
        <v>1721.6609999999998</v>
      </c>
      <c r="D657" s="158">
        <f t="shared" si="120"/>
        <v>1718.4409999999998</v>
      </c>
      <c r="E657" s="158">
        <f t="shared" si="120"/>
        <v>1693.7809999999999</v>
      </c>
      <c r="F657" s="158">
        <f t="shared" si="120"/>
        <v>1750.0809999999999</v>
      </c>
      <c r="G657" s="158">
        <f t="shared" si="120"/>
        <v>1778.261</v>
      </c>
      <c r="H657" s="158">
        <f t="shared" si="120"/>
        <v>1844.3409999999999</v>
      </c>
      <c r="I657" s="158">
        <f t="shared" si="120"/>
        <v>1995.8109999999999</v>
      </c>
      <c r="J657" s="158">
        <f t="shared" si="120"/>
        <v>2152.3809999999999</v>
      </c>
      <c r="K657" s="158">
        <f t="shared" si="120"/>
        <v>2275.5709999999999</v>
      </c>
      <c r="L657" s="158">
        <f t="shared" si="120"/>
        <v>2218.741</v>
      </c>
      <c r="M657" s="158">
        <f t="shared" si="120"/>
        <v>2285.3509999999997</v>
      </c>
      <c r="N657" s="158">
        <f t="shared" si="120"/>
        <v>2221.2110000000002</v>
      </c>
      <c r="O657" s="158">
        <f t="shared" si="120"/>
        <v>2211.1109999999999</v>
      </c>
      <c r="P657" s="158">
        <f t="shared" si="120"/>
        <v>2250.3109999999997</v>
      </c>
      <c r="Q657" s="158">
        <f t="shared" si="120"/>
        <v>2383.8609999999999</v>
      </c>
      <c r="R657" s="158">
        <f t="shared" si="122"/>
        <v>2437.5410000000002</v>
      </c>
      <c r="S657" s="158">
        <f t="shared" si="121"/>
        <v>2458.1809999999996</v>
      </c>
      <c r="T657" s="158">
        <f t="shared" si="121"/>
        <v>2458.1010000000001</v>
      </c>
      <c r="U657" s="158">
        <f t="shared" si="121"/>
        <v>2338.7910000000002</v>
      </c>
      <c r="V657" s="158">
        <f t="shared" si="121"/>
        <v>2097.3909999999996</v>
      </c>
      <c r="W657" s="158">
        <f t="shared" si="121"/>
        <v>1985.761</v>
      </c>
      <c r="X657" s="158">
        <f t="shared" si="121"/>
        <v>1898.5409999999999</v>
      </c>
      <c r="Y657" s="158">
        <f t="shared" si="121"/>
        <v>1858.1809999999998</v>
      </c>
      <c r="Z657" s="35"/>
      <c r="AA657" s="39">
        <v>1333.47</v>
      </c>
      <c r="AB657" s="37">
        <v>1309.33</v>
      </c>
      <c r="AC657" s="37">
        <v>1306.1099999999999</v>
      </c>
      <c r="AD657" s="37">
        <v>1281.45</v>
      </c>
      <c r="AE657" s="37">
        <v>1337.75</v>
      </c>
      <c r="AF657" s="37">
        <v>1365.93</v>
      </c>
      <c r="AG657" s="37">
        <v>1432.01</v>
      </c>
      <c r="AH657" s="37">
        <v>1583.48</v>
      </c>
      <c r="AI657" s="37">
        <v>1740.05</v>
      </c>
      <c r="AJ657" s="37">
        <v>1863.24</v>
      </c>
      <c r="AK657" s="37">
        <v>1806.41</v>
      </c>
      <c r="AL657" s="37">
        <v>1873.02</v>
      </c>
      <c r="AM657" s="37">
        <v>1808.88</v>
      </c>
      <c r="AN657" s="37">
        <v>1798.78</v>
      </c>
      <c r="AO657" s="37">
        <v>1837.98</v>
      </c>
      <c r="AP657" s="37">
        <v>1971.53</v>
      </c>
      <c r="AQ657" s="37">
        <v>2025.21</v>
      </c>
      <c r="AR657" s="37">
        <v>2045.8499999999997</v>
      </c>
      <c r="AS657" s="37">
        <v>2045.77</v>
      </c>
      <c r="AT657" s="37">
        <v>1926.46</v>
      </c>
      <c r="AU657" s="37">
        <v>1685.06</v>
      </c>
      <c r="AV657" s="37">
        <v>1573.43</v>
      </c>
      <c r="AW657" s="37">
        <v>1486.21</v>
      </c>
      <c r="AX657" s="38">
        <v>1445.85</v>
      </c>
      <c r="AY657" s="314">
        <v>407.52</v>
      </c>
      <c r="AZ657" s="386">
        <v>4.8109999999999999</v>
      </c>
      <c r="BA657" s="132"/>
    </row>
    <row r="658" spans="1:54" ht="13.5" thickBot="1">
      <c r="A658" s="143">
        <v>31</v>
      </c>
      <c r="B658" s="158">
        <f t="shared" si="120"/>
        <v>1832.5509999999999</v>
      </c>
      <c r="C658" s="158">
        <f t="shared" si="120"/>
        <v>1762.741</v>
      </c>
      <c r="D658" s="158">
        <f t="shared" si="120"/>
        <v>1756.491</v>
      </c>
      <c r="E658" s="158">
        <f t="shared" si="120"/>
        <v>1752.1209999999999</v>
      </c>
      <c r="F658" s="158">
        <f t="shared" si="120"/>
        <v>1757.7909999999999</v>
      </c>
      <c r="G658" s="158">
        <f t="shared" si="120"/>
        <v>1767.6209999999999</v>
      </c>
      <c r="H658" s="158">
        <f t="shared" si="120"/>
        <v>1892.4309999999998</v>
      </c>
      <c r="I658" s="158">
        <f t="shared" si="120"/>
        <v>1997.001</v>
      </c>
      <c r="J658" s="158">
        <f t="shared" si="120"/>
        <v>2071.3109999999997</v>
      </c>
      <c r="K658" s="158">
        <f t="shared" si="120"/>
        <v>2280.8310000000001</v>
      </c>
      <c r="L658" s="158">
        <f t="shared" si="120"/>
        <v>2355.7709999999997</v>
      </c>
      <c r="M658" s="158">
        <f t="shared" si="120"/>
        <v>2356.6109999999999</v>
      </c>
      <c r="N658" s="158">
        <f t="shared" si="120"/>
        <v>2333.6809999999996</v>
      </c>
      <c r="O658" s="158">
        <f t="shared" si="120"/>
        <v>2329.991</v>
      </c>
      <c r="P658" s="158">
        <f t="shared" si="120"/>
        <v>2338.9009999999998</v>
      </c>
      <c r="Q658" s="158">
        <f t="shared" si="120"/>
        <v>2441.6409999999996</v>
      </c>
      <c r="R658" s="158">
        <f t="shared" si="122"/>
        <v>2471.451</v>
      </c>
      <c r="S658" s="158">
        <f t="shared" si="121"/>
        <v>2497.7809999999999</v>
      </c>
      <c r="T658" s="158">
        <f t="shared" si="121"/>
        <v>2482.3810000000003</v>
      </c>
      <c r="U658" s="158">
        <f t="shared" si="121"/>
        <v>2389.7709999999997</v>
      </c>
      <c r="V658" s="158">
        <f t="shared" si="121"/>
        <v>2326.4809999999998</v>
      </c>
      <c r="W658" s="158">
        <f t="shared" si="121"/>
        <v>2052.5309999999999</v>
      </c>
      <c r="X658" s="158">
        <f t="shared" si="121"/>
        <v>1924.1409999999998</v>
      </c>
      <c r="Y658" s="158">
        <f t="shared" si="121"/>
        <v>1881.5809999999999</v>
      </c>
      <c r="Z658" s="35"/>
      <c r="AA658" s="70">
        <v>1420.22</v>
      </c>
      <c r="AB658" s="71">
        <v>1350.41</v>
      </c>
      <c r="AC658" s="71">
        <v>1344.16</v>
      </c>
      <c r="AD658" s="71">
        <v>1339.79</v>
      </c>
      <c r="AE658" s="71">
        <v>1345.46</v>
      </c>
      <c r="AF658" s="71">
        <v>1355.29</v>
      </c>
      <c r="AG658" s="71">
        <v>1480.1</v>
      </c>
      <c r="AH658" s="71">
        <v>1584.67</v>
      </c>
      <c r="AI658" s="71">
        <v>1658.98</v>
      </c>
      <c r="AJ658" s="71">
        <v>1868.5</v>
      </c>
      <c r="AK658" s="71">
        <v>1943.44</v>
      </c>
      <c r="AL658" s="71">
        <v>1944.28</v>
      </c>
      <c r="AM658" s="71">
        <v>1921.35</v>
      </c>
      <c r="AN658" s="71">
        <v>1917.66</v>
      </c>
      <c r="AO658" s="71">
        <v>1926.57</v>
      </c>
      <c r="AP658" s="71">
        <v>2029.3099999999997</v>
      </c>
      <c r="AQ658" s="71">
        <v>2059.12</v>
      </c>
      <c r="AR658" s="71">
        <v>2085.4499999999998</v>
      </c>
      <c r="AS658" s="71">
        <v>2070.0500000000002</v>
      </c>
      <c r="AT658" s="71">
        <v>1977.44</v>
      </c>
      <c r="AU658" s="71">
        <v>1914.15</v>
      </c>
      <c r="AV658" s="71">
        <v>1640.2</v>
      </c>
      <c r="AW658" s="71">
        <v>1511.81</v>
      </c>
      <c r="AX658" s="119">
        <v>1469.25</v>
      </c>
      <c r="AY658" s="315">
        <v>407.52</v>
      </c>
      <c r="AZ658" s="384">
        <v>4.8109999999999999</v>
      </c>
      <c r="BA658" s="136"/>
    </row>
    <row r="659" spans="1:54" ht="13.5" customHeight="1" thickBot="1">
      <c r="A659" s="56"/>
      <c r="B659" s="274" t="s">
        <v>117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AA659" s="155">
        <f>SUM(AA628:AX658)</f>
        <v>1164670.01</v>
      </c>
      <c r="AB659" s="156"/>
      <c r="AZ659" s="18"/>
    </row>
    <row r="660" spans="1:54" s="7" customFormat="1" ht="23.25" customHeight="1" thickBot="1">
      <c r="A660" s="494" t="s">
        <v>1</v>
      </c>
      <c r="B660" s="496" t="s">
        <v>135</v>
      </c>
      <c r="C660" s="496"/>
      <c r="D660" s="496"/>
      <c r="E660" s="496"/>
      <c r="F660" s="496"/>
      <c r="G660" s="496"/>
      <c r="H660" s="496"/>
      <c r="I660" s="496"/>
      <c r="J660" s="496"/>
      <c r="K660" s="496"/>
      <c r="L660" s="496"/>
      <c r="M660" s="496"/>
      <c r="N660" s="496"/>
      <c r="O660" s="496"/>
      <c r="P660" s="496"/>
      <c r="Q660" s="496"/>
      <c r="R660" s="496"/>
      <c r="S660" s="496"/>
      <c r="T660" s="496"/>
      <c r="U660" s="496"/>
      <c r="V660" s="496"/>
      <c r="W660" s="496"/>
      <c r="X660" s="496"/>
      <c r="Y660" s="497"/>
      <c r="AA660" s="137" t="s">
        <v>181</v>
      </c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216"/>
      <c r="AZ660" s="154"/>
      <c r="BA660" s="154"/>
    </row>
    <row r="661" spans="1:54" ht="96.75" customHeight="1">
      <c r="A661" s="495"/>
      <c r="B661" s="498" t="s">
        <v>2</v>
      </c>
      <c r="C661" s="498"/>
      <c r="D661" s="498"/>
      <c r="E661" s="498"/>
      <c r="F661" s="498"/>
      <c r="G661" s="498"/>
      <c r="H661" s="498"/>
      <c r="I661" s="498"/>
      <c r="J661" s="498"/>
      <c r="K661" s="498"/>
      <c r="L661" s="498"/>
      <c r="M661" s="498"/>
      <c r="N661" s="498"/>
      <c r="O661" s="498"/>
      <c r="P661" s="498"/>
      <c r="Q661" s="498"/>
      <c r="R661" s="498"/>
      <c r="S661" s="498"/>
      <c r="T661" s="498"/>
      <c r="U661" s="498"/>
      <c r="V661" s="498"/>
      <c r="W661" s="498"/>
      <c r="X661" s="498"/>
      <c r="Y661" s="499"/>
      <c r="AA661" s="476" t="s">
        <v>87</v>
      </c>
      <c r="AB661" s="477"/>
      <c r="AC661" s="477"/>
      <c r="AD661" s="477"/>
      <c r="AE661" s="477"/>
      <c r="AF661" s="477"/>
      <c r="AG661" s="477"/>
      <c r="AH661" s="477"/>
      <c r="AI661" s="477"/>
      <c r="AJ661" s="477"/>
      <c r="AK661" s="477"/>
      <c r="AL661" s="477"/>
      <c r="AM661" s="477"/>
      <c r="AN661" s="477"/>
      <c r="AO661" s="477"/>
      <c r="AP661" s="477"/>
      <c r="AQ661" s="477"/>
      <c r="AR661" s="477"/>
      <c r="AS661" s="477"/>
      <c r="AT661" s="477"/>
      <c r="AU661" s="477"/>
      <c r="AV661" s="477"/>
      <c r="AW661" s="477"/>
      <c r="AX661" s="478"/>
      <c r="AY661" s="535" t="str">
        <f>AY625</f>
        <v>Сбытовая надбавка</v>
      </c>
      <c r="AZ661" s="515" t="s">
        <v>197</v>
      </c>
      <c r="BA661" s="213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3"/>
    </row>
    <row r="662" spans="1:54" ht="45" customHeight="1">
      <c r="A662" s="495"/>
      <c r="B662" s="46" t="s">
        <v>3</v>
      </c>
      <c r="C662" s="46" t="s">
        <v>4</v>
      </c>
      <c r="D662" s="46" t="s">
        <v>5</v>
      </c>
      <c r="E662" s="46" t="s">
        <v>6</v>
      </c>
      <c r="F662" s="46" t="s">
        <v>7</v>
      </c>
      <c r="G662" s="46" t="s">
        <v>8</v>
      </c>
      <c r="H662" s="46" t="s">
        <v>9</v>
      </c>
      <c r="I662" s="46" t="s">
        <v>10</v>
      </c>
      <c r="J662" s="46" t="s">
        <v>11</v>
      </c>
      <c r="K662" s="46" t="s">
        <v>12</v>
      </c>
      <c r="L662" s="46" t="s">
        <v>13</v>
      </c>
      <c r="M662" s="46" t="s">
        <v>14</v>
      </c>
      <c r="N662" s="46" t="s">
        <v>15</v>
      </c>
      <c r="O662" s="46" t="s">
        <v>16</v>
      </c>
      <c r="P662" s="46" t="s">
        <v>17</v>
      </c>
      <c r="Q662" s="46" t="s">
        <v>18</v>
      </c>
      <c r="R662" s="46" t="s">
        <v>19</v>
      </c>
      <c r="S662" s="46" t="s">
        <v>20</v>
      </c>
      <c r="T662" s="46" t="s">
        <v>21</v>
      </c>
      <c r="U662" s="46" t="s">
        <v>22</v>
      </c>
      <c r="V662" s="46" t="s">
        <v>23</v>
      </c>
      <c r="W662" s="46" t="s">
        <v>24</v>
      </c>
      <c r="X662" s="46" t="s">
        <v>25</v>
      </c>
      <c r="Y662" s="47" t="s">
        <v>26</v>
      </c>
      <c r="AA662" s="58" t="s">
        <v>3</v>
      </c>
      <c r="AB662" s="59" t="s">
        <v>4</v>
      </c>
      <c r="AC662" s="59" t="s">
        <v>5</v>
      </c>
      <c r="AD662" s="59" t="s">
        <v>6</v>
      </c>
      <c r="AE662" s="59" t="s">
        <v>7</v>
      </c>
      <c r="AF662" s="59" t="s">
        <v>8</v>
      </c>
      <c r="AG662" s="59" t="s">
        <v>9</v>
      </c>
      <c r="AH662" s="59" t="s">
        <v>10</v>
      </c>
      <c r="AI662" s="59" t="s">
        <v>11</v>
      </c>
      <c r="AJ662" s="59" t="s">
        <v>12</v>
      </c>
      <c r="AK662" s="59" t="s">
        <v>13</v>
      </c>
      <c r="AL662" s="59" t="s">
        <v>14</v>
      </c>
      <c r="AM662" s="59" t="s">
        <v>15</v>
      </c>
      <c r="AN662" s="59" t="s">
        <v>16</v>
      </c>
      <c r="AO662" s="59" t="s">
        <v>17</v>
      </c>
      <c r="AP662" s="59" t="s">
        <v>18</v>
      </c>
      <c r="AQ662" s="59" t="s">
        <v>19</v>
      </c>
      <c r="AR662" s="59" t="s">
        <v>20</v>
      </c>
      <c r="AS662" s="59" t="s">
        <v>21</v>
      </c>
      <c r="AT662" s="59" t="s">
        <v>22</v>
      </c>
      <c r="AU662" s="59" t="s">
        <v>23</v>
      </c>
      <c r="AV662" s="59" t="s">
        <v>24</v>
      </c>
      <c r="AW662" s="59" t="s">
        <v>25</v>
      </c>
      <c r="AX662" s="118" t="s">
        <v>26</v>
      </c>
      <c r="AY662" s="487"/>
      <c r="AZ662" s="516"/>
      <c r="BA662" s="163" t="s">
        <v>28</v>
      </c>
      <c r="BB662" s="3"/>
    </row>
    <row r="663" spans="1:54" s="161" customFormat="1" ht="16.149999999999999" customHeight="1" thickBot="1">
      <c r="A663" s="483" t="s">
        <v>204</v>
      </c>
      <c r="B663" s="484"/>
      <c r="C663" s="484"/>
      <c r="D663" s="484"/>
      <c r="E663" s="484"/>
      <c r="F663" s="484"/>
      <c r="G663" s="484"/>
      <c r="H663" s="484"/>
      <c r="I663" s="484"/>
      <c r="J663" s="484"/>
      <c r="K663" s="484"/>
      <c r="L663" s="484"/>
      <c r="M663" s="484"/>
      <c r="N663" s="484"/>
      <c r="O663" s="484"/>
      <c r="P663" s="484"/>
      <c r="Q663" s="484"/>
      <c r="R663" s="484"/>
      <c r="S663" s="484"/>
      <c r="T663" s="484"/>
      <c r="U663" s="484"/>
      <c r="V663" s="484"/>
      <c r="W663" s="484"/>
      <c r="X663" s="484"/>
      <c r="Y663" s="485"/>
      <c r="AA663" s="500">
        <v>2</v>
      </c>
      <c r="AB663" s="501"/>
      <c r="AC663" s="501"/>
      <c r="AD663" s="501"/>
      <c r="AE663" s="501"/>
      <c r="AF663" s="501"/>
      <c r="AG663" s="501"/>
      <c r="AH663" s="501"/>
      <c r="AI663" s="501"/>
      <c r="AJ663" s="501"/>
      <c r="AK663" s="501"/>
      <c r="AL663" s="501"/>
      <c r="AM663" s="501"/>
      <c r="AN663" s="501"/>
      <c r="AO663" s="501"/>
      <c r="AP663" s="501"/>
      <c r="AQ663" s="501"/>
      <c r="AR663" s="501"/>
      <c r="AS663" s="501"/>
      <c r="AT663" s="501"/>
      <c r="AU663" s="501"/>
      <c r="AV663" s="501"/>
      <c r="AW663" s="501"/>
      <c r="AX663" s="502"/>
      <c r="AY663" s="168">
        <v>3</v>
      </c>
      <c r="AZ663" s="170">
        <v>4</v>
      </c>
      <c r="BA663" s="171">
        <v>5</v>
      </c>
    </row>
    <row r="664" spans="1:54">
      <c r="A664" s="45">
        <v>1</v>
      </c>
      <c r="B664" s="158">
        <f>AA664+$BA664+$AZ664+$AY664</f>
        <v>1640.701</v>
      </c>
      <c r="C664" s="158">
        <f t="shared" ref="C664:Y679" si="123">AB664+$BA664+$AZ664+$AY664</f>
        <v>1633.4009999999998</v>
      </c>
      <c r="D664" s="158">
        <f t="shared" si="123"/>
        <v>1628.8509999999999</v>
      </c>
      <c r="E664" s="158">
        <f t="shared" si="123"/>
        <v>1630.001</v>
      </c>
      <c r="F664" s="158">
        <f t="shared" si="123"/>
        <v>1635.771</v>
      </c>
      <c r="G664" s="158">
        <f t="shared" si="123"/>
        <v>1691.8909999999998</v>
      </c>
      <c r="H664" s="158">
        <f t="shared" si="123"/>
        <v>1818.2809999999999</v>
      </c>
      <c r="I664" s="158">
        <f t="shared" si="123"/>
        <v>1999.691</v>
      </c>
      <c r="J664" s="158">
        <f t="shared" si="123"/>
        <v>2118.221</v>
      </c>
      <c r="K664" s="158">
        <f t="shared" si="123"/>
        <v>2308.0609999999997</v>
      </c>
      <c r="L664" s="158">
        <f t="shared" si="123"/>
        <v>2309.8009999999999</v>
      </c>
      <c r="M664" s="158">
        <f t="shared" si="123"/>
        <v>2342.5309999999999</v>
      </c>
      <c r="N664" s="158">
        <f t="shared" si="123"/>
        <v>2341.2809999999999</v>
      </c>
      <c r="O664" s="158">
        <f t="shared" si="123"/>
        <v>2371.9610000000002</v>
      </c>
      <c r="P664" s="158">
        <f t="shared" si="123"/>
        <v>2404.5909999999999</v>
      </c>
      <c r="Q664" s="158">
        <f t="shared" si="123"/>
        <v>2387.8609999999999</v>
      </c>
      <c r="R664" s="158">
        <f t="shared" si="123"/>
        <v>2389.0909999999999</v>
      </c>
      <c r="S664" s="158">
        <f t="shared" si="123"/>
        <v>2416.3809999999999</v>
      </c>
      <c r="T664" s="158">
        <f t="shared" si="123"/>
        <v>2439.8509999999997</v>
      </c>
      <c r="U664" s="158">
        <f t="shared" si="123"/>
        <v>2312.6409999999996</v>
      </c>
      <c r="V664" s="158">
        <f t="shared" si="123"/>
        <v>2164.5709999999999</v>
      </c>
      <c r="W664" s="158">
        <f t="shared" si="123"/>
        <v>1946.461</v>
      </c>
      <c r="X664" s="158">
        <f t="shared" si="123"/>
        <v>1945.8609999999999</v>
      </c>
      <c r="Y664" s="158">
        <f t="shared" si="123"/>
        <v>1833.681</v>
      </c>
      <c r="Z664" s="35"/>
      <c r="AA664" s="39">
        <v>1121.42</v>
      </c>
      <c r="AB664" s="37">
        <v>1114.1199999999999</v>
      </c>
      <c r="AC664" s="37">
        <v>1109.57</v>
      </c>
      <c r="AD664" s="37">
        <v>1110.72</v>
      </c>
      <c r="AE664" s="37">
        <v>1116.49</v>
      </c>
      <c r="AF664" s="37">
        <v>1172.6099999999999</v>
      </c>
      <c r="AG664" s="37">
        <v>1299</v>
      </c>
      <c r="AH664" s="37">
        <v>1480.41</v>
      </c>
      <c r="AI664" s="37">
        <v>1598.94</v>
      </c>
      <c r="AJ664" s="37">
        <v>1788.78</v>
      </c>
      <c r="AK664" s="37">
        <v>1790.52</v>
      </c>
      <c r="AL664" s="37">
        <v>1823.25</v>
      </c>
      <c r="AM664" s="37">
        <v>1822</v>
      </c>
      <c r="AN664" s="37">
        <v>1852.68</v>
      </c>
      <c r="AO664" s="37">
        <v>1885.31</v>
      </c>
      <c r="AP664" s="37">
        <v>1868.58</v>
      </c>
      <c r="AQ664" s="37">
        <v>1869.81</v>
      </c>
      <c r="AR664" s="37">
        <v>1897.1</v>
      </c>
      <c r="AS664" s="37">
        <v>1920.57</v>
      </c>
      <c r="AT664" s="37">
        <v>1793.36</v>
      </c>
      <c r="AU664" s="37">
        <v>1645.29</v>
      </c>
      <c r="AV664" s="37">
        <v>1427.18</v>
      </c>
      <c r="AW664" s="37">
        <v>1426.58</v>
      </c>
      <c r="AX664" s="38">
        <v>1314.4</v>
      </c>
      <c r="AY664" s="313">
        <v>407.52</v>
      </c>
      <c r="AZ664" s="385">
        <v>4.8109999999999999</v>
      </c>
      <c r="BA664" s="164">
        <v>106.95</v>
      </c>
    </row>
    <row r="665" spans="1:54">
      <c r="A665" s="45">
        <v>2</v>
      </c>
      <c r="B665" s="158">
        <f t="shared" ref="B665:Q694" si="124">AA665+$BA665+$AZ665+$AY665</f>
        <v>1731.171</v>
      </c>
      <c r="C665" s="158">
        <f t="shared" si="123"/>
        <v>1648.501</v>
      </c>
      <c r="D665" s="158">
        <f t="shared" si="123"/>
        <v>1642.981</v>
      </c>
      <c r="E665" s="158">
        <f t="shared" si="123"/>
        <v>1645.441</v>
      </c>
      <c r="F665" s="158">
        <f t="shared" si="123"/>
        <v>1655.3509999999999</v>
      </c>
      <c r="G665" s="158">
        <f t="shared" si="123"/>
        <v>1745.251</v>
      </c>
      <c r="H665" s="158">
        <f t="shared" si="123"/>
        <v>1903.8509999999999</v>
      </c>
      <c r="I665" s="158">
        <f t="shared" si="123"/>
        <v>2007.3809999999999</v>
      </c>
      <c r="J665" s="158">
        <f t="shared" si="123"/>
        <v>2126.6309999999999</v>
      </c>
      <c r="K665" s="158">
        <f t="shared" si="123"/>
        <v>2253.8609999999999</v>
      </c>
      <c r="L665" s="158">
        <f t="shared" si="123"/>
        <v>2270.1909999999998</v>
      </c>
      <c r="M665" s="158">
        <f t="shared" si="123"/>
        <v>2279.8809999999999</v>
      </c>
      <c r="N665" s="158">
        <f t="shared" si="123"/>
        <v>2268.8609999999999</v>
      </c>
      <c r="O665" s="158">
        <f t="shared" si="123"/>
        <v>2278.9009999999998</v>
      </c>
      <c r="P665" s="158">
        <f t="shared" si="123"/>
        <v>2312.3109999999997</v>
      </c>
      <c r="Q665" s="158">
        <f t="shared" si="123"/>
        <v>2280.491</v>
      </c>
      <c r="R665" s="158">
        <f t="shared" si="123"/>
        <v>2347.3809999999999</v>
      </c>
      <c r="S665" s="158">
        <f t="shared" ref="S665:Y694" si="125">AR665+$BA665+$AZ665+$AY665</f>
        <v>2399.8409999999999</v>
      </c>
      <c r="T665" s="158">
        <f t="shared" si="125"/>
        <v>2449.7910000000002</v>
      </c>
      <c r="U665" s="158">
        <f t="shared" si="125"/>
        <v>2378.3209999999999</v>
      </c>
      <c r="V665" s="158">
        <f t="shared" si="125"/>
        <v>2173.0909999999999</v>
      </c>
      <c r="W665" s="158">
        <f t="shared" si="125"/>
        <v>2141.3409999999999</v>
      </c>
      <c r="X665" s="158">
        <f t="shared" si="125"/>
        <v>2040.3809999999999</v>
      </c>
      <c r="Y665" s="158">
        <f t="shared" si="125"/>
        <v>1940.751</v>
      </c>
      <c r="Z665" s="35"/>
      <c r="AA665" s="36">
        <v>1211.8900000000001</v>
      </c>
      <c r="AB665" s="37">
        <v>1129.22</v>
      </c>
      <c r="AC665" s="37">
        <v>1123.7</v>
      </c>
      <c r="AD665" s="37">
        <v>1126.1600000000001</v>
      </c>
      <c r="AE665" s="37">
        <v>1136.07</v>
      </c>
      <c r="AF665" s="37">
        <v>1225.97</v>
      </c>
      <c r="AG665" s="37">
        <v>1384.57</v>
      </c>
      <c r="AH665" s="37">
        <v>1488.1</v>
      </c>
      <c r="AI665" s="37">
        <v>1607.35</v>
      </c>
      <c r="AJ665" s="37">
        <v>1734.58</v>
      </c>
      <c r="AK665" s="37">
        <v>1750.91</v>
      </c>
      <c r="AL665" s="37">
        <v>1760.6</v>
      </c>
      <c r="AM665" s="37">
        <v>1749.58</v>
      </c>
      <c r="AN665" s="37">
        <v>1759.62</v>
      </c>
      <c r="AO665" s="37">
        <v>1793.03</v>
      </c>
      <c r="AP665" s="37">
        <v>1761.21</v>
      </c>
      <c r="AQ665" s="37">
        <v>1828.1</v>
      </c>
      <c r="AR665" s="37">
        <v>1880.56</v>
      </c>
      <c r="AS665" s="37">
        <v>1930.51</v>
      </c>
      <c r="AT665" s="37">
        <v>1859.04</v>
      </c>
      <c r="AU665" s="37">
        <v>1653.81</v>
      </c>
      <c r="AV665" s="37">
        <v>1622.06</v>
      </c>
      <c r="AW665" s="37">
        <v>1521.1</v>
      </c>
      <c r="AX665" s="38">
        <v>1421.47</v>
      </c>
      <c r="AY665" s="314">
        <v>407.52</v>
      </c>
      <c r="AZ665" s="386">
        <v>4.8109999999999999</v>
      </c>
      <c r="BA665" s="148">
        <v>106.95</v>
      </c>
    </row>
    <row r="666" spans="1:54">
      <c r="A666" s="45">
        <v>3</v>
      </c>
      <c r="B666" s="158">
        <f t="shared" si="124"/>
        <v>1804.191</v>
      </c>
      <c r="C666" s="158">
        <f t="shared" si="123"/>
        <v>1755.8809999999999</v>
      </c>
      <c r="D666" s="158">
        <f t="shared" si="123"/>
        <v>1730.5809999999999</v>
      </c>
      <c r="E666" s="158">
        <f t="shared" si="123"/>
        <v>1727.481</v>
      </c>
      <c r="F666" s="158">
        <f t="shared" si="123"/>
        <v>1728.491</v>
      </c>
      <c r="G666" s="158">
        <f t="shared" si="123"/>
        <v>1797.9110000000001</v>
      </c>
      <c r="H666" s="158">
        <f t="shared" si="123"/>
        <v>1900.3409999999999</v>
      </c>
      <c r="I666" s="158">
        <f t="shared" si="123"/>
        <v>2051.8409999999999</v>
      </c>
      <c r="J666" s="158">
        <f t="shared" si="123"/>
        <v>2218.1909999999998</v>
      </c>
      <c r="K666" s="158">
        <f t="shared" si="123"/>
        <v>2391.1210000000001</v>
      </c>
      <c r="L666" s="158">
        <f t="shared" si="123"/>
        <v>2429.9809999999998</v>
      </c>
      <c r="M666" s="158">
        <f t="shared" si="123"/>
        <v>2438.7910000000002</v>
      </c>
      <c r="N666" s="158">
        <f t="shared" si="123"/>
        <v>2428.7809999999999</v>
      </c>
      <c r="O666" s="158">
        <f t="shared" si="123"/>
        <v>2477.3110000000001</v>
      </c>
      <c r="P666" s="158">
        <f t="shared" si="123"/>
        <v>2512.491</v>
      </c>
      <c r="Q666" s="158">
        <f t="shared" si="123"/>
        <v>2522.241</v>
      </c>
      <c r="R666" s="158">
        <f t="shared" si="123"/>
        <v>2443.9210000000003</v>
      </c>
      <c r="S666" s="158">
        <f t="shared" si="125"/>
        <v>2411.721</v>
      </c>
      <c r="T666" s="158">
        <f t="shared" si="125"/>
        <v>2376.011</v>
      </c>
      <c r="U666" s="158">
        <f t="shared" si="125"/>
        <v>2395.0609999999997</v>
      </c>
      <c r="V666" s="158">
        <f t="shared" si="125"/>
        <v>2206.681</v>
      </c>
      <c r="W666" s="158">
        <f t="shared" si="125"/>
        <v>2039.001</v>
      </c>
      <c r="X666" s="158">
        <f t="shared" si="125"/>
        <v>2018.9009999999998</v>
      </c>
      <c r="Y666" s="158">
        <f t="shared" si="125"/>
        <v>1917.3509999999999</v>
      </c>
      <c r="Z666" s="35"/>
      <c r="AA666" s="36">
        <v>1284.9100000000001</v>
      </c>
      <c r="AB666" s="37">
        <v>1236.5999999999999</v>
      </c>
      <c r="AC666" s="37">
        <v>1211.3</v>
      </c>
      <c r="AD666" s="37">
        <v>1208.2</v>
      </c>
      <c r="AE666" s="37">
        <v>1209.21</v>
      </c>
      <c r="AF666" s="37">
        <v>1278.6300000000001</v>
      </c>
      <c r="AG666" s="37">
        <v>1381.06</v>
      </c>
      <c r="AH666" s="37">
        <v>1532.56</v>
      </c>
      <c r="AI666" s="37">
        <v>1698.91</v>
      </c>
      <c r="AJ666" s="37">
        <v>1871.84</v>
      </c>
      <c r="AK666" s="37">
        <v>1910.7</v>
      </c>
      <c r="AL666" s="37">
        <v>1919.51</v>
      </c>
      <c r="AM666" s="37">
        <v>1909.5</v>
      </c>
      <c r="AN666" s="37">
        <v>1958.03</v>
      </c>
      <c r="AO666" s="37">
        <v>1993.21</v>
      </c>
      <c r="AP666" s="37">
        <v>2002.9599999999998</v>
      </c>
      <c r="AQ666" s="37">
        <v>1924.64</v>
      </c>
      <c r="AR666" s="37">
        <v>1892.44</v>
      </c>
      <c r="AS666" s="37">
        <v>1856.73</v>
      </c>
      <c r="AT666" s="37">
        <v>1875.78</v>
      </c>
      <c r="AU666" s="37">
        <v>1687.4</v>
      </c>
      <c r="AV666" s="37">
        <v>1519.72</v>
      </c>
      <c r="AW666" s="37">
        <v>1499.62</v>
      </c>
      <c r="AX666" s="38">
        <v>1398.07</v>
      </c>
      <c r="AY666" s="314">
        <v>407.52</v>
      </c>
      <c r="AZ666" s="386">
        <v>4.8109999999999999</v>
      </c>
      <c r="BA666" s="148">
        <v>106.95</v>
      </c>
    </row>
    <row r="667" spans="1:54">
      <c r="A667" s="45">
        <v>4</v>
      </c>
      <c r="B667" s="158">
        <f t="shared" si="124"/>
        <v>1897.731</v>
      </c>
      <c r="C667" s="158">
        <f t="shared" si="123"/>
        <v>1799.491</v>
      </c>
      <c r="D667" s="158">
        <f t="shared" si="123"/>
        <v>1796.671</v>
      </c>
      <c r="E667" s="158">
        <f t="shared" si="123"/>
        <v>1783.711</v>
      </c>
      <c r="F667" s="158">
        <f t="shared" si="123"/>
        <v>1736.3609999999999</v>
      </c>
      <c r="G667" s="158">
        <f t="shared" si="123"/>
        <v>1775.001</v>
      </c>
      <c r="H667" s="158">
        <f t="shared" si="123"/>
        <v>1810.441</v>
      </c>
      <c r="I667" s="158">
        <f t="shared" si="123"/>
        <v>1906.3509999999999</v>
      </c>
      <c r="J667" s="158">
        <f t="shared" si="123"/>
        <v>2134.4009999999998</v>
      </c>
      <c r="K667" s="158">
        <f t="shared" si="123"/>
        <v>2240.3310000000001</v>
      </c>
      <c r="L667" s="158">
        <f t="shared" si="123"/>
        <v>2244.931</v>
      </c>
      <c r="M667" s="158">
        <f t="shared" si="123"/>
        <v>2298.201</v>
      </c>
      <c r="N667" s="158">
        <f t="shared" si="123"/>
        <v>2307.261</v>
      </c>
      <c r="O667" s="158">
        <f t="shared" si="123"/>
        <v>2305.6509999999998</v>
      </c>
      <c r="P667" s="158">
        <f t="shared" si="123"/>
        <v>2314.9009999999998</v>
      </c>
      <c r="Q667" s="158">
        <f t="shared" si="123"/>
        <v>2261.8909999999996</v>
      </c>
      <c r="R667" s="158">
        <f t="shared" si="123"/>
        <v>2332.6710000000003</v>
      </c>
      <c r="S667" s="158">
        <f t="shared" si="125"/>
        <v>2352.7510000000002</v>
      </c>
      <c r="T667" s="158">
        <f t="shared" si="125"/>
        <v>2396.4110000000001</v>
      </c>
      <c r="U667" s="158">
        <f t="shared" si="125"/>
        <v>2411.7809999999999</v>
      </c>
      <c r="V667" s="158">
        <f t="shared" si="125"/>
        <v>2278.4009999999998</v>
      </c>
      <c r="W667" s="158">
        <f t="shared" si="125"/>
        <v>2135.3710000000001</v>
      </c>
      <c r="X667" s="158">
        <f t="shared" si="125"/>
        <v>2002.0309999999999</v>
      </c>
      <c r="Y667" s="158">
        <f t="shared" si="125"/>
        <v>1877.6509999999998</v>
      </c>
      <c r="Z667" s="35"/>
      <c r="AA667" s="36">
        <v>1378.45</v>
      </c>
      <c r="AB667" s="37">
        <v>1280.21</v>
      </c>
      <c r="AC667" s="37">
        <v>1277.3900000000001</v>
      </c>
      <c r="AD667" s="37">
        <v>1264.43</v>
      </c>
      <c r="AE667" s="37">
        <v>1217.08</v>
      </c>
      <c r="AF667" s="37">
        <v>1255.72</v>
      </c>
      <c r="AG667" s="37">
        <v>1291.1600000000001</v>
      </c>
      <c r="AH667" s="37">
        <v>1387.07</v>
      </c>
      <c r="AI667" s="37">
        <v>1615.12</v>
      </c>
      <c r="AJ667" s="37">
        <v>1721.05</v>
      </c>
      <c r="AK667" s="37">
        <v>1725.65</v>
      </c>
      <c r="AL667" s="37">
        <v>1778.92</v>
      </c>
      <c r="AM667" s="37">
        <v>1787.98</v>
      </c>
      <c r="AN667" s="37">
        <v>1786.37</v>
      </c>
      <c r="AO667" s="37">
        <v>1795.62</v>
      </c>
      <c r="AP667" s="37">
        <v>1742.61</v>
      </c>
      <c r="AQ667" s="37">
        <v>1813.39</v>
      </c>
      <c r="AR667" s="37">
        <v>1833.47</v>
      </c>
      <c r="AS667" s="37">
        <v>1877.13</v>
      </c>
      <c r="AT667" s="37">
        <v>1892.5</v>
      </c>
      <c r="AU667" s="37">
        <v>1759.12</v>
      </c>
      <c r="AV667" s="37">
        <v>1616.09</v>
      </c>
      <c r="AW667" s="37">
        <v>1482.75</v>
      </c>
      <c r="AX667" s="38">
        <v>1358.37</v>
      </c>
      <c r="AY667" s="314">
        <v>407.52</v>
      </c>
      <c r="AZ667" s="386">
        <v>4.8109999999999999</v>
      </c>
      <c r="BA667" s="148">
        <v>106.95</v>
      </c>
    </row>
    <row r="668" spans="1:54">
      <c r="A668" s="45">
        <v>5</v>
      </c>
      <c r="B668" s="158">
        <f t="shared" si="124"/>
        <v>1754.5609999999999</v>
      </c>
      <c r="C668" s="158">
        <f t="shared" si="123"/>
        <v>1710.521</v>
      </c>
      <c r="D668" s="158">
        <f t="shared" si="123"/>
        <v>1675.8909999999998</v>
      </c>
      <c r="E668" s="158">
        <f t="shared" si="123"/>
        <v>1673.771</v>
      </c>
      <c r="F668" s="158">
        <f t="shared" si="123"/>
        <v>1683.191</v>
      </c>
      <c r="G668" s="158">
        <f t="shared" si="123"/>
        <v>1755.3409999999999</v>
      </c>
      <c r="H668" s="158">
        <f t="shared" si="123"/>
        <v>1914.3709999999999</v>
      </c>
      <c r="I668" s="158">
        <f t="shared" si="123"/>
        <v>2123.9610000000002</v>
      </c>
      <c r="J668" s="158">
        <f t="shared" si="123"/>
        <v>2319.201</v>
      </c>
      <c r="K668" s="158">
        <f t="shared" si="123"/>
        <v>2415.8909999999996</v>
      </c>
      <c r="L668" s="158">
        <f t="shared" si="123"/>
        <v>2432.8209999999999</v>
      </c>
      <c r="M668" s="158">
        <f t="shared" si="123"/>
        <v>2440.3109999999997</v>
      </c>
      <c r="N668" s="158">
        <f t="shared" si="123"/>
        <v>2425.681</v>
      </c>
      <c r="O668" s="158">
        <f t="shared" si="123"/>
        <v>2426.451</v>
      </c>
      <c r="P668" s="158">
        <f t="shared" si="123"/>
        <v>2446.6409999999996</v>
      </c>
      <c r="Q668" s="158">
        <f t="shared" si="123"/>
        <v>2406.7510000000002</v>
      </c>
      <c r="R668" s="158">
        <f t="shared" si="123"/>
        <v>2403.3509999999997</v>
      </c>
      <c r="S668" s="158">
        <f t="shared" si="125"/>
        <v>2362.1710000000003</v>
      </c>
      <c r="T668" s="158">
        <f t="shared" si="125"/>
        <v>2373.2510000000002</v>
      </c>
      <c r="U668" s="158">
        <f t="shared" si="125"/>
        <v>2397.3909999999996</v>
      </c>
      <c r="V668" s="158">
        <f t="shared" si="125"/>
        <v>2211.6610000000001</v>
      </c>
      <c r="W668" s="158">
        <f t="shared" si="125"/>
        <v>2078.8409999999999</v>
      </c>
      <c r="X668" s="158">
        <f t="shared" si="125"/>
        <v>1929.0709999999999</v>
      </c>
      <c r="Y668" s="158">
        <f t="shared" si="125"/>
        <v>1843.8709999999999</v>
      </c>
      <c r="Z668" s="35"/>
      <c r="AA668" s="36">
        <v>1235.28</v>
      </c>
      <c r="AB668" s="37">
        <v>1191.24</v>
      </c>
      <c r="AC668" s="37">
        <v>1156.6099999999999</v>
      </c>
      <c r="AD668" s="37">
        <v>1154.49</v>
      </c>
      <c r="AE668" s="37">
        <v>1163.9100000000001</v>
      </c>
      <c r="AF668" s="37">
        <v>1236.06</v>
      </c>
      <c r="AG668" s="37">
        <v>1395.09</v>
      </c>
      <c r="AH668" s="37">
        <v>1604.68</v>
      </c>
      <c r="AI668" s="37">
        <v>1799.92</v>
      </c>
      <c r="AJ668" s="37">
        <v>1896.61</v>
      </c>
      <c r="AK668" s="37">
        <v>1913.54</v>
      </c>
      <c r="AL668" s="37">
        <v>1921.03</v>
      </c>
      <c r="AM668" s="37">
        <v>1906.4</v>
      </c>
      <c r="AN668" s="37">
        <v>1907.17</v>
      </c>
      <c r="AO668" s="37">
        <v>1927.36</v>
      </c>
      <c r="AP668" s="37">
        <v>1887.47</v>
      </c>
      <c r="AQ668" s="37">
        <v>1884.07</v>
      </c>
      <c r="AR668" s="37">
        <v>1842.89</v>
      </c>
      <c r="AS668" s="37">
        <v>1853.97</v>
      </c>
      <c r="AT668" s="37">
        <v>1878.11</v>
      </c>
      <c r="AU668" s="37">
        <v>1692.38</v>
      </c>
      <c r="AV668" s="37">
        <v>1559.56</v>
      </c>
      <c r="AW668" s="37">
        <v>1409.79</v>
      </c>
      <c r="AX668" s="38">
        <v>1324.59</v>
      </c>
      <c r="AY668" s="314">
        <v>407.52</v>
      </c>
      <c r="AZ668" s="386">
        <v>4.8109999999999999</v>
      </c>
      <c r="BA668" s="148">
        <v>106.95</v>
      </c>
    </row>
    <row r="669" spans="1:54">
      <c r="A669" s="45">
        <v>6</v>
      </c>
      <c r="B669" s="158">
        <f t="shared" si="124"/>
        <v>1766.7909999999999</v>
      </c>
      <c r="C669" s="158">
        <f t="shared" si="123"/>
        <v>1690.7909999999999</v>
      </c>
      <c r="D669" s="158">
        <f t="shared" si="123"/>
        <v>1684.2809999999999</v>
      </c>
      <c r="E669" s="158">
        <f t="shared" si="123"/>
        <v>1682.3809999999999</v>
      </c>
      <c r="F669" s="158">
        <f t="shared" si="123"/>
        <v>1692.011</v>
      </c>
      <c r="G669" s="158">
        <f t="shared" si="123"/>
        <v>1698.001</v>
      </c>
      <c r="H669" s="158">
        <f t="shared" si="123"/>
        <v>1791.481</v>
      </c>
      <c r="I669" s="158">
        <f t="shared" si="123"/>
        <v>1958.971</v>
      </c>
      <c r="J669" s="158">
        <f t="shared" si="123"/>
        <v>2041.251</v>
      </c>
      <c r="K669" s="158">
        <f t="shared" si="123"/>
        <v>2134.701</v>
      </c>
      <c r="L669" s="158">
        <f t="shared" si="123"/>
        <v>2113.1909999999998</v>
      </c>
      <c r="M669" s="158">
        <f t="shared" si="123"/>
        <v>2113.1309999999999</v>
      </c>
      <c r="N669" s="158">
        <f t="shared" si="123"/>
        <v>2113.701</v>
      </c>
      <c r="O669" s="158">
        <f t="shared" si="123"/>
        <v>2126.0709999999999</v>
      </c>
      <c r="P669" s="158">
        <f t="shared" si="123"/>
        <v>2144.3109999999997</v>
      </c>
      <c r="Q669" s="158">
        <f t="shared" si="123"/>
        <v>2133.3009999999999</v>
      </c>
      <c r="R669" s="158">
        <f t="shared" si="123"/>
        <v>2134.951</v>
      </c>
      <c r="S669" s="158">
        <f t="shared" si="125"/>
        <v>2307.3009999999999</v>
      </c>
      <c r="T669" s="158">
        <f t="shared" si="125"/>
        <v>2351.8009999999999</v>
      </c>
      <c r="U669" s="158">
        <f t="shared" si="125"/>
        <v>2381.3409999999999</v>
      </c>
      <c r="V669" s="158">
        <f t="shared" si="125"/>
        <v>2221.5209999999997</v>
      </c>
      <c r="W669" s="158">
        <f t="shared" si="125"/>
        <v>2064.261</v>
      </c>
      <c r="X669" s="158">
        <f t="shared" si="125"/>
        <v>1883.2909999999999</v>
      </c>
      <c r="Y669" s="158">
        <f t="shared" si="125"/>
        <v>1809.681</v>
      </c>
      <c r="Z669" s="35"/>
      <c r="AA669" s="36">
        <v>1247.51</v>
      </c>
      <c r="AB669" s="37">
        <v>1171.51</v>
      </c>
      <c r="AC669" s="37">
        <v>1165</v>
      </c>
      <c r="AD669" s="37">
        <v>1163.0999999999999</v>
      </c>
      <c r="AE669" s="37">
        <v>1172.73</v>
      </c>
      <c r="AF669" s="37">
        <v>1178.72</v>
      </c>
      <c r="AG669" s="37">
        <v>1272.2</v>
      </c>
      <c r="AH669" s="37">
        <v>1439.69</v>
      </c>
      <c r="AI669" s="37">
        <v>1521.97</v>
      </c>
      <c r="AJ669" s="37">
        <v>1615.42</v>
      </c>
      <c r="AK669" s="37">
        <v>1593.91</v>
      </c>
      <c r="AL669" s="37">
        <v>1593.85</v>
      </c>
      <c r="AM669" s="37">
        <v>1594.42</v>
      </c>
      <c r="AN669" s="37">
        <v>1606.79</v>
      </c>
      <c r="AO669" s="37">
        <v>1625.03</v>
      </c>
      <c r="AP669" s="37">
        <v>1614.02</v>
      </c>
      <c r="AQ669" s="37">
        <v>1615.67</v>
      </c>
      <c r="AR669" s="37">
        <v>1788.02</v>
      </c>
      <c r="AS669" s="37">
        <v>1832.52</v>
      </c>
      <c r="AT669" s="37">
        <v>1862.06</v>
      </c>
      <c r="AU669" s="37">
        <v>1702.24</v>
      </c>
      <c r="AV669" s="37">
        <v>1544.98</v>
      </c>
      <c r="AW669" s="37">
        <v>1364.01</v>
      </c>
      <c r="AX669" s="38">
        <v>1290.4000000000001</v>
      </c>
      <c r="AY669" s="314">
        <v>407.52</v>
      </c>
      <c r="AZ669" s="386">
        <v>4.8109999999999999</v>
      </c>
      <c r="BA669" s="148">
        <v>106.95</v>
      </c>
    </row>
    <row r="670" spans="1:54">
      <c r="A670" s="45">
        <v>7</v>
      </c>
      <c r="B670" s="158">
        <f t="shared" si="124"/>
        <v>1781.2809999999999</v>
      </c>
      <c r="C670" s="158">
        <f t="shared" si="123"/>
        <v>1729.751</v>
      </c>
      <c r="D670" s="158">
        <f t="shared" si="123"/>
        <v>1697.461</v>
      </c>
      <c r="E670" s="158">
        <f t="shared" si="123"/>
        <v>1698.8609999999999</v>
      </c>
      <c r="F670" s="158">
        <f t="shared" si="123"/>
        <v>1708.3509999999999</v>
      </c>
      <c r="G670" s="158">
        <f t="shared" si="123"/>
        <v>1796.8709999999999</v>
      </c>
      <c r="H670" s="158">
        <f t="shared" si="123"/>
        <v>1895.5309999999999</v>
      </c>
      <c r="I670" s="158">
        <f t="shared" si="123"/>
        <v>2136.8009999999999</v>
      </c>
      <c r="J670" s="158">
        <f t="shared" si="123"/>
        <v>2272.8209999999999</v>
      </c>
      <c r="K670" s="158">
        <f t="shared" si="123"/>
        <v>2385.0010000000002</v>
      </c>
      <c r="L670" s="158">
        <f t="shared" si="123"/>
        <v>2411.6409999999996</v>
      </c>
      <c r="M670" s="158">
        <f t="shared" si="123"/>
        <v>2451.0609999999997</v>
      </c>
      <c r="N670" s="158">
        <f t="shared" si="123"/>
        <v>2418.8409999999999</v>
      </c>
      <c r="O670" s="158">
        <f t="shared" si="123"/>
        <v>2450.5309999999999</v>
      </c>
      <c r="P670" s="158">
        <f t="shared" si="123"/>
        <v>2470.3310000000001</v>
      </c>
      <c r="Q670" s="158">
        <f t="shared" si="123"/>
        <v>2516.9110000000001</v>
      </c>
      <c r="R670" s="158">
        <f t="shared" si="123"/>
        <v>2501.5810000000001</v>
      </c>
      <c r="S670" s="158">
        <f t="shared" si="125"/>
        <v>2437.8209999999999</v>
      </c>
      <c r="T670" s="158">
        <f t="shared" si="125"/>
        <v>2328.261</v>
      </c>
      <c r="U670" s="158">
        <f t="shared" si="125"/>
        <v>2316.5609999999997</v>
      </c>
      <c r="V670" s="158">
        <f t="shared" si="125"/>
        <v>2197.1309999999999</v>
      </c>
      <c r="W670" s="158">
        <f t="shared" si="125"/>
        <v>2041.441</v>
      </c>
      <c r="X670" s="158">
        <f t="shared" si="125"/>
        <v>1885.3309999999999</v>
      </c>
      <c r="Y670" s="158">
        <f t="shared" si="125"/>
        <v>1885.6409999999998</v>
      </c>
      <c r="Z670" s="35"/>
      <c r="AA670" s="36">
        <v>1262</v>
      </c>
      <c r="AB670" s="37">
        <v>1210.47</v>
      </c>
      <c r="AC670" s="37">
        <v>1178.18</v>
      </c>
      <c r="AD670" s="37">
        <v>1179.58</v>
      </c>
      <c r="AE670" s="37">
        <v>1189.07</v>
      </c>
      <c r="AF670" s="37">
        <v>1277.5899999999999</v>
      </c>
      <c r="AG670" s="37">
        <v>1376.25</v>
      </c>
      <c r="AH670" s="37">
        <v>1617.52</v>
      </c>
      <c r="AI670" s="37">
        <v>1753.54</v>
      </c>
      <c r="AJ670" s="37">
        <v>1865.72</v>
      </c>
      <c r="AK670" s="37">
        <v>1892.36</v>
      </c>
      <c r="AL670" s="37">
        <v>1931.78</v>
      </c>
      <c r="AM670" s="37">
        <v>1899.56</v>
      </c>
      <c r="AN670" s="37">
        <v>1931.25</v>
      </c>
      <c r="AO670" s="37">
        <v>1951.05</v>
      </c>
      <c r="AP670" s="37">
        <v>1997.63</v>
      </c>
      <c r="AQ670" s="37">
        <v>1982.3</v>
      </c>
      <c r="AR670" s="37">
        <v>1918.54</v>
      </c>
      <c r="AS670" s="37">
        <v>1808.98</v>
      </c>
      <c r="AT670" s="37">
        <v>1797.28</v>
      </c>
      <c r="AU670" s="37">
        <v>1677.85</v>
      </c>
      <c r="AV670" s="37">
        <v>1522.16</v>
      </c>
      <c r="AW670" s="37">
        <v>1366.05</v>
      </c>
      <c r="AX670" s="38">
        <v>1366.36</v>
      </c>
      <c r="AY670" s="314">
        <v>407.52</v>
      </c>
      <c r="AZ670" s="386">
        <v>4.8109999999999999</v>
      </c>
      <c r="BA670" s="148">
        <v>106.95</v>
      </c>
      <c r="BB670" s="3"/>
    </row>
    <row r="671" spans="1:54">
      <c r="A671" s="45">
        <v>8</v>
      </c>
      <c r="B671" s="158">
        <f t="shared" si="124"/>
        <v>1773.991</v>
      </c>
      <c r="C671" s="158">
        <f t="shared" si="123"/>
        <v>1699.1309999999999</v>
      </c>
      <c r="D671" s="158">
        <f t="shared" si="123"/>
        <v>1695.1409999999998</v>
      </c>
      <c r="E671" s="158">
        <f t="shared" si="123"/>
        <v>1690.981</v>
      </c>
      <c r="F671" s="158">
        <f t="shared" si="123"/>
        <v>1694.8209999999999</v>
      </c>
      <c r="G671" s="158">
        <f t="shared" si="123"/>
        <v>1707.0409999999999</v>
      </c>
      <c r="H671" s="158">
        <f t="shared" si="123"/>
        <v>1846.5609999999999</v>
      </c>
      <c r="I671" s="158">
        <f t="shared" si="123"/>
        <v>2024.5409999999999</v>
      </c>
      <c r="J671" s="158">
        <f t="shared" si="123"/>
        <v>2202.741</v>
      </c>
      <c r="K671" s="158">
        <f t="shared" si="123"/>
        <v>2272.471</v>
      </c>
      <c r="L671" s="158">
        <f t="shared" si="123"/>
        <v>2279.6710000000003</v>
      </c>
      <c r="M671" s="158">
        <f t="shared" si="123"/>
        <v>2292.3609999999999</v>
      </c>
      <c r="N671" s="158">
        <f t="shared" si="123"/>
        <v>2295.9210000000003</v>
      </c>
      <c r="O671" s="158">
        <f t="shared" si="123"/>
        <v>2312.8710000000001</v>
      </c>
      <c r="P671" s="158">
        <f t="shared" si="123"/>
        <v>2291.7809999999999</v>
      </c>
      <c r="Q671" s="158">
        <f t="shared" si="123"/>
        <v>2287.8909999999996</v>
      </c>
      <c r="R671" s="158">
        <f t="shared" si="123"/>
        <v>2294.1610000000001</v>
      </c>
      <c r="S671" s="158">
        <f t="shared" si="125"/>
        <v>2270.4610000000002</v>
      </c>
      <c r="T671" s="158">
        <f t="shared" si="125"/>
        <v>2291.5609999999997</v>
      </c>
      <c r="U671" s="158">
        <f t="shared" si="125"/>
        <v>2197.4110000000001</v>
      </c>
      <c r="V671" s="158">
        <f t="shared" si="125"/>
        <v>2091.3109999999997</v>
      </c>
      <c r="W671" s="158">
        <f t="shared" si="125"/>
        <v>1963.8209999999999</v>
      </c>
      <c r="X671" s="158">
        <f t="shared" si="125"/>
        <v>1884.4110000000001</v>
      </c>
      <c r="Y671" s="158">
        <f t="shared" si="125"/>
        <v>1792.8109999999999</v>
      </c>
      <c r="Z671" s="35"/>
      <c r="AA671" s="36">
        <v>1254.71</v>
      </c>
      <c r="AB671" s="37">
        <v>1179.8499999999999</v>
      </c>
      <c r="AC671" s="37">
        <v>1175.8599999999999</v>
      </c>
      <c r="AD671" s="37">
        <v>1171.7</v>
      </c>
      <c r="AE671" s="37">
        <v>1175.54</v>
      </c>
      <c r="AF671" s="37">
        <v>1187.76</v>
      </c>
      <c r="AG671" s="37">
        <v>1327.28</v>
      </c>
      <c r="AH671" s="37">
        <v>1505.26</v>
      </c>
      <c r="AI671" s="37">
        <v>1683.46</v>
      </c>
      <c r="AJ671" s="37">
        <v>1753.19</v>
      </c>
      <c r="AK671" s="37">
        <v>1760.39</v>
      </c>
      <c r="AL671" s="37">
        <v>1773.08</v>
      </c>
      <c r="AM671" s="37">
        <v>1776.64</v>
      </c>
      <c r="AN671" s="37">
        <v>1793.59</v>
      </c>
      <c r="AO671" s="37">
        <v>1772.5</v>
      </c>
      <c r="AP671" s="37">
        <v>1768.61</v>
      </c>
      <c r="AQ671" s="37">
        <v>1774.88</v>
      </c>
      <c r="AR671" s="37">
        <v>1751.18</v>
      </c>
      <c r="AS671" s="37">
        <v>1772.28</v>
      </c>
      <c r="AT671" s="37">
        <v>1678.13</v>
      </c>
      <c r="AU671" s="37">
        <v>1572.03</v>
      </c>
      <c r="AV671" s="37">
        <v>1444.54</v>
      </c>
      <c r="AW671" s="37">
        <v>1365.13</v>
      </c>
      <c r="AX671" s="38">
        <v>1273.53</v>
      </c>
      <c r="AY671" s="314">
        <v>407.52</v>
      </c>
      <c r="AZ671" s="386">
        <v>4.8109999999999999</v>
      </c>
      <c r="BA671" s="148">
        <v>106.95</v>
      </c>
      <c r="BB671" s="3"/>
    </row>
    <row r="672" spans="1:54">
      <c r="A672" s="45">
        <v>9</v>
      </c>
      <c r="B672" s="158">
        <f t="shared" si="124"/>
        <v>1719.5909999999999</v>
      </c>
      <c r="C672" s="158">
        <f t="shared" si="123"/>
        <v>1702.0709999999999</v>
      </c>
      <c r="D672" s="158">
        <f t="shared" si="123"/>
        <v>1697.0609999999999</v>
      </c>
      <c r="E672" s="158">
        <f t="shared" si="123"/>
        <v>1696.701</v>
      </c>
      <c r="F672" s="158">
        <f t="shared" si="123"/>
        <v>1707.3209999999999</v>
      </c>
      <c r="G672" s="158">
        <f t="shared" si="123"/>
        <v>1679.1610000000001</v>
      </c>
      <c r="H672" s="158">
        <f t="shared" si="123"/>
        <v>1856.1009999999999</v>
      </c>
      <c r="I672" s="158">
        <f t="shared" si="123"/>
        <v>1946.221</v>
      </c>
      <c r="J672" s="158">
        <f t="shared" si="123"/>
        <v>2093.8209999999999</v>
      </c>
      <c r="K672" s="158">
        <f t="shared" si="123"/>
        <v>2171.221</v>
      </c>
      <c r="L672" s="158">
        <f t="shared" si="123"/>
        <v>2177.991</v>
      </c>
      <c r="M672" s="158">
        <f t="shared" si="123"/>
        <v>2185.6210000000001</v>
      </c>
      <c r="N672" s="158">
        <f t="shared" si="123"/>
        <v>2181.7910000000002</v>
      </c>
      <c r="O672" s="158">
        <f t="shared" si="123"/>
        <v>2159.681</v>
      </c>
      <c r="P672" s="158">
        <f t="shared" si="123"/>
        <v>2184.9210000000003</v>
      </c>
      <c r="Q672" s="158">
        <f t="shared" si="123"/>
        <v>2214.6210000000001</v>
      </c>
      <c r="R672" s="158">
        <f t="shared" ref="R672:R694" si="126">AQ672+$BA672+$AZ672+$AY672</f>
        <v>2237.5509999999999</v>
      </c>
      <c r="S672" s="158">
        <f t="shared" si="125"/>
        <v>2239.3909999999996</v>
      </c>
      <c r="T672" s="158">
        <f t="shared" si="125"/>
        <v>2248.741</v>
      </c>
      <c r="U672" s="158">
        <f t="shared" si="125"/>
        <v>2170.6509999999998</v>
      </c>
      <c r="V672" s="158">
        <f t="shared" si="125"/>
        <v>2026.191</v>
      </c>
      <c r="W672" s="158">
        <f t="shared" si="125"/>
        <v>1950.721</v>
      </c>
      <c r="X672" s="158">
        <f t="shared" si="125"/>
        <v>1835.0809999999999</v>
      </c>
      <c r="Y672" s="158">
        <f t="shared" si="125"/>
        <v>1852.3109999999999</v>
      </c>
      <c r="Z672" s="35"/>
      <c r="AA672" s="36">
        <v>1200.31</v>
      </c>
      <c r="AB672" s="37">
        <v>1182.79</v>
      </c>
      <c r="AC672" s="37">
        <v>1177.78</v>
      </c>
      <c r="AD672" s="37">
        <v>1177.42</v>
      </c>
      <c r="AE672" s="37">
        <v>1188.04</v>
      </c>
      <c r="AF672" s="37">
        <v>1159.8800000000001</v>
      </c>
      <c r="AG672" s="37">
        <v>1336.82</v>
      </c>
      <c r="AH672" s="37">
        <v>1426.94</v>
      </c>
      <c r="AI672" s="37">
        <v>1574.54</v>
      </c>
      <c r="AJ672" s="37">
        <v>1651.94</v>
      </c>
      <c r="AK672" s="37">
        <v>1658.71</v>
      </c>
      <c r="AL672" s="37">
        <v>1666.34</v>
      </c>
      <c r="AM672" s="37">
        <v>1662.51</v>
      </c>
      <c r="AN672" s="37">
        <v>1640.4</v>
      </c>
      <c r="AO672" s="37">
        <v>1665.64</v>
      </c>
      <c r="AP672" s="37">
        <v>1695.34</v>
      </c>
      <c r="AQ672" s="37">
        <v>1718.27</v>
      </c>
      <c r="AR672" s="37">
        <v>1720.11</v>
      </c>
      <c r="AS672" s="37">
        <v>1729.46</v>
      </c>
      <c r="AT672" s="37">
        <v>1651.37</v>
      </c>
      <c r="AU672" s="37">
        <v>1506.91</v>
      </c>
      <c r="AV672" s="37">
        <v>1431.44</v>
      </c>
      <c r="AW672" s="37">
        <v>1315.8</v>
      </c>
      <c r="AX672" s="38">
        <v>1333.03</v>
      </c>
      <c r="AY672" s="314">
        <v>407.52</v>
      </c>
      <c r="AZ672" s="386">
        <v>4.8109999999999999</v>
      </c>
      <c r="BA672" s="148">
        <v>106.95</v>
      </c>
      <c r="BB672" s="3"/>
    </row>
    <row r="673" spans="1:54">
      <c r="A673" s="45">
        <v>10</v>
      </c>
      <c r="B673" s="158">
        <f t="shared" si="124"/>
        <v>1849.721</v>
      </c>
      <c r="C673" s="158">
        <f t="shared" si="123"/>
        <v>1777.2909999999999</v>
      </c>
      <c r="D673" s="158">
        <f t="shared" si="123"/>
        <v>1740.3009999999999</v>
      </c>
      <c r="E673" s="158">
        <f t="shared" si="123"/>
        <v>1735.8209999999999</v>
      </c>
      <c r="F673" s="158">
        <f t="shared" si="123"/>
        <v>1733.981</v>
      </c>
      <c r="G673" s="158">
        <f t="shared" si="123"/>
        <v>1740.8609999999999</v>
      </c>
      <c r="H673" s="158">
        <f t="shared" si="123"/>
        <v>1812.921</v>
      </c>
      <c r="I673" s="158">
        <f t="shared" si="123"/>
        <v>1881.0409999999999</v>
      </c>
      <c r="J673" s="158">
        <f t="shared" si="123"/>
        <v>2085.181</v>
      </c>
      <c r="K673" s="158">
        <f t="shared" si="123"/>
        <v>2187.3609999999999</v>
      </c>
      <c r="L673" s="158">
        <f t="shared" si="123"/>
        <v>2208.011</v>
      </c>
      <c r="M673" s="158">
        <f t="shared" si="123"/>
        <v>2224.3710000000001</v>
      </c>
      <c r="N673" s="158">
        <f t="shared" si="123"/>
        <v>2245.3909999999996</v>
      </c>
      <c r="O673" s="158">
        <f t="shared" si="123"/>
        <v>2253.451</v>
      </c>
      <c r="P673" s="158">
        <f t="shared" si="123"/>
        <v>2241.181</v>
      </c>
      <c r="Q673" s="158">
        <f t="shared" si="123"/>
        <v>2266.6909999999998</v>
      </c>
      <c r="R673" s="158">
        <f t="shared" si="126"/>
        <v>2257.3109999999997</v>
      </c>
      <c r="S673" s="158">
        <f t="shared" si="125"/>
        <v>2258.8109999999997</v>
      </c>
      <c r="T673" s="158">
        <f t="shared" si="125"/>
        <v>2305.0709999999999</v>
      </c>
      <c r="U673" s="158">
        <f t="shared" si="125"/>
        <v>2248.2309999999998</v>
      </c>
      <c r="V673" s="158">
        <f t="shared" si="125"/>
        <v>2101.4409999999998</v>
      </c>
      <c r="W673" s="158">
        <f t="shared" si="125"/>
        <v>1943.471</v>
      </c>
      <c r="X673" s="158">
        <f t="shared" si="125"/>
        <v>1851.1409999999998</v>
      </c>
      <c r="Y673" s="158">
        <f t="shared" si="125"/>
        <v>1862.5509999999999</v>
      </c>
      <c r="Z673" s="35"/>
      <c r="AA673" s="36">
        <v>1330.44</v>
      </c>
      <c r="AB673" s="37">
        <v>1258.01</v>
      </c>
      <c r="AC673" s="37">
        <v>1221.02</v>
      </c>
      <c r="AD673" s="37">
        <v>1216.54</v>
      </c>
      <c r="AE673" s="37">
        <v>1214.7</v>
      </c>
      <c r="AF673" s="37">
        <v>1221.58</v>
      </c>
      <c r="AG673" s="37">
        <v>1293.6400000000001</v>
      </c>
      <c r="AH673" s="37">
        <v>1361.76</v>
      </c>
      <c r="AI673" s="37">
        <v>1565.9</v>
      </c>
      <c r="AJ673" s="37">
        <v>1668.08</v>
      </c>
      <c r="AK673" s="37">
        <v>1688.73</v>
      </c>
      <c r="AL673" s="37">
        <v>1705.09</v>
      </c>
      <c r="AM673" s="37">
        <v>1726.11</v>
      </c>
      <c r="AN673" s="37">
        <v>1734.17</v>
      </c>
      <c r="AO673" s="37">
        <v>1721.9</v>
      </c>
      <c r="AP673" s="37">
        <v>1747.41</v>
      </c>
      <c r="AQ673" s="37">
        <v>1738.03</v>
      </c>
      <c r="AR673" s="37">
        <v>1739.53</v>
      </c>
      <c r="AS673" s="37">
        <v>1785.79</v>
      </c>
      <c r="AT673" s="37">
        <v>1728.95</v>
      </c>
      <c r="AU673" s="37">
        <v>1582.16</v>
      </c>
      <c r="AV673" s="37">
        <v>1424.19</v>
      </c>
      <c r="AW673" s="37">
        <v>1331.86</v>
      </c>
      <c r="AX673" s="38">
        <v>1343.27</v>
      </c>
      <c r="AY673" s="314">
        <v>407.52</v>
      </c>
      <c r="AZ673" s="386">
        <v>4.8109999999999999</v>
      </c>
      <c r="BA673" s="148">
        <v>106.95</v>
      </c>
      <c r="BB673" s="3"/>
    </row>
    <row r="674" spans="1:54">
      <c r="A674" s="45">
        <v>11</v>
      </c>
      <c r="B674" s="158">
        <f t="shared" si="124"/>
        <v>1741.241</v>
      </c>
      <c r="C674" s="158">
        <f t="shared" si="123"/>
        <v>1696.8009999999999</v>
      </c>
      <c r="D674" s="158">
        <f t="shared" si="123"/>
        <v>1694.5809999999999</v>
      </c>
      <c r="E674" s="158">
        <f t="shared" si="123"/>
        <v>1693.251</v>
      </c>
      <c r="F674" s="158">
        <f t="shared" si="123"/>
        <v>1695.0609999999999</v>
      </c>
      <c r="G674" s="158">
        <f t="shared" si="123"/>
        <v>1586.5709999999999</v>
      </c>
      <c r="H674" s="158">
        <f t="shared" si="123"/>
        <v>1679.701</v>
      </c>
      <c r="I674" s="158">
        <f t="shared" si="123"/>
        <v>1837.711</v>
      </c>
      <c r="J674" s="158">
        <f t="shared" si="123"/>
        <v>1943.011</v>
      </c>
      <c r="K674" s="158">
        <f t="shared" si="123"/>
        <v>2047.5709999999999</v>
      </c>
      <c r="L674" s="158">
        <f t="shared" si="123"/>
        <v>2072.4210000000003</v>
      </c>
      <c r="M674" s="158">
        <f t="shared" si="123"/>
        <v>2090.0410000000002</v>
      </c>
      <c r="N674" s="158">
        <f t="shared" si="123"/>
        <v>2092.0810000000001</v>
      </c>
      <c r="O674" s="158">
        <f t="shared" si="123"/>
        <v>2107.9409999999998</v>
      </c>
      <c r="P674" s="158">
        <f t="shared" si="123"/>
        <v>2138.4610000000002</v>
      </c>
      <c r="Q674" s="158">
        <f t="shared" si="123"/>
        <v>2177.1710000000003</v>
      </c>
      <c r="R674" s="158">
        <f t="shared" si="126"/>
        <v>2182.9809999999998</v>
      </c>
      <c r="S674" s="158">
        <f t="shared" si="125"/>
        <v>2174.6210000000001</v>
      </c>
      <c r="T674" s="158">
        <f t="shared" si="125"/>
        <v>2214.3310000000001</v>
      </c>
      <c r="U674" s="158">
        <f t="shared" si="125"/>
        <v>2182.3809999999999</v>
      </c>
      <c r="V674" s="158">
        <f t="shared" si="125"/>
        <v>2058.9809999999998</v>
      </c>
      <c r="W674" s="158">
        <f t="shared" si="125"/>
        <v>1935.8309999999999</v>
      </c>
      <c r="X674" s="158">
        <f t="shared" si="125"/>
        <v>1854.6610000000001</v>
      </c>
      <c r="Y674" s="158">
        <f t="shared" si="125"/>
        <v>1878.6109999999999</v>
      </c>
      <c r="Z674" s="35"/>
      <c r="AA674" s="39">
        <v>1221.96</v>
      </c>
      <c r="AB674" s="37">
        <v>1177.52</v>
      </c>
      <c r="AC674" s="37">
        <v>1175.3</v>
      </c>
      <c r="AD674" s="37">
        <v>1173.97</v>
      </c>
      <c r="AE674" s="37">
        <v>1175.78</v>
      </c>
      <c r="AF674" s="37">
        <v>1067.29</v>
      </c>
      <c r="AG674" s="37">
        <v>1160.42</v>
      </c>
      <c r="AH674" s="37">
        <v>1318.43</v>
      </c>
      <c r="AI674" s="37">
        <v>1423.73</v>
      </c>
      <c r="AJ674" s="37">
        <v>1528.29</v>
      </c>
      <c r="AK674" s="37">
        <v>1553.14</v>
      </c>
      <c r="AL674" s="37">
        <v>1570.76</v>
      </c>
      <c r="AM674" s="37">
        <v>1572.8</v>
      </c>
      <c r="AN674" s="37">
        <v>1588.66</v>
      </c>
      <c r="AO674" s="37">
        <v>1619.18</v>
      </c>
      <c r="AP674" s="37">
        <v>1657.89</v>
      </c>
      <c r="AQ674" s="37">
        <v>1663.7</v>
      </c>
      <c r="AR674" s="37">
        <v>1655.34</v>
      </c>
      <c r="AS674" s="37">
        <v>1695.05</v>
      </c>
      <c r="AT674" s="37">
        <v>1663.1</v>
      </c>
      <c r="AU674" s="37">
        <v>1539.7</v>
      </c>
      <c r="AV674" s="37">
        <v>1416.55</v>
      </c>
      <c r="AW674" s="37">
        <v>1335.38</v>
      </c>
      <c r="AX674" s="38">
        <v>1359.33</v>
      </c>
      <c r="AY674" s="314">
        <v>407.52</v>
      </c>
      <c r="AZ674" s="386">
        <v>4.8109999999999999</v>
      </c>
      <c r="BA674" s="148">
        <v>106.95</v>
      </c>
      <c r="BB674" s="3"/>
    </row>
    <row r="675" spans="1:54">
      <c r="A675" s="45">
        <v>12</v>
      </c>
      <c r="B675" s="158">
        <f t="shared" si="124"/>
        <v>1745.9009999999998</v>
      </c>
      <c r="C675" s="158">
        <f t="shared" si="123"/>
        <v>1709.8909999999998</v>
      </c>
      <c r="D675" s="158">
        <f t="shared" si="123"/>
        <v>1695.231</v>
      </c>
      <c r="E675" s="158">
        <f t="shared" si="123"/>
        <v>1696.511</v>
      </c>
      <c r="F675" s="158">
        <f t="shared" si="123"/>
        <v>1705.6009999999999</v>
      </c>
      <c r="G675" s="158">
        <f t="shared" si="123"/>
        <v>1754.451</v>
      </c>
      <c r="H675" s="158">
        <f t="shared" si="123"/>
        <v>1882.021</v>
      </c>
      <c r="I675" s="158">
        <f t="shared" si="123"/>
        <v>2093.9210000000003</v>
      </c>
      <c r="J675" s="158">
        <f t="shared" si="123"/>
        <v>2378.1710000000003</v>
      </c>
      <c r="K675" s="158">
        <f t="shared" si="123"/>
        <v>2453.6409999999996</v>
      </c>
      <c r="L675" s="158">
        <f t="shared" si="123"/>
        <v>2443.4009999999998</v>
      </c>
      <c r="M675" s="158">
        <f t="shared" si="123"/>
        <v>2449.8209999999999</v>
      </c>
      <c r="N675" s="158">
        <f t="shared" si="123"/>
        <v>2463.201</v>
      </c>
      <c r="O675" s="158">
        <f t="shared" si="123"/>
        <v>2451.3609999999999</v>
      </c>
      <c r="P675" s="158">
        <f t="shared" si="123"/>
        <v>2432.6309999999999</v>
      </c>
      <c r="Q675" s="158">
        <f t="shared" si="123"/>
        <v>2456.7110000000002</v>
      </c>
      <c r="R675" s="158">
        <f t="shared" si="126"/>
        <v>2462.9210000000003</v>
      </c>
      <c r="S675" s="158">
        <f t="shared" si="125"/>
        <v>2461.3310000000001</v>
      </c>
      <c r="T675" s="158">
        <f t="shared" si="125"/>
        <v>2489.741</v>
      </c>
      <c r="U675" s="158">
        <f t="shared" si="125"/>
        <v>2429.761</v>
      </c>
      <c r="V675" s="158">
        <f t="shared" si="125"/>
        <v>2310.971</v>
      </c>
      <c r="W675" s="158">
        <f t="shared" si="125"/>
        <v>2096.721</v>
      </c>
      <c r="X675" s="158">
        <f t="shared" si="125"/>
        <v>1888.4009999999998</v>
      </c>
      <c r="Y675" s="158">
        <f t="shared" si="125"/>
        <v>1877.3709999999999</v>
      </c>
      <c r="Z675" s="35"/>
      <c r="AA675" s="39">
        <v>1226.6199999999999</v>
      </c>
      <c r="AB675" s="37">
        <v>1190.6099999999999</v>
      </c>
      <c r="AC675" s="37">
        <v>1175.95</v>
      </c>
      <c r="AD675" s="37">
        <v>1177.23</v>
      </c>
      <c r="AE675" s="37">
        <v>1186.32</v>
      </c>
      <c r="AF675" s="37">
        <v>1235.17</v>
      </c>
      <c r="AG675" s="37">
        <v>1362.74</v>
      </c>
      <c r="AH675" s="37">
        <v>1574.64</v>
      </c>
      <c r="AI675" s="37">
        <v>1858.89</v>
      </c>
      <c r="AJ675" s="37">
        <v>1934.36</v>
      </c>
      <c r="AK675" s="37">
        <v>1924.12</v>
      </c>
      <c r="AL675" s="37">
        <v>1930.54</v>
      </c>
      <c r="AM675" s="37">
        <v>1943.92</v>
      </c>
      <c r="AN675" s="37">
        <v>1932.08</v>
      </c>
      <c r="AO675" s="37">
        <v>1913.35</v>
      </c>
      <c r="AP675" s="37">
        <v>1937.43</v>
      </c>
      <c r="AQ675" s="37">
        <v>1943.64</v>
      </c>
      <c r="AR675" s="37">
        <v>1942.05</v>
      </c>
      <c r="AS675" s="37">
        <v>1970.46</v>
      </c>
      <c r="AT675" s="37">
        <v>1910.48</v>
      </c>
      <c r="AU675" s="37">
        <v>1791.69</v>
      </c>
      <c r="AV675" s="37">
        <v>1577.44</v>
      </c>
      <c r="AW675" s="37">
        <v>1369.12</v>
      </c>
      <c r="AX675" s="38">
        <v>1358.09</v>
      </c>
      <c r="AY675" s="314">
        <v>407.52</v>
      </c>
      <c r="AZ675" s="386">
        <v>4.8109999999999999</v>
      </c>
      <c r="BA675" s="148">
        <v>106.95</v>
      </c>
      <c r="BB675" s="3"/>
    </row>
    <row r="676" spans="1:54">
      <c r="A676" s="45">
        <v>13</v>
      </c>
      <c r="B676" s="158">
        <f t="shared" si="124"/>
        <v>1695.721</v>
      </c>
      <c r="C676" s="158">
        <f t="shared" si="123"/>
        <v>1690.8809999999999</v>
      </c>
      <c r="D676" s="158">
        <f t="shared" si="123"/>
        <v>1684.251</v>
      </c>
      <c r="E676" s="158">
        <f t="shared" si="123"/>
        <v>1685.701</v>
      </c>
      <c r="F676" s="158">
        <f t="shared" si="123"/>
        <v>1695.951</v>
      </c>
      <c r="G676" s="158">
        <f t="shared" si="123"/>
        <v>1699.1409999999998</v>
      </c>
      <c r="H676" s="158">
        <f t="shared" si="123"/>
        <v>1814.011</v>
      </c>
      <c r="I676" s="158">
        <f t="shared" si="123"/>
        <v>1980.1109999999999</v>
      </c>
      <c r="J676" s="158">
        <f t="shared" si="123"/>
        <v>2128.931</v>
      </c>
      <c r="K676" s="158">
        <f t="shared" si="123"/>
        <v>2188.4409999999998</v>
      </c>
      <c r="L676" s="158">
        <f t="shared" si="123"/>
        <v>2187.7910000000002</v>
      </c>
      <c r="M676" s="158">
        <f t="shared" si="123"/>
        <v>2195.971</v>
      </c>
      <c r="N676" s="158">
        <f t="shared" si="123"/>
        <v>2199.8310000000001</v>
      </c>
      <c r="O676" s="158">
        <f t="shared" si="123"/>
        <v>2226.2910000000002</v>
      </c>
      <c r="P676" s="158">
        <f t="shared" si="123"/>
        <v>2233.741</v>
      </c>
      <c r="Q676" s="158">
        <f t="shared" si="123"/>
        <v>2272.9210000000003</v>
      </c>
      <c r="R676" s="158">
        <f t="shared" si="126"/>
        <v>2290.6509999999998</v>
      </c>
      <c r="S676" s="158">
        <f t="shared" si="125"/>
        <v>2266.2110000000002</v>
      </c>
      <c r="T676" s="158">
        <f t="shared" si="125"/>
        <v>2286.0010000000002</v>
      </c>
      <c r="U676" s="158">
        <f t="shared" si="125"/>
        <v>2236.261</v>
      </c>
      <c r="V676" s="158">
        <f t="shared" si="125"/>
        <v>2171.3409999999999</v>
      </c>
      <c r="W676" s="158">
        <f t="shared" si="125"/>
        <v>2065.9610000000002</v>
      </c>
      <c r="X676" s="158">
        <f t="shared" si="125"/>
        <v>1840.7809999999999</v>
      </c>
      <c r="Y676" s="158">
        <f t="shared" si="125"/>
        <v>1811.0309999999999</v>
      </c>
      <c r="Z676" s="35"/>
      <c r="AA676" s="39">
        <v>1176.44</v>
      </c>
      <c r="AB676" s="37">
        <v>1171.5999999999999</v>
      </c>
      <c r="AC676" s="37">
        <v>1164.97</v>
      </c>
      <c r="AD676" s="37">
        <v>1166.42</v>
      </c>
      <c r="AE676" s="37">
        <v>1176.67</v>
      </c>
      <c r="AF676" s="37">
        <v>1179.8599999999999</v>
      </c>
      <c r="AG676" s="37">
        <v>1294.73</v>
      </c>
      <c r="AH676" s="37">
        <v>1460.83</v>
      </c>
      <c r="AI676" s="37">
        <v>1609.65</v>
      </c>
      <c r="AJ676" s="37">
        <v>1669.16</v>
      </c>
      <c r="AK676" s="37">
        <v>1668.51</v>
      </c>
      <c r="AL676" s="37">
        <v>1676.69</v>
      </c>
      <c r="AM676" s="37">
        <v>1680.55</v>
      </c>
      <c r="AN676" s="37">
        <v>1707.01</v>
      </c>
      <c r="AO676" s="37">
        <v>1714.46</v>
      </c>
      <c r="AP676" s="37">
        <v>1753.64</v>
      </c>
      <c r="AQ676" s="37">
        <v>1771.37</v>
      </c>
      <c r="AR676" s="37">
        <v>1746.93</v>
      </c>
      <c r="AS676" s="37">
        <v>1766.72</v>
      </c>
      <c r="AT676" s="37">
        <v>1716.98</v>
      </c>
      <c r="AU676" s="37">
        <v>1652.06</v>
      </c>
      <c r="AV676" s="37">
        <v>1546.68</v>
      </c>
      <c r="AW676" s="37">
        <v>1321.5</v>
      </c>
      <c r="AX676" s="38">
        <v>1291.75</v>
      </c>
      <c r="AY676" s="314">
        <v>407.52</v>
      </c>
      <c r="AZ676" s="386">
        <v>4.8109999999999999</v>
      </c>
      <c r="BA676" s="148">
        <v>106.95</v>
      </c>
      <c r="BB676" s="3"/>
    </row>
    <row r="677" spans="1:54">
      <c r="A677" s="45">
        <v>14</v>
      </c>
      <c r="B677" s="158">
        <f t="shared" si="124"/>
        <v>1697.5809999999999</v>
      </c>
      <c r="C677" s="158">
        <f t="shared" si="123"/>
        <v>1694.181</v>
      </c>
      <c r="D677" s="158">
        <f t="shared" si="123"/>
        <v>1688.3409999999999</v>
      </c>
      <c r="E677" s="158">
        <f t="shared" si="123"/>
        <v>1691.011</v>
      </c>
      <c r="F677" s="158">
        <f t="shared" si="123"/>
        <v>1699.691</v>
      </c>
      <c r="G677" s="158">
        <f t="shared" si="123"/>
        <v>1722.221</v>
      </c>
      <c r="H677" s="158">
        <f t="shared" si="123"/>
        <v>1833.201</v>
      </c>
      <c r="I677" s="158">
        <f t="shared" si="123"/>
        <v>2004.6209999999999</v>
      </c>
      <c r="J677" s="158">
        <f t="shared" si="123"/>
        <v>2219.491</v>
      </c>
      <c r="K677" s="158">
        <f t="shared" si="123"/>
        <v>2316.8109999999997</v>
      </c>
      <c r="L677" s="158">
        <f t="shared" si="123"/>
        <v>2315.3209999999999</v>
      </c>
      <c r="M677" s="158">
        <f t="shared" si="123"/>
        <v>2341.2309999999998</v>
      </c>
      <c r="N677" s="158">
        <f t="shared" si="123"/>
        <v>2333.0309999999999</v>
      </c>
      <c r="O677" s="158">
        <f t="shared" si="123"/>
        <v>2343.5309999999999</v>
      </c>
      <c r="P677" s="158">
        <f t="shared" si="123"/>
        <v>2364.3509999999997</v>
      </c>
      <c r="Q677" s="158">
        <f t="shared" si="123"/>
        <v>2399.0709999999999</v>
      </c>
      <c r="R677" s="158">
        <f t="shared" si="126"/>
        <v>2411.7709999999997</v>
      </c>
      <c r="S677" s="158">
        <f t="shared" si="125"/>
        <v>2399.5509999999999</v>
      </c>
      <c r="T677" s="158">
        <f t="shared" si="125"/>
        <v>2451.4210000000003</v>
      </c>
      <c r="U677" s="158">
        <f t="shared" si="125"/>
        <v>2394.511</v>
      </c>
      <c r="V677" s="158">
        <f t="shared" si="125"/>
        <v>2248.6109999999999</v>
      </c>
      <c r="W677" s="158">
        <f t="shared" si="125"/>
        <v>2101.6909999999998</v>
      </c>
      <c r="X677" s="158">
        <f t="shared" si="125"/>
        <v>1864.5509999999999</v>
      </c>
      <c r="Y677" s="158">
        <f t="shared" si="125"/>
        <v>1860.461</v>
      </c>
      <c r="Z677" s="35"/>
      <c r="AA677" s="39">
        <v>1178.3</v>
      </c>
      <c r="AB677" s="37">
        <v>1174.9000000000001</v>
      </c>
      <c r="AC677" s="37">
        <v>1169.06</v>
      </c>
      <c r="AD677" s="37">
        <v>1171.73</v>
      </c>
      <c r="AE677" s="37">
        <v>1180.4100000000001</v>
      </c>
      <c r="AF677" s="37">
        <v>1202.94</v>
      </c>
      <c r="AG677" s="37">
        <v>1313.92</v>
      </c>
      <c r="AH677" s="37">
        <v>1485.34</v>
      </c>
      <c r="AI677" s="37">
        <v>1700.21</v>
      </c>
      <c r="AJ677" s="37">
        <v>1797.53</v>
      </c>
      <c r="AK677" s="37">
        <v>1796.04</v>
      </c>
      <c r="AL677" s="37">
        <v>1821.95</v>
      </c>
      <c r="AM677" s="37">
        <v>1813.75</v>
      </c>
      <c r="AN677" s="37">
        <v>1824.25</v>
      </c>
      <c r="AO677" s="37">
        <v>1845.07</v>
      </c>
      <c r="AP677" s="37">
        <v>1879.79</v>
      </c>
      <c r="AQ677" s="37">
        <v>1892.49</v>
      </c>
      <c r="AR677" s="37">
        <v>1880.27</v>
      </c>
      <c r="AS677" s="37">
        <v>1932.14</v>
      </c>
      <c r="AT677" s="37">
        <v>1875.23</v>
      </c>
      <c r="AU677" s="37">
        <v>1729.33</v>
      </c>
      <c r="AV677" s="37">
        <v>1582.41</v>
      </c>
      <c r="AW677" s="37">
        <v>1345.27</v>
      </c>
      <c r="AX677" s="38">
        <v>1341.18</v>
      </c>
      <c r="AY677" s="314">
        <v>407.52</v>
      </c>
      <c r="AZ677" s="386">
        <v>4.8109999999999999</v>
      </c>
      <c r="BA677" s="148">
        <v>106.95</v>
      </c>
      <c r="BB677" s="3"/>
    </row>
    <row r="678" spans="1:54">
      <c r="A678" s="45">
        <v>15</v>
      </c>
      <c r="B678" s="158">
        <f t="shared" si="124"/>
        <v>1741.0909999999999</v>
      </c>
      <c r="C678" s="158">
        <f t="shared" si="123"/>
        <v>1693.221</v>
      </c>
      <c r="D678" s="158">
        <f t="shared" si="123"/>
        <v>1691.0909999999999</v>
      </c>
      <c r="E678" s="158">
        <f t="shared" si="123"/>
        <v>1699.9009999999998</v>
      </c>
      <c r="F678" s="158">
        <f t="shared" si="123"/>
        <v>1731.3709999999999</v>
      </c>
      <c r="G678" s="158">
        <f t="shared" si="123"/>
        <v>1767.0509999999999</v>
      </c>
      <c r="H678" s="158">
        <f t="shared" si="123"/>
        <v>1868.1409999999998</v>
      </c>
      <c r="I678" s="158">
        <f t="shared" si="123"/>
        <v>2039.0809999999999</v>
      </c>
      <c r="J678" s="158">
        <f t="shared" si="123"/>
        <v>2270.0709999999999</v>
      </c>
      <c r="K678" s="158">
        <f t="shared" si="123"/>
        <v>2312.011</v>
      </c>
      <c r="L678" s="158">
        <f t="shared" si="123"/>
        <v>2303.8209999999999</v>
      </c>
      <c r="M678" s="158">
        <f t="shared" si="123"/>
        <v>2312.3209999999999</v>
      </c>
      <c r="N678" s="158">
        <f t="shared" si="123"/>
        <v>2311.991</v>
      </c>
      <c r="O678" s="158">
        <f t="shared" si="123"/>
        <v>2346.6509999999998</v>
      </c>
      <c r="P678" s="158">
        <f t="shared" si="123"/>
        <v>2364.5810000000001</v>
      </c>
      <c r="Q678" s="158">
        <f t="shared" si="123"/>
        <v>2421.4110000000001</v>
      </c>
      <c r="R678" s="158">
        <f t="shared" si="126"/>
        <v>2404.471</v>
      </c>
      <c r="S678" s="158">
        <f t="shared" si="125"/>
        <v>2650.9609999999998</v>
      </c>
      <c r="T678" s="158">
        <f t="shared" si="125"/>
        <v>2340.2809999999999</v>
      </c>
      <c r="U678" s="158">
        <f t="shared" si="125"/>
        <v>2695.4110000000001</v>
      </c>
      <c r="V678" s="158">
        <f t="shared" si="125"/>
        <v>2462.451</v>
      </c>
      <c r="W678" s="158">
        <f t="shared" si="125"/>
        <v>2299.2510000000002</v>
      </c>
      <c r="X678" s="158">
        <f t="shared" si="125"/>
        <v>1994.4009999999998</v>
      </c>
      <c r="Y678" s="158">
        <f t="shared" si="125"/>
        <v>1918.8309999999999</v>
      </c>
      <c r="Z678" s="35"/>
      <c r="AA678" s="39">
        <v>1221.81</v>
      </c>
      <c r="AB678" s="37">
        <v>1173.94</v>
      </c>
      <c r="AC678" s="37">
        <v>1171.81</v>
      </c>
      <c r="AD678" s="37">
        <v>1180.6199999999999</v>
      </c>
      <c r="AE678" s="37">
        <v>1212.0899999999999</v>
      </c>
      <c r="AF678" s="37">
        <v>1247.77</v>
      </c>
      <c r="AG678" s="37">
        <v>1348.86</v>
      </c>
      <c r="AH678" s="37">
        <v>1519.8</v>
      </c>
      <c r="AI678" s="37">
        <v>1750.79</v>
      </c>
      <c r="AJ678" s="37">
        <v>1792.73</v>
      </c>
      <c r="AK678" s="37">
        <v>1784.54</v>
      </c>
      <c r="AL678" s="37">
        <v>1793.04</v>
      </c>
      <c r="AM678" s="37">
        <v>1792.71</v>
      </c>
      <c r="AN678" s="37">
        <v>1827.37</v>
      </c>
      <c r="AO678" s="37">
        <v>1845.3</v>
      </c>
      <c r="AP678" s="37">
        <v>1902.13</v>
      </c>
      <c r="AQ678" s="37">
        <v>1885.19</v>
      </c>
      <c r="AR678" s="37">
        <v>2131.6799999999998</v>
      </c>
      <c r="AS678" s="37">
        <v>1821</v>
      </c>
      <c r="AT678" s="37">
        <v>2176.13</v>
      </c>
      <c r="AU678" s="37">
        <v>1943.17</v>
      </c>
      <c r="AV678" s="37">
        <v>1779.97</v>
      </c>
      <c r="AW678" s="37">
        <v>1475.12</v>
      </c>
      <c r="AX678" s="38">
        <v>1399.55</v>
      </c>
      <c r="AY678" s="314">
        <v>407.52</v>
      </c>
      <c r="AZ678" s="386">
        <v>4.8109999999999999</v>
      </c>
      <c r="BA678" s="148">
        <v>106.95</v>
      </c>
      <c r="BB678" s="3"/>
    </row>
    <row r="679" spans="1:54">
      <c r="A679" s="45">
        <v>16</v>
      </c>
      <c r="B679" s="158">
        <f t="shared" si="124"/>
        <v>1815.731</v>
      </c>
      <c r="C679" s="158">
        <f t="shared" si="123"/>
        <v>1787.481</v>
      </c>
      <c r="D679" s="158">
        <f t="shared" si="123"/>
        <v>1782.751</v>
      </c>
      <c r="E679" s="158">
        <f t="shared" si="123"/>
        <v>1790.3909999999998</v>
      </c>
      <c r="F679" s="158">
        <f t="shared" si="123"/>
        <v>1811.941</v>
      </c>
      <c r="G679" s="158">
        <f t="shared" si="123"/>
        <v>1846.6409999999998</v>
      </c>
      <c r="H679" s="158">
        <f t="shared" si="123"/>
        <v>1953.8209999999999</v>
      </c>
      <c r="I679" s="158">
        <f t="shared" si="123"/>
        <v>2100.1509999999998</v>
      </c>
      <c r="J679" s="158">
        <f t="shared" si="123"/>
        <v>2356.221</v>
      </c>
      <c r="K679" s="158">
        <f t="shared" si="123"/>
        <v>2374.471</v>
      </c>
      <c r="L679" s="158">
        <f t="shared" si="123"/>
        <v>2346.5209999999997</v>
      </c>
      <c r="M679" s="158">
        <f t="shared" si="123"/>
        <v>2353.4210000000003</v>
      </c>
      <c r="N679" s="158">
        <f t="shared" si="123"/>
        <v>2356.4009999999998</v>
      </c>
      <c r="O679" s="158">
        <f t="shared" si="123"/>
        <v>2363.2709999999997</v>
      </c>
      <c r="P679" s="158">
        <f t="shared" si="123"/>
        <v>2418.991</v>
      </c>
      <c r="Q679" s="158">
        <f t="shared" si="123"/>
        <v>2414.6009999999997</v>
      </c>
      <c r="R679" s="158">
        <f t="shared" si="126"/>
        <v>2419.7110000000002</v>
      </c>
      <c r="S679" s="158">
        <f t="shared" si="125"/>
        <v>2413.7910000000002</v>
      </c>
      <c r="T679" s="158">
        <f t="shared" si="125"/>
        <v>2413.7510000000002</v>
      </c>
      <c r="U679" s="158">
        <f t="shared" si="125"/>
        <v>2407.2910000000002</v>
      </c>
      <c r="V679" s="158">
        <f t="shared" si="125"/>
        <v>2262.6009999999997</v>
      </c>
      <c r="W679" s="158">
        <f t="shared" si="125"/>
        <v>2163.2110000000002</v>
      </c>
      <c r="X679" s="158">
        <f t="shared" si="125"/>
        <v>1904.2909999999999</v>
      </c>
      <c r="Y679" s="158">
        <f t="shared" si="125"/>
        <v>1886.711</v>
      </c>
      <c r="Z679" s="35"/>
      <c r="AA679" s="39">
        <v>1296.45</v>
      </c>
      <c r="AB679" s="37">
        <v>1268.2</v>
      </c>
      <c r="AC679" s="37">
        <v>1263.47</v>
      </c>
      <c r="AD679" s="37">
        <v>1271.1099999999999</v>
      </c>
      <c r="AE679" s="37">
        <v>1292.6600000000001</v>
      </c>
      <c r="AF679" s="37">
        <v>1327.36</v>
      </c>
      <c r="AG679" s="37">
        <v>1434.54</v>
      </c>
      <c r="AH679" s="37">
        <v>1580.87</v>
      </c>
      <c r="AI679" s="37">
        <v>1836.94</v>
      </c>
      <c r="AJ679" s="37">
        <v>1855.19</v>
      </c>
      <c r="AK679" s="37">
        <v>1827.24</v>
      </c>
      <c r="AL679" s="37">
        <v>1834.14</v>
      </c>
      <c r="AM679" s="37">
        <v>1837.12</v>
      </c>
      <c r="AN679" s="37">
        <v>1843.99</v>
      </c>
      <c r="AO679" s="37">
        <v>1899.71</v>
      </c>
      <c r="AP679" s="37">
        <v>1895.32</v>
      </c>
      <c r="AQ679" s="37">
        <v>1900.43</v>
      </c>
      <c r="AR679" s="37">
        <v>1894.51</v>
      </c>
      <c r="AS679" s="37">
        <v>1894.47</v>
      </c>
      <c r="AT679" s="37">
        <v>1888.01</v>
      </c>
      <c r="AU679" s="37">
        <v>1743.32</v>
      </c>
      <c r="AV679" s="37">
        <v>1643.93</v>
      </c>
      <c r="AW679" s="37">
        <v>1385.01</v>
      </c>
      <c r="AX679" s="38">
        <v>1367.43</v>
      </c>
      <c r="AY679" s="314">
        <v>407.52</v>
      </c>
      <c r="AZ679" s="386">
        <v>4.8109999999999999</v>
      </c>
      <c r="BA679" s="148">
        <v>106.95</v>
      </c>
      <c r="BB679" s="3"/>
    </row>
    <row r="680" spans="1:54">
      <c r="A680" s="45">
        <v>17</v>
      </c>
      <c r="B680" s="158">
        <f t="shared" si="124"/>
        <v>1837.931</v>
      </c>
      <c r="C680" s="158">
        <f t="shared" si="124"/>
        <v>1810.6009999999999</v>
      </c>
      <c r="D680" s="158">
        <f t="shared" si="124"/>
        <v>1809.0609999999999</v>
      </c>
      <c r="E680" s="158">
        <f t="shared" si="124"/>
        <v>1768.461</v>
      </c>
      <c r="F680" s="158">
        <f t="shared" si="124"/>
        <v>1756.5709999999999</v>
      </c>
      <c r="G680" s="158">
        <f t="shared" si="124"/>
        <v>1810.671</v>
      </c>
      <c r="H680" s="158">
        <f t="shared" si="124"/>
        <v>1853.671</v>
      </c>
      <c r="I680" s="158">
        <f t="shared" si="124"/>
        <v>2081.8409999999999</v>
      </c>
      <c r="J680" s="158">
        <f t="shared" si="124"/>
        <v>2484.4810000000002</v>
      </c>
      <c r="K680" s="158">
        <f t="shared" si="124"/>
        <v>2616.1010000000001</v>
      </c>
      <c r="L680" s="158">
        <f t="shared" si="124"/>
        <v>2615.971</v>
      </c>
      <c r="M680" s="158">
        <f t="shared" si="124"/>
        <v>2608.3409999999999</v>
      </c>
      <c r="N680" s="158">
        <f t="shared" si="124"/>
        <v>2620.681</v>
      </c>
      <c r="O680" s="158">
        <f t="shared" si="124"/>
        <v>2634.9110000000001</v>
      </c>
      <c r="P680" s="158">
        <f t="shared" si="124"/>
        <v>2716.8209999999999</v>
      </c>
      <c r="Q680" s="158">
        <f t="shared" si="124"/>
        <v>2739.1109999999999</v>
      </c>
      <c r="R680" s="158">
        <f t="shared" si="126"/>
        <v>2733.0009999999997</v>
      </c>
      <c r="S680" s="158">
        <f t="shared" si="125"/>
        <v>2735.3710000000001</v>
      </c>
      <c r="T680" s="158">
        <f t="shared" si="125"/>
        <v>2757.701</v>
      </c>
      <c r="U680" s="158">
        <f t="shared" si="125"/>
        <v>2696.3609999999999</v>
      </c>
      <c r="V680" s="158">
        <f t="shared" si="125"/>
        <v>2598.5909999999999</v>
      </c>
      <c r="W680" s="158">
        <f t="shared" si="125"/>
        <v>2409.5410000000002</v>
      </c>
      <c r="X680" s="158">
        <f t="shared" si="125"/>
        <v>2096.8509999999997</v>
      </c>
      <c r="Y680" s="158">
        <f t="shared" si="125"/>
        <v>1972.981</v>
      </c>
      <c r="Z680" s="35"/>
      <c r="AA680" s="39">
        <v>1318.65</v>
      </c>
      <c r="AB680" s="37">
        <v>1291.32</v>
      </c>
      <c r="AC680" s="37">
        <v>1289.78</v>
      </c>
      <c r="AD680" s="37">
        <v>1249.18</v>
      </c>
      <c r="AE680" s="37">
        <v>1237.29</v>
      </c>
      <c r="AF680" s="37">
        <v>1291.3900000000001</v>
      </c>
      <c r="AG680" s="37">
        <v>1334.39</v>
      </c>
      <c r="AH680" s="37">
        <v>1562.56</v>
      </c>
      <c r="AI680" s="37">
        <v>1965.2</v>
      </c>
      <c r="AJ680" s="37">
        <v>2096.8200000000002</v>
      </c>
      <c r="AK680" s="37">
        <v>2096.69</v>
      </c>
      <c r="AL680" s="37">
        <v>2089.06</v>
      </c>
      <c r="AM680" s="37">
        <v>2101.4</v>
      </c>
      <c r="AN680" s="37">
        <v>2115.63</v>
      </c>
      <c r="AO680" s="37">
        <v>2197.54</v>
      </c>
      <c r="AP680" s="37">
        <v>2219.83</v>
      </c>
      <c r="AQ680" s="37">
        <v>2213.7199999999998</v>
      </c>
      <c r="AR680" s="37">
        <v>2216.09</v>
      </c>
      <c r="AS680" s="37">
        <v>2238.42</v>
      </c>
      <c r="AT680" s="37">
        <v>2177.08</v>
      </c>
      <c r="AU680" s="37">
        <v>2079.31</v>
      </c>
      <c r="AV680" s="37">
        <v>1890.26</v>
      </c>
      <c r="AW680" s="37">
        <v>1577.57</v>
      </c>
      <c r="AX680" s="38">
        <v>1453.7</v>
      </c>
      <c r="AY680" s="314">
        <v>407.52</v>
      </c>
      <c r="AZ680" s="386">
        <v>4.8109999999999999</v>
      </c>
      <c r="BA680" s="148">
        <v>106.95</v>
      </c>
      <c r="BB680" s="3"/>
    </row>
    <row r="681" spans="1:54">
      <c r="A681" s="45">
        <v>18</v>
      </c>
      <c r="B681" s="158">
        <f t="shared" si="124"/>
        <v>1830.501</v>
      </c>
      <c r="C681" s="158">
        <f t="shared" si="124"/>
        <v>1783.0609999999999</v>
      </c>
      <c r="D681" s="158">
        <f t="shared" si="124"/>
        <v>1731.931</v>
      </c>
      <c r="E681" s="158">
        <f t="shared" si="124"/>
        <v>1729.8709999999999</v>
      </c>
      <c r="F681" s="158">
        <f t="shared" si="124"/>
        <v>1732.0709999999999</v>
      </c>
      <c r="G681" s="158">
        <f t="shared" si="124"/>
        <v>1737.5709999999999</v>
      </c>
      <c r="H681" s="158">
        <f t="shared" si="124"/>
        <v>1831.251</v>
      </c>
      <c r="I681" s="158">
        <f t="shared" si="124"/>
        <v>1967.761</v>
      </c>
      <c r="J681" s="158">
        <f t="shared" si="124"/>
        <v>2218.0209999999997</v>
      </c>
      <c r="K681" s="158">
        <f t="shared" si="124"/>
        <v>2520.511</v>
      </c>
      <c r="L681" s="158">
        <f t="shared" si="124"/>
        <v>2551.1610000000001</v>
      </c>
      <c r="M681" s="158">
        <f t="shared" si="124"/>
        <v>2556.471</v>
      </c>
      <c r="N681" s="158">
        <f t="shared" si="124"/>
        <v>2560.761</v>
      </c>
      <c r="O681" s="158">
        <f t="shared" si="124"/>
        <v>2572.6509999999998</v>
      </c>
      <c r="P681" s="158">
        <f t="shared" si="124"/>
        <v>2646.2109999999998</v>
      </c>
      <c r="Q681" s="158">
        <f t="shared" si="124"/>
        <v>2648.701</v>
      </c>
      <c r="R681" s="158">
        <f t="shared" si="126"/>
        <v>2658.1210000000001</v>
      </c>
      <c r="S681" s="158">
        <f t="shared" si="125"/>
        <v>2665.1309999999999</v>
      </c>
      <c r="T681" s="158">
        <f t="shared" si="125"/>
        <v>2687.2709999999997</v>
      </c>
      <c r="U681" s="158">
        <f t="shared" si="125"/>
        <v>2641.9609999999998</v>
      </c>
      <c r="V681" s="158">
        <f t="shared" si="125"/>
        <v>2513.5709999999999</v>
      </c>
      <c r="W681" s="158">
        <f t="shared" si="125"/>
        <v>2349.0909999999999</v>
      </c>
      <c r="X681" s="158">
        <f t="shared" si="125"/>
        <v>2033.5309999999999</v>
      </c>
      <c r="Y681" s="158">
        <f t="shared" si="125"/>
        <v>1907.8309999999999</v>
      </c>
      <c r="Z681" s="35"/>
      <c r="AA681" s="39">
        <v>1311.22</v>
      </c>
      <c r="AB681" s="37">
        <v>1263.78</v>
      </c>
      <c r="AC681" s="37">
        <v>1212.6500000000001</v>
      </c>
      <c r="AD681" s="37">
        <v>1210.5899999999999</v>
      </c>
      <c r="AE681" s="37">
        <v>1212.79</v>
      </c>
      <c r="AF681" s="37">
        <v>1218.29</v>
      </c>
      <c r="AG681" s="37">
        <v>1311.97</v>
      </c>
      <c r="AH681" s="37">
        <v>1448.48</v>
      </c>
      <c r="AI681" s="37">
        <v>1698.74</v>
      </c>
      <c r="AJ681" s="37">
        <v>2001.23</v>
      </c>
      <c r="AK681" s="37">
        <v>2031.88</v>
      </c>
      <c r="AL681" s="37">
        <v>2037.1899999999998</v>
      </c>
      <c r="AM681" s="37">
        <v>2041.48</v>
      </c>
      <c r="AN681" s="37">
        <v>2053.37</v>
      </c>
      <c r="AO681" s="37">
        <v>2126.9299999999998</v>
      </c>
      <c r="AP681" s="37">
        <v>2129.42</v>
      </c>
      <c r="AQ681" s="37">
        <v>2138.84</v>
      </c>
      <c r="AR681" s="37">
        <v>2145.85</v>
      </c>
      <c r="AS681" s="37">
        <v>2167.9899999999998</v>
      </c>
      <c r="AT681" s="37">
        <v>2122.6799999999998</v>
      </c>
      <c r="AU681" s="37">
        <v>1994.29</v>
      </c>
      <c r="AV681" s="37">
        <v>1829.81</v>
      </c>
      <c r="AW681" s="37">
        <v>1514.25</v>
      </c>
      <c r="AX681" s="38">
        <v>1388.55</v>
      </c>
      <c r="AY681" s="314">
        <v>407.52</v>
      </c>
      <c r="AZ681" s="386">
        <v>4.8109999999999999</v>
      </c>
      <c r="BA681" s="148">
        <v>106.95</v>
      </c>
      <c r="BB681" s="3"/>
    </row>
    <row r="682" spans="1:54">
      <c r="A682" s="45">
        <v>19</v>
      </c>
      <c r="B682" s="158">
        <f t="shared" si="124"/>
        <v>1820.521</v>
      </c>
      <c r="C682" s="158">
        <f t="shared" si="124"/>
        <v>1734.6309999999999</v>
      </c>
      <c r="D682" s="158">
        <f t="shared" si="124"/>
        <v>1732.6009999999999</v>
      </c>
      <c r="E682" s="158">
        <f t="shared" si="124"/>
        <v>1737.1209999999999</v>
      </c>
      <c r="F682" s="158">
        <f t="shared" si="124"/>
        <v>1740.671</v>
      </c>
      <c r="G682" s="158">
        <f t="shared" si="124"/>
        <v>1839.261</v>
      </c>
      <c r="H682" s="158">
        <f t="shared" si="124"/>
        <v>1852.711</v>
      </c>
      <c r="I682" s="158">
        <f t="shared" si="124"/>
        <v>2049.3310000000001</v>
      </c>
      <c r="J682" s="158">
        <f t="shared" si="124"/>
        <v>2196.8909999999996</v>
      </c>
      <c r="K682" s="158">
        <f t="shared" si="124"/>
        <v>2263.4110000000001</v>
      </c>
      <c r="L682" s="158">
        <f t="shared" si="124"/>
        <v>2216.971</v>
      </c>
      <c r="M682" s="158">
        <f t="shared" si="124"/>
        <v>2272.5410000000002</v>
      </c>
      <c r="N682" s="158">
        <f t="shared" si="124"/>
        <v>2282.221</v>
      </c>
      <c r="O682" s="158">
        <f t="shared" si="124"/>
        <v>2315.5810000000001</v>
      </c>
      <c r="P682" s="158">
        <f t="shared" si="124"/>
        <v>2353.3710000000001</v>
      </c>
      <c r="Q682" s="158">
        <f t="shared" si="124"/>
        <v>2322.681</v>
      </c>
      <c r="R682" s="158">
        <f t="shared" si="126"/>
        <v>2309.9409999999998</v>
      </c>
      <c r="S682" s="158">
        <f t="shared" si="125"/>
        <v>2319.6509999999998</v>
      </c>
      <c r="T682" s="158">
        <f t="shared" si="125"/>
        <v>2300.3809999999999</v>
      </c>
      <c r="U682" s="158">
        <f t="shared" si="125"/>
        <v>2268.5010000000002</v>
      </c>
      <c r="V682" s="158">
        <f t="shared" si="125"/>
        <v>2070.6109999999999</v>
      </c>
      <c r="W682" s="158">
        <f t="shared" si="125"/>
        <v>1947.4110000000001</v>
      </c>
      <c r="X682" s="158">
        <f t="shared" si="125"/>
        <v>1808.3309999999999</v>
      </c>
      <c r="Y682" s="158">
        <f t="shared" si="125"/>
        <v>1723.2809999999999</v>
      </c>
      <c r="Z682" s="35"/>
      <c r="AA682" s="39">
        <v>1301.24</v>
      </c>
      <c r="AB682" s="37">
        <v>1215.3499999999999</v>
      </c>
      <c r="AC682" s="37">
        <v>1213.32</v>
      </c>
      <c r="AD682" s="37">
        <v>1217.8399999999999</v>
      </c>
      <c r="AE682" s="37">
        <v>1221.3900000000001</v>
      </c>
      <c r="AF682" s="37">
        <v>1319.98</v>
      </c>
      <c r="AG682" s="37">
        <v>1333.43</v>
      </c>
      <c r="AH682" s="37">
        <v>1530.05</v>
      </c>
      <c r="AI682" s="37">
        <v>1677.61</v>
      </c>
      <c r="AJ682" s="37">
        <v>1744.13</v>
      </c>
      <c r="AK682" s="37">
        <v>1697.69</v>
      </c>
      <c r="AL682" s="37">
        <v>1753.26</v>
      </c>
      <c r="AM682" s="37">
        <v>1762.94</v>
      </c>
      <c r="AN682" s="37">
        <v>1796.3</v>
      </c>
      <c r="AO682" s="37">
        <v>1834.09</v>
      </c>
      <c r="AP682" s="37">
        <v>1803.4</v>
      </c>
      <c r="AQ682" s="37">
        <v>1790.66</v>
      </c>
      <c r="AR682" s="37">
        <v>1800.37</v>
      </c>
      <c r="AS682" s="37">
        <v>1781.1</v>
      </c>
      <c r="AT682" s="37">
        <v>1749.22</v>
      </c>
      <c r="AU682" s="37">
        <v>1551.33</v>
      </c>
      <c r="AV682" s="37">
        <v>1428.13</v>
      </c>
      <c r="AW682" s="37">
        <v>1289.05</v>
      </c>
      <c r="AX682" s="38">
        <v>1204</v>
      </c>
      <c r="AY682" s="314">
        <v>407.52</v>
      </c>
      <c r="AZ682" s="386">
        <v>4.8109999999999999</v>
      </c>
      <c r="BA682" s="148">
        <v>106.95</v>
      </c>
      <c r="BB682" s="3"/>
    </row>
    <row r="683" spans="1:54">
      <c r="A683" s="45">
        <v>20</v>
      </c>
      <c r="B683" s="158">
        <f t="shared" si="124"/>
        <v>1681.451</v>
      </c>
      <c r="C683" s="158">
        <f t="shared" si="124"/>
        <v>1667.771</v>
      </c>
      <c r="D683" s="158">
        <f t="shared" si="124"/>
        <v>1634.1610000000001</v>
      </c>
      <c r="E683" s="158">
        <f t="shared" si="124"/>
        <v>1648.8309999999999</v>
      </c>
      <c r="F683" s="158">
        <f t="shared" si="124"/>
        <v>1678.6610000000001</v>
      </c>
      <c r="G683" s="158">
        <f t="shared" si="124"/>
        <v>1625.261</v>
      </c>
      <c r="H683" s="158">
        <f t="shared" si="124"/>
        <v>1749.4009999999998</v>
      </c>
      <c r="I683" s="158">
        <f t="shared" si="124"/>
        <v>1867.421</v>
      </c>
      <c r="J683" s="158">
        <f t="shared" si="124"/>
        <v>1947.8209999999999</v>
      </c>
      <c r="K683" s="158">
        <f t="shared" si="124"/>
        <v>1969.6409999999998</v>
      </c>
      <c r="L683" s="158">
        <f t="shared" si="124"/>
        <v>1967.741</v>
      </c>
      <c r="M683" s="158">
        <f t="shared" si="124"/>
        <v>1977.6009999999999</v>
      </c>
      <c r="N683" s="158">
        <f t="shared" si="124"/>
        <v>1989.751</v>
      </c>
      <c r="O683" s="158">
        <f t="shared" si="124"/>
        <v>1977.3409999999999</v>
      </c>
      <c r="P683" s="158">
        <f t="shared" si="124"/>
        <v>1980.221</v>
      </c>
      <c r="Q683" s="158">
        <f t="shared" si="124"/>
        <v>1980.8509999999999</v>
      </c>
      <c r="R683" s="158">
        <f t="shared" si="126"/>
        <v>1986.491</v>
      </c>
      <c r="S683" s="158">
        <f t="shared" si="125"/>
        <v>2013.0909999999999</v>
      </c>
      <c r="T683" s="158">
        <f t="shared" si="125"/>
        <v>1998.3709999999999</v>
      </c>
      <c r="U683" s="158">
        <f t="shared" si="125"/>
        <v>1989.191</v>
      </c>
      <c r="V683" s="158">
        <f t="shared" si="125"/>
        <v>1955.0309999999999</v>
      </c>
      <c r="W683" s="158">
        <f t="shared" si="125"/>
        <v>1874.721</v>
      </c>
      <c r="X683" s="158">
        <f t="shared" si="125"/>
        <v>1806.241</v>
      </c>
      <c r="Y683" s="158">
        <f t="shared" si="125"/>
        <v>1778.511</v>
      </c>
      <c r="Z683" s="35"/>
      <c r="AA683" s="39">
        <v>1162.17</v>
      </c>
      <c r="AB683" s="37">
        <v>1148.49</v>
      </c>
      <c r="AC683" s="37">
        <v>1114.8800000000001</v>
      </c>
      <c r="AD683" s="37">
        <v>1129.55</v>
      </c>
      <c r="AE683" s="37">
        <v>1159.3800000000001</v>
      </c>
      <c r="AF683" s="37">
        <v>1105.98</v>
      </c>
      <c r="AG683" s="37">
        <v>1230.1199999999999</v>
      </c>
      <c r="AH683" s="37">
        <v>1348.14</v>
      </c>
      <c r="AI683" s="37">
        <v>1428.54</v>
      </c>
      <c r="AJ683" s="37">
        <v>1450.36</v>
      </c>
      <c r="AK683" s="37">
        <v>1448.46</v>
      </c>
      <c r="AL683" s="37">
        <v>1458.32</v>
      </c>
      <c r="AM683" s="37">
        <v>1470.47</v>
      </c>
      <c r="AN683" s="37">
        <v>1458.06</v>
      </c>
      <c r="AO683" s="37">
        <v>1460.94</v>
      </c>
      <c r="AP683" s="37">
        <v>1461.57</v>
      </c>
      <c r="AQ683" s="37">
        <v>1467.21</v>
      </c>
      <c r="AR683" s="37">
        <v>1493.81</v>
      </c>
      <c r="AS683" s="37">
        <v>1479.09</v>
      </c>
      <c r="AT683" s="37">
        <v>1469.91</v>
      </c>
      <c r="AU683" s="37">
        <v>1435.75</v>
      </c>
      <c r="AV683" s="37">
        <v>1355.44</v>
      </c>
      <c r="AW683" s="37">
        <v>1286.96</v>
      </c>
      <c r="AX683" s="38">
        <v>1259.23</v>
      </c>
      <c r="AY683" s="314">
        <v>407.52</v>
      </c>
      <c r="AZ683" s="386">
        <v>4.8109999999999999</v>
      </c>
      <c r="BA683" s="148">
        <v>106.95</v>
      </c>
      <c r="BB683" s="3"/>
    </row>
    <row r="684" spans="1:54">
      <c r="A684" s="45">
        <v>21</v>
      </c>
      <c r="B684" s="158">
        <f t="shared" si="124"/>
        <v>1708.011</v>
      </c>
      <c r="C684" s="158">
        <f t="shared" si="124"/>
        <v>1703.451</v>
      </c>
      <c r="D684" s="158">
        <f t="shared" si="124"/>
        <v>1693.451</v>
      </c>
      <c r="E684" s="158">
        <f t="shared" si="124"/>
        <v>1695.3509999999999</v>
      </c>
      <c r="F684" s="158">
        <f t="shared" si="124"/>
        <v>1708.191</v>
      </c>
      <c r="G684" s="158">
        <f t="shared" si="124"/>
        <v>1713.8809999999999</v>
      </c>
      <c r="H684" s="158">
        <f t="shared" si="124"/>
        <v>1861.3609999999999</v>
      </c>
      <c r="I684" s="158">
        <f t="shared" si="124"/>
        <v>1907.5909999999999</v>
      </c>
      <c r="J684" s="158">
        <f t="shared" si="124"/>
        <v>2020.1409999999998</v>
      </c>
      <c r="K684" s="158">
        <f t="shared" si="124"/>
        <v>2104.7809999999999</v>
      </c>
      <c r="L684" s="158">
        <f t="shared" si="124"/>
        <v>2184.3609999999999</v>
      </c>
      <c r="M684" s="158">
        <f t="shared" si="124"/>
        <v>2191.3310000000001</v>
      </c>
      <c r="N684" s="158">
        <f t="shared" si="124"/>
        <v>2183.4110000000001</v>
      </c>
      <c r="O684" s="158">
        <f t="shared" si="124"/>
        <v>2179.6009999999997</v>
      </c>
      <c r="P684" s="158">
        <f t="shared" si="124"/>
        <v>2196.7510000000002</v>
      </c>
      <c r="Q684" s="158">
        <f t="shared" si="124"/>
        <v>2251.0209999999997</v>
      </c>
      <c r="R684" s="158">
        <f t="shared" si="126"/>
        <v>2251.5410000000002</v>
      </c>
      <c r="S684" s="158">
        <f t="shared" si="125"/>
        <v>2281.1610000000001</v>
      </c>
      <c r="T684" s="158">
        <f t="shared" si="125"/>
        <v>2238.3509999999997</v>
      </c>
      <c r="U684" s="158">
        <f t="shared" si="125"/>
        <v>2086.4110000000001</v>
      </c>
      <c r="V684" s="158">
        <f t="shared" si="125"/>
        <v>2012.711</v>
      </c>
      <c r="W684" s="158">
        <f t="shared" si="125"/>
        <v>1905.5609999999999</v>
      </c>
      <c r="X684" s="158">
        <f t="shared" si="125"/>
        <v>1810.5709999999999</v>
      </c>
      <c r="Y684" s="158">
        <f t="shared" si="125"/>
        <v>1770.8909999999998</v>
      </c>
      <c r="Z684" s="35"/>
      <c r="AA684" s="39">
        <v>1188.73</v>
      </c>
      <c r="AB684" s="37">
        <v>1184.17</v>
      </c>
      <c r="AC684" s="37">
        <v>1174.17</v>
      </c>
      <c r="AD684" s="37">
        <v>1176.07</v>
      </c>
      <c r="AE684" s="37">
        <v>1188.9100000000001</v>
      </c>
      <c r="AF684" s="37">
        <v>1194.5999999999999</v>
      </c>
      <c r="AG684" s="37">
        <v>1342.08</v>
      </c>
      <c r="AH684" s="37">
        <v>1388.31</v>
      </c>
      <c r="AI684" s="37">
        <v>1500.86</v>
      </c>
      <c r="AJ684" s="37">
        <v>1585.5</v>
      </c>
      <c r="AK684" s="37">
        <v>1665.08</v>
      </c>
      <c r="AL684" s="37">
        <v>1672.05</v>
      </c>
      <c r="AM684" s="37">
        <v>1664.13</v>
      </c>
      <c r="AN684" s="37">
        <v>1660.32</v>
      </c>
      <c r="AO684" s="37">
        <v>1677.47</v>
      </c>
      <c r="AP684" s="37">
        <v>1731.74</v>
      </c>
      <c r="AQ684" s="37">
        <v>1732.26</v>
      </c>
      <c r="AR684" s="37">
        <v>1761.88</v>
      </c>
      <c r="AS684" s="37">
        <v>1719.07</v>
      </c>
      <c r="AT684" s="37">
        <v>1567.13</v>
      </c>
      <c r="AU684" s="37">
        <v>1493.43</v>
      </c>
      <c r="AV684" s="37">
        <v>1386.28</v>
      </c>
      <c r="AW684" s="37">
        <v>1291.29</v>
      </c>
      <c r="AX684" s="38">
        <v>1251.6099999999999</v>
      </c>
      <c r="AY684" s="314">
        <v>407.52</v>
      </c>
      <c r="AZ684" s="386">
        <v>4.8109999999999999</v>
      </c>
      <c r="BA684" s="148">
        <v>106.95</v>
      </c>
      <c r="BB684" s="3"/>
    </row>
    <row r="685" spans="1:54">
      <c r="A685" s="45">
        <v>22</v>
      </c>
      <c r="B685" s="158">
        <f t="shared" si="124"/>
        <v>1681.8009999999999</v>
      </c>
      <c r="C685" s="158">
        <f t="shared" si="124"/>
        <v>1674.8709999999999</v>
      </c>
      <c r="D685" s="158">
        <f t="shared" si="124"/>
        <v>1623.0709999999999</v>
      </c>
      <c r="E685" s="158">
        <f t="shared" si="124"/>
        <v>1671.211</v>
      </c>
      <c r="F685" s="158">
        <f t="shared" si="124"/>
        <v>1680.6610000000001</v>
      </c>
      <c r="G685" s="158">
        <f t="shared" si="124"/>
        <v>1626.3809999999999</v>
      </c>
      <c r="H685" s="158">
        <f t="shared" si="124"/>
        <v>1718.3709999999999</v>
      </c>
      <c r="I685" s="158">
        <f t="shared" si="124"/>
        <v>1843.6209999999999</v>
      </c>
      <c r="J685" s="158">
        <f t="shared" si="124"/>
        <v>1949.511</v>
      </c>
      <c r="K685" s="158">
        <f t="shared" si="124"/>
        <v>1986.461</v>
      </c>
      <c r="L685" s="158">
        <f t="shared" si="124"/>
        <v>1979.1610000000001</v>
      </c>
      <c r="M685" s="158">
        <f t="shared" si="124"/>
        <v>1983.8609999999999</v>
      </c>
      <c r="N685" s="158">
        <f t="shared" si="124"/>
        <v>1983.421</v>
      </c>
      <c r="O685" s="158">
        <f t="shared" si="124"/>
        <v>1995.491</v>
      </c>
      <c r="P685" s="158">
        <f t="shared" si="124"/>
        <v>1996.5709999999999</v>
      </c>
      <c r="Q685" s="158">
        <f t="shared" si="124"/>
        <v>2047.6009999999999</v>
      </c>
      <c r="R685" s="158">
        <f t="shared" si="126"/>
        <v>2048.5609999999997</v>
      </c>
      <c r="S685" s="158">
        <f t="shared" si="125"/>
        <v>2266.9809999999998</v>
      </c>
      <c r="T685" s="158">
        <f t="shared" si="125"/>
        <v>2157.5709999999999</v>
      </c>
      <c r="U685" s="158">
        <f t="shared" si="125"/>
        <v>2094.8310000000001</v>
      </c>
      <c r="V685" s="158">
        <f t="shared" si="125"/>
        <v>1949.8809999999999</v>
      </c>
      <c r="W685" s="158">
        <f t="shared" si="125"/>
        <v>1827.211</v>
      </c>
      <c r="X685" s="158">
        <f t="shared" si="125"/>
        <v>1795.6509999999998</v>
      </c>
      <c r="Y685" s="158">
        <f t="shared" si="125"/>
        <v>1717.8209999999999</v>
      </c>
      <c r="Z685" s="35"/>
      <c r="AA685" s="39">
        <v>1162.52</v>
      </c>
      <c r="AB685" s="37">
        <v>1155.5899999999999</v>
      </c>
      <c r="AC685" s="37">
        <v>1103.79</v>
      </c>
      <c r="AD685" s="37">
        <v>1151.93</v>
      </c>
      <c r="AE685" s="37">
        <v>1161.3800000000001</v>
      </c>
      <c r="AF685" s="37">
        <v>1107.0999999999999</v>
      </c>
      <c r="AG685" s="37">
        <v>1199.0899999999999</v>
      </c>
      <c r="AH685" s="37">
        <v>1324.34</v>
      </c>
      <c r="AI685" s="37">
        <v>1430.23</v>
      </c>
      <c r="AJ685" s="37">
        <v>1467.18</v>
      </c>
      <c r="AK685" s="37">
        <v>1459.88</v>
      </c>
      <c r="AL685" s="37">
        <v>1464.58</v>
      </c>
      <c r="AM685" s="37">
        <v>1464.14</v>
      </c>
      <c r="AN685" s="37">
        <v>1476.21</v>
      </c>
      <c r="AO685" s="37">
        <v>1477.29</v>
      </c>
      <c r="AP685" s="37">
        <v>1528.32</v>
      </c>
      <c r="AQ685" s="37">
        <v>1529.28</v>
      </c>
      <c r="AR685" s="37">
        <v>1747.7</v>
      </c>
      <c r="AS685" s="37">
        <v>1638.29</v>
      </c>
      <c r="AT685" s="37">
        <v>1575.55</v>
      </c>
      <c r="AU685" s="37">
        <v>1430.6</v>
      </c>
      <c r="AV685" s="37">
        <v>1307.93</v>
      </c>
      <c r="AW685" s="37">
        <v>1276.3699999999999</v>
      </c>
      <c r="AX685" s="38">
        <v>1198.54</v>
      </c>
      <c r="AY685" s="314">
        <v>407.52</v>
      </c>
      <c r="AZ685" s="386">
        <v>4.8109999999999999</v>
      </c>
      <c r="BA685" s="148">
        <v>106.95</v>
      </c>
      <c r="BB685" s="3"/>
    </row>
    <row r="686" spans="1:54">
      <c r="A686" s="45">
        <v>23</v>
      </c>
      <c r="B686" s="158">
        <f t="shared" si="124"/>
        <v>1676.6409999999998</v>
      </c>
      <c r="C686" s="158">
        <f t="shared" si="124"/>
        <v>1671.5309999999999</v>
      </c>
      <c r="D686" s="158">
        <f t="shared" si="124"/>
        <v>1667.6109999999999</v>
      </c>
      <c r="E686" s="158">
        <f t="shared" si="124"/>
        <v>1668.201</v>
      </c>
      <c r="F686" s="158">
        <f t="shared" si="124"/>
        <v>1675.3809999999999</v>
      </c>
      <c r="G686" s="158">
        <f t="shared" si="124"/>
        <v>1678.521</v>
      </c>
      <c r="H686" s="158">
        <f t="shared" si="124"/>
        <v>1745.671</v>
      </c>
      <c r="I686" s="158">
        <f t="shared" si="124"/>
        <v>1810.5409999999999</v>
      </c>
      <c r="J686" s="158">
        <f t="shared" si="124"/>
        <v>1809.8109999999999</v>
      </c>
      <c r="K686" s="158">
        <f t="shared" si="124"/>
        <v>1808.521</v>
      </c>
      <c r="L686" s="158">
        <f t="shared" si="124"/>
        <v>1807.5309999999999</v>
      </c>
      <c r="M686" s="158">
        <f t="shared" si="124"/>
        <v>1805.8309999999999</v>
      </c>
      <c r="N686" s="158">
        <f t="shared" si="124"/>
        <v>1805.261</v>
      </c>
      <c r="O686" s="158">
        <f t="shared" si="124"/>
        <v>1802.681</v>
      </c>
      <c r="P686" s="158">
        <f t="shared" si="124"/>
        <v>1801.3109999999999</v>
      </c>
      <c r="Q686" s="158">
        <f t="shared" si="124"/>
        <v>1805.9110000000001</v>
      </c>
      <c r="R686" s="158">
        <f t="shared" si="126"/>
        <v>1808.8909999999998</v>
      </c>
      <c r="S686" s="158">
        <f t="shared" si="125"/>
        <v>1811.431</v>
      </c>
      <c r="T686" s="158">
        <f t="shared" si="125"/>
        <v>2099.5209999999997</v>
      </c>
      <c r="U686" s="158">
        <f t="shared" si="125"/>
        <v>1982.1209999999999</v>
      </c>
      <c r="V686" s="158">
        <f t="shared" si="125"/>
        <v>1896.8309999999999</v>
      </c>
      <c r="W686" s="158">
        <f t="shared" si="125"/>
        <v>1809.241</v>
      </c>
      <c r="X686" s="158">
        <f t="shared" si="125"/>
        <v>1676.461</v>
      </c>
      <c r="Y686" s="158">
        <f t="shared" si="125"/>
        <v>1719.6309999999999</v>
      </c>
      <c r="Z686" s="35"/>
      <c r="AA686" s="39">
        <v>1157.3599999999999</v>
      </c>
      <c r="AB686" s="37">
        <v>1152.25</v>
      </c>
      <c r="AC686" s="37">
        <v>1148.33</v>
      </c>
      <c r="AD686" s="37">
        <v>1148.92</v>
      </c>
      <c r="AE686" s="37">
        <v>1156.0999999999999</v>
      </c>
      <c r="AF686" s="37">
        <v>1159.24</v>
      </c>
      <c r="AG686" s="37">
        <v>1226.3900000000001</v>
      </c>
      <c r="AH686" s="37">
        <v>1291.26</v>
      </c>
      <c r="AI686" s="37">
        <v>1290.53</v>
      </c>
      <c r="AJ686" s="37">
        <v>1289.24</v>
      </c>
      <c r="AK686" s="37">
        <v>1288.25</v>
      </c>
      <c r="AL686" s="37">
        <v>1286.55</v>
      </c>
      <c r="AM686" s="37">
        <v>1285.98</v>
      </c>
      <c r="AN686" s="37">
        <v>1283.4000000000001</v>
      </c>
      <c r="AO686" s="37">
        <v>1282.03</v>
      </c>
      <c r="AP686" s="37">
        <v>1286.6300000000001</v>
      </c>
      <c r="AQ686" s="37">
        <v>1289.6099999999999</v>
      </c>
      <c r="AR686" s="37">
        <v>1292.1500000000001</v>
      </c>
      <c r="AS686" s="37">
        <v>1580.24</v>
      </c>
      <c r="AT686" s="37">
        <v>1462.84</v>
      </c>
      <c r="AU686" s="37">
        <v>1377.55</v>
      </c>
      <c r="AV686" s="37">
        <v>1289.96</v>
      </c>
      <c r="AW686" s="37">
        <v>1157.18</v>
      </c>
      <c r="AX686" s="38">
        <v>1200.3499999999999</v>
      </c>
      <c r="AY686" s="314">
        <v>407.52</v>
      </c>
      <c r="AZ686" s="386">
        <v>4.8109999999999999</v>
      </c>
      <c r="BA686" s="148">
        <v>106.95</v>
      </c>
    </row>
    <row r="687" spans="1:54">
      <c r="A687" s="45">
        <v>24</v>
      </c>
      <c r="B687" s="158">
        <f t="shared" si="124"/>
        <v>1809.971</v>
      </c>
      <c r="C687" s="158">
        <f t="shared" si="124"/>
        <v>1783.8509999999999</v>
      </c>
      <c r="D687" s="158">
        <f t="shared" si="124"/>
        <v>1763.941</v>
      </c>
      <c r="E687" s="158">
        <f t="shared" si="124"/>
        <v>1765.761</v>
      </c>
      <c r="F687" s="158">
        <f t="shared" si="124"/>
        <v>1742.991</v>
      </c>
      <c r="G687" s="158">
        <f t="shared" si="124"/>
        <v>1813.4110000000001</v>
      </c>
      <c r="H687" s="158">
        <f t="shared" si="124"/>
        <v>1821.931</v>
      </c>
      <c r="I687" s="158">
        <f t="shared" si="124"/>
        <v>2006.9110000000001</v>
      </c>
      <c r="J687" s="158">
        <f t="shared" si="124"/>
        <v>2142.0709999999999</v>
      </c>
      <c r="K687" s="158">
        <f t="shared" si="124"/>
        <v>2300.261</v>
      </c>
      <c r="L687" s="158">
        <f t="shared" si="124"/>
        <v>2326.6610000000001</v>
      </c>
      <c r="M687" s="158">
        <f t="shared" si="124"/>
        <v>2344.1509999999998</v>
      </c>
      <c r="N687" s="158">
        <f t="shared" si="124"/>
        <v>2334.8310000000001</v>
      </c>
      <c r="O687" s="158">
        <f t="shared" si="124"/>
        <v>2323.451</v>
      </c>
      <c r="P687" s="158">
        <f t="shared" si="124"/>
        <v>2332.5909999999999</v>
      </c>
      <c r="Q687" s="158">
        <f t="shared" si="124"/>
        <v>2382.6009999999997</v>
      </c>
      <c r="R687" s="158">
        <f t="shared" si="126"/>
        <v>2417.5010000000002</v>
      </c>
      <c r="S687" s="158">
        <f t="shared" si="125"/>
        <v>2422.8710000000001</v>
      </c>
      <c r="T687" s="158">
        <f t="shared" si="125"/>
        <v>2398.0410000000002</v>
      </c>
      <c r="U687" s="158">
        <f t="shared" si="125"/>
        <v>2313.2309999999998</v>
      </c>
      <c r="V687" s="158">
        <f t="shared" si="125"/>
        <v>2199.6610000000001</v>
      </c>
      <c r="W687" s="158">
        <f t="shared" si="125"/>
        <v>2061.3109999999997</v>
      </c>
      <c r="X687" s="158">
        <f t="shared" si="125"/>
        <v>1894.441</v>
      </c>
      <c r="Y687" s="158">
        <f t="shared" si="125"/>
        <v>1824.521</v>
      </c>
      <c r="Z687" s="35"/>
      <c r="AA687" s="39">
        <v>1290.69</v>
      </c>
      <c r="AB687" s="37">
        <v>1264.57</v>
      </c>
      <c r="AC687" s="37">
        <v>1244.6600000000001</v>
      </c>
      <c r="AD687" s="37">
        <v>1246.48</v>
      </c>
      <c r="AE687" s="37">
        <v>1223.71</v>
      </c>
      <c r="AF687" s="37">
        <v>1294.1300000000001</v>
      </c>
      <c r="AG687" s="37">
        <v>1302.6500000000001</v>
      </c>
      <c r="AH687" s="37">
        <v>1487.63</v>
      </c>
      <c r="AI687" s="37">
        <v>1622.79</v>
      </c>
      <c r="AJ687" s="37">
        <v>1780.98</v>
      </c>
      <c r="AK687" s="37">
        <v>1807.38</v>
      </c>
      <c r="AL687" s="37">
        <v>1824.87</v>
      </c>
      <c r="AM687" s="37">
        <v>1815.55</v>
      </c>
      <c r="AN687" s="37">
        <v>1804.17</v>
      </c>
      <c r="AO687" s="37">
        <v>1813.31</v>
      </c>
      <c r="AP687" s="37">
        <v>1863.32</v>
      </c>
      <c r="AQ687" s="37">
        <v>1898.22</v>
      </c>
      <c r="AR687" s="37">
        <v>1903.59</v>
      </c>
      <c r="AS687" s="37">
        <v>1878.76</v>
      </c>
      <c r="AT687" s="37">
        <v>1793.95</v>
      </c>
      <c r="AU687" s="37">
        <v>1680.38</v>
      </c>
      <c r="AV687" s="37">
        <v>1542.03</v>
      </c>
      <c r="AW687" s="37">
        <v>1375.16</v>
      </c>
      <c r="AX687" s="38">
        <v>1305.24</v>
      </c>
      <c r="AY687" s="314">
        <v>407.52</v>
      </c>
      <c r="AZ687" s="386">
        <v>4.8109999999999999</v>
      </c>
      <c r="BA687" s="148">
        <v>106.95</v>
      </c>
    </row>
    <row r="688" spans="1:54">
      <c r="A688" s="45">
        <v>25</v>
      </c>
      <c r="B688" s="158">
        <f t="shared" si="124"/>
        <v>1813.8209999999999</v>
      </c>
      <c r="C688" s="158">
        <f t="shared" si="124"/>
        <v>1793.8709999999999</v>
      </c>
      <c r="D688" s="158">
        <f t="shared" si="124"/>
        <v>1762.981</v>
      </c>
      <c r="E688" s="158">
        <f t="shared" si="124"/>
        <v>1762.511</v>
      </c>
      <c r="F688" s="158">
        <f t="shared" si="124"/>
        <v>1750.2809999999999</v>
      </c>
      <c r="G688" s="158">
        <f t="shared" si="124"/>
        <v>1790.6009999999999</v>
      </c>
      <c r="H688" s="158">
        <f t="shared" si="124"/>
        <v>1820.771</v>
      </c>
      <c r="I688" s="158">
        <f t="shared" si="124"/>
        <v>1861.1309999999999</v>
      </c>
      <c r="J688" s="158">
        <f t="shared" si="124"/>
        <v>2055.4610000000002</v>
      </c>
      <c r="K688" s="158">
        <f t="shared" si="124"/>
        <v>2125.6909999999998</v>
      </c>
      <c r="L688" s="158">
        <f t="shared" si="124"/>
        <v>2190.471</v>
      </c>
      <c r="M688" s="158">
        <f t="shared" si="124"/>
        <v>2204.3310000000001</v>
      </c>
      <c r="N688" s="158">
        <f t="shared" si="124"/>
        <v>2171.3809999999999</v>
      </c>
      <c r="O688" s="158">
        <f t="shared" si="124"/>
        <v>2168.5410000000002</v>
      </c>
      <c r="P688" s="158">
        <f t="shared" si="124"/>
        <v>2183.721</v>
      </c>
      <c r="Q688" s="158">
        <f t="shared" si="124"/>
        <v>2258.3009999999999</v>
      </c>
      <c r="R688" s="158">
        <f t="shared" si="126"/>
        <v>2299.8809999999999</v>
      </c>
      <c r="S688" s="158">
        <f t="shared" si="125"/>
        <v>2288.6710000000003</v>
      </c>
      <c r="T688" s="158">
        <f t="shared" si="125"/>
        <v>2258.3409999999999</v>
      </c>
      <c r="U688" s="158">
        <f t="shared" si="125"/>
        <v>2197.6610000000001</v>
      </c>
      <c r="V688" s="158">
        <f t="shared" si="125"/>
        <v>2108.8109999999997</v>
      </c>
      <c r="W688" s="158">
        <f t="shared" si="125"/>
        <v>2016.7809999999999</v>
      </c>
      <c r="X688" s="158">
        <f t="shared" si="125"/>
        <v>1898.4009999999998</v>
      </c>
      <c r="Y688" s="158">
        <f t="shared" si="125"/>
        <v>1856.6509999999998</v>
      </c>
      <c r="Z688" s="35"/>
      <c r="AA688" s="39">
        <v>1294.54</v>
      </c>
      <c r="AB688" s="37">
        <v>1274.5899999999999</v>
      </c>
      <c r="AC688" s="37">
        <v>1243.7</v>
      </c>
      <c r="AD688" s="37">
        <v>1243.23</v>
      </c>
      <c r="AE688" s="37">
        <v>1231</v>
      </c>
      <c r="AF688" s="37">
        <v>1271.32</v>
      </c>
      <c r="AG688" s="37">
        <v>1301.49</v>
      </c>
      <c r="AH688" s="37">
        <v>1341.85</v>
      </c>
      <c r="AI688" s="37">
        <v>1536.18</v>
      </c>
      <c r="AJ688" s="37">
        <v>1606.41</v>
      </c>
      <c r="AK688" s="37">
        <v>1671.19</v>
      </c>
      <c r="AL688" s="37">
        <v>1685.05</v>
      </c>
      <c r="AM688" s="37">
        <v>1652.1</v>
      </c>
      <c r="AN688" s="37">
        <v>1649.26</v>
      </c>
      <c r="AO688" s="37">
        <v>1664.44</v>
      </c>
      <c r="AP688" s="37">
        <v>1739.02</v>
      </c>
      <c r="AQ688" s="37">
        <v>1780.6</v>
      </c>
      <c r="AR688" s="37">
        <v>1769.39</v>
      </c>
      <c r="AS688" s="37">
        <v>1739.06</v>
      </c>
      <c r="AT688" s="37">
        <v>1678.38</v>
      </c>
      <c r="AU688" s="37">
        <v>1589.53</v>
      </c>
      <c r="AV688" s="37">
        <v>1497.5</v>
      </c>
      <c r="AW688" s="37">
        <v>1379.12</v>
      </c>
      <c r="AX688" s="38">
        <v>1337.37</v>
      </c>
      <c r="AY688" s="314">
        <v>407.52</v>
      </c>
      <c r="AZ688" s="386">
        <v>4.8109999999999999</v>
      </c>
      <c r="BA688" s="148">
        <v>106.95</v>
      </c>
    </row>
    <row r="689" spans="1:54">
      <c r="A689" s="45">
        <v>26</v>
      </c>
      <c r="B689" s="158">
        <f t="shared" si="124"/>
        <v>1818.211</v>
      </c>
      <c r="C689" s="158">
        <f t="shared" si="124"/>
        <v>1795.3309999999999</v>
      </c>
      <c r="D689" s="158">
        <f t="shared" si="124"/>
        <v>1713.8509999999999</v>
      </c>
      <c r="E689" s="158">
        <f t="shared" si="124"/>
        <v>1711.211</v>
      </c>
      <c r="F689" s="158">
        <f t="shared" si="124"/>
        <v>1721.1009999999999</v>
      </c>
      <c r="G689" s="158">
        <f t="shared" si="124"/>
        <v>1858.931</v>
      </c>
      <c r="H689" s="158">
        <f t="shared" si="124"/>
        <v>1870.971</v>
      </c>
      <c r="I689" s="158">
        <f t="shared" si="124"/>
        <v>2073.951</v>
      </c>
      <c r="J689" s="158">
        <f t="shared" si="124"/>
        <v>2135.8609999999999</v>
      </c>
      <c r="K689" s="158">
        <f t="shared" si="124"/>
        <v>2144.1610000000001</v>
      </c>
      <c r="L689" s="158">
        <f t="shared" si="124"/>
        <v>2137.6909999999998</v>
      </c>
      <c r="M689" s="158">
        <f t="shared" si="124"/>
        <v>2146.4009999999998</v>
      </c>
      <c r="N689" s="158">
        <f t="shared" si="124"/>
        <v>2143.2910000000002</v>
      </c>
      <c r="O689" s="158">
        <f t="shared" si="124"/>
        <v>2140.4809999999998</v>
      </c>
      <c r="P689" s="158">
        <f t="shared" si="124"/>
        <v>2137.4110000000001</v>
      </c>
      <c r="Q689" s="158">
        <f t="shared" si="124"/>
        <v>2276.451</v>
      </c>
      <c r="R689" s="158">
        <f t="shared" si="126"/>
        <v>2372.8409999999999</v>
      </c>
      <c r="S689" s="158">
        <f t="shared" si="125"/>
        <v>2498.2910000000002</v>
      </c>
      <c r="T689" s="158">
        <f t="shared" si="125"/>
        <v>2522.6509999999998</v>
      </c>
      <c r="U689" s="158">
        <f t="shared" si="125"/>
        <v>2350.3409999999999</v>
      </c>
      <c r="V689" s="158">
        <f t="shared" si="125"/>
        <v>2112.0609999999997</v>
      </c>
      <c r="W689" s="158">
        <f t="shared" si="125"/>
        <v>2012.471</v>
      </c>
      <c r="X689" s="158">
        <f t="shared" si="125"/>
        <v>1851.8509999999999</v>
      </c>
      <c r="Y689" s="158">
        <f t="shared" si="125"/>
        <v>1889.241</v>
      </c>
      <c r="Z689" s="35"/>
      <c r="AA689" s="39">
        <v>1298.93</v>
      </c>
      <c r="AB689" s="37">
        <v>1276.05</v>
      </c>
      <c r="AC689" s="37">
        <v>1194.57</v>
      </c>
      <c r="AD689" s="37">
        <v>1191.93</v>
      </c>
      <c r="AE689" s="37">
        <v>1201.82</v>
      </c>
      <c r="AF689" s="37">
        <v>1339.65</v>
      </c>
      <c r="AG689" s="37">
        <v>1351.69</v>
      </c>
      <c r="AH689" s="37">
        <v>1554.67</v>
      </c>
      <c r="AI689" s="37">
        <v>1616.58</v>
      </c>
      <c r="AJ689" s="37">
        <v>1624.88</v>
      </c>
      <c r="AK689" s="37">
        <v>1618.41</v>
      </c>
      <c r="AL689" s="37">
        <v>1627.12</v>
      </c>
      <c r="AM689" s="37">
        <v>1624.01</v>
      </c>
      <c r="AN689" s="37">
        <v>1621.2</v>
      </c>
      <c r="AO689" s="37">
        <v>1618.13</v>
      </c>
      <c r="AP689" s="37">
        <v>1757.17</v>
      </c>
      <c r="AQ689" s="37">
        <v>1853.56</v>
      </c>
      <c r="AR689" s="37">
        <v>1979.01</v>
      </c>
      <c r="AS689" s="37">
        <v>2003.37</v>
      </c>
      <c r="AT689" s="37">
        <v>1831.06</v>
      </c>
      <c r="AU689" s="37">
        <v>1592.78</v>
      </c>
      <c r="AV689" s="37">
        <v>1493.19</v>
      </c>
      <c r="AW689" s="37">
        <v>1332.57</v>
      </c>
      <c r="AX689" s="38">
        <v>1369.96</v>
      </c>
      <c r="AY689" s="314">
        <v>407.52</v>
      </c>
      <c r="AZ689" s="386">
        <v>4.8109999999999999</v>
      </c>
      <c r="BA689" s="148">
        <v>106.95</v>
      </c>
    </row>
    <row r="690" spans="1:54">
      <c r="A690" s="45">
        <v>27</v>
      </c>
      <c r="B690" s="158">
        <f t="shared" si="124"/>
        <v>1822.451</v>
      </c>
      <c r="C690" s="158">
        <f t="shared" si="124"/>
        <v>1746.1409999999998</v>
      </c>
      <c r="D690" s="158">
        <f t="shared" si="124"/>
        <v>1709.931</v>
      </c>
      <c r="E690" s="158">
        <f t="shared" si="124"/>
        <v>1709.231</v>
      </c>
      <c r="F690" s="158">
        <f t="shared" si="124"/>
        <v>1719.441</v>
      </c>
      <c r="G690" s="158">
        <f t="shared" si="124"/>
        <v>2146.3409999999999</v>
      </c>
      <c r="H690" s="158">
        <f t="shared" si="124"/>
        <v>2145.0309999999999</v>
      </c>
      <c r="I690" s="158">
        <f t="shared" si="124"/>
        <v>2642.9110000000001</v>
      </c>
      <c r="J690" s="158">
        <f t="shared" si="124"/>
        <v>2656.1610000000001</v>
      </c>
      <c r="K690" s="158">
        <f t="shared" si="124"/>
        <v>2763.6010000000001</v>
      </c>
      <c r="L690" s="158">
        <f t="shared" si="124"/>
        <v>2705.701</v>
      </c>
      <c r="M690" s="158">
        <f t="shared" si="124"/>
        <v>2827.2309999999998</v>
      </c>
      <c r="N690" s="158">
        <f t="shared" si="124"/>
        <v>2734.3110000000001</v>
      </c>
      <c r="O690" s="158">
        <f t="shared" si="124"/>
        <v>2714.9110000000001</v>
      </c>
      <c r="P690" s="158">
        <f t="shared" si="124"/>
        <v>2883.1109999999999</v>
      </c>
      <c r="Q690" s="158">
        <f t="shared" si="124"/>
        <v>2875.3809999999999</v>
      </c>
      <c r="R690" s="158">
        <f t="shared" si="126"/>
        <v>2880.9809999999998</v>
      </c>
      <c r="S690" s="158">
        <f t="shared" si="125"/>
        <v>2885.3209999999999</v>
      </c>
      <c r="T690" s="158">
        <f t="shared" si="125"/>
        <v>2888.0309999999999</v>
      </c>
      <c r="U690" s="158">
        <f t="shared" si="125"/>
        <v>2774.3209999999999</v>
      </c>
      <c r="V690" s="158">
        <f t="shared" si="125"/>
        <v>2508.221</v>
      </c>
      <c r="W690" s="158">
        <f t="shared" si="125"/>
        <v>2000.2909999999999</v>
      </c>
      <c r="X690" s="158">
        <f t="shared" si="125"/>
        <v>1862.711</v>
      </c>
      <c r="Y690" s="158">
        <f t="shared" si="125"/>
        <v>1897.451</v>
      </c>
      <c r="Z690" s="35"/>
      <c r="AA690" s="39">
        <v>1303.17</v>
      </c>
      <c r="AB690" s="37">
        <v>1226.8599999999999</v>
      </c>
      <c r="AC690" s="37">
        <v>1190.6500000000001</v>
      </c>
      <c r="AD690" s="37">
        <v>1189.95</v>
      </c>
      <c r="AE690" s="37">
        <v>1200.1600000000001</v>
      </c>
      <c r="AF690" s="37">
        <v>1627.06</v>
      </c>
      <c r="AG690" s="37">
        <v>1625.75</v>
      </c>
      <c r="AH690" s="37">
        <v>2123.63</v>
      </c>
      <c r="AI690" s="37">
        <v>2136.88</v>
      </c>
      <c r="AJ690" s="37">
        <v>2244.3200000000002</v>
      </c>
      <c r="AK690" s="37">
        <v>2186.42</v>
      </c>
      <c r="AL690" s="37">
        <v>2307.9499999999998</v>
      </c>
      <c r="AM690" s="37">
        <v>2215.0300000000002</v>
      </c>
      <c r="AN690" s="37">
        <v>2195.63</v>
      </c>
      <c r="AO690" s="37">
        <v>2363.83</v>
      </c>
      <c r="AP690" s="37">
        <v>2356.1</v>
      </c>
      <c r="AQ690" s="37">
        <v>2361.6999999999998</v>
      </c>
      <c r="AR690" s="37">
        <v>2366.04</v>
      </c>
      <c r="AS690" s="37">
        <v>2368.75</v>
      </c>
      <c r="AT690" s="37">
        <v>2255.04</v>
      </c>
      <c r="AU690" s="37">
        <v>1988.94</v>
      </c>
      <c r="AV690" s="37">
        <v>1481.01</v>
      </c>
      <c r="AW690" s="37">
        <v>1343.43</v>
      </c>
      <c r="AX690" s="38">
        <v>1378.17</v>
      </c>
      <c r="AY690" s="314">
        <v>407.52</v>
      </c>
      <c r="AZ690" s="386">
        <v>4.8109999999999999</v>
      </c>
      <c r="BA690" s="148">
        <v>106.95</v>
      </c>
    </row>
    <row r="691" spans="1:54">
      <c r="A691" s="45">
        <v>28</v>
      </c>
      <c r="B691" s="158">
        <f t="shared" si="124"/>
        <v>1824.6009999999999</v>
      </c>
      <c r="C691" s="158">
        <f t="shared" si="124"/>
        <v>1756.7909999999999</v>
      </c>
      <c r="D691" s="158">
        <f t="shared" si="124"/>
        <v>1723.5509999999999</v>
      </c>
      <c r="E691" s="158">
        <f t="shared" si="124"/>
        <v>1721.741</v>
      </c>
      <c r="F691" s="158">
        <f t="shared" si="124"/>
        <v>1731.481</v>
      </c>
      <c r="G691" s="158">
        <f t="shared" si="124"/>
        <v>1871.0909999999999</v>
      </c>
      <c r="H691" s="158">
        <f t="shared" si="124"/>
        <v>1894.761</v>
      </c>
      <c r="I691" s="158">
        <f t="shared" si="124"/>
        <v>2068.1409999999996</v>
      </c>
      <c r="J691" s="158">
        <f t="shared" si="124"/>
        <v>2653.9009999999998</v>
      </c>
      <c r="K691" s="158">
        <f t="shared" si="124"/>
        <v>2702.7809999999999</v>
      </c>
      <c r="L691" s="158">
        <f t="shared" si="124"/>
        <v>2105.721</v>
      </c>
      <c r="M691" s="158">
        <f t="shared" si="124"/>
        <v>2115.4409999999998</v>
      </c>
      <c r="N691" s="158">
        <f t="shared" si="124"/>
        <v>2108.1109999999999</v>
      </c>
      <c r="O691" s="158">
        <f t="shared" si="124"/>
        <v>2077.471</v>
      </c>
      <c r="P691" s="158">
        <f t="shared" si="124"/>
        <v>2083.471</v>
      </c>
      <c r="Q691" s="158">
        <f t="shared" si="124"/>
        <v>2135.8409999999999</v>
      </c>
      <c r="R691" s="158">
        <f t="shared" si="126"/>
        <v>2201.741</v>
      </c>
      <c r="S691" s="158">
        <f t="shared" si="125"/>
        <v>2210.8209999999999</v>
      </c>
      <c r="T691" s="158">
        <f t="shared" si="125"/>
        <v>2801.6709999999998</v>
      </c>
      <c r="U691" s="158">
        <f t="shared" si="125"/>
        <v>2110.7309999999998</v>
      </c>
      <c r="V691" s="158">
        <f t="shared" si="125"/>
        <v>2036.431</v>
      </c>
      <c r="W691" s="158">
        <f t="shared" si="125"/>
        <v>1956.3109999999999</v>
      </c>
      <c r="X691" s="158">
        <f t="shared" si="125"/>
        <v>1872.511</v>
      </c>
      <c r="Y691" s="158">
        <f t="shared" si="125"/>
        <v>1901.421</v>
      </c>
      <c r="Z691" s="35"/>
      <c r="AA691" s="39">
        <v>1305.32</v>
      </c>
      <c r="AB691" s="37">
        <v>1237.51</v>
      </c>
      <c r="AC691" s="37">
        <v>1204.27</v>
      </c>
      <c r="AD691" s="37">
        <v>1202.46</v>
      </c>
      <c r="AE691" s="37">
        <v>1212.2</v>
      </c>
      <c r="AF691" s="37">
        <v>1351.81</v>
      </c>
      <c r="AG691" s="37">
        <v>1375.48</v>
      </c>
      <c r="AH691" s="37">
        <v>1548.86</v>
      </c>
      <c r="AI691" s="37">
        <v>2134.62</v>
      </c>
      <c r="AJ691" s="37">
        <v>2183.5</v>
      </c>
      <c r="AK691" s="37">
        <v>1586.44</v>
      </c>
      <c r="AL691" s="37">
        <v>1596.16</v>
      </c>
      <c r="AM691" s="37">
        <v>1588.83</v>
      </c>
      <c r="AN691" s="37">
        <v>1558.19</v>
      </c>
      <c r="AO691" s="37">
        <v>1564.19</v>
      </c>
      <c r="AP691" s="37">
        <v>1616.56</v>
      </c>
      <c r="AQ691" s="37">
        <v>1682.46</v>
      </c>
      <c r="AR691" s="37">
        <v>1691.54</v>
      </c>
      <c r="AS691" s="37">
        <v>2282.39</v>
      </c>
      <c r="AT691" s="37">
        <v>1591.45</v>
      </c>
      <c r="AU691" s="37">
        <v>1517.15</v>
      </c>
      <c r="AV691" s="37">
        <v>1437.03</v>
      </c>
      <c r="AW691" s="37">
        <v>1353.23</v>
      </c>
      <c r="AX691" s="38">
        <v>1382.14</v>
      </c>
      <c r="AY691" s="314">
        <v>407.52</v>
      </c>
      <c r="AZ691" s="386">
        <v>4.8109999999999999</v>
      </c>
      <c r="BA691" s="148">
        <v>106.95</v>
      </c>
    </row>
    <row r="692" spans="1:54">
      <c r="A692" s="45">
        <v>29</v>
      </c>
      <c r="B692" s="158">
        <f t="shared" si="124"/>
        <v>1826.0409999999999</v>
      </c>
      <c r="C692" s="158">
        <f t="shared" si="124"/>
        <v>1760.961</v>
      </c>
      <c r="D692" s="158">
        <f t="shared" si="124"/>
        <v>1753.3709999999999</v>
      </c>
      <c r="E692" s="158">
        <f t="shared" si="124"/>
        <v>1752.8809999999999</v>
      </c>
      <c r="F692" s="158">
        <f t="shared" si="124"/>
        <v>1740.6610000000001</v>
      </c>
      <c r="G692" s="158">
        <f t="shared" si="124"/>
        <v>1880.471</v>
      </c>
      <c r="H692" s="158">
        <f t="shared" si="124"/>
        <v>1895.681</v>
      </c>
      <c r="I692" s="158">
        <f t="shared" si="124"/>
        <v>2079.0810000000001</v>
      </c>
      <c r="J692" s="158">
        <f t="shared" si="124"/>
        <v>2121.0909999999999</v>
      </c>
      <c r="K692" s="158">
        <f t="shared" si="124"/>
        <v>2177.6710000000003</v>
      </c>
      <c r="L692" s="158">
        <f t="shared" si="124"/>
        <v>2149.931</v>
      </c>
      <c r="M692" s="158">
        <f t="shared" si="124"/>
        <v>2183.8109999999997</v>
      </c>
      <c r="N692" s="158">
        <f t="shared" si="124"/>
        <v>2171.451</v>
      </c>
      <c r="O692" s="158">
        <f t="shared" si="124"/>
        <v>2185.9110000000001</v>
      </c>
      <c r="P692" s="158">
        <f t="shared" si="124"/>
        <v>2198.1409999999996</v>
      </c>
      <c r="Q692" s="158">
        <f t="shared" si="124"/>
        <v>2368.8909999999996</v>
      </c>
      <c r="R692" s="158">
        <f t="shared" si="126"/>
        <v>2518.0309999999999</v>
      </c>
      <c r="S692" s="158">
        <f t="shared" si="125"/>
        <v>2578.6010000000001</v>
      </c>
      <c r="T692" s="158">
        <f t="shared" si="125"/>
        <v>2566.9209999999998</v>
      </c>
      <c r="U692" s="158">
        <f t="shared" si="125"/>
        <v>2331.8809999999999</v>
      </c>
      <c r="V692" s="158">
        <f t="shared" si="125"/>
        <v>2077.4009999999998</v>
      </c>
      <c r="W692" s="158">
        <f t="shared" si="125"/>
        <v>2017.8109999999999</v>
      </c>
      <c r="X692" s="158">
        <f t="shared" si="125"/>
        <v>1957.491</v>
      </c>
      <c r="Y692" s="158">
        <f t="shared" si="125"/>
        <v>1866.021</v>
      </c>
      <c r="Z692" s="35"/>
      <c r="AA692" s="39">
        <v>1306.76</v>
      </c>
      <c r="AB692" s="37">
        <v>1241.68</v>
      </c>
      <c r="AC692" s="37">
        <v>1234.0899999999999</v>
      </c>
      <c r="AD692" s="37">
        <v>1233.5999999999999</v>
      </c>
      <c r="AE692" s="37">
        <v>1221.3800000000001</v>
      </c>
      <c r="AF692" s="37">
        <v>1361.19</v>
      </c>
      <c r="AG692" s="37">
        <v>1376.4</v>
      </c>
      <c r="AH692" s="37">
        <v>1559.8</v>
      </c>
      <c r="AI692" s="37">
        <v>1601.81</v>
      </c>
      <c r="AJ692" s="37">
        <v>1658.39</v>
      </c>
      <c r="AK692" s="37">
        <v>1630.65</v>
      </c>
      <c r="AL692" s="37">
        <v>1664.53</v>
      </c>
      <c r="AM692" s="37">
        <v>1652.17</v>
      </c>
      <c r="AN692" s="37">
        <v>1666.63</v>
      </c>
      <c r="AO692" s="37">
        <v>1678.86</v>
      </c>
      <c r="AP692" s="37">
        <v>1849.61</v>
      </c>
      <c r="AQ692" s="37">
        <v>1998.75</v>
      </c>
      <c r="AR692" s="37">
        <v>2059.3200000000002</v>
      </c>
      <c r="AS692" s="37">
        <v>2047.6399999999999</v>
      </c>
      <c r="AT692" s="37">
        <v>1812.6</v>
      </c>
      <c r="AU692" s="37">
        <v>1558.12</v>
      </c>
      <c r="AV692" s="37">
        <v>1498.53</v>
      </c>
      <c r="AW692" s="37">
        <v>1438.21</v>
      </c>
      <c r="AX692" s="38">
        <v>1346.74</v>
      </c>
      <c r="AY692" s="314">
        <v>407.52</v>
      </c>
      <c r="AZ692" s="386">
        <v>4.8109999999999999</v>
      </c>
      <c r="BA692" s="148">
        <v>106.95</v>
      </c>
    </row>
    <row r="693" spans="1:54">
      <c r="A693" s="45">
        <v>30</v>
      </c>
      <c r="B693" s="158">
        <f t="shared" si="124"/>
        <v>1852.751</v>
      </c>
      <c r="C693" s="158">
        <f t="shared" si="124"/>
        <v>1828.6109999999999</v>
      </c>
      <c r="D693" s="158">
        <f t="shared" si="124"/>
        <v>1825.3909999999998</v>
      </c>
      <c r="E693" s="158">
        <f t="shared" si="124"/>
        <v>1800.731</v>
      </c>
      <c r="F693" s="158">
        <f t="shared" si="124"/>
        <v>1857.0309999999999</v>
      </c>
      <c r="G693" s="158">
        <f t="shared" si="124"/>
        <v>1885.211</v>
      </c>
      <c r="H693" s="158">
        <f t="shared" si="124"/>
        <v>1951.2909999999999</v>
      </c>
      <c r="I693" s="158">
        <f t="shared" si="124"/>
        <v>2102.761</v>
      </c>
      <c r="J693" s="158">
        <f t="shared" si="124"/>
        <v>2259.3310000000001</v>
      </c>
      <c r="K693" s="158">
        <f t="shared" si="124"/>
        <v>2382.5209999999997</v>
      </c>
      <c r="L693" s="158">
        <f t="shared" si="124"/>
        <v>2325.6909999999998</v>
      </c>
      <c r="M693" s="158">
        <f t="shared" si="124"/>
        <v>2392.3009999999999</v>
      </c>
      <c r="N693" s="158">
        <f t="shared" si="124"/>
        <v>2328.1610000000001</v>
      </c>
      <c r="O693" s="158">
        <f t="shared" si="124"/>
        <v>2318.0609999999997</v>
      </c>
      <c r="P693" s="158">
        <f t="shared" si="124"/>
        <v>2357.261</v>
      </c>
      <c r="Q693" s="158">
        <f t="shared" si="124"/>
        <v>2490.8110000000001</v>
      </c>
      <c r="R693" s="158">
        <f t="shared" si="126"/>
        <v>2544.491</v>
      </c>
      <c r="S693" s="158">
        <f t="shared" si="125"/>
        <v>2565.1309999999999</v>
      </c>
      <c r="T693" s="158">
        <f t="shared" si="125"/>
        <v>2565.0509999999999</v>
      </c>
      <c r="U693" s="158">
        <f t="shared" si="125"/>
        <v>2445.741</v>
      </c>
      <c r="V693" s="158">
        <f t="shared" si="125"/>
        <v>2204.3409999999999</v>
      </c>
      <c r="W693" s="158">
        <f t="shared" si="125"/>
        <v>2092.7110000000002</v>
      </c>
      <c r="X693" s="158">
        <f t="shared" si="125"/>
        <v>2005.491</v>
      </c>
      <c r="Y693" s="158">
        <f t="shared" si="125"/>
        <v>1965.1309999999999</v>
      </c>
      <c r="Z693" s="35"/>
      <c r="AA693" s="39">
        <v>1333.47</v>
      </c>
      <c r="AB693" s="37">
        <v>1309.33</v>
      </c>
      <c r="AC693" s="37">
        <v>1306.1099999999999</v>
      </c>
      <c r="AD693" s="37">
        <v>1281.45</v>
      </c>
      <c r="AE693" s="37">
        <v>1337.75</v>
      </c>
      <c r="AF693" s="37">
        <v>1365.93</v>
      </c>
      <c r="AG693" s="37">
        <v>1432.01</v>
      </c>
      <c r="AH693" s="37">
        <v>1583.48</v>
      </c>
      <c r="AI693" s="37">
        <v>1740.05</v>
      </c>
      <c r="AJ693" s="37">
        <v>1863.24</v>
      </c>
      <c r="AK693" s="37">
        <v>1806.41</v>
      </c>
      <c r="AL693" s="37">
        <v>1873.02</v>
      </c>
      <c r="AM693" s="37">
        <v>1808.88</v>
      </c>
      <c r="AN693" s="37">
        <v>1798.78</v>
      </c>
      <c r="AO693" s="37">
        <v>1837.98</v>
      </c>
      <c r="AP693" s="37">
        <v>1971.53</v>
      </c>
      <c r="AQ693" s="37">
        <v>2025.21</v>
      </c>
      <c r="AR693" s="37">
        <v>2045.8499999999997</v>
      </c>
      <c r="AS693" s="37">
        <v>2045.77</v>
      </c>
      <c r="AT693" s="37">
        <v>1926.46</v>
      </c>
      <c r="AU693" s="37">
        <v>1685.06</v>
      </c>
      <c r="AV693" s="37">
        <v>1573.43</v>
      </c>
      <c r="AW693" s="37">
        <v>1486.21</v>
      </c>
      <c r="AX693" s="38">
        <v>1445.85</v>
      </c>
      <c r="AY693" s="314">
        <v>407.52</v>
      </c>
      <c r="AZ693" s="386">
        <v>4.8109999999999999</v>
      </c>
      <c r="BA693" s="148">
        <v>106.95</v>
      </c>
    </row>
    <row r="694" spans="1:54" ht="13.5" thickBot="1">
      <c r="A694" s="143">
        <v>31</v>
      </c>
      <c r="B694" s="158">
        <f t="shared" si="124"/>
        <v>1939.501</v>
      </c>
      <c r="C694" s="158">
        <f t="shared" si="124"/>
        <v>1869.691</v>
      </c>
      <c r="D694" s="158">
        <f t="shared" si="124"/>
        <v>1863.441</v>
      </c>
      <c r="E694" s="158">
        <f t="shared" si="124"/>
        <v>1859.0709999999999</v>
      </c>
      <c r="F694" s="158">
        <f t="shared" si="124"/>
        <v>1864.741</v>
      </c>
      <c r="G694" s="158">
        <f t="shared" si="124"/>
        <v>1874.5709999999999</v>
      </c>
      <c r="H694" s="158">
        <f t="shared" si="124"/>
        <v>1999.3809999999999</v>
      </c>
      <c r="I694" s="158">
        <f t="shared" si="124"/>
        <v>2103.951</v>
      </c>
      <c r="J694" s="158">
        <f t="shared" si="124"/>
        <v>2178.261</v>
      </c>
      <c r="K694" s="158">
        <f t="shared" si="124"/>
        <v>2387.7809999999999</v>
      </c>
      <c r="L694" s="158">
        <f t="shared" si="124"/>
        <v>2462.721</v>
      </c>
      <c r="M694" s="158">
        <f t="shared" si="124"/>
        <v>2463.5610000000001</v>
      </c>
      <c r="N694" s="158">
        <f t="shared" si="124"/>
        <v>2440.6309999999999</v>
      </c>
      <c r="O694" s="158">
        <f t="shared" si="124"/>
        <v>2436.9409999999998</v>
      </c>
      <c r="P694" s="158">
        <f t="shared" si="124"/>
        <v>2445.8509999999997</v>
      </c>
      <c r="Q694" s="158">
        <f t="shared" si="124"/>
        <v>2548.5909999999999</v>
      </c>
      <c r="R694" s="158">
        <f t="shared" si="126"/>
        <v>2578.4009999999998</v>
      </c>
      <c r="S694" s="158">
        <f t="shared" si="125"/>
        <v>2604.7309999999998</v>
      </c>
      <c r="T694" s="158">
        <f t="shared" si="125"/>
        <v>2589.3310000000001</v>
      </c>
      <c r="U694" s="158">
        <f t="shared" si="125"/>
        <v>2496.721</v>
      </c>
      <c r="V694" s="158">
        <f t="shared" si="125"/>
        <v>2433.431</v>
      </c>
      <c r="W694" s="158">
        <f t="shared" si="125"/>
        <v>2159.4809999999998</v>
      </c>
      <c r="X694" s="158">
        <f t="shared" si="125"/>
        <v>2031.0909999999999</v>
      </c>
      <c r="Y694" s="158">
        <f t="shared" si="125"/>
        <v>1988.5309999999999</v>
      </c>
      <c r="Z694" s="35"/>
      <c r="AA694" s="70">
        <v>1420.22</v>
      </c>
      <c r="AB694" s="71">
        <v>1350.41</v>
      </c>
      <c r="AC694" s="71">
        <v>1344.16</v>
      </c>
      <c r="AD694" s="71">
        <v>1339.79</v>
      </c>
      <c r="AE694" s="71">
        <v>1345.46</v>
      </c>
      <c r="AF694" s="71">
        <v>1355.29</v>
      </c>
      <c r="AG694" s="71">
        <v>1480.1</v>
      </c>
      <c r="AH694" s="71">
        <v>1584.67</v>
      </c>
      <c r="AI694" s="71">
        <v>1658.98</v>
      </c>
      <c r="AJ694" s="71">
        <v>1868.5</v>
      </c>
      <c r="AK694" s="71">
        <v>1943.44</v>
      </c>
      <c r="AL694" s="71">
        <v>1944.28</v>
      </c>
      <c r="AM694" s="71">
        <v>1921.35</v>
      </c>
      <c r="AN694" s="71">
        <v>1917.66</v>
      </c>
      <c r="AO694" s="71">
        <v>1926.57</v>
      </c>
      <c r="AP694" s="71">
        <v>2029.3099999999997</v>
      </c>
      <c r="AQ694" s="71">
        <v>2059.12</v>
      </c>
      <c r="AR694" s="71">
        <v>2085.4499999999998</v>
      </c>
      <c r="AS694" s="71">
        <v>2070.0500000000002</v>
      </c>
      <c r="AT694" s="71">
        <v>1977.44</v>
      </c>
      <c r="AU694" s="71">
        <v>1914.15</v>
      </c>
      <c r="AV694" s="71">
        <v>1640.2</v>
      </c>
      <c r="AW694" s="71">
        <v>1511.81</v>
      </c>
      <c r="AX694" s="119">
        <v>1469.25</v>
      </c>
      <c r="AY694" s="315">
        <v>407.52</v>
      </c>
      <c r="AZ694" s="384">
        <v>4.8109999999999999</v>
      </c>
      <c r="BA694" s="149">
        <v>106.95</v>
      </c>
    </row>
    <row r="695" spans="1:54" ht="13.5" thickBot="1">
      <c r="A695" s="43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AA695" s="155">
        <f>SUM(AA664:AX694)</f>
        <v>1164670.01</v>
      </c>
      <c r="AZ695" s="18"/>
    </row>
    <row r="696" spans="1:54" s="7" customFormat="1" ht="25.5" customHeight="1" thickBot="1">
      <c r="A696" s="494" t="s">
        <v>1</v>
      </c>
      <c r="B696" s="496" t="s">
        <v>134</v>
      </c>
      <c r="C696" s="496"/>
      <c r="D696" s="496"/>
      <c r="E696" s="496"/>
      <c r="F696" s="496"/>
      <c r="G696" s="496"/>
      <c r="H696" s="496"/>
      <c r="I696" s="496"/>
      <c r="J696" s="496"/>
      <c r="K696" s="496"/>
      <c r="L696" s="496"/>
      <c r="M696" s="496"/>
      <c r="N696" s="496"/>
      <c r="O696" s="496"/>
      <c r="P696" s="496"/>
      <c r="Q696" s="496"/>
      <c r="R696" s="496"/>
      <c r="S696" s="496"/>
      <c r="T696" s="496"/>
      <c r="U696" s="496"/>
      <c r="V696" s="496"/>
      <c r="W696" s="496"/>
      <c r="X696" s="496"/>
      <c r="Y696" s="497"/>
      <c r="AA696" s="137" t="s">
        <v>181</v>
      </c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216"/>
      <c r="AZ696" s="154"/>
      <c r="BA696" s="154"/>
    </row>
    <row r="697" spans="1:54" ht="94.5" customHeight="1">
      <c r="A697" s="495"/>
      <c r="B697" s="498" t="s">
        <v>2</v>
      </c>
      <c r="C697" s="498"/>
      <c r="D697" s="498"/>
      <c r="E697" s="498"/>
      <c r="F697" s="498"/>
      <c r="G697" s="498"/>
      <c r="H697" s="498"/>
      <c r="I697" s="498"/>
      <c r="J697" s="498"/>
      <c r="K697" s="498"/>
      <c r="L697" s="498"/>
      <c r="M697" s="498"/>
      <c r="N697" s="498"/>
      <c r="O697" s="498"/>
      <c r="P697" s="498"/>
      <c r="Q697" s="498"/>
      <c r="R697" s="498"/>
      <c r="S697" s="498"/>
      <c r="T697" s="498"/>
      <c r="U697" s="498"/>
      <c r="V697" s="498"/>
      <c r="W697" s="498"/>
      <c r="X697" s="498"/>
      <c r="Y697" s="499"/>
      <c r="AA697" s="476" t="s">
        <v>87</v>
      </c>
      <c r="AB697" s="477"/>
      <c r="AC697" s="477"/>
      <c r="AD697" s="477"/>
      <c r="AE697" s="477"/>
      <c r="AF697" s="477"/>
      <c r="AG697" s="477"/>
      <c r="AH697" s="477"/>
      <c r="AI697" s="477"/>
      <c r="AJ697" s="477"/>
      <c r="AK697" s="477"/>
      <c r="AL697" s="477"/>
      <c r="AM697" s="477"/>
      <c r="AN697" s="477"/>
      <c r="AO697" s="477"/>
      <c r="AP697" s="477"/>
      <c r="AQ697" s="477"/>
      <c r="AR697" s="477"/>
      <c r="AS697" s="477"/>
      <c r="AT697" s="477"/>
      <c r="AU697" s="477"/>
      <c r="AV697" s="477"/>
      <c r="AW697" s="477"/>
      <c r="AX697" s="478"/>
      <c r="AY697" s="535" t="str">
        <f>AY661</f>
        <v>Сбытовая надбавка</v>
      </c>
      <c r="AZ697" s="515" t="s">
        <v>197</v>
      </c>
      <c r="BA697" s="213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3"/>
    </row>
    <row r="698" spans="1:54" ht="40.5" customHeight="1">
      <c r="A698" s="495"/>
      <c r="B698" s="46" t="s">
        <v>3</v>
      </c>
      <c r="C698" s="46" t="s">
        <v>4</v>
      </c>
      <c r="D698" s="46" t="s">
        <v>5</v>
      </c>
      <c r="E698" s="46" t="s">
        <v>6</v>
      </c>
      <c r="F698" s="46" t="s">
        <v>7</v>
      </c>
      <c r="G698" s="46" t="s">
        <v>8</v>
      </c>
      <c r="H698" s="46" t="s">
        <v>9</v>
      </c>
      <c r="I698" s="46" t="s">
        <v>10</v>
      </c>
      <c r="J698" s="46" t="s">
        <v>11</v>
      </c>
      <c r="K698" s="46" t="s">
        <v>12</v>
      </c>
      <c r="L698" s="46" t="s">
        <v>13</v>
      </c>
      <c r="M698" s="46" t="s">
        <v>14</v>
      </c>
      <c r="N698" s="46" t="s">
        <v>15</v>
      </c>
      <c r="O698" s="46" t="s">
        <v>16</v>
      </c>
      <c r="P698" s="46" t="s">
        <v>17</v>
      </c>
      <c r="Q698" s="46" t="s">
        <v>18</v>
      </c>
      <c r="R698" s="46" t="s">
        <v>19</v>
      </c>
      <c r="S698" s="46" t="s">
        <v>20</v>
      </c>
      <c r="T698" s="46" t="s">
        <v>21</v>
      </c>
      <c r="U698" s="46" t="s">
        <v>22</v>
      </c>
      <c r="V698" s="46" t="s">
        <v>23</v>
      </c>
      <c r="W698" s="46" t="s">
        <v>24</v>
      </c>
      <c r="X698" s="46" t="s">
        <v>25</v>
      </c>
      <c r="Y698" s="47" t="s">
        <v>26</v>
      </c>
      <c r="AA698" s="58" t="s">
        <v>3</v>
      </c>
      <c r="AB698" s="59" t="s">
        <v>4</v>
      </c>
      <c r="AC698" s="59" t="s">
        <v>5</v>
      </c>
      <c r="AD698" s="59" t="s">
        <v>6</v>
      </c>
      <c r="AE698" s="59" t="s">
        <v>7</v>
      </c>
      <c r="AF698" s="59" t="s">
        <v>8</v>
      </c>
      <c r="AG698" s="59" t="s">
        <v>9</v>
      </c>
      <c r="AH698" s="59" t="s">
        <v>10</v>
      </c>
      <c r="AI698" s="59" t="s">
        <v>11</v>
      </c>
      <c r="AJ698" s="59" t="s">
        <v>12</v>
      </c>
      <c r="AK698" s="59" t="s">
        <v>13</v>
      </c>
      <c r="AL698" s="59" t="s">
        <v>14</v>
      </c>
      <c r="AM698" s="59" t="s">
        <v>15</v>
      </c>
      <c r="AN698" s="59" t="s">
        <v>16</v>
      </c>
      <c r="AO698" s="59" t="s">
        <v>17</v>
      </c>
      <c r="AP698" s="59" t="s">
        <v>18</v>
      </c>
      <c r="AQ698" s="59" t="s">
        <v>19</v>
      </c>
      <c r="AR698" s="59" t="s">
        <v>20</v>
      </c>
      <c r="AS698" s="59" t="s">
        <v>21</v>
      </c>
      <c r="AT698" s="59" t="s">
        <v>22</v>
      </c>
      <c r="AU698" s="59" t="s">
        <v>23</v>
      </c>
      <c r="AV698" s="59" t="s">
        <v>24</v>
      </c>
      <c r="AW698" s="59" t="s">
        <v>25</v>
      </c>
      <c r="AX698" s="118" t="s">
        <v>26</v>
      </c>
      <c r="AY698" s="487"/>
      <c r="AZ698" s="516"/>
      <c r="BA698" s="163" t="s">
        <v>29</v>
      </c>
      <c r="BB698" s="3"/>
    </row>
    <row r="699" spans="1:54" s="161" customFormat="1" ht="16.149999999999999" customHeight="1" thickBot="1">
      <c r="A699" s="483" t="s">
        <v>204</v>
      </c>
      <c r="B699" s="484"/>
      <c r="C699" s="484"/>
      <c r="D699" s="484"/>
      <c r="E699" s="484"/>
      <c r="F699" s="484"/>
      <c r="G699" s="484"/>
      <c r="H699" s="484"/>
      <c r="I699" s="484"/>
      <c r="J699" s="484"/>
      <c r="K699" s="484"/>
      <c r="L699" s="484"/>
      <c r="M699" s="484"/>
      <c r="N699" s="484"/>
      <c r="O699" s="484"/>
      <c r="P699" s="484"/>
      <c r="Q699" s="484"/>
      <c r="R699" s="484"/>
      <c r="S699" s="484"/>
      <c r="T699" s="484"/>
      <c r="U699" s="484"/>
      <c r="V699" s="484"/>
      <c r="W699" s="484"/>
      <c r="X699" s="484"/>
      <c r="Y699" s="485"/>
      <c r="AA699" s="500">
        <v>2</v>
      </c>
      <c r="AB699" s="501"/>
      <c r="AC699" s="501"/>
      <c r="AD699" s="501"/>
      <c r="AE699" s="501"/>
      <c r="AF699" s="501"/>
      <c r="AG699" s="501"/>
      <c r="AH699" s="501"/>
      <c r="AI699" s="501"/>
      <c r="AJ699" s="501"/>
      <c r="AK699" s="501"/>
      <c r="AL699" s="501"/>
      <c r="AM699" s="501"/>
      <c r="AN699" s="501"/>
      <c r="AO699" s="501"/>
      <c r="AP699" s="501"/>
      <c r="AQ699" s="501"/>
      <c r="AR699" s="501"/>
      <c r="AS699" s="501"/>
      <c r="AT699" s="501"/>
      <c r="AU699" s="501"/>
      <c r="AV699" s="501"/>
      <c r="AW699" s="501"/>
      <c r="AX699" s="502"/>
      <c r="AY699" s="168">
        <v>3</v>
      </c>
      <c r="AZ699" s="170">
        <v>4</v>
      </c>
      <c r="BA699" s="171">
        <v>5</v>
      </c>
    </row>
    <row r="700" spans="1:54">
      <c r="A700" s="45">
        <v>1</v>
      </c>
      <c r="B700" s="158">
        <f>AA700+$BA700+$AZ700+$AY700</f>
        <v>1533.751</v>
      </c>
      <c r="C700" s="158">
        <f t="shared" ref="C700:Y715" si="127">AB700+$BA700+$AZ700+$AY700</f>
        <v>1526.4509999999998</v>
      </c>
      <c r="D700" s="158">
        <f t="shared" si="127"/>
        <v>1521.9009999999998</v>
      </c>
      <c r="E700" s="158">
        <f t="shared" si="127"/>
        <v>1523.0509999999999</v>
      </c>
      <c r="F700" s="158">
        <f t="shared" si="127"/>
        <v>1528.8209999999999</v>
      </c>
      <c r="G700" s="158">
        <f t="shared" si="127"/>
        <v>1584.9409999999998</v>
      </c>
      <c r="H700" s="158">
        <f t="shared" si="127"/>
        <v>1711.3309999999999</v>
      </c>
      <c r="I700" s="158">
        <f t="shared" si="127"/>
        <v>1892.741</v>
      </c>
      <c r="J700" s="158">
        <f t="shared" si="127"/>
        <v>2011.271</v>
      </c>
      <c r="K700" s="158">
        <f t="shared" si="127"/>
        <v>2201.1109999999999</v>
      </c>
      <c r="L700" s="158">
        <f t="shared" si="127"/>
        <v>2202.8509999999997</v>
      </c>
      <c r="M700" s="158">
        <f t="shared" si="127"/>
        <v>2235.5810000000001</v>
      </c>
      <c r="N700" s="158">
        <f t="shared" si="127"/>
        <v>2234.3310000000001</v>
      </c>
      <c r="O700" s="158">
        <f t="shared" si="127"/>
        <v>2265.011</v>
      </c>
      <c r="P700" s="158">
        <f t="shared" si="127"/>
        <v>2297.6409999999996</v>
      </c>
      <c r="Q700" s="158">
        <f t="shared" si="127"/>
        <v>2280.9110000000001</v>
      </c>
      <c r="R700" s="158">
        <f t="shared" si="127"/>
        <v>2282.1409999999996</v>
      </c>
      <c r="S700" s="158">
        <f t="shared" si="127"/>
        <v>2309.4309999999996</v>
      </c>
      <c r="T700" s="158">
        <f t="shared" si="127"/>
        <v>2332.9009999999998</v>
      </c>
      <c r="U700" s="158">
        <f t="shared" si="127"/>
        <v>2205.6909999999998</v>
      </c>
      <c r="V700" s="158">
        <f t="shared" si="127"/>
        <v>2057.6210000000001</v>
      </c>
      <c r="W700" s="158">
        <f t="shared" si="127"/>
        <v>1839.511</v>
      </c>
      <c r="X700" s="158">
        <f t="shared" si="127"/>
        <v>1838.9109999999998</v>
      </c>
      <c r="Y700" s="158">
        <f t="shared" si="127"/>
        <v>1726.731</v>
      </c>
      <c r="Z700" s="35"/>
      <c r="AA700" s="39">
        <v>1121.42</v>
      </c>
      <c r="AB700" s="37">
        <v>1114.1199999999999</v>
      </c>
      <c r="AC700" s="37">
        <v>1109.57</v>
      </c>
      <c r="AD700" s="37">
        <v>1110.72</v>
      </c>
      <c r="AE700" s="37">
        <v>1116.49</v>
      </c>
      <c r="AF700" s="37">
        <v>1172.6099999999999</v>
      </c>
      <c r="AG700" s="37">
        <v>1299</v>
      </c>
      <c r="AH700" s="37">
        <v>1480.41</v>
      </c>
      <c r="AI700" s="37">
        <v>1598.94</v>
      </c>
      <c r="AJ700" s="37">
        <v>1788.78</v>
      </c>
      <c r="AK700" s="37">
        <v>1790.52</v>
      </c>
      <c r="AL700" s="37">
        <v>1823.25</v>
      </c>
      <c r="AM700" s="37">
        <v>1822</v>
      </c>
      <c r="AN700" s="37">
        <v>1852.68</v>
      </c>
      <c r="AO700" s="37">
        <v>1885.31</v>
      </c>
      <c r="AP700" s="37">
        <v>1868.58</v>
      </c>
      <c r="AQ700" s="37">
        <v>1869.81</v>
      </c>
      <c r="AR700" s="37">
        <v>1897.1</v>
      </c>
      <c r="AS700" s="37">
        <v>1920.57</v>
      </c>
      <c r="AT700" s="37">
        <v>1793.36</v>
      </c>
      <c r="AU700" s="37">
        <v>1645.29</v>
      </c>
      <c r="AV700" s="37">
        <v>1427.18</v>
      </c>
      <c r="AW700" s="37">
        <v>1426.58</v>
      </c>
      <c r="AX700" s="38">
        <v>1314.4</v>
      </c>
      <c r="AY700" s="313">
        <v>407.52</v>
      </c>
      <c r="AZ700" s="385">
        <v>4.8109999999999999</v>
      </c>
      <c r="BA700" s="164">
        <v>0</v>
      </c>
    </row>
    <row r="701" spans="1:54">
      <c r="A701" s="45">
        <v>2</v>
      </c>
      <c r="B701" s="158">
        <f t="shared" ref="B701:Q730" si="128">AA701+$BA701+$AZ701+$AY701</f>
        <v>1624.221</v>
      </c>
      <c r="C701" s="158">
        <f t="shared" si="127"/>
        <v>1541.5509999999999</v>
      </c>
      <c r="D701" s="158">
        <f t="shared" si="127"/>
        <v>1536.0309999999999</v>
      </c>
      <c r="E701" s="158">
        <f t="shared" si="127"/>
        <v>1538.491</v>
      </c>
      <c r="F701" s="158">
        <f t="shared" si="127"/>
        <v>1548.4009999999998</v>
      </c>
      <c r="G701" s="158">
        <f t="shared" si="127"/>
        <v>1638.3009999999999</v>
      </c>
      <c r="H701" s="158">
        <f t="shared" si="127"/>
        <v>1796.9009999999998</v>
      </c>
      <c r="I701" s="158">
        <f t="shared" si="127"/>
        <v>1900.4309999999998</v>
      </c>
      <c r="J701" s="158">
        <f t="shared" si="127"/>
        <v>2019.6809999999998</v>
      </c>
      <c r="K701" s="158">
        <f t="shared" si="127"/>
        <v>2146.9110000000001</v>
      </c>
      <c r="L701" s="158">
        <f t="shared" si="127"/>
        <v>2163.241</v>
      </c>
      <c r="M701" s="158">
        <f t="shared" si="127"/>
        <v>2172.9309999999996</v>
      </c>
      <c r="N701" s="158">
        <f t="shared" si="127"/>
        <v>2161.9110000000001</v>
      </c>
      <c r="O701" s="158">
        <f t="shared" si="127"/>
        <v>2171.951</v>
      </c>
      <c r="P701" s="158">
        <f t="shared" si="127"/>
        <v>2205.3609999999999</v>
      </c>
      <c r="Q701" s="158">
        <f t="shared" si="127"/>
        <v>2173.5410000000002</v>
      </c>
      <c r="R701" s="158">
        <f t="shared" si="127"/>
        <v>2240.4309999999996</v>
      </c>
      <c r="S701" s="158">
        <f t="shared" ref="S701:Y730" si="129">AR701+$BA701+$AZ701+$AY701</f>
        <v>2292.8909999999996</v>
      </c>
      <c r="T701" s="158">
        <f t="shared" si="129"/>
        <v>2342.8409999999999</v>
      </c>
      <c r="U701" s="158">
        <f t="shared" si="129"/>
        <v>2271.3710000000001</v>
      </c>
      <c r="V701" s="158">
        <f t="shared" si="129"/>
        <v>2066.1409999999996</v>
      </c>
      <c r="W701" s="158">
        <f t="shared" si="129"/>
        <v>2034.3909999999998</v>
      </c>
      <c r="X701" s="158">
        <f t="shared" si="129"/>
        <v>1933.4309999999998</v>
      </c>
      <c r="Y701" s="158">
        <f t="shared" si="129"/>
        <v>1833.8009999999999</v>
      </c>
      <c r="Z701" s="35"/>
      <c r="AA701" s="36">
        <v>1211.8900000000001</v>
      </c>
      <c r="AB701" s="37">
        <v>1129.22</v>
      </c>
      <c r="AC701" s="37">
        <v>1123.7</v>
      </c>
      <c r="AD701" s="37">
        <v>1126.1600000000001</v>
      </c>
      <c r="AE701" s="37">
        <v>1136.07</v>
      </c>
      <c r="AF701" s="37">
        <v>1225.97</v>
      </c>
      <c r="AG701" s="37">
        <v>1384.57</v>
      </c>
      <c r="AH701" s="37">
        <v>1488.1</v>
      </c>
      <c r="AI701" s="37">
        <v>1607.35</v>
      </c>
      <c r="AJ701" s="37">
        <v>1734.58</v>
      </c>
      <c r="AK701" s="37">
        <v>1750.91</v>
      </c>
      <c r="AL701" s="37">
        <v>1760.6</v>
      </c>
      <c r="AM701" s="37">
        <v>1749.58</v>
      </c>
      <c r="AN701" s="37">
        <v>1759.62</v>
      </c>
      <c r="AO701" s="37">
        <v>1793.03</v>
      </c>
      <c r="AP701" s="37">
        <v>1761.21</v>
      </c>
      <c r="AQ701" s="37">
        <v>1828.1</v>
      </c>
      <c r="AR701" s="37">
        <v>1880.56</v>
      </c>
      <c r="AS701" s="37">
        <v>1930.51</v>
      </c>
      <c r="AT701" s="37">
        <v>1859.04</v>
      </c>
      <c r="AU701" s="37">
        <v>1653.81</v>
      </c>
      <c r="AV701" s="37">
        <v>1622.06</v>
      </c>
      <c r="AW701" s="37">
        <v>1521.1</v>
      </c>
      <c r="AX701" s="38">
        <v>1421.47</v>
      </c>
      <c r="AY701" s="314">
        <v>407.52</v>
      </c>
      <c r="AZ701" s="386">
        <v>4.8109999999999999</v>
      </c>
      <c r="BA701" s="148">
        <v>0</v>
      </c>
    </row>
    <row r="702" spans="1:54">
      <c r="A702" s="45">
        <v>3</v>
      </c>
      <c r="B702" s="158">
        <f t="shared" si="128"/>
        <v>1697.241</v>
      </c>
      <c r="C702" s="158">
        <f t="shared" si="127"/>
        <v>1648.9309999999998</v>
      </c>
      <c r="D702" s="158">
        <f t="shared" si="127"/>
        <v>1623.6309999999999</v>
      </c>
      <c r="E702" s="158">
        <f t="shared" si="127"/>
        <v>1620.5309999999999</v>
      </c>
      <c r="F702" s="158">
        <f t="shared" si="127"/>
        <v>1621.5409999999999</v>
      </c>
      <c r="G702" s="158">
        <f t="shared" si="127"/>
        <v>1690.961</v>
      </c>
      <c r="H702" s="158">
        <f t="shared" si="127"/>
        <v>1793.3909999999998</v>
      </c>
      <c r="I702" s="158">
        <f t="shared" si="127"/>
        <v>1944.8909999999998</v>
      </c>
      <c r="J702" s="158">
        <f t="shared" si="127"/>
        <v>2111.241</v>
      </c>
      <c r="K702" s="158">
        <f t="shared" si="127"/>
        <v>2284.1709999999998</v>
      </c>
      <c r="L702" s="158">
        <f t="shared" si="127"/>
        <v>2323.0309999999999</v>
      </c>
      <c r="M702" s="158">
        <f t="shared" si="127"/>
        <v>2331.8409999999999</v>
      </c>
      <c r="N702" s="158">
        <f t="shared" si="127"/>
        <v>2321.8310000000001</v>
      </c>
      <c r="O702" s="158">
        <f t="shared" si="127"/>
        <v>2370.3609999999999</v>
      </c>
      <c r="P702" s="158">
        <f t="shared" si="127"/>
        <v>2405.5410000000002</v>
      </c>
      <c r="Q702" s="158">
        <f t="shared" si="127"/>
        <v>2415.2909999999997</v>
      </c>
      <c r="R702" s="158">
        <f t="shared" si="127"/>
        <v>2336.971</v>
      </c>
      <c r="S702" s="158">
        <f t="shared" si="129"/>
        <v>2304.7709999999997</v>
      </c>
      <c r="T702" s="158">
        <f t="shared" si="129"/>
        <v>2269.0609999999997</v>
      </c>
      <c r="U702" s="158">
        <f t="shared" si="129"/>
        <v>2288.1109999999999</v>
      </c>
      <c r="V702" s="158">
        <f t="shared" si="129"/>
        <v>2099.7309999999998</v>
      </c>
      <c r="W702" s="158">
        <f t="shared" si="129"/>
        <v>1932.0509999999999</v>
      </c>
      <c r="X702" s="158">
        <f t="shared" si="129"/>
        <v>1911.9509999999998</v>
      </c>
      <c r="Y702" s="158">
        <f t="shared" si="129"/>
        <v>1810.4009999999998</v>
      </c>
      <c r="Z702" s="35"/>
      <c r="AA702" s="36">
        <v>1284.9100000000001</v>
      </c>
      <c r="AB702" s="37">
        <v>1236.5999999999999</v>
      </c>
      <c r="AC702" s="37">
        <v>1211.3</v>
      </c>
      <c r="AD702" s="37">
        <v>1208.2</v>
      </c>
      <c r="AE702" s="37">
        <v>1209.21</v>
      </c>
      <c r="AF702" s="37">
        <v>1278.6300000000001</v>
      </c>
      <c r="AG702" s="37">
        <v>1381.06</v>
      </c>
      <c r="AH702" s="37">
        <v>1532.56</v>
      </c>
      <c r="AI702" s="37">
        <v>1698.91</v>
      </c>
      <c r="AJ702" s="37">
        <v>1871.84</v>
      </c>
      <c r="AK702" s="37">
        <v>1910.7</v>
      </c>
      <c r="AL702" s="37">
        <v>1919.51</v>
      </c>
      <c r="AM702" s="37">
        <v>1909.5</v>
      </c>
      <c r="AN702" s="37">
        <v>1958.03</v>
      </c>
      <c r="AO702" s="37">
        <v>1993.21</v>
      </c>
      <c r="AP702" s="37">
        <v>2002.9599999999998</v>
      </c>
      <c r="AQ702" s="37">
        <v>1924.64</v>
      </c>
      <c r="AR702" s="37">
        <v>1892.44</v>
      </c>
      <c r="AS702" s="37">
        <v>1856.73</v>
      </c>
      <c r="AT702" s="37">
        <v>1875.78</v>
      </c>
      <c r="AU702" s="37">
        <v>1687.4</v>
      </c>
      <c r="AV702" s="37">
        <v>1519.72</v>
      </c>
      <c r="AW702" s="37">
        <v>1499.62</v>
      </c>
      <c r="AX702" s="38">
        <v>1398.07</v>
      </c>
      <c r="AY702" s="314">
        <v>407.52</v>
      </c>
      <c r="AZ702" s="386">
        <v>4.8109999999999999</v>
      </c>
      <c r="BA702" s="148">
        <v>0</v>
      </c>
    </row>
    <row r="703" spans="1:54">
      <c r="A703" s="45">
        <v>4</v>
      </c>
      <c r="B703" s="158">
        <f t="shared" si="128"/>
        <v>1790.7809999999999</v>
      </c>
      <c r="C703" s="158">
        <f t="shared" si="127"/>
        <v>1692.5409999999999</v>
      </c>
      <c r="D703" s="158">
        <f t="shared" si="127"/>
        <v>1689.721</v>
      </c>
      <c r="E703" s="158">
        <f t="shared" si="127"/>
        <v>1676.761</v>
      </c>
      <c r="F703" s="158">
        <f t="shared" si="127"/>
        <v>1629.4109999999998</v>
      </c>
      <c r="G703" s="158">
        <f t="shared" si="127"/>
        <v>1668.0509999999999</v>
      </c>
      <c r="H703" s="158">
        <f t="shared" si="127"/>
        <v>1703.491</v>
      </c>
      <c r="I703" s="158">
        <f t="shared" si="127"/>
        <v>1799.4009999999998</v>
      </c>
      <c r="J703" s="158">
        <f t="shared" si="127"/>
        <v>2027.4509999999998</v>
      </c>
      <c r="K703" s="158">
        <f t="shared" si="127"/>
        <v>2133.3809999999999</v>
      </c>
      <c r="L703" s="158">
        <f t="shared" si="127"/>
        <v>2137.9809999999998</v>
      </c>
      <c r="M703" s="158">
        <f t="shared" si="127"/>
        <v>2191.2510000000002</v>
      </c>
      <c r="N703" s="158">
        <f t="shared" si="127"/>
        <v>2200.3109999999997</v>
      </c>
      <c r="O703" s="158">
        <f t="shared" si="127"/>
        <v>2198.701</v>
      </c>
      <c r="P703" s="158">
        <f t="shared" si="127"/>
        <v>2207.951</v>
      </c>
      <c r="Q703" s="158">
        <f t="shared" si="127"/>
        <v>2154.9409999999998</v>
      </c>
      <c r="R703" s="158">
        <f t="shared" si="127"/>
        <v>2225.721</v>
      </c>
      <c r="S703" s="158">
        <f t="shared" si="129"/>
        <v>2245.8009999999999</v>
      </c>
      <c r="T703" s="158">
        <f t="shared" si="129"/>
        <v>2289.4610000000002</v>
      </c>
      <c r="U703" s="158">
        <f t="shared" si="129"/>
        <v>2304.8310000000001</v>
      </c>
      <c r="V703" s="158">
        <f t="shared" si="129"/>
        <v>2171.451</v>
      </c>
      <c r="W703" s="158">
        <f t="shared" si="129"/>
        <v>2028.4209999999998</v>
      </c>
      <c r="X703" s="158">
        <f t="shared" si="129"/>
        <v>1895.0809999999999</v>
      </c>
      <c r="Y703" s="158">
        <f t="shared" si="129"/>
        <v>1770.7009999999998</v>
      </c>
      <c r="Z703" s="35"/>
      <c r="AA703" s="36">
        <v>1378.45</v>
      </c>
      <c r="AB703" s="37">
        <v>1280.21</v>
      </c>
      <c r="AC703" s="37">
        <v>1277.3900000000001</v>
      </c>
      <c r="AD703" s="37">
        <v>1264.43</v>
      </c>
      <c r="AE703" s="37">
        <v>1217.08</v>
      </c>
      <c r="AF703" s="37">
        <v>1255.72</v>
      </c>
      <c r="AG703" s="37">
        <v>1291.1600000000001</v>
      </c>
      <c r="AH703" s="37">
        <v>1387.07</v>
      </c>
      <c r="AI703" s="37">
        <v>1615.12</v>
      </c>
      <c r="AJ703" s="37">
        <v>1721.05</v>
      </c>
      <c r="AK703" s="37">
        <v>1725.65</v>
      </c>
      <c r="AL703" s="37">
        <v>1778.92</v>
      </c>
      <c r="AM703" s="37">
        <v>1787.98</v>
      </c>
      <c r="AN703" s="37">
        <v>1786.37</v>
      </c>
      <c r="AO703" s="37">
        <v>1795.62</v>
      </c>
      <c r="AP703" s="37">
        <v>1742.61</v>
      </c>
      <c r="AQ703" s="37">
        <v>1813.39</v>
      </c>
      <c r="AR703" s="37">
        <v>1833.47</v>
      </c>
      <c r="AS703" s="37">
        <v>1877.13</v>
      </c>
      <c r="AT703" s="37">
        <v>1892.5</v>
      </c>
      <c r="AU703" s="37">
        <v>1759.12</v>
      </c>
      <c r="AV703" s="37">
        <v>1616.09</v>
      </c>
      <c r="AW703" s="37">
        <v>1482.75</v>
      </c>
      <c r="AX703" s="38">
        <v>1358.37</v>
      </c>
      <c r="AY703" s="314">
        <v>407.52</v>
      </c>
      <c r="AZ703" s="386">
        <v>4.8109999999999999</v>
      </c>
      <c r="BA703" s="148">
        <v>0</v>
      </c>
      <c r="BB703" s="3"/>
    </row>
    <row r="704" spans="1:54">
      <c r="A704" s="45">
        <v>5</v>
      </c>
      <c r="B704" s="158">
        <f t="shared" si="128"/>
        <v>1647.6109999999999</v>
      </c>
      <c r="C704" s="158">
        <f t="shared" si="127"/>
        <v>1603.5709999999999</v>
      </c>
      <c r="D704" s="158">
        <f t="shared" si="127"/>
        <v>1568.9409999999998</v>
      </c>
      <c r="E704" s="158">
        <f t="shared" si="127"/>
        <v>1566.8209999999999</v>
      </c>
      <c r="F704" s="158">
        <f t="shared" si="127"/>
        <v>1576.241</v>
      </c>
      <c r="G704" s="158">
        <f t="shared" si="127"/>
        <v>1648.3909999999998</v>
      </c>
      <c r="H704" s="158">
        <f t="shared" si="127"/>
        <v>1807.4209999999998</v>
      </c>
      <c r="I704" s="158">
        <f t="shared" si="127"/>
        <v>2017.011</v>
      </c>
      <c r="J704" s="158">
        <f t="shared" si="127"/>
        <v>2212.2510000000002</v>
      </c>
      <c r="K704" s="158">
        <f t="shared" si="127"/>
        <v>2308.9409999999998</v>
      </c>
      <c r="L704" s="158">
        <f t="shared" si="127"/>
        <v>2325.8710000000001</v>
      </c>
      <c r="M704" s="158">
        <f t="shared" si="127"/>
        <v>2333.3609999999999</v>
      </c>
      <c r="N704" s="158">
        <f t="shared" si="127"/>
        <v>2318.7309999999998</v>
      </c>
      <c r="O704" s="158">
        <f t="shared" si="127"/>
        <v>2319.5010000000002</v>
      </c>
      <c r="P704" s="158">
        <f t="shared" si="127"/>
        <v>2339.6909999999998</v>
      </c>
      <c r="Q704" s="158">
        <f t="shared" si="127"/>
        <v>2299.8009999999999</v>
      </c>
      <c r="R704" s="158">
        <f t="shared" si="127"/>
        <v>2296.4009999999998</v>
      </c>
      <c r="S704" s="158">
        <f t="shared" si="129"/>
        <v>2255.221</v>
      </c>
      <c r="T704" s="158">
        <f t="shared" si="129"/>
        <v>2266.3009999999999</v>
      </c>
      <c r="U704" s="158">
        <f t="shared" si="129"/>
        <v>2290.4409999999998</v>
      </c>
      <c r="V704" s="158">
        <f t="shared" si="129"/>
        <v>2104.7110000000002</v>
      </c>
      <c r="W704" s="158">
        <f t="shared" si="129"/>
        <v>1971.8909999999998</v>
      </c>
      <c r="X704" s="158">
        <f t="shared" si="129"/>
        <v>1822.1209999999999</v>
      </c>
      <c r="Y704" s="158">
        <f t="shared" si="129"/>
        <v>1736.9209999999998</v>
      </c>
      <c r="Z704" s="35"/>
      <c r="AA704" s="36">
        <v>1235.28</v>
      </c>
      <c r="AB704" s="37">
        <v>1191.24</v>
      </c>
      <c r="AC704" s="37">
        <v>1156.6099999999999</v>
      </c>
      <c r="AD704" s="37">
        <v>1154.49</v>
      </c>
      <c r="AE704" s="37">
        <v>1163.9100000000001</v>
      </c>
      <c r="AF704" s="37">
        <v>1236.06</v>
      </c>
      <c r="AG704" s="37">
        <v>1395.09</v>
      </c>
      <c r="AH704" s="37">
        <v>1604.68</v>
      </c>
      <c r="AI704" s="37">
        <v>1799.92</v>
      </c>
      <c r="AJ704" s="37">
        <v>1896.61</v>
      </c>
      <c r="AK704" s="37">
        <v>1913.54</v>
      </c>
      <c r="AL704" s="37">
        <v>1921.03</v>
      </c>
      <c r="AM704" s="37">
        <v>1906.4</v>
      </c>
      <c r="AN704" s="37">
        <v>1907.17</v>
      </c>
      <c r="AO704" s="37">
        <v>1927.36</v>
      </c>
      <c r="AP704" s="37">
        <v>1887.47</v>
      </c>
      <c r="AQ704" s="37">
        <v>1884.07</v>
      </c>
      <c r="AR704" s="37">
        <v>1842.89</v>
      </c>
      <c r="AS704" s="37">
        <v>1853.97</v>
      </c>
      <c r="AT704" s="37">
        <v>1878.11</v>
      </c>
      <c r="AU704" s="37">
        <v>1692.38</v>
      </c>
      <c r="AV704" s="37">
        <v>1559.56</v>
      </c>
      <c r="AW704" s="37">
        <v>1409.79</v>
      </c>
      <c r="AX704" s="38">
        <v>1324.59</v>
      </c>
      <c r="AY704" s="314">
        <v>407.52</v>
      </c>
      <c r="AZ704" s="386">
        <v>4.8109999999999999</v>
      </c>
      <c r="BA704" s="148">
        <v>0</v>
      </c>
      <c r="BB704" s="3"/>
    </row>
    <row r="705" spans="1:54">
      <c r="A705" s="45">
        <v>6</v>
      </c>
      <c r="B705" s="158">
        <f t="shared" si="128"/>
        <v>1659.8409999999999</v>
      </c>
      <c r="C705" s="158">
        <f t="shared" si="127"/>
        <v>1583.8409999999999</v>
      </c>
      <c r="D705" s="158">
        <f t="shared" si="127"/>
        <v>1577.3309999999999</v>
      </c>
      <c r="E705" s="158">
        <f t="shared" si="127"/>
        <v>1575.4309999999998</v>
      </c>
      <c r="F705" s="158">
        <f t="shared" si="127"/>
        <v>1585.0609999999999</v>
      </c>
      <c r="G705" s="158">
        <f t="shared" si="127"/>
        <v>1591.0509999999999</v>
      </c>
      <c r="H705" s="158">
        <f t="shared" si="127"/>
        <v>1684.5309999999999</v>
      </c>
      <c r="I705" s="158">
        <f t="shared" si="127"/>
        <v>1852.021</v>
      </c>
      <c r="J705" s="158">
        <f t="shared" si="127"/>
        <v>1934.3009999999999</v>
      </c>
      <c r="K705" s="158">
        <f t="shared" si="127"/>
        <v>2027.751</v>
      </c>
      <c r="L705" s="158">
        <f t="shared" si="127"/>
        <v>2006.241</v>
      </c>
      <c r="M705" s="158">
        <f t="shared" si="127"/>
        <v>2006.1809999999998</v>
      </c>
      <c r="N705" s="158">
        <f t="shared" si="127"/>
        <v>2006.751</v>
      </c>
      <c r="O705" s="158">
        <f t="shared" si="127"/>
        <v>2019.1209999999999</v>
      </c>
      <c r="P705" s="158">
        <f t="shared" si="127"/>
        <v>2037.3609999999999</v>
      </c>
      <c r="Q705" s="158">
        <f t="shared" si="127"/>
        <v>2026.3509999999999</v>
      </c>
      <c r="R705" s="158">
        <f t="shared" si="127"/>
        <v>2028.001</v>
      </c>
      <c r="S705" s="158">
        <f t="shared" si="129"/>
        <v>2200.3509999999997</v>
      </c>
      <c r="T705" s="158">
        <f t="shared" si="129"/>
        <v>2244.8509999999997</v>
      </c>
      <c r="U705" s="158">
        <f t="shared" si="129"/>
        <v>2274.3909999999996</v>
      </c>
      <c r="V705" s="158">
        <f t="shared" si="129"/>
        <v>2114.5709999999999</v>
      </c>
      <c r="W705" s="158">
        <f t="shared" si="129"/>
        <v>1957.3109999999999</v>
      </c>
      <c r="X705" s="158">
        <f t="shared" si="129"/>
        <v>1776.3409999999999</v>
      </c>
      <c r="Y705" s="158">
        <f t="shared" si="129"/>
        <v>1702.731</v>
      </c>
      <c r="Z705" s="35"/>
      <c r="AA705" s="36">
        <v>1247.51</v>
      </c>
      <c r="AB705" s="37">
        <v>1171.51</v>
      </c>
      <c r="AC705" s="37">
        <v>1165</v>
      </c>
      <c r="AD705" s="37">
        <v>1163.0999999999999</v>
      </c>
      <c r="AE705" s="37">
        <v>1172.73</v>
      </c>
      <c r="AF705" s="37">
        <v>1178.72</v>
      </c>
      <c r="AG705" s="37">
        <v>1272.2</v>
      </c>
      <c r="AH705" s="37">
        <v>1439.69</v>
      </c>
      <c r="AI705" s="37">
        <v>1521.97</v>
      </c>
      <c r="AJ705" s="37">
        <v>1615.42</v>
      </c>
      <c r="AK705" s="37">
        <v>1593.91</v>
      </c>
      <c r="AL705" s="37">
        <v>1593.85</v>
      </c>
      <c r="AM705" s="37">
        <v>1594.42</v>
      </c>
      <c r="AN705" s="37">
        <v>1606.79</v>
      </c>
      <c r="AO705" s="37">
        <v>1625.03</v>
      </c>
      <c r="AP705" s="37">
        <v>1614.02</v>
      </c>
      <c r="AQ705" s="37">
        <v>1615.67</v>
      </c>
      <c r="AR705" s="37">
        <v>1788.02</v>
      </c>
      <c r="AS705" s="37">
        <v>1832.52</v>
      </c>
      <c r="AT705" s="37">
        <v>1862.06</v>
      </c>
      <c r="AU705" s="37">
        <v>1702.24</v>
      </c>
      <c r="AV705" s="37">
        <v>1544.98</v>
      </c>
      <c r="AW705" s="37">
        <v>1364.01</v>
      </c>
      <c r="AX705" s="38">
        <v>1290.4000000000001</v>
      </c>
      <c r="AY705" s="314">
        <v>407.52</v>
      </c>
      <c r="AZ705" s="386">
        <v>4.8109999999999999</v>
      </c>
      <c r="BA705" s="148">
        <v>0</v>
      </c>
      <c r="BB705" s="3"/>
    </row>
    <row r="706" spans="1:54">
      <c r="A706" s="45">
        <v>7</v>
      </c>
      <c r="B706" s="158">
        <f t="shared" si="128"/>
        <v>1674.3309999999999</v>
      </c>
      <c r="C706" s="158">
        <f t="shared" si="127"/>
        <v>1622.8009999999999</v>
      </c>
      <c r="D706" s="158">
        <f t="shared" si="127"/>
        <v>1590.511</v>
      </c>
      <c r="E706" s="158">
        <f t="shared" si="127"/>
        <v>1591.9109999999998</v>
      </c>
      <c r="F706" s="158">
        <f t="shared" si="127"/>
        <v>1601.4009999999998</v>
      </c>
      <c r="G706" s="158">
        <f t="shared" si="127"/>
        <v>1689.9209999999998</v>
      </c>
      <c r="H706" s="158">
        <f t="shared" si="127"/>
        <v>1788.5809999999999</v>
      </c>
      <c r="I706" s="158">
        <f t="shared" si="127"/>
        <v>2029.8509999999999</v>
      </c>
      <c r="J706" s="158">
        <f t="shared" si="127"/>
        <v>2165.8710000000001</v>
      </c>
      <c r="K706" s="158">
        <f t="shared" si="127"/>
        <v>2278.0509999999999</v>
      </c>
      <c r="L706" s="158">
        <f t="shared" si="127"/>
        <v>2304.6909999999998</v>
      </c>
      <c r="M706" s="158">
        <f t="shared" si="127"/>
        <v>2344.1109999999999</v>
      </c>
      <c r="N706" s="158">
        <f t="shared" si="127"/>
        <v>2311.8909999999996</v>
      </c>
      <c r="O706" s="158">
        <f t="shared" si="127"/>
        <v>2343.5810000000001</v>
      </c>
      <c r="P706" s="158">
        <f t="shared" si="127"/>
        <v>2363.3809999999999</v>
      </c>
      <c r="Q706" s="158">
        <f t="shared" si="127"/>
        <v>2409.9610000000002</v>
      </c>
      <c r="R706" s="158">
        <f t="shared" si="127"/>
        <v>2394.6309999999999</v>
      </c>
      <c r="S706" s="158">
        <f t="shared" si="129"/>
        <v>2330.8710000000001</v>
      </c>
      <c r="T706" s="158">
        <f t="shared" si="129"/>
        <v>2221.3109999999997</v>
      </c>
      <c r="U706" s="158">
        <f t="shared" si="129"/>
        <v>2209.6109999999999</v>
      </c>
      <c r="V706" s="158">
        <f t="shared" si="129"/>
        <v>2090.1809999999996</v>
      </c>
      <c r="W706" s="158">
        <f t="shared" si="129"/>
        <v>1934.491</v>
      </c>
      <c r="X706" s="158">
        <f t="shared" si="129"/>
        <v>1778.3809999999999</v>
      </c>
      <c r="Y706" s="158">
        <f t="shared" si="129"/>
        <v>1778.6909999999998</v>
      </c>
      <c r="Z706" s="35"/>
      <c r="AA706" s="36">
        <v>1262</v>
      </c>
      <c r="AB706" s="37">
        <v>1210.47</v>
      </c>
      <c r="AC706" s="37">
        <v>1178.18</v>
      </c>
      <c r="AD706" s="37">
        <v>1179.58</v>
      </c>
      <c r="AE706" s="37">
        <v>1189.07</v>
      </c>
      <c r="AF706" s="37">
        <v>1277.5899999999999</v>
      </c>
      <c r="AG706" s="37">
        <v>1376.25</v>
      </c>
      <c r="AH706" s="37">
        <v>1617.52</v>
      </c>
      <c r="AI706" s="37">
        <v>1753.54</v>
      </c>
      <c r="AJ706" s="37">
        <v>1865.72</v>
      </c>
      <c r="AK706" s="37">
        <v>1892.36</v>
      </c>
      <c r="AL706" s="37">
        <v>1931.78</v>
      </c>
      <c r="AM706" s="37">
        <v>1899.56</v>
      </c>
      <c r="AN706" s="37">
        <v>1931.25</v>
      </c>
      <c r="AO706" s="37">
        <v>1951.05</v>
      </c>
      <c r="AP706" s="37">
        <v>1997.63</v>
      </c>
      <c r="AQ706" s="37">
        <v>1982.3</v>
      </c>
      <c r="AR706" s="37">
        <v>1918.54</v>
      </c>
      <c r="AS706" s="37">
        <v>1808.98</v>
      </c>
      <c r="AT706" s="37">
        <v>1797.28</v>
      </c>
      <c r="AU706" s="37">
        <v>1677.85</v>
      </c>
      <c r="AV706" s="37">
        <v>1522.16</v>
      </c>
      <c r="AW706" s="37">
        <v>1366.05</v>
      </c>
      <c r="AX706" s="38">
        <v>1366.36</v>
      </c>
      <c r="AY706" s="314">
        <v>407.52</v>
      </c>
      <c r="AZ706" s="386">
        <v>4.8109999999999999</v>
      </c>
      <c r="BA706" s="148">
        <v>0</v>
      </c>
      <c r="BB706" s="3"/>
    </row>
    <row r="707" spans="1:54">
      <c r="A707" s="45">
        <v>8</v>
      </c>
      <c r="B707" s="158">
        <f t="shared" si="128"/>
        <v>1667.0409999999999</v>
      </c>
      <c r="C707" s="158">
        <f t="shared" si="127"/>
        <v>1592.1809999999998</v>
      </c>
      <c r="D707" s="158">
        <f t="shared" si="127"/>
        <v>1588.1909999999998</v>
      </c>
      <c r="E707" s="158">
        <f t="shared" si="127"/>
        <v>1584.0309999999999</v>
      </c>
      <c r="F707" s="158">
        <f t="shared" si="127"/>
        <v>1587.8709999999999</v>
      </c>
      <c r="G707" s="158">
        <f t="shared" si="127"/>
        <v>1600.0909999999999</v>
      </c>
      <c r="H707" s="158">
        <f t="shared" si="127"/>
        <v>1739.6109999999999</v>
      </c>
      <c r="I707" s="158">
        <f t="shared" si="127"/>
        <v>1917.5909999999999</v>
      </c>
      <c r="J707" s="158">
        <f t="shared" si="127"/>
        <v>2095.7910000000002</v>
      </c>
      <c r="K707" s="158">
        <f t="shared" si="127"/>
        <v>2165.5209999999997</v>
      </c>
      <c r="L707" s="158">
        <f t="shared" si="127"/>
        <v>2172.721</v>
      </c>
      <c r="M707" s="158">
        <f t="shared" si="127"/>
        <v>2185.4110000000001</v>
      </c>
      <c r="N707" s="158">
        <f t="shared" si="127"/>
        <v>2188.971</v>
      </c>
      <c r="O707" s="158">
        <f t="shared" si="127"/>
        <v>2205.9209999999998</v>
      </c>
      <c r="P707" s="158">
        <f t="shared" si="127"/>
        <v>2184.8310000000001</v>
      </c>
      <c r="Q707" s="158">
        <f t="shared" si="127"/>
        <v>2180.9409999999998</v>
      </c>
      <c r="R707" s="158">
        <f t="shared" si="127"/>
        <v>2187.2110000000002</v>
      </c>
      <c r="S707" s="158">
        <f t="shared" si="129"/>
        <v>2163.511</v>
      </c>
      <c r="T707" s="158">
        <f t="shared" si="129"/>
        <v>2184.6109999999999</v>
      </c>
      <c r="U707" s="158">
        <f t="shared" si="129"/>
        <v>2090.4610000000002</v>
      </c>
      <c r="V707" s="158">
        <f t="shared" si="129"/>
        <v>1984.3609999999999</v>
      </c>
      <c r="W707" s="158">
        <f t="shared" si="129"/>
        <v>1856.8709999999999</v>
      </c>
      <c r="X707" s="158">
        <f t="shared" si="129"/>
        <v>1777.461</v>
      </c>
      <c r="Y707" s="158">
        <f t="shared" si="129"/>
        <v>1685.8609999999999</v>
      </c>
      <c r="Z707" s="35"/>
      <c r="AA707" s="36">
        <v>1254.71</v>
      </c>
      <c r="AB707" s="37">
        <v>1179.8499999999999</v>
      </c>
      <c r="AC707" s="37">
        <v>1175.8599999999999</v>
      </c>
      <c r="AD707" s="37">
        <v>1171.7</v>
      </c>
      <c r="AE707" s="37">
        <v>1175.54</v>
      </c>
      <c r="AF707" s="37">
        <v>1187.76</v>
      </c>
      <c r="AG707" s="37">
        <v>1327.28</v>
      </c>
      <c r="AH707" s="37">
        <v>1505.26</v>
      </c>
      <c r="AI707" s="37">
        <v>1683.46</v>
      </c>
      <c r="AJ707" s="37">
        <v>1753.19</v>
      </c>
      <c r="AK707" s="37">
        <v>1760.39</v>
      </c>
      <c r="AL707" s="37">
        <v>1773.08</v>
      </c>
      <c r="AM707" s="37">
        <v>1776.64</v>
      </c>
      <c r="AN707" s="37">
        <v>1793.59</v>
      </c>
      <c r="AO707" s="37">
        <v>1772.5</v>
      </c>
      <c r="AP707" s="37">
        <v>1768.61</v>
      </c>
      <c r="AQ707" s="37">
        <v>1774.88</v>
      </c>
      <c r="AR707" s="37">
        <v>1751.18</v>
      </c>
      <c r="AS707" s="37">
        <v>1772.28</v>
      </c>
      <c r="AT707" s="37">
        <v>1678.13</v>
      </c>
      <c r="AU707" s="37">
        <v>1572.03</v>
      </c>
      <c r="AV707" s="37">
        <v>1444.54</v>
      </c>
      <c r="AW707" s="37">
        <v>1365.13</v>
      </c>
      <c r="AX707" s="38">
        <v>1273.53</v>
      </c>
      <c r="AY707" s="314">
        <v>407.52</v>
      </c>
      <c r="AZ707" s="386">
        <v>4.8109999999999999</v>
      </c>
      <c r="BA707" s="148">
        <v>0</v>
      </c>
      <c r="BB707" s="3"/>
    </row>
    <row r="708" spans="1:54">
      <c r="A708" s="45">
        <v>9</v>
      </c>
      <c r="B708" s="158">
        <f t="shared" si="128"/>
        <v>1612.6409999999998</v>
      </c>
      <c r="C708" s="158">
        <f t="shared" si="127"/>
        <v>1595.1209999999999</v>
      </c>
      <c r="D708" s="158">
        <f t="shared" si="127"/>
        <v>1590.1109999999999</v>
      </c>
      <c r="E708" s="158">
        <f t="shared" si="127"/>
        <v>1589.751</v>
      </c>
      <c r="F708" s="158">
        <f t="shared" si="127"/>
        <v>1600.3709999999999</v>
      </c>
      <c r="G708" s="158">
        <f t="shared" si="127"/>
        <v>1572.211</v>
      </c>
      <c r="H708" s="158">
        <f t="shared" si="127"/>
        <v>1749.1509999999998</v>
      </c>
      <c r="I708" s="158">
        <f t="shared" si="127"/>
        <v>1839.271</v>
      </c>
      <c r="J708" s="158">
        <f t="shared" si="127"/>
        <v>1986.8709999999999</v>
      </c>
      <c r="K708" s="158">
        <f t="shared" si="127"/>
        <v>2064.2709999999997</v>
      </c>
      <c r="L708" s="158">
        <f t="shared" si="127"/>
        <v>2071.0410000000002</v>
      </c>
      <c r="M708" s="158">
        <f t="shared" si="127"/>
        <v>2078.6709999999998</v>
      </c>
      <c r="N708" s="158">
        <f t="shared" si="127"/>
        <v>2074.8409999999999</v>
      </c>
      <c r="O708" s="158">
        <f t="shared" si="127"/>
        <v>2052.7309999999998</v>
      </c>
      <c r="P708" s="158">
        <f t="shared" si="127"/>
        <v>2077.971</v>
      </c>
      <c r="Q708" s="158">
        <f t="shared" si="127"/>
        <v>2107.6709999999998</v>
      </c>
      <c r="R708" s="158">
        <f t="shared" ref="R708:R730" si="130">AQ708+$BA708+$AZ708+$AY708</f>
        <v>2130.6009999999997</v>
      </c>
      <c r="S708" s="158">
        <f t="shared" si="129"/>
        <v>2132.4409999999998</v>
      </c>
      <c r="T708" s="158">
        <f t="shared" si="129"/>
        <v>2141.7910000000002</v>
      </c>
      <c r="U708" s="158">
        <f t="shared" si="129"/>
        <v>2063.701</v>
      </c>
      <c r="V708" s="158">
        <f t="shared" si="129"/>
        <v>1919.241</v>
      </c>
      <c r="W708" s="158">
        <f t="shared" si="129"/>
        <v>1843.771</v>
      </c>
      <c r="X708" s="158">
        <f t="shared" si="129"/>
        <v>1728.1309999999999</v>
      </c>
      <c r="Y708" s="158">
        <f t="shared" si="129"/>
        <v>1745.3609999999999</v>
      </c>
      <c r="Z708" s="35"/>
      <c r="AA708" s="36">
        <v>1200.31</v>
      </c>
      <c r="AB708" s="37">
        <v>1182.79</v>
      </c>
      <c r="AC708" s="37">
        <v>1177.78</v>
      </c>
      <c r="AD708" s="37">
        <v>1177.42</v>
      </c>
      <c r="AE708" s="37">
        <v>1188.04</v>
      </c>
      <c r="AF708" s="37">
        <v>1159.8800000000001</v>
      </c>
      <c r="AG708" s="37">
        <v>1336.82</v>
      </c>
      <c r="AH708" s="37">
        <v>1426.94</v>
      </c>
      <c r="AI708" s="37">
        <v>1574.54</v>
      </c>
      <c r="AJ708" s="37">
        <v>1651.94</v>
      </c>
      <c r="AK708" s="37">
        <v>1658.71</v>
      </c>
      <c r="AL708" s="37">
        <v>1666.34</v>
      </c>
      <c r="AM708" s="37">
        <v>1662.51</v>
      </c>
      <c r="AN708" s="37">
        <v>1640.4</v>
      </c>
      <c r="AO708" s="37">
        <v>1665.64</v>
      </c>
      <c r="AP708" s="37">
        <v>1695.34</v>
      </c>
      <c r="AQ708" s="37">
        <v>1718.27</v>
      </c>
      <c r="AR708" s="37">
        <v>1720.11</v>
      </c>
      <c r="AS708" s="37">
        <v>1729.46</v>
      </c>
      <c r="AT708" s="37">
        <v>1651.37</v>
      </c>
      <c r="AU708" s="37">
        <v>1506.91</v>
      </c>
      <c r="AV708" s="37">
        <v>1431.44</v>
      </c>
      <c r="AW708" s="37">
        <v>1315.8</v>
      </c>
      <c r="AX708" s="38">
        <v>1333.03</v>
      </c>
      <c r="AY708" s="314">
        <v>407.52</v>
      </c>
      <c r="AZ708" s="386">
        <v>4.8109999999999999</v>
      </c>
      <c r="BA708" s="148">
        <v>0</v>
      </c>
      <c r="BB708" s="3"/>
    </row>
    <row r="709" spans="1:54">
      <c r="A709" s="45">
        <v>10</v>
      </c>
      <c r="B709" s="158">
        <f t="shared" si="128"/>
        <v>1742.771</v>
      </c>
      <c r="C709" s="158">
        <f t="shared" si="127"/>
        <v>1670.3409999999999</v>
      </c>
      <c r="D709" s="158">
        <f t="shared" si="127"/>
        <v>1633.3509999999999</v>
      </c>
      <c r="E709" s="158">
        <f t="shared" si="127"/>
        <v>1628.8709999999999</v>
      </c>
      <c r="F709" s="158">
        <f t="shared" si="127"/>
        <v>1627.0309999999999</v>
      </c>
      <c r="G709" s="158">
        <f t="shared" si="127"/>
        <v>1633.9109999999998</v>
      </c>
      <c r="H709" s="158">
        <f t="shared" si="127"/>
        <v>1705.971</v>
      </c>
      <c r="I709" s="158">
        <f t="shared" si="127"/>
        <v>1774.0909999999999</v>
      </c>
      <c r="J709" s="158">
        <f t="shared" si="127"/>
        <v>1978.231</v>
      </c>
      <c r="K709" s="158">
        <f t="shared" si="127"/>
        <v>2080.4110000000001</v>
      </c>
      <c r="L709" s="158">
        <f t="shared" si="127"/>
        <v>2101.0609999999997</v>
      </c>
      <c r="M709" s="158">
        <f t="shared" si="127"/>
        <v>2117.4209999999998</v>
      </c>
      <c r="N709" s="158">
        <f t="shared" si="127"/>
        <v>2138.4409999999998</v>
      </c>
      <c r="O709" s="158">
        <f t="shared" si="127"/>
        <v>2146.5010000000002</v>
      </c>
      <c r="P709" s="158">
        <f t="shared" si="127"/>
        <v>2134.2309999999998</v>
      </c>
      <c r="Q709" s="158">
        <f t="shared" si="127"/>
        <v>2159.741</v>
      </c>
      <c r="R709" s="158">
        <f t="shared" si="130"/>
        <v>2150.3609999999999</v>
      </c>
      <c r="S709" s="158">
        <f t="shared" si="129"/>
        <v>2151.8609999999999</v>
      </c>
      <c r="T709" s="158">
        <f t="shared" si="129"/>
        <v>2198.1210000000001</v>
      </c>
      <c r="U709" s="158">
        <f t="shared" si="129"/>
        <v>2141.2809999999999</v>
      </c>
      <c r="V709" s="158">
        <f t="shared" si="129"/>
        <v>1994.491</v>
      </c>
      <c r="W709" s="158">
        <f t="shared" si="129"/>
        <v>1836.521</v>
      </c>
      <c r="X709" s="158">
        <f t="shared" si="129"/>
        <v>1744.1909999999998</v>
      </c>
      <c r="Y709" s="158">
        <f t="shared" si="129"/>
        <v>1755.6009999999999</v>
      </c>
      <c r="Z709" s="35"/>
      <c r="AA709" s="36">
        <v>1330.44</v>
      </c>
      <c r="AB709" s="37">
        <v>1258.01</v>
      </c>
      <c r="AC709" s="37">
        <v>1221.02</v>
      </c>
      <c r="AD709" s="37">
        <v>1216.54</v>
      </c>
      <c r="AE709" s="37">
        <v>1214.7</v>
      </c>
      <c r="AF709" s="37">
        <v>1221.58</v>
      </c>
      <c r="AG709" s="37">
        <v>1293.6400000000001</v>
      </c>
      <c r="AH709" s="37">
        <v>1361.76</v>
      </c>
      <c r="AI709" s="37">
        <v>1565.9</v>
      </c>
      <c r="AJ709" s="37">
        <v>1668.08</v>
      </c>
      <c r="AK709" s="37">
        <v>1688.73</v>
      </c>
      <c r="AL709" s="37">
        <v>1705.09</v>
      </c>
      <c r="AM709" s="37">
        <v>1726.11</v>
      </c>
      <c r="AN709" s="37">
        <v>1734.17</v>
      </c>
      <c r="AO709" s="37">
        <v>1721.9</v>
      </c>
      <c r="AP709" s="37">
        <v>1747.41</v>
      </c>
      <c r="AQ709" s="37">
        <v>1738.03</v>
      </c>
      <c r="AR709" s="37">
        <v>1739.53</v>
      </c>
      <c r="AS709" s="37">
        <v>1785.79</v>
      </c>
      <c r="AT709" s="37">
        <v>1728.95</v>
      </c>
      <c r="AU709" s="37">
        <v>1582.16</v>
      </c>
      <c r="AV709" s="37">
        <v>1424.19</v>
      </c>
      <c r="AW709" s="37">
        <v>1331.86</v>
      </c>
      <c r="AX709" s="38">
        <v>1343.27</v>
      </c>
      <c r="AY709" s="314">
        <v>407.52</v>
      </c>
      <c r="AZ709" s="386">
        <v>4.8109999999999999</v>
      </c>
      <c r="BA709" s="148">
        <v>0</v>
      </c>
      <c r="BB709" s="3"/>
    </row>
    <row r="710" spans="1:54">
      <c r="A710" s="45">
        <v>11</v>
      </c>
      <c r="B710" s="158">
        <f t="shared" si="128"/>
        <v>1634.2909999999999</v>
      </c>
      <c r="C710" s="158">
        <f t="shared" si="127"/>
        <v>1589.8509999999999</v>
      </c>
      <c r="D710" s="158">
        <f t="shared" si="127"/>
        <v>1587.6309999999999</v>
      </c>
      <c r="E710" s="158">
        <f t="shared" si="127"/>
        <v>1586.3009999999999</v>
      </c>
      <c r="F710" s="158">
        <f t="shared" si="127"/>
        <v>1588.1109999999999</v>
      </c>
      <c r="G710" s="158">
        <f t="shared" si="127"/>
        <v>1479.6209999999999</v>
      </c>
      <c r="H710" s="158">
        <f t="shared" si="127"/>
        <v>1572.751</v>
      </c>
      <c r="I710" s="158">
        <f t="shared" si="127"/>
        <v>1730.761</v>
      </c>
      <c r="J710" s="158">
        <f t="shared" si="127"/>
        <v>1836.0609999999999</v>
      </c>
      <c r="K710" s="158">
        <f t="shared" si="127"/>
        <v>1940.6209999999999</v>
      </c>
      <c r="L710" s="158">
        <f t="shared" si="127"/>
        <v>1965.471</v>
      </c>
      <c r="M710" s="158">
        <f t="shared" si="127"/>
        <v>1983.0909999999999</v>
      </c>
      <c r="N710" s="158">
        <f t="shared" si="127"/>
        <v>1985.1309999999999</v>
      </c>
      <c r="O710" s="158">
        <f t="shared" si="127"/>
        <v>2000.991</v>
      </c>
      <c r="P710" s="158">
        <f t="shared" si="127"/>
        <v>2031.511</v>
      </c>
      <c r="Q710" s="158">
        <f t="shared" si="127"/>
        <v>2070.221</v>
      </c>
      <c r="R710" s="158">
        <f t="shared" si="130"/>
        <v>2076.0309999999999</v>
      </c>
      <c r="S710" s="158">
        <f t="shared" si="129"/>
        <v>2067.6709999999998</v>
      </c>
      <c r="T710" s="158">
        <f t="shared" si="129"/>
        <v>2107.3809999999999</v>
      </c>
      <c r="U710" s="158">
        <f t="shared" si="129"/>
        <v>2075.4309999999996</v>
      </c>
      <c r="V710" s="158">
        <f t="shared" si="129"/>
        <v>1952.0309999999999</v>
      </c>
      <c r="W710" s="158">
        <f t="shared" si="129"/>
        <v>1828.8809999999999</v>
      </c>
      <c r="X710" s="158">
        <f t="shared" si="129"/>
        <v>1747.711</v>
      </c>
      <c r="Y710" s="158">
        <f t="shared" si="129"/>
        <v>1771.6609999999998</v>
      </c>
      <c r="Z710" s="35"/>
      <c r="AA710" s="39">
        <v>1221.96</v>
      </c>
      <c r="AB710" s="37">
        <v>1177.52</v>
      </c>
      <c r="AC710" s="37">
        <v>1175.3</v>
      </c>
      <c r="AD710" s="37">
        <v>1173.97</v>
      </c>
      <c r="AE710" s="37">
        <v>1175.78</v>
      </c>
      <c r="AF710" s="37">
        <v>1067.29</v>
      </c>
      <c r="AG710" s="37">
        <v>1160.42</v>
      </c>
      <c r="AH710" s="37">
        <v>1318.43</v>
      </c>
      <c r="AI710" s="37">
        <v>1423.73</v>
      </c>
      <c r="AJ710" s="37">
        <v>1528.29</v>
      </c>
      <c r="AK710" s="37">
        <v>1553.14</v>
      </c>
      <c r="AL710" s="37">
        <v>1570.76</v>
      </c>
      <c r="AM710" s="37">
        <v>1572.8</v>
      </c>
      <c r="AN710" s="37">
        <v>1588.66</v>
      </c>
      <c r="AO710" s="37">
        <v>1619.18</v>
      </c>
      <c r="AP710" s="37">
        <v>1657.89</v>
      </c>
      <c r="AQ710" s="37">
        <v>1663.7</v>
      </c>
      <c r="AR710" s="37">
        <v>1655.34</v>
      </c>
      <c r="AS710" s="37">
        <v>1695.05</v>
      </c>
      <c r="AT710" s="37">
        <v>1663.1</v>
      </c>
      <c r="AU710" s="37">
        <v>1539.7</v>
      </c>
      <c r="AV710" s="37">
        <v>1416.55</v>
      </c>
      <c r="AW710" s="37">
        <v>1335.38</v>
      </c>
      <c r="AX710" s="38">
        <v>1359.33</v>
      </c>
      <c r="AY710" s="314">
        <v>407.52</v>
      </c>
      <c r="AZ710" s="386">
        <v>4.8109999999999999</v>
      </c>
      <c r="BA710" s="148">
        <v>0</v>
      </c>
      <c r="BB710" s="3"/>
    </row>
    <row r="711" spans="1:54">
      <c r="A711" s="45">
        <v>12</v>
      </c>
      <c r="B711" s="158">
        <f t="shared" si="128"/>
        <v>1638.9509999999998</v>
      </c>
      <c r="C711" s="158">
        <f t="shared" si="127"/>
        <v>1602.9409999999998</v>
      </c>
      <c r="D711" s="158">
        <f t="shared" si="127"/>
        <v>1588.2809999999999</v>
      </c>
      <c r="E711" s="158">
        <f t="shared" si="127"/>
        <v>1589.5609999999999</v>
      </c>
      <c r="F711" s="158">
        <f t="shared" si="127"/>
        <v>1598.6509999999998</v>
      </c>
      <c r="G711" s="158">
        <f t="shared" si="127"/>
        <v>1647.501</v>
      </c>
      <c r="H711" s="158">
        <f t="shared" si="127"/>
        <v>1775.0709999999999</v>
      </c>
      <c r="I711" s="158">
        <f t="shared" si="127"/>
        <v>1986.971</v>
      </c>
      <c r="J711" s="158">
        <f t="shared" si="127"/>
        <v>2271.221</v>
      </c>
      <c r="K711" s="158">
        <f t="shared" si="127"/>
        <v>2346.6909999999998</v>
      </c>
      <c r="L711" s="158">
        <f t="shared" si="127"/>
        <v>2336.451</v>
      </c>
      <c r="M711" s="158">
        <f t="shared" si="127"/>
        <v>2342.8710000000001</v>
      </c>
      <c r="N711" s="158">
        <f t="shared" si="127"/>
        <v>2356.2510000000002</v>
      </c>
      <c r="O711" s="158">
        <f t="shared" si="127"/>
        <v>2344.4110000000001</v>
      </c>
      <c r="P711" s="158">
        <f t="shared" si="127"/>
        <v>2325.6809999999996</v>
      </c>
      <c r="Q711" s="158">
        <f t="shared" si="127"/>
        <v>2349.761</v>
      </c>
      <c r="R711" s="158">
        <f t="shared" si="130"/>
        <v>2355.971</v>
      </c>
      <c r="S711" s="158">
        <f t="shared" si="129"/>
        <v>2354.3809999999999</v>
      </c>
      <c r="T711" s="158">
        <f t="shared" si="129"/>
        <v>2382.7910000000002</v>
      </c>
      <c r="U711" s="158">
        <f t="shared" si="129"/>
        <v>2322.8109999999997</v>
      </c>
      <c r="V711" s="158">
        <f t="shared" si="129"/>
        <v>2204.0209999999997</v>
      </c>
      <c r="W711" s="158">
        <f t="shared" si="129"/>
        <v>1989.771</v>
      </c>
      <c r="X711" s="158">
        <f t="shared" si="129"/>
        <v>1781.4509999999998</v>
      </c>
      <c r="Y711" s="158">
        <f t="shared" si="129"/>
        <v>1770.4209999999998</v>
      </c>
      <c r="Z711" s="35"/>
      <c r="AA711" s="39">
        <v>1226.6199999999999</v>
      </c>
      <c r="AB711" s="37">
        <v>1190.6099999999999</v>
      </c>
      <c r="AC711" s="37">
        <v>1175.95</v>
      </c>
      <c r="AD711" s="37">
        <v>1177.23</v>
      </c>
      <c r="AE711" s="37">
        <v>1186.32</v>
      </c>
      <c r="AF711" s="37">
        <v>1235.17</v>
      </c>
      <c r="AG711" s="37">
        <v>1362.74</v>
      </c>
      <c r="AH711" s="37">
        <v>1574.64</v>
      </c>
      <c r="AI711" s="37">
        <v>1858.89</v>
      </c>
      <c r="AJ711" s="37">
        <v>1934.36</v>
      </c>
      <c r="AK711" s="37">
        <v>1924.12</v>
      </c>
      <c r="AL711" s="37">
        <v>1930.54</v>
      </c>
      <c r="AM711" s="37">
        <v>1943.92</v>
      </c>
      <c r="AN711" s="37">
        <v>1932.08</v>
      </c>
      <c r="AO711" s="37">
        <v>1913.35</v>
      </c>
      <c r="AP711" s="37">
        <v>1937.43</v>
      </c>
      <c r="AQ711" s="37">
        <v>1943.64</v>
      </c>
      <c r="AR711" s="37">
        <v>1942.05</v>
      </c>
      <c r="AS711" s="37">
        <v>1970.46</v>
      </c>
      <c r="AT711" s="37">
        <v>1910.48</v>
      </c>
      <c r="AU711" s="37">
        <v>1791.69</v>
      </c>
      <c r="AV711" s="37">
        <v>1577.44</v>
      </c>
      <c r="AW711" s="37">
        <v>1369.12</v>
      </c>
      <c r="AX711" s="38">
        <v>1358.09</v>
      </c>
      <c r="AY711" s="314">
        <v>407.52</v>
      </c>
      <c r="AZ711" s="386">
        <v>4.8109999999999999</v>
      </c>
      <c r="BA711" s="148">
        <v>0</v>
      </c>
      <c r="BB711" s="3"/>
    </row>
    <row r="712" spans="1:54">
      <c r="A712" s="45">
        <v>13</v>
      </c>
      <c r="B712" s="158">
        <f t="shared" si="128"/>
        <v>1588.771</v>
      </c>
      <c r="C712" s="158">
        <f t="shared" si="127"/>
        <v>1583.9309999999998</v>
      </c>
      <c r="D712" s="158">
        <f t="shared" si="127"/>
        <v>1577.3009999999999</v>
      </c>
      <c r="E712" s="158">
        <f t="shared" si="127"/>
        <v>1578.751</v>
      </c>
      <c r="F712" s="158">
        <f t="shared" si="127"/>
        <v>1589.001</v>
      </c>
      <c r="G712" s="158">
        <f t="shared" si="127"/>
        <v>1592.1909999999998</v>
      </c>
      <c r="H712" s="158">
        <f t="shared" si="127"/>
        <v>1707.0609999999999</v>
      </c>
      <c r="I712" s="158">
        <f t="shared" si="127"/>
        <v>1873.1609999999998</v>
      </c>
      <c r="J712" s="158">
        <f t="shared" si="127"/>
        <v>2021.981</v>
      </c>
      <c r="K712" s="158">
        <f t="shared" si="127"/>
        <v>2081.491</v>
      </c>
      <c r="L712" s="158">
        <f t="shared" si="127"/>
        <v>2080.8409999999999</v>
      </c>
      <c r="M712" s="158">
        <f t="shared" si="127"/>
        <v>2089.0209999999997</v>
      </c>
      <c r="N712" s="158">
        <f t="shared" si="127"/>
        <v>2092.8809999999999</v>
      </c>
      <c r="O712" s="158">
        <f t="shared" si="127"/>
        <v>2119.3409999999999</v>
      </c>
      <c r="P712" s="158">
        <f t="shared" si="127"/>
        <v>2126.7910000000002</v>
      </c>
      <c r="Q712" s="158">
        <f t="shared" si="127"/>
        <v>2165.971</v>
      </c>
      <c r="R712" s="158">
        <f t="shared" si="130"/>
        <v>2183.701</v>
      </c>
      <c r="S712" s="158">
        <f t="shared" si="129"/>
        <v>2159.261</v>
      </c>
      <c r="T712" s="158">
        <f t="shared" si="129"/>
        <v>2179.0509999999999</v>
      </c>
      <c r="U712" s="158">
        <f t="shared" si="129"/>
        <v>2129.3109999999997</v>
      </c>
      <c r="V712" s="158">
        <f t="shared" si="129"/>
        <v>2064.3909999999996</v>
      </c>
      <c r="W712" s="158">
        <f t="shared" si="129"/>
        <v>1959.011</v>
      </c>
      <c r="X712" s="158">
        <f t="shared" si="129"/>
        <v>1733.8309999999999</v>
      </c>
      <c r="Y712" s="158">
        <f t="shared" si="129"/>
        <v>1704.0809999999999</v>
      </c>
      <c r="Z712" s="35"/>
      <c r="AA712" s="39">
        <v>1176.44</v>
      </c>
      <c r="AB712" s="37">
        <v>1171.5999999999999</v>
      </c>
      <c r="AC712" s="37">
        <v>1164.97</v>
      </c>
      <c r="AD712" s="37">
        <v>1166.42</v>
      </c>
      <c r="AE712" s="37">
        <v>1176.67</v>
      </c>
      <c r="AF712" s="37">
        <v>1179.8599999999999</v>
      </c>
      <c r="AG712" s="37">
        <v>1294.73</v>
      </c>
      <c r="AH712" s="37">
        <v>1460.83</v>
      </c>
      <c r="AI712" s="37">
        <v>1609.65</v>
      </c>
      <c r="AJ712" s="37">
        <v>1669.16</v>
      </c>
      <c r="AK712" s="37">
        <v>1668.51</v>
      </c>
      <c r="AL712" s="37">
        <v>1676.69</v>
      </c>
      <c r="AM712" s="37">
        <v>1680.55</v>
      </c>
      <c r="AN712" s="37">
        <v>1707.01</v>
      </c>
      <c r="AO712" s="37">
        <v>1714.46</v>
      </c>
      <c r="AP712" s="37">
        <v>1753.64</v>
      </c>
      <c r="AQ712" s="37">
        <v>1771.37</v>
      </c>
      <c r="AR712" s="37">
        <v>1746.93</v>
      </c>
      <c r="AS712" s="37">
        <v>1766.72</v>
      </c>
      <c r="AT712" s="37">
        <v>1716.98</v>
      </c>
      <c r="AU712" s="37">
        <v>1652.06</v>
      </c>
      <c r="AV712" s="37">
        <v>1546.68</v>
      </c>
      <c r="AW712" s="37">
        <v>1321.5</v>
      </c>
      <c r="AX712" s="38">
        <v>1291.75</v>
      </c>
      <c r="AY712" s="314">
        <v>407.52</v>
      </c>
      <c r="AZ712" s="386">
        <v>4.8109999999999999</v>
      </c>
      <c r="BA712" s="148">
        <v>0</v>
      </c>
      <c r="BB712" s="3"/>
    </row>
    <row r="713" spans="1:54">
      <c r="A713" s="45">
        <v>14</v>
      </c>
      <c r="B713" s="158">
        <f t="shared" si="128"/>
        <v>1590.6309999999999</v>
      </c>
      <c r="C713" s="158">
        <f t="shared" si="127"/>
        <v>1587.231</v>
      </c>
      <c r="D713" s="158">
        <f t="shared" si="127"/>
        <v>1581.3909999999998</v>
      </c>
      <c r="E713" s="158">
        <f t="shared" si="127"/>
        <v>1584.0609999999999</v>
      </c>
      <c r="F713" s="158">
        <f t="shared" si="127"/>
        <v>1592.741</v>
      </c>
      <c r="G713" s="158">
        <f t="shared" si="127"/>
        <v>1615.271</v>
      </c>
      <c r="H713" s="158">
        <f t="shared" si="127"/>
        <v>1726.251</v>
      </c>
      <c r="I713" s="158">
        <f t="shared" si="127"/>
        <v>1897.6709999999998</v>
      </c>
      <c r="J713" s="158">
        <f t="shared" si="127"/>
        <v>2112.5410000000002</v>
      </c>
      <c r="K713" s="158">
        <f t="shared" si="127"/>
        <v>2209.8609999999999</v>
      </c>
      <c r="L713" s="158">
        <f t="shared" si="127"/>
        <v>2208.3710000000001</v>
      </c>
      <c r="M713" s="158">
        <f t="shared" si="127"/>
        <v>2234.2809999999999</v>
      </c>
      <c r="N713" s="158">
        <f t="shared" si="127"/>
        <v>2226.0810000000001</v>
      </c>
      <c r="O713" s="158">
        <f t="shared" si="127"/>
        <v>2236.5810000000001</v>
      </c>
      <c r="P713" s="158">
        <f t="shared" si="127"/>
        <v>2257.4009999999998</v>
      </c>
      <c r="Q713" s="158">
        <f t="shared" si="127"/>
        <v>2292.1210000000001</v>
      </c>
      <c r="R713" s="158">
        <f t="shared" si="130"/>
        <v>2304.8209999999999</v>
      </c>
      <c r="S713" s="158">
        <f t="shared" si="129"/>
        <v>2292.6009999999997</v>
      </c>
      <c r="T713" s="158">
        <f t="shared" si="129"/>
        <v>2344.471</v>
      </c>
      <c r="U713" s="158">
        <f t="shared" si="129"/>
        <v>2287.5609999999997</v>
      </c>
      <c r="V713" s="158">
        <f t="shared" si="129"/>
        <v>2141.6610000000001</v>
      </c>
      <c r="W713" s="158">
        <f t="shared" si="129"/>
        <v>1994.741</v>
      </c>
      <c r="X713" s="158">
        <f t="shared" si="129"/>
        <v>1757.6009999999999</v>
      </c>
      <c r="Y713" s="158">
        <f t="shared" si="129"/>
        <v>1753.511</v>
      </c>
      <c r="Z713" s="35"/>
      <c r="AA713" s="39">
        <v>1178.3</v>
      </c>
      <c r="AB713" s="37">
        <v>1174.9000000000001</v>
      </c>
      <c r="AC713" s="37">
        <v>1169.06</v>
      </c>
      <c r="AD713" s="37">
        <v>1171.73</v>
      </c>
      <c r="AE713" s="37">
        <v>1180.4100000000001</v>
      </c>
      <c r="AF713" s="37">
        <v>1202.94</v>
      </c>
      <c r="AG713" s="37">
        <v>1313.92</v>
      </c>
      <c r="AH713" s="37">
        <v>1485.34</v>
      </c>
      <c r="AI713" s="37">
        <v>1700.21</v>
      </c>
      <c r="AJ713" s="37">
        <v>1797.53</v>
      </c>
      <c r="AK713" s="37">
        <v>1796.04</v>
      </c>
      <c r="AL713" s="37">
        <v>1821.95</v>
      </c>
      <c r="AM713" s="37">
        <v>1813.75</v>
      </c>
      <c r="AN713" s="37">
        <v>1824.25</v>
      </c>
      <c r="AO713" s="37">
        <v>1845.07</v>
      </c>
      <c r="AP713" s="37">
        <v>1879.79</v>
      </c>
      <c r="AQ713" s="37">
        <v>1892.49</v>
      </c>
      <c r="AR713" s="37">
        <v>1880.27</v>
      </c>
      <c r="AS713" s="37">
        <v>1932.14</v>
      </c>
      <c r="AT713" s="37">
        <v>1875.23</v>
      </c>
      <c r="AU713" s="37">
        <v>1729.33</v>
      </c>
      <c r="AV713" s="37">
        <v>1582.41</v>
      </c>
      <c r="AW713" s="37">
        <v>1345.27</v>
      </c>
      <c r="AX713" s="38">
        <v>1341.18</v>
      </c>
      <c r="AY713" s="314">
        <v>407.52</v>
      </c>
      <c r="AZ713" s="386">
        <v>4.8109999999999999</v>
      </c>
      <c r="BA713" s="148">
        <v>0</v>
      </c>
      <c r="BB713" s="3"/>
    </row>
    <row r="714" spans="1:54">
      <c r="A714" s="45">
        <v>15</v>
      </c>
      <c r="B714" s="158">
        <f t="shared" si="128"/>
        <v>1634.1409999999998</v>
      </c>
      <c r="C714" s="158">
        <f t="shared" si="127"/>
        <v>1586.271</v>
      </c>
      <c r="D714" s="158">
        <f t="shared" si="127"/>
        <v>1584.1409999999998</v>
      </c>
      <c r="E714" s="158">
        <f t="shared" si="127"/>
        <v>1592.9509999999998</v>
      </c>
      <c r="F714" s="158">
        <f t="shared" si="127"/>
        <v>1624.4209999999998</v>
      </c>
      <c r="G714" s="158">
        <f t="shared" si="127"/>
        <v>1660.1009999999999</v>
      </c>
      <c r="H714" s="158">
        <f t="shared" si="127"/>
        <v>1761.1909999999998</v>
      </c>
      <c r="I714" s="158">
        <f t="shared" si="127"/>
        <v>1932.1309999999999</v>
      </c>
      <c r="J714" s="158">
        <f t="shared" si="127"/>
        <v>2163.1210000000001</v>
      </c>
      <c r="K714" s="158">
        <f t="shared" si="127"/>
        <v>2205.0609999999997</v>
      </c>
      <c r="L714" s="158">
        <f t="shared" si="127"/>
        <v>2196.8710000000001</v>
      </c>
      <c r="M714" s="158">
        <f t="shared" si="127"/>
        <v>2205.3710000000001</v>
      </c>
      <c r="N714" s="158">
        <f t="shared" si="127"/>
        <v>2205.0410000000002</v>
      </c>
      <c r="O714" s="158">
        <f t="shared" si="127"/>
        <v>2239.701</v>
      </c>
      <c r="P714" s="158">
        <f t="shared" si="127"/>
        <v>2257.6309999999999</v>
      </c>
      <c r="Q714" s="158">
        <f t="shared" si="127"/>
        <v>2314.4610000000002</v>
      </c>
      <c r="R714" s="158">
        <f t="shared" si="130"/>
        <v>2297.5209999999997</v>
      </c>
      <c r="S714" s="158">
        <f t="shared" si="129"/>
        <v>2544.011</v>
      </c>
      <c r="T714" s="158">
        <f t="shared" si="129"/>
        <v>2233.3310000000001</v>
      </c>
      <c r="U714" s="158">
        <f t="shared" si="129"/>
        <v>2588.4610000000002</v>
      </c>
      <c r="V714" s="158">
        <f t="shared" si="129"/>
        <v>2355.5010000000002</v>
      </c>
      <c r="W714" s="158">
        <f t="shared" si="129"/>
        <v>2192.3009999999999</v>
      </c>
      <c r="X714" s="158">
        <f t="shared" si="129"/>
        <v>1887.4509999999998</v>
      </c>
      <c r="Y714" s="158">
        <f t="shared" si="129"/>
        <v>1811.8809999999999</v>
      </c>
      <c r="Z714" s="35"/>
      <c r="AA714" s="39">
        <v>1221.81</v>
      </c>
      <c r="AB714" s="37">
        <v>1173.94</v>
      </c>
      <c r="AC714" s="37">
        <v>1171.81</v>
      </c>
      <c r="AD714" s="37">
        <v>1180.6199999999999</v>
      </c>
      <c r="AE714" s="37">
        <v>1212.0899999999999</v>
      </c>
      <c r="AF714" s="37">
        <v>1247.77</v>
      </c>
      <c r="AG714" s="37">
        <v>1348.86</v>
      </c>
      <c r="AH714" s="37">
        <v>1519.8</v>
      </c>
      <c r="AI714" s="37">
        <v>1750.79</v>
      </c>
      <c r="AJ714" s="37">
        <v>1792.73</v>
      </c>
      <c r="AK714" s="37">
        <v>1784.54</v>
      </c>
      <c r="AL714" s="37">
        <v>1793.04</v>
      </c>
      <c r="AM714" s="37">
        <v>1792.71</v>
      </c>
      <c r="AN714" s="37">
        <v>1827.37</v>
      </c>
      <c r="AO714" s="37">
        <v>1845.3</v>
      </c>
      <c r="AP714" s="37">
        <v>1902.13</v>
      </c>
      <c r="AQ714" s="37">
        <v>1885.19</v>
      </c>
      <c r="AR714" s="37">
        <v>2131.6799999999998</v>
      </c>
      <c r="AS714" s="37">
        <v>1821</v>
      </c>
      <c r="AT714" s="37">
        <v>2176.13</v>
      </c>
      <c r="AU714" s="37">
        <v>1943.17</v>
      </c>
      <c r="AV714" s="37">
        <v>1779.97</v>
      </c>
      <c r="AW714" s="37">
        <v>1475.12</v>
      </c>
      <c r="AX714" s="38">
        <v>1399.55</v>
      </c>
      <c r="AY714" s="314">
        <v>407.52</v>
      </c>
      <c r="AZ714" s="386">
        <v>4.8109999999999999</v>
      </c>
      <c r="BA714" s="148">
        <v>0</v>
      </c>
      <c r="BB714" s="3"/>
    </row>
    <row r="715" spans="1:54">
      <c r="A715" s="45">
        <v>16</v>
      </c>
      <c r="B715" s="158">
        <f t="shared" si="128"/>
        <v>1708.7809999999999</v>
      </c>
      <c r="C715" s="158">
        <f t="shared" si="127"/>
        <v>1680.5309999999999</v>
      </c>
      <c r="D715" s="158">
        <f t="shared" si="127"/>
        <v>1675.8009999999999</v>
      </c>
      <c r="E715" s="158">
        <f t="shared" si="127"/>
        <v>1683.4409999999998</v>
      </c>
      <c r="F715" s="158">
        <f t="shared" si="127"/>
        <v>1704.991</v>
      </c>
      <c r="G715" s="158">
        <f t="shared" si="127"/>
        <v>1739.6909999999998</v>
      </c>
      <c r="H715" s="158">
        <f t="shared" si="127"/>
        <v>1846.8709999999999</v>
      </c>
      <c r="I715" s="158">
        <f t="shared" si="127"/>
        <v>1993.2009999999998</v>
      </c>
      <c r="J715" s="158">
        <f t="shared" si="127"/>
        <v>2249.2709999999997</v>
      </c>
      <c r="K715" s="158">
        <f t="shared" si="127"/>
        <v>2267.5209999999997</v>
      </c>
      <c r="L715" s="158">
        <f t="shared" si="127"/>
        <v>2239.5709999999999</v>
      </c>
      <c r="M715" s="158">
        <f t="shared" si="127"/>
        <v>2246.471</v>
      </c>
      <c r="N715" s="158">
        <f t="shared" si="127"/>
        <v>2249.451</v>
      </c>
      <c r="O715" s="158">
        <f t="shared" si="127"/>
        <v>2256.3209999999999</v>
      </c>
      <c r="P715" s="158">
        <f t="shared" si="127"/>
        <v>2312.0410000000002</v>
      </c>
      <c r="Q715" s="158">
        <f t="shared" si="127"/>
        <v>2307.6509999999998</v>
      </c>
      <c r="R715" s="158">
        <f t="shared" si="130"/>
        <v>2312.761</v>
      </c>
      <c r="S715" s="158">
        <f t="shared" si="129"/>
        <v>2306.8409999999999</v>
      </c>
      <c r="T715" s="158">
        <f t="shared" si="129"/>
        <v>2306.8009999999999</v>
      </c>
      <c r="U715" s="158">
        <f t="shared" si="129"/>
        <v>2300.3409999999999</v>
      </c>
      <c r="V715" s="158">
        <f t="shared" si="129"/>
        <v>2155.6509999999998</v>
      </c>
      <c r="W715" s="158">
        <f t="shared" si="129"/>
        <v>2056.261</v>
      </c>
      <c r="X715" s="158">
        <f t="shared" si="129"/>
        <v>1797.3409999999999</v>
      </c>
      <c r="Y715" s="158">
        <f t="shared" si="129"/>
        <v>1779.761</v>
      </c>
      <c r="Z715" s="35"/>
      <c r="AA715" s="39">
        <v>1296.45</v>
      </c>
      <c r="AB715" s="37">
        <v>1268.2</v>
      </c>
      <c r="AC715" s="37">
        <v>1263.47</v>
      </c>
      <c r="AD715" s="37">
        <v>1271.1099999999999</v>
      </c>
      <c r="AE715" s="37">
        <v>1292.6600000000001</v>
      </c>
      <c r="AF715" s="37">
        <v>1327.36</v>
      </c>
      <c r="AG715" s="37">
        <v>1434.54</v>
      </c>
      <c r="AH715" s="37">
        <v>1580.87</v>
      </c>
      <c r="AI715" s="37">
        <v>1836.94</v>
      </c>
      <c r="AJ715" s="37">
        <v>1855.19</v>
      </c>
      <c r="AK715" s="37">
        <v>1827.24</v>
      </c>
      <c r="AL715" s="37">
        <v>1834.14</v>
      </c>
      <c r="AM715" s="37">
        <v>1837.12</v>
      </c>
      <c r="AN715" s="37">
        <v>1843.99</v>
      </c>
      <c r="AO715" s="37">
        <v>1899.71</v>
      </c>
      <c r="AP715" s="37">
        <v>1895.32</v>
      </c>
      <c r="AQ715" s="37">
        <v>1900.43</v>
      </c>
      <c r="AR715" s="37">
        <v>1894.51</v>
      </c>
      <c r="AS715" s="37">
        <v>1894.47</v>
      </c>
      <c r="AT715" s="37">
        <v>1888.01</v>
      </c>
      <c r="AU715" s="37">
        <v>1743.32</v>
      </c>
      <c r="AV715" s="37">
        <v>1643.93</v>
      </c>
      <c r="AW715" s="37">
        <v>1385.01</v>
      </c>
      <c r="AX715" s="38">
        <v>1367.43</v>
      </c>
      <c r="AY715" s="314">
        <v>407.52</v>
      </c>
      <c r="AZ715" s="386">
        <v>4.8109999999999999</v>
      </c>
      <c r="BA715" s="148">
        <v>0</v>
      </c>
      <c r="BB715" s="3"/>
    </row>
    <row r="716" spans="1:54">
      <c r="A716" s="45">
        <v>17</v>
      </c>
      <c r="B716" s="158">
        <f t="shared" si="128"/>
        <v>1730.981</v>
      </c>
      <c r="C716" s="158">
        <f t="shared" si="128"/>
        <v>1703.6509999999998</v>
      </c>
      <c r="D716" s="158">
        <f t="shared" si="128"/>
        <v>1702.1109999999999</v>
      </c>
      <c r="E716" s="158">
        <f t="shared" si="128"/>
        <v>1661.511</v>
      </c>
      <c r="F716" s="158">
        <f t="shared" si="128"/>
        <v>1649.6209999999999</v>
      </c>
      <c r="G716" s="158">
        <f t="shared" si="128"/>
        <v>1703.721</v>
      </c>
      <c r="H716" s="158">
        <f t="shared" si="128"/>
        <v>1746.721</v>
      </c>
      <c r="I716" s="158">
        <f t="shared" si="128"/>
        <v>1974.8909999999998</v>
      </c>
      <c r="J716" s="158">
        <f t="shared" si="128"/>
        <v>2377.5309999999999</v>
      </c>
      <c r="K716" s="158">
        <f t="shared" si="128"/>
        <v>2509.1510000000003</v>
      </c>
      <c r="L716" s="158">
        <f t="shared" si="128"/>
        <v>2509.0210000000002</v>
      </c>
      <c r="M716" s="158">
        <f t="shared" si="128"/>
        <v>2501.3910000000001</v>
      </c>
      <c r="N716" s="158">
        <f t="shared" si="128"/>
        <v>2513.7310000000002</v>
      </c>
      <c r="O716" s="158">
        <f t="shared" si="128"/>
        <v>2527.9610000000002</v>
      </c>
      <c r="P716" s="158">
        <f t="shared" si="128"/>
        <v>2609.8710000000001</v>
      </c>
      <c r="Q716" s="158">
        <f t="shared" si="128"/>
        <v>2632.1610000000001</v>
      </c>
      <c r="R716" s="158">
        <f t="shared" si="130"/>
        <v>2626.0509999999999</v>
      </c>
      <c r="S716" s="158">
        <f t="shared" si="129"/>
        <v>2628.4210000000003</v>
      </c>
      <c r="T716" s="158">
        <f t="shared" si="129"/>
        <v>2650.7510000000002</v>
      </c>
      <c r="U716" s="158">
        <f t="shared" si="129"/>
        <v>2589.4110000000001</v>
      </c>
      <c r="V716" s="158">
        <f t="shared" si="129"/>
        <v>2491.6410000000001</v>
      </c>
      <c r="W716" s="158">
        <f t="shared" si="129"/>
        <v>2302.5909999999999</v>
      </c>
      <c r="X716" s="158">
        <f t="shared" si="129"/>
        <v>1989.9009999999998</v>
      </c>
      <c r="Y716" s="158">
        <f t="shared" si="129"/>
        <v>1866.0309999999999</v>
      </c>
      <c r="Z716" s="35"/>
      <c r="AA716" s="39">
        <v>1318.65</v>
      </c>
      <c r="AB716" s="37">
        <v>1291.32</v>
      </c>
      <c r="AC716" s="37">
        <v>1289.78</v>
      </c>
      <c r="AD716" s="37">
        <v>1249.18</v>
      </c>
      <c r="AE716" s="37">
        <v>1237.29</v>
      </c>
      <c r="AF716" s="37">
        <v>1291.3900000000001</v>
      </c>
      <c r="AG716" s="37">
        <v>1334.39</v>
      </c>
      <c r="AH716" s="37">
        <v>1562.56</v>
      </c>
      <c r="AI716" s="37">
        <v>1965.2</v>
      </c>
      <c r="AJ716" s="37">
        <v>2096.8200000000002</v>
      </c>
      <c r="AK716" s="37">
        <v>2096.69</v>
      </c>
      <c r="AL716" s="37">
        <v>2089.06</v>
      </c>
      <c r="AM716" s="37">
        <v>2101.4</v>
      </c>
      <c r="AN716" s="37">
        <v>2115.63</v>
      </c>
      <c r="AO716" s="37">
        <v>2197.54</v>
      </c>
      <c r="AP716" s="37">
        <v>2219.83</v>
      </c>
      <c r="AQ716" s="37">
        <v>2213.7199999999998</v>
      </c>
      <c r="AR716" s="37">
        <v>2216.09</v>
      </c>
      <c r="AS716" s="37">
        <v>2238.42</v>
      </c>
      <c r="AT716" s="37">
        <v>2177.08</v>
      </c>
      <c r="AU716" s="37">
        <v>2079.31</v>
      </c>
      <c r="AV716" s="37">
        <v>1890.26</v>
      </c>
      <c r="AW716" s="37">
        <v>1577.57</v>
      </c>
      <c r="AX716" s="38">
        <v>1453.7</v>
      </c>
      <c r="AY716" s="314">
        <v>407.52</v>
      </c>
      <c r="AZ716" s="386">
        <v>4.8109999999999999</v>
      </c>
      <c r="BA716" s="148">
        <v>0</v>
      </c>
      <c r="BB716" s="3"/>
    </row>
    <row r="717" spans="1:54">
      <c r="A717" s="45">
        <v>18</v>
      </c>
      <c r="B717" s="158">
        <f t="shared" si="128"/>
        <v>1723.5509999999999</v>
      </c>
      <c r="C717" s="158">
        <f t="shared" si="128"/>
        <v>1676.1109999999999</v>
      </c>
      <c r="D717" s="158">
        <f t="shared" si="128"/>
        <v>1624.981</v>
      </c>
      <c r="E717" s="158">
        <f t="shared" si="128"/>
        <v>1622.9209999999998</v>
      </c>
      <c r="F717" s="158">
        <f t="shared" si="128"/>
        <v>1625.1209999999999</v>
      </c>
      <c r="G717" s="158">
        <f t="shared" si="128"/>
        <v>1630.6209999999999</v>
      </c>
      <c r="H717" s="158">
        <f t="shared" si="128"/>
        <v>1724.3009999999999</v>
      </c>
      <c r="I717" s="158">
        <f t="shared" si="128"/>
        <v>1860.8109999999999</v>
      </c>
      <c r="J717" s="158">
        <f t="shared" si="128"/>
        <v>2111.0709999999999</v>
      </c>
      <c r="K717" s="158">
        <f t="shared" si="128"/>
        <v>2413.5609999999997</v>
      </c>
      <c r="L717" s="158">
        <f t="shared" si="128"/>
        <v>2444.2110000000002</v>
      </c>
      <c r="M717" s="158">
        <f t="shared" si="128"/>
        <v>2449.5209999999997</v>
      </c>
      <c r="N717" s="158">
        <f t="shared" si="128"/>
        <v>2453.8109999999997</v>
      </c>
      <c r="O717" s="158">
        <f t="shared" si="128"/>
        <v>2465.701</v>
      </c>
      <c r="P717" s="158">
        <f t="shared" si="128"/>
        <v>2539.261</v>
      </c>
      <c r="Q717" s="158">
        <f t="shared" si="128"/>
        <v>2541.7510000000002</v>
      </c>
      <c r="R717" s="158">
        <f t="shared" si="130"/>
        <v>2551.1710000000003</v>
      </c>
      <c r="S717" s="158">
        <f t="shared" si="129"/>
        <v>2558.181</v>
      </c>
      <c r="T717" s="158">
        <f t="shared" si="129"/>
        <v>2580.3209999999999</v>
      </c>
      <c r="U717" s="158">
        <f t="shared" si="129"/>
        <v>2535.011</v>
      </c>
      <c r="V717" s="158">
        <f t="shared" si="129"/>
        <v>2406.6210000000001</v>
      </c>
      <c r="W717" s="158">
        <f t="shared" si="129"/>
        <v>2242.1409999999996</v>
      </c>
      <c r="X717" s="158">
        <f t="shared" si="129"/>
        <v>1926.5809999999999</v>
      </c>
      <c r="Y717" s="158">
        <f t="shared" si="129"/>
        <v>1800.8809999999999</v>
      </c>
      <c r="Z717" s="35"/>
      <c r="AA717" s="39">
        <v>1311.22</v>
      </c>
      <c r="AB717" s="37">
        <v>1263.78</v>
      </c>
      <c r="AC717" s="37">
        <v>1212.6500000000001</v>
      </c>
      <c r="AD717" s="37">
        <v>1210.5899999999999</v>
      </c>
      <c r="AE717" s="37">
        <v>1212.79</v>
      </c>
      <c r="AF717" s="37">
        <v>1218.29</v>
      </c>
      <c r="AG717" s="37">
        <v>1311.97</v>
      </c>
      <c r="AH717" s="37">
        <v>1448.48</v>
      </c>
      <c r="AI717" s="37">
        <v>1698.74</v>
      </c>
      <c r="AJ717" s="37">
        <v>2001.23</v>
      </c>
      <c r="AK717" s="37">
        <v>2031.88</v>
      </c>
      <c r="AL717" s="37">
        <v>2037.1899999999998</v>
      </c>
      <c r="AM717" s="37">
        <v>2041.48</v>
      </c>
      <c r="AN717" s="37">
        <v>2053.37</v>
      </c>
      <c r="AO717" s="37">
        <v>2126.9299999999998</v>
      </c>
      <c r="AP717" s="37">
        <v>2129.42</v>
      </c>
      <c r="AQ717" s="37">
        <v>2138.84</v>
      </c>
      <c r="AR717" s="37">
        <v>2145.85</v>
      </c>
      <c r="AS717" s="37">
        <v>2167.9899999999998</v>
      </c>
      <c r="AT717" s="37">
        <v>2122.6799999999998</v>
      </c>
      <c r="AU717" s="37">
        <v>1994.29</v>
      </c>
      <c r="AV717" s="37">
        <v>1829.81</v>
      </c>
      <c r="AW717" s="37">
        <v>1514.25</v>
      </c>
      <c r="AX717" s="38">
        <v>1388.55</v>
      </c>
      <c r="AY717" s="314">
        <v>407.52</v>
      </c>
      <c r="AZ717" s="386">
        <v>4.8109999999999999</v>
      </c>
      <c r="BA717" s="148">
        <v>0</v>
      </c>
      <c r="BB717" s="3"/>
    </row>
    <row r="718" spans="1:54">
      <c r="A718" s="45">
        <v>19</v>
      </c>
      <c r="B718" s="158">
        <f t="shared" si="128"/>
        <v>1713.5709999999999</v>
      </c>
      <c r="C718" s="158">
        <f t="shared" si="128"/>
        <v>1627.6809999999998</v>
      </c>
      <c r="D718" s="158">
        <f t="shared" si="128"/>
        <v>1625.6509999999998</v>
      </c>
      <c r="E718" s="158">
        <f t="shared" si="128"/>
        <v>1630.1709999999998</v>
      </c>
      <c r="F718" s="158">
        <f t="shared" si="128"/>
        <v>1633.721</v>
      </c>
      <c r="G718" s="158">
        <f t="shared" si="128"/>
        <v>1732.3109999999999</v>
      </c>
      <c r="H718" s="158">
        <f t="shared" si="128"/>
        <v>1745.761</v>
      </c>
      <c r="I718" s="158">
        <f t="shared" si="128"/>
        <v>1942.3809999999999</v>
      </c>
      <c r="J718" s="158">
        <f t="shared" si="128"/>
        <v>2089.9409999999998</v>
      </c>
      <c r="K718" s="158">
        <f t="shared" si="128"/>
        <v>2156.4610000000002</v>
      </c>
      <c r="L718" s="158">
        <f t="shared" si="128"/>
        <v>2110.0209999999997</v>
      </c>
      <c r="M718" s="158">
        <f t="shared" si="128"/>
        <v>2165.5909999999999</v>
      </c>
      <c r="N718" s="158">
        <f t="shared" si="128"/>
        <v>2175.2709999999997</v>
      </c>
      <c r="O718" s="158">
        <f t="shared" si="128"/>
        <v>2208.6309999999999</v>
      </c>
      <c r="P718" s="158">
        <f t="shared" si="128"/>
        <v>2246.4209999999998</v>
      </c>
      <c r="Q718" s="158">
        <f t="shared" si="128"/>
        <v>2215.7309999999998</v>
      </c>
      <c r="R718" s="158">
        <f t="shared" si="130"/>
        <v>2202.991</v>
      </c>
      <c r="S718" s="158">
        <f t="shared" si="129"/>
        <v>2212.701</v>
      </c>
      <c r="T718" s="158">
        <f t="shared" si="129"/>
        <v>2193.4309999999996</v>
      </c>
      <c r="U718" s="158">
        <f t="shared" si="129"/>
        <v>2161.5509999999999</v>
      </c>
      <c r="V718" s="158">
        <f t="shared" si="129"/>
        <v>1963.6609999999998</v>
      </c>
      <c r="W718" s="158">
        <f t="shared" si="129"/>
        <v>1840.461</v>
      </c>
      <c r="X718" s="158">
        <f t="shared" si="129"/>
        <v>1701.3809999999999</v>
      </c>
      <c r="Y718" s="158">
        <f t="shared" si="129"/>
        <v>1616.3309999999999</v>
      </c>
      <c r="Z718" s="35"/>
      <c r="AA718" s="39">
        <v>1301.24</v>
      </c>
      <c r="AB718" s="37">
        <v>1215.3499999999999</v>
      </c>
      <c r="AC718" s="37">
        <v>1213.32</v>
      </c>
      <c r="AD718" s="37">
        <v>1217.8399999999999</v>
      </c>
      <c r="AE718" s="37">
        <v>1221.3900000000001</v>
      </c>
      <c r="AF718" s="37">
        <v>1319.98</v>
      </c>
      <c r="AG718" s="37">
        <v>1333.43</v>
      </c>
      <c r="AH718" s="37">
        <v>1530.05</v>
      </c>
      <c r="AI718" s="37">
        <v>1677.61</v>
      </c>
      <c r="AJ718" s="37">
        <v>1744.13</v>
      </c>
      <c r="AK718" s="37">
        <v>1697.69</v>
      </c>
      <c r="AL718" s="37">
        <v>1753.26</v>
      </c>
      <c r="AM718" s="37">
        <v>1762.94</v>
      </c>
      <c r="AN718" s="37">
        <v>1796.3</v>
      </c>
      <c r="AO718" s="37">
        <v>1834.09</v>
      </c>
      <c r="AP718" s="37">
        <v>1803.4</v>
      </c>
      <c r="AQ718" s="37">
        <v>1790.66</v>
      </c>
      <c r="AR718" s="37">
        <v>1800.37</v>
      </c>
      <c r="AS718" s="37">
        <v>1781.1</v>
      </c>
      <c r="AT718" s="37">
        <v>1749.22</v>
      </c>
      <c r="AU718" s="37">
        <v>1551.33</v>
      </c>
      <c r="AV718" s="37">
        <v>1428.13</v>
      </c>
      <c r="AW718" s="37">
        <v>1289.05</v>
      </c>
      <c r="AX718" s="38">
        <v>1204</v>
      </c>
      <c r="AY718" s="314">
        <v>407.52</v>
      </c>
      <c r="AZ718" s="386">
        <v>4.8109999999999999</v>
      </c>
      <c r="BA718" s="148">
        <v>0</v>
      </c>
      <c r="BB718" s="3"/>
    </row>
    <row r="719" spans="1:54">
      <c r="A719" s="45">
        <v>20</v>
      </c>
      <c r="B719" s="158">
        <f t="shared" si="128"/>
        <v>1574.501</v>
      </c>
      <c r="C719" s="158">
        <f t="shared" si="128"/>
        <v>1560.8209999999999</v>
      </c>
      <c r="D719" s="158">
        <f t="shared" si="128"/>
        <v>1527.211</v>
      </c>
      <c r="E719" s="158">
        <f t="shared" si="128"/>
        <v>1541.8809999999999</v>
      </c>
      <c r="F719" s="158">
        <f t="shared" si="128"/>
        <v>1571.711</v>
      </c>
      <c r="G719" s="158">
        <f t="shared" si="128"/>
        <v>1518.3109999999999</v>
      </c>
      <c r="H719" s="158">
        <f t="shared" si="128"/>
        <v>1642.4509999999998</v>
      </c>
      <c r="I719" s="158">
        <f t="shared" si="128"/>
        <v>1760.471</v>
      </c>
      <c r="J719" s="158">
        <f t="shared" si="128"/>
        <v>1840.8709999999999</v>
      </c>
      <c r="K719" s="158">
        <f t="shared" si="128"/>
        <v>1862.6909999999998</v>
      </c>
      <c r="L719" s="158">
        <f t="shared" si="128"/>
        <v>1860.7909999999999</v>
      </c>
      <c r="M719" s="158">
        <f t="shared" si="128"/>
        <v>1870.6509999999998</v>
      </c>
      <c r="N719" s="158">
        <f t="shared" si="128"/>
        <v>1882.8009999999999</v>
      </c>
      <c r="O719" s="158">
        <f t="shared" si="128"/>
        <v>1870.3909999999998</v>
      </c>
      <c r="P719" s="158">
        <f t="shared" si="128"/>
        <v>1873.271</v>
      </c>
      <c r="Q719" s="158">
        <f t="shared" si="128"/>
        <v>1873.9009999999998</v>
      </c>
      <c r="R719" s="158">
        <f t="shared" si="130"/>
        <v>1879.5409999999999</v>
      </c>
      <c r="S719" s="158">
        <f t="shared" si="129"/>
        <v>1906.1409999999998</v>
      </c>
      <c r="T719" s="158">
        <f t="shared" si="129"/>
        <v>1891.4209999999998</v>
      </c>
      <c r="U719" s="158">
        <f t="shared" si="129"/>
        <v>1882.241</v>
      </c>
      <c r="V719" s="158">
        <f t="shared" si="129"/>
        <v>1848.0809999999999</v>
      </c>
      <c r="W719" s="158">
        <f t="shared" si="129"/>
        <v>1767.771</v>
      </c>
      <c r="X719" s="158">
        <f t="shared" si="129"/>
        <v>1699.2909999999999</v>
      </c>
      <c r="Y719" s="158">
        <f t="shared" si="129"/>
        <v>1671.5609999999999</v>
      </c>
      <c r="Z719" s="35"/>
      <c r="AA719" s="39">
        <v>1162.17</v>
      </c>
      <c r="AB719" s="37">
        <v>1148.49</v>
      </c>
      <c r="AC719" s="37">
        <v>1114.8800000000001</v>
      </c>
      <c r="AD719" s="37">
        <v>1129.55</v>
      </c>
      <c r="AE719" s="37">
        <v>1159.3800000000001</v>
      </c>
      <c r="AF719" s="37">
        <v>1105.98</v>
      </c>
      <c r="AG719" s="37">
        <v>1230.1199999999999</v>
      </c>
      <c r="AH719" s="37">
        <v>1348.14</v>
      </c>
      <c r="AI719" s="37">
        <v>1428.54</v>
      </c>
      <c r="AJ719" s="37">
        <v>1450.36</v>
      </c>
      <c r="AK719" s="37">
        <v>1448.46</v>
      </c>
      <c r="AL719" s="37">
        <v>1458.32</v>
      </c>
      <c r="AM719" s="37">
        <v>1470.47</v>
      </c>
      <c r="AN719" s="37">
        <v>1458.06</v>
      </c>
      <c r="AO719" s="37">
        <v>1460.94</v>
      </c>
      <c r="AP719" s="37">
        <v>1461.57</v>
      </c>
      <c r="AQ719" s="37">
        <v>1467.21</v>
      </c>
      <c r="AR719" s="37">
        <v>1493.81</v>
      </c>
      <c r="AS719" s="37">
        <v>1479.09</v>
      </c>
      <c r="AT719" s="37">
        <v>1469.91</v>
      </c>
      <c r="AU719" s="37">
        <v>1435.75</v>
      </c>
      <c r="AV719" s="37">
        <v>1355.44</v>
      </c>
      <c r="AW719" s="37">
        <v>1286.96</v>
      </c>
      <c r="AX719" s="38">
        <v>1259.23</v>
      </c>
      <c r="AY719" s="314">
        <v>407.52</v>
      </c>
      <c r="AZ719" s="386">
        <v>4.8109999999999999</v>
      </c>
      <c r="BA719" s="148">
        <v>0</v>
      </c>
    </row>
    <row r="720" spans="1:54">
      <c r="A720" s="45">
        <v>21</v>
      </c>
      <c r="B720" s="158">
        <f t="shared" si="128"/>
        <v>1601.0609999999999</v>
      </c>
      <c r="C720" s="158">
        <f t="shared" si="128"/>
        <v>1596.501</v>
      </c>
      <c r="D720" s="158">
        <f t="shared" si="128"/>
        <v>1586.501</v>
      </c>
      <c r="E720" s="158">
        <f t="shared" si="128"/>
        <v>1588.4009999999998</v>
      </c>
      <c r="F720" s="158">
        <f t="shared" si="128"/>
        <v>1601.241</v>
      </c>
      <c r="G720" s="158">
        <f t="shared" si="128"/>
        <v>1606.9309999999998</v>
      </c>
      <c r="H720" s="158">
        <f t="shared" si="128"/>
        <v>1754.4109999999998</v>
      </c>
      <c r="I720" s="158">
        <f t="shared" si="128"/>
        <v>1800.6409999999998</v>
      </c>
      <c r="J720" s="158">
        <f t="shared" si="128"/>
        <v>1913.1909999999998</v>
      </c>
      <c r="K720" s="158">
        <f t="shared" si="128"/>
        <v>1997.8309999999999</v>
      </c>
      <c r="L720" s="158">
        <f t="shared" si="128"/>
        <v>2077.4110000000001</v>
      </c>
      <c r="M720" s="158">
        <f t="shared" si="128"/>
        <v>2084.3809999999999</v>
      </c>
      <c r="N720" s="158">
        <f t="shared" si="128"/>
        <v>2076.4610000000002</v>
      </c>
      <c r="O720" s="158">
        <f t="shared" si="128"/>
        <v>2072.6509999999998</v>
      </c>
      <c r="P720" s="158">
        <f t="shared" si="128"/>
        <v>2089.8009999999999</v>
      </c>
      <c r="Q720" s="158">
        <f t="shared" si="128"/>
        <v>2144.0709999999999</v>
      </c>
      <c r="R720" s="158">
        <f t="shared" si="130"/>
        <v>2144.5909999999999</v>
      </c>
      <c r="S720" s="158">
        <f t="shared" si="129"/>
        <v>2174.2110000000002</v>
      </c>
      <c r="T720" s="158">
        <f t="shared" si="129"/>
        <v>2131.4009999999998</v>
      </c>
      <c r="U720" s="158">
        <f t="shared" si="129"/>
        <v>1979.461</v>
      </c>
      <c r="V720" s="158">
        <f t="shared" si="129"/>
        <v>1905.761</v>
      </c>
      <c r="W720" s="158">
        <f t="shared" si="129"/>
        <v>1798.6109999999999</v>
      </c>
      <c r="X720" s="158">
        <f t="shared" si="129"/>
        <v>1703.6209999999999</v>
      </c>
      <c r="Y720" s="158">
        <f t="shared" si="129"/>
        <v>1663.9409999999998</v>
      </c>
      <c r="Z720" s="35"/>
      <c r="AA720" s="39">
        <v>1188.73</v>
      </c>
      <c r="AB720" s="37">
        <v>1184.17</v>
      </c>
      <c r="AC720" s="37">
        <v>1174.17</v>
      </c>
      <c r="AD720" s="37">
        <v>1176.07</v>
      </c>
      <c r="AE720" s="37">
        <v>1188.9100000000001</v>
      </c>
      <c r="AF720" s="37">
        <v>1194.5999999999999</v>
      </c>
      <c r="AG720" s="37">
        <v>1342.08</v>
      </c>
      <c r="AH720" s="37">
        <v>1388.31</v>
      </c>
      <c r="AI720" s="37">
        <v>1500.86</v>
      </c>
      <c r="AJ720" s="37">
        <v>1585.5</v>
      </c>
      <c r="AK720" s="37">
        <v>1665.08</v>
      </c>
      <c r="AL720" s="37">
        <v>1672.05</v>
      </c>
      <c r="AM720" s="37">
        <v>1664.13</v>
      </c>
      <c r="AN720" s="37">
        <v>1660.32</v>
      </c>
      <c r="AO720" s="37">
        <v>1677.47</v>
      </c>
      <c r="AP720" s="37">
        <v>1731.74</v>
      </c>
      <c r="AQ720" s="37">
        <v>1732.26</v>
      </c>
      <c r="AR720" s="37">
        <v>1761.88</v>
      </c>
      <c r="AS720" s="37">
        <v>1719.07</v>
      </c>
      <c r="AT720" s="37">
        <v>1567.13</v>
      </c>
      <c r="AU720" s="37">
        <v>1493.43</v>
      </c>
      <c r="AV720" s="37">
        <v>1386.28</v>
      </c>
      <c r="AW720" s="37">
        <v>1291.29</v>
      </c>
      <c r="AX720" s="38">
        <v>1251.6099999999999</v>
      </c>
      <c r="AY720" s="314">
        <v>407.52</v>
      </c>
      <c r="AZ720" s="386">
        <v>4.8109999999999999</v>
      </c>
      <c r="BA720" s="148">
        <v>0</v>
      </c>
    </row>
    <row r="721" spans="1:54">
      <c r="A721" s="45">
        <v>22</v>
      </c>
      <c r="B721" s="158">
        <f t="shared" si="128"/>
        <v>1574.8509999999999</v>
      </c>
      <c r="C721" s="158">
        <f t="shared" si="128"/>
        <v>1567.9209999999998</v>
      </c>
      <c r="D721" s="158">
        <f t="shared" si="128"/>
        <v>1516.1209999999999</v>
      </c>
      <c r="E721" s="158">
        <f t="shared" si="128"/>
        <v>1564.261</v>
      </c>
      <c r="F721" s="158">
        <f t="shared" si="128"/>
        <v>1573.711</v>
      </c>
      <c r="G721" s="158">
        <f t="shared" si="128"/>
        <v>1519.4309999999998</v>
      </c>
      <c r="H721" s="158">
        <f t="shared" si="128"/>
        <v>1611.4209999999998</v>
      </c>
      <c r="I721" s="158">
        <f t="shared" si="128"/>
        <v>1736.6709999999998</v>
      </c>
      <c r="J721" s="158">
        <f t="shared" si="128"/>
        <v>1842.5609999999999</v>
      </c>
      <c r="K721" s="158">
        <f t="shared" si="128"/>
        <v>1879.511</v>
      </c>
      <c r="L721" s="158">
        <f t="shared" si="128"/>
        <v>1872.211</v>
      </c>
      <c r="M721" s="158">
        <f t="shared" si="128"/>
        <v>1876.9109999999998</v>
      </c>
      <c r="N721" s="158">
        <f t="shared" si="128"/>
        <v>1876.471</v>
      </c>
      <c r="O721" s="158">
        <f t="shared" si="128"/>
        <v>1888.5409999999999</v>
      </c>
      <c r="P721" s="158">
        <f t="shared" si="128"/>
        <v>1889.6209999999999</v>
      </c>
      <c r="Q721" s="158">
        <f t="shared" si="128"/>
        <v>1940.6509999999998</v>
      </c>
      <c r="R721" s="158">
        <f t="shared" si="130"/>
        <v>1941.6109999999999</v>
      </c>
      <c r="S721" s="158">
        <f t="shared" si="129"/>
        <v>2160.0309999999999</v>
      </c>
      <c r="T721" s="158">
        <f t="shared" si="129"/>
        <v>2050.6210000000001</v>
      </c>
      <c r="U721" s="158">
        <f t="shared" si="129"/>
        <v>1987.8809999999999</v>
      </c>
      <c r="V721" s="158">
        <f t="shared" si="129"/>
        <v>1842.9309999999998</v>
      </c>
      <c r="W721" s="158">
        <f t="shared" si="129"/>
        <v>1720.261</v>
      </c>
      <c r="X721" s="158">
        <f t="shared" si="129"/>
        <v>1688.7009999999998</v>
      </c>
      <c r="Y721" s="158">
        <f t="shared" si="129"/>
        <v>1610.8709999999999</v>
      </c>
      <c r="Z721" s="35"/>
      <c r="AA721" s="39">
        <v>1162.52</v>
      </c>
      <c r="AB721" s="37">
        <v>1155.5899999999999</v>
      </c>
      <c r="AC721" s="37">
        <v>1103.79</v>
      </c>
      <c r="AD721" s="37">
        <v>1151.93</v>
      </c>
      <c r="AE721" s="37">
        <v>1161.3800000000001</v>
      </c>
      <c r="AF721" s="37">
        <v>1107.0999999999999</v>
      </c>
      <c r="AG721" s="37">
        <v>1199.0899999999999</v>
      </c>
      <c r="AH721" s="37">
        <v>1324.34</v>
      </c>
      <c r="AI721" s="37">
        <v>1430.23</v>
      </c>
      <c r="AJ721" s="37">
        <v>1467.18</v>
      </c>
      <c r="AK721" s="37">
        <v>1459.88</v>
      </c>
      <c r="AL721" s="37">
        <v>1464.58</v>
      </c>
      <c r="AM721" s="37">
        <v>1464.14</v>
      </c>
      <c r="AN721" s="37">
        <v>1476.21</v>
      </c>
      <c r="AO721" s="37">
        <v>1477.29</v>
      </c>
      <c r="AP721" s="37">
        <v>1528.32</v>
      </c>
      <c r="AQ721" s="37">
        <v>1529.28</v>
      </c>
      <c r="AR721" s="37">
        <v>1747.7</v>
      </c>
      <c r="AS721" s="37">
        <v>1638.29</v>
      </c>
      <c r="AT721" s="37">
        <v>1575.55</v>
      </c>
      <c r="AU721" s="37">
        <v>1430.6</v>
      </c>
      <c r="AV721" s="37">
        <v>1307.93</v>
      </c>
      <c r="AW721" s="37">
        <v>1276.3699999999999</v>
      </c>
      <c r="AX721" s="38">
        <v>1198.54</v>
      </c>
      <c r="AY721" s="314">
        <v>407.52</v>
      </c>
      <c r="AZ721" s="386">
        <v>4.8109999999999999</v>
      </c>
      <c r="BA721" s="148">
        <v>0</v>
      </c>
    </row>
    <row r="722" spans="1:54">
      <c r="A722" s="45">
        <v>23</v>
      </c>
      <c r="B722" s="158">
        <f t="shared" si="128"/>
        <v>1569.6909999999998</v>
      </c>
      <c r="C722" s="158">
        <f t="shared" si="128"/>
        <v>1564.5809999999999</v>
      </c>
      <c r="D722" s="158">
        <f t="shared" si="128"/>
        <v>1560.6609999999998</v>
      </c>
      <c r="E722" s="158">
        <f t="shared" si="128"/>
        <v>1561.251</v>
      </c>
      <c r="F722" s="158">
        <f t="shared" si="128"/>
        <v>1568.4309999999998</v>
      </c>
      <c r="G722" s="158">
        <f t="shared" si="128"/>
        <v>1571.5709999999999</v>
      </c>
      <c r="H722" s="158">
        <f t="shared" si="128"/>
        <v>1638.721</v>
      </c>
      <c r="I722" s="158">
        <f t="shared" si="128"/>
        <v>1703.5909999999999</v>
      </c>
      <c r="J722" s="158">
        <f t="shared" si="128"/>
        <v>1702.8609999999999</v>
      </c>
      <c r="K722" s="158">
        <f t="shared" si="128"/>
        <v>1701.5709999999999</v>
      </c>
      <c r="L722" s="158">
        <f t="shared" si="128"/>
        <v>1700.5809999999999</v>
      </c>
      <c r="M722" s="158">
        <f t="shared" si="128"/>
        <v>1698.8809999999999</v>
      </c>
      <c r="N722" s="158">
        <f t="shared" si="128"/>
        <v>1698.3109999999999</v>
      </c>
      <c r="O722" s="158">
        <f t="shared" si="128"/>
        <v>1695.731</v>
      </c>
      <c r="P722" s="158">
        <f t="shared" si="128"/>
        <v>1694.3609999999999</v>
      </c>
      <c r="Q722" s="158">
        <f t="shared" si="128"/>
        <v>1698.961</v>
      </c>
      <c r="R722" s="158">
        <f t="shared" si="130"/>
        <v>1701.9409999999998</v>
      </c>
      <c r="S722" s="158">
        <f t="shared" si="129"/>
        <v>1704.481</v>
      </c>
      <c r="T722" s="158">
        <f t="shared" si="129"/>
        <v>1992.5709999999999</v>
      </c>
      <c r="U722" s="158">
        <f t="shared" si="129"/>
        <v>1875.1709999999998</v>
      </c>
      <c r="V722" s="158">
        <f t="shared" si="129"/>
        <v>1789.8809999999999</v>
      </c>
      <c r="W722" s="158">
        <f t="shared" si="129"/>
        <v>1702.2909999999999</v>
      </c>
      <c r="X722" s="158">
        <f t="shared" si="129"/>
        <v>1569.511</v>
      </c>
      <c r="Y722" s="158">
        <f t="shared" si="129"/>
        <v>1612.6809999999998</v>
      </c>
      <c r="Z722" s="35"/>
      <c r="AA722" s="39">
        <v>1157.3599999999999</v>
      </c>
      <c r="AB722" s="37">
        <v>1152.25</v>
      </c>
      <c r="AC722" s="37">
        <v>1148.33</v>
      </c>
      <c r="AD722" s="37">
        <v>1148.92</v>
      </c>
      <c r="AE722" s="37">
        <v>1156.0999999999999</v>
      </c>
      <c r="AF722" s="37">
        <v>1159.24</v>
      </c>
      <c r="AG722" s="37">
        <v>1226.3900000000001</v>
      </c>
      <c r="AH722" s="37">
        <v>1291.26</v>
      </c>
      <c r="AI722" s="37">
        <v>1290.53</v>
      </c>
      <c r="AJ722" s="37">
        <v>1289.24</v>
      </c>
      <c r="AK722" s="37">
        <v>1288.25</v>
      </c>
      <c r="AL722" s="37">
        <v>1286.55</v>
      </c>
      <c r="AM722" s="37">
        <v>1285.98</v>
      </c>
      <c r="AN722" s="37">
        <v>1283.4000000000001</v>
      </c>
      <c r="AO722" s="37">
        <v>1282.03</v>
      </c>
      <c r="AP722" s="37">
        <v>1286.6300000000001</v>
      </c>
      <c r="AQ722" s="37">
        <v>1289.6099999999999</v>
      </c>
      <c r="AR722" s="37">
        <v>1292.1500000000001</v>
      </c>
      <c r="AS722" s="37">
        <v>1580.24</v>
      </c>
      <c r="AT722" s="37">
        <v>1462.84</v>
      </c>
      <c r="AU722" s="37">
        <v>1377.55</v>
      </c>
      <c r="AV722" s="37">
        <v>1289.96</v>
      </c>
      <c r="AW722" s="37">
        <v>1157.18</v>
      </c>
      <c r="AX722" s="38">
        <v>1200.3499999999999</v>
      </c>
      <c r="AY722" s="314">
        <v>407.52</v>
      </c>
      <c r="AZ722" s="386">
        <v>4.8109999999999999</v>
      </c>
      <c r="BA722" s="148">
        <v>0</v>
      </c>
    </row>
    <row r="723" spans="1:54">
      <c r="A723" s="45">
        <v>24</v>
      </c>
      <c r="B723" s="158">
        <f t="shared" si="128"/>
        <v>1703.021</v>
      </c>
      <c r="C723" s="158">
        <f t="shared" si="128"/>
        <v>1676.9009999999998</v>
      </c>
      <c r="D723" s="158">
        <f t="shared" si="128"/>
        <v>1656.991</v>
      </c>
      <c r="E723" s="158">
        <f t="shared" si="128"/>
        <v>1658.8109999999999</v>
      </c>
      <c r="F723" s="158">
        <f t="shared" si="128"/>
        <v>1636.0409999999999</v>
      </c>
      <c r="G723" s="158">
        <f t="shared" si="128"/>
        <v>1706.461</v>
      </c>
      <c r="H723" s="158">
        <f t="shared" si="128"/>
        <v>1714.981</v>
      </c>
      <c r="I723" s="158">
        <f t="shared" si="128"/>
        <v>1899.961</v>
      </c>
      <c r="J723" s="158">
        <f t="shared" si="128"/>
        <v>2035.1209999999999</v>
      </c>
      <c r="K723" s="158">
        <f t="shared" si="128"/>
        <v>2193.3109999999997</v>
      </c>
      <c r="L723" s="158">
        <f t="shared" si="128"/>
        <v>2219.7110000000002</v>
      </c>
      <c r="M723" s="158">
        <f t="shared" si="128"/>
        <v>2237.201</v>
      </c>
      <c r="N723" s="158">
        <f t="shared" si="128"/>
        <v>2227.8809999999999</v>
      </c>
      <c r="O723" s="158">
        <f t="shared" si="128"/>
        <v>2216.5010000000002</v>
      </c>
      <c r="P723" s="158">
        <f t="shared" si="128"/>
        <v>2225.6409999999996</v>
      </c>
      <c r="Q723" s="158">
        <f t="shared" si="128"/>
        <v>2275.6509999999998</v>
      </c>
      <c r="R723" s="158">
        <f t="shared" si="130"/>
        <v>2310.5509999999999</v>
      </c>
      <c r="S723" s="158">
        <f t="shared" si="129"/>
        <v>2315.9209999999998</v>
      </c>
      <c r="T723" s="158">
        <f t="shared" si="129"/>
        <v>2291.0909999999999</v>
      </c>
      <c r="U723" s="158">
        <f t="shared" si="129"/>
        <v>2206.2809999999999</v>
      </c>
      <c r="V723" s="158">
        <f t="shared" si="129"/>
        <v>2092.7110000000002</v>
      </c>
      <c r="W723" s="158">
        <f t="shared" si="129"/>
        <v>1954.3609999999999</v>
      </c>
      <c r="X723" s="158">
        <f t="shared" si="129"/>
        <v>1787.491</v>
      </c>
      <c r="Y723" s="158">
        <f t="shared" si="129"/>
        <v>1717.5709999999999</v>
      </c>
      <c r="Z723" s="35"/>
      <c r="AA723" s="39">
        <v>1290.69</v>
      </c>
      <c r="AB723" s="37">
        <v>1264.57</v>
      </c>
      <c r="AC723" s="37">
        <v>1244.6600000000001</v>
      </c>
      <c r="AD723" s="37">
        <v>1246.48</v>
      </c>
      <c r="AE723" s="37">
        <v>1223.71</v>
      </c>
      <c r="AF723" s="37">
        <v>1294.1300000000001</v>
      </c>
      <c r="AG723" s="37">
        <v>1302.6500000000001</v>
      </c>
      <c r="AH723" s="37">
        <v>1487.63</v>
      </c>
      <c r="AI723" s="37">
        <v>1622.79</v>
      </c>
      <c r="AJ723" s="37">
        <v>1780.98</v>
      </c>
      <c r="AK723" s="37">
        <v>1807.38</v>
      </c>
      <c r="AL723" s="37">
        <v>1824.87</v>
      </c>
      <c r="AM723" s="37">
        <v>1815.55</v>
      </c>
      <c r="AN723" s="37">
        <v>1804.17</v>
      </c>
      <c r="AO723" s="37">
        <v>1813.31</v>
      </c>
      <c r="AP723" s="37">
        <v>1863.32</v>
      </c>
      <c r="AQ723" s="37">
        <v>1898.22</v>
      </c>
      <c r="AR723" s="37">
        <v>1903.59</v>
      </c>
      <c r="AS723" s="37">
        <v>1878.76</v>
      </c>
      <c r="AT723" s="37">
        <v>1793.95</v>
      </c>
      <c r="AU723" s="37">
        <v>1680.38</v>
      </c>
      <c r="AV723" s="37">
        <v>1542.03</v>
      </c>
      <c r="AW723" s="37">
        <v>1375.16</v>
      </c>
      <c r="AX723" s="38">
        <v>1305.24</v>
      </c>
      <c r="AY723" s="314">
        <v>407.52</v>
      </c>
      <c r="AZ723" s="386">
        <v>4.8109999999999999</v>
      </c>
      <c r="BA723" s="148">
        <v>0</v>
      </c>
    </row>
    <row r="724" spans="1:54">
      <c r="A724" s="45">
        <v>25</v>
      </c>
      <c r="B724" s="158">
        <f t="shared" si="128"/>
        <v>1706.8709999999999</v>
      </c>
      <c r="C724" s="158">
        <f t="shared" si="128"/>
        <v>1686.9209999999998</v>
      </c>
      <c r="D724" s="158">
        <f t="shared" si="128"/>
        <v>1656.0309999999999</v>
      </c>
      <c r="E724" s="158">
        <f t="shared" si="128"/>
        <v>1655.5609999999999</v>
      </c>
      <c r="F724" s="158">
        <f t="shared" si="128"/>
        <v>1643.3309999999999</v>
      </c>
      <c r="G724" s="158">
        <f t="shared" si="128"/>
        <v>1683.6509999999998</v>
      </c>
      <c r="H724" s="158">
        <f t="shared" si="128"/>
        <v>1713.8209999999999</v>
      </c>
      <c r="I724" s="158">
        <f t="shared" si="128"/>
        <v>1754.1809999999998</v>
      </c>
      <c r="J724" s="158">
        <f t="shared" si="128"/>
        <v>1948.511</v>
      </c>
      <c r="K724" s="158">
        <f t="shared" si="128"/>
        <v>2018.741</v>
      </c>
      <c r="L724" s="158">
        <f t="shared" si="128"/>
        <v>2083.5209999999997</v>
      </c>
      <c r="M724" s="158">
        <f t="shared" si="128"/>
        <v>2097.3809999999999</v>
      </c>
      <c r="N724" s="158">
        <f t="shared" si="128"/>
        <v>2064.4309999999996</v>
      </c>
      <c r="O724" s="158">
        <f t="shared" si="128"/>
        <v>2061.5909999999999</v>
      </c>
      <c r="P724" s="158">
        <f t="shared" si="128"/>
        <v>2076.7709999999997</v>
      </c>
      <c r="Q724" s="158">
        <f t="shared" si="128"/>
        <v>2151.3509999999997</v>
      </c>
      <c r="R724" s="158">
        <f t="shared" si="130"/>
        <v>2192.9309999999996</v>
      </c>
      <c r="S724" s="158">
        <f t="shared" si="129"/>
        <v>2181.721</v>
      </c>
      <c r="T724" s="158">
        <f t="shared" si="129"/>
        <v>2151.3909999999996</v>
      </c>
      <c r="U724" s="158">
        <f t="shared" si="129"/>
        <v>2090.7110000000002</v>
      </c>
      <c r="V724" s="158">
        <f t="shared" si="129"/>
        <v>2001.8609999999999</v>
      </c>
      <c r="W724" s="158">
        <f t="shared" si="129"/>
        <v>1909.8309999999999</v>
      </c>
      <c r="X724" s="158">
        <f t="shared" si="129"/>
        <v>1791.4509999999998</v>
      </c>
      <c r="Y724" s="158">
        <f t="shared" si="129"/>
        <v>1749.7009999999998</v>
      </c>
      <c r="Z724" s="35"/>
      <c r="AA724" s="39">
        <v>1294.54</v>
      </c>
      <c r="AB724" s="37">
        <v>1274.5899999999999</v>
      </c>
      <c r="AC724" s="37">
        <v>1243.7</v>
      </c>
      <c r="AD724" s="37">
        <v>1243.23</v>
      </c>
      <c r="AE724" s="37">
        <v>1231</v>
      </c>
      <c r="AF724" s="37">
        <v>1271.32</v>
      </c>
      <c r="AG724" s="37">
        <v>1301.49</v>
      </c>
      <c r="AH724" s="37">
        <v>1341.85</v>
      </c>
      <c r="AI724" s="37">
        <v>1536.18</v>
      </c>
      <c r="AJ724" s="37">
        <v>1606.41</v>
      </c>
      <c r="AK724" s="37">
        <v>1671.19</v>
      </c>
      <c r="AL724" s="37">
        <v>1685.05</v>
      </c>
      <c r="AM724" s="37">
        <v>1652.1</v>
      </c>
      <c r="AN724" s="37">
        <v>1649.26</v>
      </c>
      <c r="AO724" s="37">
        <v>1664.44</v>
      </c>
      <c r="AP724" s="37">
        <v>1739.02</v>
      </c>
      <c r="AQ724" s="37">
        <v>1780.6</v>
      </c>
      <c r="AR724" s="37">
        <v>1769.39</v>
      </c>
      <c r="AS724" s="37">
        <v>1739.06</v>
      </c>
      <c r="AT724" s="37">
        <v>1678.38</v>
      </c>
      <c r="AU724" s="37">
        <v>1589.53</v>
      </c>
      <c r="AV724" s="37">
        <v>1497.5</v>
      </c>
      <c r="AW724" s="37">
        <v>1379.12</v>
      </c>
      <c r="AX724" s="38">
        <v>1337.37</v>
      </c>
      <c r="AY724" s="314">
        <v>407.52</v>
      </c>
      <c r="AZ724" s="386">
        <v>4.8109999999999999</v>
      </c>
      <c r="BA724" s="148">
        <v>0</v>
      </c>
    </row>
    <row r="725" spans="1:54">
      <c r="A725" s="45">
        <v>26</v>
      </c>
      <c r="B725" s="158">
        <f t="shared" si="128"/>
        <v>1711.261</v>
      </c>
      <c r="C725" s="158">
        <f t="shared" si="128"/>
        <v>1688.3809999999999</v>
      </c>
      <c r="D725" s="158">
        <f t="shared" si="128"/>
        <v>1606.9009999999998</v>
      </c>
      <c r="E725" s="158">
        <f t="shared" si="128"/>
        <v>1604.261</v>
      </c>
      <c r="F725" s="158">
        <f t="shared" si="128"/>
        <v>1614.1509999999998</v>
      </c>
      <c r="G725" s="158">
        <f t="shared" si="128"/>
        <v>1751.981</v>
      </c>
      <c r="H725" s="158">
        <f t="shared" si="128"/>
        <v>1764.021</v>
      </c>
      <c r="I725" s="158">
        <f t="shared" si="128"/>
        <v>1967.001</v>
      </c>
      <c r="J725" s="158">
        <f t="shared" si="128"/>
        <v>2028.9109999999998</v>
      </c>
      <c r="K725" s="158">
        <f t="shared" si="128"/>
        <v>2037.211</v>
      </c>
      <c r="L725" s="158">
        <f t="shared" si="128"/>
        <v>2030.741</v>
      </c>
      <c r="M725" s="158">
        <f t="shared" si="128"/>
        <v>2039.4509999999998</v>
      </c>
      <c r="N725" s="158">
        <f t="shared" si="128"/>
        <v>2036.3409999999999</v>
      </c>
      <c r="O725" s="158">
        <f t="shared" si="128"/>
        <v>2033.5309999999999</v>
      </c>
      <c r="P725" s="158">
        <f t="shared" si="128"/>
        <v>2030.461</v>
      </c>
      <c r="Q725" s="158">
        <f t="shared" si="128"/>
        <v>2169.5010000000002</v>
      </c>
      <c r="R725" s="158">
        <f t="shared" si="130"/>
        <v>2265.8909999999996</v>
      </c>
      <c r="S725" s="158">
        <f t="shared" si="129"/>
        <v>2391.3409999999999</v>
      </c>
      <c r="T725" s="158">
        <f t="shared" si="129"/>
        <v>2415.701</v>
      </c>
      <c r="U725" s="158">
        <f t="shared" si="129"/>
        <v>2243.3909999999996</v>
      </c>
      <c r="V725" s="158">
        <f t="shared" si="129"/>
        <v>2005.1109999999999</v>
      </c>
      <c r="W725" s="158">
        <f t="shared" si="129"/>
        <v>1905.521</v>
      </c>
      <c r="X725" s="158">
        <f t="shared" si="129"/>
        <v>1744.9009999999998</v>
      </c>
      <c r="Y725" s="158">
        <f t="shared" si="129"/>
        <v>1782.2909999999999</v>
      </c>
      <c r="Z725" s="35"/>
      <c r="AA725" s="39">
        <v>1298.93</v>
      </c>
      <c r="AB725" s="37">
        <v>1276.05</v>
      </c>
      <c r="AC725" s="37">
        <v>1194.57</v>
      </c>
      <c r="AD725" s="37">
        <v>1191.93</v>
      </c>
      <c r="AE725" s="37">
        <v>1201.82</v>
      </c>
      <c r="AF725" s="37">
        <v>1339.65</v>
      </c>
      <c r="AG725" s="37">
        <v>1351.69</v>
      </c>
      <c r="AH725" s="37">
        <v>1554.67</v>
      </c>
      <c r="AI725" s="37">
        <v>1616.58</v>
      </c>
      <c r="AJ725" s="37">
        <v>1624.88</v>
      </c>
      <c r="AK725" s="37">
        <v>1618.41</v>
      </c>
      <c r="AL725" s="37">
        <v>1627.12</v>
      </c>
      <c r="AM725" s="37">
        <v>1624.01</v>
      </c>
      <c r="AN725" s="37">
        <v>1621.2</v>
      </c>
      <c r="AO725" s="37">
        <v>1618.13</v>
      </c>
      <c r="AP725" s="37">
        <v>1757.17</v>
      </c>
      <c r="AQ725" s="37">
        <v>1853.56</v>
      </c>
      <c r="AR725" s="37">
        <v>1979.01</v>
      </c>
      <c r="AS725" s="37">
        <v>2003.37</v>
      </c>
      <c r="AT725" s="37">
        <v>1831.06</v>
      </c>
      <c r="AU725" s="37">
        <v>1592.78</v>
      </c>
      <c r="AV725" s="37">
        <v>1493.19</v>
      </c>
      <c r="AW725" s="37">
        <v>1332.57</v>
      </c>
      <c r="AX725" s="38">
        <v>1369.96</v>
      </c>
      <c r="AY725" s="314">
        <v>407.52</v>
      </c>
      <c r="AZ725" s="386">
        <v>4.8109999999999999</v>
      </c>
      <c r="BA725" s="148">
        <v>0</v>
      </c>
    </row>
    <row r="726" spans="1:54">
      <c r="A726" s="45">
        <v>27</v>
      </c>
      <c r="B726" s="158">
        <f t="shared" si="128"/>
        <v>1715.501</v>
      </c>
      <c r="C726" s="158">
        <f t="shared" si="128"/>
        <v>1639.1909999999998</v>
      </c>
      <c r="D726" s="158">
        <f t="shared" si="128"/>
        <v>1602.981</v>
      </c>
      <c r="E726" s="158">
        <f t="shared" si="128"/>
        <v>1602.2809999999999</v>
      </c>
      <c r="F726" s="158">
        <f t="shared" si="128"/>
        <v>1612.491</v>
      </c>
      <c r="G726" s="158">
        <f t="shared" si="128"/>
        <v>2039.3909999999998</v>
      </c>
      <c r="H726" s="158">
        <f t="shared" si="128"/>
        <v>2038.0809999999999</v>
      </c>
      <c r="I726" s="158">
        <f t="shared" si="128"/>
        <v>2535.9610000000002</v>
      </c>
      <c r="J726" s="158">
        <f t="shared" si="128"/>
        <v>2549.2110000000002</v>
      </c>
      <c r="K726" s="158">
        <f t="shared" si="128"/>
        <v>2656.6510000000003</v>
      </c>
      <c r="L726" s="158">
        <f t="shared" si="128"/>
        <v>2598.7510000000002</v>
      </c>
      <c r="M726" s="158">
        <f t="shared" si="128"/>
        <v>2720.2809999999999</v>
      </c>
      <c r="N726" s="158">
        <f t="shared" si="128"/>
        <v>2627.3610000000003</v>
      </c>
      <c r="O726" s="158">
        <f t="shared" si="128"/>
        <v>2607.9610000000002</v>
      </c>
      <c r="P726" s="158">
        <f t="shared" si="128"/>
        <v>2776.1610000000001</v>
      </c>
      <c r="Q726" s="158">
        <f t="shared" si="128"/>
        <v>2768.431</v>
      </c>
      <c r="R726" s="158">
        <f t="shared" si="130"/>
        <v>2774.0309999999999</v>
      </c>
      <c r="S726" s="158">
        <f t="shared" si="129"/>
        <v>2778.3710000000001</v>
      </c>
      <c r="T726" s="158">
        <f t="shared" si="129"/>
        <v>2781.0810000000001</v>
      </c>
      <c r="U726" s="158">
        <f t="shared" si="129"/>
        <v>2667.3710000000001</v>
      </c>
      <c r="V726" s="158">
        <f t="shared" si="129"/>
        <v>2401.2709999999997</v>
      </c>
      <c r="W726" s="158">
        <f t="shared" si="129"/>
        <v>1893.3409999999999</v>
      </c>
      <c r="X726" s="158">
        <f t="shared" si="129"/>
        <v>1755.761</v>
      </c>
      <c r="Y726" s="158">
        <f t="shared" si="129"/>
        <v>1790.501</v>
      </c>
      <c r="Z726" s="35"/>
      <c r="AA726" s="39">
        <v>1303.17</v>
      </c>
      <c r="AB726" s="37">
        <v>1226.8599999999999</v>
      </c>
      <c r="AC726" s="37">
        <v>1190.6500000000001</v>
      </c>
      <c r="AD726" s="37">
        <v>1189.95</v>
      </c>
      <c r="AE726" s="37">
        <v>1200.1600000000001</v>
      </c>
      <c r="AF726" s="37">
        <v>1627.06</v>
      </c>
      <c r="AG726" s="37">
        <v>1625.75</v>
      </c>
      <c r="AH726" s="37">
        <v>2123.63</v>
      </c>
      <c r="AI726" s="37">
        <v>2136.88</v>
      </c>
      <c r="AJ726" s="37">
        <v>2244.3200000000002</v>
      </c>
      <c r="AK726" s="37">
        <v>2186.42</v>
      </c>
      <c r="AL726" s="37">
        <v>2307.9499999999998</v>
      </c>
      <c r="AM726" s="37">
        <v>2215.0300000000002</v>
      </c>
      <c r="AN726" s="37">
        <v>2195.63</v>
      </c>
      <c r="AO726" s="37">
        <v>2363.83</v>
      </c>
      <c r="AP726" s="37">
        <v>2356.1</v>
      </c>
      <c r="AQ726" s="37">
        <v>2361.6999999999998</v>
      </c>
      <c r="AR726" s="37">
        <v>2366.04</v>
      </c>
      <c r="AS726" s="37">
        <v>2368.75</v>
      </c>
      <c r="AT726" s="37">
        <v>2255.04</v>
      </c>
      <c r="AU726" s="37">
        <v>1988.94</v>
      </c>
      <c r="AV726" s="37">
        <v>1481.01</v>
      </c>
      <c r="AW726" s="37">
        <v>1343.43</v>
      </c>
      <c r="AX726" s="38">
        <v>1378.17</v>
      </c>
      <c r="AY726" s="314">
        <v>407.52</v>
      </c>
      <c r="AZ726" s="386">
        <v>4.8109999999999999</v>
      </c>
      <c r="BA726" s="148">
        <v>0</v>
      </c>
    </row>
    <row r="727" spans="1:54">
      <c r="A727" s="45">
        <v>28</v>
      </c>
      <c r="B727" s="158">
        <f t="shared" si="128"/>
        <v>1717.6509999999998</v>
      </c>
      <c r="C727" s="158">
        <f t="shared" si="128"/>
        <v>1649.8409999999999</v>
      </c>
      <c r="D727" s="158">
        <f t="shared" si="128"/>
        <v>1616.6009999999999</v>
      </c>
      <c r="E727" s="158">
        <f t="shared" si="128"/>
        <v>1614.7909999999999</v>
      </c>
      <c r="F727" s="158">
        <f t="shared" si="128"/>
        <v>1624.5309999999999</v>
      </c>
      <c r="G727" s="158">
        <f t="shared" si="128"/>
        <v>1764.1409999999998</v>
      </c>
      <c r="H727" s="158">
        <f t="shared" si="128"/>
        <v>1787.8109999999999</v>
      </c>
      <c r="I727" s="158">
        <f t="shared" si="128"/>
        <v>1961.1909999999998</v>
      </c>
      <c r="J727" s="158">
        <f t="shared" si="128"/>
        <v>2546.951</v>
      </c>
      <c r="K727" s="158">
        <f t="shared" si="128"/>
        <v>2595.8310000000001</v>
      </c>
      <c r="L727" s="158">
        <f t="shared" si="128"/>
        <v>1998.771</v>
      </c>
      <c r="M727" s="158">
        <f t="shared" si="128"/>
        <v>2008.491</v>
      </c>
      <c r="N727" s="158">
        <f t="shared" si="128"/>
        <v>2001.1609999999998</v>
      </c>
      <c r="O727" s="158">
        <f t="shared" si="128"/>
        <v>1970.521</v>
      </c>
      <c r="P727" s="158">
        <f t="shared" si="128"/>
        <v>1976.521</v>
      </c>
      <c r="Q727" s="158">
        <f t="shared" si="128"/>
        <v>2028.8909999999998</v>
      </c>
      <c r="R727" s="158">
        <f t="shared" si="130"/>
        <v>2094.7910000000002</v>
      </c>
      <c r="S727" s="158">
        <f t="shared" si="129"/>
        <v>2103.8710000000001</v>
      </c>
      <c r="T727" s="158">
        <f t="shared" si="129"/>
        <v>2694.721</v>
      </c>
      <c r="U727" s="158">
        <f t="shared" si="129"/>
        <v>2003.7809999999999</v>
      </c>
      <c r="V727" s="158">
        <f t="shared" si="129"/>
        <v>1929.481</v>
      </c>
      <c r="W727" s="158">
        <f t="shared" si="129"/>
        <v>1849.3609999999999</v>
      </c>
      <c r="X727" s="158">
        <f t="shared" si="129"/>
        <v>1765.5609999999999</v>
      </c>
      <c r="Y727" s="158">
        <f t="shared" si="129"/>
        <v>1794.471</v>
      </c>
      <c r="Z727" s="35"/>
      <c r="AA727" s="39">
        <v>1305.32</v>
      </c>
      <c r="AB727" s="37">
        <v>1237.51</v>
      </c>
      <c r="AC727" s="37">
        <v>1204.27</v>
      </c>
      <c r="AD727" s="37">
        <v>1202.46</v>
      </c>
      <c r="AE727" s="37">
        <v>1212.2</v>
      </c>
      <c r="AF727" s="37">
        <v>1351.81</v>
      </c>
      <c r="AG727" s="37">
        <v>1375.48</v>
      </c>
      <c r="AH727" s="37">
        <v>1548.86</v>
      </c>
      <c r="AI727" s="37">
        <v>2134.62</v>
      </c>
      <c r="AJ727" s="37">
        <v>2183.5</v>
      </c>
      <c r="AK727" s="37">
        <v>1586.44</v>
      </c>
      <c r="AL727" s="37">
        <v>1596.16</v>
      </c>
      <c r="AM727" s="37">
        <v>1588.83</v>
      </c>
      <c r="AN727" s="37">
        <v>1558.19</v>
      </c>
      <c r="AO727" s="37">
        <v>1564.19</v>
      </c>
      <c r="AP727" s="37">
        <v>1616.56</v>
      </c>
      <c r="AQ727" s="37">
        <v>1682.46</v>
      </c>
      <c r="AR727" s="37">
        <v>1691.54</v>
      </c>
      <c r="AS727" s="37">
        <v>2282.39</v>
      </c>
      <c r="AT727" s="37">
        <v>1591.45</v>
      </c>
      <c r="AU727" s="37">
        <v>1517.15</v>
      </c>
      <c r="AV727" s="37">
        <v>1437.03</v>
      </c>
      <c r="AW727" s="37">
        <v>1353.23</v>
      </c>
      <c r="AX727" s="38">
        <v>1382.14</v>
      </c>
      <c r="AY727" s="314">
        <v>407.52</v>
      </c>
      <c r="AZ727" s="386">
        <v>4.8109999999999999</v>
      </c>
      <c r="BA727" s="148">
        <v>0</v>
      </c>
    </row>
    <row r="728" spans="1:54">
      <c r="A728" s="45">
        <v>29</v>
      </c>
      <c r="B728" s="158">
        <f t="shared" si="128"/>
        <v>1719.0909999999999</v>
      </c>
      <c r="C728" s="158">
        <f t="shared" si="128"/>
        <v>1654.011</v>
      </c>
      <c r="D728" s="158">
        <f t="shared" si="128"/>
        <v>1646.4209999999998</v>
      </c>
      <c r="E728" s="158">
        <f t="shared" si="128"/>
        <v>1645.9309999999998</v>
      </c>
      <c r="F728" s="158">
        <f t="shared" si="128"/>
        <v>1633.711</v>
      </c>
      <c r="G728" s="158">
        <f t="shared" si="128"/>
        <v>1773.521</v>
      </c>
      <c r="H728" s="158">
        <f t="shared" si="128"/>
        <v>1788.731</v>
      </c>
      <c r="I728" s="158">
        <f t="shared" si="128"/>
        <v>1972.1309999999999</v>
      </c>
      <c r="J728" s="158">
        <f t="shared" si="128"/>
        <v>2014.1409999999998</v>
      </c>
      <c r="K728" s="158">
        <f t="shared" si="128"/>
        <v>2070.721</v>
      </c>
      <c r="L728" s="158">
        <f t="shared" si="128"/>
        <v>2042.981</v>
      </c>
      <c r="M728" s="158">
        <f t="shared" si="128"/>
        <v>2076.8609999999999</v>
      </c>
      <c r="N728" s="158">
        <f t="shared" si="128"/>
        <v>2064.5010000000002</v>
      </c>
      <c r="O728" s="158">
        <f t="shared" si="128"/>
        <v>2078.9610000000002</v>
      </c>
      <c r="P728" s="158">
        <f t="shared" si="128"/>
        <v>2091.1909999999998</v>
      </c>
      <c r="Q728" s="158">
        <f t="shared" si="128"/>
        <v>2261.9409999999998</v>
      </c>
      <c r="R728" s="158">
        <f t="shared" si="130"/>
        <v>2411.0810000000001</v>
      </c>
      <c r="S728" s="158">
        <f t="shared" si="129"/>
        <v>2471.6510000000003</v>
      </c>
      <c r="T728" s="158">
        <f t="shared" si="129"/>
        <v>2459.971</v>
      </c>
      <c r="U728" s="158">
        <f t="shared" si="129"/>
        <v>2224.9309999999996</v>
      </c>
      <c r="V728" s="158">
        <f t="shared" si="129"/>
        <v>1970.4509999999998</v>
      </c>
      <c r="W728" s="158">
        <f t="shared" si="129"/>
        <v>1910.8609999999999</v>
      </c>
      <c r="X728" s="158">
        <f t="shared" si="129"/>
        <v>1850.5409999999999</v>
      </c>
      <c r="Y728" s="158">
        <f t="shared" si="129"/>
        <v>1759.0709999999999</v>
      </c>
      <c r="Z728" s="35"/>
      <c r="AA728" s="39">
        <v>1306.76</v>
      </c>
      <c r="AB728" s="37">
        <v>1241.68</v>
      </c>
      <c r="AC728" s="37">
        <v>1234.0899999999999</v>
      </c>
      <c r="AD728" s="37">
        <v>1233.5999999999999</v>
      </c>
      <c r="AE728" s="37">
        <v>1221.3800000000001</v>
      </c>
      <c r="AF728" s="37">
        <v>1361.19</v>
      </c>
      <c r="AG728" s="37">
        <v>1376.4</v>
      </c>
      <c r="AH728" s="37">
        <v>1559.8</v>
      </c>
      <c r="AI728" s="37">
        <v>1601.81</v>
      </c>
      <c r="AJ728" s="37">
        <v>1658.39</v>
      </c>
      <c r="AK728" s="37">
        <v>1630.65</v>
      </c>
      <c r="AL728" s="37">
        <v>1664.53</v>
      </c>
      <c r="AM728" s="37">
        <v>1652.17</v>
      </c>
      <c r="AN728" s="37">
        <v>1666.63</v>
      </c>
      <c r="AO728" s="37">
        <v>1678.86</v>
      </c>
      <c r="AP728" s="37">
        <v>1849.61</v>
      </c>
      <c r="AQ728" s="37">
        <v>1998.75</v>
      </c>
      <c r="AR728" s="37">
        <v>2059.3200000000002</v>
      </c>
      <c r="AS728" s="37">
        <v>2047.6399999999999</v>
      </c>
      <c r="AT728" s="37">
        <v>1812.6</v>
      </c>
      <c r="AU728" s="37">
        <v>1558.12</v>
      </c>
      <c r="AV728" s="37">
        <v>1498.53</v>
      </c>
      <c r="AW728" s="37">
        <v>1438.21</v>
      </c>
      <c r="AX728" s="38">
        <v>1346.74</v>
      </c>
      <c r="AY728" s="314">
        <v>407.52</v>
      </c>
      <c r="AZ728" s="386">
        <v>4.8109999999999999</v>
      </c>
      <c r="BA728" s="148">
        <v>0</v>
      </c>
    </row>
    <row r="729" spans="1:54">
      <c r="A729" s="45">
        <v>30</v>
      </c>
      <c r="B729" s="158">
        <f t="shared" si="128"/>
        <v>1745.8009999999999</v>
      </c>
      <c r="C729" s="158">
        <f t="shared" si="128"/>
        <v>1721.6609999999998</v>
      </c>
      <c r="D729" s="158">
        <f t="shared" si="128"/>
        <v>1718.4409999999998</v>
      </c>
      <c r="E729" s="158">
        <f t="shared" si="128"/>
        <v>1693.7809999999999</v>
      </c>
      <c r="F729" s="158">
        <f t="shared" si="128"/>
        <v>1750.0809999999999</v>
      </c>
      <c r="G729" s="158">
        <f t="shared" si="128"/>
        <v>1778.261</v>
      </c>
      <c r="H729" s="158">
        <f t="shared" si="128"/>
        <v>1844.3409999999999</v>
      </c>
      <c r="I729" s="158">
        <f t="shared" si="128"/>
        <v>1995.8109999999999</v>
      </c>
      <c r="J729" s="158">
        <f t="shared" si="128"/>
        <v>2152.3809999999999</v>
      </c>
      <c r="K729" s="158">
        <f t="shared" si="128"/>
        <v>2275.5709999999999</v>
      </c>
      <c r="L729" s="158">
        <f t="shared" si="128"/>
        <v>2218.741</v>
      </c>
      <c r="M729" s="158">
        <f t="shared" si="128"/>
        <v>2285.3509999999997</v>
      </c>
      <c r="N729" s="158">
        <f t="shared" si="128"/>
        <v>2221.2110000000002</v>
      </c>
      <c r="O729" s="158">
        <f t="shared" si="128"/>
        <v>2211.1109999999999</v>
      </c>
      <c r="P729" s="158">
        <f t="shared" si="128"/>
        <v>2250.3109999999997</v>
      </c>
      <c r="Q729" s="158">
        <f t="shared" si="128"/>
        <v>2383.8609999999999</v>
      </c>
      <c r="R729" s="158">
        <f t="shared" si="130"/>
        <v>2437.5410000000002</v>
      </c>
      <c r="S729" s="158">
        <f t="shared" si="129"/>
        <v>2458.1809999999996</v>
      </c>
      <c r="T729" s="158">
        <f t="shared" si="129"/>
        <v>2458.1010000000001</v>
      </c>
      <c r="U729" s="158">
        <f t="shared" si="129"/>
        <v>2338.7910000000002</v>
      </c>
      <c r="V729" s="158">
        <f t="shared" si="129"/>
        <v>2097.3909999999996</v>
      </c>
      <c r="W729" s="158">
        <f t="shared" si="129"/>
        <v>1985.761</v>
      </c>
      <c r="X729" s="158">
        <f t="shared" si="129"/>
        <v>1898.5409999999999</v>
      </c>
      <c r="Y729" s="158">
        <f t="shared" si="129"/>
        <v>1858.1809999999998</v>
      </c>
      <c r="Z729" s="35"/>
      <c r="AA729" s="39">
        <v>1333.47</v>
      </c>
      <c r="AB729" s="37">
        <v>1309.33</v>
      </c>
      <c r="AC729" s="37">
        <v>1306.1099999999999</v>
      </c>
      <c r="AD729" s="37">
        <v>1281.45</v>
      </c>
      <c r="AE729" s="37">
        <v>1337.75</v>
      </c>
      <c r="AF729" s="37">
        <v>1365.93</v>
      </c>
      <c r="AG729" s="37">
        <v>1432.01</v>
      </c>
      <c r="AH729" s="37">
        <v>1583.48</v>
      </c>
      <c r="AI729" s="37">
        <v>1740.05</v>
      </c>
      <c r="AJ729" s="37">
        <v>1863.24</v>
      </c>
      <c r="AK729" s="37">
        <v>1806.41</v>
      </c>
      <c r="AL729" s="37">
        <v>1873.02</v>
      </c>
      <c r="AM729" s="37">
        <v>1808.88</v>
      </c>
      <c r="AN729" s="37">
        <v>1798.78</v>
      </c>
      <c r="AO729" s="37">
        <v>1837.98</v>
      </c>
      <c r="AP729" s="37">
        <v>1971.53</v>
      </c>
      <c r="AQ729" s="37">
        <v>2025.21</v>
      </c>
      <c r="AR729" s="37">
        <v>2045.8499999999997</v>
      </c>
      <c r="AS729" s="37">
        <v>2045.77</v>
      </c>
      <c r="AT729" s="37">
        <v>1926.46</v>
      </c>
      <c r="AU729" s="37">
        <v>1685.06</v>
      </c>
      <c r="AV729" s="37">
        <v>1573.43</v>
      </c>
      <c r="AW729" s="37">
        <v>1486.21</v>
      </c>
      <c r="AX729" s="38">
        <v>1445.85</v>
      </c>
      <c r="AY729" s="314">
        <v>407.52</v>
      </c>
      <c r="AZ729" s="386">
        <v>4.8109999999999999</v>
      </c>
      <c r="BA729" s="148">
        <v>0</v>
      </c>
    </row>
    <row r="730" spans="1:54" ht="13.5" thickBot="1">
      <c r="A730" s="143">
        <v>31</v>
      </c>
      <c r="B730" s="158">
        <f t="shared" si="128"/>
        <v>1832.5509999999999</v>
      </c>
      <c r="C730" s="158">
        <f t="shared" si="128"/>
        <v>1762.741</v>
      </c>
      <c r="D730" s="158">
        <f t="shared" si="128"/>
        <v>1756.491</v>
      </c>
      <c r="E730" s="158">
        <f t="shared" si="128"/>
        <v>1752.1209999999999</v>
      </c>
      <c r="F730" s="158">
        <f t="shared" si="128"/>
        <v>1757.7909999999999</v>
      </c>
      <c r="G730" s="158">
        <f t="shared" si="128"/>
        <v>1767.6209999999999</v>
      </c>
      <c r="H730" s="158">
        <f t="shared" si="128"/>
        <v>1892.4309999999998</v>
      </c>
      <c r="I730" s="158">
        <f t="shared" si="128"/>
        <v>1997.001</v>
      </c>
      <c r="J730" s="158">
        <f t="shared" si="128"/>
        <v>2071.3109999999997</v>
      </c>
      <c r="K730" s="158">
        <f t="shared" si="128"/>
        <v>2280.8310000000001</v>
      </c>
      <c r="L730" s="158">
        <f t="shared" si="128"/>
        <v>2355.7709999999997</v>
      </c>
      <c r="M730" s="158">
        <f t="shared" si="128"/>
        <v>2356.6109999999999</v>
      </c>
      <c r="N730" s="158">
        <f t="shared" si="128"/>
        <v>2333.6809999999996</v>
      </c>
      <c r="O730" s="158">
        <f t="shared" si="128"/>
        <v>2329.991</v>
      </c>
      <c r="P730" s="158">
        <f t="shared" si="128"/>
        <v>2338.9009999999998</v>
      </c>
      <c r="Q730" s="158">
        <f t="shared" si="128"/>
        <v>2441.6409999999996</v>
      </c>
      <c r="R730" s="158">
        <f t="shared" si="130"/>
        <v>2471.451</v>
      </c>
      <c r="S730" s="158">
        <f t="shared" si="129"/>
        <v>2497.7809999999999</v>
      </c>
      <c r="T730" s="158">
        <f t="shared" si="129"/>
        <v>2482.3810000000003</v>
      </c>
      <c r="U730" s="158">
        <f t="shared" si="129"/>
        <v>2389.7709999999997</v>
      </c>
      <c r="V730" s="158">
        <f t="shared" si="129"/>
        <v>2326.4809999999998</v>
      </c>
      <c r="W730" s="158">
        <f t="shared" si="129"/>
        <v>2052.5309999999999</v>
      </c>
      <c r="X730" s="158">
        <f t="shared" si="129"/>
        <v>1924.1409999999998</v>
      </c>
      <c r="Y730" s="158">
        <f t="shared" si="129"/>
        <v>1881.5809999999999</v>
      </c>
      <c r="Z730" s="35"/>
      <c r="AA730" s="70">
        <v>1420.22</v>
      </c>
      <c r="AB730" s="71">
        <v>1350.41</v>
      </c>
      <c r="AC730" s="71">
        <v>1344.16</v>
      </c>
      <c r="AD730" s="71">
        <v>1339.79</v>
      </c>
      <c r="AE730" s="71">
        <v>1345.46</v>
      </c>
      <c r="AF730" s="71">
        <v>1355.29</v>
      </c>
      <c r="AG730" s="71">
        <v>1480.1</v>
      </c>
      <c r="AH730" s="71">
        <v>1584.67</v>
      </c>
      <c r="AI730" s="71">
        <v>1658.98</v>
      </c>
      <c r="AJ730" s="71">
        <v>1868.5</v>
      </c>
      <c r="AK730" s="71">
        <v>1943.44</v>
      </c>
      <c r="AL730" s="71">
        <v>1944.28</v>
      </c>
      <c r="AM730" s="71">
        <v>1921.35</v>
      </c>
      <c r="AN730" s="71">
        <v>1917.66</v>
      </c>
      <c r="AO730" s="71">
        <v>1926.57</v>
      </c>
      <c r="AP730" s="71">
        <v>2029.3099999999997</v>
      </c>
      <c r="AQ730" s="71">
        <v>2059.12</v>
      </c>
      <c r="AR730" s="71">
        <v>2085.4499999999998</v>
      </c>
      <c r="AS730" s="71">
        <v>2070.0500000000002</v>
      </c>
      <c r="AT730" s="71">
        <v>1977.44</v>
      </c>
      <c r="AU730" s="71">
        <v>1914.15</v>
      </c>
      <c r="AV730" s="71">
        <v>1640.2</v>
      </c>
      <c r="AW730" s="71">
        <v>1511.81</v>
      </c>
      <c r="AX730" s="119">
        <v>1469.25</v>
      </c>
      <c r="AY730" s="315">
        <v>407.52</v>
      </c>
      <c r="AZ730" s="384">
        <v>4.8109999999999999</v>
      </c>
      <c r="BA730" s="149">
        <v>0</v>
      </c>
    </row>
    <row r="731" spans="1:54" ht="13.5" thickBot="1">
      <c r="A731" s="43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AA731" s="155">
        <f>SUM(AA700:AX730)</f>
        <v>1164670.01</v>
      </c>
      <c r="AZ731" s="18"/>
    </row>
    <row r="732" spans="1:54" s="7" customFormat="1" ht="24" customHeight="1" thickBot="1">
      <c r="A732" s="494" t="s">
        <v>1</v>
      </c>
      <c r="B732" s="496" t="s">
        <v>133</v>
      </c>
      <c r="C732" s="496"/>
      <c r="D732" s="496"/>
      <c r="E732" s="496"/>
      <c r="F732" s="496"/>
      <c r="G732" s="496"/>
      <c r="H732" s="496"/>
      <c r="I732" s="496"/>
      <c r="J732" s="496"/>
      <c r="K732" s="496"/>
      <c r="L732" s="496"/>
      <c r="M732" s="496"/>
      <c r="N732" s="496"/>
      <c r="O732" s="496"/>
      <c r="P732" s="496"/>
      <c r="Q732" s="496"/>
      <c r="R732" s="496"/>
      <c r="S732" s="496"/>
      <c r="T732" s="496"/>
      <c r="U732" s="496"/>
      <c r="V732" s="496"/>
      <c r="W732" s="496"/>
      <c r="X732" s="496"/>
      <c r="Y732" s="497"/>
      <c r="AA732" s="137" t="s">
        <v>181</v>
      </c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216"/>
      <c r="AZ732" s="154"/>
      <c r="BA732" s="154"/>
    </row>
    <row r="733" spans="1:54" ht="96" customHeight="1">
      <c r="A733" s="495"/>
      <c r="B733" s="498" t="s">
        <v>2</v>
      </c>
      <c r="C733" s="498"/>
      <c r="D733" s="498"/>
      <c r="E733" s="498"/>
      <c r="F733" s="498"/>
      <c r="G733" s="498"/>
      <c r="H733" s="498"/>
      <c r="I733" s="498"/>
      <c r="J733" s="498"/>
      <c r="K733" s="498"/>
      <c r="L733" s="498"/>
      <c r="M733" s="498"/>
      <c r="N733" s="498"/>
      <c r="O733" s="498"/>
      <c r="P733" s="498"/>
      <c r="Q733" s="498"/>
      <c r="R733" s="498"/>
      <c r="S733" s="498"/>
      <c r="T733" s="498"/>
      <c r="U733" s="498"/>
      <c r="V733" s="498"/>
      <c r="W733" s="498"/>
      <c r="X733" s="498"/>
      <c r="Y733" s="499"/>
      <c r="AA733" s="476" t="s">
        <v>87</v>
      </c>
      <c r="AB733" s="477"/>
      <c r="AC733" s="477"/>
      <c r="AD733" s="477"/>
      <c r="AE733" s="477"/>
      <c r="AF733" s="477"/>
      <c r="AG733" s="477"/>
      <c r="AH733" s="477"/>
      <c r="AI733" s="477"/>
      <c r="AJ733" s="477"/>
      <c r="AK733" s="477"/>
      <c r="AL733" s="477"/>
      <c r="AM733" s="477"/>
      <c r="AN733" s="477"/>
      <c r="AO733" s="477"/>
      <c r="AP733" s="477"/>
      <c r="AQ733" s="477"/>
      <c r="AR733" s="477"/>
      <c r="AS733" s="477"/>
      <c r="AT733" s="477"/>
      <c r="AU733" s="477"/>
      <c r="AV733" s="477"/>
      <c r="AW733" s="477"/>
      <c r="AX733" s="478"/>
      <c r="AY733" s="535" t="str">
        <f>AY697</f>
        <v>Сбытовая надбавка</v>
      </c>
      <c r="AZ733" s="515" t="s">
        <v>197</v>
      </c>
      <c r="BA733" s="213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3"/>
    </row>
    <row r="734" spans="1:54" ht="52.5" customHeight="1">
      <c r="A734" s="495"/>
      <c r="B734" s="46" t="s">
        <v>3</v>
      </c>
      <c r="C734" s="46" t="s">
        <v>4</v>
      </c>
      <c r="D734" s="46" t="s">
        <v>5</v>
      </c>
      <c r="E734" s="46" t="s">
        <v>6</v>
      </c>
      <c r="F734" s="46" t="s">
        <v>7</v>
      </c>
      <c r="G734" s="46" t="s">
        <v>8</v>
      </c>
      <c r="H734" s="46" t="s">
        <v>9</v>
      </c>
      <c r="I734" s="46" t="s">
        <v>10</v>
      </c>
      <c r="J734" s="46" t="s">
        <v>11</v>
      </c>
      <c r="K734" s="46" t="s">
        <v>12</v>
      </c>
      <c r="L734" s="46" t="s">
        <v>13</v>
      </c>
      <c r="M734" s="46" t="s">
        <v>14</v>
      </c>
      <c r="N734" s="46" t="s">
        <v>15</v>
      </c>
      <c r="O734" s="46" t="s">
        <v>16</v>
      </c>
      <c r="P734" s="46" t="s">
        <v>17</v>
      </c>
      <c r="Q734" s="46" t="s">
        <v>18</v>
      </c>
      <c r="R734" s="46" t="s">
        <v>19</v>
      </c>
      <c r="S734" s="46" t="s">
        <v>20</v>
      </c>
      <c r="T734" s="46" t="s">
        <v>21</v>
      </c>
      <c r="U734" s="46" t="s">
        <v>22</v>
      </c>
      <c r="V734" s="46" t="s">
        <v>23</v>
      </c>
      <c r="W734" s="46" t="s">
        <v>24</v>
      </c>
      <c r="X734" s="46" t="s">
        <v>25</v>
      </c>
      <c r="Y734" s="47" t="s">
        <v>26</v>
      </c>
      <c r="AA734" s="58" t="s">
        <v>3</v>
      </c>
      <c r="AB734" s="59" t="s">
        <v>4</v>
      </c>
      <c r="AC734" s="59" t="s">
        <v>5</v>
      </c>
      <c r="AD734" s="59" t="s">
        <v>6</v>
      </c>
      <c r="AE734" s="59" t="s">
        <v>7</v>
      </c>
      <c r="AF734" s="59" t="s">
        <v>8</v>
      </c>
      <c r="AG734" s="59" t="s">
        <v>9</v>
      </c>
      <c r="AH734" s="59" t="s">
        <v>10</v>
      </c>
      <c r="AI734" s="59" t="s">
        <v>11</v>
      </c>
      <c r="AJ734" s="59" t="s">
        <v>12</v>
      </c>
      <c r="AK734" s="59" t="s">
        <v>13</v>
      </c>
      <c r="AL734" s="59" t="s">
        <v>14</v>
      </c>
      <c r="AM734" s="59" t="s">
        <v>15</v>
      </c>
      <c r="AN734" s="59" t="s">
        <v>16</v>
      </c>
      <c r="AO734" s="59" t="s">
        <v>17</v>
      </c>
      <c r="AP734" s="59" t="s">
        <v>18</v>
      </c>
      <c r="AQ734" s="59" t="s">
        <v>19</v>
      </c>
      <c r="AR734" s="59" t="s">
        <v>20</v>
      </c>
      <c r="AS734" s="59" t="s">
        <v>21</v>
      </c>
      <c r="AT734" s="59" t="s">
        <v>22</v>
      </c>
      <c r="AU734" s="59" t="s">
        <v>23</v>
      </c>
      <c r="AV734" s="59" t="s">
        <v>24</v>
      </c>
      <c r="AW734" s="59" t="s">
        <v>25</v>
      </c>
      <c r="AX734" s="118" t="s">
        <v>26</v>
      </c>
      <c r="AY734" s="487"/>
      <c r="AZ734" s="516"/>
      <c r="BA734" s="163" t="s">
        <v>30</v>
      </c>
      <c r="BB734" s="3"/>
    </row>
    <row r="735" spans="1:54" s="161" customFormat="1" ht="16.149999999999999" customHeight="1" thickBot="1">
      <c r="A735" s="483" t="s">
        <v>204</v>
      </c>
      <c r="B735" s="484"/>
      <c r="C735" s="484"/>
      <c r="D735" s="484"/>
      <c r="E735" s="484"/>
      <c r="F735" s="484"/>
      <c r="G735" s="484"/>
      <c r="H735" s="484"/>
      <c r="I735" s="484"/>
      <c r="J735" s="484"/>
      <c r="K735" s="484"/>
      <c r="L735" s="484"/>
      <c r="M735" s="484"/>
      <c r="N735" s="484"/>
      <c r="O735" s="484"/>
      <c r="P735" s="484"/>
      <c r="Q735" s="484"/>
      <c r="R735" s="484"/>
      <c r="S735" s="484"/>
      <c r="T735" s="484"/>
      <c r="U735" s="484"/>
      <c r="V735" s="484"/>
      <c r="W735" s="484"/>
      <c r="X735" s="484"/>
      <c r="Y735" s="485"/>
      <c r="AA735" s="500">
        <v>2</v>
      </c>
      <c r="AB735" s="501"/>
      <c r="AC735" s="501"/>
      <c r="AD735" s="501"/>
      <c r="AE735" s="501"/>
      <c r="AF735" s="501"/>
      <c r="AG735" s="501"/>
      <c r="AH735" s="501"/>
      <c r="AI735" s="501"/>
      <c r="AJ735" s="501"/>
      <c r="AK735" s="501"/>
      <c r="AL735" s="501"/>
      <c r="AM735" s="501"/>
      <c r="AN735" s="501"/>
      <c r="AO735" s="501"/>
      <c r="AP735" s="501"/>
      <c r="AQ735" s="501"/>
      <c r="AR735" s="501"/>
      <c r="AS735" s="501"/>
      <c r="AT735" s="501"/>
      <c r="AU735" s="501"/>
      <c r="AV735" s="501"/>
      <c r="AW735" s="501"/>
      <c r="AX735" s="502"/>
      <c r="AY735" s="168">
        <v>3</v>
      </c>
      <c r="AZ735" s="170">
        <v>4</v>
      </c>
      <c r="BA735" s="171">
        <v>5</v>
      </c>
    </row>
    <row r="736" spans="1:54">
      <c r="A736" s="45">
        <v>1</v>
      </c>
      <c r="B736" s="158">
        <f>AA736+$BA736+$AZ736+$AY736</f>
        <v>1771.2809999999999</v>
      </c>
      <c r="C736" s="158">
        <f t="shared" ref="C736:Y751" si="131">AB736+$BA736+$AZ736+$AY736</f>
        <v>1763.9809999999998</v>
      </c>
      <c r="D736" s="158">
        <f t="shared" si="131"/>
        <v>1759.4309999999998</v>
      </c>
      <c r="E736" s="158">
        <f t="shared" si="131"/>
        <v>1760.5809999999999</v>
      </c>
      <c r="F736" s="158">
        <f t="shared" si="131"/>
        <v>1766.3509999999999</v>
      </c>
      <c r="G736" s="158">
        <f t="shared" si="131"/>
        <v>1822.4709999999998</v>
      </c>
      <c r="H736" s="158">
        <f t="shared" si="131"/>
        <v>1948.8609999999999</v>
      </c>
      <c r="I736" s="158">
        <f t="shared" si="131"/>
        <v>2130.2709999999997</v>
      </c>
      <c r="J736" s="158">
        <f t="shared" si="131"/>
        <v>2248.8009999999999</v>
      </c>
      <c r="K736" s="158">
        <f t="shared" si="131"/>
        <v>2438.6409999999996</v>
      </c>
      <c r="L736" s="158">
        <f t="shared" si="131"/>
        <v>2440.3809999999999</v>
      </c>
      <c r="M736" s="158">
        <f t="shared" si="131"/>
        <v>2473.1110000000003</v>
      </c>
      <c r="N736" s="158">
        <f t="shared" si="131"/>
        <v>2471.8610000000003</v>
      </c>
      <c r="O736" s="158">
        <f t="shared" si="131"/>
        <v>2502.5410000000002</v>
      </c>
      <c r="P736" s="158">
        <f t="shared" si="131"/>
        <v>2535.1710000000003</v>
      </c>
      <c r="Q736" s="158">
        <f t="shared" si="131"/>
        <v>2518.4410000000003</v>
      </c>
      <c r="R736" s="158">
        <f t="shared" si="131"/>
        <v>2519.6710000000003</v>
      </c>
      <c r="S736" s="158">
        <f t="shared" si="131"/>
        <v>2546.9610000000002</v>
      </c>
      <c r="T736" s="158">
        <f t="shared" si="131"/>
        <v>2570.431</v>
      </c>
      <c r="U736" s="158">
        <f t="shared" si="131"/>
        <v>2443.2209999999995</v>
      </c>
      <c r="V736" s="158">
        <f t="shared" si="131"/>
        <v>2295.1509999999998</v>
      </c>
      <c r="W736" s="158">
        <f t="shared" si="131"/>
        <v>2077.0410000000002</v>
      </c>
      <c r="X736" s="158">
        <f t="shared" si="131"/>
        <v>2076.4409999999998</v>
      </c>
      <c r="Y736" s="158">
        <f t="shared" si="131"/>
        <v>1964.261</v>
      </c>
      <c r="Z736" s="35"/>
      <c r="AA736" s="39">
        <v>1121.42</v>
      </c>
      <c r="AB736" s="37">
        <v>1114.1199999999999</v>
      </c>
      <c r="AC736" s="37">
        <v>1109.57</v>
      </c>
      <c r="AD736" s="37">
        <v>1110.72</v>
      </c>
      <c r="AE736" s="37">
        <v>1116.49</v>
      </c>
      <c r="AF736" s="37">
        <v>1172.6099999999999</v>
      </c>
      <c r="AG736" s="37">
        <v>1299</v>
      </c>
      <c r="AH736" s="37">
        <v>1480.41</v>
      </c>
      <c r="AI736" s="37">
        <v>1598.94</v>
      </c>
      <c r="AJ736" s="37">
        <v>1788.78</v>
      </c>
      <c r="AK736" s="37">
        <v>1790.52</v>
      </c>
      <c r="AL736" s="37">
        <v>1823.25</v>
      </c>
      <c r="AM736" s="37">
        <v>1822</v>
      </c>
      <c r="AN736" s="37">
        <v>1852.68</v>
      </c>
      <c r="AO736" s="37">
        <v>1885.31</v>
      </c>
      <c r="AP736" s="37">
        <v>1868.58</v>
      </c>
      <c r="AQ736" s="37">
        <v>1869.81</v>
      </c>
      <c r="AR736" s="37">
        <v>1897.1</v>
      </c>
      <c r="AS736" s="37">
        <v>1920.57</v>
      </c>
      <c r="AT736" s="37">
        <v>1793.36</v>
      </c>
      <c r="AU736" s="37">
        <v>1645.29</v>
      </c>
      <c r="AV736" s="37">
        <v>1427.18</v>
      </c>
      <c r="AW736" s="37">
        <v>1426.58</v>
      </c>
      <c r="AX736" s="38">
        <v>1314.4</v>
      </c>
      <c r="AY736" s="313">
        <v>407.52</v>
      </c>
      <c r="AZ736" s="385">
        <v>4.8109999999999999</v>
      </c>
      <c r="BA736" s="164">
        <v>237.53</v>
      </c>
      <c r="BB736" s="3"/>
    </row>
    <row r="737" spans="1:54">
      <c r="A737" s="45">
        <v>2</v>
      </c>
      <c r="B737" s="158">
        <f t="shared" ref="B737:Q766" si="132">AA737+$BA737+$AZ737+$AY737</f>
        <v>1861.751</v>
      </c>
      <c r="C737" s="158">
        <f t="shared" si="131"/>
        <v>1779.0809999999999</v>
      </c>
      <c r="D737" s="158">
        <f t="shared" si="131"/>
        <v>1773.5609999999999</v>
      </c>
      <c r="E737" s="158">
        <f t="shared" si="131"/>
        <v>1776.021</v>
      </c>
      <c r="F737" s="158">
        <f t="shared" si="131"/>
        <v>1785.9309999999998</v>
      </c>
      <c r="G737" s="158">
        <f t="shared" si="131"/>
        <v>1875.8309999999999</v>
      </c>
      <c r="H737" s="158">
        <f t="shared" si="131"/>
        <v>2034.4309999999998</v>
      </c>
      <c r="I737" s="158">
        <f t="shared" si="131"/>
        <v>2137.9609999999998</v>
      </c>
      <c r="J737" s="158">
        <f t="shared" si="131"/>
        <v>2257.2109999999998</v>
      </c>
      <c r="K737" s="158">
        <f t="shared" si="131"/>
        <v>2384.4409999999998</v>
      </c>
      <c r="L737" s="158">
        <f t="shared" si="131"/>
        <v>2400.7709999999997</v>
      </c>
      <c r="M737" s="158">
        <f t="shared" si="131"/>
        <v>2410.4609999999998</v>
      </c>
      <c r="N737" s="158">
        <f t="shared" si="131"/>
        <v>2399.4409999999998</v>
      </c>
      <c r="O737" s="158">
        <f t="shared" si="131"/>
        <v>2409.4809999999998</v>
      </c>
      <c r="P737" s="158">
        <f t="shared" si="131"/>
        <v>2442.8909999999996</v>
      </c>
      <c r="Q737" s="158">
        <f t="shared" si="131"/>
        <v>2411.0709999999999</v>
      </c>
      <c r="R737" s="158">
        <f t="shared" si="131"/>
        <v>2477.9610000000002</v>
      </c>
      <c r="S737" s="158">
        <f t="shared" ref="S737:Y766" si="133">AR737+$BA737+$AZ737+$AY737</f>
        <v>2530.4210000000003</v>
      </c>
      <c r="T737" s="158">
        <f t="shared" si="133"/>
        <v>2580.3710000000001</v>
      </c>
      <c r="U737" s="158">
        <f t="shared" si="133"/>
        <v>2508.9010000000003</v>
      </c>
      <c r="V737" s="158">
        <f t="shared" si="133"/>
        <v>2303.6709999999998</v>
      </c>
      <c r="W737" s="158">
        <f t="shared" si="133"/>
        <v>2271.9209999999998</v>
      </c>
      <c r="X737" s="158">
        <f t="shared" si="133"/>
        <v>2170.9609999999998</v>
      </c>
      <c r="Y737" s="158">
        <f t="shared" si="133"/>
        <v>2071.3310000000001</v>
      </c>
      <c r="Z737" s="35"/>
      <c r="AA737" s="36">
        <v>1211.8900000000001</v>
      </c>
      <c r="AB737" s="37">
        <v>1129.22</v>
      </c>
      <c r="AC737" s="37">
        <v>1123.7</v>
      </c>
      <c r="AD737" s="37">
        <v>1126.1600000000001</v>
      </c>
      <c r="AE737" s="37">
        <v>1136.07</v>
      </c>
      <c r="AF737" s="37">
        <v>1225.97</v>
      </c>
      <c r="AG737" s="37">
        <v>1384.57</v>
      </c>
      <c r="AH737" s="37">
        <v>1488.1</v>
      </c>
      <c r="AI737" s="37">
        <v>1607.35</v>
      </c>
      <c r="AJ737" s="37">
        <v>1734.58</v>
      </c>
      <c r="AK737" s="37">
        <v>1750.91</v>
      </c>
      <c r="AL737" s="37">
        <v>1760.6</v>
      </c>
      <c r="AM737" s="37">
        <v>1749.58</v>
      </c>
      <c r="AN737" s="37">
        <v>1759.62</v>
      </c>
      <c r="AO737" s="37">
        <v>1793.03</v>
      </c>
      <c r="AP737" s="37">
        <v>1761.21</v>
      </c>
      <c r="AQ737" s="37">
        <v>1828.1</v>
      </c>
      <c r="AR737" s="37">
        <v>1880.56</v>
      </c>
      <c r="AS737" s="37">
        <v>1930.51</v>
      </c>
      <c r="AT737" s="37">
        <v>1859.04</v>
      </c>
      <c r="AU737" s="37">
        <v>1653.81</v>
      </c>
      <c r="AV737" s="37">
        <v>1622.06</v>
      </c>
      <c r="AW737" s="37">
        <v>1521.1</v>
      </c>
      <c r="AX737" s="38">
        <v>1421.47</v>
      </c>
      <c r="AY737" s="314">
        <v>407.52</v>
      </c>
      <c r="AZ737" s="386">
        <v>4.8109999999999999</v>
      </c>
      <c r="BA737" s="148">
        <v>237.53</v>
      </c>
      <c r="BB737" s="3"/>
    </row>
    <row r="738" spans="1:54">
      <c r="A738" s="45">
        <v>3</v>
      </c>
      <c r="B738" s="158">
        <f t="shared" si="132"/>
        <v>1934.771</v>
      </c>
      <c r="C738" s="158">
        <f t="shared" si="131"/>
        <v>1886.4609999999998</v>
      </c>
      <c r="D738" s="158">
        <f t="shared" si="131"/>
        <v>1861.1609999999998</v>
      </c>
      <c r="E738" s="158">
        <f t="shared" si="131"/>
        <v>1858.0609999999999</v>
      </c>
      <c r="F738" s="158">
        <f t="shared" si="131"/>
        <v>1859.0709999999999</v>
      </c>
      <c r="G738" s="158">
        <f t="shared" si="131"/>
        <v>1928.491</v>
      </c>
      <c r="H738" s="158">
        <f t="shared" si="131"/>
        <v>2030.9209999999998</v>
      </c>
      <c r="I738" s="158">
        <f t="shared" si="131"/>
        <v>2182.4209999999998</v>
      </c>
      <c r="J738" s="158">
        <f t="shared" si="131"/>
        <v>2348.7709999999997</v>
      </c>
      <c r="K738" s="158">
        <f t="shared" si="131"/>
        <v>2521.701</v>
      </c>
      <c r="L738" s="158">
        <f t="shared" si="131"/>
        <v>2560.5610000000001</v>
      </c>
      <c r="M738" s="158">
        <f t="shared" si="131"/>
        <v>2569.3710000000001</v>
      </c>
      <c r="N738" s="158">
        <f t="shared" si="131"/>
        <v>2559.3610000000003</v>
      </c>
      <c r="O738" s="158">
        <f t="shared" si="131"/>
        <v>2607.8910000000001</v>
      </c>
      <c r="P738" s="158">
        <f t="shared" si="131"/>
        <v>2643.0710000000004</v>
      </c>
      <c r="Q738" s="158">
        <f t="shared" si="131"/>
        <v>2652.8209999999999</v>
      </c>
      <c r="R738" s="158">
        <f t="shared" si="131"/>
        <v>2574.5010000000002</v>
      </c>
      <c r="S738" s="158">
        <f t="shared" si="133"/>
        <v>2542.3010000000004</v>
      </c>
      <c r="T738" s="158">
        <f t="shared" si="133"/>
        <v>2506.5910000000003</v>
      </c>
      <c r="U738" s="158">
        <f t="shared" si="133"/>
        <v>2525.6410000000001</v>
      </c>
      <c r="V738" s="158">
        <f t="shared" si="133"/>
        <v>2337.261</v>
      </c>
      <c r="W738" s="158">
        <f t="shared" si="133"/>
        <v>2169.5810000000001</v>
      </c>
      <c r="X738" s="158">
        <f t="shared" si="133"/>
        <v>2149.4809999999998</v>
      </c>
      <c r="Y738" s="158">
        <f t="shared" si="133"/>
        <v>2047.9309999999998</v>
      </c>
      <c r="Z738" s="35"/>
      <c r="AA738" s="36">
        <v>1284.9100000000001</v>
      </c>
      <c r="AB738" s="37">
        <v>1236.5999999999999</v>
      </c>
      <c r="AC738" s="37">
        <v>1211.3</v>
      </c>
      <c r="AD738" s="37">
        <v>1208.2</v>
      </c>
      <c r="AE738" s="37">
        <v>1209.21</v>
      </c>
      <c r="AF738" s="37">
        <v>1278.6300000000001</v>
      </c>
      <c r="AG738" s="37">
        <v>1381.06</v>
      </c>
      <c r="AH738" s="37">
        <v>1532.56</v>
      </c>
      <c r="AI738" s="37">
        <v>1698.91</v>
      </c>
      <c r="AJ738" s="37">
        <v>1871.84</v>
      </c>
      <c r="AK738" s="37">
        <v>1910.7</v>
      </c>
      <c r="AL738" s="37">
        <v>1919.51</v>
      </c>
      <c r="AM738" s="37">
        <v>1909.5</v>
      </c>
      <c r="AN738" s="37">
        <v>1958.03</v>
      </c>
      <c r="AO738" s="37">
        <v>1993.21</v>
      </c>
      <c r="AP738" s="37">
        <v>2002.9599999999998</v>
      </c>
      <c r="AQ738" s="37">
        <v>1924.64</v>
      </c>
      <c r="AR738" s="37">
        <v>1892.44</v>
      </c>
      <c r="AS738" s="37">
        <v>1856.73</v>
      </c>
      <c r="AT738" s="37">
        <v>1875.78</v>
      </c>
      <c r="AU738" s="37">
        <v>1687.4</v>
      </c>
      <c r="AV738" s="37">
        <v>1519.72</v>
      </c>
      <c r="AW738" s="37">
        <v>1499.62</v>
      </c>
      <c r="AX738" s="38">
        <v>1398.07</v>
      </c>
      <c r="AY738" s="314">
        <v>407.52</v>
      </c>
      <c r="AZ738" s="386">
        <v>4.8109999999999999</v>
      </c>
      <c r="BA738" s="148">
        <v>237.53</v>
      </c>
      <c r="BB738" s="3"/>
    </row>
    <row r="739" spans="1:54">
      <c r="A739" s="45">
        <v>4</v>
      </c>
      <c r="B739" s="158">
        <f t="shared" si="132"/>
        <v>2028.3109999999999</v>
      </c>
      <c r="C739" s="158">
        <f t="shared" si="131"/>
        <v>1930.0709999999999</v>
      </c>
      <c r="D739" s="158">
        <f t="shared" si="131"/>
        <v>1927.251</v>
      </c>
      <c r="E739" s="158">
        <f t="shared" si="131"/>
        <v>1914.2909999999999</v>
      </c>
      <c r="F739" s="158">
        <f t="shared" si="131"/>
        <v>1866.9409999999998</v>
      </c>
      <c r="G739" s="158">
        <f t="shared" si="131"/>
        <v>1905.5809999999999</v>
      </c>
      <c r="H739" s="158">
        <f t="shared" si="131"/>
        <v>1941.021</v>
      </c>
      <c r="I739" s="158">
        <f t="shared" si="131"/>
        <v>2036.9309999999998</v>
      </c>
      <c r="J739" s="158">
        <f t="shared" si="131"/>
        <v>2264.9809999999998</v>
      </c>
      <c r="K739" s="158">
        <f t="shared" si="131"/>
        <v>2370.9110000000001</v>
      </c>
      <c r="L739" s="158">
        <f t="shared" si="131"/>
        <v>2375.511</v>
      </c>
      <c r="M739" s="158">
        <f t="shared" si="131"/>
        <v>2428.7809999999999</v>
      </c>
      <c r="N739" s="158">
        <f t="shared" si="131"/>
        <v>2437.8409999999999</v>
      </c>
      <c r="O739" s="158">
        <f t="shared" si="131"/>
        <v>2436.2309999999998</v>
      </c>
      <c r="P739" s="158">
        <f t="shared" si="131"/>
        <v>2445.4809999999998</v>
      </c>
      <c r="Q739" s="158">
        <f t="shared" si="131"/>
        <v>2392.4709999999995</v>
      </c>
      <c r="R739" s="158">
        <f t="shared" si="131"/>
        <v>2463.2510000000002</v>
      </c>
      <c r="S739" s="158">
        <f t="shared" si="133"/>
        <v>2483.3310000000001</v>
      </c>
      <c r="T739" s="158">
        <f t="shared" si="133"/>
        <v>2526.9910000000004</v>
      </c>
      <c r="U739" s="158">
        <f t="shared" si="133"/>
        <v>2542.3610000000003</v>
      </c>
      <c r="V739" s="158">
        <f t="shared" si="133"/>
        <v>2408.9809999999998</v>
      </c>
      <c r="W739" s="158">
        <f t="shared" si="133"/>
        <v>2265.951</v>
      </c>
      <c r="X739" s="158">
        <f t="shared" si="133"/>
        <v>2132.6109999999999</v>
      </c>
      <c r="Y739" s="158">
        <f t="shared" si="133"/>
        <v>2008.2309999999998</v>
      </c>
      <c r="Z739" s="35"/>
      <c r="AA739" s="36">
        <v>1378.45</v>
      </c>
      <c r="AB739" s="37">
        <v>1280.21</v>
      </c>
      <c r="AC739" s="37">
        <v>1277.3900000000001</v>
      </c>
      <c r="AD739" s="37">
        <v>1264.43</v>
      </c>
      <c r="AE739" s="37">
        <v>1217.08</v>
      </c>
      <c r="AF739" s="37">
        <v>1255.72</v>
      </c>
      <c r="AG739" s="37">
        <v>1291.1600000000001</v>
      </c>
      <c r="AH739" s="37">
        <v>1387.07</v>
      </c>
      <c r="AI739" s="37">
        <v>1615.12</v>
      </c>
      <c r="AJ739" s="37">
        <v>1721.05</v>
      </c>
      <c r="AK739" s="37">
        <v>1725.65</v>
      </c>
      <c r="AL739" s="37">
        <v>1778.92</v>
      </c>
      <c r="AM739" s="37">
        <v>1787.98</v>
      </c>
      <c r="AN739" s="37">
        <v>1786.37</v>
      </c>
      <c r="AO739" s="37">
        <v>1795.62</v>
      </c>
      <c r="AP739" s="37">
        <v>1742.61</v>
      </c>
      <c r="AQ739" s="37">
        <v>1813.39</v>
      </c>
      <c r="AR739" s="37">
        <v>1833.47</v>
      </c>
      <c r="AS739" s="37">
        <v>1877.13</v>
      </c>
      <c r="AT739" s="37">
        <v>1892.5</v>
      </c>
      <c r="AU739" s="37">
        <v>1759.12</v>
      </c>
      <c r="AV739" s="37">
        <v>1616.09</v>
      </c>
      <c r="AW739" s="37">
        <v>1482.75</v>
      </c>
      <c r="AX739" s="38">
        <v>1358.37</v>
      </c>
      <c r="AY739" s="314">
        <v>407.52</v>
      </c>
      <c r="AZ739" s="386">
        <v>4.8109999999999999</v>
      </c>
      <c r="BA739" s="148">
        <v>237.53</v>
      </c>
      <c r="BB739" s="3"/>
    </row>
    <row r="740" spans="1:54">
      <c r="A740" s="45">
        <v>5</v>
      </c>
      <c r="B740" s="158">
        <f t="shared" si="132"/>
        <v>1885.1409999999998</v>
      </c>
      <c r="C740" s="158">
        <f t="shared" si="131"/>
        <v>1841.1009999999999</v>
      </c>
      <c r="D740" s="158">
        <f t="shared" si="131"/>
        <v>1806.4709999999998</v>
      </c>
      <c r="E740" s="158">
        <f t="shared" si="131"/>
        <v>1804.3509999999999</v>
      </c>
      <c r="F740" s="158">
        <f t="shared" si="131"/>
        <v>1813.771</v>
      </c>
      <c r="G740" s="158">
        <f t="shared" si="131"/>
        <v>1885.9209999999998</v>
      </c>
      <c r="H740" s="158">
        <f t="shared" si="131"/>
        <v>2044.9509999999998</v>
      </c>
      <c r="I740" s="158">
        <f t="shared" si="131"/>
        <v>2254.5410000000002</v>
      </c>
      <c r="J740" s="158">
        <f t="shared" si="131"/>
        <v>2449.7809999999999</v>
      </c>
      <c r="K740" s="158">
        <f t="shared" si="131"/>
        <v>2546.471</v>
      </c>
      <c r="L740" s="158">
        <f t="shared" si="131"/>
        <v>2563.4010000000003</v>
      </c>
      <c r="M740" s="158">
        <f t="shared" si="131"/>
        <v>2570.8910000000001</v>
      </c>
      <c r="N740" s="158">
        <f t="shared" si="131"/>
        <v>2556.2610000000004</v>
      </c>
      <c r="O740" s="158">
        <f t="shared" si="131"/>
        <v>2557.0310000000004</v>
      </c>
      <c r="P740" s="158">
        <f t="shared" si="131"/>
        <v>2577.221</v>
      </c>
      <c r="Q740" s="158">
        <f t="shared" si="131"/>
        <v>2537.3310000000001</v>
      </c>
      <c r="R740" s="158">
        <f t="shared" si="131"/>
        <v>2533.931</v>
      </c>
      <c r="S740" s="158">
        <f t="shared" si="133"/>
        <v>2492.7510000000002</v>
      </c>
      <c r="T740" s="158">
        <f t="shared" si="133"/>
        <v>2503.8310000000001</v>
      </c>
      <c r="U740" s="158">
        <f t="shared" si="133"/>
        <v>2527.971</v>
      </c>
      <c r="V740" s="158">
        <f t="shared" si="133"/>
        <v>2342.241</v>
      </c>
      <c r="W740" s="158">
        <f t="shared" si="133"/>
        <v>2209.4209999999998</v>
      </c>
      <c r="X740" s="158">
        <f t="shared" si="133"/>
        <v>2059.6509999999998</v>
      </c>
      <c r="Y740" s="158">
        <f t="shared" si="133"/>
        <v>1974.4509999999998</v>
      </c>
      <c r="Z740" s="35"/>
      <c r="AA740" s="36">
        <v>1235.28</v>
      </c>
      <c r="AB740" s="37">
        <v>1191.24</v>
      </c>
      <c r="AC740" s="37">
        <v>1156.6099999999999</v>
      </c>
      <c r="AD740" s="37">
        <v>1154.49</v>
      </c>
      <c r="AE740" s="37">
        <v>1163.9100000000001</v>
      </c>
      <c r="AF740" s="37">
        <v>1236.06</v>
      </c>
      <c r="AG740" s="37">
        <v>1395.09</v>
      </c>
      <c r="AH740" s="37">
        <v>1604.68</v>
      </c>
      <c r="AI740" s="37">
        <v>1799.92</v>
      </c>
      <c r="AJ740" s="37">
        <v>1896.61</v>
      </c>
      <c r="AK740" s="37">
        <v>1913.54</v>
      </c>
      <c r="AL740" s="37">
        <v>1921.03</v>
      </c>
      <c r="AM740" s="37">
        <v>1906.4</v>
      </c>
      <c r="AN740" s="37">
        <v>1907.17</v>
      </c>
      <c r="AO740" s="37">
        <v>1927.36</v>
      </c>
      <c r="AP740" s="37">
        <v>1887.47</v>
      </c>
      <c r="AQ740" s="37">
        <v>1884.07</v>
      </c>
      <c r="AR740" s="37">
        <v>1842.89</v>
      </c>
      <c r="AS740" s="37">
        <v>1853.97</v>
      </c>
      <c r="AT740" s="37">
        <v>1878.11</v>
      </c>
      <c r="AU740" s="37">
        <v>1692.38</v>
      </c>
      <c r="AV740" s="37">
        <v>1559.56</v>
      </c>
      <c r="AW740" s="37">
        <v>1409.79</v>
      </c>
      <c r="AX740" s="38">
        <v>1324.59</v>
      </c>
      <c r="AY740" s="314">
        <v>407.52</v>
      </c>
      <c r="AZ740" s="386">
        <v>4.8109999999999999</v>
      </c>
      <c r="BA740" s="148">
        <v>237.53</v>
      </c>
      <c r="BB740" s="3"/>
    </row>
    <row r="741" spans="1:54">
      <c r="A741" s="45">
        <v>6</v>
      </c>
      <c r="B741" s="158">
        <f t="shared" si="132"/>
        <v>1897.3709999999999</v>
      </c>
      <c r="C741" s="158">
        <f t="shared" si="131"/>
        <v>1821.3709999999999</v>
      </c>
      <c r="D741" s="158">
        <f t="shared" si="131"/>
        <v>1814.8609999999999</v>
      </c>
      <c r="E741" s="158">
        <f t="shared" si="131"/>
        <v>1812.9609999999998</v>
      </c>
      <c r="F741" s="158">
        <f t="shared" si="131"/>
        <v>1822.5909999999999</v>
      </c>
      <c r="G741" s="158">
        <f t="shared" si="131"/>
        <v>1828.5809999999999</v>
      </c>
      <c r="H741" s="158">
        <f t="shared" si="131"/>
        <v>1922.0609999999999</v>
      </c>
      <c r="I741" s="158">
        <f t="shared" si="131"/>
        <v>2089.5509999999999</v>
      </c>
      <c r="J741" s="158">
        <f t="shared" si="131"/>
        <v>2171.8310000000001</v>
      </c>
      <c r="K741" s="158">
        <f t="shared" si="131"/>
        <v>2265.2809999999999</v>
      </c>
      <c r="L741" s="158">
        <f t="shared" si="131"/>
        <v>2243.7709999999997</v>
      </c>
      <c r="M741" s="158">
        <f t="shared" si="131"/>
        <v>2243.7109999999998</v>
      </c>
      <c r="N741" s="158">
        <f t="shared" si="131"/>
        <v>2244.2809999999999</v>
      </c>
      <c r="O741" s="158">
        <f t="shared" si="131"/>
        <v>2256.6509999999998</v>
      </c>
      <c r="P741" s="158">
        <f t="shared" si="131"/>
        <v>2274.8909999999996</v>
      </c>
      <c r="Q741" s="158">
        <f t="shared" si="131"/>
        <v>2263.8809999999999</v>
      </c>
      <c r="R741" s="158">
        <f t="shared" si="131"/>
        <v>2265.5309999999999</v>
      </c>
      <c r="S741" s="158">
        <f t="shared" si="133"/>
        <v>2437.8809999999999</v>
      </c>
      <c r="T741" s="158">
        <f t="shared" si="133"/>
        <v>2482.3810000000003</v>
      </c>
      <c r="U741" s="158">
        <f t="shared" si="133"/>
        <v>2511.9210000000003</v>
      </c>
      <c r="V741" s="158">
        <f t="shared" si="133"/>
        <v>2352.1009999999997</v>
      </c>
      <c r="W741" s="158">
        <f t="shared" si="133"/>
        <v>2194.8409999999999</v>
      </c>
      <c r="X741" s="158">
        <f t="shared" si="133"/>
        <v>2013.8709999999999</v>
      </c>
      <c r="Y741" s="158">
        <f t="shared" si="133"/>
        <v>1940.261</v>
      </c>
      <c r="Z741" s="35"/>
      <c r="AA741" s="36">
        <v>1247.51</v>
      </c>
      <c r="AB741" s="37">
        <v>1171.51</v>
      </c>
      <c r="AC741" s="37">
        <v>1165</v>
      </c>
      <c r="AD741" s="37">
        <v>1163.0999999999999</v>
      </c>
      <c r="AE741" s="37">
        <v>1172.73</v>
      </c>
      <c r="AF741" s="37">
        <v>1178.72</v>
      </c>
      <c r="AG741" s="37">
        <v>1272.2</v>
      </c>
      <c r="AH741" s="37">
        <v>1439.69</v>
      </c>
      <c r="AI741" s="37">
        <v>1521.97</v>
      </c>
      <c r="AJ741" s="37">
        <v>1615.42</v>
      </c>
      <c r="AK741" s="37">
        <v>1593.91</v>
      </c>
      <c r="AL741" s="37">
        <v>1593.85</v>
      </c>
      <c r="AM741" s="37">
        <v>1594.42</v>
      </c>
      <c r="AN741" s="37">
        <v>1606.79</v>
      </c>
      <c r="AO741" s="37">
        <v>1625.03</v>
      </c>
      <c r="AP741" s="37">
        <v>1614.02</v>
      </c>
      <c r="AQ741" s="37">
        <v>1615.67</v>
      </c>
      <c r="AR741" s="37">
        <v>1788.02</v>
      </c>
      <c r="AS741" s="37">
        <v>1832.52</v>
      </c>
      <c r="AT741" s="37">
        <v>1862.06</v>
      </c>
      <c r="AU741" s="37">
        <v>1702.24</v>
      </c>
      <c r="AV741" s="37">
        <v>1544.98</v>
      </c>
      <c r="AW741" s="37">
        <v>1364.01</v>
      </c>
      <c r="AX741" s="38">
        <v>1290.4000000000001</v>
      </c>
      <c r="AY741" s="314">
        <v>407.52</v>
      </c>
      <c r="AZ741" s="386">
        <v>4.8109999999999999</v>
      </c>
      <c r="BA741" s="148">
        <v>237.53</v>
      </c>
      <c r="BB741" s="3"/>
    </row>
    <row r="742" spans="1:54">
      <c r="A742" s="45">
        <v>7</v>
      </c>
      <c r="B742" s="158">
        <f t="shared" si="132"/>
        <v>1911.8609999999999</v>
      </c>
      <c r="C742" s="158">
        <f t="shared" si="131"/>
        <v>1860.3309999999999</v>
      </c>
      <c r="D742" s="158">
        <f t="shared" si="131"/>
        <v>1828.0409999999999</v>
      </c>
      <c r="E742" s="158">
        <f t="shared" si="131"/>
        <v>1829.4409999999998</v>
      </c>
      <c r="F742" s="158">
        <f t="shared" si="131"/>
        <v>1838.9309999999998</v>
      </c>
      <c r="G742" s="158">
        <f t="shared" si="131"/>
        <v>1927.4509999999998</v>
      </c>
      <c r="H742" s="158">
        <f t="shared" si="131"/>
        <v>2026.1109999999999</v>
      </c>
      <c r="I742" s="158">
        <f t="shared" si="131"/>
        <v>2267.3809999999999</v>
      </c>
      <c r="J742" s="158">
        <f t="shared" si="131"/>
        <v>2403.4009999999998</v>
      </c>
      <c r="K742" s="158">
        <f t="shared" si="131"/>
        <v>2515.5810000000001</v>
      </c>
      <c r="L742" s="158">
        <f t="shared" si="131"/>
        <v>2542.221</v>
      </c>
      <c r="M742" s="158">
        <f t="shared" si="131"/>
        <v>2581.6410000000001</v>
      </c>
      <c r="N742" s="158">
        <f t="shared" si="131"/>
        <v>2549.4210000000003</v>
      </c>
      <c r="O742" s="158">
        <f t="shared" si="131"/>
        <v>2581.1110000000003</v>
      </c>
      <c r="P742" s="158">
        <f t="shared" si="131"/>
        <v>2600.9110000000001</v>
      </c>
      <c r="Q742" s="158">
        <f t="shared" si="131"/>
        <v>2647.4910000000004</v>
      </c>
      <c r="R742" s="158">
        <f t="shared" si="131"/>
        <v>2632.1610000000001</v>
      </c>
      <c r="S742" s="158">
        <f t="shared" si="133"/>
        <v>2568.4010000000003</v>
      </c>
      <c r="T742" s="158">
        <f t="shared" si="133"/>
        <v>2458.8409999999999</v>
      </c>
      <c r="U742" s="158">
        <f t="shared" si="133"/>
        <v>2447.1409999999996</v>
      </c>
      <c r="V742" s="158">
        <f t="shared" si="133"/>
        <v>2327.7109999999998</v>
      </c>
      <c r="W742" s="158">
        <f t="shared" si="133"/>
        <v>2172.0209999999997</v>
      </c>
      <c r="X742" s="158">
        <f t="shared" si="133"/>
        <v>2015.9109999999998</v>
      </c>
      <c r="Y742" s="158">
        <f t="shared" si="133"/>
        <v>2016.2209999999998</v>
      </c>
      <c r="Z742" s="35"/>
      <c r="AA742" s="36">
        <v>1262</v>
      </c>
      <c r="AB742" s="37">
        <v>1210.47</v>
      </c>
      <c r="AC742" s="37">
        <v>1178.18</v>
      </c>
      <c r="AD742" s="37">
        <v>1179.58</v>
      </c>
      <c r="AE742" s="37">
        <v>1189.07</v>
      </c>
      <c r="AF742" s="37">
        <v>1277.5899999999999</v>
      </c>
      <c r="AG742" s="37">
        <v>1376.25</v>
      </c>
      <c r="AH742" s="37">
        <v>1617.52</v>
      </c>
      <c r="AI742" s="37">
        <v>1753.54</v>
      </c>
      <c r="AJ742" s="37">
        <v>1865.72</v>
      </c>
      <c r="AK742" s="37">
        <v>1892.36</v>
      </c>
      <c r="AL742" s="37">
        <v>1931.78</v>
      </c>
      <c r="AM742" s="37">
        <v>1899.56</v>
      </c>
      <c r="AN742" s="37">
        <v>1931.25</v>
      </c>
      <c r="AO742" s="37">
        <v>1951.05</v>
      </c>
      <c r="AP742" s="37">
        <v>1997.63</v>
      </c>
      <c r="AQ742" s="37">
        <v>1982.3</v>
      </c>
      <c r="AR742" s="37">
        <v>1918.54</v>
      </c>
      <c r="AS742" s="37">
        <v>1808.98</v>
      </c>
      <c r="AT742" s="37">
        <v>1797.28</v>
      </c>
      <c r="AU742" s="37">
        <v>1677.85</v>
      </c>
      <c r="AV742" s="37">
        <v>1522.16</v>
      </c>
      <c r="AW742" s="37">
        <v>1366.05</v>
      </c>
      <c r="AX742" s="38">
        <v>1366.36</v>
      </c>
      <c r="AY742" s="314">
        <v>407.52</v>
      </c>
      <c r="AZ742" s="386">
        <v>4.8109999999999999</v>
      </c>
      <c r="BA742" s="148">
        <v>237.53</v>
      </c>
      <c r="BB742" s="3"/>
    </row>
    <row r="743" spans="1:54">
      <c r="A743" s="45">
        <v>8</v>
      </c>
      <c r="B743" s="158">
        <f t="shared" si="132"/>
        <v>1904.5709999999999</v>
      </c>
      <c r="C743" s="158">
        <f t="shared" si="131"/>
        <v>1829.7109999999998</v>
      </c>
      <c r="D743" s="158">
        <f t="shared" si="131"/>
        <v>1825.7209999999998</v>
      </c>
      <c r="E743" s="158">
        <f t="shared" si="131"/>
        <v>1821.5609999999999</v>
      </c>
      <c r="F743" s="158">
        <f t="shared" si="131"/>
        <v>1825.4009999999998</v>
      </c>
      <c r="G743" s="158">
        <f t="shared" si="131"/>
        <v>1837.6209999999999</v>
      </c>
      <c r="H743" s="158">
        <f t="shared" si="131"/>
        <v>1977.1409999999998</v>
      </c>
      <c r="I743" s="158">
        <f t="shared" si="131"/>
        <v>2155.1210000000001</v>
      </c>
      <c r="J743" s="158">
        <f t="shared" si="131"/>
        <v>2333.3209999999999</v>
      </c>
      <c r="K743" s="158">
        <f t="shared" si="131"/>
        <v>2403.0509999999999</v>
      </c>
      <c r="L743" s="158">
        <f t="shared" si="131"/>
        <v>2410.2510000000002</v>
      </c>
      <c r="M743" s="158">
        <f t="shared" si="131"/>
        <v>2422.9409999999998</v>
      </c>
      <c r="N743" s="158">
        <f t="shared" si="131"/>
        <v>2426.5010000000002</v>
      </c>
      <c r="O743" s="158">
        <f t="shared" si="131"/>
        <v>2443.451</v>
      </c>
      <c r="P743" s="158">
        <f t="shared" si="131"/>
        <v>2422.3609999999999</v>
      </c>
      <c r="Q743" s="158">
        <f t="shared" si="131"/>
        <v>2418.4709999999995</v>
      </c>
      <c r="R743" s="158">
        <f t="shared" si="131"/>
        <v>2424.741</v>
      </c>
      <c r="S743" s="158">
        <f t="shared" si="133"/>
        <v>2401.0410000000002</v>
      </c>
      <c r="T743" s="158">
        <f t="shared" si="133"/>
        <v>2422.1409999999996</v>
      </c>
      <c r="U743" s="158">
        <f t="shared" si="133"/>
        <v>2327.991</v>
      </c>
      <c r="V743" s="158">
        <f t="shared" si="133"/>
        <v>2221.8909999999996</v>
      </c>
      <c r="W743" s="158">
        <f t="shared" si="133"/>
        <v>2094.4009999999998</v>
      </c>
      <c r="X743" s="158">
        <f t="shared" si="133"/>
        <v>2014.991</v>
      </c>
      <c r="Y743" s="158">
        <f t="shared" si="133"/>
        <v>1923.3909999999998</v>
      </c>
      <c r="Z743" s="35"/>
      <c r="AA743" s="36">
        <v>1254.71</v>
      </c>
      <c r="AB743" s="37">
        <v>1179.8499999999999</v>
      </c>
      <c r="AC743" s="37">
        <v>1175.8599999999999</v>
      </c>
      <c r="AD743" s="37">
        <v>1171.7</v>
      </c>
      <c r="AE743" s="37">
        <v>1175.54</v>
      </c>
      <c r="AF743" s="37">
        <v>1187.76</v>
      </c>
      <c r="AG743" s="37">
        <v>1327.28</v>
      </c>
      <c r="AH743" s="37">
        <v>1505.26</v>
      </c>
      <c r="AI743" s="37">
        <v>1683.46</v>
      </c>
      <c r="AJ743" s="37">
        <v>1753.19</v>
      </c>
      <c r="AK743" s="37">
        <v>1760.39</v>
      </c>
      <c r="AL743" s="37">
        <v>1773.08</v>
      </c>
      <c r="AM743" s="37">
        <v>1776.64</v>
      </c>
      <c r="AN743" s="37">
        <v>1793.59</v>
      </c>
      <c r="AO743" s="37">
        <v>1772.5</v>
      </c>
      <c r="AP743" s="37">
        <v>1768.61</v>
      </c>
      <c r="AQ743" s="37">
        <v>1774.88</v>
      </c>
      <c r="AR743" s="37">
        <v>1751.18</v>
      </c>
      <c r="AS743" s="37">
        <v>1772.28</v>
      </c>
      <c r="AT743" s="37">
        <v>1678.13</v>
      </c>
      <c r="AU743" s="37">
        <v>1572.03</v>
      </c>
      <c r="AV743" s="37">
        <v>1444.54</v>
      </c>
      <c r="AW743" s="37">
        <v>1365.13</v>
      </c>
      <c r="AX743" s="38">
        <v>1273.53</v>
      </c>
      <c r="AY743" s="314">
        <v>407.52</v>
      </c>
      <c r="AZ743" s="386">
        <v>4.8109999999999999</v>
      </c>
      <c r="BA743" s="148">
        <v>237.53</v>
      </c>
      <c r="BB743" s="3"/>
    </row>
    <row r="744" spans="1:54">
      <c r="A744" s="45">
        <v>9</v>
      </c>
      <c r="B744" s="158">
        <f t="shared" si="132"/>
        <v>1850.1709999999998</v>
      </c>
      <c r="C744" s="158">
        <f t="shared" si="131"/>
        <v>1832.6509999999998</v>
      </c>
      <c r="D744" s="158">
        <f t="shared" si="131"/>
        <v>1827.6409999999998</v>
      </c>
      <c r="E744" s="158">
        <f t="shared" si="131"/>
        <v>1827.2809999999999</v>
      </c>
      <c r="F744" s="158">
        <f t="shared" si="131"/>
        <v>1837.9009999999998</v>
      </c>
      <c r="G744" s="158">
        <f t="shared" si="131"/>
        <v>1809.741</v>
      </c>
      <c r="H744" s="158">
        <f t="shared" si="131"/>
        <v>1986.6809999999998</v>
      </c>
      <c r="I744" s="158">
        <f t="shared" si="131"/>
        <v>2076.8009999999999</v>
      </c>
      <c r="J744" s="158">
        <f t="shared" si="131"/>
        <v>2224.4009999999998</v>
      </c>
      <c r="K744" s="158">
        <f t="shared" si="131"/>
        <v>2301.8009999999999</v>
      </c>
      <c r="L744" s="158">
        <f t="shared" si="131"/>
        <v>2308.5709999999999</v>
      </c>
      <c r="M744" s="158">
        <f t="shared" si="131"/>
        <v>2316.201</v>
      </c>
      <c r="N744" s="158">
        <f t="shared" si="131"/>
        <v>2312.3710000000001</v>
      </c>
      <c r="O744" s="158">
        <f t="shared" si="131"/>
        <v>2290.261</v>
      </c>
      <c r="P744" s="158">
        <f t="shared" si="131"/>
        <v>2315.5010000000002</v>
      </c>
      <c r="Q744" s="158">
        <f t="shared" si="131"/>
        <v>2345.201</v>
      </c>
      <c r="R744" s="158">
        <f t="shared" ref="R744:R766" si="134">AQ744+$BA744+$AZ744+$AY744</f>
        <v>2368.1309999999999</v>
      </c>
      <c r="S744" s="158">
        <f t="shared" si="133"/>
        <v>2369.9709999999995</v>
      </c>
      <c r="T744" s="158">
        <f t="shared" si="133"/>
        <v>2379.3209999999999</v>
      </c>
      <c r="U744" s="158">
        <f t="shared" si="133"/>
        <v>2301.2309999999998</v>
      </c>
      <c r="V744" s="158">
        <f t="shared" si="133"/>
        <v>2156.7709999999997</v>
      </c>
      <c r="W744" s="158">
        <f t="shared" si="133"/>
        <v>2081.3009999999999</v>
      </c>
      <c r="X744" s="158">
        <f t="shared" si="133"/>
        <v>1965.6609999999998</v>
      </c>
      <c r="Y744" s="158">
        <f t="shared" si="133"/>
        <v>1982.8909999999998</v>
      </c>
      <c r="Z744" s="35"/>
      <c r="AA744" s="36">
        <v>1200.31</v>
      </c>
      <c r="AB744" s="37">
        <v>1182.79</v>
      </c>
      <c r="AC744" s="37">
        <v>1177.78</v>
      </c>
      <c r="AD744" s="37">
        <v>1177.42</v>
      </c>
      <c r="AE744" s="37">
        <v>1188.04</v>
      </c>
      <c r="AF744" s="37">
        <v>1159.8800000000001</v>
      </c>
      <c r="AG744" s="37">
        <v>1336.82</v>
      </c>
      <c r="AH744" s="37">
        <v>1426.94</v>
      </c>
      <c r="AI744" s="37">
        <v>1574.54</v>
      </c>
      <c r="AJ744" s="37">
        <v>1651.94</v>
      </c>
      <c r="AK744" s="37">
        <v>1658.71</v>
      </c>
      <c r="AL744" s="37">
        <v>1666.34</v>
      </c>
      <c r="AM744" s="37">
        <v>1662.51</v>
      </c>
      <c r="AN744" s="37">
        <v>1640.4</v>
      </c>
      <c r="AO744" s="37">
        <v>1665.64</v>
      </c>
      <c r="AP744" s="37">
        <v>1695.34</v>
      </c>
      <c r="AQ744" s="37">
        <v>1718.27</v>
      </c>
      <c r="AR744" s="37">
        <v>1720.11</v>
      </c>
      <c r="AS744" s="37">
        <v>1729.46</v>
      </c>
      <c r="AT744" s="37">
        <v>1651.37</v>
      </c>
      <c r="AU744" s="37">
        <v>1506.91</v>
      </c>
      <c r="AV744" s="37">
        <v>1431.44</v>
      </c>
      <c r="AW744" s="37">
        <v>1315.8</v>
      </c>
      <c r="AX744" s="38">
        <v>1333.03</v>
      </c>
      <c r="AY744" s="314">
        <v>407.52</v>
      </c>
      <c r="AZ744" s="386">
        <v>4.8109999999999999</v>
      </c>
      <c r="BA744" s="148">
        <v>237.53</v>
      </c>
      <c r="BB744" s="3"/>
    </row>
    <row r="745" spans="1:54">
      <c r="A745" s="45">
        <v>10</v>
      </c>
      <c r="B745" s="158">
        <f t="shared" si="132"/>
        <v>1980.3009999999999</v>
      </c>
      <c r="C745" s="158">
        <f t="shared" si="131"/>
        <v>1907.8709999999999</v>
      </c>
      <c r="D745" s="158">
        <f t="shared" si="131"/>
        <v>1870.8809999999999</v>
      </c>
      <c r="E745" s="158">
        <f t="shared" si="131"/>
        <v>1866.4009999999998</v>
      </c>
      <c r="F745" s="158">
        <f t="shared" si="131"/>
        <v>1864.5609999999999</v>
      </c>
      <c r="G745" s="158">
        <f t="shared" si="131"/>
        <v>1871.4409999999998</v>
      </c>
      <c r="H745" s="158">
        <f t="shared" si="131"/>
        <v>1943.501</v>
      </c>
      <c r="I745" s="158">
        <f t="shared" si="131"/>
        <v>2011.6209999999999</v>
      </c>
      <c r="J745" s="158">
        <f t="shared" si="131"/>
        <v>2215.761</v>
      </c>
      <c r="K745" s="158">
        <f t="shared" si="131"/>
        <v>2317.9409999999998</v>
      </c>
      <c r="L745" s="158">
        <f t="shared" si="131"/>
        <v>2338.5909999999999</v>
      </c>
      <c r="M745" s="158">
        <f t="shared" si="131"/>
        <v>2354.951</v>
      </c>
      <c r="N745" s="158">
        <f t="shared" si="131"/>
        <v>2375.9709999999995</v>
      </c>
      <c r="O745" s="158">
        <f t="shared" si="131"/>
        <v>2384.0309999999999</v>
      </c>
      <c r="P745" s="158">
        <f t="shared" si="131"/>
        <v>2371.761</v>
      </c>
      <c r="Q745" s="158">
        <f t="shared" si="131"/>
        <v>2397.2709999999997</v>
      </c>
      <c r="R745" s="158">
        <f t="shared" si="134"/>
        <v>2387.8909999999996</v>
      </c>
      <c r="S745" s="158">
        <f t="shared" si="133"/>
        <v>2389.3909999999996</v>
      </c>
      <c r="T745" s="158">
        <f t="shared" si="133"/>
        <v>2435.6509999999998</v>
      </c>
      <c r="U745" s="158">
        <f t="shared" si="133"/>
        <v>2378.8109999999997</v>
      </c>
      <c r="V745" s="158">
        <f t="shared" si="133"/>
        <v>2232.0209999999997</v>
      </c>
      <c r="W745" s="158">
        <f t="shared" si="133"/>
        <v>2074.0509999999999</v>
      </c>
      <c r="X745" s="158">
        <f t="shared" si="133"/>
        <v>1981.7209999999998</v>
      </c>
      <c r="Y745" s="158">
        <f t="shared" si="133"/>
        <v>1993.1309999999999</v>
      </c>
      <c r="Z745" s="35"/>
      <c r="AA745" s="36">
        <v>1330.44</v>
      </c>
      <c r="AB745" s="37">
        <v>1258.01</v>
      </c>
      <c r="AC745" s="37">
        <v>1221.02</v>
      </c>
      <c r="AD745" s="37">
        <v>1216.54</v>
      </c>
      <c r="AE745" s="37">
        <v>1214.7</v>
      </c>
      <c r="AF745" s="37">
        <v>1221.58</v>
      </c>
      <c r="AG745" s="37">
        <v>1293.6400000000001</v>
      </c>
      <c r="AH745" s="37">
        <v>1361.76</v>
      </c>
      <c r="AI745" s="37">
        <v>1565.9</v>
      </c>
      <c r="AJ745" s="37">
        <v>1668.08</v>
      </c>
      <c r="AK745" s="37">
        <v>1688.73</v>
      </c>
      <c r="AL745" s="37">
        <v>1705.09</v>
      </c>
      <c r="AM745" s="37">
        <v>1726.11</v>
      </c>
      <c r="AN745" s="37">
        <v>1734.17</v>
      </c>
      <c r="AO745" s="37">
        <v>1721.9</v>
      </c>
      <c r="AP745" s="37">
        <v>1747.41</v>
      </c>
      <c r="AQ745" s="37">
        <v>1738.03</v>
      </c>
      <c r="AR745" s="37">
        <v>1739.53</v>
      </c>
      <c r="AS745" s="37">
        <v>1785.79</v>
      </c>
      <c r="AT745" s="37">
        <v>1728.95</v>
      </c>
      <c r="AU745" s="37">
        <v>1582.16</v>
      </c>
      <c r="AV745" s="37">
        <v>1424.19</v>
      </c>
      <c r="AW745" s="37">
        <v>1331.86</v>
      </c>
      <c r="AX745" s="38">
        <v>1343.27</v>
      </c>
      <c r="AY745" s="314">
        <v>407.52</v>
      </c>
      <c r="AZ745" s="386">
        <v>4.8109999999999999</v>
      </c>
      <c r="BA745" s="148">
        <v>237.53</v>
      </c>
      <c r="BB745" s="3"/>
    </row>
    <row r="746" spans="1:54">
      <c r="A746" s="45">
        <v>11</v>
      </c>
      <c r="B746" s="158">
        <f t="shared" si="132"/>
        <v>1871.8209999999999</v>
      </c>
      <c r="C746" s="158">
        <f t="shared" si="131"/>
        <v>1827.3809999999999</v>
      </c>
      <c r="D746" s="158">
        <f t="shared" si="131"/>
        <v>1825.1609999999998</v>
      </c>
      <c r="E746" s="158">
        <f t="shared" si="131"/>
        <v>1823.8309999999999</v>
      </c>
      <c r="F746" s="158">
        <f t="shared" si="131"/>
        <v>1825.6409999999998</v>
      </c>
      <c r="G746" s="158">
        <f t="shared" si="131"/>
        <v>1717.1509999999998</v>
      </c>
      <c r="H746" s="158">
        <f t="shared" si="131"/>
        <v>1810.2809999999999</v>
      </c>
      <c r="I746" s="158">
        <f t="shared" si="131"/>
        <v>1968.2909999999999</v>
      </c>
      <c r="J746" s="158">
        <f t="shared" si="131"/>
        <v>2073.5909999999999</v>
      </c>
      <c r="K746" s="158">
        <f t="shared" si="131"/>
        <v>2178.1509999999998</v>
      </c>
      <c r="L746" s="158">
        <f t="shared" si="131"/>
        <v>2203.0010000000002</v>
      </c>
      <c r="M746" s="158">
        <f t="shared" si="131"/>
        <v>2220.6210000000001</v>
      </c>
      <c r="N746" s="158">
        <f t="shared" si="131"/>
        <v>2222.6610000000001</v>
      </c>
      <c r="O746" s="158">
        <f t="shared" si="131"/>
        <v>2238.5209999999997</v>
      </c>
      <c r="P746" s="158">
        <f t="shared" si="131"/>
        <v>2269.0410000000002</v>
      </c>
      <c r="Q746" s="158">
        <f t="shared" si="131"/>
        <v>2307.7510000000002</v>
      </c>
      <c r="R746" s="158">
        <f t="shared" si="134"/>
        <v>2313.5609999999997</v>
      </c>
      <c r="S746" s="158">
        <f t="shared" si="133"/>
        <v>2305.201</v>
      </c>
      <c r="T746" s="158">
        <f t="shared" si="133"/>
        <v>2344.9110000000001</v>
      </c>
      <c r="U746" s="158">
        <f t="shared" si="133"/>
        <v>2312.9609999999998</v>
      </c>
      <c r="V746" s="158">
        <f t="shared" si="133"/>
        <v>2189.5609999999997</v>
      </c>
      <c r="W746" s="158">
        <f t="shared" si="133"/>
        <v>2066.4110000000001</v>
      </c>
      <c r="X746" s="158">
        <f t="shared" si="133"/>
        <v>1985.241</v>
      </c>
      <c r="Y746" s="158">
        <f t="shared" si="133"/>
        <v>2009.1909999999998</v>
      </c>
      <c r="Z746" s="35"/>
      <c r="AA746" s="39">
        <v>1221.96</v>
      </c>
      <c r="AB746" s="37">
        <v>1177.52</v>
      </c>
      <c r="AC746" s="37">
        <v>1175.3</v>
      </c>
      <c r="AD746" s="37">
        <v>1173.97</v>
      </c>
      <c r="AE746" s="37">
        <v>1175.78</v>
      </c>
      <c r="AF746" s="37">
        <v>1067.29</v>
      </c>
      <c r="AG746" s="37">
        <v>1160.42</v>
      </c>
      <c r="AH746" s="37">
        <v>1318.43</v>
      </c>
      <c r="AI746" s="37">
        <v>1423.73</v>
      </c>
      <c r="AJ746" s="37">
        <v>1528.29</v>
      </c>
      <c r="AK746" s="37">
        <v>1553.14</v>
      </c>
      <c r="AL746" s="37">
        <v>1570.76</v>
      </c>
      <c r="AM746" s="37">
        <v>1572.8</v>
      </c>
      <c r="AN746" s="37">
        <v>1588.66</v>
      </c>
      <c r="AO746" s="37">
        <v>1619.18</v>
      </c>
      <c r="AP746" s="37">
        <v>1657.89</v>
      </c>
      <c r="AQ746" s="37">
        <v>1663.7</v>
      </c>
      <c r="AR746" s="37">
        <v>1655.34</v>
      </c>
      <c r="AS746" s="37">
        <v>1695.05</v>
      </c>
      <c r="AT746" s="37">
        <v>1663.1</v>
      </c>
      <c r="AU746" s="37">
        <v>1539.7</v>
      </c>
      <c r="AV746" s="37">
        <v>1416.55</v>
      </c>
      <c r="AW746" s="37">
        <v>1335.38</v>
      </c>
      <c r="AX746" s="38">
        <v>1359.33</v>
      </c>
      <c r="AY746" s="314">
        <v>407.52</v>
      </c>
      <c r="AZ746" s="386">
        <v>4.8109999999999999</v>
      </c>
      <c r="BA746" s="148">
        <v>237.53</v>
      </c>
      <c r="BB746" s="3"/>
    </row>
    <row r="747" spans="1:54">
      <c r="A747" s="45">
        <v>12</v>
      </c>
      <c r="B747" s="158">
        <f t="shared" si="132"/>
        <v>1876.4809999999998</v>
      </c>
      <c r="C747" s="158">
        <f t="shared" si="131"/>
        <v>1840.4709999999998</v>
      </c>
      <c r="D747" s="158">
        <f t="shared" si="131"/>
        <v>1825.8109999999999</v>
      </c>
      <c r="E747" s="158">
        <f t="shared" si="131"/>
        <v>1827.0909999999999</v>
      </c>
      <c r="F747" s="158">
        <f t="shared" si="131"/>
        <v>1836.1809999999998</v>
      </c>
      <c r="G747" s="158">
        <f t="shared" si="131"/>
        <v>1885.0309999999999</v>
      </c>
      <c r="H747" s="158">
        <f t="shared" si="131"/>
        <v>2012.6009999999999</v>
      </c>
      <c r="I747" s="158">
        <f t="shared" si="131"/>
        <v>2224.5010000000002</v>
      </c>
      <c r="J747" s="158">
        <f t="shared" si="131"/>
        <v>2508.7510000000002</v>
      </c>
      <c r="K747" s="158">
        <f t="shared" si="131"/>
        <v>2584.221</v>
      </c>
      <c r="L747" s="158">
        <f t="shared" si="131"/>
        <v>2573.9810000000002</v>
      </c>
      <c r="M747" s="158">
        <f t="shared" si="131"/>
        <v>2580.4010000000003</v>
      </c>
      <c r="N747" s="158">
        <f t="shared" si="131"/>
        <v>2593.7810000000004</v>
      </c>
      <c r="O747" s="158">
        <f t="shared" si="131"/>
        <v>2581.9410000000003</v>
      </c>
      <c r="P747" s="158">
        <f t="shared" si="131"/>
        <v>2563.2110000000002</v>
      </c>
      <c r="Q747" s="158">
        <f t="shared" si="131"/>
        <v>2587.2910000000002</v>
      </c>
      <c r="R747" s="158">
        <f t="shared" si="134"/>
        <v>2593.5010000000002</v>
      </c>
      <c r="S747" s="158">
        <f t="shared" si="133"/>
        <v>2591.9110000000001</v>
      </c>
      <c r="T747" s="158">
        <f t="shared" si="133"/>
        <v>2620.3210000000004</v>
      </c>
      <c r="U747" s="158">
        <f t="shared" si="133"/>
        <v>2560.3410000000003</v>
      </c>
      <c r="V747" s="158">
        <f t="shared" si="133"/>
        <v>2441.5509999999999</v>
      </c>
      <c r="W747" s="158">
        <f t="shared" si="133"/>
        <v>2227.3009999999999</v>
      </c>
      <c r="X747" s="158">
        <f t="shared" si="133"/>
        <v>2018.9809999999998</v>
      </c>
      <c r="Y747" s="158">
        <f t="shared" si="133"/>
        <v>2007.9509999999998</v>
      </c>
      <c r="Z747" s="35"/>
      <c r="AA747" s="39">
        <v>1226.6199999999999</v>
      </c>
      <c r="AB747" s="37">
        <v>1190.6099999999999</v>
      </c>
      <c r="AC747" s="37">
        <v>1175.95</v>
      </c>
      <c r="AD747" s="37">
        <v>1177.23</v>
      </c>
      <c r="AE747" s="37">
        <v>1186.32</v>
      </c>
      <c r="AF747" s="37">
        <v>1235.17</v>
      </c>
      <c r="AG747" s="37">
        <v>1362.74</v>
      </c>
      <c r="AH747" s="37">
        <v>1574.64</v>
      </c>
      <c r="AI747" s="37">
        <v>1858.89</v>
      </c>
      <c r="AJ747" s="37">
        <v>1934.36</v>
      </c>
      <c r="AK747" s="37">
        <v>1924.12</v>
      </c>
      <c r="AL747" s="37">
        <v>1930.54</v>
      </c>
      <c r="AM747" s="37">
        <v>1943.92</v>
      </c>
      <c r="AN747" s="37">
        <v>1932.08</v>
      </c>
      <c r="AO747" s="37">
        <v>1913.35</v>
      </c>
      <c r="AP747" s="37">
        <v>1937.43</v>
      </c>
      <c r="AQ747" s="37">
        <v>1943.64</v>
      </c>
      <c r="AR747" s="37">
        <v>1942.05</v>
      </c>
      <c r="AS747" s="37">
        <v>1970.46</v>
      </c>
      <c r="AT747" s="37">
        <v>1910.48</v>
      </c>
      <c r="AU747" s="37">
        <v>1791.69</v>
      </c>
      <c r="AV747" s="37">
        <v>1577.44</v>
      </c>
      <c r="AW747" s="37">
        <v>1369.12</v>
      </c>
      <c r="AX747" s="38">
        <v>1358.09</v>
      </c>
      <c r="AY747" s="314">
        <v>407.52</v>
      </c>
      <c r="AZ747" s="386">
        <v>4.8109999999999999</v>
      </c>
      <c r="BA747" s="148">
        <v>237.53</v>
      </c>
      <c r="BB747" s="3"/>
    </row>
    <row r="748" spans="1:54">
      <c r="A748" s="45">
        <v>13</v>
      </c>
      <c r="B748" s="158">
        <f t="shared" si="132"/>
        <v>1826.3009999999999</v>
      </c>
      <c r="C748" s="158">
        <f t="shared" si="131"/>
        <v>1821.4609999999998</v>
      </c>
      <c r="D748" s="158">
        <f t="shared" si="131"/>
        <v>1814.8309999999999</v>
      </c>
      <c r="E748" s="158">
        <f t="shared" si="131"/>
        <v>1816.2809999999999</v>
      </c>
      <c r="F748" s="158">
        <f t="shared" si="131"/>
        <v>1826.5309999999999</v>
      </c>
      <c r="G748" s="158">
        <f t="shared" si="131"/>
        <v>1829.7209999999998</v>
      </c>
      <c r="H748" s="158">
        <f t="shared" si="131"/>
        <v>1944.5909999999999</v>
      </c>
      <c r="I748" s="158">
        <f t="shared" si="131"/>
        <v>2110.6909999999998</v>
      </c>
      <c r="J748" s="158">
        <f t="shared" si="131"/>
        <v>2259.511</v>
      </c>
      <c r="K748" s="158">
        <f t="shared" si="131"/>
        <v>2319.0209999999997</v>
      </c>
      <c r="L748" s="158">
        <f t="shared" si="131"/>
        <v>2318.3710000000001</v>
      </c>
      <c r="M748" s="158">
        <f t="shared" si="131"/>
        <v>2326.5509999999999</v>
      </c>
      <c r="N748" s="158">
        <f t="shared" si="131"/>
        <v>2330.4110000000001</v>
      </c>
      <c r="O748" s="158">
        <f t="shared" si="131"/>
        <v>2356.8710000000001</v>
      </c>
      <c r="P748" s="158">
        <f t="shared" si="131"/>
        <v>2364.3209999999999</v>
      </c>
      <c r="Q748" s="158">
        <f t="shared" si="131"/>
        <v>2403.5010000000002</v>
      </c>
      <c r="R748" s="158">
        <f t="shared" si="134"/>
        <v>2421.2309999999998</v>
      </c>
      <c r="S748" s="158">
        <f t="shared" si="133"/>
        <v>2396.7910000000002</v>
      </c>
      <c r="T748" s="158">
        <f t="shared" si="133"/>
        <v>2416.5810000000001</v>
      </c>
      <c r="U748" s="158">
        <f t="shared" si="133"/>
        <v>2366.8409999999999</v>
      </c>
      <c r="V748" s="158">
        <f t="shared" si="133"/>
        <v>2301.9209999999998</v>
      </c>
      <c r="W748" s="158">
        <f t="shared" si="133"/>
        <v>2196.5410000000002</v>
      </c>
      <c r="X748" s="158">
        <f t="shared" si="133"/>
        <v>1971.3609999999999</v>
      </c>
      <c r="Y748" s="158">
        <f t="shared" si="133"/>
        <v>1941.6109999999999</v>
      </c>
      <c r="Z748" s="35"/>
      <c r="AA748" s="39">
        <v>1176.44</v>
      </c>
      <c r="AB748" s="37">
        <v>1171.5999999999999</v>
      </c>
      <c r="AC748" s="37">
        <v>1164.97</v>
      </c>
      <c r="AD748" s="37">
        <v>1166.42</v>
      </c>
      <c r="AE748" s="37">
        <v>1176.67</v>
      </c>
      <c r="AF748" s="37">
        <v>1179.8599999999999</v>
      </c>
      <c r="AG748" s="37">
        <v>1294.73</v>
      </c>
      <c r="AH748" s="37">
        <v>1460.83</v>
      </c>
      <c r="AI748" s="37">
        <v>1609.65</v>
      </c>
      <c r="AJ748" s="37">
        <v>1669.16</v>
      </c>
      <c r="AK748" s="37">
        <v>1668.51</v>
      </c>
      <c r="AL748" s="37">
        <v>1676.69</v>
      </c>
      <c r="AM748" s="37">
        <v>1680.55</v>
      </c>
      <c r="AN748" s="37">
        <v>1707.01</v>
      </c>
      <c r="AO748" s="37">
        <v>1714.46</v>
      </c>
      <c r="AP748" s="37">
        <v>1753.64</v>
      </c>
      <c r="AQ748" s="37">
        <v>1771.37</v>
      </c>
      <c r="AR748" s="37">
        <v>1746.93</v>
      </c>
      <c r="AS748" s="37">
        <v>1766.72</v>
      </c>
      <c r="AT748" s="37">
        <v>1716.98</v>
      </c>
      <c r="AU748" s="37">
        <v>1652.06</v>
      </c>
      <c r="AV748" s="37">
        <v>1546.68</v>
      </c>
      <c r="AW748" s="37">
        <v>1321.5</v>
      </c>
      <c r="AX748" s="38">
        <v>1291.75</v>
      </c>
      <c r="AY748" s="314">
        <v>407.52</v>
      </c>
      <c r="AZ748" s="386">
        <v>4.8109999999999999</v>
      </c>
      <c r="BA748" s="148">
        <v>237.53</v>
      </c>
      <c r="BB748" s="3"/>
    </row>
    <row r="749" spans="1:54">
      <c r="A749" s="45">
        <v>14</v>
      </c>
      <c r="B749" s="158">
        <f t="shared" si="132"/>
        <v>1828.1609999999998</v>
      </c>
      <c r="C749" s="158">
        <f t="shared" si="131"/>
        <v>1824.761</v>
      </c>
      <c r="D749" s="158">
        <f t="shared" si="131"/>
        <v>1818.9209999999998</v>
      </c>
      <c r="E749" s="158">
        <f t="shared" si="131"/>
        <v>1821.5909999999999</v>
      </c>
      <c r="F749" s="158">
        <f t="shared" si="131"/>
        <v>1830.271</v>
      </c>
      <c r="G749" s="158">
        <f t="shared" si="131"/>
        <v>1852.8009999999999</v>
      </c>
      <c r="H749" s="158">
        <f t="shared" si="131"/>
        <v>1963.7809999999999</v>
      </c>
      <c r="I749" s="158">
        <f t="shared" si="131"/>
        <v>2135.201</v>
      </c>
      <c r="J749" s="158">
        <f t="shared" si="131"/>
        <v>2350.0709999999999</v>
      </c>
      <c r="K749" s="158">
        <f t="shared" si="131"/>
        <v>2447.3909999999996</v>
      </c>
      <c r="L749" s="158">
        <f t="shared" si="131"/>
        <v>2445.9009999999998</v>
      </c>
      <c r="M749" s="158">
        <f t="shared" si="131"/>
        <v>2471.8110000000001</v>
      </c>
      <c r="N749" s="158">
        <f t="shared" si="131"/>
        <v>2463.6110000000003</v>
      </c>
      <c r="O749" s="158">
        <f t="shared" si="131"/>
        <v>2474.1110000000003</v>
      </c>
      <c r="P749" s="158">
        <f t="shared" si="131"/>
        <v>2494.931</v>
      </c>
      <c r="Q749" s="158">
        <f t="shared" si="131"/>
        <v>2529.6510000000003</v>
      </c>
      <c r="R749" s="158">
        <f t="shared" si="134"/>
        <v>2542.3510000000001</v>
      </c>
      <c r="S749" s="158">
        <f t="shared" si="133"/>
        <v>2530.1310000000003</v>
      </c>
      <c r="T749" s="158">
        <f t="shared" si="133"/>
        <v>2582.0010000000002</v>
      </c>
      <c r="U749" s="158">
        <f t="shared" si="133"/>
        <v>2525.0910000000003</v>
      </c>
      <c r="V749" s="158">
        <f t="shared" si="133"/>
        <v>2379.1909999999998</v>
      </c>
      <c r="W749" s="158">
        <f t="shared" si="133"/>
        <v>2232.2709999999997</v>
      </c>
      <c r="X749" s="158">
        <f t="shared" si="133"/>
        <v>1995.1309999999999</v>
      </c>
      <c r="Y749" s="158">
        <f t="shared" si="133"/>
        <v>1991.0409999999999</v>
      </c>
      <c r="Z749" s="35"/>
      <c r="AA749" s="39">
        <v>1178.3</v>
      </c>
      <c r="AB749" s="37">
        <v>1174.9000000000001</v>
      </c>
      <c r="AC749" s="37">
        <v>1169.06</v>
      </c>
      <c r="AD749" s="37">
        <v>1171.73</v>
      </c>
      <c r="AE749" s="37">
        <v>1180.4100000000001</v>
      </c>
      <c r="AF749" s="37">
        <v>1202.94</v>
      </c>
      <c r="AG749" s="37">
        <v>1313.92</v>
      </c>
      <c r="AH749" s="37">
        <v>1485.34</v>
      </c>
      <c r="AI749" s="37">
        <v>1700.21</v>
      </c>
      <c r="AJ749" s="37">
        <v>1797.53</v>
      </c>
      <c r="AK749" s="37">
        <v>1796.04</v>
      </c>
      <c r="AL749" s="37">
        <v>1821.95</v>
      </c>
      <c r="AM749" s="37">
        <v>1813.75</v>
      </c>
      <c r="AN749" s="37">
        <v>1824.25</v>
      </c>
      <c r="AO749" s="37">
        <v>1845.07</v>
      </c>
      <c r="AP749" s="37">
        <v>1879.79</v>
      </c>
      <c r="AQ749" s="37">
        <v>1892.49</v>
      </c>
      <c r="AR749" s="37">
        <v>1880.27</v>
      </c>
      <c r="AS749" s="37">
        <v>1932.14</v>
      </c>
      <c r="AT749" s="37">
        <v>1875.23</v>
      </c>
      <c r="AU749" s="37">
        <v>1729.33</v>
      </c>
      <c r="AV749" s="37">
        <v>1582.41</v>
      </c>
      <c r="AW749" s="37">
        <v>1345.27</v>
      </c>
      <c r="AX749" s="38">
        <v>1341.18</v>
      </c>
      <c r="AY749" s="314">
        <v>407.52</v>
      </c>
      <c r="AZ749" s="386">
        <v>4.8109999999999999</v>
      </c>
      <c r="BA749" s="148">
        <v>237.53</v>
      </c>
      <c r="BB749" s="3"/>
    </row>
    <row r="750" spans="1:54">
      <c r="A750" s="45">
        <v>15</v>
      </c>
      <c r="B750" s="158">
        <f t="shared" si="132"/>
        <v>1871.6709999999998</v>
      </c>
      <c r="C750" s="158">
        <f t="shared" si="131"/>
        <v>1823.8009999999999</v>
      </c>
      <c r="D750" s="158">
        <f t="shared" si="131"/>
        <v>1821.6709999999998</v>
      </c>
      <c r="E750" s="158">
        <f t="shared" si="131"/>
        <v>1830.4809999999998</v>
      </c>
      <c r="F750" s="158">
        <f t="shared" si="131"/>
        <v>1861.9509999999998</v>
      </c>
      <c r="G750" s="158">
        <f t="shared" si="131"/>
        <v>1897.6309999999999</v>
      </c>
      <c r="H750" s="158">
        <f t="shared" si="131"/>
        <v>1998.7209999999998</v>
      </c>
      <c r="I750" s="158">
        <f t="shared" si="131"/>
        <v>2169.6610000000001</v>
      </c>
      <c r="J750" s="158">
        <f t="shared" si="131"/>
        <v>2400.6509999999998</v>
      </c>
      <c r="K750" s="158">
        <f t="shared" si="131"/>
        <v>2442.5909999999999</v>
      </c>
      <c r="L750" s="158">
        <f t="shared" si="131"/>
        <v>2434.4009999999998</v>
      </c>
      <c r="M750" s="158">
        <f t="shared" si="131"/>
        <v>2442.9009999999998</v>
      </c>
      <c r="N750" s="158">
        <f t="shared" si="131"/>
        <v>2442.5709999999999</v>
      </c>
      <c r="O750" s="158">
        <f t="shared" si="131"/>
        <v>2477.2310000000002</v>
      </c>
      <c r="P750" s="158">
        <f t="shared" si="131"/>
        <v>2495.1610000000001</v>
      </c>
      <c r="Q750" s="158">
        <f t="shared" si="131"/>
        <v>2551.9910000000004</v>
      </c>
      <c r="R750" s="158">
        <f t="shared" si="134"/>
        <v>2535.0510000000004</v>
      </c>
      <c r="S750" s="158">
        <f t="shared" si="133"/>
        <v>2781.5410000000002</v>
      </c>
      <c r="T750" s="158">
        <f t="shared" si="133"/>
        <v>2470.8610000000003</v>
      </c>
      <c r="U750" s="158">
        <f t="shared" si="133"/>
        <v>2825.9910000000004</v>
      </c>
      <c r="V750" s="158">
        <f t="shared" si="133"/>
        <v>2593.0310000000004</v>
      </c>
      <c r="W750" s="158">
        <f t="shared" si="133"/>
        <v>2429.8310000000001</v>
      </c>
      <c r="X750" s="158">
        <f t="shared" si="133"/>
        <v>2124.9809999999998</v>
      </c>
      <c r="Y750" s="158">
        <f t="shared" si="133"/>
        <v>2049.4110000000001</v>
      </c>
      <c r="Z750" s="35"/>
      <c r="AA750" s="39">
        <v>1221.81</v>
      </c>
      <c r="AB750" s="37">
        <v>1173.94</v>
      </c>
      <c r="AC750" s="37">
        <v>1171.81</v>
      </c>
      <c r="AD750" s="37">
        <v>1180.6199999999999</v>
      </c>
      <c r="AE750" s="37">
        <v>1212.0899999999999</v>
      </c>
      <c r="AF750" s="37">
        <v>1247.77</v>
      </c>
      <c r="AG750" s="37">
        <v>1348.86</v>
      </c>
      <c r="AH750" s="37">
        <v>1519.8</v>
      </c>
      <c r="AI750" s="37">
        <v>1750.79</v>
      </c>
      <c r="AJ750" s="37">
        <v>1792.73</v>
      </c>
      <c r="AK750" s="37">
        <v>1784.54</v>
      </c>
      <c r="AL750" s="37">
        <v>1793.04</v>
      </c>
      <c r="AM750" s="37">
        <v>1792.71</v>
      </c>
      <c r="AN750" s="37">
        <v>1827.37</v>
      </c>
      <c r="AO750" s="37">
        <v>1845.3</v>
      </c>
      <c r="AP750" s="37">
        <v>1902.13</v>
      </c>
      <c r="AQ750" s="37">
        <v>1885.19</v>
      </c>
      <c r="AR750" s="37">
        <v>2131.6799999999998</v>
      </c>
      <c r="AS750" s="37">
        <v>1821</v>
      </c>
      <c r="AT750" s="37">
        <v>2176.13</v>
      </c>
      <c r="AU750" s="37">
        <v>1943.17</v>
      </c>
      <c r="AV750" s="37">
        <v>1779.97</v>
      </c>
      <c r="AW750" s="37">
        <v>1475.12</v>
      </c>
      <c r="AX750" s="38">
        <v>1399.55</v>
      </c>
      <c r="AY750" s="314">
        <v>407.52</v>
      </c>
      <c r="AZ750" s="386">
        <v>4.8109999999999999</v>
      </c>
      <c r="BA750" s="148">
        <v>237.53</v>
      </c>
      <c r="BB750" s="3"/>
    </row>
    <row r="751" spans="1:54">
      <c r="A751" s="45">
        <v>16</v>
      </c>
      <c r="B751" s="158">
        <f t="shared" si="132"/>
        <v>1946.3109999999999</v>
      </c>
      <c r="C751" s="158">
        <f t="shared" si="131"/>
        <v>1918.0609999999999</v>
      </c>
      <c r="D751" s="158">
        <f t="shared" si="131"/>
        <v>1913.3309999999999</v>
      </c>
      <c r="E751" s="158">
        <f t="shared" si="131"/>
        <v>1920.9709999999998</v>
      </c>
      <c r="F751" s="158">
        <f t="shared" si="131"/>
        <v>1942.521</v>
      </c>
      <c r="G751" s="158">
        <f t="shared" si="131"/>
        <v>1977.2209999999998</v>
      </c>
      <c r="H751" s="158">
        <f t="shared" si="131"/>
        <v>2084.4009999999998</v>
      </c>
      <c r="I751" s="158">
        <f t="shared" si="131"/>
        <v>2230.7309999999998</v>
      </c>
      <c r="J751" s="158">
        <f t="shared" si="131"/>
        <v>2486.8010000000004</v>
      </c>
      <c r="K751" s="158">
        <f t="shared" si="131"/>
        <v>2505.0510000000004</v>
      </c>
      <c r="L751" s="158">
        <f t="shared" si="131"/>
        <v>2477.1010000000001</v>
      </c>
      <c r="M751" s="158">
        <f t="shared" si="131"/>
        <v>2484.0010000000002</v>
      </c>
      <c r="N751" s="158">
        <f t="shared" si="131"/>
        <v>2486.9810000000002</v>
      </c>
      <c r="O751" s="158">
        <f t="shared" si="131"/>
        <v>2493.8510000000001</v>
      </c>
      <c r="P751" s="158">
        <f t="shared" si="131"/>
        <v>2549.5710000000004</v>
      </c>
      <c r="Q751" s="158">
        <f t="shared" si="131"/>
        <v>2545.181</v>
      </c>
      <c r="R751" s="158">
        <f t="shared" si="134"/>
        <v>2550.2910000000002</v>
      </c>
      <c r="S751" s="158">
        <f t="shared" si="133"/>
        <v>2544.3710000000001</v>
      </c>
      <c r="T751" s="158">
        <f t="shared" si="133"/>
        <v>2544.3310000000001</v>
      </c>
      <c r="U751" s="158">
        <f t="shared" si="133"/>
        <v>2537.8710000000001</v>
      </c>
      <c r="V751" s="158">
        <f t="shared" si="133"/>
        <v>2393.1809999999996</v>
      </c>
      <c r="W751" s="158">
        <f t="shared" si="133"/>
        <v>2293.7910000000002</v>
      </c>
      <c r="X751" s="158">
        <f t="shared" si="133"/>
        <v>2034.8709999999999</v>
      </c>
      <c r="Y751" s="158">
        <f t="shared" si="133"/>
        <v>2017.2909999999999</v>
      </c>
      <c r="Z751" s="35"/>
      <c r="AA751" s="39">
        <v>1296.45</v>
      </c>
      <c r="AB751" s="37">
        <v>1268.2</v>
      </c>
      <c r="AC751" s="37">
        <v>1263.47</v>
      </c>
      <c r="AD751" s="37">
        <v>1271.1099999999999</v>
      </c>
      <c r="AE751" s="37">
        <v>1292.6600000000001</v>
      </c>
      <c r="AF751" s="37">
        <v>1327.36</v>
      </c>
      <c r="AG751" s="37">
        <v>1434.54</v>
      </c>
      <c r="AH751" s="37">
        <v>1580.87</v>
      </c>
      <c r="AI751" s="37">
        <v>1836.94</v>
      </c>
      <c r="AJ751" s="37">
        <v>1855.19</v>
      </c>
      <c r="AK751" s="37">
        <v>1827.24</v>
      </c>
      <c r="AL751" s="37">
        <v>1834.14</v>
      </c>
      <c r="AM751" s="37">
        <v>1837.12</v>
      </c>
      <c r="AN751" s="37">
        <v>1843.99</v>
      </c>
      <c r="AO751" s="37">
        <v>1899.71</v>
      </c>
      <c r="AP751" s="37">
        <v>1895.32</v>
      </c>
      <c r="AQ751" s="37">
        <v>1900.43</v>
      </c>
      <c r="AR751" s="37">
        <v>1894.51</v>
      </c>
      <c r="AS751" s="37">
        <v>1894.47</v>
      </c>
      <c r="AT751" s="37">
        <v>1888.01</v>
      </c>
      <c r="AU751" s="37">
        <v>1743.32</v>
      </c>
      <c r="AV751" s="37">
        <v>1643.93</v>
      </c>
      <c r="AW751" s="37">
        <v>1385.01</v>
      </c>
      <c r="AX751" s="38">
        <v>1367.43</v>
      </c>
      <c r="AY751" s="314">
        <v>407.52</v>
      </c>
      <c r="AZ751" s="386">
        <v>4.8109999999999999</v>
      </c>
      <c r="BA751" s="148">
        <v>237.53</v>
      </c>
      <c r="BB751" s="3"/>
    </row>
    <row r="752" spans="1:54">
      <c r="A752" s="45">
        <v>17</v>
      </c>
      <c r="B752" s="158">
        <f t="shared" si="132"/>
        <v>1968.511</v>
      </c>
      <c r="C752" s="158">
        <f t="shared" si="132"/>
        <v>1941.1809999999998</v>
      </c>
      <c r="D752" s="158">
        <f t="shared" si="132"/>
        <v>1939.6409999999998</v>
      </c>
      <c r="E752" s="158">
        <f t="shared" si="132"/>
        <v>1899.0409999999999</v>
      </c>
      <c r="F752" s="158">
        <f t="shared" si="132"/>
        <v>1887.1509999999998</v>
      </c>
      <c r="G752" s="158">
        <f t="shared" si="132"/>
        <v>1941.251</v>
      </c>
      <c r="H752" s="158">
        <f t="shared" si="132"/>
        <v>1984.251</v>
      </c>
      <c r="I752" s="158">
        <f t="shared" si="132"/>
        <v>2212.4209999999998</v>
      </c>
      <c r="J752" s="158">
        <f t="shared" si="132"/>
        <v>2615.0610000000001</v>
      </c>
      <c r="K752" s="158">
        <f t="shared" si="132"/>
        <v>2746.6810000000005</v>
      </c>
      <c r="L752" s="158">
        <f t="shared" si="132"/>
        <v>2746.5510000000004</v>
      </c>
      <c r="M752" s="158">
        <f t="shared" si="132"/>
        <v>2738.9210000000003</v>
      </c>
      <c r="N752" s="158">
        <f t="shared" si="132"/>
        <v>2751.2610000000004</v>
      </c>
      <c r="O752" s="158">
        <f t="shared" si="132"/>
        <v>2765.4910000000004</v>
      </c>
      <c r="P752" s="158">
        <f t="shared" si="132"/>
        <v>2847.4010000000003</v>
      </c>
      <c r="Q752" s="158">
        <f t="shared" si="132"/>
        <v>2869.6910000000003</v>
      </c>
      <c r="R752" s="158">
        <f t="shared" si="134"/>
        <v>2863.5810000000001</v>
      </c>
      <c r="S752" s="158">
        <f t="shared" si="133"/>
        <v>2865.9510000000005</v>
      </c>
      <c r="T752" s="158">
        <f t="shared" si="133"/>
        <v>2888.2810000000004</v>
      </c>
      <c r="U752" s="158">
        <f t="shared" si="133"/>
        <v>2826.9410000000003</v>
      </c>
      <c r="V752" s="158">
        <f t="shared" si="133"/>
        <v>2729.1710000000003</v>
      </c>
      <c r="W752" s="158">
        <f t="shared" si="133"/>
        <v>2540.1210000000001</v>
      </c>
      <c r="X752" s="158">
        <f t="shared" si="133"/>
        <v>2227.4309999999996</v>
      </c>
      <c r="Y752" s="158">
        <f t="shared" si="133"/>
        <v>2103.5609999999997</v>
      </c>
      <c r="Z752" s="35"/>
      <c r="AA752" s="39">
        <v>1318.65</v>
      </c>
      <c r="AB752" s="37">
        <v>1291.32</v>
      </c>
      <c r="AC752" s="37">
        <v>1289.78</v>
      </c>
      <c r="AD752" s="37">
        <v>1249.18</v>
      </c>
      <c r="AE752" s="37">
        <v>1237.29</v>
      </c>
      <c r="AF752" s="37">
        <v>1291.3900000000001</v>
      </c>
      <c r="AG752" s="37">
        <v>1334.39</v>
      </c>
      <c r="AH752" s="37">
        <v>1562.56</v>
      </c>
      <c r="AI752" s="37">
        <v>1965.2</v>
      </c>
      <c r="AJ752" s="37">
        <v>2096.8200000000002</v>
      </c>
      <c r="AK752" s="37">
        <v>2096.69</v>
      </c>
      <c r="AL752" s="37">
        <v>2089.06</v>
      </c>
      <c r="AM752" s="37">
        <v>2101.4</v>
      </c>
      <c r="AN752" s="37">
        <v>2115.63</v>
      </c>
      <c r="AO752" s="37">
        <v>2197.54</v>
      </c>
      <c r="AP752" s="37">
        <v>2219.83</v>
      </c>
      <c r="AQ752" s="37">
        <v>2213.7199999999998</v>
      </c>
      <c r="AR752" s="37">
        <v>2216.09</v>
      </c>
      <c r="AS752" s="37">
        <v>2238.42</v>
      </c>
      <c r="AT752" s="37">
        <v>2177.08</v>
      </c>
      <c r="AU752" s="37">
        <v>2079.31</v>
      </c>
      <c r="AV752" s="37">
        <v>1890.26</v>
      </c>
      <c r="AW752" s="37">
        <v>1577.57</v>
      </c>
      <c r="AX752" s="38">
        <v>1453.7</v>
      </c>
      <c r="AY752" s="314">
        <v>407.52</v>
      </c>
      <c r="AZ752" s="386">
        <v>4.8109999999999999</v>
      </c>
      <c r="BA752" s="148">
        <v>237.53</v>
      </c>
      <c r="BB752" s="3"/>
    </row>
    <row r="753" spans="1:54">
      <c r="A753" s="45">
        <v>18</v>
      </c>
      <c r="B753" s="158">
        <f t="shared" si="132"/>
        <v>1961.0809999999999</v>
      </c>
      <c r="C753" s="158">
        <f t="shared" si="132"/>
        <v>1913.6409999999998</v>
      </c>
      <c r="D753" s="158">
        <f t="shared" si="132"/>
        <v>1862.511</v>
      </c>
      <c r="E753" s="158">
        <f t="shared" si="132"/>
        <v>1860.4509999999998</v>
      </c>
      <c r="F753" s="158">
        <f t="shared" si="132"/>
        <v>1862.6509999999998</v>
      </c>
      <c r="G753" s="158">
        <f t="shared" si="132"/>
        <v>1868.1509999999998</v>
      </c>
      <c r="H753" s="158">
        <f t="shared" si="132"/>
        <v>1961.8309999999999</v>
      </c>
      <c r="I753" s="158">
        <f t="shared" si="132"/>
        <v>2098.3409999999999</v>
      </c>
      <c r="J753" s="158">
        <f t="shared" si="132"/>
        <v>2348.6009999999997</v>
      </c>
      <c r="K753" s="158">
        <f t="shared" si="132"/>
        <v>2651.0910000000003</v>
      </c>
      <c r="L753" s="158">
        <f t="shared" si="132"/>
        <v>2681.7410000000004</v>
      </c>
      <c r="M753" s="158">
        <f t="shared" si="132"/>
        <v>2687.0509999999999</v>
      </c>
      <c r="N753" s="158">
        <f t="shared" si="132"/>
        <v>2691.3410000000003</v>
      </c>
      <c r="O753" s="158">
        <f t="shared" si="132"/>
        <v>2703.2310000000002</v>
      </c>
      <c r="P753" s="158">
        <f t="shared" si="132"/>
        <v>2776.7910000000002</v>
      </c>
      <c r="Q753" s="158">
        <f t="shared" si="132"/>
        <v>2779.2810000000004</v>
      </c>
      <c r="R753" s="158">
        <f t="shared" si="134"/>
        <v>2788.7010000000005</v>
      </c>
      <c r="S753" s="158">
        <f t="shared" si="133"/>
        <v>2795.7110000000002</v>
      </c>
      <c r="T753" s="158">
        <f t="shared" si="133"/>
        <v>2817.8510000000001</v>
      </c>
      <c r="U753" s="158">
        <f t="shared" si="133"/>
        <v>2772.5410000000002</v>
      </c>
      <c r="V753" s="158">
        <f t="shared" si="133"/>
        <v>2644.1510000000003</v>
      </c>
      <c r="W753" s="158">
        <f t="shared" si="133"/>
        <v>2479.6710000000003</v>
      </c>
      <c r="X753" s="158">
        <f t="shared" si="133"/>
        <v>2164.1109999999999</v>
      </c>
      <c r="Y753" s="158">
        <f t="shared" si="133"/>
        <v>2038.4109999999998</v>
      </c>
      <c r="Z753" s="35"/>
      <c r="AA753" s="39">
        <v>1311.22</v>
      </c>
      <c r="AB753" s="37">
        <v>1263.78</v>
      </c>
      <c r="AC753" s="37">
        <v>1212.6500000000001</v>
      </c>
      <c r="AD753" s="37">
        <v>1210.5899999999999</v>
      </c>
      <c r="AE753" s="37">
        <v>1212.79</v>
      </c>
      <c r="AF753" s="37">
        <v>1218.29</v>
      </c>
      <c r="AG753" s="37">
        <v>1311.97</v>
      </c>
      <c r="AH753" s="37">
        <v>1448.48</v>
      </c>
      <c r="AI753" s="37">
        <v>1698.74</v>
      </c>
      <c r="AJ753" s="37">
        <v>2001.23</v>
      </c>
      <c r="AK753" s="37">
        <v>2031.88</v>
      </c>
      <c r="AL753" s="37">
        <v>2037.1899999999998</v>
      </c>
      <c r="AM753" s="37">
        <v>2041.48</v>
      </c>
      <c r="AN753" s="37">
        <v>2053.37</v>
      </c>
      <c r="AO753" s="37">
        <v>2126.9299999999998</v>
      </c>
      <c r="AP753" s="37">
        <v>2129.42</v>
      </c>
      <c r="AQ753" s="37">
        <v>2138.84</v>
      </c>
      <c r="AR753" s="37">
        <v>2145.85</v>
      </c>
      <c r="AS753" s="37">
        <v>2167.9899999999998</v>
      </c>
      <c r="AT753" s="37">
        <v>2122.6799999999998</v>
      </c>
      <c r="AU753" s="37">
        <v>1994.29</v>
      </c>
      <c r="AV753" s="37">
        <v>1829.81</v>
      </c>
      <c r="AW753" s="37">
        <v>1514.25</v>
      </c>
      <c r="AX753" s="38">
        <v>1388.55</v>
      </c>
      <c r="AY753" s="314">
        <v>407.52</v>
      </c>
      <c r="AZ753" s="386">
        <v>4.8109999999999999</v>
      </c>
      <c r="BA753" s="148">
        <v>237.53</v>
      </c>
      <c r="BB753" s="3"/>
    </row>
    <row r="754" spans="1:54">
      <c r="A754" s="45">
        <v>19</v>
      </c>
      <c r="B754" s="158">
        <f t="shared" si="132"/>
        <v>1951.1009999999999</v>
      </c>
      <c r="C754" s="158">
        <f t="shared" si="132"/>
        <v>1865.2109999999998</v>
      </c>
      <c r="D754" s="158">
        <f t="shared" si="132"/>
        <v>1863.1809999999998</v>
      </c>
      <c r="E754" s="158">
        <f t="shared" si="132"/>
        <v>1867.7009999999998</v>
      </c>
      <c r="F754" s="158">
        <f t="shared" si="132"/>
        <v>1871.251</v>
      </c>
      <c r="G754" s="158">
        <f t="shared" si="132"/>
        <v>1969.8409999999999</v>
      </c>
      <c r="H754" s="158">
        <f t="shared" si="132"/>
        <v>1983.2909999999999</v>
      </c>
      <c r="I754" s="158">
        <f t="shared" si="132"/>
        <v>2179.9110000000001</v>
      </c>
      <c r="J754" s="158">
        <f t="shared" si="132"/>
        <v>2327.4709999999995</v>
      </c>
      <c r="K754" s="158">
        <f t="shared" si="132"/>
        <v>2393.991</v>
      </c>
      <c r="L754" s="158">
        <f t="shared" si="132"/>
        <v>2347.5509999999999</v>
      </c>
      <c r="M754" s="158">
        <f t="shared" si="132"/>
        <v>2403.1210000000001</v>
      </c>
      <c r="N754" s="158">
        <f t="shared" si="132"/>
        <v>2412.8009999999999</v>
      </c>
      <c r="O754" s="158">
        <f t="shared" si="132"/>
        <v>2446.1610000000001</v>
      </c>
      <c r="P754" s="158">
        <f t="shared" si="132"/>
        <v>2483.951</v>
      </c>
      <c r="Q754" s="158">
        <f t="shared" si="132"/>
        <v>2453.261</v>
      </c>
      <c r="R754" s="158">
        <f t="shared" si="134"/>
        <v>2440.5209999999997</v>
      </c>
      <c r="S754" s="158">
        <f t="shared" si="133"/>
        <v>2450.2309999999998</v>
      </c>
      <c r="T754" s="158">
        <f t="shared" si="133"/>
        <v>2430.9609999999998</v>
      </c>
      <c r="U754" s="158">
        <f t="shared" si="133"/>
        <v>2399.0810000000001</v>
      </c>
      <c r="V754" s="158">
        <f t="shared" si="133"/>
        <v>2201.1909999999998</v>
      </c>
      <c r="W754" s="158">
        <f t="shared" si="133"/>
        <v>2077.991</v>
      </c>
      <c r="X754" s="158">
        <f t="shared" si="133"/>
        <v>1938.9109999999998</v>
      </c>
      <c r="Y754" s="158">
        <f t="shared" si="133"/>
        <v>1853.8609999999999</v>
      </c>
      <c r="Z754" s="35"/>
      <c r="AA754" s="39">
        <v>1301.24</v>
      </c>
      <c r="AB754" s="37">
        <v>1215.3499999999999</v>
      </c>
      <c r="AC754" s="37">
        <v>1213.32</v>
      </c>
      <c r="AD754" s="37">
        <v>1217.8399999999999</v>
      </c>
      <c r="AE754" s="37">
        <v>1221.3900000000001</v>
      </c>
      <c r="AF754" s="37">
        <v>1319.98</v>
      </c>
      <c r="AG754" s="37">
        <v>1333.43</v>
      </c>
      <c r="AH754" s="37">
        <v>1530.05</v>
      </c>
      <c r="AI754" s="37">
        <v>1677.61</v>
      </c>
      <c r="AJ754" s="37">
        <v>1744.13</v>
      </c>
      <c r="AK754" s="37">
        <v>1697.69</v>
      </c>
      <c r="AL754" s="37">
        <v>1753.26</v>
      </c>
      <c r="AM754" s="37">
        <v>1762.94</v>
      </c>
      <c r="AN754" s="37">
        <v>1796.3</v>
      </c>
      <c r="AO754" s="37">
        <v>1834.09</v>
      </c>
      <c r="AP754" s="37">
        <v>1803.4</v>
      </c>
      <c r="AQ754" s="37">
        <v>1790.66</v>
      </c>
      <c r="AR754" s="37">
        <v>1800.37</v>
      </c>
      <c r="AS754" s="37">
        <v>1781.1</v>
      </c>
      <c r="AT754" s="37">
        <v>1749.22</v>
      </c>
      <c r="AU754" s="37">
        <v>1551.33</v>
      </c>
      <c r="AV754" s="37">
        <v>1428.13</v>
      </c>
      <c r="AW754" s="37">
        <v>1289.05</v>
      </c>
      <c r="AX754" s="38">
        <v>1204</v>
      </c>
      <c r="AY754" s="314">
        <v>407.52</v>
      </c>
      <c r="AZ754" s="386">
        <v>4.8109999999999999</v>
      </c>
      <c r="BA754" s="148">
        <v>237.53</v>
      </c>
      <c r="BB754" s="3"/>
    </row>
    <row r="755" spans="1:54">
      <c r="A755" s="45">
        <v>20</v>
      </c>
      <c r="B755" s="158">
        <f t="shared" si="132"/>
        <v>1812.0309999999999</v>
      </c>
      <c r="C755" s="158">
        <f t="shared" si="132"/>
        <v>1798.3509999999999</v>
      </c>
      <c r="D755" s="158">
        <f t="shared" si="132"/>
        <v>1764.741</v>
      </c>
      <c r="E755" s="158">
        <f t="shared" si="132"/>
        <v>1779.4109999999998</v>
      </c>
      <c r="F755" s="158">
        <f t="shared" si="132"/>
        <v>1809.241</v>
      </c>
      <c r="G755" s="158">
        <f t="shared" si="132"/>
        <v>1755.8409999999999</v>
      </c>
      <c r="H755" s="158">
        <f t="shared" si="132"/>
        <v>1879.9809999999998</v>
      </c>
      <c r="I755" s="158">
        <f t="shared" si="132"/>
        <v>1998.001</v>
      </c>
      <c r="J755" s="158">
        <f t="shared" si="132"/>
        <v>2078.4009999999998</v>
      </c>
      <c r="K755" s="158">
        <f t="shared" si="132"/>
        <v>2100.2209999999995</v>
      </c>
      <c r="L755" s="158">
        <f t="shared" si="132"/>
        <v>2098.3209999999999</v>
      </c>
      <c r="M755" s="158">
        <f t="shared" si="132"/>
        <v>2108.1809999999996</v>
      </c>
      <c r="N755" s="158">
        <f t="shared" si="132"/>
        <v>2120.3310000000001</v>
      </c>
      <c r="O755" s="158">
        <f t="shared" si="132"/>
        <v>2107.9209999999998</v>
      </c>
      <c r="P755" s="158">
        <f t="shared" si="132"/>
        <v>2110.8009999999999</v>
      </c>
      <c r="Q755" s="158">
        <f t="shared" si="132"/>
        <v>2111.4309999999996</v>
      </c>
      <c r="R755" s="158">
        <f t="shared" si="134"/>
        <v>2117.0709999999999</v>
      </c>
      <c r="S755" s="158">
        <f t="shared" si="133"/>
        <v>2143.6709999999998</v>
      </c>
      <c r="T755" s="158">
        <f t="shared" si="133"/>
        <v>2128.951</v>
      </c>
      <c r="U755" s="158">
        <f t="shared" si="133"/>
        <v>2119.7709999999997</v>
      </c>
      <c r="V755" s="158">
        <f t="shared" si="133"/>
        <v>2085.6109999999999</v>
      </c>
      <c r="W755" s="158">
        <f t="shared" si="133"/>
        <v>2005.3009999999999</v>
      </c>
      <c r="X755" s="158">
        <f t="shared" si="133"/>
        <v>1936.8209999999999</v>
      </c>
      <c r="Y755" s="158">
        <f t="shared" si="133"/>
        <v>1909.0909999999999</v>
      </c>
      <c r="Z755" s="35"/>
      <c r="AA755" s="39">
        <v>1162.17</v>
      </c>
      <c r="AB755" s="37">
        <v>1148.49</v>
      </c>
      <c r="AC755" s="37">
        <v>1114.8800000000001</v>
      </c>
      <c r="AD755" s="37">
        <v>1129.55</v>
      </c>
      <c r="AE755" s="37">
        <v>1159.3800000000001</v>
      </c>
      <c r="AF755" s="37">
        <v>1105.98</v>
      </c>
      <c r="AG755" s="37">
        <v>1230.1199999999999</v>
      </c>
      <c r="AH755" s="37">
        <v>1348.14</v>
      </c>
      <c r="AI755" s="37">
        <v>1428.54</v>
      </c>
      <c r="AJ755" s="37">
        <v>1450.36</v>
      </c>
      <c r="AK755" s="37">
        <v>1448.46</v>
      </c>
      <c r="AL755" s="37">
        <v>1458.32</v>
      </c>
      <c r="AM755" s="37">
        <v>1470.47</v>
      </c>
      <c r="AN755" s="37">
        <v>1458.06</v>
      </c>
      <c r="AO755" s="37">
        <v>1460.94</v>
      </c>
      <c r="AP755" s="37">
        <v>1461.57</v>
      </c>
      <c r="AQ755" s="37">
        <v>1467.21</v>
      </c>
      <c r="AR755" s="37">
        <v>1493.81</v>
      </c>
      <c r="AS755" s="37">
        <v>1479.09</v>
      </c>
      <c r="AT755" s="37">
        <v>1469.91</v>
      </c>
      <c r="AU755" s="37">
        <v>1435.75</v>
      </c>
      <c r="AV755" s="37">
        <v>1355.44</v>
      </c>
      <c r="AW755" s="37">
        <v>1286.96</v>
      </c>
      <c r="AX755" s="38">
        <v>1259.23</v>
      </c>
      <c r="AY755" s="314">
        <v>407.52</v>
      </c>
      <c r="AZ755" s="386">
        <v>4.8109999999999999</v>
      </c>
      <c r="BA755" s="148">
        <v>237.53</v>
      </c>
      <c r="BB755" s="3"/>
    </row>
    <row r="756" spans="1:54">
      <c r="A756" s="45">
        <v>21</v>
      </c>
      <c r="B756" s="158">
        <f t="shared" si="132"/>
        <v>1838.5909999999999</v>
      </c>
      <c r="C756" s="158">
        <f t="shared" si="132"/>
        <v>1834.0309999999999</v>
      </c>
      <c r="D756" s="158">
        <f t="shared" si="132"/>
        <v>1824.0309999999999</v>
      </c>
      <c r="E756" s="158">
        <f t="shared" si="132"/>
        <v>1825.9309999999998</v>
      </c>
      <c r="F756" s="158">
        <f t="shared" si="132"/>
        <v>1838.771</v>
      </c>
      <c r="G756" s="158">
        <f t="shared" si="132"/>
        <v>1844.4609999999998</v>
      </c>
      <c r="H756" s="158">
        <f t="shared" si="132"/>
        <v>1991.9409999999998</v>
      </c>
      <c r="I756" s="158">
        <f t="shared" si="132"/>
        <v>2038.1709999999998</v>
      </c>
      <c r="J756" s="158">
        <f t="shared" si="132"/>
        <v>2150.7209999999995</v>
      </c>
      <c r="K756" s="158">
        <f t="shared" si="132"/>
        <v>2235.3609999999999</v>
      </c>
      <c r="L756" s="158">
        <f t="shared" si="132"/>
        <v>2314.9409999999998</v>
      </c>
      <c r="M756" s="158">
        <f t="shared" si="132"/>
        <v>2321.9110000000001</v>
      </c>
      <c r="N756" s="158">
        <f t="shared" si="132"/>
        <v>2313.991</v>
      </c>
      <c r="O756" s="158">
        <f t="shared" si="132"/>
        <v>2310.1809999999996</v>
      </c>
      <c r="P756" s="158">
        <f t="shared" si="132"/>
        <v>2327.3310000000001</v>
      </c>
      <c r="Q756" s="158">
        <f t="shared" si="132"/>
        <v>2381.6009999999997</v>
      </c>
      <c r="R756" s="158">
        <f t="shared" si="134"/>
        <v>2382.1210000000001</v>
      </c>
      <c r="S756" s="158">
        <f t="shared" si="133"/>
        <v>2411.741</v>
      </c>
      <c r="T756" s="158">
        <f t="shared" si="133"/>
        <v>2368.9309999999996</v>
      </c>
      <c r="U756" s="158">
        <f t="shared" si="133"/>
        <v>2216.991</v>
      </c>
      <c r="V756" s="158">
        <f t="shared" si="133"/>
        <v>2143.2910000000002</v>
      </c>
      <c r="W756" s="158">
        <f t="shared" si="133"/>
        <v>2036.1409999999998</v>
      </c>
      <c r="X756" s="158">
        <f t="shared" si="133"/>
        <v>1941.1509999999998</v>
      </c>
      <c r="Y756" s="158">
        <f t="shared" si="133"/>
        <v>1901.4709999999998</v>
      </c>
      <c r="Z756" s="35"/>
      <c r="AA756" s="39">
        <v>1188.73</v>
      </c>
      <c r="AB756" s="37">
        <v>1184.17</v>
      </c>
      <c r="AC756" s="37">
        <v>1174.17</v>
      </c>
      <c r="AD756" s="37">
        <v>1176.07</v>
      </c>
      <c r="AE756" s="37">
        <v>1188.9100000000001</v>
      </c>
      <c r="AF756" s="37">
        <v>1194.5999999999999</v>
      </c>
      <c r="AG756" s="37">
        <v>1342.08</v>
      </c>
      <c r="AH756" s="37">
        <v>1388.31</v>
      </c>
      <c r="AI756" s="37">
        <v>1500.86</v>
      </c>
      <c r="AJ756" s="37">
        <v>1585.5</v>
      </c>
      <c r="AK756" s="37">
        <v>1665.08</v>
      </c>
      <c r="AL756" s="37">
        <v>1672.05</v>
      </c>
      <c r="AM756" s="37">
        <v>1664.13</v>
      </c>
      <c r="AN756" s="37">
        <v>1660.32</v>
      </c>
      <c r="AO756" s="37">
        <v>1677.47</v>
      </c>
      <c r="AP756" s="37">
        <v>1731.74</v>
      </c>
      <c r="AQ756" s="37">
        <v>1732.26</v>
      </c>
      <c r="AR756" s="37">
        <v>1761.88</v>
      </c>
      <c r="AS756" s="37">
        <v>1719.07</v>
      </c>
      <c r="AT756" s="37">
        <v>1567.13</v>
      </c>
      <c r="AU756" s="37">
        <v>1493.43</v>
      </c>
      <c r="AV756" s="37">
        <v>1386.28</v>
      </c>
      <c r="AW756" s="37">
        <v>1291.29</v>
      </c>
      <c r="AX756" s="38">
        <v>1251.6099999999999</v>
      </c>
      <c r="AY756" s="314">
        <v>407.52</v>
      </c>
      <c r="AZ756" s="386">
        <v>4.8109999999999999</v>
      </c>
      <c r="BA756" s="148">
        <v>237.53</v>
      </c>
      <c r="BB756" s="3"/>
    </row>
    <row r="757" spans="1:54">
      <c r="A757" s="45">
        <v>22</v>
      </c>
      <c r="B757" s="158">
        <f t="shared" si="132"/>
        <v>1812.3809999999999</v>
      </c>
      <c r="C757" s="158">
        <f t="shared" si="132"/>
        <v>1805.4509999999998</v>
      </c>
      <c r="D757" s="158">
        <f t="shared" si="132"/>
        <v>1753.6509999999998</v>
      </c>
      <c r="E757" s="158">
        <f t="shared" si="132"/>
        <v>1801.7909999999999</v>
      </c>
      <c r="F757" s="158">
        <f t="shared" si="132"/>
        <v>1811.241</v>
      </c>
      <c r="G757" s="158">
        <f t="shared" si="132"/>
        <v>1756.9609999999998</v>
      </c>
      <c r="H757" s="158">
        <f t="shared" si="132"/>
        <v>1848.9509999999998</v>
      </c>
      <c r="I757" s="158">
        <f t="shared" si="132"/>
        <v>1974.2009999999998</v>
      </c>
      <c r="J757" s="158">
        <f t="shared" si="132"/>
        <v>2080.0909999999999</v>
      </c>
      <c r="K757" s="158">
        <f t="shared" si="132"/>
        <v>2117.0410000000002</v>
      </c>
      <c r="L757" s="158">
        <f t="shared" si="132"/>
        <v>2109.741</v>
      </c>
      <c r="M757" s="158">
        <f t="shared" si="132"/>
        <v>2114.4409999999998</v>
      </c>
      <c r="N757" s="158">
        <f t="shared" si="132"/>
        <v>2114.0010000000002</v>
      </c>
      <c r="O757" s="158">
        <f t="shared" si="132"/>
        <v>2126.0709999999999</v>
      </c>
      <c r="P757" s="158">
        <f t="shared" si="132"/>
        <v>2127.1509999999998</v>
      </c>
      <c r="Q757" s="158">
        <f t="shared" si="132"/>
        <v>2178.1809999999996</v>
      </c>
      <c r="R757" s="158">
        <f t="shared" si="134"/>
        <v>2179.1409999999996</v>
      </c>
      <c r="S757" s="158">
        <f t="shared" si="133"/>
        <v>2397.5609999999997</v>
      </c>
      <c r="T757" s="158">
        <f t="shared" si="133"/>
        <v>2288.1509999999998</v>
      </c>
      <c r="U757" s="158">
        <f t="shared" si="133"/>
        <v>2225.4110000000001</v>
      </c>
      <c r="V757" s="158">
        <f t="shared" si="133"/>
        <v>2080.4609999999998</v>
      </c>
      <c r="W757" s="158">
        <f t="shared" si="133"/>
        <v>1957.7909999999999</v>
      </c>
      <c r="X757" s="158">
        <f t="shared" si="133"/>
        <v>1926.2309999999998</v>
      </c>
      <c r="Y757" s="158">
        <f t="shared" si="133"/>
        <v>1848.4009999999998</v>
      </c>
      <c r="Z757" s="35"/>
      <c r="AA757" s="39">
        <v>1162.52</v>
      </c>
      <c r="AB757" s="37">
        <v>1155.5899999999999</v>
      </c>
      <c r="AC757" s="37">
        <v>1103.79</v>
      </c>
      <c r="AD757" s="37">
        <v>1151.93</v>
      </c>
      <c r="AE757" s="37">
        <v>1161.3800000000001</v>
      </c>
      <c r="AF757" s="37">
        <v>1107.0999999999999</v>
      </c>
      <c r="AG757" s="37">
        <v>1199.0899999999999</v>
      </c>
      <c r="AH757" s="37">
        <v>1324.34</v>
      </c>
      <c r="AI757" s="37">
        <v>1430.23</v>
      </c>
      <c r="AJ757" s="37">
        <v>1467.18</v>
      </c>
      <c r="AK757" s="37">
        <v>1459.88</v>
      </c>
      <c r="AL757" s="37">
        <v>1464.58</v>
      </c>
      <c r="AM757" s="37">
        <v>1464.14</v>
      </c>
      <c r="AN757" s="37">
        <v>1476.21</v>
      </c>
      <c r="AO757" s="37">
        <v>1477.29</v>
      </c>
      <c r="AP757" s="37">
        <v>1528.32</v>
      </c>
      <c r="AQ757" s="37">
        <v>1529.28</v>
      </c>
      <c r="AR757" s="37">
        <v>1747.7</v>
      </c>
      <c r="AS757" s="37">
        <v>1638.29</v>
      </c>
      <c r="AT757" s="37">
        <v>1575.55</v>
      </c>
      <c r="AU757" s="37">
        <v>1430.6</v>
      </c>
      <c r="AV757" s="37">
        <v>1307.93</v>
      </c>
      <c r="AW757" s="37">
        <v>1276.3699999999999</v>
      </c>
      <c r="AX757" s="38">
        <v>1198.54</v>
      </c>
      <c r="AY757" s="314">
        <v>407.52</v>
      </c>
      <c r="AZ757" s="386">
        <v>4.8109999999999999</v>
      </c>
      <c r="BA757" s="148">
        <v>237.53</v>
      </c>
      <c r="BB757" s="3"/>
    </row>
    <row r="758" spans="1:54">
      <c r="A758" s="45">
        <v>23</v>
      </c>
      <c r="B758" s="158">
        <f t="shared" si="132"/>
        <v>1807.2209999999998</v>
      </c>
      <c r="C758" s="158">
        <f t="shared" si="132"/>
        <v>1802.1109999999999</v>
      </c>
      <c r="D758" s="158">
        <f t="shared" si="132"/>
        <v>1798.1909999999998</v>
      </c>
      <c r="E758" s="158">
        <f t="shared" si="132"/>
        <v>1798.7809999999999</v>
      </c>
      <c r="F758" s="158">
        <f t="shared" si="132"/>
        <v>1805.9609999999998</v>
      </c>
      <c r="G758" s="158">
        <f t="shared" si="132"/>
        <v>1809.1009999999999</v>
      </c>
      <c r="H758" s="158">
        <f t="shared" si="132"/>
        <v>1876.251</v>
      </c>
      <c r="I758" s="158">
        <f t="shared" si="132"/>
        <v>1941.1209999999999</v>
      </c>
      <c r="J758" s="158">
        <f t="shared" si="132"/>
        <v>1940.3909999999998</v>
      </c>
      <c r="K758" s="158">
        <f t="shared" si="132"/>
        <v>1939.1009999999999</v>
      </c>
      <c r="L758" s="158">
        <f t="shared" si="132"/>
        <v>1938.1109999999999</v>
      </c>
      <c r="M758" s="158">
        <f t="shared" si="132"/>
        <v>1936.4109999999998</v>
      </c>
      <c r="N758" s="158">
        <f t="shared" si="132"/>
        <v>1935.8409999999999</v>
      </c>
      <c r="O758" s="158">
        <f t="shared" si="132"/>
        <v>1933.261</v>
      </c>
      <c r="P758" s="158">
        <f t="shared" si="132"/>
        <v>1931.8909999999998</v>
      </c>
      <c r="Q758" s="158">
        <f t="shared" si="132"/>
        <v>1936.491</v>
      </c>
      <c r="R758" s="158">
        <f t="shared" si="134"/>
        <v>1939.4709999999998</v>
      </c>
      <c r="S758" s="158">
        <f t="shared" si="133"/>
        <v>1942.011</v>
      </c>
      <c r="T758" s="158">
        <f t="shared" si="133"/>
        <v>2230.1009999999997</v>
      </c>
      <c r="U758" s="158">
        <f t="shared" si="133"/>
        <v>2112.701</v>
      </c>
      <c r="V758" s="158">
        <f t="shared" si="133"/>
        <v>2027.4109999999998</v>
      </c>
      <c r="W758" s="158">
        <f t="shared" si="133"/>
        <v>1939.8209999999999</v>
      </c>
      <c r="X758" s="158">
        <f t="shared" si="133"/>
        <v>1807.0409999999999</v>
      </c>
      <c r="Y758" s="158">
        <f t="shared" si="133"/>
        <v>1850.2109999999998</v>
      </c>
      <c r="Z758" s="35"/>
      <c r="AA758" s="39">
        <v>1157.3599999999999</v>
      </c>
      <c r="AB758" s="37">
        <v>1152.25</v>
      </c>
      <c r="AC758" s="37">
        <v>1148.33</v>
      </c>
      <c r="AD758" s="37">
        <v>1148.92</v>
      </c>
      <c r="AE758" s="37">
        <v>1156.0999999999999</v>
      </c>
      <c r="AF758" s="37">
        <v>1159.24</v>
      </c>
      <c r="AG758" s="37">
        <v>1226.3900000000001</v>
      </c>
      <c r="AH758" s="37">
        <v>1291.26</v>
      </c>
      <c r="AI758" s="37">
        <v>1290.53</v>
      </c>
      <c r="AJ758" s="37">
        <v>1289.24</v>
      </c>
      <c r="AK758" s="37">
        <v>1288.25</v>
      </c>
      <c r="AL758" s="37">
        <v>1286.55</v>
      </c>
      <c r="AM758" s="37">
        <v>1285.98</v>
      </c>
      <c r="AN758" s="37">
        <v>1283.4000000000001</v>
      </c>
      <c r="AO758" s="37">
        <v>1282.03</v>
      </c>
      <c r="AP758" s="37">
        <v>1286.6300000000001</v>
      </c>
      <c r="AQ758" s="37">
        <v>1289.6099999999999</v>
      </c>
      <c r="AR758" s="37">
        <v>1292.1500000000001</v>
      </c>
      <c r="AS758" s="37">
        <v>1580.24</v>
      </c>
      <c r="AT758" s="37">
        <v>1462.84</v>
      </c>
      <c r="AU758" s="37">
        <v>1377.55</v>
      </c>
      <c r="AV758" s="37">
        <v>1289.96</v>
      </c>
      <c r="AW758" s="37">
        <v>1157.18</v>
      </c>
      <c r="AX758" s="38">
        <v>1200.3499999999999</v>
      </c>
      <c r="AY758" s="314">
        <v>407.52</v>
      </c>
      <c r="AZ758" s="386">
        <v>4.8109999999999999</v>
      </c>
      <c r="BA758" s="148">
        <v>237.53</v>
      </c>
      <c r="BB758" s="3"/>
    </row>
    <row r="759" spans="1:54">
      <c r="A759" s="45">
        <v>24</v>
      </c>
      <c r="B759" s="158">
        <f t="shared" si="132"/>
        <v>1940.5509999999999</v>
      </c>
      <c r="C759" s="158">
        <f t="shared" si="132"/>
        <v>1914.4309999999998</v>
      </c>
      <c r="D759" s="158">
        <f t="shared" si="132"/>
        <v>1894.521</v>
      </c>
      <c r="E759" s="158">
        <f t="shared" si="132"/>
        <v>1896.3409999999999</v>
      </c>
      <c r="F759" s="158">
        <f t="shared" si="132"/>
        <v>1873.5709999999999</v>
      </c>
      <c r="G759" s="158">
        <f t="shared" si="132"/>
        <v>1943.991</v>
      </c>
      <c r="H759" s="158">
        <f t="shared" si="132"/>
        <v>1952.511</v>
      </c>
      <c r="I759" s="158">
        <f t="shared" si="132"/>
        <v>2137.491</v>
      </c>
      <c r="J759" s="158">
        <f t="shared" si="132"/>
        <v>2272.6509999999998</v>
      </c>
      <c r="K759" s="158">
        <f t="shared" si="132"/>
        <v>2430.8409999999999</v>
      </c>
      <c r="L759" s="158">
        <f t="shared" si="132"/>
        <v>2457.241</v>
      </c>
      <c r="M759" s="158">
        <f t="shared" si="132"/>
        <v>2474.7310000000002</v>
      </c>
      <c r="N759" s="158">
        <f t="shared" si="132"/>
        <v>2465.4110000000001</v>
      </c>
      <c r="O759" s="158">
        <f t="shared" si="132"/>
        <v>2454.0309999999999</v>
      </c>
      <c r="P759" s="158">
        <f t="shared" si="132"/>
        <v>2463.1710000000003</v>
      </c>
      <c r="Q759" s="158">
        <f t="shared" si="132"/>
        <v>2513.181</v>
      </c>
      <c r="R759" s="158">
        <f t="shared" si="134"/>
        <v>2548.0810000000001</v>
      </c>
      <c r="S759" s="158">
        <f t="shared" si="133"/>
        <v>2553.451</v>
      </c>
      <c r="T759" s="158">
        <f t="shared" si="133"/>
        <v>2528.6210000000001</v>
      </c>
      <c r="U759" s="158">
        <f t="shared" si="133"/>
        <v>2443.8109999999997</v>
      </c>
      <c r="V759" s="158">
        <f t="shared" si="133"/>
        <v>2330.241</v>
      </c>
      <c r="W759" s="158">
        <f t="shared" si="133"/>
        <v>2191.8909999999996</v>
      </c>
      <c r="X759" s="158">
        <f t="shared" si="133"/>
        <v>2025.021</v>
      </c>
      <c r="Y759" s="158">
        <f t="shared" si="133"/>
        <v>1955.1009999999999</v>
      </c>
      <c r="Z759" s="35"/>
      <c r="AA759" s="39">
        <v>1290.69</v>
      </c>
      <c r="AB759" s="37">
        <v>1264.57</v>
      </c>
      <c r="AC759" s="37">
        <v>1244.6600000000001</v>
      </c>
      <c r="AD759" s="37">
        <v>1246.48</v>
      </c>
      <c r="AE759" s="37">
        <v>1223.71</v>
      </c>
      <c r="AF759" s="37">
        <v>1294.1300000000001</v>
      </c>
      <c r="AG759" s="37">
        <v>1302.6500000000001</v>
      </c>
      <c r="AH759" s="37">
        <v>1487.63</v>
      </c>
      <c r="AI759" s="37">
        <v>1622.79</v>
      </c>
      <c r="AJ759" s="37">
        <v>1780.98</v>
      </c>
      <c r="AK759" s="37">
        <v>1807.38</v>
      </c>
      <c r="AL759" s="37">
        <v>1824.87</v>
      </c>
      <c r="AM759" s="37">
        <v>1815.55</v>
      </c>
      <c r="AN759" s="37">
        <v>1804.17</v>
      </c>
      <c r="AO759" s="37">
        <v>1813.31</v>
      </c>
      <c r="AP759" s="37">
        <v>1863.32</v>
      </c>
      <c r="AQ759" s="37">
        <v>1898.22</v>
      </c>
      <c r="AR759" s="37">
        <v>1903.59</v>
      </c>
      <c r="AS759" s="37">
        <v>1878.76</v>
      </c>
      <c r="AT759" s="37">
        <v>1793.95</v>
      </c>
      <c r="AU759" s="37">
        <v>1680.38</v>
      </c>
      <c r="AV759" s="37">
        <v>1542.03</v>
      </c>
      <c r="AW759" s="37">
        <v>1375.16</v>
      </c>
      <c r="AX759" s="38">
        <v>1305.24</v>
      </c>
      <c r="AY759" s="314">
        <v>407.52</v>
      </c>
      <c r="AZ759" s="386">
        <v>4.8109999999999999</v>
      </c>
      <c r="BA759" s="148">
        <v>237.53</v>
      </c>
      <c r="BB759" s="3"/>
    </row>
    <row r="760" spans="1:54">
      <c r="A760" s="45">
        <v>25</v>
      </c>
      <c r="B760" s="158">
        <f t="shared" si="132"/>
        <v>1944.4009999999998</v>
      </c>
      <c r="C760" s="158">
        <f t="shared" si="132"/>
        <v>1924.4509999999998</v>
      </c>
      <c r="D760" s="158">
        <f t="shared" si="132"/>
        <v>1893.5609999999999</v>
      </c>
      <c r="E760" s="158">
        <f t="shared" si="132"/>
        <v>1893.0909999999999</v>
      </c>
      <c r="F760" s="158">
        <f t="shared" si="132"/>
        <v>1880.8609999999999</v>
      </c>
      <c r="G760" s="158">
        <f t="shared" si="132"/>
        <v>1921.1809999999998</v>
      </c>
      <c r="H760" s="158">
        <f t="shared" si="132"/>
        <v>1951.3509999999999</v>
      </c>
      <c r="I760" s="158">
        <f t="shared" si="132"/>
        <v>1991.7109999999998</v>
      </c>
      <c r="J760" s="158">
        <f t="shared" si="132"/>
        <v>2186.0410000000002</v>
      </c>
      <c r="K760" s="158">
        <f t="shared" si="132"/>
        <v>2256.2709999999997</v>
      </c>
      <c r="L760" s="158">
        <f t="shared" si="132"/>
        <v>2321.0509999999999</v>
      </c>
      <c r="M760" s="158">
        <f t="shared" si="132"/>
        <v>2334.9110000000001</v>
      </c>
      <c r="N760" s="158">
        <f t="shared" si="132"/>
        <v>2301.9609999999998</v>
      </c>
      <c r="O760" s="158">
        <f t="shared" si="132"/>
        <v>2299.1210000000001</v>
      </c>
      <c r="P760" s="158">
        <f t="shared" si="132"/>
        <v>2314.3009999999999</v>
      </c>
      <c r="Q760" s="158">
        <f t="shared" si="132"/>
        <v>2388.8809999999999</v>
      </c>
      <c r="R760" s="158">
        <f t="shared" si="134"/>
        <v>2430.4609999999998</v>
      </c>
      <c r="S760" s="158">
        <f t="shared" si="133"/>
        <v>2419.2510000000002</v>
      </c>
      <c r="T760" s="158">
        <f t="shared" si="133"/>
        <v>2388.9209999999998</v>
      </c>
      <c r="U760" s="158">
        <f t="shared" si="133"/>
        <v>2328.241</v>
      </c>
      <c r="V760" s="158">
        <f t="shared" si="133"/>
        <v>2239.3909999999996</v>
      </c>
      <c r="W760" s="158">
        <f t="shared" si="133"/>
        <v>2147.3609999999999</v>
      </c>
      <c r="X760" s="158">
        <f t="shared" si="133"/>
        <v>2028.9809999999998</v>
      </c>
      <c r="Y760" s="158">
        <f t="shared" si="133"/>
        <v>1987.2309999999998</v>
      </c>
      <c r="Z760" s="35"/>
      <c r="AA760" s="39">
        <v>1294.54</v>
      </c>
      <c r="AB760" s="37">
        <v>1274.5899999999999</v>
      </c>
      <c r="AC760" s="37">
        <v>1243.7</v>
      </c>
      <c r="AD760" s="37">
        <v>1243.23</v>
      </c>
      <c r="AE760" s="37">
        <v>1231</v>
      </c>
      <c r="AF760" s="37">
        <v>1271.32</v>
      </c>
      <c r="AG760" s="37">
        <v>1301.49</v>
      </c>
      <c r="AH760" s="37">
        <v>1341.85</v>
      </c>
      <c r="AI760" s="37">
        <v>1536.18</v>
      </c>
      <c r="AJ760" s="37">
        <v>1606.41</v>
      </c>
      <c r="AK760" s="37">
        <v>1671.19</v>
      </c>
      <c r="AL760" s="37">
        <v>1685.05</v>
      </c>
      <c r="AM760" s="37">
        <v>1652.1</v>
      </c>
      <c r="AN760" s="37">
        <v>1649.26</v>
      </c>
      <c r="AO760" s="37">
        <v>1664.44</v>
      </c>
      <c r="AP760" s="37">
        <v>1739.02</v>
      </c>
      <c r="AQ760" s="37">
        <v>1780.6</v>
      </c>
      <c r="AR760" s="37">
        <v>1769.39</v>
      </c>
      <c r="AS760" s="37">
        <v>1739.06</v>
      </c>
      <c r="AT760" s="37">
        <v>1678.38</v>
      </c>
      <c r="AU760" s="37">
        <v>1589.53</v>
      </c>
      <c r="AV760" s="37">
        <v>1497.5</v>
      </c>
      <c r="AW760" s="37">
        <v>1379.12</v>
      </c>
      <c r="AX760" s="38">
        <v>1337.37</v>
      </c>
      <c r="AY760" s="314">
        <v>407.52</v>
      </c>
      <c r="AZ760" s="386">
        <v>4.8109999999999999</v>
      </c>
      <c r="BA760" s="148">
        <v>237.53</v>
      </c>
      <c r="BB760" s="3"/>
    </row>
    <row r="761" spans="1:54">
      <c r="A761" s="45">
        <v>26</v>
      </c>
      <c r="B761" s="158">
        <f t="shared" si="132"/>
        <v>1948.7909999999999</v>
      </c>
      <c r="C761" s="158">
        <f t="shared" si="132"/>
        <v>1925.9109999999998</v>
      </c>
      <c r="D761" s="158">
        <f t="shared" si="132"/>
        <v>1844.4309999999998</v>
      </c>
      <c r="E761" s="158">
        <f t="shared" si="132"/>
        <v>1841.7909999999999</v>
      </c>
      <c r="F761" s="158">
        <f t="shared" si="132"/>
        <v>1851.6809999999998</v>
      </c>
      <c r="G761" s="158">
        <f t="shared" si="132"/>
        <v>1989.511</v>
      </c>
      <c r="H761" s="158">
        <f t="shared" si="132"/>
        <v>2001.5509999999999</v>
      </c>
      <c r="I761" s="158">
        <f t="shared" si="132"/>
        <v>2204.5309999999999</v>
      </c>
      <c r="J761" s="158">
        <f t="shared" si="132"/>
        <v>2266.4409999999998</v>
      </c>
      <c r="K761" s="158">
        <f t="shared" si="132"/>
        <v>2274.741</v>
      </c>
      <c r="L761" s="158">
        <f t="shared" si="132"/>
        <v>2268.2709999999997</v>
      </c>
      <c r="M761" s="158">
        <f t="shared" si="132"/>
        <v>2276.9809999999998</v>
      </c>
      <c r="N761" s="158">
        <f t="shared" si="132"/>
        <v>2273.8710000000001</v>
      </c>
      <c r="O761" s="158">
        <f t="shared" si="132"/>
        <v>2271.0609999999997</v>
      </c>
      <c r="P761" s="158">
        <f t="shared" si="132"/>
        <v>2267.991</v>
      </c>
      <c r="Q761" s="158">
        <f t="shared" si="132"/>
        <v>2407.0309999999999</v>
      </c>
      <c r="R761" s="158">
        <f t="shared" si="134"/>
        <v>2503.4210000000003</v>
      </c>
      <c r="S761" s="158">
        <f t="shared" si="133"/>
        <v>2628.8710000000001</v>
      </c>
      <c r="T761" s="158">
        <f t="shared" si="133"/>
        <v>2653.2310000000002</v>
      </c>
      <c r="U761" s="158">
        <f t="shared" si="133"/>
        <v>2480.9210000000003</v>
      </c>
      <c r="V761" s="158">
        <f t="shared" si="133"/>
        <v>2242.6409999999996</v>
      </c>
      <c r="W761" s="158">
        <f t="shared" si="133"/>
        <v>2143.0509999999999</v>
      </c>
      <c r="X761" s="158">
        <f t="shared" si="133"/>
        <v>1982.4309999999998</v>
      </c>
      <c r="Y761" s="158">
        <f t="shared" si="133"/>
        <v>2019.8209999999999</v>
      </c>
      <c r="Z761" s="35"/>
      <c r="AA761" s="39">
        <v>1298.93</v>
      </c>
      <c r="AB761" s="37">
        <v>1276.05</v>
      </c>
      <c r="AC761" s="37">
        <v>1194.57</v>
      </c>
      <c r="AD761" s="37">
        <v>1191.93</v>
      </c>
      <c r="AE761" s="37">
        <v>1201.82</v>
      </c>
      <c r="AF761" s="37">
        <v>1339.65</v>
      </c>
      <c r="AG761" s="37">
        <v>1351.69</v>
      </c>
      <c r="AH761" s="37">
        <v>1554.67</v>
      </c>
      <c r="AI761" s="37">
        <v>1616.58</v>
      </c>
      <c r="AJ761" s="37">
        <v>1624.88</v>
      </c>
      <c r="AK761" s="37">
        <v>1618.41</v>
      </c>
      <c r="AL761" s="37">
        <v>1627.12</v>
      </c>
      <c r="AM761" s="37">
        <v>1624.01</v>
      </c>
      <c r="AN761" s="37">
        <v>1621.2</v>
      </c>
      <c r="AO761" s="37">
        <v>1618.13</v>
      </c>
      <c r="AP761" s="37">
        <v>1757.17</v>
      </c>
      <c r="AQ761" s="37">
        <v>1853.56</v>
      </c>
      <c r="AR761" s="37">
        <v>1979.01</v>
      </c>
      <c r="AS761" s="37">
        <v>2003.37</v>
      </c>
      <c r="AT761" s="37">
        <v>1831.06</v>
      </c>
      <c r="AU761" s="37">
        <v>1592.78</v>
      </c>
      <c r="AV761" s="37">
        <v>1493.19</v>
      </c>
      <c r="AW761" s="37">
        <v>1332.57</v>
      </c>
      <c r="AX761" s="38">
        <v>1369.96</v>
      </c>
      <c r="AY761" s="314">
        <v>407.52</v>
      </c>
      <c r="AZ761" s="386">
        <v>4.8109999999999999</v>
      </c>
      <c r="BA761" s="148">
        <v>237.53</v>
      </c>
      <c r="BB761" s="3"/>
    </row>
    <row r="762" spans="1:54">
      <c r="A762" s="45">
        <v>27</v>
      </c>
      <c r="B762" s="158">
        <f t="shared" si="132"/>
        <v>1953.0309999999999</v>
      </c>
      <c r="C762" s="158">
        <f t="shared" si="132"/>
        <v>1876.7209999999998</v>
      </c>
      <c r="D762" s="158">
        <f t="shared" si="132"/>
        <v>1840.511</v>
      </c>
      <c r="E762" s="158">
        <f t="shared" si="132"/>
        <v>1839.8109999999999</v>
      </c>
      <c r="F762" s="158">
        <f t="shared" si="132"/>
        <v>1850.021</v>
      </c>
      <c r="G762" s="158">
        <f t="shared" si="132"/>
        <v>2276.9209999999998</v>
      </c>
      <c r="H762" s="158">
        <f t="shared" si="132"/>
        <v>2275.6109999999999</v>
      </c>
      <c r="I762" s="158">
        <f t="shared" si="132"/>
        <v>2773.4910000000004</v>
      </c>
      <c r="J762" s="158">
        <f t="shared" si="132"/>
        <v>2786.7410000000004</v>
      </c>
      <c r="K762" s="158">
        <f t="shared" si="132"/>
        <v>2894.1810000000005</v>
      </c>
      <c r="L762" s="158">
        <f t="shared" si="132"/>
        <v>2836.2810000000004</v>
      </c>
      <c r="M762" s="158">
        <f t="shared" si="132"/>
        <v>2957.8110000000001</v>
      </c>
      <c r="N762" s="158">
        <f t="shared" si="132"/>
        <v>2864.8910000000005</v>
      </c>
      <c r="O762" s="158">
        <f t="shared" si="132"/>
        <v>2845.4910000000004</v>
      </c>
      <c r="P762" s="158">
        <f t="shared" si="132"/>
        <v>3013.6910000000003</v>
      </c>
      <c r="Q762" s="158">
        <f t="shared" si="132"/>
        <v>3005.9610000000002</v>
      </c>
      <c r="R762" s="158">
        <f t="shared" si="134"/>
        <v>3011.5610000000001</v>
      </c>
      <c r="S762" s="158">
        <f t="shared" si="133"/>
        <v>3015.9010000000003</v>
      </c>
      <c r="T762" s="158">
        <f t="shared" si="133"/>
        <v>3018.6110000000003</v>
      </c>
      <c r="U762" s="158">
        <f t="shared" si="133"/>
        <v>2904.9010000000003</v>
      </c>
      <c r="V762" s="158">
        <f t="shared" si="133"/>
        <v>2638.8010000000004</v>
      </c>
      <c r="W762" s="158">
        <f t="shared" si="133"/>
        <v>2130.8710000000001</v>
      </c>
      <c r="X762" s="158">
        <f t="shared" si="133"/>
        <v>1993.2909999999999</v>
      </c>
      <c r="Y762" s="158">
        <f t="shared" si="133"/>
        <v>2028.0309999999999</v>
      </c>
      <c r="Z762" s="35"/>
      <c r="AA762" s="39">
        <v>1303.17</v>
      </c>
      <c r="AB762" s="37">
        <v>1226.8599999999999</v>
      </c>
      <c r="AC762" s="37">
        <v>1190.6500000000001</v>
      </c>
      <c r="AD762" s="37">
        <v>1189.95</v>
      </c>
      <c r="AE762" s="37">
        <v>1200.1600000000001</v>
      </c>
      <c r="AF762" s="37">
        <v>1627.06</v>
      </c>
      <c r="AG762" s="37">
        <v>1625.75</v>
      </c>
      <c r="AH762" s="37">
        <v>2123.63</v>
      </c>
      <c r="AI762" s="37">
        <v>2136.88</v>
      </c>
      <c r="AJ762" s="37">
        <v>2244.3200000000002</v>
      </c>
      <c r="AK762" s="37">
        <v>2186.42</v>
      </c>
      <c r="AL762" s="37">
        <v>2307.9499999999998</v>
      </c>
      <c r="AM762" s="37">
        <v>2215.0300000000002</v>
      </c>
      <c r="AN762" s="37">
        <v>2195.63</v>
      </c>
      <c r="AO762" s="37">
        <v>2363.83</v>
      </c>
      <c r="AP762" s="37">
        <v>2356.1</v>
      </c>
      <c r="AQ762" s="37">
        <v>2361.6999999999998</v>
      </c>
      <c r="AR762" s="37">
        <v>2366.04</v>
      </c>
      <c r="AS762" s="37">
        <v>2368.75</v>
      </c>
      <c r="AT762" s="37">
        <v>2255.04</v>
      </c>
      <c r="AU762" s="37">
        <v>1988.94</v>
      </c>
      <c r="AV762" s="37">
        <v>1481.01</v>
      </c>
      <c r="AW762" s="37">
        <v>1343.43</v>
      </c>
      <c r="AX762" s="38">
        <v>1378.17</v>
      </c>
      <c r="AY762" s="314">
        <v>407.52</v>
      </c>
      <c r="AZ762" s="386">
        <v>4.8109999999999999</v>
      </c>
      <c r="BA762" s="148">
        <v>237.53</v>
      </c>
      <c r="BB762" s="3"/>
    </row>
    <row r="763" spans="1:54">
      <c r="A763" s="45">
        <v>28</v>
      </c>
      <c r="B763" s="158">
        <f t="shared" si="132"/>
        <v>1955.1809999999998</v>
      </c>
      <c r="C763" s="158">
        <f t="shared" si="132"/>
        <v>1887.3709999999999</v>
      </c>
      <c r="D763" s="158">
        <f t="shared" si="132"/>
        <v>1854.1309999999999</v>
      </c>
      <c r="E763" s="158">
        <f t="shared" si="132"/>
        <v>1852.3209999999999</v>
      </c>
      <c r="F763" s="158">
        <f t="shared" si="132"/>
        <v>1862.0609999999999</v>
      </c>
      <c r="G763" s="158">
        <f t="shared" si="132"/>
        <v>2001.6709999999998</v>
      </c>
      <c r="H763" s="158">
        <f t="shared" si="132"/>
        <v>2025.3409999999999</v>
      </c>
      <c r="I763" s="158">
        <f t="shared" si="132"/>
        <v>2198.7209999999995</v>
      </c>
      <c r="J763" s="158">
        <f t="shared" si="132"/>
        <v>2784.4810000000002</v>
      </c>
      <c r="K763" s="158">
        <f t="shared" si="132"/>
        <v>2833.3610000000003</v>
      </c>
      <c r="L763" s="158">
        <f t="shared" si="132"/>
        <v>2236.3009999999999</v>
      </c>
      <c r="M763" s="158">
        <f t="shared" si="132"/>
        <v>2246.0209999999997</v>
      </c>
      <c r="N763" s="158">
        <f t="shared" si="132"/>
        <v>2238.6909999999998</v>
      </c>
      <c r="O763" s="158">
        <f t="shared" si="132"/>
        <v>2208.0509999999999</v>
      </c>
      <c r="P763" s="158">
        <f t="shared" si="132"/>
        <v>2214.0509999999999</v>
      </c>
      <c r="Q763" s="158">
        <f t="shared" si="132"/>
        <v>2266.4209999999998</v>
      </c>
      <c r="R763" s="158">
        <f t="shared" si="134"/>
        <v>2332.3209999999999</v>
      </c>
      <c r="S763" s="158">
        <f t="shared" si="133"/>
        <v>2341.4009999999998</v>
      </c>
      <c r="T763" s="158">
        <f t="shared" si="133"/>
        <v>2932.2510000000002</v>
      </c>
      <c r="U763" s="158">
        <f t="shared" si="133"/>
        <v>2241.3109999999997</v>
      </c>
      <c r="V763" s="158">
        <f t="shared" si="133"/>
        <v>2167.011</v>
      </c>
      <c r="W763" s="158">
        <f t="shared" si="133"/>
        <v>2086.8909999999996</v>
      </c>
      <c r="X763" s="158">
        <f t="shared" si="133"/>
        <v>2003.0909999999999</v>
      </c>
      <c r="Y763" s="158">
        <f t="shared" si="133"/>
        <v>2032.001</v>
      </c>
      <c r="Z763" s="35"/>
      <c r="AA763" s="39">
        <v>1305.32</v>
      </c>
      <c r="AB763" s="37">
        <v>1237.51</v>
      </c>
      <c r="AC763" s="37">
        <v>1204.27</v>
      </c>
      <c r="AD763" s="37">
        <v>1202.46</v>
      </c>
      <c r="AE763" s="37">
        <v>1212.2</v>
      </c>
      <c r="AF763" s="37">
        <v>1351.81</v>
      </c>
      <c r="AG763" s="37">
        <v>1375.48</v>
      </c>
      <c r="AH763" s="37">
        <v>1548.86</v>
      </c>
      <c r="AI763" s="37">
        <v>2134.62</v>
      </c>
      <c r="AJ763" s="37">
        <v>2183.5</v>
      </c>
      <c r="AK763" s="37">
        <v>1586.44</v>
      </c>
      <c r="AL763" s="37">
        <v>1596.16</v>
      </c>
      <c r="AM763" s="37">
        <v>1588.83</v>
      </c>
      <c r="AN763" s="37">
        <v>1558.19</v>
      </c>
      <c r="AO763" s="37">
        <v>1564.19</v>
      </c>
      <c r="AP763" s="37">
        <v>1616.56</v>
      </c>
      <c r="AQ763" s="37">
        <v>1682.46</v>
      </c>
      <c r="AR763" s="37">
        <v>1691.54</v>
      </c>
      <c r="AS763" s="37">
        <v>2282.39</v>
      </c>
      <c r="AT763" s="37">
        <v>1591.45</v>
      </c>
      <c r="AU763" s="37">
        <v>1517.15</v>
      </c>
      <c r="AV763" s="37">
        <v>1437.03</v>
      </c>
      <c r="AW763" s="37">
        <v>1353.23</v>
      </c>
      <c r="AX763" s="38">
        <v>1382.14</v>
      </c>
      <c r="AY763" s="314">
        <v>407.52</v>
      </c>
      <c r="AZ763" s="386">
        <v>4.8109999999999999</v>
      </c>
      <c r="BA763" s="148">
        <v>237.53</v>
      </c>
      <c r="BB763" s="3"/>
    </row>
    <row r="764" spans="1:54">
      <c r="A764" s="45">
        <v>29</v>
      </c>
      <c r="B764" s="158">
        <f t="shared" si="132"/>
        <v>1956.6209999999999</v>
      </c>
      <c r="C764" s="158">
        <f t="shared" si="132"/>
        <v>1891.5409999999999</v>
      </c>
      <c r="D764" s="158">
        <f t="shared" si="132"/>
        <v>1883.9509999999998</v>
      </c>
      <c r="E764" s="158">
        <f t="shared" si="132"/>
        <v>1883.4609999999998</v>
      </c>
      <c r="F764" s="158">
        <f t="shared" si="132"/>
        <v>1871.241</v>
      </c>
      <c r="G764" s="158">
        <f t="shared" si="132"/>
        <v>2011.0509999999999</v>
      </c>
      <c r="H764" s="158">
        <f t="shared" si="132"/>
        <v>2026.261</v>
      </c>
      <c r="I764" s="158">
        <f t="shared" si="132"/>
        <v>2209.6610000000001</v>
      </c>
      <c r="J764" s="158">
        <f t="shared" si="132"/>
        <v>2251.6709999999998</v>
      </c>
      <c r="K764" s="158">
        <f t="shared" si="132"/>
        <v>2308.2510000000002</v>
      </c>
      <c r="L764" s="158">
        <f t="shared" si="132"/>
        <v>2280.511</v>
      </c>
      <c r="M764" s="158">
        <f t="shared" si="132"/>
        <v>2314.3909999999996</v>
      </c>
      <c r="N764" s="158">
        <f t="shared" si="132"/>
        <v>2302.0309999999999</v>
      </c>
      <c r="O764" s="158">
        <f t="shared" si="132"/>
        <v>2316.491</v>
      </c>
      <c r="P764" s="158">
        <f t="shared" si="132"/>
        <v>2328.7209999999995</v>
      </c>
      <c r="Q764" s="158">
        <f t="shared" si="132"/>
        <v>2499.471</v>
      </c>
      <c r="R764" s="158">
        <f t="shared" si="134"/>
        <v>2648.6110000000003</v>
      </c>
      <c r="S764" s="158">
        <f t="shared" si="133"/>
        <v>2709.1810000000005</v>
      </c>
      <c r="T764" s="158">
        <f t="shared" si="133"/>
        <v>2697.5010000000002</v>
      </c>
      <c r="U764" s="158">
        <f t="shared" si="133"/>
        <v>2462.4610000000002</v>
      </c>
      <c r="V764" s="158">
        <f t="shared" si="133"/>
        <v>2207.9809999999998</v>
      </c>
      <c r="W764" s="158">
        <f t="shared" si="133"/>
        <v>2148.3909999999996</v>
      </c>
      <c r="X764" s="158">
        <f t="shared" si="133"/>
        <v>2088.0709999999999</v>
      </c>
      <c r="Y764" s="158">
        <f t="shared" si="133"/>
        <v>1996.6009999999999</v>
      </c>
      <c r="Z764" s="35"/>
      <c r="AA764" s="39">
        <v>1306.76</v>
      </c>
      <c r="AB764" s="37">
        <v>1241.68</v>
      </c>
      <c r="AC764" s="37">
        <v>1234.0899999999999</v>
      </c>
      <c r="AD764" s="37">
        <v>1233.5999999999999</v>
      </c>
      <c r="AE764" s="37">
        <v>1221.3800000000001</v>
      </c>
      <c r="AF764" s="37">
        <v>1361.19</v>
      </c>
      <c r="AG764" s="37">
        <v>1376.4</v>
      </c>
      <c r="AH764" s="37">
        <v>1559.8</v>
      </c>
      <c r="AI764" s="37">
        <v>1601.81</v>
      </c>
      <c r="AJ764" s="37">
        <v>1658.39</v>
      </c>
      <c r="AK764" s="37">
        <v>1630.65</v>
      </c>
      <c r="AL764" s="37">
        <v>1664.53</v>
      </c>
      <c r="AM764" s="37">
        <v>1652.17</v>
      </c>
      <c r="AN764" s="37">
        <v>1666.63</v>
      </c>
      <c r="AO764" s="37">
        <v>1678.86</v>
      </c>
      <c r="AP764" s="37">
        <v>1849.61</v>
      </c>
      <c r="AQ764" s="37">
        <v>1998.75</v>
      </c>
      <c r="AR764" s="37">
        <v>2059.3200000000002</v>
      </c>
      <c r="AS764" s="37">
        <v>2047.6399999999999</v>
      </c>
      <c r="AT764" s="37">
        <v>1812.6</v>
      </c>
      <c r="AU764" s="37">
        <v>1558.12</v>
      </c>
      <c r="AV764" s="37">
        <v>1498.53</v>
      </c>
      <c r="AW764" s="37">
        <v>1438.21</v>
      </c>
      <c r="AX764" s="38">
        <v>1346.74</v>
      </c>
      <c r="AY764" s="314">
        <v>407.52</v>
      </c>
      <c r="AZ764" s="386">
        <v>4.8109999999999999</v>
      </c>
      <c r="BA764" s="148">
        <v>237.53</v>
      </c>
      <c r="BB764" s="3"/>
    </row>
    <row r="765" spans="1:54">
      <c r="A765" s="45">
        <v>30</v>
      </c>
      <c r="B765" s="158">
        <f t="shared" si="132"/>
        <v>1983.3309999999999</v>
      </c>
      <c r="C765" s="158">
        <f t="shared" si="132"/>
        <v>1959.1909999999998</v>
      </c>
      <c r="D765" s="158">
        <f t="shared" si="132"/>
        <v>1955.9709999999998</v>
      </c>
      <c r="E765" s="158">
        <f t="shared" si="132"/>
        <v>1931.3109999999999</v>
      </c>
      <c r="F765" s="158">
        <f t="shared" si="132"/>
        <v>1987.6109999999999</v>
      </c>
      <c r="G765" s="158">
        <f t="shared" si="132"/>
        <v>2015.7909999999999</v>
      </c>
      <c r="H765" s="158">
        <f t="shared" si="132"/>
        <v>2081.8710000000001</v>
      </c>
      <c r="I765" s="158">
        <f t="shared" si="132"/>
        <v>2233.3409999999999</v>
      </c>
      <c r="J765" s="158">
        <f t="shared" si="132"/>
        <v>2389.9110000000001</v>
      </c>
      <c r="K765" s="158">
        <f t="shared" si="132"/>
        <v>2513.1010000000001</v>
      </c>
      <c r="L765" s="158">
        <f t="shared" si="132"/>
        <v>2456.2710000000002</v>
      </c>
      <c r="M765" s="158">
        <f t="shared" si="132"/>
        <v>2522.8810000000003</v>
      </c>
      <c r="N765" s="158">
        <f t="shared" si="132"/>
        <v>2458.741</v>
      </c>
      <c r="O765" s="158">
        <f t="shared" si="132"/>
        <v>2448.6409999999996</v>
      </c>
      <c r="P765" s="158">
        <f t="shared" si="132"/>
        <v>2487.8410000000003</v>
      </c>
      <c r="Q765" s="158">
        <f t="shared" si="132"/>
        <v>2621.3910000000001</v>
      </c>
      <c r="R765" s="158">
        <f t="shared" si="134"/>
        <v>2675.0710000000004</v>
      </c>
      <c r="S765" s="158">
        <f t="shared" si="133"/>
        <v>2695.7109999999998</v>
      </c>
      <c r="T765" s="158">
        <f t="shared" si="133"/>
        <v>2695.6310000000003</v>
      </c>
      <c r="U765" s="158">
        <f t="shared" si="133"/>
        <v>2576.3210000000004</v>
      </c>
      <c r="V765" s="158">
        <f t="shared" si="133"/>
        <v>2334.9209999999998</v>
      </c>
      <c r="W765" s="158">
        <f t="shared" si="133"/>
        <v>2223.2910000000002</v>
      </c>
      <c r="X765" s="158">
        <f t="shared" si="133"/>
        <v>2136.0709999999999</v>
      </c>
      <c r="Y765" s="158">
        <f t="shared" si="133"/>
        <v>2095.7109999999998</v>
      </c>
      <c r="Z765" s="35"/>
      <c r="AA765" s="39">
        <v>1333.47</v>
      </c>
      <c r="AB765" s="37">
        <v>1309.33</v>
      </c>
      <c r="AC765" s="37">
        <v>1306.1099999999999</v>
      </c>
      <c r="AD765" s="37">
        <v>1281.45</v>
      </c>
      <c r="AE765" s="37">
        <v>1337.75</v>
      </c>
      <c r="AF765" s="37">
        <v>1365.93</v>
      </c>
      <c r="AG765" s="37">
        <v>1432.01</v>
      </c>
      <c r="AH765" s="37">
        <v>1583.48</v>
      </c>
      <c r="AI765" s="37">
        <v>1740.05</v>
      </c>
      <c r="AJ765" s="37">
        <v>1863.24</v>
      </c>
      <c r="AK765" s="37">
        <v>1806.41</v>
      </c>
      <c r="AL765" s="37">
        <v>1873.02</v>
      </c>
      <c r="AM765" s="37">
        <v>1808.88</v>
      </c>
      <c r="AN765" s="37">
        <v>1798.78</v>
      </c>
      <c r="AO765" s="37">
        <v>1837.98</v>
      </c>
      <c r="AP765" s="37">
        <v>1971.53</v>
      </c>
      <c r="AQ765" s="37">
        <v>2025.21</v>
      </c>
      <c r="AR765" s="37">
        <v>2045.8499999999997</v>
      </c>
      <c r="AS765" s="37">
        <v>2045.77</v>
      </c>
      <c r="AT765" s="37">
        <v>1926.46</v>
      </c>
      <c r="AU765" s="37">
        <v>1685.06</v>
      </c>
      <c r="AV765" s="37">
        <v>1573.43</v>
      </c>
      <c r="AW765" s="37">
        <v>1486.21</v>
      </c>
      <c r="AX765" s="38">
        <v>1445.85</v>
      </c>
      <c r="AY765" s="314">
        <v>407.52</v>
      </c>
      <c r="AZ765" s="386">
        <v>4.8109999999999999</v>
      </c>
      <c r="BA765" s="148">
        <v>237.53</v>
      </c>
      <c r="BB765" s="3"/>
    </row>
    <row r="766" spans="1:54" ht="13.5" thickBot="1">
      <c r="A766" s="143">
        <v>31</v>
      </c>
      <c r="B766" s="158">
        <f t="shared" si="132"/>
        <v>2070.0810000000001</v>
      </c>
      <c r="C766" s="158">
        <f t="shared" si="132"/>
        <v>2000.271</v>
      </c>
      <c r="D766" s="158">
        <f t="shared" si="132"/>
        <v>1994.021</v>
      </c>
      <c r="E766" s="158">
        <f t="shared" si="132"/>
        <v>1989.6509999999998</v>
      </c>
      <c r="F766" s="158">
        <f t="shared" si="132"/>
        <v>1995.3209999999999</v>
      </c>
      <c r="G766" s="158">
        <f t="shared" si="132"/>
        <v>2005.1509999999998</v>
      </c>
      <c r="H766" s="158">
        <f t="shared" si="132"/>
        <v>2129.9609999999998</v>
      </c>
      <c r="I766" s="158">
        <f t="shared" si="132"/>
        <v>2234.5309999999999</v>
      </c>
      <c r="J766" s="158">
        <f t="shared" si="132"/>
        <v>2308.8409999999999</v>
      </c>
      <c r="K766" s="158">
        <f t="shared" si="132"/>
        <v>2518.3610000000003</v>
      </c>
      <c r="L766" s="158">
        <f t="shared" si="132"/>
        <v>2593.3010000000004</v>
      </c>
      <c r="M766" s="158">
        <f t="shared" si="132"/>
        <v>2594.1410000000001</v>
      </c>
      <c r="N766" s="158">
        <f t="shared" si="132"/>
        <v>2571.2110000000002</v>
      </c>
      <c r="O766" s="158">
        <f t="shared" si="132"/>
        <v>2567.5210000000002</v>
      </c>
      <c r="P766" s="158">
        <f t="shared" si="132"/>
        <v>2576.431</v>
      </c>
      <c r="Q766" s="158">
        <f t="shared" si="132"/>
        <v>2679.1709999999998</v>
      </c>
      <c r="R766" s="158">
        <f t="shared" si="134"/>
        <v>2708.9810000000002</v>
      </c>
      <c r="S766" s="158">
        <f t="shared" si="133"/>
        <v>2735.3110000000001</v>
      </c>
      <c r="T766" s="158">
        <f t="shared" si="133"/>
        <v>2719.9110000000005</v>
      </c>
      <c r="U766" s="158">
        <f t="shared" si="133"/>
        <v>2627.3010000000004</v>
      </c>
      <c r="V766" s="158">
        <f t="shared" si="133"/>
        <v>2564.0110000000004</v>
      </c>
      <c r="W766" s="158">
        <f t="shared" si="133"/>
        <v>2290.0609999999997</v>
      </c>
      <c r="X766" s="158">
        <f t="shared" si="133"/>
        <v>2161.6709999999998</v>
      </c>
      <c r="Y766" s="158">
        <f t="shared" si="133"/>
        <v>2119.1109999999999</v>
      </c>
      <c r="Z766" s="35"/>
      <c r="AA766" s="70">
        <v>1420.22</v>
      </c>
      <c r="AB766" s="71">
        <v>1350.41</v>
      </c>
      <c r="AC766" s="71">
        <v>1344.16</v>
      </c>
      <c r="AD766" s="71">
        <v>1339.79</v>
      </c>
      <c r="AE766" s="71">
        <v>1345.46</v>
      </c>
      <c r="AF766" s="71">
        <v>1355.29</v>
      </c>
      <c r="AG766" s="71">
        <v>1480.1</v>
      </c>
      <c r="AH766" s="71">
        <v>1584.67</v>
      </c>
      <c r="AI766" s="71">
        <v>1658.98</v>
      </c>
      <c r="AJ766" s="71">
        <v>1868.5</v>
      </c>
      <c r="AK766" s="71">
        <v>1943.44</v>
      </c>
      <c r="AL766" s="71">
        <v>1944.28</v>
      </c>
      <c r="AM766" s="71">
        <v>1921.35</v>
      </c>
      <c r="AN766" s="71">
        <v>1917.66</v>
      </c>
      <c r="AO766" s="71">
        <v>1926.57</v>
      </c>
      <c r="AP766" s="71">
        <v>2029.3099999999997</v>
      </c>
      <c r="AQ766" s="71">
        <v>2059.12</v>
      </c>
      <c r="AR766" s="71">
        <v>2085.4499999999998</v>
      </c>
      <c r="AS766" s="71">
        <v>2070.0500000000002</v>
      </c>
      <c r="AT766" s="71">
        <v>1977.44</v>
      </c>
      <c r="AU766" s="71">
        <v>1914.15</v>
      </c>
      <c r="AV766" s="71">
        <v>1640.2</v>
      </c>
      <c r="AW766" s="71">
        <v>1511.81</v>
      </c>
      <c r="AX766" s="119">
        <v>1469.25</v>
      </c>
      <c r="AY766" s="315">
        <v>407.52</v>
      </c>
      <c r="AZ766" s="384">
        <v>4.8109999999999999</v>
      </c>
      <c r="BA766" s="149">
        <v>237.53</v>
      </c>
      <c r="BB766" s="3"/>
    </row>
    <row r="767" spans="1:54" ht="13.5" thickBot="1">
      <c r="AA767" s="155">
        <f>SUM(AA736:AX766)</f>
        <v>1164670.01</v>
      </c>
      <c r="AZ767" s="18"/>
      <c r="BB767" s="3"/>
    </row>
    <row r="768" spans="1:54" s="7" customFormat="1" ht="21.75" customHeight="1" thickBot="1">
      <c r="A768" s="494" t="s">
        <v>1</v>
      </c>
      <c r="B768" s="496" t="s">
        <v>132</v>
      </c>
      <c r="C768" s="496"/>
      <c r="D768" s="496"/>
      <c r="E768" s="496"/>
      <c r="F768" s="496"/>
      <c r="G768" s="496"/>
      <c r="H768" s="496"/>
      <c r="I768" s="496"/>
      <c r="J768" s="496"/>
      <c r="K768" s="496"/>
      <c r="L768" s="496"/>
      <c r="M768" s="496"/>
      <c r="N768" s="496"/>
      <c r="O768" s="496"/>
      <c r="P768" s="496"/>
      <c r="Q768" s="496"/>
      <c r="R768" s="496"/>
      <c r="S768" s="496"/>
      <c r="T768" s="496"/>
      <c r="U768" s="496"/>
      <c r="V768" s="496"/>
      <c r="W768" s="496"/>
      <c r="X768" s="496"/>
      <c r="Y768" s="497"/>
      <c r="AA768" s="137" t="s">
        <v>181</v>
      </c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216"/>
      <c r="AZ768" s="154"/>
      <c r="BA768" s="154"/>
    </row>
    <row r="769" spans="1:54" ht="96.75" customHeight="1">
      <c r="A769" s="495"/>
      <c r="B769" s="498" t="s">
        <v>2</v>
      </c>
      <c r="C769" s="498"/>
      <c r="D769" s="498"/>
      <c r="E769" s="498"/>
      <c r="F769" s="498"/>
      <c r="G769" s="498"/>
      <c r="H769" s="498"/>
      <c r="I769" s="498"/>
      <c r="J769" s="498"/>
      <c r="K769" s="498"/>
      <c r="L769" s="498"/>
      <c r="M769" s="498"/>
      <c r="N769" s="498"/>
      <c r="O769" s="498"/>
      <c r="P769" s="498"/>
      <c r="Q769" s="498"/>
      <c r="R769" s="498"/>
      <c r="S769" s="498"/>
      <c r="T769" s="498"/>
      <c r="U769" s="498"/>
      <c r="V769" s="498"/>
      <c r="W769" s="498"/>
      <c r="X769" s="498"/>
      <c r="Y769" s="499"/>
      <c r="AA769" s="476" t="s">
        <v>87</v>
      </c>
      <c r="AB769" s="477"/>
      <c r="AC769" s="477"/>
      <c r="AD769" s="477"/>
      <c r="AE769" s="477"/>
      <c r="AF769" s="477"/>
      <c r="AG769" s="477"/>
      <c r="AH769" s="477"/>
      <c r="AI769" s="477"/>
      <c r="AJ769" s="477"/>
      <c r="AK769" s="477"/>
      <c r="AL769" s="477"/>
      <c r="AM769" s="477"/>
      <c r="AN769" s="477"/>
      <c r="AO769" s="477"/>
      <c r="AP769" s="477"/>
      <c r="AQ769" s="477"/>
      <c r="AR769" s="477"/>
      <c r="AS769" s="477"/>
      <c r="AT769" s="477"/>
      <c r="AU769" s="477"/>
      <c r="AV769" s="477"/>
      <c r="AW769" s="477"/>
      <c r="AX769" s="478"/>
      <c r="AY769" s="535" t="str">
        <f>AY733</f>
        <v>Сбытовая надбавка</v>
      </c>
      <c r="AZ769" s="515" t="s">
        <v>197</v>
      </c>
      <c r="BA769" s="213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3"/>
    </row>
    <row r="770" spans="1:54" ht="45" customHeight="1">
      <c r="A770" s="495"/>
      <c r="B770" s="46" t="s">
        <v>3</v>
      </c>
      <c r="C770" s="46" t="s">
        <v>4</v>
      </c>
      <c r="D770" s="46" t="s">
        <v>5</v>
      </c>
      <c r="E770" s="46" t="s">
        <v>6</v>
      </c>
      <c r="F770" s="46" t="s">
        <v>7</v>
      </c>
      <c r="G770" s="46" t="s">
        <v>8</v>
      </c>
      <c r="H770" s="46" t="s">
        <v>9</v>
      </c>
      <c r="I770" s="46" t="s">
        <v>10</v>
      </c>
      <c r="J770" s="46" t="s">
        <v>11</v>
      </c>
      <c r="K770" s="46" t="s">
        <v>12</v>
      </c>
      <c r="L770" s="46" t="s">
        <v>13</v>
      </c>
      <c r="M770" s="46" t="s">
        <v>14</v>
      </c>
      <c r="N770" s="46" t="s">
        <v>15</v>
      </c>
      <c r="O770" s="46" t="s">
        <v>16</v>
      </c>
      <c r="P770" s="46" t="s">
        <v>17</v>
      </c>
      <c r="Q770" s="46" t="s">
        <v>18</v>
      </c>
      <c r="R770" s="46" t="s">
        <v>19</v>
      </c>
      <c r="S770" s="46" t="s">
        <v>20</v>
      </c>
      <c r="T770" s="46" t="s">
        <v>21</v>
      </c>
      <c r="U770" s="46" t="s">
        <v>22</v>
      </c>
      <c r="V770" s="46" t="s">
        <v>23</v>
      </c>
      <c r="W770" s="46" t="s">
        <v>24</v>
      </c>
      <c r="X770" s="46" t="s">
        <v>25</v>
      </c>
      <c r="Y770" s="47" t="s">
        <v>26</v>
      </c>
      <c r="AA770" s="58" t="s">
        <v>3</v>
      </c>
      <c r="AB770" s="59" t="s">
        <v>4</v>
      </c>
      <c r="AC770" s="59" t="s">
        <v>5</v>
      </c>
      <c r="AD770" s="59" t="s">
        <v>6</v>
      </c>
      <c r="AE770" s="59" t="s">
        <v>7</v>
      </c>
      <c r="AF770" s="59" t="s">
        <v>8</v>
      </c>
      <c r="AG770" s="59" t="s">
        <v>9</v>
      </c>
      <c r="AH770" s="59" t="s">
        <v>10</v>
      </c>
      <c r="AI770" s="59" t="s">
        <v>11</v>
      </c>
      <c r="AJ770" s="59" t="s">
        <v>12</v>
      </c>
      <c r="AK770" s="59" t="s">
        <v>13</v>
      </c>
      <c r="AL770" s="59" t="s">
        <v>14</v>
      </c>
      <c r="AM770" s="59" t="s">
        <v>15</v>
      </c>
      <c r="AN770" s="59" t="s">
        <v>16</v>
      </c>
      <c r="AO770" s="59" t="s">
        <v>17</v>
      </c>
      <c r="AP770" s="59" t="s">
        <v>18</v>
      </c>
      <c r="AQ770" s="59" t="s">
        <v>19</v>
      </c>
      <c r="AR770" s="59" t="s">
        <v>20</v>
      </c>
      <c r="AS770" s="59" t="s">
        <v>21</v>
      </c>
      <c r="AT770" s="59" t="s">
        <v>22</v>
      </c>
      <c r="AU770" s="59" t="s">
        <v>23</v>
      </c>
      <c r="AV770" s="59" t="s">
        <v>24</v>
      </c>
      <c r="AW770" s="59" t="s">
        <v>25</v>
      </c>
      <c r="AX770" s="118" t="s">
        <v>26</v>
      </c>
      <c r="AY770" s="487"/>
      <c r="AZ770" s="516"/>
      <c r="BA770" s="163" t="s">
        <v>31</v>
      </c>
      <c r="BB770" s="3"/>
    </row>
    <row r="771" spans="1:54" s="161" customFormat="1" ht="16.149999999999999" customHeight="1" thickBot="1">
      <c r="A771" s="483" t="s">
        <v>204</v>
      </c>
      <c r="B771" s="484"/>
      <c r="C771" s="484"/>
      <c r="D771" s="484"/>
      <c r="E771" s="484"/>
      <c r="F771" s="484"/>
      <c r="G771" s="484"/>
      <c r="H771" s="484"/>
      <c r="I771" s="484"/>
      <c r="J771" s="484"/>
      <c r="K771" s="484"/>
      <c r="L771" s="484"/>
      <c r="M771" s="484"/>
      <c r="N771" s="484"/>
      <c r="O771" s="484"/>
      <c r="P771" s="484"/>
      <c r="Q771" s="484"/>
      <c r="R771" s="484"/>
      <c r="S771" s="484"/>
      <c r="T771" s="484"/>
      <c r="U771" s="484"/>
      <c r="V771" s="484"/>
      <c r="W771" s="484"/>
      <c r="X771" s="484"/>
      <c r="Y771" s="485"/>
      <c r="AA771" s="500">
        <v>2</v>
      </c>
      <c r="AB771" s="501"/>
      <c r="AC771" s="501"/>
      <c r="AD771" s="501"/>
      <c r="AE771" s="501"/>
      <c r="AF771" s="501"/>
      <c r="AG771" s="501"/>
      <c r="AH771" s="501"/>
      <c r="AI771" s="501"/>
      <c r="AJ771" s="501"/>
      <c r="AK771" s="501"/>
      <c r="AL771" s="501"/>
      <c r="AM771" s="501"/>
      <c r="AN771" s="501"/>
      <c r="AO771" s="501"/>
      <c r="AP771" s="501"/>
      <c r="AQ771" s="501"/>
      <c r="AR771" s="501"/>
      <c r="AS771" s="501"/>
      <c r="AT771" s="501"/>
      <c r="AU771" s="501"/>
      <c r="AV771" s="501"/>
      <c r="AW771" s="501"/>
      <c r="AX771" s="502"/>
      <c r="AY771" s="168">
        <v>3</v>
      </c>
      <c r="AZ771" s="170">
        <v>4</v>
      </c>
      <c r="BA771" s="171">
        <v>5</v>
      </c>
    </row>
    <row r="772" spans="1:54">
      <c r="A772" s="45">
        <v>1</v>
      </c>
      <c r="B772" s="158">
        <f>AA772+$BA772+$AZ772+$AY772</f>
        <v>1832.441</v>
      </c>
      <c r="C772" s="158">
        <f t="shared" ref="C772:Y787" si="135">AB772+$BA772+$AZ772+$AY772</f>
        <v>1825.1409999999998</v>
      </c>
      <c r="D772" s="158">
        <f t="shared" si="135"/>
        <v>1820.5909999999999</v>
      </c>
      <c r="E772" s="158">
        <f t="shared" si="135"/>
        <v>1821.741</v>
      </c>
      <c r="F772" s="158">
        <f t="shared" si="135"/>
        <v>1827.511</v>
      </c>
      <c r="G772" s="158">
        <f t="shared" si="135"/>
        <v>1883.6309999999999</v>
      </c>
      <c r="H772" s="158">
        <f t="shared" si="135"/>
        <v>2010.021</v>
      </c>
      <c r="I772" s="158">
        <f t="shared" si="135"/>
        <v>2191.431</v>
      </c>
      <c r="J772" s="158">
        <f t="shared" si="135"/>
        <v>2309.9610000000002</v>
      </c>
      <c r="K772" s="158">
        <f t="shared" si="135"/>
        <v>2499.8009999999999</v>
      </c>
      <c r="L772" s="158">
        <f t="shared" si="135"/>
        <v>2501.5410000000002</v>
      </c>
      <c r="M772" s="158">
        <f t="shared" si="135"/>
        <v>2534.2710000000002</v>
      </c>
      <c r="N772" s="158">
        <f t="shared" si="135"/>
        <v>2533.0210000000002</v>
      </c>
      <c r="O772" s="158">
        <f t="shared" si="135"/>
        <v>2563.701</v>
      </c>
      <c r="P772" s="158">
        <f t="shared" si="135"/>
        <v>2596.3310000000001</v>
      </c>
      <c r="Q772" s="158">
        <f t="shared" si="135"/>
        <v>2579.6010000000001</v>
      </c>
      <c r="R772" s="158">
        <f t="shared" si="135"/>
        <v>2580.8310000000001</v>
      </c>
      <c r="S772" s="158">
        <f t="shared" si="135"/>
        <v>2608.1210000000001</v>
      </c>
      <c r="T772" s="158">
        <f t="shared" si="135"/>
        <v>2631.5909999999999</v>
      </c>
      <c r="U772" s="158">
        <f t="shared" si="135"/>
        <v>2504.3809999999999</v>
      </c>
      <c r="V772" s="158">
        <f t="shared" si="135"/>
        <v>2356.3109999999997</v>
      </c>
      <c r="W772" s="158">
        <f t="shared" si="135"/>
        <v>2138.201</v>
      </c>
      <c r="X772" s="158">
        <f t="shared" si="135"/>
        <v>2137.6009999999997</v>
      </c>
      <c r="Y772" s="158">
        <f t="shared" si="135"/>
        <v>2025.421</v>
      </c>
      <c r="Z772" s="35"/>
      <c r="AA772" s="39">
        <v>1121.42</v>
      </c>
      <c r="AB772" s="37">
        <v>1114.1199999999999</v>
      </c>
      <c r="AC772" s="37">
        <v>1109.57</v>
      </c>
      <c r="AD772" s="37">
        <v>1110.72</v>
      </c>
      <c r="AE772" s="37">
        <v>1116.49</v>
      </c>
      <c r="AF772" s="37">
        <v>1172.6099999999999</v>
      </c>
      <c r="AG772" s="37">
        <v>1299</v>
      </c>
      <c r="AH772" s="37">
        <v>1480.41</v>
      </c>
      <c r="AI772" s="37">
        <v>1598.94</v>
      </c>
      <c r="AJ772" s="37">
        <v>1788.78</v>
      </c>
      <c r="AK772" s="37">
        <v>1790.52</v>
      </c>
      <c r="AL772" s="37">
        <v>1823.25</v>
      </c>
      <c r="AM772" s="37">
        <v>1822</v>
      </c>
      <c r="AN772" s="37">
        <v>1852.68</v>
      </c>
      <c r="AO772" s="37">
        <v>1885.31</v>
      </c>
      <c r="AP772" s="37">
        <v>1868.58</v>
      </c>
      <c r="AQ772" s="37">
        <v>1869.81</v>
      </c>
      <c r="AR772" s="37">
        <v>1897.1</v>
      </c>
      <c r="AS772" s="37">
        <v>1920.57</v>
      </c>
      <c r="AT772" s="37">
        <v>1793.36</v>
      </c>
      <c r="AU772" s="37">
        <v>1645.29</v>
      </c>
      <c r="AV772" s="37">
        <v>1427.18</v>
      </c>
      <c r="AW772" s="37">
        <v>1426.58</v>
      </c>
      <c r="AX772" s="38">
        <v>1314.4</v>
      </c>
      <c r="AY772" s="313">
        <v>407.52</v>
      </c>
      <c r="AZ772" s="385">
        <v>4.8109999999999999</v>
      </c>
      <c r="BA772" s="164">
        <v>298.69</v>
      </c>
    </row>
    <row r="773" spans="1:54">
      <c r="A773" s="45">
        <v>2</v>
      </c>
      <c r="B773" s="158">
        <f t="shared" ref="B773:Q802" si="136">AA773+$BA773+$AZ773+$AY773</f>
        <v>1922.9110000000001</v>
      </c>
      <c r="C773" s="158">
        <f t="shared" si="135"/>
        <v>1840.241</v>
      </c>
      <c r="D773" s="158">
        <f t="shared" si="135"/>
        <v>1834.721</v>
      </c>
      <c r="E773" s="158">
        <f t="shared" si="135"/>
        <v>1837.181</v>
      </c>
      <c r="F773" s="158">
        <f t="shared" si="135"/>
        <v>1847.0909999999999</v>
      </c>
      <c r="G773" s="158">
        <f t="shared" si="135"/>
        <v>1936.991</v>
      </c>
      <c r="H773" s="158">
        <f t="shared" si="135"/>
        <v>2095.5909999999999</v>
      </c>
      <c r="I773" s="158">
        <f t="shared" si="135"/>
        <v>2199.1210000000001</v>
      </c>
      <c r="J773" s="158">
        <f t="shared" si="135"/>
        <v>2318.3710000000001</v>
      </c>
      <c r="K773" s="158">
        <f t="shared" si="135"/>
        <v>2445.6009999999997</v>
      </c>
      <c r="L773" s="158">
        <f t="shared" si="135"/>
        <v>2461.931</v>
      </c>
      <c r="M773" s="158">
        <f t="shared" si="135"/>
        <v>2471.6210000000001</v>
      </c>
      <c r="N773" s="158">
        <f t="shared" si="135"/>
        <v>2460.6010000000001</v>
      </c>
      <c r="O773" s="158">
        <f t="shared" si="135"/>
        <v>2470.6410000000001</v>
      </c>
      <c r="P773" s="158">
        <f t="shared" si="135"/>
        <v>2504.0509999999999</v>
      </c>
      <c r="Q773" s="158">
        <f t="shared" si="135"/>
        <v>2472.2310000000002</v>
      </c>
      <c r="R773" s="158">
        <f t="shared" si="135"/>
        <v>2539.1210000000001</v>
      </c>
      <c r="S773" s="158">
        <f t="shared" ref="S773:Y802" si="137">AR773+$BA773+$AZ773+$AY773</f>
        <v>2591.5810000000001</v>
      </c>
      <c r="T773" s="158">
        <f t="shared" si="137"/>
        <v>2641.5309999999999</v>
      </c>
      <c r="U773" s="158">
        <f t="shared" si="137"/>
        <v>2570.0610000000001</v>
      </c>
      <c r="V773" s="158">
        <f t="shared" si="137"/>
        <v>2364.8310000000001</v>
      </c>
      <c r="W773" s="158">
        <f t="shared" si="137"/>
        <v>2333.0810000000001</v>
      </c>
      <c r="X773" s="158">
        <f t="shared" si="137"/>
        <v>2232.1210000000001</v>
      </c>
      <c r="Y773" s="158">
        <f t="shared" si="137"/>
        <v>2132.491</v>
      </c>
      <c r="Z773" s="35"/>
      <c r="AA773" s="36">
        <v>1211.8900000000001</v>
      </c>
      <c r="AB773" s="37">
        <v>1129.22</v>
      </c>
      <c r="AC773" s="37">
        <v>1123.7</v>
      </c>
      <c r="AD773" s="37">
        <v>1126.1600000000001</v>
      </c>
      <c r="AE773" s="37">
        <v>1136.07</v>
      </c>
      <c r="AF773" s="37">
        <v>1225.97</v>
      </c>
      <c r="AG773" s="37">
        <v>1384.57</v>
      </c>
      <c r="AH773" s="37">
        <v>1488.1</v>
      </c>
      <c r="AI773" s="37">
        <v>1607.35</v>
      </c>
      <c r="AJ773" s="37">
        <v>1734.58</v>
      </c>
      <c r="AK773" s="37">
        <v>1750.91</v>
      </c>
      <c r="AL773" s="37">
        <v>1760.6</v>
      </c>
      <c r="AM773" s="37">
        <v>1749.58</v>
      </c>
      <c r="AN773" s="37">
        <v>1759.62</v>
      </c>
      <c r="AO773" s="37">
        <v>1793.03</v>
      </c>
      <c r="AP773" s="37">
        <v>1761.21</v>
      </c>
      <c r="AQ773" s="37">
        <v>1828.1</v>
      </c>
      <c r="AR773" s="37">
        <v>1880.56</v>
      </c>
      <c r="AS773" s="37">
        <v>1930.51</v>
      </c>
      <c r="AT773" s="37">
        <v>1859.04</v>
      </c>
      <c r="AU773" s="37">
        <v>1653.81</v>
      </c>
      <c r="AV773" s="37">
        <v>1622.06</v>
      </c>
      <c r="AW773" s="37">
        <v>1521.1</v>
      </c>
      <c r="AX773" s="38">
        <v>1421.47</v>
      </c>
      <c r="AY773" s="314">
        <v>407.52</v>
      </c>
      <c r="AZ773" s="386">
        <v>4.8109999999999999</v>
      </c>
      <c r="BA773" s="148">
        <v>298.69</v>
      </c>
    </row>
    <row r="774" spans="1:54">
      <c r="A774" s="45">
        <v>3</v>
      </c>
      <c r="B774" s="158">
        <f t="shared" si="136"/>
        <v>1995.931</v>
      </c>
      <c r="C774" s="158">
        <f t="shared" si="135"/>
        <v>1947.6209999999999</v>
      </c>
      <c r="D774" s="158">
        <f t="shared" si="135"/>
        <v>1922.3209999999999</v>
      </c>
      <c r="E774" s="158">
        <f t="shared" si="135"/>
        <v>1919.221</v>
      </c>
      <c r="F774" s="158">
        <f t="shared" si="135"/>
        <v>1920.231</v>
      </c>
      <c r="G774" s="158">
        <f t="shared" si="135"/>
        <v>1989.6510000000001</v>
      </c>
      <c r="H774" s="158">
        <f t="shared" si="135"/>
        <v>2092.0810000000001</v>
      </c>
      <c r="I774" s="158">
        <f t="shared" si="135"/>
        <v>2243.5810000000001</v>
      </c>
      <c r="J774" s="158">
        <f t="shared" si="135"/>
        <v>2409.931</v>
      </c>
      <c r="K774" s="158">
        <f t="shared" si="135"/>
        <v>2582.8609999999999</v>
      </c>
      <c r="L774" s="158">
        <f t="shared" si="135"/>
        <v>2621.721</v>
      </c>
      <c r="M774" s="158">
        <f t="shared" si="135"/>
        <v>2630.5309999999999</v>
      </c>
      <c r="N774" s="158">
        <f t="shared" si="135"/>
        <v>2620.5210000000002</v>
      </c>
      <c r="O774" s="158">
        <f t="shared" si="135"/>
        <v>2669.0509999999999</v>
      </c>
      <c r="P774" s="158">
        <f t="shared" si="135"/>
        <v>2704.2310000000002</v>
      </c>
      <c r="Q774" s="158">
        <f t="shared" si="135"/>
        <v>2713.9809999999998</v>
      </c>
      <c r="R774" s="158">
        <f t="shared" si="135"/>
        <v>2635.6610000000001</v>
      </c>
      <c r="S774" s="158">
        <f t="shared" si="137"/>
        <v>2603.4610000000002</v>
      </c>
      <c r="T774" s="158">
        <f t="shared" si="137"/>
        <v>2567.7510000000002</v>
      </c>
      <c r="U774" s="158">
        <f t="shared" si="137"/>
        <v>2586.8009999999999</v>
      </c>
      <c r="V774" s="158">
        <f t="shared" si="137"/>
        <v>2398.4210000000003</v>
      </c>
      <c r="W774" s="158">
        <f t="shared" si="137"/>
        <v>2230.741</v>
      </c>
      <c r="X774" s="158">
        <f t="shared" si="137"/>
        <v>2210.6409999999996</v>
      </c>
      <c r="Y774" s="158">
        <f t="shared" si="137"/>
        <v>2109.0909999999999</v>
      </c>
      <c r="Z774" s="35"/>
      <c r="AA774" s="36">
        <v>1284.9100000000001</v>
      </c>
      <c r="AB774" s="37">
        <v>1236.5999999999999</v>
      </c>
      <c r="AC774" s="37">
        <v>1211.3</v>
      </c>
      <c r="AD774" s="37">
        <v>1208.2</v>
      </c>
      <c r="AE774" s="37">
        <v>1209.21</v>
      </c>
      <c r="AF774" s="37">
        <v>1278.6300000000001</v>
      </c>
      <c r="AG774" s="37">
        <v>1381.06</v>
      </c>
      <c r="AH774" s="37">
        <v>1532.56</v>
      </c>
      <c r="AI774" s="37">
        <v>1698.91</v>
      </c>
      <c r="AJ774" s="37">
        <v>1871.84</v>
      </c>
      <c r="AK774" s="37">
        <v>1910.7</v>
      </c>
      <c r="AL774" s="37">
        <v>1919.51</v>
      </c>
      <c r="AM774" s="37">
        <v>1909.5</v>
      </c>
      <c r="AN774" s="37">
        <v>1958.03</v>
      </c>
      <c r="AO774" s="37">
        <v>1993.21</v>
      </c>
      <c r="AP774" s="37">
        <v>2002.9599999999998</v>
      </c>
      <c r="AQ774" s="37">
        <v>1924.64</v>
      </c>
      <c r="AR774" s="37">
        <v>1892.44</v>
      </c>
      <c r="AS774" s="37">
        <v>1856.73</v>
      </c>
      <c r="AT774" s="37">
        <v>1875.78</v>
      </c>
      <c r="AU774" s="37">
        <v>1687.4</v>
      </c>
      <c r="AV774" s="37">
        <v>1519.72</v>
      </c>
      <c r="AW774" s="37">
        <v>1499.62</v>
      </c>
      <c r="AX774" s="38">
        <v>1398.07</v>
      </c>
      <c r="AY774" s="314">
        <v>407.52</v>
      </c>
      <c r="AZ774" s="386">
        <v>4.8109999999999999</v>
      </c>
      <c r="BA774" s="148">
        <v>298.69</v>
      </c>
    </row>
    <row r="775" spans="1:54">
      <c r="A775" s="45">
        <v>4</v>
      </c>
      <c r="B775" s="158">
        <f t="shared" si="136"/>
        <v>2089.471</v>
      </c>
      <c r="C775" s="158">
        <f t="shared" si="135"/>
        <v>1991.231</v>
      </c>
      <c r="D775" s="158">
        <f t="shared" si="135"/>
        <v>1988.4110000000001</v>
      </c>
      <c r="E775" s="158">
        <f t="shared" si="135"/>
        <v>1975.451</v>
      </c>
      <c r="F775" s="158">
        <f t="shared" si="135"/>
        <v>1928.1009999999999</v>
      </c>
      <c r="G775" s="158">
        <f t="shared" si="135"/>
        <v>1966.741</v>
      </c>
      <c r="H775" s="158">
        <f t="shared" si="135"/>
        <v>2002.181</v>
      </c>
      <c r="I775" s="158">
        <f t="shared" si="135"/>
        <v>2098.0909999999999</v>
      </c>
      <c r="J775" s="158">
        <f t="shared" si="135"/>
        <v>2326.1409999999996</v>
      </c>
      <c r="K775" s="158">
        <f t="shared" si="135"/>
        <v>2432.0709999999999</v>
      </c>
      <c r="L775" s="158">
        <f t="shared" si="135"/>
        <v>2436.6710000000003</v>
      </c>
      <c r="M775" s="158">
        <f t="shared" si="135"/>
        <v>2489.9410000000003</v>
      </c>
      <c r="N775" s="158">
        <f t="shared" si="135"/>
        <v>2499.0010000000002</v>
      </c>
      <c r="O775" s="158">
        <f t="shared" si="135"/>
        <v>2497.3910000000001</v>
      </c>
      <c r="P775" s="158">
        <f t="shared" si="135"/>
        <v>2506.6410000000001</v>
      </c>
      <c r="Q775" s="158">
        <f t="shared" si="135"/>
        <v>2453.6309999999999</v>
      </c>
      <c r="R775" s="158">
        <f t="shared" si="135"/>
        <v>2524.4110000000001</v>
      </c>
      <c r="S775" s="158">
        <f t="shared" si="137"/>
        <v>2544.491</v>
      </c>
      <c r="T775" s="158">
        <f t="shared" si="137"/>
        <v>2588.1510000000003</v>
      </c>
      <c r="U775" s="158">
        <f t="shared" si="137"/>
        <v>2603.5210000000002</v>
      </c>
      <c r="V775" s="158">
        <f t="shared" si="137"/>
        <v>2470.1410000000001</v>
      </c>
      <c r="W775" s="158">
        <f t="shared" si="137"/>
        <v>2327.1109999999999</v>
      </c>
      <c r="X775" s="158">
        <f t="shared" si="137"/>
        <v>2193.7709999999997</v>
      </c>
      <c r="Y775" s="158">
        <f t="shared" si="137"/>
        <v>2069.3909999999996</v>
      </c>
      <c r="Z775" s="35"/>
      <c r="AA775" s="36">
        <v>1378.45</v>
      </c>
      <c r="AB775" s="37">
        <v>1280.21</v>
      </c>
      <c r="AC775" s="37">
        <v>1277.3900000000001</v>
      </c>
      <c r="AD775" s="37">
        <v>1264.43</v>
      </c>
      <c r="AE775" s="37">
        <v>1217.08</v>
      </c>
      <c r="AF775" s="37">
        <v>1255.72</v>
      </c>
      <c r="AG775" s="37">
        <v>1291.1600000000001</v>
      </c>
      <c r="AH775" s="37">
        <v>1387.07</v>
      </c>
      <c r="AI775" s="37">
        <v>1615.12</v>
      </c>
      <c r="AJ775" s="37">
        <v>1721.05</v>
      </c>
      <c r="AK775" s="37">
        <v>1725.65</v>
      </c>
      <c r="AL775" s="37">
        <v>1778.92</v>
      </c>
      <c r="AM775" s="37">
        <v>1787.98</v>
      </c>
      <c r="AN775" s="37">
        <v>1786.37</v>
      </c>
      <c r="AO775" s="37">
        <v>1795.62</v>
      </c>
      <c r="AP775" s="37">
        <v>1742.61</v>
      </c>
      <c r="AQ775" s="37">
        <v>1813.39</v>
      </c>
      <c r="AR775" s="37">
        <v>1833.47</v>
      </c>
      <c r="AS775" s="37">
        <v>1877.13</v>
      </c>
      <c r="AT775" s="37">
        <v>1892.5</v>
      </c>
      <c r="AU775" s="37">
        <v>1759.12</v>
      </c>
      <c r="AV775" s="37">
        <v>1616.09</v>
      </c>
      <c r="AW775" s="37">
        <v>1482.75</v>
      </c>
      <c r="AX775" s="38">
        <v>1358.37</v>
      </c>
      <c r="AY775" s="314">
        <v>407.52</v>
      </c>
      <c r="AZ775" s="386">
        <v>4.8109999999999999</v>
      </c>
      <c r="BA775" s="148">
        <v>298.69</v>
      </c>
    </row>
    <row r="776" spans="1:54">
      <c r="A776" s="45">
        <v>5</v>
      </c>
      <c r="B776" s="158">
        <f t="shared" si="136"/>
        <v>1946.3009999999999</v>
      </c>
      <c r="C776" s="158">
        <f t="shared" si="135"/>
        <v>1902.261</v>
      </c>
      <c r="D776" s="158">
        <f t="shared" si="135"/>
        <v>1867.6309999999999</v>
      </c>
      <c r="E776" s="158">
        <f t="shared" si="135"/>
        <v>1865.511</v>
      </c>
      <c r="F776" s="158">
        <f t="shared" si="135"/>
        <v>1874.931</v>
      </c>
      <c r="G776" s="158">
        <f t="shared" si="135"/>
        <v>1947.0809999999999</v>
      </c>
      <c r="H776" s="158">
        <f t="shared" si="135"/>
        <v>2106.1109999999999</v>
      </c>
      <c r="I776" s="158">
        <f t="shared" si="135"/>
        <v>2315.701</v>
      </c>
      <c r="J776" s="158">
        <f t="shared" si="135"/>
        <v>2510.9410000000003</v>
      </c>
      <c r="K776" s="158">
        <f t="shared" si="135"/>
        <v>2607.6309999999999</v>
      </c>
      <c r="L776" s="158">
        <f t="shared" si="135"/>
        <v>2624.5610000000001</v>
      </c>
      <c r="M776" s="158">
        <f t="shared" si="135"/>
        <v>2632.0509999999999</v>
      </c>
      <c r="N776" s="158">
        <f t="shared" si="135"/>
        <v>2617.4210000000003</v>
      </c>
      <c r="O776" s="158">
        <f t="shared" si="135"/>
        <v>2618.1910000000003</v>
      </c>
      <c r="P776" s="158">
        <f t="shared" si="135"/>
        <v>2638.3809999999999</v>
      </c>
      <c r="Q776" s="158">
        <f t="shared" si="135"/>
        <v>2598.491</v>
      </c>
      <c r="R776" s="158">
        <f t="shared" si="135"/>
        <v>2595.0909999999999</v>
      </c>
      <c r="S776" s="158">
        <f t="shared" si="137"/>
        <v>2553.9110000000001</v>
      </c>
      <c r="T776" s="158">
        <f t="shared" si="137"/>
        <v>2564.991</v>
      </c>
      <c r="U776" s="158">
        <f t="shared" si="137"/>
        <v>2589.1309999999999</v>
      </c>
      <c r="V776" s="158">
        <f t="shared" si="137"/>
        <v>2403.4009999999998</v>
      </c>
      <c r="W776" s="158">
        <f t="shared" si="137"/>
        <v>2270.5810000000001</v>
      </c>
      <c r="X776" s="158">
        <f t="shared" si="137"/>
        <v>2120.8109999999997</v>
      </c>
      <c r="Y776" s="158">
        <f t="shared" si="137"/>
        <v>2035.6109999999999</v>
      </c>
      <c r="Z776" s="35"/>
      <c r="AA776" s="36">
        <v>1235.28</v>
      </c>
      <c r="AB776" s="37">
        <v>1191.24</v>
      </c>
      <c r="AC776" s="37">
        <v>1156.6099999999999</v>
      </c>
      <c r="AD776" s="37">
        <v>1154.49</v>
      </c>
      <c r="AE776" s="37">
        <v>1163.9100000000001</v>
      </c>
      <c r="AF776" s="37">
        <v>1236.06</v>
      </c>
      <c r="AG776" s="37">
        <v>1395.09</v>
      </c>
      <c r="AH776" s="37">
        <v>1604.68</v>
      </c>
      <c r="AI776" s="37">
        <v>1799.92</v>
      </c>
      <c r="AJ776" s="37">
        <v>1896.61</v>
      </c>
      <c r="AK776" s="37">
        <v>1913.54</v>
      </c>
      <c r="AL776" s="37">
        <v>1921.03</v>
      </c>
      <c r="AM776" s="37">
        <v>1906.4</v>
      </c>
      <c r="AN776" s="37">
        <v>1907.17</v>
      </c>
      <c r="AO776" s="37">
        <v>1927.36</v>
      </c>
      <c r="AP776" s="37">
        <v>1887.47</v>
      </c>
      <c r="AQ776" s="37">
        <v>1884.07</v>
      </c>
      <c r="AR776" s="37">
        <v>1842.89</v>
      </c>
      <c r="AS776" s="37">
        <v>1853.97</v>
      </c>
      <c r="AT776" s="37">
        <v>1878.11</v>
      </c>
      <c r="AU776" s="37">
        <v>1692.38</v>
      </c>
      <c r="AV776" s="37">
        <v>1559.56</v>
      </c>
      <c r="AW776" s="37">
        <v>1409.79</v>
      </c>
      <c r="AX776" s="38">
        <v>1324.59</v>
      </c>
      <c r="AY776" s="314">
        <v>407.52</v>
      </c>
      <c r="AZ776" s="386">
        <v>4.8109999999999999</v>
      </c>
      <c r="BA776" s="148">
        <v>298.69</v>
      </c>
    </row>
    <row r="777" spans="1:54">
      <c r="A777" s="45">
        <v>6</v>
      </c>
      <c r="B777" s="158">
        <f t="shared" si="136"/>
        <v>1958.5309999999999</v>
      </c>
      <c r="C777" s="158">
        <f t="shared" si="135"/>
        <v>1882.5309999999999</v>
      </c>
      <c r="D777" s="158">
        <f t="shared" si="135"/>
        <v>1876.021</v>
      </c>
      <c r="E777" s="158">
        <f t="shared" si="135"/>
        <v>1874.1209999999999</v>
      </c>
      <c r="F777" s="158">
        <f t="shared" si="135"/>
        <v>1883.751</v>
      </c>
      <c r="G777" s="158">
        <f t="shared" si="135"/>
        <v>1889.741</v>
      </c>
      <c r="H777" s="158">
        <f t="shared" si="135"/>
        <v>1983.221</v>
      </c>
      <c r="I777" s="158">
        <f t="shared" si="135"/>
        <v>2150.7110000000002</v>
      </c>
      <c r="J777" s="158">
        <f t="shared" si="135"/>
        <v>2232.991</v>
      </c>
      <c r="K777" s="158">
        <f t="shared" si="135"/>
        <v>2326.4409999999998</v>
      </c>
      <c r="L777" s="158">
        <f t="shared" si="135"/>
        <v>2304.931</v>
      </c>
      <c r="M777" s="158">
        <f t="shared" si="135"/>
        <v>2304.8710000000001</v>
      </c>
      <c r="N777" s="158">
        <f t="shared" si="135"/>
        <v>2305.4409999999998</v>
      </c>
      <c r="O777" s="158">
        <f t="shared" si="135"/>
        <v>2317.8109999999997</v>
      </c>
      <c r="P777" s="158">
        <f t="shared" si="135"/>
        <v>2336.0509999999999</v>
      </c>
      <c r="Q777" s="158">
        <f t="shared" si="135"/>
        <v>2325.0410000000002</v>
      </c>
      <c r="R777" s="158">
        <f t="shared" si="135"/>
        <v>2326.6909999999998</v>
      </c>
      <c r="S777" s="158">
        <f t="shared" si="137"/>
        <v>2499.0410000000002</v>
      </c>
      <c r="T777" s="158">
        <f t="shared" si="137"/>
        <v>2543.5410000000002</v>
      </c>
      <c r="U777" s="158">
        <f t="shared" si="137"/>
        <v>2573.0810000000001</v>
      </c>
      <c r="V777" s="158">
        <f t="shared" si="137"/>
        <v>2413.261</v>
      </c>
      <c r="W777" s="158">
        <f t="shared" si="137"/>
        <v>2256.0010000000002</v>
      </c>
      <c r="X777" s="158">
        <f t="shared" si="137"/>
        <v>2075.0309999999999</v>
      </c>
      <c r="Y777" s="158">
        <f t="shared" si="137"/>
        <v>2001.421</v>
      </c>
      <c r="Z777" s="35"/>
      <c r="AA777" s="36">
        <v>1247.51</v>
      </c>
      <c r="AB777" s="37">
        <v>1171.51</v>
      </c>
      <c r="AC777" s="37">
        <v>1165</v>
      </c>
      <c r="AD777" s="37">
        <v>1163.0999999999999</v>
      </c>
      <c r="AE777" s="37">
        <v>1172.73</v>
      </c>
      <c r="AF777" s="37">
        <v>1178.72</v>
      </c>
      <c r="AG777" s="37">
        <v>1272.2</v>
      </c>
      <c r="AH777" s="37">
        <v>1439.69</v>
      </c>
      <c r="AI777" s="37">
        <v>1521.97</v>
      </c>
      <c r="AJ777" s="37">
        <v>1615.42</v>
      </c>
      <c r="AK777" s="37">
        <v>1593.91</v>
      </c>
      <c r="AL777" s="37">
        <v>1593.85</v>
      </c>
      <c r="AM777" s="37">
        <v>1594.42</v>
      </c>
      <c r="AN777" s="37">
        <v>1606.79</v>
      </c>
      <c r="AO777" s="37">
        <v>1625.03</v>
      </c>
      <c r="AP777" s="37">
        <v>1614.02</v>
      </c>
      <c r="AQ777" s="37">
        <v>1615.67</v>
      </c>
      <c r="AR777" s="37">
        <v>1788.02</v>
      </c>
      <c r="AS777" s="37">
        <v>1832.52</v>
      </c>
      <c r="AT777" s="37">
        <v>1862.06</v>
      </c>
      <c r="AU777" s="37">
        <v>1702.24</v>
      </c>
      <c r="AV777" s="37">
        <v>1544.98</v>
      </c>
      <c r="AW777" s="37">
        <v>1364.01</v>
      </c>
      <c r="AX777" s="38">
        <v>1290.4000000000001</v>
      </c>
      <c r="AY777" s="314">
        <v>407.52</v>
      </c>
      <c r="AZ777" s="386">
        <v>4.8109999999999999</v>
      </c>
      <c r="BA777" s="148">
        <v>298.69</v>
      </c>
    </row>
    <row r="778" spans="1:54">
      <c r="A778" s="45">
        <v>7</v>
      </c>
      <c r="B778" s="158">
        <f t="shared" si="136"/>
        <v>1973.021</v>
      </c>
      <c r="C778" s="158">
        <f t="shared" si="135"/>
        <v>1921.491</v>
      </c>
      <c r="D778" s="158">
        <f t="shared" si="135"/>
        <v>1889.201</v>
      </c>
      <c r="E778" s="158">
        <f t="shared" si="135"/>
        <v>1890.6009999999999</v>
      </c>
      <c r="F778" s="158">
        <f t="shared" si="135"/>
        <v>1900.0909999999999</v>
      </c>
      <c r="G778" s="158">
        <f t="shared" si="135"/>
        <v>1988.6109999999999</v>
      </c>
      <c r="H778" s="158">
        <f t="shared" si="135"/>
        <v>2087.2709999999997</v>
      </c>
      <c r="I778" s="158">
        <f t="shared" si="135"/>
        <v>2328.5410000000002</v>
      </c>
      <c r="J778" s="158">
        <f t="shared" si="135"/>
        <v>2464.5610000000001</v>
      </c>
      <c r="K778" s="158">
        <f t="shared" si="135"/>
        <v>2576.741</v>
      </c>
      <c r="L778" s="158">
        <f t="shared" si="135"/>
        <v>2603.3809999999999</v>
      </c>
      <c r="M778" s="158">
        <f t="shared" si="135"/>
        <v>2642.8009999999999</v>
      </c>
      <c r="N778" s="158">
        <f t="shared" si="135"/>
        <v>2610.5810000000001</v>
      </c>
      <c r="O778" s="158">
        <f t="shared" si="135"/>
        <v>2642.2710000000002</v>
      </c>
      <c r="P778" s="158">
        <f t="shared" si="135"/>
        <v>2662.0709999999999</v>
      </c>
      <c r="Q778" s="158">
        <f t="shared" si="135"/>
        <v>2708.6510000000003</v>
      </c>
      <c r="R778" s="158">
        <f t="shared" si="135"/>
        <v>2693.3209999999999</v>
      </c>
      <c r="S778" s="158">
        <f t="shared" si="137"/>
        <v>2629.5610000000001</v>
      </c>
      <c r="T778" s="158">
        <f t="shared" si="137"/>
        <v>2520.0010000000002</v>
      </c>
      <c r="U778" s="158">
        <f t="shared" si="137"/>
        <v>2508.3009999999999</v>
      </c>
      <c r="V778" s="158">
        <f t="shared" si="137"/>
        <v>2388.8710000000001</v>
      </c>
      <c r="W778" s="158">
        <f t="shared" si="137"/>
        <v>2233.181</v>
      </c>
      <c r="X778" s="158">
        <f t="shared" si="137"/>
        <v>2077.0709999999999</v>
      </c>
      <c r="Y778" s="158">
        <f t="shared" si="137"/>
        <v>2077.3809999999999</v>
      </c>
      <c r="Z778" s="35"/>
      <c r="AA778" s="36">
        <v>1262</v>
      </c>
      <c r="AB778" s="37">
        <v>1210.47</v>
      </c>
      <c r="AC778" s="37">
        <v>1178.18</v>
      </c>
      <c r="AD778" s="37">
        <v>1179.58</v>
      </c>
      <c r="AE778" s="37">
        <v>1189.07</v>
      </c>
      <c r="AF778" s="37">
        <v>1277.5899999999999</v>
      </c>
      <c r="AG778" s="37">
        <v>1376.25</v>
      </c>
      <c r="AH778" s="37">
        <v>1617.52</v>
      </c>
      <c r="AI778" s="37">
        <v>1753.54</v>
      </c>
      <c r="AJ778" s="37">
        <v>1865.72</v>
      </c>
      <c r="AK778" s="37">
        <v>1892.36</v>
      </c>
      <c r="AL778" s="37">
        <v>1931.78</v>
      </c>
      <c r="AM778" s="37">
        <v>1899.56</v>
      </c>
      <c r="AN778" s="37">
        <v>1931.25</v>
      </c>
      <c r="AO778" s="37">
        <v>1951.05</v>
      </c>
      <c r="AP778" s="37">
        <v>1997.63</v>
      </c>
      <c r="AQ778" s="37">
        <v>1982.3</v>
      </c>
      <c r="AR778" s="37">
        <v>1918.54</v>
      </c>
      <c r="AS778" s="37">
        <v>1808.98</v>
      </c>
      <c r="AT778" s="37">
        <v>1797.28</v>
      </c>
      <c r="AU778" s="37">
        <v>1677.85</v>
      </c>
      <c r="AV778" s="37">
        <v>1522.16</v>
      </c>
      <c r="AW778" s="37">
        <v>1366.05</v>
      </c>
      <c r="AX778" s="38">
        <v>1366.36</v>
      </c>
      <c r="AY778" s="314">
        <v>407.52</v>
      </c>
      <c r="AZ778" s="386">
        <v>4.8109999999999999</v>
      </c>
      <c r="BA778" s="148">
        <v>298.69</v>
      </c>
    </row>
    <row r="779" spans="1:54">
      <c r="A779" s="45">
        <v>8</v>
      </c>
      <c r="B779" s="158">
        <f t="shared" si="136"/>
        <v>1965.731</v>
      </c>
      <c r="C779" s="158">
        <f t="shared" si="135"/>
        <v>1890.8709999999999</v>
      </c>
      <c r="D779" s="158">
        <f t="shared" si="135"/>
        <v>1886.8809999999999</v>
      </c>
      <c r="E779" s="158">
        <f t="shared" si="135"/>
        <v>1882.721</v>
      </c>
      <c r="F779" s="158">
        <f t="shared" si="135"/>
        <v>1886.5609999999999</v>
      </c>
      <c r="G779" s="158">
        <f t="shared" si="135"/>
        <v>1898.7809999999999</v>
      </c>
      <c r="H779" s="158">
        <f t="shared" si="135"/>
        <v>2038.3009999999999</v>
      </c>
      <c r="I779" s="158">
        <f t="shared" si="135"/>
        <v>2216.2809999999999</v>
      </c>
      <c r="J779" s="158">
        <f t="shared" si="135"/>
        <v>2394.4809999999998</v>
      </c>
      <c r="K779" s="158">
        <f t="shared" si="135"/>
        <v>2464.2110000000002</v>
      </c>
      <c r="L779" s="158">
        <f t="shared" si="135"/>
        <v>2471.4110000000001</v>
      </c>
      <c r="M779" s="158">
        <f t="shared" si="135"/>
        <v>2484.1010000000001</v>
      </c>
      <c r="N779" s="158">
        <f t="shared" si="135"/>
        <v>2487.6610000000001</v>
      </c>
      <c r="O779" s="158">
        <f t="shared" si="135"/>
        <v>2504.6109999999999</v>
      </c>
      <c r="P779" s="158">
        <f t="shared" si="135"/>
        <v>2483.5210000000002</v>
      </c>
      <c r="Q779" s="158">
        <f t="shared" si="135"/>
        <v>2479.6309999999999</v>
      </c>
      <c r="R779" s="158">
        <f t="shared" si="135"/>
        <v>2485.9010000000003</v>
      </c>
      <c r="S779" s="158">
        <f t="shared" si="137"/>
        <v>2462.201</v>
      </c>
      <c r="T779" s="158">
        <f t="shared" si="137"/>
        <v>2483.3009999999999</v>
      </c>
      <c r="U779" s="158">
        <f t="shared" si="137"/>
        <v>2389.1509999999998</v>
      </c>
      <c r="V779" s="158">
        <f t="shared" si="137"/>
        <v>2283.0509999999999</v>
      </c>
      <c r="W779" s="158">
        <f t="shared" si="137"/>
        <v>2155.5609999999997</v>
      </c>
      <c r="X779" s="158">
        <f t="shared" si="137"/>
        <v>2076.1509999999998</v>
      </c>
      <c r="Y779" s="158">
        <f t="shared" si="137"/>
        <v>1984.5509999999999</v>
      </c>
      <c r="Z779" s="35"/>
      <c r="AA779" s="36">
        <v>1254.71</v>
      </c>
      <c r="AB779" s="37">
        <v>1179.8499999999999</v>
      </c>
      <c r="AC779" s="37">
        <v>1175.8599999999999</v>
      </c>
      <c r="AD779" s="37">
        <v>1171.7</v>
      </c>
      <c r="AE779" s="37">
        <v>1175.54</v>
      </c>
      <c r="AF779" s="37">
        <v>1187.76</v>
      </c>
      <c r="AG779" s="37">
        <v>1327.28</v>
      </c>
      <c r="AH779" s="37">
        <v>1505.26</v>
      </c>
      <c r="AI779" s="37">
        <v>1683.46</v>
      </c>
      <c r="AJ779" s="37">
        <v>1753.19</v>
      </c>
      <c r="AK779" s="37">
        <v>1760.39</v>
      </c>
      <c r="AL779" s="37">
        <v>1773.08</v>
      </c>
      <c r="AM779" s="37">
        <v>1776.64</v>
      </c>
      <c r="AN779" s="37">
        <v>1793.59</v>
      </c>
      <c r="AO779" s="37">
        <v>1772.5</v>
      </c>
      <c r="AP779" s="37">
        <v>1768.61</v>
      </c>
      <c r="AQ779" s="37">
        <v>1774.88</v>
      </c>
      <c r="AR779" s="37">
        <v>1751.18</v>
      </c>
      <c r="AS779" s="37">
        <v>1772.28</v>
      </c>
      <c r="AT779" s="37">
        <v>1678.13</v>
      </c>
      <c r="AU779" s="37">
        <v>1572.03</v>
      </c>
      <c r="AV779" s="37">
        <v>1444.54</v>
      </c>
      <c r="AW779" s="37">
        <v>1365.13</v>
      </c>
      <c r="AX779" s="38">
        <v>1273.53</v>
      </c>
      <c r="AY779" s="314">
        <v>407.52</v>
      </c>
      <c r="AZ779" s="386">
        <v>4.8109999999999999</v>
      </c>
      <c r="BA779" s="148">
        <v>298.69</v>
      </c>
    </row>
    <row r="780" spans="1:54">
      <c r="A780" s="45">
        <v>9</v>
      </c>
      <c r="B780" s="158">
        <f t="shared" si="136"/>
        <v>1911.3309999999999</v>
      </c>
      <c r="C780" s="158">
        <f t="shared" si="135"/>
        <v>1893.8109999999999</v>
      </c>
      <c r="D780" s="158">
        <f t="shared" si="135"/>
        <v>1888.8009999999999</v>
      </c>
      <c r="E780" s="158">
        <f t="shared" si="135"/>
        <v>1888.441</v>
      </c>
      <c r="F780" s="158">
        <f t="shared" si="135"/>
        <v>1899.0609999999999</v>
      </c>
      <c r="G780" s="158">
        <f t="shared" si="135"/>
        <v>1870.9010000000001</v>
      </c>
      <c r="H780" s="158">
        <f t="shared" si="135"/>
        <v>2047.8409999999999</v>
      </c>
      <c r="I780" s="158">
        <f t="shared" si="135"/>
        <v>2137.9610000000002</v>
      </c>
      <c r="J780" s="158">
        <f t="shared" si="135"/>
        <v>2285.5609999999997</v>
      </c>
      <c r="K780" s="158">
        <f t="shared" si="135"/>
        <v>2362.9610000000002</v>
      </c>
      <c r="L780" s="158">
        <f t="shared" si="135"/>
        <v>2369.7309999999998</v>
      </c>
      <c r="M780" s="158">
        <f t="shared" si="135"/>
        <v>2377.3609999999999</v>
      </c>
      <c r="N780" s="158">
        <f t="shared" si="135"/>
        <v>2373.5309999999999</v>
      </c>
      <c r="O780" s="158">
        <f t="shared" si="135"/>
        <v>2351.4210000000003</v>
      </c>
      <c r="P780" s="158">
        <f t="shared" si="135"/>
        <v>2376.6610000000001</v>
      </c>
      <c r="Q780" s="158">
        <f t="shared" si="135"/>
        <v>2406.3609999999999</v>
      </c>
      <c r="R780" s="158">
        <f t="shared" ref="R780:R802" si="138">AQ780+$BA780+$AZ780+$AY780</f>
        <v>2429.2910000000002</v>
      </c>
      <c r="S780" s="158">
        <f t="shared" si="137"/>
        <v>2431.1309999999999</v>
      </c>
      <c r="T780" s="158">
        <f t="shared" si="137"/>
        <v>2440.4809999999998</v>
      </c>
      <c r="U780" s="158">
        <f t="shared" si="137"/>
        <v>2362.3909999999996</v>
      </c>
      <c r="V780" s="158">
        <f t="shared" si="137"/>
        <v>2217.931</v>
      </c>
      <c r="W780" s="158">
        <f t="shared" si="137"/>
        <v>2142.4610000000002</v>
      </c>
      <c r="X780" s="158">
        <f t="shared" si="137"/>
        <v>2026.8209999999999</v>
      </c>
      <c r="Y780" s="158">
        <f t="shared" si="137"/>
        <v>2044.0509999999999</v>
      </c>
      <c r="Z780" s="35"/>
      <c r="AA780" s="36">
        <v>1200.31</v>
      </c>
      <c r="AB780" s="37">
        <v>1182.79</v>
      </c>
      <c r="AC780" s="37">
        <v>1177.78</v>
      </c>
      <c r="AD780" s="37">
        <v>1177.42</v>
      </c>
      <c r="AE780" s="37">
        <v>1188.04</v>
      </c>
      <c r="AF780" s="37">
        <v>1159.8800000000001</v>
      </c>
      <c r="AG780" s="37">
        <v>1336.82</v>
      </c>
      <c r="AH780" s="37">
        <v>1426.94</v>
      </c>
      <c r="AI780" s="37">
        <v>1574.54</v>
      </c>
      <c r="AJ780" s="37">
        <v>1651.94</v>
      </c>
      <c r="AK780" s="37">
        <v>1658.71</v>
      </c>
      <c r="AL780" s="37">
        <v>1666.34</v>
      </c>
      <c r="AM780" s="37">
        <v>1662.51</v>
      </c>
      <c r="AN780" s="37">
        <v>1640.4</v>
      </c>
      <c r="AO780" s="37">
        <v>1665.64</v>
      </c>
      <c r="AP780" s="37">
        <v>1695.34</v>
      </c>
      <c r="AQ780" s="37">
        <v>1718.27</v>
      </c>
      <c r="AR780" s="37">
        <v>1720.11</v>
      </c>
      <c r="AS780" s="37">
        <v>1729.46</v>
      </c>
      <c r="AT780" s="37">
        <v>1651.37</v>
      </c>
      <c r="AU780" s="37">
        <v>1506.91</v>
      </c>
      <c r="AV780" s="37">
        <v>1431.44</v>
      </c>
      <c r="AW780" s="37">
        <v>1315.8</v>
      </c>
      <c r="AX780" s="38">
        <v>1333.03</v>
      </c>
      <c r="AY780" s="314">
        <v>407.52</v>
      </c>
      <c r="AZ780" s="386">
        <v>4.8109999999999999</v>
      </c>
      <c r="BA780" s="148">
        <v>298.69</v>
      </c>
    </row>
    <row r="781" spans="1:54">
      <c r="A781" s="45">
        <v>10</v>
      </c>
      <c r="B781" s="158">
        <f t="shared" si="136"/>
        <v>2041.461</v>
      </c>
      <c r="C781" s="158">
        <f t="shared" si="135"/>
        <v>1969.0309999999999</v>
      </c>
      <c r="D781" s="158">
        <f t="shared" si="135"/>
        <v>1932.0409999999999</v>
      </c>
      <c r="E781" s="158">
        <f t="shared" si="135"/>
        <v>1927.5609999999999</v>
      </c>
      <c r="F781" s="158">
        <f t="shared" si="135"/>
        <v>1925.721</v>
      </c>
      <c r="G781" s="158">
        <f t="shared" si="135"/>
        <v>1932.6009999999999</v>
      </c>
      <c r="H781" s="158">
        <f t="shared" si="135"/>
        <v>2004.6610000000001</v>
      </c>
      <c r="I781" s="158">
        <f t="shared" si="135"/>
        <v>2072.7809999999999</v>
      </c>
      <c r="J781" s="158">
        <f t="shared" si="135"/>
        <v>2276.9210000000003</v>
      </c>
      <c r="K781" s="158">
        <f t="shared" si="135"/>
        <v>2379.1009999999997</v>
      </c>
      <c r="L781" s="158">
        <f t="shared" si="135"/>
        <v>2399.7510000000002</v>
      </c>
      <c r="M781" s="158">
        <f t="shared" si="135"/>
        <v>2416.1109999999999</v>
      </c>
      <c r="N781" s="158">
        <f t="shared" si="135"/>
        <v>2437.1309999999999</v>
      </c>
      <c r="O781" s="158">
        <f t="shared" si="135"/>
        <v>2445.1909999999998</v>
      </c>
      <c r="P781" s="158">
        <f t="shared" si="135"/>
        <v>2432.9210000000003</v>
      </c>
      <c r="Q781" s="158">
        <f t="shared" si="135"/>
        <v>2458.431</v>
      </c>
      <c r="R781" s="158">
        <f t="shared" si="138"/>
        <v>2449.0509999999999</v>
      </c>
      <c r="S781" s="158">
        <f t="shared" si="137"/>
        <v>2450.5509999999999</v>
      </c>
      <c r="T781" s="158">
        <f t="shared" si="137"/>
        <v>2496.8110000000001</v>
      </c>
      <c r="U781" s="158">
        <f t="shared" si="137"/>
        <v>2439.971</v>
      </c>
      <c r="V781" s="158">
        <f t="shared" si="137"/>
        <v>2293.181</v>
      </c>
      <c r="W781" s="158">
        <f t="shared" si="137"/>
        <v>2135.2110000000002</v>
      </c>
      <c r="X781" s="158">
        <f t="shared" si="137"/>
        <v>2042.8809999999999</v>
      </c>
      <c r="Y781" s="158">
        <f t="shared" si="137"/>
        <v>2054.2910000000002</v>
      </c>
      <c r="Z781" s="35"/>
      <c r="AA781" s="36">
        <v>1330.44</v>
      </c>
      <c r="AB781" s="37">
        <v>1258.01</v>
      </c>
      <c r="AC781" s="37">
        <v>1221.02</v>
      </c>
      <c r="AD781" s="37">
        <v>1216.54</v>
      </c>
      <c r="AE781" s="37">
        <v>1214.7</v>
      </c>
      <c r="AF781" s="37">
        <v>1221.58</v>
      </c>
      <c r="AG781" s="37">
        <v>1293.6400000000001</v>
      </c>
      <c r="AH781" s="37">
        <v>1361.76</v>
      </c>
      <c r="AI781" s="37">
        <v>1565.9</v>
      </c>
      <c r="AJ781" s="37">
        <v>1668.08</v>
      </c>
      <c r="AK781" s="37">
        <v>1688.73</v>
      </c>
      <c r="AL781" s="37">
        <v>1705.09</v>
      </c>
      <c r="AM781" s="37">
        <v>1726.11</v>
      </c>
      <c r="AN781" s="37">
        <v>1734.17</v>
      </c>
      <c r="AO781" s="37">
        <v>1721.9</v>
      </c>
      <c r="AP781" s="37">
        <v>1747.41</v>
      </c>
      <c r="AQ781" s="37">
        <v>1738.03</v>
      </c>
      <c r="AR781" s="37">
        <v>1739.53</v>
      </c>
      <c r="AS781" s="37">
        <v>1785.79</v>
      </c>
      <c r="AT781" s="37">
        <v>1728.95</v>
      </c>
      <c r="AU781" s="37">
        <v>1582.16</v>
      </c>
      <c r="AV781" s="37">
        <v>1424.19</v>
      </c>
      <c r="AW781" s="37">
        <v>1331.86</v>
      </c>
      <c r="AX781" s="38">
        <v>1343.27</v>
      </c>
      <c r="AY781" s="314">
        <v>407.52</v>
      </c>
      <c r="AZ781" s="386">
        <v>4.8109999999999999</v>
      </c>
      <c r="BA781" s="148">
        <v>298.69</v>
      </c>
    </row>
    <row r="782" spans="1:54">
      <c r="A782" s="45">
        <v>11</v>
      </c>
      <c r="B782" s="158">
        <f t="shared" si="136"/>
        <v>1932.981</v>
      </c>
      <c r="C782" s="158">
        <f t="shared" si="135"/>
        <v>1888.5409999999999</v>
      </c>
      <c r="D782" s="158">
        <f t="shared" si="135"/>
        <v>1886.3209999999999</v>
      </c>
      <c r="E782" s="158">
        <f t="shared" si="135"/>
        <v>1884.991</v>
      </c>
      <c r="F782" s="158">
        <f t="shared" si="135"/>
        <v>1886.8009999999999</v>
      </c>
      <c r="G782" s="158">
        <f t="shared" si="135"/>
        <v>1778.3109999999999</v>
      </c>
      <c r="H782" s="158">
        <f t="shared" si="135"/>
        <v>1871.441</v>
      </c>
      <c r="I782" s="158">
        <f t="shared" si="135"/>
        <v>2029.451</v>
      </c>
      <c r="J782" s="158">
        <f t="shared" si="135"/>
        <v>2134.7510000000002</v>
      </c>
      <c r="K782" s="158">
        <f t="shared" si="135"/>
        <v>2239.3109999999997</v>
      </c>
      <c r="L782" s="158">
        <f t="shared" si="135"/>
        <v>2264.1610000000001</v>
      </c>
      <c r="M782" s="158">
        <f t="shared" si="135"/>
        <v>2281.7809999999999</v>
      </c>
      <c r="N782" s="158">
        <f t="shared" si="135"/>
        <v>2283.8209999999999</v>
      </c>
      <c r="O782" s="158">
        <f t="shared" si="135"/>
        <v>2299.681</v>
      </c>
      <c r="P782" s="158">
        <f t="shared" si="135"/>
        <v>2330.201</v>
      </c>
      <c r="Q782" s="158">
        <f t="shared" si="135"/>
        <v>2368.9110000000001</v>
      </c>
      <c r="R782" s="158">
        <f t="shared" si="138"/>
        <v>2374.721</v>
      </c>
      <c r="S782" s="158">
        <f t="shared" si="137"/>
        <v>2366.3609999999999</v>
      </c>
      <c r="T782" s="158">
        <f t="shared" si="137"/>
        <v>2406.0709999999999</v>
      </c>
      <c r="U782" s="158">
        <f t="shared" si="137"/>
        <v>2374.1210000000001</v>
      </c>
      <c r="V782" s="158">
        <f t="shared" si="137"/>
        <v>2250.721</v>
      </c>
      <c r="W782" s="158">
        <f t="shared" si="137"/>
        <v>2127.5709999999999</v>
      </c>
      <c r="X782" s="158">
        <f t="shared" si="137"/>
        <v>2046.4010000000001</v>
      </c>
      <c r="Y782" s="158">
        <f t="shared" si="137"/>
        <v>2070.3509999999997</v>
      </c>
      <c r="Z782" s="35"/>
      <c r="AA782" s="39">
        <v>1221.96</v>
      </c>
      <c r="AB782" s="37">
        <v>1177.52</v>
      </c>
      <c r="AC782" s="37">
        <v>1175.3</v>
      </c>
      <c r="AD782" s="37">
        <v>1173.97</v>
      </c>
      <c r="AE782" s="37">
        <v>1175.78</v>
      </c>
      <c r="AF782" s="37">
        <v>1067.29</v>
      </c>
      <c r="AG782" s="37">
        <v>1160.42</v>
      </c>
      <c r="AH782" s="37">
        <v>1318.43</v>
      </c>
      <c r="AI782" s="37">
        <v>1423.73</v>
      </c>
      <c r="AJ782" s="37">
        <v>1528.29</v>
      </c>
      <c r="AK782" s="37">
        <v>1553.14</v>
      </c>
      <c r="AL782" s="37">
        <v>1570.76</v>
      </c>
      <c r="AM782" s="37">
        <v>1572.8</v>
      </c>
      <c r="AN782" s="37">
        <v>1588.66</v>
      </c>
      <c r="AO782" s="37">
        <v>1619.18</v>
      </c>
      <c r="AP782" s="37">
        <v>1657.89</v>
      </c>
      <c r="AQ782" s="37">
        <v>1663.7</v>
      </c>
      <c r="AR782" s="37">
        <v>1655.34</v>
      </c>
      <c r="AS782" s="37">
        <v>1695.05</v>
      </c>
      <c r="AT782" s="37">
        <v>1663.1</v>
      </c>
      <c r="AU782" s="37">
        <v>1539.7</v>
      </c>
      <c r="AV782" s="37">
        <v>1416.55</v>
      </c>
      <c r="AW782" s="37">
        <v>1335.38</v>
      </c>
      <c r="AX782" s="38">
        <v>1359.33</v>
      </c>
      <c r="AY782" s="314">
        <v>407.52</v>
      </c>
      <c r="AZ782" s="386">
        <v>4.8109999999999999</v>
      </c>
      <c r="BA782" s="148">
        <v>298.69</v>
      </c>
    </row>
    <row r="783" spans="1:54">
      <c r="A783" s="45">
        <v>12</v>
      </c>
      <c r="B783" s="158">
        <f t="shared" si="136"/>
        <v>1937.6409999999998</v>
      </c>
      <c r="C783" s="158">
        <f t="shared" si="135"/>
        <v>1901.6309999999999</v>
      </c>
      <c r="D783" s="158">
        <f t="shared" si="135"/>
        <v>1886.971</v>
      </c>
      <c r="E783" s="158">
        <f t="shared" si="135"/>
        <v>1888.251</v>
      </c>
      <c r="F783" s="158">
        <f t="shared" si="135"/>
        <v>1897.3409999999999</v>
      </c>
      <c r="G783" s="158">
        <f t="shared" si="135"/>
        <v>1946.191</v>
      </c>
      <c r="H783" s="158">
        <f t="shared" si="135"/>
        <v>2073.761</v>
      </c>
      <c r="I783" s="158">
        <f t="shared" si="135"/>
        <v>2285.6610000000001</v>
      </c>
      <c r="J783" s="158">
        <f t="shared" si="135"/>
        <v>2569.9110000000001</v>
      </c>
      <c r="K783" s="158">
        <f t="shared" si="135"/>
        <v>2645.3809999999999</v>
      </c>
      <c r="L783" s="158">
        <f t="shared" si="135"/>
        <v>2635.1410000000001</v>
      </c>
      <c r="M783" s="158">
        <f t="shared" si="135"/>
        <v>2641.5610000000001</v>
      </c>
      <c r="N783" s="158">
        <f t="shared" si="135"/>
        <v>2654.9410000000003</v>
      </c>
      <c r="O783" s="158">
        <f t="shared" si="135"/>
        <v>2643.1010000000001</v>
      </c>
      <c r="P783" s="158">
        <f t="shared" si="135"/>
        <v>2624.3710000000001</v>
      </c>
      <c r="Q783" s="158">
        <f t="shared" si="135"/>
        <v>2648.451</v>
      </c>
      <c r="R783" s="158">
        <f t="shared" si="138"/>
        <v>2654.6610000000001</v>
      </c>
      <c r="S783" s="158">
        <f t="shared" si="137"/>
        <v>2653.0709999999999</v>
      </c>
      <c r="T783" s="158">
        <f t="shared" si="137"/>
        <v>2681.4810000000002</v>
      </c>
      <c r="U783" s="158">
        <f t="shared" si="137"/>
        <v>2621.5010000000002</v>
      </c>
      <c r="V783" s="158">
        <f t="shared" si="137"/>
        <v>2502.7110000000002</v>
      </c>
      <c r="W783" s="158">
        <f t="shared" si="137"/>
        <v>2288.4610000000002</v>
      </c>
      <c r="X783" s="158">
        <f t="shared" si="137"/>
        <v>2080.1409999999996</v>
      </c>
      <c r="Y783" s="158">
        <f t="shared" si="137"/>
        <v>2069.1109999999999</v>
      </c>
      <c r="Z783" s="35"/>
      <c r="AA783" s="39">
        <v>1226.6199999999999</v>
      </c>
      <c r="AB783" s="37">
        <v>1190.6099999999999</v>
      </c>
      <c r="AC783" s="37">
        <v>1175.95</v>
      </c>
      <c r="AD783" s="37">
        <v>1177.23</v>
      </c>
      <c r="AE783" s="37">
        <v>1186.32</v>
      </c>
      <c r="AF783" s="37">
        <v>1235.17</v>
      </c>
      <c r="AG783" s="37">
        <v>1362.74</v>
      </c>
      <c r="AH783" s="37">
        <v>1574.64</v>
      </c>
      <c r="AI783" s="37">
        <v>1858.89</v>
      </c>
      <c r="AJ783" s="37">
        <v>1934.36</v>
      </c>
      <c r="AK783" s="37">
        <v>1924.12</v>
      </c>
      <c r="AL783" s="37">
        <v>1930.54</v>
      </c>
      <c r="AM783" s="37">
        <v>1943.92</v>
      </c>
      <c r="AN783" s="37">
        <v>1932.08</v>
      </c>
      <c r="AO783" s="37">
        <v>1913.35</v>
      </c>
      <c r="AP783" s="37">
        <v>1937.43</v>
      </c>
      <c r="AQ783" s="37">
        <v>1943.64</v>
      </c>
      <c r="AR783" s="37">
        <v>1942.05</v>
      </c>
      <c r="AS783" s="37">
        <v>1970.46</v>
      </c>
      <c r="AT783" s="37">
        <v>1910.48</v>
      </c>
      <c r="AU783" s="37">
        <v>1791.69</v>
      </c>
      <c r="AV783" s="37">
        <v>1577.44</v>
      </c>
      <c r="AW783" s="37">
        <v>1369.12</v>
      </c>
      <c r="AX783" s="38">
        <v>1358.09</v>
      </c>
      <c r="AY783" s="314">
        <v>407.52</v>
      </c>
      <c r="AZ783" s="386">
        <v>4.8109999999999999</v>
      </c>
      <c r="BA783" s="148">
        <v>298.69</v>
      </c>
    </row>
    <row r="784" spans="1:54">
      <c r="A784" s="45">
        <v>13</v>
      </c>
      <c r="B784" s="158">
        <f t="shared" si="136"/>
        <v>1887.461</v>
      </c>
      <c r="C784" s="158">
        <f t="shared" si="135"/>
        <v>1882.6209999999999</v>
      </c>
      <c r="D784" s="158">
        <f t="shared" si="135"/>
        <v>1875.991</v>
      </c>
      <c r="E784" s="158">
        <f t="shared" si="135"/>
        <v>1877.441</v>
      </c>
      <c r="F784" s="158">
        <f t="shared" si="135"/>
        <v>1887.691</v>
      </c>
      <c r="G784" s="158">
        <f t="shared" si="135"/>
        <v>1890.8809999999999</v>
      </c>
      <c r="H784" s="158">
        <f t="shared" si="135"/>
        <v>2005.751</v>
      </c>
      <c r="I784" s="158">
        <f t="shared" si="135"/>
        <v>2171.8509999999997</v>
      </c>
      <c r="J784" s="158">
        <f t="shared" si="135"/>
        <v>2320.6710000000003</v>
      </c>
      <c r="K784" s="158">
        <f t="shared" si="135"/>
        <v>2380.181</v>
      </c>
      <c r="L784" s="158">
        <f t="shared" si="135"/>
        <v>2379.5309999999999</v>
      </c>
      <c r="M784" s="158">
        <f t="shared" si="135"/>
        <v>2387.7110000000002</v>
      </c>
      <c r="N784" s="158">
        <f t="shared" si="135"/>
        <v>2391.5709999999999</v>
      </c>
      <c r="O784" s="158">
        <f t="shared" si="135"/>
        <v>2418.0309999999999</v>
      </c>
      <c r="P784" s="158">
        <f t="shared" si="135"/>
        <v>2425.4809999999998</v>
      </c>
      <c r="Q784" s="158">
        <f t="shared" si="135"/>
        <v>2464.6610000000001</v>
      </c>
      <c r="R784" s="158">
        <f t="shared" si="138"/>
        <v>2482.3910000000001</v>
      </c>
      <c r="S784" s="158">
        <f t="shared" si="137"/>
        <v>2457.951</v>
      </c>
      <c r="T784" s="158">
        <f t="shared" si="137"/>
        <v>2477.741</v>
      </c>
      <c r="U784" s="158">
        <f t="shared" si="137"/>
        <v>2428.0010000000002</v>
      </c>
      <c r="V784" s="158">
        <f t="shared" si="137"/>
        <v>2363.0810000000001</v>
      </c>
      <c r="W784" s="158">
        <f t="shared" si="137"/>
        <v>2257.701</v>
      </c>
      <c r="X784" s="158">
        <f t="shared" si="137"/>
        <v>2032.521</v>
      </c>
      <c r="Y784" s="158">
        <f t="shared" si="137"/>
        <v>2002.771</v>
      </c>
      <c r="Z784" s="35"/>
      <c r="AA784" s="39">
        <v>1176.44</v>
      </c>
      <c r="AB784" s="37">
        <v>1171.5999999999999</v>
      </c>
      <c r="AC784" s="37">
        <v>1164.97</v>
      </c>
      <c r="AD784" s="37">
        <v>1166.42</v>
      </c>
      <c r="AE784" s="37">
        <v>1176.67</v>
      </c>
      <c r="AF784" s="37">
        <v>1179.8599999999999</v>
      </c>
      <c r="AG784" s="37">
        <v>1294.73</v>
      </c>
      <c r="AH784" s="37">
        <v>1460.83</v>
      </c>
      <c r="AI784" s="37">
        <v>1609.65</v>
      </c>
      <c r="AJ784" s="37">
        <v>1669.16</v>
      </c>
      <c r="AK784" s="37">
        <v>1668.51</v>
      </c>
      <c r="AL784" s="37">
        <v>1676.69</v>
      </c>
      <c r="AM784" s="37">
        <v>1680.55</v>
      </c>
      <c r="AN784" s="37">
        <v>1707.01</v>
      </c>
      <c r="AO784" s="37">
        <v>1714.46</v>
      </c>
      <c r="AP784" s="37">
        <v>1753.64</v>
      </c>
      <c r="AQ784" s="37">
        <v>1771.37</v>
      </c>
      <c r="AR784" s="37">
        <v>1746.93</v>
      </c>
      <c r="AS784" s="37">
        <v>1766.72</v>
      </c>
      <c r="AT784" s="37">
        <v>1716.98</v>
      </c>
      <c r="AU784" s="37">
        <v>1652.06</v>
      </c>
      <c r="AV784" s="37">
        <v>1546.68</v>
      </c>
      <c r="AW784" s="37">
        <v>1321.5</v>
      </c>
      <c r="AX784" s="38">
        <v>1291.75</v>
      </c>
      <c r="AY784" s="314">
        <v>407.52</v>
      </c>
      <c r="AZ784" s="386">
        <v>4.8109999999999999</v>
      </c>
      <c r="BA784" s="148">
        <v>298.69</v>
      </c>
    </row>
    <row r="785" spans="1:54">
      <c r="A785" s="45">
        <v>14</v>
      </c>
      <c r="B785" s="158">
        <f t="shared" si="136"/>
        <v>1889.3209999999999</v>
      </c>
      <c r="C785" s="158">
        <f t="shared" si="135"/>
        <v>1885.921</v>
      </c>
      <c r="D785" s="158">
        <f t="shared" si="135"/>
        <v>1880.0809999999999</v>
      </c>
      <c r="E785" s="158">
        <f t="shared" si="135"/>
        <v>1882.751</v>
      </c>
      <c r="F785" s="158">
        <f t="shared" si="135"/>
        <v>1891.431</v>
      </c>
      <c r="G785" s="158">
        <f t="shared" si="135"/>
        <v>1913.961</v>
      </c>
      <c r="H785" s="158">
        <f t="shared" si="135"/>
        <v>2024.941</v>
      </c>
      <c r="I785" s="158">
        <f t="shared" si="135"/>
        <v>2196.3609999999999</v>
      </c>
      <c r="J785" s="158">
        <f t="shared" si="135"/>
        <v>2411.2309999999998</v>
      </c>
      <c r="K785" s="158">
        <f t="shared" si="135"/>
        <v>2508.5509999999999</v>
      </c>
      <c r="L785" s="158">
        <f t="shared" si="135"/>
        <v>2507.0610000000001</v>
      </c>
      <c r="M785" s="158">
        <f t="shared" si="135"/>
        <v>2532.971</v>
      </c>
      <c r="N785" s="158">
        <f t="shared" si="135"/>
        <v>2524.7710000000002</v>
      </c>
      <c r="O785" s="158">
        <f t="shared" si="135"/>
        <v>2535.2710000000002</v>
      </c>
      <c r="P785" s="158">
        <f t="shared" si="135"/>
        <v>2556.0909999999999</v>
      </c>
      <c r="Q785" s="158">
        <f t="shared" si="135"/>
        <v>2590.8110000000001</v>
      </c>
      <c r="R785" s="158">
        <f t="shared" si="138"/>
        <v>2603.511</v>
      </c>
      <c r="S785" s="158">
        <f t="shared" si="137"/>
        <v>2591.2910000000002</v>
      </c>
      <c r="T785" s="158">
        <f t="shared" si="137"/>
        <v>2643.1610000000001</v>
      </c>
      <c r="U785" s="158">
        <f t="shared" si="137"/>
        <v>2586.2510000000002</v>
      </c>
      <c r="V785" s="158">
        <f t="shared" si="137"/>
        <v>2440.3509999999997</v>
      </c>
      <c r="W785" s="158">
        <f t="shared" si="137"/>
        <v>2293.431</v>
      </c>
      <c r="X785" s="158">
        <f t="shared" si="137"/>
        <v>2056.2910000000002</v>
      </c>
      <c r="Y785" s="158">
        <f t="shared" si="137"/>
        <v>2052.201</v>
      </c>
      <c r="Z785" s="35"/>
      <c r="AA785" s="39">
        <v>1178.3</v>
      </c>
      <c r="AB785" s="37">
        <v>1174.9000000000001</v>
      </c>
      <c r="AC785" s="37">
        <v>1169.06</v>
      </c>
      <c r="AD785" s="37">
        <v>1171.73</v>
      </c>
      <c r="AE785" s="37">
        <v>1180.4100000000001</v>
      </c>
      <c r="AF785" s="37">
        <v>1202.94</v>
      </c>
      <c r="AG785" s="37">
        <v>1313.92</v>
      </c>
      <c r="AH785" s="37">
        <v>1485.34</v>
      </c>
      <c r="AI785" s="37">
        <v>1700.21</v>
      </c>
      <c r="AJ785" s="37">
        <v>1797.53</v>
      </c>
      <c r="AK785" s="37">
        <v>1796.04</v>
      </c>
      <c r="AL785" s="37">
        <v>1821.95</v>
      </c>
      <c r="AM785" s="37">
        <v>1813.75</v>
      </c>
      <c r="AN785" s="37">
        <v>1824.25</v>
      </c>
      <c r="AO785" s="37">
        <v>1845.07</v>
      </c>
      <c r="AP785" s="37">
        <v>1879.79</v>
      </c>
      <c r="AQ785" s="37">
        <v>1892.49</v>
      </c>
      <c r="AR785" s="37">
        <v>1880.27</v>
      </c>
      <c r="AS785" s="37">
        <v>1932.14</v>
      </c>
      <c r="AT785" s="37">
        <v>1875.23</v>
      </c>
      <c r="AU785" s="37">
        <v>1729.33</v>
      </c>
      <c r="AV785" s="37">
        <v>1582.41</v>
      </c>
      <c r="AW785" s="37">
        <v>1345.27</v>
      </c>
      <c r="AX785" s="38">
        <v>1341.18</v>
      </c>
      <c r="AY785" s="314">
        <v>407.52</v>
      </c>
      <c r="AZ785" s="386">
        <v>4.8109999999999999</v>
      </c>
      <c r="BA785" s="148">
        <v>298.69</v>
      </c>
      <c r="BB785" s="3"/>
    </row>
    <row r="786" spans="1:54">
      <c r="A786" s="45">
        <v>15</v>
      </c>
      <c r="B786" s="158">
        <f t="shared" si="136"/>
        <v>1932.8309999999999</v>
      </c>
      <c r="C786" s="158">
        <f t="shared" si="135"/>
        <v>1884.961</v>
      </c>
      <c r="D786" s="158">
        <f t="shared" si="135"/>
        <v>1882.8309999999999</v>
      </c>
      <c r="E786" s="158">
        <f t="shared" si="135"/>
        <v>1891.6409999999998</v>
      </c>
      <c r="F786" s="158">
        <f t="shared" si="135"/>
        <v>1923.1109999999999</v>
      </c>
      <c r="G786" s="158">
        <f t="shared" si="135"/>
        <v>1958.7909999999999</v>
      </c>
      <c r="H786" s="158">
        <f t="shared" si="135"/>
        <v>2059.8809999999999</v>
      </c>
      <c r="I786" s="158">
        <f t="shared" si="135"/>
        <v>2230.8209999999999</v>
      </c>
      <c r="J786" s="158">
        <f t="shared" si="135"/>
        <v>2461.8110000000001</v>
      </c>
      <c r="K786" s="158">
        <f t="shared" si="135"/>
        <v>2503.7510000000002</v>
      </c>
      <c r="L786" s="158">
        <f t="shared" si="135"/>
        <v>2495.5610000000001</v>
      </c>
      <c r="M786" s="158">
        <f t="shared" si="135"/>
        <v>2504.0610000000001</v>
      </c>
      <c r="N786" s="158">
        <f t="shared" si="135"/>
        <v>2503.7310000000002</v>
      </c>
      <c r="O786" s="158">
        <f t="shared" si="135"/>
        <v>2538.3910000000001</v>
      </c>
      <c r="P786" s="158">
        <f t="shared" si="135"/>
        <v>2556.3209999999999</v>
      </c>
      <c r="Q786" s="158">
        <f t="shared" si="135"/>
        <v>2613.1510000000003</v>
      </c>
      <c r="R786" s="158">
        <f t="shared" si="138"/>
        <v>2596.2110000000002</v>
      </c>
      <c r="S786" s="158">
        <f t="shared" si="137"/>
        <v>2842.701</v>
      </c>
      <c r="T786" s="158">
        <f t="shared" si="137"/>
        <v>2532.0210000000002</v>
      </c>
      <c r="U786" s="158">
        <f t="shared" si="137"/>
        <v>2887.1510000000003</v>
      </c>
      <c r="V786" s="158">
        <f t="shared" si="137"/>
        <v>2654.1910000000003</v>
      </c>
      <c r="W786" s="158">
        <f t="shared" si="137"/>
        <v>2490.991</v>
      </c>
      <c r="X786" s="158">
        <f t="shared" si="137"/>
        <v>2186.1409999999996</v>
      </c>
      <c r="Y786" s="158">
        <f t="shared" si="137"/>
        <v>2110.5709999999999</v>
      </c>
      <c r="Z786" s="35"/>
      <c r="AA786" s="39">
        <v>1221.81</v>
      </c>
      <c r="AB786" s="37">
        <v>1173.94</v>
      </c>
      <c r="AC786" s="37">
        <v>1171.81</v>
      </c>
      <c r="AD786" s="37">
        <v>1180.6199999999999</v>
      </c>
      <c r="AE786" s="37">
        <v>1212.0899999999999</v>
      </c>
      <c r="AF786" s="37">
        <v>1247.77</v>
      </c>
      <c r="AG786" s="37">
        <v>1348.86</v>
      </c>
      <c r="AH786" s="37">
        <v>1519.8</v>
      </c>
      <c r="AI786" s="37">
        <v>1750.79</v>
      </c>
      <c r="AJ786" s="37">
        <v>1792.73</v>
      </c>
      <c r="AK786" s="37">
        <v>1784.54</v>
      </c>
      <c r="AL786" s="37">
        <v>1793.04</v>
      </c>
      <c r="AM786" s="37">
        <v>1792.71</v>
      </c>
      <c r="AN786" s="37">
        <v>1827.37</v>
      </c>
      <c r="AO786" s="37">
        <v>1845.3</v>
      </c>
      <c r="AP786" s="37">
        <v>1902.13</v>
      </c>
      <c r="AQ786" s="37">
        <v>1885.19</v>
      </c>
      <c r="AR786" s="37">
        <v>2131.6799999999998</v>
      </c>
      <c r="AS786" s="37">
        <v>1821</v>
      </c>
      <c r="AT786" s="37">
        <v>2176.13</v>
      </c>
      <c r="AU786" s="37">
        <v>1943.17</v>
      </c>
      <c r="AV786" s="37">
        <v>1779.97</v>
      </c>
      <c r="AW786" s="37">
        <v>1475.12</v>
      </c>
      <c r="AX786" s="38">
        <v>1399.55</v>
      </c>
      <c r="AY786" s="314">
        <v>407.52</v>
      </c>
      <c r="AZ786" s="386">
        <v>4.8109999999999999</v>
      </c>
      <c r="BA786" s="148">
        <v>298.69</v>
      </c>
      <c r="BB786" s="3"/>
    </row>
    <row r="787" spans="1:54">
      <c r="A787" s="45">
        <v>16</v>
      </c>
      <c r="B787" s="158">
        <f t="shared" si="136"/>
        <v>2007.471</v>
      </c>
      <c r="C787" s="158">
        <f t="shared" si="135"/>
        <v>1979.221</v>
      </c>
      <c r="D787" s="158">
        <f t="shared" si="135"/>
        <v>1974.491</v>
      </c>
      <c r="E787" s="158">
        <f t="shared" si="135"/>
        <v>1982.1309999999999</v>
      </c>
      <c r="F787" s="158">
        <f t="shared" si="135"/>
        <v>2003.681</v>
      </c>
      <c r="G787" s="158">
        <f t="shared" si="135"/>
        <v>2038.3809999999999</v>
      </c>
      <c r="H787" s="158">
        <f t="shared" si="135"/>
        <v>2145.5609999999997</v>
      </c>
      <c r="I787" s="158">
        <f t="shared" si="135"/>
        <v>2291.8909999999996</v>
      </c>
      <c r="J787" s="158">
        <f t="shared" si="135"/>
        <v>2547.9610000000002</v>
      </c>
      <c r="K787" s="158">
        <f t="shared" si="135"/>
        <v>2566.2110000000002</v>
      </c>
      <c r="L787" s="158">
        <f t="shared" si="135"/>
        <v>2538.261</v>
      </c>
      <c r="M787" s="158">
        <f t="shared" si="135"/>
        <v>2545.1610000000001</v>
      </c>
      <c r="N787" s="158">
        <f t="shared" si="135"/>
        <v>2548.1410000000001</v>
      </c>
      <c r="O787" s="158">
        <f t="shared" si="135"/>
        <v>2555.011</v>
      </c>
      <c r="P787" s="158">
        <f t="shared" si="135"/>
        <v>2610.7310000000002</v>
      </c>
      <c r="Q787" s="158">
        <f t="shared" si="135"/>
        <v>2606.3409999999999</v>
      </c>
      <c r="R787" s="158">
        <f t="shared" si="138"/>
        <v>2611.451</v>
      </c>
      <c r="S787" s="158">
        <f t="shared" si="137"/>
        <v>2605.5309999999999</v>
      </c>
      <c r="T787" s="158">
        <f t="shared" si="137"/>
        <v>2605.491</v>
      </c>
      <c r="U787" s="158">
        <f t="shared" si="137"/>
        <v>2599.0309999999999</v>
      </c>
      <c r="V787" s="158">
        <f t="shared" si="137"/>
        <v>2454.3409999999999</v>
      </c>
      <c r="W787" s="158">
        <f t="shared" si="137"/>
        <v>2354.951</v>
      </c>
      <c r="X787" s="158">
        <f t="shared" si="137"/>
        <v>2096.0309999999999</v>
      </c>
      <c r="Y787" s="158">
        <f t="shared" si="137"/>
        <v>2078.451</v>
      </c>
      <c r="Z787" s="35"/>
      <c r="AA787" s="39">
        <v>1296.45</v>
      </c>
      <c r="AB787" s="37">
        <v>1268.2</v>
      </c>
      <c r="AC787" s="37">
        <v>1263.47</v>
      </c>
      <c r="AD787" s="37">
        <v>1271.1099999999999</v>
      </c>
      <c r="AE787" s="37">
        <v>1292.6600000000001</v>
      </c>
      <c r="AF787" s="37">
        <v>1327.36</v>
      </c>
      <c r="AG787" s="37">
        <v>1434.54</v>
      </c>
      <c r="AH787" s="37">
        <v>1580.87</v>
      </c>
      <c r="AI787" s="37">
        <v>1836.94</v>
      </c>
      <c r="AJ787" s="37">
        <v>1855.19</v>
      </c>
      <c r="AK787" s="37">
        <v>1827.24</v>
      </c>
      <c r="AL787" s="37">
        <v>1834.14</v>
      </c>
      <c r="AM787" s="37">
        <v>1837.12</v>
      </c>
      <c r="AN787" s="37">
        <v>1843.99</v>
      </c>
      <c r="AO787" s="37">
        <v>1899.71</v>
      </c>
      <c r="AP787" s="37">
        <v>1895.32</v>
      </c>
      <c r="AQ787" s="37">
        <v>1900.43</v>
      </c>
      <c r="AR787" s="37">
        <v>1894.51</v>
      </c>
      <c r="AS787" s="37">
        <v>1894.47</v>
      </c>
      <c r="AT787" s="37">
        <v>1888.01</v>
      </c>
      <c r="AU787" s="37">
        <v>1743.32</v>
      </c>
      <c r="AV787" s="37">
        <v>1643.93</v>
      </c>
      <c r="AW787" s="37">
        <v>1385.01</v>
      </c>
      <c r="AX787" s="38">
        <v>1367.43</v>
      </c>
      <c r="AY787" s="314">
        <v>407.52</v>
      </c>
      <c r="AZ787" s="386">
        <v>4.8109999999999999</v>
      </c>
      <c r="BA787" s="148">
        <v>298.69</v>
      </c>
      <c r="BB787" s="3"/>
    </row>
    <row r="788" spans="1:54">
      <c r="A788" s="45">
        <v>17</v>
      </c>
      <c r="B788" s="158">
        <f t="shared" si="136"/>
        <v>2029.671</v>
      </c>
      <c r="C788" s="158">
        <f t="shared" si="136"/>
        <v>2002.3409999999999</v>
      </c>
      <c r="D788" s="158">
        <f t="shared" si="136"/>
        <v>2000.8009999999999</v>
      </c>
      <c r="E788" s="158">
        <f t="shared" si="136"/>
        <v>1960.201</v>
      </c>
      <c r="F788" s="158">
        <f t="shared" si="136"/>
        <v>1948.3109999999999</v>
      </c>
      <c r="G788" s="158">
        <f t="shared" si="136"/>
        <v>2002.4110000000001</v>
      </c>
      <c r="H788" s="158">
        <f t="shared" si="136"/>
        <v>2045.4110000000001</v>
      </c>
      <c r="I788" s="158">
        <f t="shared" si="136"/>
        <v>2273.5810000000001</v>
      </c>
      <c r="J788" s="158">
        <f t="shared" si="136"/>
        <v>2676.221</v>
      </c>
      <c r="K788" s="158">
        <f t="shared" si="136"/>
        <v>2807.8410000000003</v>
      </c>
      <c r="L788" s="158">
        <f t="shared" si="136"/>
        <v>2807.7110000000002</v>
      </c>
      <c r="M788" s="158">
        <f t="shared" si="136"/>
        <v>2800.0810000000001</v>
      </c>
      <c r="N788" s="158">
        <f t="shared" si="136"/>
        <v>2812.4210000000003</v>
      </c>
      <c r="O788" s="158">
        <f t="shared" si="136"/>
        <v>2826.6510000000003</v>
      </c>
      <c r="P788" s="158">
        <f t="shared" si="136"/>
        <v>2908.5610000000001</v>
      </c>
      <c r="Q788" s="158">
        <f t="shared" si="136"/>
        <v>2930.8510000000001</v>
      </c>
      <c r="R788" s="158">
        <f t="shared" si="138"/>
        <v>2924.741</v>
      </c>
      <c r="S788" s="158">
        <f t="shared" si="137"/>
        <v>2927.1110000000003</v>
      </c>
      <c r="T788" s="158">
        <f t="shared" si="137"/>
        <v>2949.4410000000003</v>
      </c>
      <c r="U788" s="158">
        <f t="shared" si="137"/>
        <v>2888.1010000000001</v>
      </c>
      <c r="V788" s="158">
        <f t="shared" si="137"/>
        <v>2790.3310000000001</v>
      </c>
      <c r="W788" s="158">
        <f t="shared" si="137"/>
        <v>2601.2809999999999</v>
      </c>
      <c r="X788" s="158">
        <f t="shared" si="137"/>
        <v>2288.5909999999999</v>
      </c>
      <c r="Y788" s="158">
        <f t="shared" si="137"/>
        <v>2164.721</v>
      </c>
      <c r="Z788" s="35"/>
      <c r="AA788" s="39">
        <v>1318.65</v>
      </c>
      <c r="AB788" s="37">
        <v>1291.32</v>
      </c>
      <c r="AC788" s="37">
        <v>1289.78</v>
      </c>
      <c r="AD788" s="37">
        <v>1249.18</v>
      </c>
      <c r="AE788" s="37">
        <v>1237.29</v>
      </c>
      <c r="AF788" s="37">
        <v>1291.3900000000001</v>
      </c>
      <c r="AG788" s="37">
        <v>1334.39</v>
      </c>
      <c r="AH788" s="37">
        <v>1562.56</v>
      </c>
      <c r="AI788" s="37">
        <v>1965.2</v>
      </c>
      <c r="AJ788" s="37">
        <v>2096.8200000000002</v>
      </c>
      <c r="AK788" s="37">
        <v>2096.69</v>
      </c>
      <c r="AL788" s="37">
        <v>2089.06</v>
      </c>
      <c r="AM788" s="37">
        <v>2101.4</v>
      </c>
      <c r="AN788" s="37">
        <v>2115.63</v>
      </c>
      <c r="AO788" s="37">
        <v>2197.54</v>
      </c>
      <c r="AP788" s="37">
        <v>2219.83</v>
      </c>
      <c r="AQ788" s="37">
        <v>2213.7199999999998</v>
      </c>
      <c r="AR788" s="37">
        <v>2216.09</v>
      </c>
      <c r="AS788" s="37">
        <v>2238.42</v>
      </c>
      <c r="AT788" s="37">
        <v>2177.08</v>
      </c>
      <c r="AU788" s="37">
        <v>2079.31</v>
      </c>
      <c r="AV788" s="37">
        <v>1890.26</v>
      </c>
      <c r="AW788" s="37">
        <v>1577.57</v>
      </c>
      <c r="AX788" s="38">
        <v>1453.7</v>
      </c>
      <c r="AY788" s="314">
        <v>407.52</v>
      </c>
      <c r="AZ788" s="386">
        <v>4.8109999999999999</v>
      </c>
      <c r="BA788" s="148">
        <v>298.69</v>
      </c>
      <c r="BB788" s="3"/>
    </row>
    <row r="789" spans="1:54">
      <c r="A789" s="45">
        <v>18</v>
      </c>
      <c r="B789" s="158">
        <f t="shared" si="136"/>
        <v>2022.241</v>
      </c>
      <c r="C789" s="158">
        <f t="shared" si="136"/>
        <v>1974.8009999999999</v>
      </c>
      <c r="D789" s="158">
        <f t="shared" si="136"/>
        <v>1923.671</v>
      </c>
      <c r="E789" s="158">
        <f t="shared" si="136"/>
        <v>1921.6109999999999</v>
      </c>
      <c r="F789" s="158">
        <f t="shared" si="136"/>
        <v>1923.8109999999999</v>
      </c>
      <c r="G789" s="158">
        <f t="shared" si="136"/>
        <v>1929.3109999999999</v>
      </c>
      <c r="H789" s="158">
        <f t="shared" si="136"/>
        <v>2022.991</v>
      </c>
      <c r="I789" s="158">
        <f t="shared" si="136"/>
        <v>2159.5010000000002</v>
      </c>
      <c r="J789" s="158">
        <f t="shared" si="136"/>
        <v>2409.761</v>
      </c>
      <c r="K789" s="158">
        <f t="shared" si="136"/>
        <v>2712.2510000000002</v>
      </c>
      <c r="L789" s="158">
        <f t="shared" si="136"/>
        <v>2742.9010000000003</v>
      </c>
      <c r="M789" s="158">
        <f t="shared" si="136"/>
        <v>2748.2109999999998</v>
      </c>
      <c r="N789" s="158">
        <f t="shared" si="136"/>
        <v>2752.5010000000002</v>
      </c>
      <c r="O789" s="158">
        <f t="shared" si="136"/>
        <v>2764.3910000000001</v>
      </c>
      <c r="P789" s="158">
        <f t="shared" si="136"/>
        <v>2837.951</v>
      </c>
      <c r="Q789" s="158">
        <f t="shared" si="136"/>
        <v>2840.4410000000003</v>
      </c>
      <c r="R789" s="158">
        <f t="shared" si="138"/>
        <v>2849.8610000000003</v>
      </c>
      <c r="S789" s="158">
        <f t="shared" si="137"/>
        <v>2856.8710000000001</v>
      </c>
      <c r="T789" s="158">
        <f t="shared" si="137"/>
        <v>2879.011</v>
      </c>
      <c r="U789" s="158">
        <f t="shared" si="137"/>
        <v>2833.701</v>
      </c>
      <c r="V789" s="158">
        <f t="shared" si="137"/>
        <v>2705.3110000000001</v>
      </c>
      <c r="W789" s="158">
        <f t="shared" si="137"/>
        <v>2540.8310000000001</v>
      </c>
      <c r="X789" s="158">
        <f t="shared" si="137"/>
        <v>2225.2709999999997</v>
      </c>
      <c r="Y789" s="158">
        <f t="shared" si="137"/>
        <v>2099.5709999999999</v>
      </c>
      <c r="Z789" s="35"/>
      <c r="AA789" s="39">
        <v>1311.22</v>
      </c>
      <c r="AB789" s="37">
        <v>1263.78</v>
      </c>
      <c r="AC789" s="37">
        <v>1212.6500000000001</v>
      </c>
      <c r="AD789" s="37">
        <v>1210.5899999999999</v>
      </c>
      <c r="AE789" s="37">
        <v>1212.79</v>
      </c>
      <c r="AF789" s="37">
        <v>1218.29</v>
      </c>
      <c r="AG789" s="37">
        <v>1311.97</v>
      </c>
      <c r="AH789" s="37">
        <v>1448.48</v>
      </c>
      <c r="AI789" s="37">
        <v>1698.74</v>
      </c>
      <c r="AJ789" s="37">
        <v>2001.23</v>
      </c>
      <c r="AK789" s="37">
        <v>2031.88</v>
      </c>
      <c r="AL789" s="37">
        <v>2037.1899999999998</v>
      </c>
      <c r="AM789" s="37">
        <v>2041.48</v>
      </c>
      <c r="AN789" s="37">
        <v>2053.37</v>
      </c>
      <c r="AO789" s="37">
        <v>2126.9299999999998</v>
      </c>
      <c r="AP789" s="37">
        <v>2129.42</v>
      </c>
      <c r="AQ789" s="37">
        <v>2138.84</v>
      </c>
      <c r="AR789" s="37">
        <v>2145.85</v>
      </c>
      <c r="AS789" s="37">
        <v>2167.9899999999998</v>
      </c>
      <c r="AT789" s="37">
        <v>2122.6799999999998</v>
      </c>
      <c r="AU789" s="37">
        <v>1994.29</v>
      </c>
      <c r="AV789" s="37">
        <v>1829.81</v>
      </c>
      <c r="AW789" s="37">
        <v>1514.25</v>
      </c>
      <c r="AX789" s="38">
        <v>1388.55</v>
      </c>
      <c r="AY789" s="314">
        <v>407.52</v>
      </c>
      <c r="AZ789" s="386">
        <v>4.8109999999999999</v>
      </c>
      <c r="BA789" s="148">
        <v>298.69</v>
      </c>
      <c r="BB789" s="3"/>
    </row>
    <row r="790" spans="1:54">
      <c r="A790" s="45">
        <v>19</v>
      </c>
      <c r="B790" s="158">
        <f t="shared" si="136"/>
        <v>2012.261</v>
      </c>
      <c r="C790" s="158">
        <f t="shared" si="136"/>
        <v>1926.3709999999999</v>
      </c>
      <c r="D790" s="158">
        <f t="shared" si="136"/>
        <v>1924.3409999999999</v>
      </c>
      <c r="E790" s="158">
        <f t="shared" si="136"/>
        <v>1928.8609999999999</v>
      </c>
      <c r="F790" s="158">
        <f t="shared" si="136"/>
        <v>1932.4110000000001</v>
      </c>
      <c r="G790" s="158">
        <f t="shared" si="136"/>
        <v>2031.001</v>
      </c>
      <c r="H790" s="158">
        <f t="shared" si="136"/>
        <v>2044.451</v>
      </c>
      <c r="I790" s="158">
        <f t="shared" si="136"/>
        <v>2241.0709999999999</v>
      </c>
      <c r="J790" s="158">
        <f t="shared" si="136"/>
        <v>2388.6309999999999</v>
      </c>
      <c r="K790" s="158">
        <f t="shared" si="136"/>
        <v>2455.1509999999998</v>
      </c>
      <c r="L790" s="158">
        <f t="shared" si="136"/>
        <v>2408.7110000000002</v>
      </c>
      <c r="M790" s="158">
        <f t="shared" si="136"/>
        <v>2464.2809999999999</v>
      </c>
      <c r="N790" s="158">
        <f t="shared" si="136"/>
        <v>2473.9610000000002</v>
      </c>
      <c r="O790" s="158">
        <f t="shared" si="136"/>
        <v>2507.3209999999999</v>
      </c>
      <c r="P790" s="158">
        <f t="shared" si="136"/>
        <v>2545.1109999999999</v>
      </c>
      <c r="Q790" s="158">
        <f t="shared" si="136"/>
        <v>2514.4210000000003</v>
      </c>
      <c r="R790" s="158">
        <f t="shared" si="138"/>
        <v>2501.681</v>
      </c>
      <c r="S790" s="158">
        <f t="shared" si="137"/>
        <v>2511.3910000000001</v>
      </c>
      <c r="T790" s="158">
        <f t="shared" si="137"/>
        <v>2492.1210000000001</v>
      </c>
      <c r="U790" s="158">
        <f t="shared" si="137"/>
        <v>2460.241</v>
      </c>
      <c r="V790" s="158">
        <f t="shared" si="137"/>
        <v>2262.3509999999997</v>
      </c>
      <c r="W790" s="158">
        <f t="shared" si="137"/>
        <v>2139.1509999999998</v>
      </c>
      <c r="X790" s="158">
        <f t="shared" si="137"/>
        <v>2000.0709999999999</v>
      </c>
      <c r="Y790" s="158">
        <f t="shared" si="137"/>
        <v>1915.021</v>
      </c>
      <c r="Z790" s="35"/>
      <c r="AA790" s="39">
        <v>1301.24</v>
      </c>
      <c r="AB790" s="37">
        <v>1215.3499999999999</v>
      </c>
      <c r="AC790" s="37">
        <v>1213.32</v>
      </c>
      <c r="AD790" s="37">
        <v>1217.8399999999999</v>
      </c>
      <c r="AE790" s="37">
        <v>1221.3900000000001</v>
      </c>
      <c r="AF790" s="37">
        <v>1319.98</v>
      </c>
      <c r="AG790" s="37">
        <v>1333.43</v>
      </c>
      <c r="AH790" s="37">
        <v>1530.05</v>
      </c>
      <c r="AI790" s="37">
        <v>1677.61</v>
      </c>
      <c r="AJ790" s="37">
        <v>1744.13</v>
      </c>
      <c r="AK790" s="37">
        <v>1697.69</v>
      </c>
      <c r="AL790" s="37">
        <v>1753.26</v>
      </c>
      <c r="AM790" s="37">
        <v>1762.94</v>
      </c>
      <c r="AN790" s="37">
        <v>1796.3</v>
      </c>
      <c r="AO790" s="37">
        <v>1834.09</v>
      </c>
      <c r="AP790" s="37">
        <v>1803.4</v>
      </c>
      <c r="AQ790" s="37">
        <v>1790.66</v>
      </c>
      <c r="AR790" s="37">
        <v>1800.37</v>
      </c>
      <c r="AS790" s="37">
        <v>1781.1</v>
      </c>
      <c r="AT790" s="37">
        <v>1749.22</v>
      </c>
      <c r="AU790" s="37">
        <v>1551.33</v>
      </c>
      <c r="AV790" s="37">
        <v>1428.13</v>
      </c>
      <c r="AW790" s="37">
        <v>1289.05</v>
      </c>
      <c r="AX790" s="38">
        <v>1204</v>
      </c>
      <c r="AY790" s="314">
        <v>407.52</v>
      </c>
      <c r="AZ790" s="386">
        <v>4.8109999999999999</v>
      </c>
      <c r="BA790" s="148">
        <v>298.69</v>
      </c>
      <c r="BB790" s="3"/>
    </row>
    <row r="791" spans="1:54">
      <c r="A791" s="45">
        <v>20</v>
      </c>
      <c r="B791" s="158">
        <f t="shared" si="136"/>
        <v>1873.191</v>
      </c>
      <c r="C791" s="158">
        <f t="shared" si="136"/>
        <v>1859.511</v>
      </c>
      <c r="D791" s="158">
        <f t="shared" si="136"/>
        <v>1825.9010000000001</v>
      </c>
      <c r="E791" s="158">
        <f t="shared" si="136"/>
        <v>1840.5709999999999</v>
      </c>
      <c r="F791" s="158">
        <f t="shared" si="136"/>
        <v>1870.4010000000001</v>
      </c>
      <c r="G791" s="158">
        <f t="shared" si="136"/>
        <v>1817.001</v>
      </c>
      <c r="H791" s="158">
        <f t="shared" si="136"/>
        <v>1941.1409999999998</v>
      </c>
      <c r="I791" s="158">
        <f t="shared" si="136"/>
        <v>2059.1610000000001</v>
      </c>
      <c r="J791" s="158">
        <f t="shared" si="136"/>
        <v>2139.5609999999997</v>
      </c>
      <c r="K791" s="158">
        <f t="shared" si="136"/>
        <v>2161.3809999999999</v>
      </c>
      <c r="L791" s="158">
        <f t="shared" si="136"/>
        <v>2159.4809999999998</v>
      </c>
      <c r="M791" s="158">
        <f t="shared" si="136"/>
        <v>2169.3409999999999</v>
      </c>
      <c r="N791" s="158">
        <f t="shared" si="136"/>
        <v>2181.491</v>
      </c>
      <c r="O791" s="158">
        <f t="shared" si="136"/>
        <v>2169.0810000000001</v>
      </c>
      <c r="P791" s="158">
        <f t="shared" si="136"/>
        <v>2171.9610000000002</v>
      </c>
      <c r="Q791" s="158">
        <f t="shared" si="136"/>
        <v>2172.5909999999999</v>
      </c>
      <c r="R791" s="158">
        <f t="shared" si="138"/>
        <v>2178.2309999999998</v>
      </c>
      <c r="S791" s="158">
        <f t="shared" si="137"/>
        <v>2204.8310000000001</v>
      </c>
      <c r="T791" s="158">
        <f t="shared" si="137"/>
        <v>2190.1109999999999</v>
      </c>
      <c r="U791" s="158">
        <f t="shared" si="137"/>
        <v>2180.931</v>
      </c>
      <c r="V791" s="158">
        <f t="shared" si="137"/>
        <v>2146.7709999999997</v>
      </c>
      <c r="W791" s="158">
        <f t="shared" si="137"/>
        <v>2066.4610000000002</v>
      </c>
      <c r="X791" s="158">
        <f t="shared" si="137"/>
        <v>1997.981</v>
      </c>
      <c r="Y791" s="158">
        <f t="shared" si="137"/>
        <v>1970.251</v>
      </c>
      <c r="Z791" s="35"/>
      <c r="AA791" s="39">
        <v>1162.17</v>
      </c>
      <c r="AB791" s="37">
        <v>1148.49</v>
      </c>
      <c r="AC791" s="37">
        <v>1114.8800000000001</v>
      </c>
      <c r="AD791" s="37">
        <v>1129.55</v>
      </c>
      <c r="AE791" s="37">
        <v>1159.3800000000001</v>
      </c>
      <c r="AF791" s="37">
        <v>1105.98</v>
      </c>
      <c r="AG791" s="37">
        <v>1230.1199999999999</v>
      </c>
      <c r="AH791" s="37">
        <v>1348.14</v>
      </c>
      <c r="AI791" s="37">
        <v>1428.54</v>
      </c>
      <c r="AJ791" s="37">
        <v>1450.36</v>
      </c>
      <c r="AK791" s="37">
        <v>1448.46</v>
      </c>
      <c r="AL791" s="37">
        <v>1458.32</v>
      </c>
      <c r="AM791" s="37">
        <v>1470.47</v>
      </c>
      <c r="AN791" s="37">
        <v>1458.06</v>
      </c>
      <c r="AO791" s="37">
        <v>1460.94</v>
      </c>
      <c r="AP791" s="37">
        <v>1461.57</v>
      </c>
      <c r="AQ791" s="37">
        <v>1467.21</v>
      </c>
      <c r="AR791" s="37">
        <v>1493.81</v>
      </c>
      <c r="AS791" s="37">
        <v>1479.09</v>
      </c>
      <c r="AT791" s="37">
        <v>1469.91</v>
      </c>
      <c r="AU791" s="37">
        <v>1435.75</v>
      </c>
      <c r="AV791" s="37">
        <v>1355.44</v>
      </c>
      <c r="AW791" s="37">
        <v>1286.96</v>
      </c>
      <c r="AX791" s="38">
        <v>1259.23</v>
      </c>
      <c r="AY791" s="314">
        <v>407.52</v>
      </c>
      <c r="AZ791" s="386">
        <v>4.8109999999999999</v>
      </c>
      <c r="BA791" s="148">
        <v>298.69</v>
      </c>
      <c r="BB791" s="3"/>
    </row>
    <row r="792" spans="1:54">
      <c r="A792" s="45">
        <v>21</v>
      </c>
      <c r="B792" s="158">
        <f t="shared" si="136"/>
        <v>1899.751</v>
      </c>
      <c r="C792" s="158">
        <f t="shared" si="136"/>
        <v>1895.191</v>
      </c>
      <c r="D792" s="158">
        <f t="shared" si="136"/>
        <v>1885.191</v>
      </c>
      <c r="E792" s="158">
        <f t="shared" si="136"/>
        <v>1887.0909999999999</v>
      </c>
      <c r="F792" s="158">
        <f t="shared" si="136"/>
        <v>1899.931</v>
      </c>
      <c r="G792" s="158">
        <f t="shared" si="136"/>
        <v>1905.6209999999999</v>
      </c>
      <c r="H792" s="158">
        <f t="shared" si="136"/>
        <v>2053.1009999999997</v>
      </c>
      <c r="I792" s="158">
        <f t="shared" si="136"/>
        <v>2099.3310000000001</v>
      </c>
      <c r="J792" s="158">
        <f t="shared" si="136"/>
        <v>2211.8809999999999</v>
      </c>
      <c r="K792" s="158">
        <f t="shared" si="136"/>
        <v>2296.5209999999997</v>
      </c>
      <c r="L792" s="158">
        <f t="shared" si="136"/>
        <v>2376.1009999999997</v>
      </c>
      <c r="M792" s="158">
        <f t="shared" si="136"/>
        <v>2383.0709999999999</v>
      </c>
      <c r="N792" s="158">
        <f t="shared" si="136"/>
        <v>2375.1509999999998</v>
      </c>
      <c r="O792" s="158">
        <f t="shared" si="136"/>
        <v>2371.3409999999999</v>
      </c>
      <c r="P792" s="158">
        <f t="shared" si="136"/>
        <v>2388.491</v>
      </c>
      <c r="Q792" s="158">
        <f t="shared" si="136"/>
        <v>2442.761</v>
      </c>
      <c r="R792" s="158">
        <f t="shared" si="138"/>
        <v>2443.2809999999999</v>
      </c>
      <c r="S792" s="158">
        <f t="shared" si="137"/>
        <v>2472.9010000000003</v>
      </c>
      <c r="T792" s="158">
        <f t="shared" si="137"/>
        <v>2430.0909999999999</v>
      </c>
      <c r="U792" s="158">
        <f t="shared" si="137"/>
        <v>2278.1509999999998</v>
      </c>
      <c r="V792" s="158">
        <f t="shared" si="137"/>
        <v>2204.451</v>
      </c>
      <c r="W792" s="158">
        <f t="shared" si="137"/>
        <v>2097.3009999999999</v>
      </c>
      <c r="X792" s="158">
        <f t="shared" si="137"/>
        <v>2002.3109999999999</v>
      </c>
      <c r="Y792" s="158">
        <f t="shared" si="137"/>
        <v>1962.6309999999999</v>
      </c>
      <c r="Z792" s="35"/>
      <c r="AA792" s="39">
        <v>1188.73</v>
      </c>
      <c r="AB792" s="37">
        <v>1184.17</v>
      </c>
      <c r="AC792" s="37">
        <v>1174.17</v>
      </c>
      <c r="AD792" s="37">
        <v>1176.07</v>
      </c>
      <c r="AE792" s="37">
        <v>1188.9100000000001</v>
      </c>
      <c r="AF792" s="37">
        <v>1194.5999999999999</v>
      </c>
      <c r="AG792" s="37">
        <v>1342.08</v>
      </c>
      <c r="AH792" s="37">
        <v>1388.31</v>
      </c>
      <c r="AI792" s="37">
        <v>1500.86</v>
      </c>
      <c r="AJ792" s="37">
        <v>1585.5</v>
      </c>
      <c r="AK792" s="37">
        <v>1665.08</v>
      </c>
      <c r="AL792" s="37">
        <v>1672.05</v>
      </c>
      <c r="AM792" s="37">
        <v>1664.13</v>
      </c>
      <c r="AN792" s="37">
        <v>1660.32</v>
      </c>
      <c r="AO792" s="37">
        <v>1677.47</v>
      </c>
      <c r="AP792" s="37">
        <v>1731.74</v>
      </c>
      <c r="AQ792" s="37">
        <v>1732.26</v>
      </c>
      <c r="AR792" s="37">
        <v>1761.88</v>
      </c>
      <c r="AS792" s="37">
        <v>1719.07</v>
      </c>
      <c r="AT792" s="37">
        <v>1567.13</v>
      </c>
      <c r="AU792" s="37">
        <v>1493.43</v>
      </c>
      <c r="AV792" s="37">
        <v>1386.28</v>
      </c>
      <c r="AW792" s="37">
        <v>1291.29</v>
      </c>
      <c r="AX792" s="38">
        <v>1251.6099999999999</v>
      </c>
      <c r="AY792" s="314">
        <v>407.52</v>
      </c>
      <c r="AZ792" s="386">
        <v>4.8109999999999999</v>
      </c>
      <c r="BA792" s="148">
        <v>298.69</v>
      </c>
      <c r="BB792" s="3"/>
    </row>
    <row r="793" spans="1:54">
      <c r="A793" s="45">
        <v>22</v>
      </c>
      <c r="B793" s="158">
        <f t="shared" si="136"/>
        <v>1873.5409999999999</v>
      </c>
      <c r="C793" s="158">
        <f t="shared" si="136"/>
        <v>1866.6109999999999</v>
      </c>
      <c r="D793" s="158">
        <f t="shared" si="136"/>
        <v>1814.8109999999999</v>
      </c>
      <c r="E793" s="158">
        <f t="shared" si="136"/>
        <v>1862.951</v>
      </c>
      <c r="F793" s="158">
        <f t="shared" si="136"/>
        <v>1872.4010000000001</v>
      </c>
      <c r="G793" s="158">
        <f t="shared" si="136"/>
        <v>1818.1209999999999</v>
      </c>
      <c r="H793" s="158">
        <f t="shared" si="136"/>
        <v>1910.1109999999999</v>
      </c>
      <c r="I793" s="158">
        <f t="shared" si="136"/>
        <v>2035.3609999999999</v>
      </c>
      <c r="J793" s="158">
        <f t="shared" si="136"/>
        <v>2141.2510000000002</v>
      </c>
      <c r="K793" s="158">
        <f t="shared" si="136"/>
        <v>2178.201</v>
      </c>
      <c r="L793" s="158">
        <f t="shared" si="136"/>
        <v>2170.9009999999998</v>
      </c>
      <c r="M793" s="158">
        <f t="shared" si="136"/>
        <v>2175.6009999999997</v>
      </c>
      <c r="N793" s="158">
        <f t="shared" si="136"/>
        <v>2175.1610000000001</v>
      </c>
      <c r="O793" s="158">
        <f t="shared" si="136"/>
        <v>2187.2309999999998</v>
      </c>
      <c r="P793" s="158">
        <f t="shared" si="136"/>
        <v>2188.3109999999997</v>
      </c>
      <c r="Q793" s="158">
        <f t="shared" si="136"/>
        <v>2239.3409999999999</v>
      </c>
      <c r="R793" s="158">
        <f t="shared" si="138"/>
        <v>2240.3009999999999</v>
      </c>
      <c r="S793" s="158">
        <f t="shared" si="137"/>
        <v>2458.721</v>
      </c>
      <c r="T793" s="158">
        <f t="shared" si="137"/>
        <v>2349.3109999999997</v>
      </c>
      <c r="U793" s="158">
        <f t="shared" si="137"/>
        <v>2286.5709999999999</v>
      </c>
      <c r="V793" s="158">
        <f t="shared" si="137"/>
        <v>2141.6210000000001</v>
      </c>
      <c r="W793" s="158">
        <f t="shared" si="137"/>
        <v>2018.951</v>
      </c>
      <c r="X793" s="158">
        <f t="shared" si="137"/>
        <v>1987.3909999999998</v>
      </c>
      <c r="Y793" s="158">
        <f t="shared" si="137"/>
        <v>1909.5609999999999</v>
      </c>
      <c r="Z793" s="35"/>
      <c r="AA793" s="39">
        <v>1162.52</v>
      </c>
      <c r="AB793" s="37">
        <v>1155.5899999999999</v>
      </c>
      <c r="AC793" s="37">
        <v>1103.79</v>
      </c>
      <c r="AD793" s="37">
        <v>1151.93</v>
      </c>
      <c r="AE793" s="37">
        <v>1161.3800000000001</v>
      </c>
      <c r="AF793" s="37">
        <v>1107.0999999999999</v>
      </c>
      <c r="AG793" s="37">
        <v>1199.0899999999999</v>
      </c>
      <c r="AH793" s="37">
        <v>1324.34</v>
      </c>
      <c r="AI793" s="37">
        <v>1430.23</v>
      </c>
      <c r="AJ793" s="37">
        <v>1467.18</v>
      </c>
      <c r="AK793" s="37">
        <v>1459.88</v>
      </c>
      <c r="AL793" s="37">
        <v>1464.58</v>
      </c>
      <c r="AM793" s="37">
        <v>1464.14</v>
      </c>
      <c r="AN793" s="37">
        <v>1476.21</v>
      </c>
      <c r="AO793" s="37">
        <v>1477.29</v>
      </c>
      <c r="AP793" s="37">
        <v>1528.32</v>
      </c>
      <c r="AQ793" s="37">
        <v>1529.28</v>
      </c>
      <c r="AR793" s="37">
        <v>1747.7</v>
      </c>
      <c r="AS793" s="37">
        <v>1638.29</v>
      </c>
      <c r="AT793" s="37">
        <v>1575.55</v>
      </c>
      <c r="AU793" s="37">
        <v>1430.6</v>
      </c>
      <c r="AV793" s="37">
        <v>1307.93</v>
      </c>
      <c r="AW793" s="37">
        <v>1276.3699999999999</v>
      </c>
      <c r="AX793" s="38">
        <v>1198.54</v>
      </c>
      <c r="AY793" s="314">
        <v>407.52</v>
      </c>
      <c r="AZ793" s="386">
        <v>4.8109999999999999</v>
      </c>
      <c r="BA793" s="148">
        <v>298.69</v>
      </c>
      <c r="BB793" s="3"/>
    </row>
    <row r="794" spans="1:54">
      <c r="A794" s="45">
        <v>23</v>
      </c>
      <c r="B794" s="158">
        <f t="shared" si="136"/>
        <v>1868.3809999999999</v>
      </c>
      <c r="C794" s="158">
        <f t="shared" si="136"/>
        <v>1863.271</v>
      </c>
      <c r="D794" s="158">
        <f t="shared" si="136"/>
        <v>1859.3509999999999</v>
      </c>
      <c r="E794" s="158">
        <f t="shared" si="136"/>
        <v>1859.941</v>
      </c>
      <c r="F794" s="158">
        <f t="shared" si="136"/>
        <v>1867.1209999999999</v>
      </c>
      <c r="G794" s="158">
        <f t="shared" si="136"/>
        <v>1870.261</v>
      </c>
      <c r="H794" s="158">
        <f t="shared" si="136"/>
        <v>1937.4110000000001</v>
      </c>
      <c r="I794" s="158">
        <f t="shared" si="136"/>
        <v>2002.2809999999999</v>
      </c>
      <c r="J794" s="158">
        <f t="shared" si="136"/>
        <v>2001.5509999999999</v>
      </c>
      <c r="K794" s="158">
        <f t="shared" si="136"/>
        <v>2000.261</v>
      </c>
      <c r="L794" s="158">
        <f t="shared" si="136"/>
        <v>1999.271</v>
      </c>
      <c r="M794" s="158">
        <f t="shared" si="136"/>
        <v>1997.5709999999999</v>
      </c>
      <c r="N794" s="158">
        <f t="shared" si="136"/>
        <v>1997.001</v>
      </c>
      <c r="O794" s="158">
        <f t="shared" si="136"/>
        <v>1994.421</v>
      </c>
      <c r="P794" s="158">
        <f t="shared" si="136"/>
        <v>1993.0509999999999</v>
      </c>
      <c r="Q794" s="158">
        <f t="shared" si="136"/>
        <v>1997.6510000000001</v>
      </c>
      <c r="R794" s="158">
        <f t="shared" si="138"/>
        <v>2000.6309999999999</v>
      </c>
      <c r="S794" s="158">
        <f t="shared" si="137"/>
        <v>2003.171</v>
      </c>
      <c r="T794" s="158">
        <f t="shared" si="137"/>
        <v>2291.261</v>
      </c>
      <c r="U794" s="158">
        <f t="shared" si="137"/>
        <v>2173.8609999999999</v>
      </c>
      <c r="V794" s="158">
        <f t="shared" si="137"/>
        <v>2088.5709999999999</v>
      </c>
      <c r="W794" s="158">
        <f t="shared" si="137"/>
        <v>2000.981</v>
      </c>
      <c r="X794" s="158">
        <f t="shared" si="137"/>
        <v>1868.201</v>
      </c>
      <c r="Y794" s="158">
        <f t="shared" si="137"/>
        <v>1911.3709999999999</v>
      </c>
      <c r="Z794" s="35"/>
      <c r="AA794" s="39">
        <v>1157.3599999999999</v>
      </c>
      <c r="AB794" s="37">
        <v>1152.25</v>
      </c>
      <c r="AC794" s="37">
        <v>1148.33</v>
      </c>
      <c r="AD794" s="37">
        <v>1148.92</v>
      </c>
      <c r="AE794" s="37">
        <v>1156.0999999999999</v>
      </c>
      <c r="AF794" s="37">
        <v>1159.24</v>
      </c>
      <c r="AG794" s="37">
        <v>1226.3900000000001</v>
      </c>
      <c r="AH794" s="37">
        <v>1291.26</v>
      </c>
      <c r="AI794" s="37">
        <v>1290.53</v>
      </c>
      <c r="AJ794" s="37">
        <v>1289.24</v>
      </c>
      <c r="AK794" s="37">
        <v>1288.25</v>
      </c>
      <c r="AL794" s="37">
        <v>1286.55</v>
      </c>
      <c r="AM794" s="37">
        <v>1285.98</v>
      </c>
      <c r="AN794" s="37">
        <v>1283.4000000000001</v>
      </c>
      <c r="AO794" s="37">
        <v>1282.03</v>
      </c>
      <c r="AP794" s="37">
        <v>1286.6300000000001</v>
      </c>
      <c r="AQ794" s="37">
        <v>1289.6099999999999</v>
      </c>
      <c r="AR794" s="37">
        <v>1292.1500000000001</v>
      </c>
      <c r="AS794" s="37">
        <v>1580.24</v>
      </c>
      <c r="AT794" s="37">
        <v>1462.84</v>
      </c>
      <c r="AU794" s="37">
        <v>1377.55</v>
      </c>
      <c r="AV794" s="37">
        <v>1289.96</v>
      </c>
      <c r="AW794" s="37">
        <v>1157.18</v>
      </c>
      <c r="AX794" s="38">
        <v>1200.3499999999999</v>
      </c>
      <c r="AY794" s="314">
        <v>407.52</v>
      </c>
      <c r="AZ794" s="386">
        <v>4.8109999999999999</v>
      </c>
      <c r="BA794" s="148">
        <v>298.69</v>
      </c>
      <c r="BB794" s="3"/>
    </row>
    <row r="795" spans="1:54">
      <c r="A795" s="45">
        <v>24</v>
      </c>
      <c r="B795" s="158">
        <f t="shared" si="136"/>
        <v>2001.711</v>
      </c>
      <c r="C795" s="158">
        <f t="shared" si="136"/>
        <v>1975.5909999999999</v>
      </c>
      <c r="D795" s="158">
        <f t="shared" si="136"/>
        <v>1955.681</v>
      </c>
      <c r="E795" s="158">
        <f t="shared" si="136"/>
        <v>1957.501</v>
      </c>
      <c r="F795" s="158">
        <f t="shared" si="136"/>
        <v>1934.731</v>
      </c>
      <c r="G795" s="158">
        <f t="shared" si="136"/>
        <v>2005.1510000000001</v>
      </c>
      <c r="H795" s="158">
        <f t="shared" si="136"/>
        <v>2013.671</v>
      </c>
      <c r="I795" s="158">
        <f t="shared" si="136"/>
        <v>2198.6509999999998</v>
      </c>
      <c r="J795" s="158">
        <f t="shared" si="136"/>
        <v>2333.8109999999997</v>
      </c>
      <c r="K795" s="158">
        <f t="shared" si="136"/>
        <v>2492.0010000000002</v>
      </c>
      <c r="L795" s="158">
        <f t="shared" si="136"/>
        <v>2518.4010000000003</v>
      </c>
      <c r="M795" s="158">
        <f t="shared" si="136"/>
        <v>2535.8910000000001</v>
      </c>
      <c r="N795" s="158">
        <f t="shared" si="136"/>
        <v>2526.5709999999999</v>
      </c>
      <c r="O795" s="158">
        <f t="shared" si="136"/>
        <v>2515.1910000000003</v>
      </c>
      <c r="P795" s="158">
        <f t="shared" si="136"/>
        <v>2524.3310000000001</v>
      </c>
      <c r="Q795" s="158">
        <f t="shared" si="136"/>
        <v>2574.3409999999999</v>
      </c>
      <c r="R795" s="158">
        <f t="shared" si="138"/>
        <v>2609.241</v>
      </c>
      <c r="S795" s="158">
        <f t="shared" si="137"/>
        <v>2614.6109999999999</v>
      </c>
      <c r="T795" s="158">
        <f t="shared" si="137"/>
        <v>2589.7809999999999</v>
      </c>
      <c r="U795" s="158">
        <f t="shared" si="137"/>
        <v>2504.971</v>
      </c>
      <c r="V795" s="158">
        <f t="shared" si="137"/>
        <v>2391.4009999999998</v>
      </c>
      <c r="W795" s="158">
        <f t="shared" si="137"/>
        <v>2253.0509999999999</v>
      </c>
      <c r="X795" s="158">
        <f t="shared" si="137"/>
        <v>2086.181</v>
      </c>
      <c r="Y795" s="158">
        <f t="shared" si="137"/>
        <v>2016.261</v>
      </c>
      <c r="Z795" s="35"/>
      <c r="AA795" s="39">
        <v>1290.69</v>
      </c>
      <c r="AB795" s="37">
        <v>1264.57</v>
      </c>
      <c r="AC795" s="37">
        <v>1244.6600000000001</v>
      </c>
      <c r="AD795" s="37">
        <v>1246.48</v>
      </c>
      <c r="AE795" s="37">
        <v>1223.71</v>
      </c>
      <c r="AF795" s="37">
        <v>1294.1300000000001</v>
      </c>
      <c r="AG795" s="37">
        <v>1302.6500000000001</v>
      </c>
      <c r="AH795" s="37">
        <v>1487.63</v>
      </c>
      <c r="AI795" s="37">
        <v>1622.79</v>
      </c>
      <c r="AJ795" s="37">
        <v>1780.98</v>
      </c>
      <c r="AK795" s="37">
        <v>1807.38</v>
      </c>
      <c r="AL795" s="37">
        <v>1824.87</v>
      </c>
      <c r="AM795" s="37">
        <v>1815.55</v>
      </c>
      <c r="AN795" s="37">
        <v>1804.17</v>
      </c>
      <c r="AO795" s="37">
        <v>1813.31</v>
      </c>
      <c r="AP795" s="37">
        <v>1863.32</v>
      </c>
      <c r="AQ795" s="37">
        <v>1898.22</v>
      </c>
      <c r="AR795" s="37">
        <v>1903.59</v>
      </c>
      <c r="AS795" s="37">
        <v>1878.76</v>
      </c>
      <c r="AT795" s="37">
        <v>1793.95</v>
      </c>
      <c r="AU795" s="37">
        <v>1680.38</v>
      </c>
      <c r="AV795" s="37">
        <v>1542.03</v>
      </c>
      <c r="AW795" s="37">
        <v>1375.16</v>
      </c>
      <c r="AX795" s="38">
        <v>1305.24</v>
      </c>
      <c r="AY795" s="314">
        <v>407.52</v>
      </c>
      <c r="AZ795" s="386">
        <v>4.8109999999999999</v>
      </c>
      <c r="BA795" s="148">
        <v>298.69</v>
      </c>
      <c r="BB795" s="3"/>
    </row>
    <row r="796" spans="1:54">
      <c r="A796" s="45">
        <v>25</v>
      </c>
      <c r="B796" s="158">
        <f t="shared" si="136"/>
        <v>2005.5609999999999</v>
      </c>
      <c r="C796" s="158">
        <f t="shared" si="136"/>
        <v>1985.6109999999999</v>
      </c>
      <c r="D796" s="158">
        <f t="shared" si="136"/>
        <v>1954.721</v>
      </c>
      <c r="E796" s="158">
        <f t="shared" si="136"/>
        <v>1954.251</v>
      </c>
      <c r="F796" s="158">
        <f t="shared" si="136"/>
        <v>1942.021</v>
      </c>
      <c r="G796" s="158">
        <f t="shared" si="136"/>
        <v>1982.3409999999999</v>
      </c>
      <c r="H796" s="158">
        <f t="shared" si="136"/>
        <v>2012.511</v>
      </c>
      <c r="I796" s="158">
        <f t="shared" si="136"/>
        <v>2052.8710000000001</v>
      </c>
      <c r="J796" s="158">
        <f t="shared" si="136"/>
        <v>2247.201</v>
      </c>
      <c r="K796" s="158">
        <f t="shared" si="136"/>
        <v>2317.431</v>
      </c>
      <c r="L796" s="158">
        <f t="shared" si="136"/>
        <v>2382.2110000000002</v>
      </c>
      <c r="M796" s="158">
        <f t="shared" si="136"/>
        <v>2396.0709999999999</v>
      </c>
      <c r="N796" s="158">
        <f t="shared" si="136"/>
        <v>2363.1210000000001</v>
      </c>
      <c r="O796" s="158">
        <f t="shared" si="136"/>
        <v>2360.2809999999999</v>
      </c>
      <c r="P796" s="158">
        <f t="shared" si="136"/>
        <v>2375.4610000000002</v>
      </c>
      <c r="Q796" s="158">
        <f t="shared" si="136"/>
        <v>2450.0410000000002</v>
      </c>
      <c r="R796" s="158">
        <f t="shared" si="138"/>
        <v>2491.6210000000001</v>
      </c>
      <c r="S796" s="158">
        <f t="shared" si="137"/>
        <v>2480.4110000000001</v>
      </c>
      <c r="T796" s="158">
        <f t="shared" si="137"/>
        <v>2450.0810000000001</v>
      </c>
      <c r="U796" s="158">
        <f t="shared" si="137"/>
        <v>2389.4009999999998</v>
      </c>
      <c r="V796" s="158">
        <f t="shared" si="137"/>
        <v>2300.5509999999999</v>
      </c>
      <c r="W796" s="158">
        <f t="shared" si="137"/>
        <v>2208.5209999999997</v>
      </c>
      <c r="X796" s="158">
        <f t="shared" si="137"/>
        <v>2090.1409999999996</v>
      </c>
      <c r="Y796" s="158">
        <f t="shared" si="137"/>
        <v>2048.3909999999996</v>
      </c>
      <c r="Z796" s="35"/>
      <c r="AA796" s="39">
        <v>1294.54</v>
      </c>
      <c r="AB796" s="37">
        <v>1274.5899999999999</v>
      </c>
      <c r="AC796" s="37">
        <v>1243.7</v>
      </c>
      <c r="AD796" s="37">
        <v>1243.23</v>
      </c>
      <c r="AE796" s="37">
        <v>1231</v>
      </c>
      <c r="AF796" s="37">
        <v>1271.32</v>
      </c>
      <c r="AG796" s="37">
        <v>1301.49</v>
      </c>
      <c r="AH796" s="37">
        <v>1341.85</v>
      </c>
      <c r="AI796" s="37">
        <v>1536.18</v>
      </c>
      <c r="AJ796" s="37">
        <v>1606.41</v>
      </c>
      <c r="AK796" s="37">
        <v>1671.19</v>
      </c>
      <c r="AL796" s="37">
        <v>1685.05</v>
      </c>
      <c r="AM796" s="37">
        <v>1652.1</v>
      </c>
      <c r="AN796" s="37">
        <v>1649.26</v>
      </c>
      <c r="AO796" s="37">
        <v>1664.44</v>
      </c>
      <c r="AP796" s="37">
        <v>1739.02</v>
      </c>
      <c r="AQ796" s="37">
        <v>1780.6</v>
      </c>
      <c r="AR796" s="37">
        <v>1769.39</v>
      </c>
      <c r="AS796" s="37">
        <v>1739.06</v>
      </c>
      <c r="AT796" s="37">
        <v>1678.38</v>
      </c>
      <c r="AU796" s="37">
        <v>1589.53</v>
      </c>
      <c r="AV796" s="37">
        <v>1497.5</v>
      </c>
      <c r="AW796" s="37">
        <v>1379.12</v>
      </c>
      <c r="AX796" s="38">
        <v>1337.37</v>
      </c>
      <c r="AY796" s="314">
        <v>407.52</v>
      </c>
      <c r="AZ796" s="386">
        <v>4.8109999999999999</v>
      </c>
      <c r="BA796" s="148">
        <v>298.69</v>
      </c>
      <c r="BB796" s="3"/>
    </row>
    <row r="797" spans="1:54">
      <c r="A797" s="45">
        <v>26</v>
      </c>
      <c r="B797" s="158">
        <f t="shared" si="136"/>
        <v>2009.951</v>
      </c>
      <c r="C797" s="158">
        <f t="shared" si="136"/>
        <v>1987.0709999999999</v>
      </c>
      <c r="D797" s="158">
        <f t="shared" si="136"/>
        <v>1905.5909999999999</v>
      </c>
      <c r="E797" s="158">
        <f t="shared" si="136"/>
        <v>1902.951</v>
      </c>
      <c r="F797" s="158">
        <f t="shared" si="136"/>
        <v>1912.8409999999999</v>
      </c>
      <c r="G797" s="158">
        <f t="shared" si="136"/>
        <v>2050.6710000000003</v>
      </c>
      <c r="H797" s="158">
        <f t="shared" si="136"/>
        <v>2062.7110000000002</v>
      </c>
      <c r="I797" s="158">
        <f t="shared" si="136"/>
        <v>2265.6909999999998</v>
      </c>
      <c r="J797" s="158">
        <f t="shared" si="136"/>
        <v>2327.6009999999997</v>
      </c>
      <c r="K797" s="158">
        <f t="shared" si="136"/>
        <v>2335.9009999999998</v>
      </c>
      <c r="L797" s="158">
        <f t="shared" si="136"/>
        <v>2329.431</v>
      </c>
      <c r="M797" s="158">
        <f t="shared" si="136"/>
        <v>2338.1409999999996</v>
      </c>
      <c r="N797" s="158">
        <f t="shared" si="136"/>
        <v>2335.0309999999999</v>
      </c>
      <c r="O797" s="158">
        <f t="shared" si="136"/>
        <v>2332.221</v>
      </c>
      <c r="P797" s="158">
        <f t="shared" si="136"/>
        <v>2329.1509999999998</v>
      </c>
      <c r="Q797" s="158">
        <f t="shared" si="136"/>
        <v>2468.1910000000003</v>
      </c>
      <c r="R797" s="158">
        <f t="shared" si="138"/>
        <v>2564.5810000000001</v>
      </c>
      <c r="S797" s="158">
        <f t="shared" si="137"/>
        <v>2690.0309999999999</v>
      </c>
      <c r="T797" s="158">
        <f t="shared" si="137"/>
        <v>2714.3910000000001</v>
      </c>
      <c r="U797" s="158">
        <f t="shared" si="137"/>
        <v>2542.0810000000001</v>
      </c>
      <c r="V797" s="158">
        <f t="shared" si="137"/>
        <v>2303.8009999999999</v>
      </c>
      <c r="W797" s="158">
        <f t="shared" si="137"/>
        <v>2204.2110000000002</v>
      </c>
      <c r="X797" s="158">
        <f t="shared" si="137"/>
        <v>2043.5909999999999</v>
      </c>
      <c r="Y797" s="158">
        <f t="shared" si="137"/>
        <v>2080.9809999999998</v>
      </c>
      <c r="Z797" s="35"/>
      <c r="AA797" s="39">
        <v>1298.93</v>
      </c>
      <c r="AB797" s="37">
        <v>1276.05</v>
      </c>
      <c r="AC797" s="37">
        <v>1194.57</v>
      </c>
      <c r="AD797" s="37">
        <v>1191.93</v>
      </c>
      <c r="AE797" s="37">
        <v>1201.82</v>
      </c>
      <c r="AF797" s="37">
        <v>1339.65</v>
      </c>
      <c r="AG797" s="37">
        <v>1351.69</v>
      </c>
      <c r="AH797" s="37">
        <v>1554.67</v>
      </c>
      <c r="AI797" s="37">
        <v>1616.58</v>
      </c>
      <c r="AJ797" s="37">
        <v>1624.88</v>
      </c>
      <c r="AK797" s="37">
        <v>1618.41</v>
      </c>
      <c r="AL797" s="37">
        <v>1627.12</v>
      </c>
      <c r="AM797" s="37">
        <v>1624.01</v>
      </c>
      <c r="AN797" s="37">
        <v>1621.2</v>
      </c>
      <c r="AO797" s="37">
        <v>1618.13</v>
      </c>
      <c r="AP797" s="37">
        <v>1757.17</v>
      </c>
      <c r="AQ797" s="37">
        <v>1853.56</v>
      </c>
      <c r="AR797" s="37">
        <v>1979.01</v>
      </c>
      <c r="AS797" s="37">
        <v>2003.37</v>
      </c>
      <c r="AT797" s="37">
        <v>1831.06</v>
      </c>
      <c r="AU797" s="37">
        <v>1592.78</v>
      </c>
      <c r="AV797" s="37">
        <v>1493.19</v>
      </c>
      <c r="AW797" s="37">
        <v>1332.57</v>
      </c>
      <c r="AX797" s="38">
        <v>1369.96</v>
      </c>
      <c r="AY797" s="314">
        <v>407.52</v>
      </c>
      <c r="AZ797" s="386">
        <v>4.8109999999999999</v>
      </c>
      <c r="BA797" s="148">
        <v>298.69</v>
      </c>
      <c r="BB797" s="3"/>
    </row>
    <row r="798" spans="1:54">
      <c r="A798" s="45">
        <v>27</v>
      </c>
      <c r="B798" s="158">
        <f t="shared" si="136"/>
        <v>2014.191</v>
      </c>
      <c r="C798" s="158">
        <f t="shared" si="136"/>
        <v>1937.8809999999999</v>
      </c>
      <c r="D798" s="158">
        <f t="shared" si="136"/>
        <v>1901.671</v>
      </c>
      <c r="E798" s="158">
        <f t="shared" si="136"/>
        <v>1900.971</v>
      </c>
      <c r="F798" s="158">
        <f t="shared" si="136"/>
        <v>1911.181</v>
      </c>
      <c r="G798" s="158">
        <f t="shared" si="136"/>
        <v>2338.0810000000001</v>
      </c>
      <c r="H798" s="158">
        <f t="shared" si="136"/>
        <v>2336.7709999999997</v>
      </c>
      <c r="I798" s="158">
        <f t="shared" si="136"/>
        <v>2834.6510000000003</v>
      </c>
      <c r="J798" s="158">
        <f t="shared" si="136"/>
        <v>2847.9010000000003</v>
      </c>
      <c r="K798" s="158">
        <f t="shared" si="136"/>
        <v>2955.3410000000003</v>
      </c>
      <c r="L798" s="158">
        <f t="shared" si="136"/>
        <v>2897.4410000000003</v>
      </c>
      <c r="M798" s="158">
        <f t="shared" si="136"/>
        <v>3018.971</v>
      </c>
      <c r="N798" s="158">
        <f t="shared" si="136"/>
        <v>2926.0510000000004</v>
      </c>
      <c r="O798" s="158">
        <f t="shared" si="136"/>
        <v>2906.6510000000003</v>
      </c>
      <c r="P798" s="158">
        <f t="shared" si="136"/>
        <v>3074.8510000000001</v>
      </c>
      <c r="Q798" s="158">
        <f t="shared" si="136"/>
        <v>3067.1210000000001</v>
      </c>
      <c r="R798" s="158">
        <f t="shared" si="138"/>
        <v>3072.721</v>
      </c>
      <c r="S798" s="158">
        <f t="shared" si="137"/>
        <v>3077.0610000000001</v>
      </c>
      <c r="T798" s="158">
        <f t="shared" si="137"/>
        <v>3079.7710000000002</v>
      </c>
      <c r="U798" s="158">
        <f t="shared" si="137"/>
        <v>2966.0610000000001</v>
      </c>
      <c r="V798" s="158">
        <f t="shared" si="137"/>
        <v>2699.9610000000002</v>
      </c>
      <c r="W798" s="158">
        <f t="shared" si="137"/>
        <v>2192.0309999999999</v>
      </c>
      <c r="X798" s="158">
        <f t="shared" si="137"/>
        <v>2054.451</v>
      </c>
      <c r="Y798" s="158">
        <f t="shared" si="137"/>
        <v>2089.1909999999998</v>
      </c>
      <c r="Z798" s="35"/>
      <c r="AA798" s="39">
        <v>1303.17</v>
      </c>
      <c r="AB798" s="37">
        <v>1226.8599999999999</v>
      </c>
      <c r="AC798" s="37">
        <v>1190.6500000000001</v>
      </c>
      <c r="AD798" s="37">
        <v>1189.95</v>
      </c>
      <c r="AE798" s="37">
        <v>1200.1600000000001</v>
      </c>
      <c r="AF798" s="37">
        <v>1627.06</v>
      </c>
      <c r="AG798" s="37">
        <v>1625.75</v>
      </c>
      <c r="AH798" s="37">
        <v>2123.63</v>
      </c>
      <c r="AI798" s="37">
        <v>2136.88</v>
      </c>
      <c r="AJ798" s="37">
        <v>2244.3200000000002</v>
      </c>
      <c r="AK798" s="37">
        <v>2186.42</v>
      </c>
      <c r="AL798" s="37">
        <v>2307.9499999999998</v>
      </c>
      <c r="AM798" s="37">
        <v>2215.0300000000002</v>
      </c>
      <c r="AN798" s="37">
        <v>2195.63</v>
      </c>
      <c r="AO798" s="37">
        <v>2363.83</v>
      </c>
      <c r="AP798" s="37">
        <v>2356.1</v>
      </c>
      <c r="AQ798" s="37">
        <v>2361.6999999999998</v>
      </c>
      <c r="AR798" s="37">
        <v>2366.04</v>
      </c>
      <c r="AS798" s="37">
        <v>2368.75</v>
      </c>
      <c r="AT798" s="37">
        <v>2255.04</v>
      </c>
      <c r="AU798" s="37">
        <v>1988.94</v>
      </c>
      <c r="AV798" s="37">
        <v>1481.01</v>
      </c>
      <c r="AW798" s="37">
        <v>1343.43</v>
      </c>
      <c r="AX798" s="38">
        <v>1378.17</v>
      </c>
      <c r="AY798" s="314">
        <v>407.52</v>
      </c>
      <c r="AZ798" s="386">
        <v>4.8109999999999999</v>
      </c>
      <c r="BA798" s="148">
        <v>298.69</v>
      </c>
      <c r="BB798" s="3"/>
    </row>
    <row r="799" spans="1:54">
      <c r="A799" s="45">
        <v>28</v>
      </c>
      <c r="B799" s="158">
        <f t="shared" si="136"/>
        <v>2016.3409999999999</v>
      </c>
      <c r="C799" s="158">
        <f t="shared" si="136"/>
        <v>1948.5309999999999</v>
      </c>
      <c r="D799" s="158">
        <f t="shared" si="136"/>
        <v>1915.2909999999999</v>
      </c>
      <c r="E799" s="158">
        <f t="shared" si="136"/>
        <v>1913.481</v>
      </c>
      <c r="F799" s="158">
        <f t="shared" si="136"/>
        <v>1923.221</v>
      </c>
      <c r="G799" s="158">
        <f t="shared" si="136"/>
        <v>2062.8310000000001</v>
      </c>
      <c r="H799" s="158">
        <f t="shared" si="136"/>
        <v>2086.5010000000002</v>
      </c>
      <c r="I799" s="158">
        <f t="shared" si="136"/>
        <v>2259.8809999999999</v>
      </c>
      <c r="J799" s="158">
        <f t="shared" si="136"/>
        <v>2845.6410000000001</v>
      </c>
      <c r="K799" s="158">
        <f t="shared" si="136"/>
        <v>2894.5210000000002</v>
      </c>
      <c r="L799" s="158">
        <f t="shared" si="136"/>
        <v>2297.4610000000002</v>
      </c>
      <c r="M799" s="158">
        <f t="shared" si="136"/>
        <v>2307.181</v>
      </c>
      <c r="N799" s="158">
        <f t="shared" si="136"/>
        <v>2299.8509999999997</v>
      </c>
      <c r="O799" s="158">
        <f t="shared" si="136"/>
        <v>2269.2110000000002</v>
      </c>
      <c r="P799" s="158">
        <f t="shared" si="136"/>
        <v>2275.2110000000002</v>
      </c>
      <c r="Q799" s="158">
        <f t="shared" si="136"/>
        <v>2327.5810000000001</v>
      </c>
      <c r="R799" s="158">
        <f t="shared" si="138"/>
        <v>2393.4809999999998</v>
      </c>
      <c r="S799" s="158">
        <f t="shared" si="137"/>
        <v>2402.5609999999997</v>
      </c>
      <c r="T799" s="158">
        <f t="shared" si="137"/>
        <v>2993.4110000000001</v>
      </c>
      <c r="U799" s="158">
        <f t="shared" si="137"/>
        <v>2302.471</v>
      </c>
      <c r="V799" s="158">
        <f t="shared" si="137"/>
        <v>2228.1710000000003</v>
      </c>
      <c r="W799" s="158">
        <f t="shared" si="137"/>
        <v>2148.0509999999999</v>
      </c>
      <c r="X799" s="158">
        <f t="shared" si="137"/>
        <v>2064.2510000000002</v>
      </c>
      <c r="Y799" s="158">
        <f t="shared" si="137"/>
        <v>2093.1610000000001</v>
      </c>
      <c r="Z799" s="35"/>
      <c r="AA799" s="39">
        <v>1305.32</v>
      </c>
      <c r="AB799" s="37">
        <v>1237.51</v>
      </c>
      <c r="AC799" s="37">
        <v>1204.27</v>
      </c>
      <c r="AD799" s="37">
        <v>1202.46</v>
      </c>
      <c r="AE799" s="37">
        <v>1212.2</v>
      </c>
      <c r="AF799" s="37">
        <v>1351.81</v>
      </c>
      <c r="AG799" s="37">
        <v>1375.48</v>
      </c>
      <c r="AH799" s="37">
        <v>1548.86</v>
      </c>
      <c r="AI799" s="37">
        <v>2134.62</v>
      </c>
      <c r="AJ799" s="37">
        <v>2183.5</v>
      </c>
      <c r="AK799" s="37">
        <v>1586.44</v>
      </c>
      <c r="AL799" s="37">
        <v>1596.16</v>
      </c>
      <c r="AM799" s="37">
        <v>1588.83</v>
      </c>
      <c r="AN799" s="37">
        <v>1558.19</v>
      </c>
      <c r="AO799" s="37">
        <v>1564.19</v>
      </c>
      <c r="AP799" s="37">
        <v>1616.56</v>
      </c>
      <c r="AQ799" s="37">
        <v>1682.46</v>
      </c>
      <c r="AR799" s="37">
        <v>1691.54</v>
      </c>
      <c r="AS799" s="37">
        <v>2282.39</v>
      </c>
      <c r="AT799" s="37">
        <v>1591.45</v>
      </c>
      <c r="AU799" s="37">
        <v>1517.15</v>
      </c>
      <c r="AV799" s="37">
        <v>1437.03</v>
      </c>
      <c r="AW799" s="37">
        <v>1353.23</v>
      </c>
      <c r="AX799" s="38">
        <v>1382.14</v>
      </c>
      <c r="AY799" s="314">
        <v>407.52</v>
      </c>
      <c r="AZ799" s="386">
        <v>4.8109999999999999</v>
      </c>
      <c r="BA799" s="148">
        <v>298.69</v>
      </c>
      <c r="BB799" s="3"/>
    </row>
    <row r="800" spans="1:54">
      <c r="A800" s="45">
        <v>29</v>
      </c>
      <c r="B800" s="158">
        <f t="shared" si="136"/>
        <v>2017.7809999999999</v>
      </c>
      <c r="C800" s="158">
        <f t="shared" si="136"/>
        <v>1952.701</v>
      </c>
      <c r="D800" s="158">
        <f t="shared" si="136"/>
        <v>1945.1109999999999</v>
      </c>
      <c r="E800" s="158">
        <f t="shared" si="136"/>
        <v>1944.6209999999999</v>
      </c>
      <c r="F800" s="158">
        <f t="shared" si="136"/>
        <v>1932.4010000000001</v>
      </c>
      <c r="G800" s="158">
        <f t="shared" si="136"/>
        <v>2072.2110000000002</v>
      </c>
      <c r="H800" s="158">
        <f t="shared" si="136"/>
        <v>2087.4210000000003</v>
      </c>
      <c r="I800" s="158">
        <f t="shared" si="136"/>
        <v>2270.8209999999999</v>
      </c>
      <c r="J800" s="158">
        <f t="shared" si="136"/>
        <v>2312.8310000000001</v>
      </c>
      <c r="K800" s="158">
        <f t="shared" si="136"/>
        <v>2369.4110000000001</v>
      </c>
      <c r="L800" s="158">
        <f t="shared" si="136"/>
        <v>2341.6710000000003</v>
      </c>
      <c r="M800" s="158">
        <f t="shared" si="136"/>
        <v>2375.5509999999999</v>
      </c>
      <c r="N800" s="158">
        <f t="shared" si="136"/>
        <v>2363.1909999999998</v>
      </c>
      <c r="O800" s="158">
        <f t="shared" si="136"/>
        <v>2377.6509999999998</v>
      </c>
      <c r="P800" s="158">
        <f t="shared" si="136"/>
        <v>2389.8809999999999</v>
      </c>
      <c r="Q800" s="158">
        <f t="shared" si="136"/>
        <v>2560.6309999999999</v>
      </c>
      <c r="R800" s="158">
        <f t="shared" si="138"/>
        <v>2709.7710000000002</v>
      </c>
      <c r="S800" s="158">
        <f t="shared" si="137"/>
        <v>2770.3410000000003</v>
      </c>
      <c r="T800" s="158">
        <f t="shared" si="137"/>
        <v>2758.6610000000001</v>
      </c>
      <c r="U800" s="158">
        <f t="shared" si="137"/>
        <v>2523.6210000000001</v>
      </c>
      <c r="V800" s="158">
        <f t="shared" si="137"/>
        <v>2269.1409999999996</v>
      </c>
      <c r="W800" s="158">
        <f t="shared" si="137"/>
        <v>2209.5509999999999</v>
      </c>
      <c r="X800" s="158">
        <f t="shared" si="137"/>
        <v>2149.2309999999998</v>
      </c>
      <c r="Y800" s="158">
        <f t="shared" si="137"/>
        <v>2057.761</v>
      </c>
      <c r="Z800" s="35"/>
      <c r="AA800" s="39">
        <v>1306.76</v>
      </c>
      <c r="AB800" s="37">
        <v>1241.68</v>
      </c>
      <c r="AC800" s="37">
        <v>1234.0899999999999</v>
      </c>
      <c r="AD800" s="37">
        <v>1233.5999999999999</v>
      </c>
      <c r="AE800" s="37">
        <v>1221.3800000000001</v>
      </c>
      <c r="AF800" s="37">
        <v>1361.19</v>
      </c>
      <c r="AG800" s="37">
        <v>1376.4</v>
      </c>
      <c r="AH800" s="37">
        <v>1559.8</v>
      </c>
      <c r="AI800" s="37">
        <v>1601.81</v>
      </c>
      <c r="AJ800" s="37">
        <v>1658.39</v>
      </c>
      <c r="AK800" s="37">
        <v>1630.65</v>
      </c>
      <c r="AL800" s="37">
        <v>1664.53</v>
      </c>
      <c r="AM800" s="37">
        <v>1652.17</v>
      </c>
      <c r="AN800" s="37">
        <v>1666.63</v>
      </c>
      <c r="AO800" s="37">
        <v>1678.86</v>
      </c>
      <c r="AP800" s="37">
        <v>1849.61</v>
      </c>
      <c r="AQ800" s="37">
        <v>1998.75</v>
      </c>
      <c r="AR800" s="37">
        <v>2059.3200000000002</v>
      </c>
      <c r="AS800" s="37">
        <v>2047.6399999999999</v>
      </c>
      <c r="AT800" s="37">
        <v>1812.6</v>
      </c>
      <c r="AU800" s="37">
        <v>1558.12</v>
      </c>
      <c r="AV800" s="37">
        <v>1498.53</v>
      </c>
      <c r="AW800" s="37">
        <v>1438.21</v>
      </c>
      <c r="AX800" s="38">
        <v>1346.74</v>
      </c>
      <c r="AY800" s="314">
        <v>407.52</v>
      </c>
      <c r="AZ800" s="386">
        <v>4.8109999999999999</v>
      </c>
      <c r="BA800" s="148">
        <v>298.69</v>
      </c>
      <c r="BB800" s="3"/>
    </row>
    <row r="801" spans="1:54">
      <c r="A801" s="45">
        <v>30</v>
      </c>
      <c r="B801" s="158">
        <f t="shared" si="136"/>
        <v>2044.491</v>
      </c>
      <c r="C801" s="158">
        <f t="shared" si="136"/>
        <v>2020.3509999999999</v>
      </c>
      <c r="D801" s="158">
        <f t="shared" si="136"/>
        <v>2017.1309999999999</v>
      </c>
      <c r="E801" s="158">
        <f t="shared" si="136"/>
        <v>1992.471</v>
      </c>
      <c r="F801" s="158">
        <f t="shared" si="136"/>
        <v>2048.7709999999997</v>
      </c>
      <c r="G801" s="158">
        <f t="shared" si="136"/>
        <v>2076.951</v>
      </c>
      <c r="H801" s="158">
        <f t="shared" si="136"/>
        <v>2143.0309999999999</v>
      </c>
      <c r="I801" s="158">
        <f t="shared" si="136"/>
        <v>2294.5010000000002</v>
      </c>
      <c r="J801" s="158">
        <f t="shared" si="136"/>
        <v>2451.0709999999999</v>
      </c>
      <c r="K801" s="158">
        <f t="shared" si="136"/>
        <v>2574.261</v>
      </c>
      <c r="L801" s="158">
        <f t="shared" si="136"/>
        <v>2517.431</v>
      </c>
      <c r="M801" s="158">
        <f t="shared" si="136"/>
        <v>2584.0410000000002</v>
      </c>
      <c r="N801" s="158">
        <f t="shared" si="136"/>
        <v>2519.9010000000003</v>
      </c>
      <c r="O801" s="158">
        <f t="shared" si="136"/>
        <v>2509.8009999999999</v>
      </c>
      <c r="P801" s="158">
        <f t="shared" si="136"/>
        <v>2549.0010000000002</v>
      </c>
      <c r="Q801" s="158">
        <f t="shared" si="136"/>
        <v>2682.5509999999999</v>
      </c>
      <c r="R801" s="158">
        <f t="shared" si="138"/>
        <v>2736.2310000000002</v>
      </c>
      <c r="S801" s="158">
        <f t="shared" si="137"/>
        <v>2756.8709999999996</v>
      </c>
      <c r="T801" s="158">
        <f t="shared" si="137"/>
        <v>2756.7910000000002</v>
      </c>
      <c r="U801" s="158">
        <f t="shared" si="137"/>
        <v>2637.4810000000002</v>
      </c>
      <c r="V801" s="158">
        <f t="shared" si="137"/>
        <v>2396.0810000000001</v>
      </c>
      <c r="W801" s="158">
        <f t="shared" si="137"/>
        <v>2284.451</v>
      </c>
      <c r="X801" s="158">
        <f t="shared" si="137"/>
        <v>2197.2309999999998</v>
      </c>
      <c r="Y801" s="158">
        <f t="shared" si="137"/>
        <v>2156.8710000000001</v>
      </c>
      <c r="Z801" s="35"/>
      <c r="AA801" s="39">
        <v>1333.47</v>
      </c>
      <c r="AB801" s="37">
        <v>1309.33</v>
      </c>
      <c r="AC801" s="37">
        <v>1306.1099999999999</v>
      </c>
      <c r="AD801" s="37">
        <v>1281.45</v>
      </c>
      <c r="AE801" s="37">
        <v>1337.75</v>
      </c>
      <c r="AF801" s="37">
        <v>1365.93</v>
      </c>
      <c r="AG801" s="37">
        <v>1432.01</v>
      </c>
      <c r="AH801" s="37">
        <v>1583.48</v>
      </c>
      <c r="AI801" s="37">
        <v>1740.05</v>
      </c>
      <c r="AJ801" s="37">
        <v>1863.24</v>
      </c>
      <c r="AK801" s="37">
        <v>1806.41</v>
      </c>
      <c r="AL801" s="37">
        <v>1873.02</v>
      </c>
      <c r="AM801" s="37">
        <v>1808.88</v>
      </c>
      <c r="AN801" s="37">
        <v>1798.78</v>
      </c>
      <c r="AO801" s="37">
        <v>1837.98</v>
      </c>
      <c r="AP801" s="37">
        <v>1971.53</v>
      </c>
      <c r="AQ801" s="37">
        <v>2025.21</v>
      </c>
      <c r="AR801" s="37">
        <v>2045.8499999999997</v>
      </c>
      <c r="AS801" s="37">
        <v>2045.77</v>
      </c>
      <c r="AT801" s="37">
        <v>1926.46</v>
      </c>
      <c r="AU801" s="37">
        <v>1685.06</v>
      </c>
      <c r="AV801" s="37">
        <v>1573.43</v>
      </c>
      <c r="AW801" s="37">
        <v>1486.21</v>
      </c>
      <c r="AX801" s="38">
        <v>1445.85</v>
      </c>
      <c r="AY801" s="314">
        <v>407.52</v>
      </c>
      <c r="AZ801" s="386">
        <v>4.8109999999999999</v>
      </c>
      <c r="BA801" s="148">
        <v>298.69</v>
      </c>
    </row>
    <row r="802" spans="1:54" ht="13.5" thickBot="1">
      <c r="A802" s="143">
        <v>31</v>
      </c>
      <c r="B802" s="158">
        <f t="shared" si="136"/>
        <v>2131.241</v>
      </c>
      <c r="C802" s="158">
        <f t="shared" si="136"/>
        <v>2061.431</v>
      </c>
      <c r="D802" s="158">
        <f t="shared" si="136"/>
        <v>2055.181</v>
      </c>
      <c r="E802" s="158">
        <f t="shared" si="136"/>
        <v>2050.8109999999997</v>
      </c>
      <c r="F802" s="158">
        <f t="shared" si="136"/>
        <v>2056.4809999999998</v>
      </c>
      <c r="G802" s="158">
        <f t="shared" si="136"/>
        <v>2066.3109999999997</v>
      </c>
      <c r="H802" s="158">
        <f t="shared" si="136"/>
        <v>2191.1210000000001</v>
      </c>
      <c r="I802" s="158">
        <f t="shared" si="136"/>
        <v>2295.6909999999998</v>
      </c>
      <c r="J802" s="158">
        <f t="shared" si="136"/>
        <v>2370.0010000000002</v>
      </c>
      <c r="K802" s="158">
        <f t="shared" si="136"/>
        <v>2579.5210000000002</v>
      </c>
      <c r="L802" s="158">
        <f t="shared" si="136"/>
        <v>2654.4610000000002</v>
      </c>
      <c r="M802" s="158">
        <f t="shared" si="136"/>
        <v>2655.3009999999999</v>
      </c>
      <c r="N802" s="158">
        <f t="shared" si="136"/>
        <v>2632.3710000000001</v>
      </c>
      <c r="O802" s="158">
        <f t="shared" si="136"/>
        <v>2628.681</v>
      </c>
      <c r="P802" s="158">
        <f t="shared" si="136"/>
        <v>2637.5909999999999</v>
      </c>
      <c r="Q802" s="158">
        <f t="shared" si="136"/>
        <v>2740.3309999999997</v>
      </c>
      <c r="R802" s="158">
        <f t="shared" si="138"/>
        <v>2770.1410000000001</v>
      </c>
      <c r="S802" s="158">
        <f t="shared" si="137"/>
        <v>2796.471</v>
      </c>
      <c r="T802" s="158">
        <f t="shared" si="137"/>
        <v>2781.0710000000004</v>
      </c>
      <c r="U802" s="158">
        <f t="shared" si="137"/>
        <v>2688.4610000000002</v>
      </c>
      <c r="V802" s="158">
        <f t="shared" si="137"/>
        <v>2625.1710000000003</v>
      </c>
      <c r="W802" s="158">
        <f t="shared" si="137"/>
        <v>2351.221</v>
      </c>
      <c r="X802" s="158">
        <f t="shared" si="137"/>
        <v>2222.8310000000001</v>
      </c>
      <c r="Y802" s="158">
        <f t="shared" si="137"/>
        <v>2180.2709999999997</v>
      </c>
      <c r="Z802" s="35"/>
      <c r="AA802" s="70">
        <v>1420.22</v>
      </c>
      <c r="AB802" s="71">
        <v>1350.41</v>
      </c>
      <c r="AC802" s="71">
        <v>1344.16</v>
      </c>
      <c r="AD802" s="71">
        <v>1339.79</v>
      </c>
      <c r="AE802" s="71">
        <v>1345.46</v>
      </c>
      <c r="AF802" s="71">
        <v>1355.29</v>
      </c>
      <c r="AG802" s="71">
        <v>1480.1</v>
      </c>
      <c r="AH802" s="71">
        <v>1584.67</v>
      </c>
      <c r="AI802" s="71">
        <v>1658.98</v>
      </c>
      <c r="AJ802" s="71">
        <v>1868.5</v>
      </c>
      <c r="AK802" s="71">
        <v>1943.44</v>
      </c>
      <c r="AL802" s="71">
        <v>1944.28</v>
      </c>
      <c r="AM802" s="71">
        <v>1921.35</v>
      </c>
      <c r="AN802" s="71">
        <v>1917.66</v>
      </c>
      <c r="AO802" s="71">
        <v>1926.57</v>
      </c>
      <c r="AP802" s="71">
        <v>2029.3099999999997</v>
      </c>
      <c r="AQ802" s="71">
        <v>2059.12</v>
      </c>
      <c r="AR802" s="71">
        <v>2085.4499999999998</v>
      </c>
      <c r="AS802" s="71">
        <v>2070.0500000000002</v>
      </c>
      <c r="AT802" s="71">
        <v>1977.44</v>
      </c>
      <c r="AU802" s="71">
        <v>1914.15</v>
      </c>
      <c r="AV802" s="71">
        <v>1640.2</v>
      </c>
      <c r="AW802" s="71">
        <v>1511.81</v>
      </c>
      <c r="AX802" s="119">
        <v>1469.25</v>
      </c>
      <c r="AY802" s="315">
        <v>407.52</v>
      </c>
      <c r="AZ802" s="384">
        <v>4.8109999999999999</v>
      </c>
      <c r="BA802" s="149">
        <v>298.69</v>
      </c>
    </row>
    <row r="803" spans="1:54" ht="13.5" thickBot="1">
      <c r="AA803" s="155">
        <f>SUM(AA772:AX802)</f>
        <v>1164670.01</v>
      </c>
      <c r="AZ803" s="18"/>
    </row>
    <row r="804" spans="1:54" s="7" customFormat="1" ht="22.5" customHeight="1" thickBot="1">
      <c r="A804" s="494" t="s">
        <v>1</v>
      </c>
      <c r="B804" s="496" t="s">
        <v>136</v>
      </c>
      <c r="C804" s="496"/>
      <c r="D804" s="496"/>
      <c r="E804" s="496"/>
      <c r="F804" s="496"/>
      <c r="G804" s="496"/>
      <c r="H804" s="496"/>
      <c r="I804" s="496"/>
      <c r="J804" s="496"/>
      <c r="K804" s="496"/>
      <c r="L804" s="496"/>
      <c r="M804" s="496"/>
      <c r="N804" s="496"/>
      <c r="O804" s="496"/>
      <c r="P804" s="496"/>
      <c r="Q804" s="496"/>
      <c r="R804" s="496"/>
      <c r="S804" s="496"/>
      <c r="T804" s="496"/>
      <c r="U804" s="496"/>
      <c r="V804" s="496"/>
      <c r="W804" s="496"/>
      <c r="X804" s="496"/>
      <c r="Y804" s="497"/>
      <c r="AA804" s="137" t="s">
        <v>181</v>
      </c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216"/>
      <c r="AZ804" s="154"/>
      <c r="BA804" s="154"/>
    </row>
    <row r="805" spans="1:54" ht="96" customHeight="1">
      <c r="A805" s="495"/>
      <c r="B805" s="498" t="s">
        <v>2</v>
      </c>
      <c r="C805" s="498"/>
      <c r="D805" s="498"/>
      <c r="E805" s="498"/>
      <c r="F805" s="498"/>
      <c r="G805" s="498"/>
      <c r="H805" s="498"/>
      <c r="I805" s="498"/>
      <c r="J805" s="498"/>
      <c r="K805" s="498"/>
      <c r="L805" s="498"/>
      <c r="M805" s="498"/>
      <c r="N805" s="498"/>
      <c r="O805" s="498"/>
      <c r="P805" s="498"/>
      <c r="Q805" s="498"/>
      <c r="R805" s="498"/>
      <c r="S805" s="498"/>
      <c r="T805" s="498"/>
      <c r="U805" s="498"/>
      <c r="V805" s="498"/>
      <c r="W805" s="498"/>
      <c r="X805" s="498"/>
      <c r="Y805" s="499"/>
      <c r="AA805" s="476" t="s">
        <v>87</v>
      </c>
      <c r="AB805" s="477"/>
      <c r="AC805" s="477"/>
      <c r="AD805" s="477"/>
      <c r="AE805" s="477"/>
      <c r="AF805" s="477"/>
      <c r="AG805" s="477"/>
      <c r="AH805" s="477"/>
      <c r="AI805" s="477"/>
      <c r="AJ805" s="477"/>
      <c r="AK805" s="477"/>
      <c r="AL805" s="477"/>
      <c r="AM805" s="477"/>
      <c r="AN805" s="477"/>
      <c r="AO805" s="477"/>
      <c r="AP805" s="477"/>
      <c r="AQ805" s="477"/>
      <c r="AR805" s="477"/>
      <c r="AS805" s="477"/>
      <c r="AT805" s="477"/>
      <c r="AU805" s="477"/>
      <c r="AV805" s="477"/>
      <c r="AW805" s="477"/>
      <c r="AX805" s="478"/>
      <c r="AY805" s="535" t="str">
        <f>AY769</f>
        <v>Сбытовая надбавка</v>
      </c>
      <c r="AZ805" s="515" t="s">
        <v>197</v>
      </c>
      <c r="BA805" s="213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3"/>
    </row>
    <row r="806" spans="1:54" ht="46.5" customHeight="1">
      <c r="A806" s="495"/>
      <c r="B806" s="46" t="s">
        <v>3</v>
      </c>
      <c r="C806" s="46" t="s">
        <v>4</v>
      </c>
      <c r="D806" s="46" t="s">
        <v>5</v>
      </c>
      <c r="E806" s="46" t="s">
        <v>6</v>
      </c>
      <c r="F806" s="46" t="s">
        <v>7</v>
      </c>
      <c r="G806" s="46" t="s">
        <v>8</v>
      </c>
      <c r="H806" s="46" t="s">
        <v>9</v>
      </c>
      <c r="I806" s="46" t="s">
        <v>10</v>
      </c>
      <c r="J806" s="46" t="s">
        <v>11</v>
      </c>
      <c r="K806" s="46" t="s">
        <v>12</v>
      </c>
      <c r="L806" s="46" t="s">
        <v>13</v>
      </c>
      <c r="M806" s="46" t="s">
        <v>14</v>
      </c>
      <c r="N806" s="46" t="s">
        <v>15</v>
      </c>
      <c r="O806" s="46" t="s">
        <v>16</v>
      </c>
      <c r="P806" s="46" t="s">
        <v>17</v>
      </c>
      <c r="Q806" s="46" t="s">
        <v>18</v>
      </c>
      <c r="R806" s="46" t="s">
        <v>19</v>
      </c>
      <c r="S806" s="46" t="s">
        <v>20</v>
      </c>
      <c r="T806" s="46" t="s">
        <v>21</v>
      </c>
      <c r="U806" s="46" t="s">
        <v>22</v>
      </c>
      <c r="V806" s="46" t="s">
        <v>23</v>
      </c>
      <c r="W806" s="46" t="s">
        <v>24</v>
      </c>
      <c r="X806" s="46" t="s">
        <v>25</v>
      </c>
      <c r="Y806" s="47" t="s">
        <v>26</v>
      </c>
      <c r="AA806" s="58" t="s">
        <v>3</v>
      </c>
      <c r="AB806" s="59" t="s">
        <v>4</v>
      </c>
      <c r="AC806" s="59" t="s">
        <v>5</v>
      </c>
      <c r="AD806" s="59" t="s">
        <v>6</v>
      </c>
      <c r="AE806" s="59" t="s">
        <v>7</v>
      </c>
      <c r="AF806" s="59" t="s">
        <v>8</v>
      </c>
      <c r="AG806" s="59" t="s">
        <v>9</v>
      </c>
      <c r="AH806" s="59" t="s">
        <v>10</v>
      </c>
      <c r="AI806" s="59" t="s">
        <v>11</v>
      </c>
      <c r="AJ806" s="59" t="s">
        <v>12</v>
      </c>
      <c r="AK806" s="59" t="s">
        <v>13</v>
      </c>
      <c r="AL806" s="59" t="s">
        <v>14</v>
      </c>
      <c r="AM806" s="59" t="s">
        <v>15</v>
      </c>
      <c r="AN806" s="59" t="s">
        <v>16</v>
      </c>
      <c r="AO806" s="59" t="s">
        <v>17</v>
      </c>
      <c r="AP806" s="59" t="s">
        <v>18</v>
      </c>
      <c r="AQ806" s="59" t="s">
        <v>19</v>
      </c>
      <c r="AR806" s="59" t="s">
        <v>20</v>
      </c>
      <c r="AS806" s="59" t="s">
        <v>21</v>
      </c>
      <c r="AT806" s="59" t="s">
        <v>22</v>
      </c>
      <c r="AU806" s="59" t="s">
        <v>23</v>
      </c>
      <c r="AV806" s="59" t="s">
        <v>24</v>
      </c>
      <c r="AW806" s="59" t="s">
        <v>25</v>
      </c>
      <c r="AX806" s="118" t="s">
        <v>26</v>
      </c>
      <c r="AY806" s="487"/>
      <c r="AZ806" s="516"/>
      <c r="BA806" s="163" t="s">
        <v>32</v>
      </c>
      <c r="BB806" s="3"/>
    </row>
    <row r="807" spans="1:54" s="161" customFormat="1" ht="16.149999999999999" customHeight="1" thickBot="1">
      <c r="A807" s="483" t="s">
        <v>204</v>
      </c>
      <c r="B807" s="484"/>
      <c r="C807" s="484"/>
      <c r="D807" s="484"/>
      <c r="E807" s="484"/>
      <c r="F807" s="484"/>
      <c r="G807" s="484"/>
      <c r="H807" s="484"/>
      <c r="I807" s="484"/>
      <c r="J807" s="484"/>
      <c r="K807" s="484"/>
      <c r="L807" s="484"/>
      <c r="M807" s="484"/>
      <c r="N807" s="484"/>
      <c r="O807" s="484"/>
      <c r="P807" s="484"/>
      <c r="Q807" s="484"/>
      <c r="R807" s="484"/>
      <c r="S807" s="484"/>
      <c r="T807" s="484"/>
      <c r="U807" s="484"/>
      <c r="V807" s="484"/>
      <c r="W807" s="484"/>
      <c r="X807" s="484"/>
      <c r="Y807" s="485"/>
      <c r="AA807" s="500">
        <v>2</v>
      </c>
      <c r="AB807" s="501"/>
      <c r="AC807" s="501"/>
      <c r="AD807" s="501"/>
      <c r="AE807" s="501"/>
      <c r="AF807" s="501"/>
      <c r="AG807" s="501"/>
      <c r="AH807" s="501"/>
      <c r="AI807" s="501"/>
      <c r="AJ807" s="501"/>
      <c r="AK807" s="501"/>
      <c r="AL807" s="501"/>
      <c r="AM807" s="501"/>
      <c r="AN807" s="501"/>
      <c r="AO807" s="501"/>
      <c r="AP807" s="501"/>
      <c r="AQ807" s="501"/>
      <c r="AR807" s="501"/>
      <c r="AS807" s="501"/>
      <c r="AT807" s="501"/>
      <c r="AU807" s="501"/>
      <c r="AV807" s="501"/>
      <c r="AW807" s="501"/>
      <c r="AX807" s="502"/>
      <c r="AY807" s="168">
        <v>3</v>
      </c>
      <c r="AZ807" s="170">
        <v>4</v>
      </c>
      <c r="BA807" s="171">
        <v>5</v>
      </c>
    </row>
    <row r="808" spans="1:54">
      <c r="A808" s="45">
        <v>1</v>
      </c>
      <c r="B808" s="158">
        <f>AA808+$BA808+$AZ808+$AY808</f>
        <v>2166.5510000000004</v>
      </c>
      <c r="C808" s="158">
        <f t="shared" ref="C808:Y823" si="139">AB808+$BA808+$AZ808+$AY808</f>
        <v>2159.2510000000002</v>
      </c>
      <c r="D808" s="158">
        <f t="shared" si="139"/>
        <v>2154.701</v>
      </c>
      <c r="E808" s="158">
        <f t="shared" si="139"/>
        <v>2155.8509999999997</v>
      </c>
      <c r="F808" s="158">
        <f t="shared" si="139"/>
        <v>2161.6210000000001</v>
      </c>
      <c r="G808" s="158">
        <f t="shared" si="139"/>
        <v>2217.741</v>
      </c>
      <c r="H808" s="158">
        <f t="shared" si="139"/>
        <v>2344.1310000000003</v>
      </c>
      <c r="I808" s="158">
        <f t="shared" si="139"/>
        <v>2525.5410000000002</v>
      </c>
      <c r="J808" s="158">
        <f t="shared" si="139"/>
        <v>2644.0710000000004</v>
      </c>
      <c r="K808" s="158">
        <f t="shared" si="139"/>
        <v>2833.9110000000001</v>
      </c>
      <c r="L808" s="158">
        <f t="shared" si="139"/>
        <v>2835.6510000000003</v>
      </c>
      <c r="M808" s="158">
        <f t="shared" si="139"/>
        <v>2868.3810000000003</v>
      </c>
      <c r="N808" s="158">
        <f t="shared" si="139"/>
        <v>2867.1310000000003</v>
      </c>
      <c r="O808" s="158">
        <f t="shared" si="139"/>
        <v>2897.8110000000001</v>
      </c>
      <c r="P808" s="158">
        <f t="shared" si="139"/>
        <v>2930.4410000000003</v>
      </c>
      <c r="Q808" s="158">
        <f t="shared" si="139"/>
        <v>2913.7110000000002</v>
      </c>
      <c r="R808" s="158">
        <f t="shared" si="139"/>
        <v>2914.9410000000003</v>
      </c>
      <c r="S808" s="158">
        <f t="shared" si="139"/>
        <v>2942.2310000000002</v>
      </c>
      <c r="T808" s="158">
        <f t="shared" si="139"/>
        <v>2965.701</v>
      </c>
      <c r="U808" s="158">
        <f t="shared" si="139"/>
        <v>2838.491</v>
      </c>
      <c r="V808" s="158">
        <f t="shared" si="139"/>
        <v>2690.4210000000003</v>
      </c>
      <c r="W808" s="158">
        <f t="shared" si="139"/>
        <v>2472.3110000000001</v>
      </c>
      <c r="X808" s="158">
        <f t="shared" si="139"/>
        <v>2471.7110000000002</v>
      </c>
      <c r="Y808" s="158">
        <f t="shared" si="139"/>
        <v>2359.5309999999999</v>
      </c>
      <c r="Z808" s="35"/>
      <c r="AA808" s="39">
        <v>1121.42</v>
      </c>
      <c r="AB808" s="37">
        <v>1114.1199999999999</v>
      </c>
      <c r="AC808" s="37">
        <v>1109.57</v>
      </c>
      <c r="AD808" s="37">
        <v>1110.72</v>
      </c>
      <c r="AE808" s="37">
        <v>1116.49</v>
      </c>
      <c r="AF808" s="37">
        <v>1172.6099999999999</v>
      </c>
      <c r="AG808" s="37">
        <v>1299</v>
      </c>
      <c r="AH808" s="37">
        <v>1480.41</v>
      </c>
      <c r="AI808" s="37">
        <v>1598.94</v>
      </c>
      <c r="AJ808" s="37">
        <v>1788.78</v>
      </c>
      <c r="AK808" s="37">
        <v>1790.52</v>
      </c>
      <c r="AL808" s="37">
        <v>1823.25</v>
      </c>
      <c r="AM808" s="37">
        <v>1822</v>
      </c>
      <c r="AN808" s="37">
        <v>1852.68</v>
      </c>
      <c r="AO808" s="37">
        <v>1885.31</v>
      </c>
      <c r="AP808" s="37">
        <v>1868.58</v>
      </c>
      <c r="AQ808" s="37">
        <v>1869.81</v>
      </c>
      <c r="AR808" s="37">
        <v>1897.1</v>
      </c>
      <c r="AS808" s="37">
        <v>1920.57</v>
      </c>
      <c r="AT808" s="37">
        <v>1793.36</v>
      </c>
      <c r="AU808" s="37">
        <v>1645.29</v>
      </c>
      <c r="AV808" s="37">
        <v>1427.18</v>
      </c>
      <c r="AW808" s="37">
        <v>1426.58</v>
      </c>
      <c r="AX808" s="38">
        <v>1314.4</v>
      </c>
      <c r="AY808" s="313">
        <v>407.52</v>
      </c>
      <c r="AZ808" s="385">
        <v>4.8109999999999999</v>
      </c>
      <c r="BA808" s="164">
        <v>632.80000000000007</v>
      </c>
    </row>
    <row r="809" spans="1:54">
      <c r="A809" s="45">
        <v>2</v>
      </c>
      <c r="B809" s="158">
        <f t="shared" ref="B809:Q838" si="140">AA809+$BA809+$AZ809+$AY809</f>
        <v>2257.0209999999997</v>
      </c>
      <c r="C809" s="158">
        <f t="shared" si="139"/>
        <v>2174.3509999999997</v>
      </c>
      <c r="D809" s="158">
        <f t="shared" si="139"/>
        <v>2168.8310000000001</v>
      </c>
      <c r="E809" s="158">
        <f t="shared" si="139"/>
        <v>2171.2910000000002</v>
      </c>
      <c r="F809" s="158">
        <f t="shared" si="139"/>
        <v>2181.201</v>
      </c>
      <c r="G809" s="158">
        <f t="shared" si="139"/>
        <v>2271.1009999999997</v>
      </c>
      <c r="H809" s="158">
        <f t="shared" si="139"/>
        <v>2429.701</v>
      </c>
      <c r="I809" s="158">
        <f t="shared" si="139"/>
        <v>2533.2310000000002</v>
      </c>
      <c r="J809" s="158">
        <f t="shared" si="139"/>
        <v>2652.4810000000002</v>
      </c>
      <c r="K809" s="158">
        <f t="shared" si="139"/>
        <v>2779.7110000000002</v>
      </c>
      <c r="L809" s="158">
        <f t="shared" si="139"/>
        <v>2796.0410000000002</v>
      </c>
      <c r="M809" s="158">
        <f t="shared" si="139"/>
        <v>2805.7310000000002</v>
      </c>
      <c r="N809" s="158">
        <f t="shared" si="139"/>
        <v>2794.7110000000002</v>
      </c>
      <c r="O809" s="158">
        <f t="shared" si="139"/>
        <v>2804.7510000000002</v>
      </c>
      <c r="P809" s="158">
        <f t="shared" si="139"/>
        <v>2838.1610000000001</v>
      </c>
      <c r="Q809" s="158">
        <f t="shared" si="139"/>
        <v>2806.3410000000003</v>
      </c>
      <c r="R809" s="158">
        <f t="shared" si="139"/>
        <v>2873.2310000000002</v>
      </c>
      <c r="S809" s="158">
        <f t="shared" ref="S809:Y838" si="141">AR809+$BA809+$AZ809+$AY809</f>
        <v>2925.6910000000003</v>
      </c>
      <c r="T809" s="158">
        <f t="shared" si="141"/>
        <v>2975.6410000000001</v>
      </c>
      <c r="U809" s="158">
        <f t="shared" si="141"/>
        <v>2904.1710000000003</v>
      </c>
      <c r="V809" s="158">
        <f t="shared" si="141"/>
        <v>2698.9410000000003</v>
      </c>
      <c r="W809" s="158">
        <f t="shared" si="141"/>
        <v>2667.1910000000003</v>
      </c>
      <c r="X809" s="158">
        <f t="shared" si="141"/>
        <v>2566.2310000000002</v>
      </c>
      <c r="Y809" s="158">
        <f t="shared" si="141"/>
        <v>2466.6010000000001</v>
      </c>
      <c r="Z809" s="35"/>
      <c r="AA809" s="36">
        <v>1211.8900000000001</v>
      </c>
      <c r="AB809" s="37">
        <v>1129.22</v>
      </c>
      <c r="AC809" s="37">
        <v>1123.7</v>
      </c>
      <c r="AD809" s="37">
        <v>1126.1600000000001</v>
      </c>
      <c r="AE809" s="37">
        <v>1136.07</v>
      </c>
      <c r="AF809" s="37">
        <v>1225.97</v>
      </c>
      <c r="AG809" s="37">
        <v>1384.57</v>
      </c>
      <c r="AH809" s="37">
        <v>1488.1</v>
      </c>
      <c r="AI809" s="37">
        <v>1607.35</v>
      </c>
      <c r="AJ809" s="37">
        <v>1734.58</v>
      </c>
      <c r="AK809" s="37">
        <v>1750.91</v>
      </c>
      <c r="AL809" s="37">
        <v>1760.6</v>
      </c>
      <c r="AM809" s="37">
        <v>1749.58</v>
      </c>
      <c r="AN809" s="37">
        <v>1759.62</v>
      </c>
      <c r="AO809" s="37">
        <v>1793.03</v>
      </c>
      <c r="AP809" s="37">
        <v>1761.21</v>
      </c>
      <c r="AQ809" s="37">
        <v>1828.1</v>
      </c>
      <c r="AR809" s="37">
        <v>1880.56</v>
      </c>
      <c r="AS809" s="37">
        <v>1930.51</v>
      </c>
      <c r="AT809" s="37">
        <v>1859.04</v>
      </c>
      <c r="AU809" s="37">
        <v>1653.81</v>
      </c>
      <c r="AV809" s="37">
        <v>1622.06</v>
      </c>
      <c r="AW809" s="37">
        <v>1521.1</v>
      </c>
      <c r="AX809" s="38">
        <v>1421.47</v>
      </c>
      <c r="AY809" s="314">
        <v>407.52</v>
      </c>
      <c r="AZ809" s="386">
        <v>4.8109999999999999</v>
      </c>
      <c r="BA809" s="148">
        <v>632.80000000000007</v>
      </c>
    </row>
    <row r="810" spans="1:54">
      <c r="A810" s="45">
        <v>3</v>
      </c>
      <c r="B810" s="158">
        <f t="shared" si="140"/>
        <v>2330.0410000000002</v>
      </c>
      <c r="C810" s="158">
        <f t="shared" si="139"/>
        <v>2281.7309999999998</v>
      </c>
      <c r="D810" s="158">
        <f t="shared" si="139"/>
        <v>2256.4309999999996</v>
      </c>
      <c r="E810" s="158">
        <f t="shared" si="139"/>
        <v>2253.3310000000001</v>
      </c>
      <c r="F810" s="158">
        <f t="shared" si="139"/>
        <v>2254.3410000000003</v>
      </c>
      <c r="G810" s="158">
        <f t="shared" si="139"/>
        <v>2323.7610000000004</v>
      </c>
      <c r="H810" s="158">
        <f t="shared" si="139"/>
        <v>2426.1909999999998</v>
      </c>
      <c r="I810" s="158">
        <f t="shared" si="139"/>
        <v>2577.6910000000003</v>
      </c>
      <c r="J810" s="158">
        <f t="shared" si="139"/>
        <v>2744.0410000000002</v>
      </c>
      <c r="K810" s="158">
        <f t="shared" si="139"/>
        <v>2916.971</v>
      </c>
      <c r="L810" s="158">
        <f t="shared" si="139"/>
        <v>2955.8310000000001</v>
      </c>
      <c r="M810" s="158">
        <f t="shared" si="139"/>
        <v>2964.6410000000001</v>
      </c>
      <c r="N810" s="158">
        <f t="shared" si="139"/>
        <v>2954.6310000000003</v>
      </c>
      <c r="O810" s="158">
        <f t="shared" si="139"/>
        <v>3003.1610000000001</v>
      </c>
      <c r="P810" s="158">
        <f t="shared" si="139"/>
        <v>3038.3410000000003</v>
      </c>
      <c r="Q810" s="158">
        <f t="shared" si="139"/>
        <v>3048.0909999999999</v>
      </c>
      <c r="R810" s="158">
        <f t="shared" si="139"/>
        <v>2969.7710000000002</v>
      </c>
      <c r="S810" s="158">
        <f t="shared" si="141"/>
        <v>2937.5710000000004</v>
      </c>
      <c r="T810" s="158">
        <f t="shared" si="141"/>
        <v>2901.8610000000003</v>
      </c>
      <c r="U810" s="158">
        <f t="shared" si="141"/>
        <v>2920.9110000000001</v>
      </c>
      <c r="V810" s="158">
        <f t="shared" si="141"/>
        <v>2732.5310000000004</v>
      </c>
      <c r="W810" s="158">
        <f t="shared" si="141"/>
        <v>2564.8510000000001</v>
      </c>
      <c r="X810" s="158">
        <f t="shared" si="141"/>
        <v>2544.7510000000002</v>
      </c>
      <c r="Y810" s="158">
        <f t="shared" si="141"/>
        <v>2443.201</v>
      </c>
      <c r="Z810" s="35"/>
      <c r="AA810" s="36">
        <v>1284.9100000000001</v>
      </c>
      <c r="AB810" s="37">
        <v>1236.5999999999999</v>
      </c>
      <c r="AC810" s="37">
        <v>1211.3</v>
      </c>
      <c r="AD810" s="37">
        <v>1208.2</v>
      </c>
      <c r="AE810" s="37">
        <v>1209.21</v>
      </c>
      <c r="AF810" s="37">
        <v>1278.6300000000001</v>
      </c>
      <c r="AG810" s="37">
        <v>1381.06</v>
      </c>
      <c r="AH810" s="37">
        <v>1532.56</v>
      </c>
      <c r="AI810" s="37">
        <v>1698.91</v>
      </c>
      <c r="AJ810" s="37">
        <v>1871.84</v>
      </c>
      <c r="AK810" s="37">
        <v>1910.7</v>
      </c>
      <c r="AL810" s="37">
        <v>1919.51</v>
      </c>
      <c r="AM810" s="37">
        <v>1909.5</v>
      </c>
      <c r="AN810" s="37">
        <v>1958.03</v>
      </c>
      <c r="AO810" s="37">
        <v>1993.21</v>
      </c>
      <c r="AP810" s="37">
        <v>2002.9599999999998</v>
      </c>
      <c r="AQ810" s="37">
        <v>1924.64</v>
      </c>
      <c r="AR810" s="37">
        <v>1892.44</v>
      </c>
      <c r="AS810" s="37">
        <v>1856.73</v>
      </c>
      <c r="AT810" s="37">
        <v>1875.78</v>
      </c>
      <c r="AU810" s="37">
        <v>1687.4</v>
      </c>
      <c r="AV810" s="37">
        <v>1519.72</v>
      </c>
      <c r="AW810" s="37">
        <v>1499.62</v>
      </c>
      <c r="AX810" s="38">
        <v>1398.07</v>
      </c>
      <c r="AY810" s="314">
        <v>407.52</v>
      </c>
      <c r="AZ810" s="386">
        <v>4.8109999999999999</v>
      </c>
      <c r="BA810" s="148">
        <v>632.80000000000007</v>
      </c>
    </row>
    <row r="811" spans="1:54">
      <c r="A811" s="45">
        <v>4</v>
      </c>
      <c r="B811" s="158">
        <f t="shared" si="140"/>
        <v>2423.5810000000001</v>
      </c>
      <c r="C811" s="158">
        <f t="shared" si="139"/>
        <v>2325.3410000000003</v>
      </c>
      <c r="D811" s="158">
        <f t="shared" si="139"/>
        <v>2322.5209999999997</v>
      </c>
      <c r="E811" s="158">
        <f t="shared" si="139"/>
        <v>2309.5609999999997</v>
      </c>
      <c r="F811" s="158">
        <f t="shared" si="139"/>
        <v>2262.2110000000002</v>
      </c>
      <c r="G811" s="158">
        <f t="shared" si="139"/>
        <v>2300.8509999999997</v>
      </c>
      <c r="H811" s="158">
        <f t="shared" si="139"/>
        <v>2336.2910000000002</v>
      </c>
      <c r="I811" s="158">
        <f t="shared" si="139"/>
        <v>2432.201</v>
      </c>
      <c r="J811" s="158">
        <f t="shared" si="139"/>
        <v>2660.2510000000002</v>
      </c>
      <c r="K811" s="158">
        <f t="shared" si="139"/>
        <v>2766.181</v>
      </c>
      <c r="L811" s="158">
        <f t="shared" si="139"/>
        <v>2770.7810000000004</v>
      </c>
      <c r="M811" s="158">
        <f t="shared" si="139"/>
        <v>2824.0510000000004</v>
      </c>
      <c r="N811" s="158">
        <f t="shared" si="139"/>
        <v>2833.1110000000003</v>
      </c>
      <c r="O811" s="158">
        <f t="shared" si="139"/>
        <v>2831.5010000000002</v>
      </c>
      <c r="P811" s="158">
        <f t="shared" si="139"/>
        <v>2840.7510000000002</v>
      </c>
      <c r="Q811" s="158">
        <f t="shared" si="139"/>
        <v>2787.741</v>
      </c>
      <c r="R811" s="158">
        <f t="shared" si="139"/>
        <v>2858.5210000000002</v>
      </c>
      <c r="S811" s="158">
        <f t="shared" si="141"/>
        <v>2878.6010000000001</v>
      </c>
      <c r="T811" s="158">
        <f t="shared" si="141"/>
        <v>2922.2610000000004</v>
      </c>
      <c r="U811" s="158">
        <f t="shared" si="141"/>
        <v>2937.6310000000003</v>
      </c>
      <c r="V811" s="158">
        <f t="shared" si="141"/>
        <v>2804.2510000000002</v>
      </c>
      <c r="W811" s="158">
        <f t="shared" si="141"/>
        <v>2661.221</v>
      </c>
      <c r="X811" s="158">
        <f t="shared" si="141"/>
        <v>2527.8810000000003</v>
      </c>
      <c r="Y811" s="158">
        <f t="shared" si="141"/>
        <v>2403.5010000000002</v>
      </c>
      <c r="Z811" s="35"/>
      <c r="AA811" s="36">
        <v>1378.45</v>
      </c>
      <c r="AB811" s="37">
        <v>1280.21</v>
      </c>
      <c r="AC811" s="37">
        <v>1277.3900000000001</v>
      </c>
      <c r="AD811" s="37">
        <v>1264.43</v>
      </c>
      <c r="AE811" s="37">
        <v>1217.08</v>
      </c>
      <c r="AF811" s="37">
        <v>1255.72</v>
      </c>
      <c r="AG811" s="37">
        <v>1291.1600000000001</v>
      </c>
      <c r="AH811" s="37">
        <v>1387.07</v>
      </c>
      <c r="AI811" s="37">
        <v>1615.12</v>
      </c>
      <c r="AJ811" s="37">
        <v>1721.05</v>
      </c>
      <c r="AK811" s="37">
        <v>1725.65</v>
      </c>
      <c r="AL811" s="37">
        <v>1778.92</v>
      </c>
      <c r="AM811" s="37">
        <v>1787.98</v>
      </c>
      <c r="AN811" s="37">
        <v>1786.37</v>
      </c>
      <c r="AO811" s="37">
        <v>1795.62</v>
      </c>
      <c r="AP811" s="37">
        <v>1742.61</v>
      </c>
      <c r="AQ811" s="37">
        <v>1813.39</v>
      </c>
      <c r="AR811" s="37">
        <v>1833.47</v>
      </c>
      <c r="AS811" s="37">
        <v>1877.13</v>
      </c>
      <c r="AT811" s="37">
        <v>1892.5</v>
      </c>
      <c r="AU811" s="37">
        <v>1759.12</v>
      </c>
      <c r="AV811" s="37">
        <v>1616.09</v>
      </c>
      <c r="AW811" s="37">
        <v>1482.75</v>
      </c>
      <c r="AX811" s="38">
        <v>1358.37</v>
      </c>
      <c r="AY811" s="314">
        <v>407.52</v>
      </c>
      <c r="AZ811" s="386">
        <v>4.8109999999999999</v>
      </c>
      <c r="BA811" s="148">
        <v>632.80000000000007</v>
      </c>
    </row>
    <row r="812" spans="1:54">
      <c r="A812" s="45">
        <v>5</v>
      </c>
      <c r="B812" s="158">
        <f t="shared" si="140"/>
        <v>2280.4110000000001</v>
      </c>
      <c r="C812" s="158">
        <f t="shared" si="139"/>
        <v>2236.3710000000001</v>
      </c>
      <c r="D812" s="158">
        <f t="shared" si="139"/>
        <v>2201.741</v>
      </c>
      <c r="E812" s="158">
        <f t="shared" si="139"/>
        <v>2199.6210000000001</v>
      </c>
      <c r="F812" s="158">
        <f t="shared" si="139"/>
        <v>2209.0410000000002</v>
      </c>
      <c r="G812" s="158">
        <f t="shared" si="139"/>
        <v>2281.1909999999998</v>
      </c>
      <c r="H812" s="158">
        <f t="shared" si="139"/>
        <v>2440.2209999999995</v>
      </c>
      <c r="I812" s="158">
        <f t="shared" si="139"/>
        <v>2649.8110000000001</v>
      </c>
      <c r="J812" s="158">
        <f t="shared" si="139"/>
        <v>2845.0510000000004</v>
      </c>
      <c r="K812" s="158">
        <f t="shared" si="139"/>
        <v>2941.741</v>
      </c>
      <c r="L812" s="158">
        <f t="shared" si="139"/>
        <v>2958.6710000000003</v>
      </c>
      <c r="M812" s="158">
        <f t="shared" si="139"/>
        <v>2966.1610000000001</v>
      </c>
      <c r="N812" s="158">
        <f t="shared" si="139"/>
        <v>2951.5310000000004</v>
      </c>
      <c r="O812" s="158">
        <f t="shared" si="139"/>
        <v>2952.3010000000004</v>
      </c>
      <c r="P812" s="158">
        <f t="shared" si="139"/>
        <v>2972.491</v>
      </c>
      <c r="Q812" s="158">
        <f t="shared" si="139"/>
        <v>2932.6010000000001</v>
      </c>
      <c r="R812" s="158">
        <f t="shared" si="139"/>
        <v>2929.201</v>
      </c>
      <c r="S812" s="158">
        <f t="shared" si="141"/>
        <v>2888.0210000000002</v>
      </c>
      <c r="T812" s="158">
        <f t="shared" si="141"/>
        <v>2899.1010000000001</v>
      </c>
      <c r="U812" s="158">
        <f t="shared" si="141"/>
        <v>2923.241</v>
      </c>
      <c r="V812" s="158">
        <f t="shared" si="141"/>
        <v>2737.5110000000004</v>
      </c>
      <c r="W812" s="158">
        <f t="shared" si="141"/>
        <v>2604.6910000000003</v>
      </c>
      <c r="X812" s="158">
        <f t="shared" si="141"/>
        <v>2454.9210000000003</v>
      </c>
      <c r="Y812" s="158">
        <f t="shared" si="141"/>
        <v>2369.7209999999995</v>
      </c>
      <c r="Z812" s="35"/>
      <c r="AA812" s="36">
        <v>1235.28</v>
      </c>
      <c r="AB812" s="37">
        <v>1191.24</v>
      </c>
      <c r="AC812" s="37">
        <v>1156.6099999999999</v>
      </c>
      <c r="AD812" s="37">
        <v>1154.49</v>
      </c>
      <c r="AE812" s="37">
        <v>1163.9100000000001</v>
      </c>
      <c r="AF812" s="37">
        <v>1236.06</v>
      </c>
      <c r="AG812" s="37">
        <v>1395.09</v>
      </c>
      <c r="AH812" s="37">
        <v>1604.68</v>
      </c>
      <c r="AI812" s="37">
        <v>1799.92</v>
      </c>
      <c r="AJ812" s="37">
        <v>1896.61</v>
      </c>
      <c r="AK812" s="37">
        <v>1913.54</v>
      </c>
      <c r="AL812" s="37">
        <v>1921.03</v>
      </c>
      <c r="AM812" s="37">
        <v>1906.4</v>
      </c>
      <c r="AN812" s="37">
        <v>1907.17</v>
      </c>
      <c r="AO812" s="37">
        <v>1927.36</v>
      </c>
      <c r="AP812" s="37">
        <v>1887.47</v>
      </c>
      <c r="AQ812" s="37">
        <v>1884.07</v>
      </c>
      <c r="AR812" s="37">
        <v>1842.89</v>
      </c>
      <c r="AS812" s="37">
        <v>1853.97</v>
      </c>
      <c r="AT812" s="37">
        <v>1878.11</v>
      </c>
      <c r="AU812" s="37">
        <v>1692.38</v>
      </c>
      <c r="AV812" s="37">
        <v>1559.56</v>
      </c>
      <c r="AW812" s="37">
        <v>1409.79</v>
      </c>
      <c r="AX812" s="38">
        <v>1324.59</v>
      </c>
      <c r="AY812" s="314">
        <v>407.52</v>
      </c>
      <c r="AZ812" s="386">
        <v>4.8109999999999999</v>
      </c>
      <c r="BA812" s="148">
        <v>632.80000000000007</v>
      </c>
    </row>
    <row r="813" spans="1:54">
      <c r="A813" s="45">
        <v>6</v>
      </c>
      <c r="B813" s="158">
        <f t="shared" si="140"/>
        <v>2292.6409999999996</v>
      </c>
      <c r="C813" s="158">
        <f t="shared" si="139"/>
        <v>2216.6409999999996</v>
      </c>
      <c r="D813" s="158">
        <f t="shared" si="139"/>
        <v>2210.1310000000003</v>
      </c>
      <c r="E813" s="158">
        <f t="shared" si="139"/>
        <v>2208.2309999999998</v>
      </c>
      <c r="F813" s="158">
        <f t="shared" si="139"/>
        <v>2217.8609999999999</v>
      </c>
      <c r="G813" s="158">
        <f t="shared" si="139"/>
        <v>2223.8509999999997</v>
      </c>
      <c r="H813" s="158">
        <f t="shared" si="139"/>
        <v>2317.3310000000001</v>
      </c>
      <c r="I813" s="158">
        <f t="shared" si="139"/>
        <v>2484.8210000000004</v>
      </c>
      <c r="J813" s="158">
        <f t="shared" si="139"/>
        <v>2567.1010000000001</v>
      </c>
      <c r="K813" s="158">
        <f t="shared" si="139"/>
        <v>2660.5510000000004</v>
      </c>
      <c r="L813" s="158">
        <f t="shared" si="139"/>
        <v>2639.0410000000002</v>
      </c>
      <c r="M813" s="158">
        <f t="shared" si="139"/>
        <v>2638.9810000000002</v>
      </c>
      <c r="N813" s="158">
        <f t="shared" si="139"/>
        <v>2639.5510000000004</v>
      </c>
      <c r="O813" s="158">
        <f t="shared" si="139"/>
        <v>2651.9210000000003</v>
      </c>
      <c r="P813" s="158">
        <f t="shared" si="139"/>
        <v>2670.1610000000001</v>
      </c>
      <c r="Q813" s="158">
        <f t="shared" si="139"/>
        <v>2659.1510000000003</v>
      </c>
      <c r="R813" s="158">
        <f t="shared" si="139"/>
        <v>2660.8010000000004</v>
      </c>
      <c r="S813" s="158">
        <f t="shared" si="141"/>
        <v>2833.1510000000003</v>
      </c>
      <c r="T813" s="158">
        <f t="shared" si="141"/>
        <v>2877.6510000000003</v>
      </c>
      <c r="U813" s="158">
        <f t="shared" si="141"/>
        <v>2907.1910000000003</v>
      </c>
      <c r="V813" s="158">
        <f t="shared" si="141"/>
        <v>2747.3710000000001</v>
      </c>
      <c r="W813" s="158">
        <f t="shared" si="141"/>
        <v>2590.1110000000003</v>
      </c>
      <c r="X813" s="158">
        <f t="shared" si="141"/>
        <v>2409.1409999999996</v>
      </c>
      <c r="Y813" s="158">
        <f t="shared" si="141"/>
        <v>2335.5309999999999</v>
      </c>
      <c r="Z813" s="35"/>
      <c r="AA813" s="36">
        <v>1247.51</v>
      </c>
      <c r="AB813" s="37">
        <v>1171.51</v>
      </c>
      <c r="AC813" s="37">
        <v>1165</v>
      </c>
      <c r="AD813" s="37">
        <v>1163.0999999999999</v>
      </c>
      <c r="AE813" s="37">
        <v>1172.73</v>
      </c>
      <c r="AF813" s="37">
        <v>1178.72</v>
      </c>
      <c r="AG813" s="37">
        <v>1272.2</v>
      </c>
      <c r="AH813" s="37">
        <v>1439.69</v>
      </c>
      <c r="AI813" s="37">
        <v>1521.97</v>
      </c>
      <c r="AJ813" s="37">
        <v>1615.42</v>
      </c>
      <c r="AK813" s="37">
        <v>1593.91</v>
      </c>
      <c r="AL813" s="37">
        <v>1593.85</v>
      </c>
      <c r="AM813" s="37">
        <v>1594.42</v>
      </c>
      <c r="AN813" s="37">
        <v>1606.79</v>
      </c>
      <c r="AO813" s="37">
        <v>1625.03</v>
      </c>
      <c r="AP813" s="37">
        <v>1614.02</v>
      </c>
      <c r="AQ813" s="37">
        <v>1615.67</v>
      </c>
      <c r="AR813" s="37">
        <v>1788.02</v>
      </c>
      <c r="AS813" s="37">
        <v>1832.52</v>
      </c>
      <c r="AT813" s="37">
        <v>1862.06</v>
      </c>
      <c r="AU813" s="37">
        <v>1702.24</v>
      </c>
      <c r="AV813" s="37">
        <v>1544.98</v>
      </c>
      <c r="AW813" s="37">
        <v>1364.01</v>
      </c>
      <c r="AX813" s="38">
        <v>1290.4000000000001</v>
      </c>
      <c r="AY813" s="314">
        <v>407.52</v>
      </c>
      <c r="AZ813" s="386">
        <v>4.8109999999999999</v>
      </c>
      <c r="BA813" s="148">
        <v>632.80000000000007</v>
      </c>
    </row>
    <row r="814" spans="1:54">
      <c r="A814" s="45">
        <v>7</v>
      </c>
      <c r="B814" s="158">
        <f t="shared" si="140"/>
        <v>2307.1310000000003</v>
      </c>
      <c r="C814" s="158">
        <f t="shared" si="139"/>
        <v>2255.6009999999997</v>
      </c>
      <c r="D814" s="158">
        <f t="shared" si="139"/>
        <v>2223.3109999999997</v>
      </c>
      <c r="E814" s="158">
        <f t="shared" si="139"/>
        <v>2224.7110000000002</v>
      </c>
      <c r="F814" s="158">
        <f t="shared" si="139"/>
        <v>2234.201</v>
      </c>
      <c r="G814" s="158">
        <f t="shared" si="139"/>
        <v>2322.7209999999995</v>
      </c>
      <c r="H814" s="158">
        <f t="shared" si="139"/>
        <v>2421.3810000000003</v>
      </c>
      <c r="I814" s="158">
        <f t="shared" si="139"/>
        <v>2662.6510000000003</v>
      </c>
      <c r="J814" s="158">
        <f t="shared" si="139"/>
        <v>2798.6710000000003</v>
      </c>
      <c r="K814" s="158">
        <f t="shared" si="139"/>
        <v>2910.8510000000001</v>
      </c>
      <c r="L814" s="158">
        <f t="shared" si="139"/>
        <v>2937.491</v>
      </c>
      <c r="M814" s="158">
        <f t="shared" si="139"/>
        <v>2976.9110000000001</v>
      </c>
      <c r="N814" s="158">
        <f t="shared" si="139"/>
        <v>2944.6910000000003</v>
      </c>
      <c r="O814" s="158">
        <f t="shared" si="139"/>
        <v>2976.3810000000003</v>
      </c>
      <c r="P814" s="158">
        <f t="shared" si="139"/>
        <v>2996.181</v>
      </c>
      <c r="Q814" s="158">
        <f t="shared" si="139"/>
        <v>3042.7610000000004</v>
      </c>
      <c r="R814" s="158">
        <f t="shared" si="139"/>
        <v>3027.431</v>
      </c>
      <c r="S814" s="158">
        <f t="shared" si="141"/>
        <v>2963.6710000000003</v>
      </c>
      <c r="T814" s="158">
        <f t="shared" si="141"/>
        <v>2854.1110000000003</v>
      </c>
      <c r="U814" s="158">
        <f t="shared" si="141"/>
        <v>2842.4110000000001</v>
      </c>
      <c r="V814" s="158">
        <f t="shared" si="141"/>
        <v>2722.9810000000002</v>
      </c>
      <c r="W814" s="158">
        <f t="shared" si="141"/>
        <v>2567.2910000000002</v>
      </c>
      <c r="X814" s="158">
        <f t="shared" si="141"/>
        <v>2411.1809999999996</v>
      </c>
      <c r="Y814" s="158">
        <f t="shared" si="141"/>
        <v>2411.491</v>
      </c>
      <c r="Z814" s="35"/>
      <c r="AA814" s="36">
        <v>1262</v>
      </c>
      <c r="AB814" s="37">
        <v>1210.47</v>
      </c>
      <c r="AC814" s="37">
        <v>1178.18</v>
      </c>
      <c r="AD814" s="37">
        <v>1179.58</v>
      </c>
      <c r="AE814" s="37">
        <v>1189.07</v>
      </c>
      <c r="AF814" s="37">
        <v>1277.5899999999999</v>
      </c>
      <c r="AG814" s="37">
        <v>1376.25</v>
      </c>
      <c r="AH814" s="37">
        <v>1617.52</v>
      </c>
      <c r="AI814" s="37">
        <v>1753.54</v>
      </c>
      <c r="AJ814" s="37">
        <v>1865.72</v>
      </c>
      <c r="AK814" s="37">
        <v>1892.36</v>
      </c>
      <c r="AL814" s="37">
        <v>1931.78</v>
      </c>
      <c r="AM814" s="37">
        <v>1899.56</v>
      </c>
      <c r="AN814" s="37">
        <v>1931.25</v>
      </c>
      <c r="AO814" s="37">
        <v>1951.05</v>
      </c>
      <c r="AP814" s="37">
        <v>1997.63</v>
      </c>
      <c r="AQ814" s="37">
        <v>1982.3</v>
      </c>
      <c r="AR814" s="37">
        <v>1918.54</v>
      </c>
      <c r="AS814" s="37">
        <v>1808.98</v>
      </c>
      <c r="AT814" s="37">
        <v>1797.28</v>
      </c>
      <c r="AU814" s="37">
        <v>1677.85</v>
      </c>
      <c r="AV814" s="37">
        <v>1522.16</v>
      </c>
      <c r="AW814" s="37">
        <v>1366.05</v>
      </c>
      <c r="AX814" s="38">
        <v>1366.36</v>
      </c>
      <c r="AY814" s="314">
        <v>407.52</v>
      </c>
      <c r="AZ814" s="386">
        <v>4.8109999999999999</v>
      </c>
      <c r="BA814" s="148">
        <v>632.80000000000007</v>
      </c>
    </row>
    <row r="815" spans="1:54">
      <c r="A815" s="45">
        <v>8</v>
      </c>
      <c r="B815" s="158">
        <f t="shared" si="140"/>
        <v>2299.8410000000003</v>
      </c>
      <c r="C815" s="158">
        <f t="shared" si="139"/>
        <v>2224.9809999999998</v>
      </c>
      <c r="D815" s="158">
        <f t="shared" si="139"/>
        <v>2220.991</v>
      </c>
      <c r="E815" s="158">
        <f t="shared" si="139"/>
        <v>2216.8310000000001</v>
      </c>
      <c r="F815" s="158">
        <f t="shared" si="139"/>
        <v>2220.6710000000003</v>
      </c>
      <c r="G815" s="158">
        <f t="shared" si="139"/>
        <v>2232.8909999999996</v>
      </c>
      <c r="H815" s="158">
        <f t="shared" si="139"/>
        <v>2372.4110000000001</v>
      </c>
      <c r="I815" s="158">
        <f t="shared" si="139"/>
        <v>2550.3910000000001</v>
      </c>
      <c r="J815" s="158">
        <f t="shared" si="139"/>
        <v>2728.5910000000003</v>
      </c>
      <c r="K815" s="158">
        <f t="shared" si="139"/>
        <v>2798.3210000000004</v>
      </c>
      <c r="L815" s="158">
        <f t="shared" si="139"/>
        <v>2805.5210000000002</v>
      </c>
      <c r="M815" s="158">
        <f t="shared" si="139"/>
        <v>2818.2110000000002</v>
      </c>
      <c r="N815" s="158">
        <f t="shared" si="139"/>
        <v>2821.7710000000002</v>
      </c>
      <c r="O815" s="158">
        <f t="shared" si="139"/>
        <v>2838.721</v>
      </c>
      <c r="P815" s="158">
        <f t="shared" si="139"/>
        <v>2817.6310000000003</v>
      </c>
      <c r="Q815" s="158">
        <f t="shared" si="139"/>
        <v>2813.741</v>
      </c>
      <c r="R815" s="158">
        <f t="shared" si="139"/>
        <v>2820.0110000000004</v>
      </c>
      <c r="S815" s="158">
        <f t="shared" si="141"/>
        <v>2796.3110000000001</v>
      </c>
      <c r="T815" s="158">
        <f t="shared" si="141"/>
        <v>2817.4110000000001</v>
      </c>
      <c r="U815" s="158">
        <f t="shared" si="141"/>
        <v>2723.2610000000004</v>
      </c>
      <c r="V815" s="158">
        <f t="shared" si="141"/>
        <v>2617.1610000000001</v>
      </c>
      <c r="W815" s="158">
        <f t="shared" si="141"/>
        <v>2489.6710000000003</v>
      </c>
      <c r="X815" s="158">
        <f t="shared" si="141"/>
        <v>2410.2610000000004</v>
      </c>
      <c r="Y815" s="158">
        <f t="shared" si="141"/>
        <v>2318.6610000000001</v>
      </c>
      <c r="Z815" s="35"/>
      <c r="AA815" s="36">
        <v>1254.71</v>
      </c>
      <c r="AB815" s="37">
        <v>1179.8499999999999</v>
      </c>
      <c r="AC815" s="37">
        <v>1175.8599999999999</v>
      </c>
      <c r="AD815" s="37">
        <v>1171.7</v>
      </c>
      <c r="AE815" s="37">
        <v>1175.54</v>
      </c>
      <c r="AF815" s="37">
        <v>1187.76</v>
      </c>
      <c r="AG815" s="37">
        <v>1327.28</v>
      </c>
      <c r="AH815" s="37">
        <v>1505.26</v>
      </c>
      <c r="AI815" s="37">
        <v>1683.46</v>
      </c>
      <c r="AJ815" s="37">
        <v>1753.19</v>
      </c>
      <c r="AK815" s="37">
        <v>1760.39</v>
      </c>
      <c r="AL815" s="37">
        <v>1773.08</v>
      </c>
      <c r="AM815" s="37">
        <v>1776.64</v>
      </c>
      <c r="AN815" s="37">
        <v>1793.59</v>
      </c>
      <c r="AO815" s="37">
        <v>1772.5</v>
      </c>
      <c r="AP815" s="37">
        <v>1768.61</v>
      </c>
      <c r="AQ815" s="37">
        <v>1774.88</v>
      </c>
      <c r="AR815" s="37">
        <v>1751.18</v>
      </c>
      <c r="AS815" s="37">
        <v>1772.28</v>
      </c>
      <c r="AT815" s="37">
        <v>1678.13</v>
      </c>
      <c r="AU815" s="37">
        <v>1572.03</v>
      </c>
      <c r="AV815" s="37">
        <v>1444.54</v>
      </c>
      <c r="AW815" s="37">
        <v>1365.13</v>
      </c>
      <c r="AX815" s="38">
        <v>1273.53</v>
      </c>
      <c r="AY815" s="314">
        <v>407.52</v>
      </c>
      <c r="AZ815" s="386">
        <v>4.8109999999999999</v>
      </c>
      <c r="BA815" s="148">
        <v>632.80000000000007</v>
      </c>
    </row>
    <row r="816" spans="1:54">
      <c r="A816" s="45">
        <v>9</v>
      </c>
      <c r="B816" s="158">
        <f t="shared" si="140"/>
        <v>2245.4409999999998</v>
      </c>
      <c r="C816" s="158">
        <f t="shared" si="139"/>
        <v>2227.9210000000003</v>
      </c>
      <c r="D816" s="158">
        <f t="shared" si="139"/>
        <v>2222.9110000000001</v>
      </c>
      <c r="E816" s="158">
        <f t="shared" si="139"/>
        <v>2222.5510000000004</v>
      </c>
      <c r="F816" s="158">
        <f t="shared" si="139"/>
        <v>2233.1710000000003</v>
      </c>
      <c r="G816" s="158">
        <f t="shared" si="139"/>
        <v>2205.0110000000004</v>
      </c>
      <c r="H816" s="158">
        <f t="shared" si="139"/>
        <v>2381.951</v>
      </c>
      <c r="I816" s="158">
        <f t="shared" si="139"/>
        <v>2472.0710000000004</v>
      </c>
      <c r="J816" s="158">
        <f t="shared" si="139"/>
        <v>2619.6710000000003</v>
      </c>
      <c r="K816" s="158">
        <f t="shared" si="139"/>
        <v>2697.0710000000004</v>
      </c>
      <c r="L816" s="158">
        <f t="shared" si="139"/>
        <v>2703.8410000000003</v>
      </c>
      <c r="M816" s="158">
        <f t="shared" si="139"/>
        <v>2711.471</v>
      </c>
      <c r="N816" s="158">
        <f t="shared" si="139"/>
        <v>2707.6410000000001</v>
      </c>
      <c r="O816" s="158">
        <f t="shared" si="139"/>
        <v>2685.5310000000004</v>
      </c>
      <c r="P816" s="158">
        <f t="shared" si="139"/>
        <v>2710.7710000000002</v>
      </c>
      <c r="Q816" s="158">
        <f t="shared" si="139"/>
        <v>2740.471</v>
      </c>
      <c r="R816" s="158">
        <f t="shared" ref="R816:R838" si="142">AQ816+$BA816+$AZ816+$AY816</f>
        <v>2763.4010000000003</v>
      </c>
      <c r="S816" s="158">
        <f t="shared" si="141"/>
        <v>2765.241</v>
      </c>
      <c r="T816" s="158">
        <f t="shared" si="141"/>
        <v>2774.5910000000003</v>
      </c>
      <c r="U816" s="158">
        <f t="shared" si="141"/>
        <v>2696.5010000000002</v>
      </c>
      <c r="V816" s="158">
        <f t="shared" si="141"/>
        <v>2552.0410000000002</v>
      </c>
      <c r="W816" s="158">
        <f t="shared" si="141"/>
        <v>2476.5710000000004</v>
      </c>
      <c r="X816" s="158">
        <f t="shared" si="141"/>
        <v>2360.9309999999996</v>
      </c>
      <c r="Y816" s="158">
        <f t="shared" si="141"/>
        <v>2378.1610000000001</v>
      </c>
      <c r="Z816" s="35"/>
      <c r="AA816" s="36">
        <v>1200.31</v>
      </c>
      <c r="AB816" s="37">
        <v>1182.79</v>
      </c>
      <c r="AC816" s="37">
        <v>1177.78</v>
      </c>
      <c r="AD816" s="37">
        <v>1177.42</v>
      </c>
      <c r="AE816" s="37">
        <v>1188.04</v>
      </c>
      <c r="AF816" s="37">
        <v>1159.8800000000001</v>
      </c>
      <c r="AG816" s="37">
        <v>1336.82</v>
      </c>
      <c r="AH816" s="37">
        <v>1426.94</v>
      </c>
      <c r="AI816" s="37">
        <v>1574.54</v>
      </c>
      <c r="AJ816" s="37">
        <v>1651.94</v>
      </c>
      <c r="AK816" s="37">
        <v>1658.71</v>
      </c>
      <c r="AL816" s="37">
        <v>1666.34</v>
      </c>
      <c r="AM816" s="37">
        <v>1662.51</v>
      </c>
      <c r="AN816" s="37">
        <v>1640.4</v>
      </c>
      <c r="AO816" s="37">
        <v>1665.64</v>
      </c>
      <c r="AP816" s="37">
        <v>1695.34</v>
      </c>
      <c r="AQ816" s="37">
        <v>1718.27</v>
      </c>
      <c r="AR816" s="37">
        <v>1720.11</v>
      </c>
      <c r="AS816" s="37">
        <v>1729.46</v>
      </c>
      <c r="AT816" s="37">
        <v>1651.37</v>
      </c>
      <c r="AU816" s="37">
        <v>1506.91</v>
      </c>
      <c r="AV816" s="37">
        <v>1431.44</v>
      </c>
      <c r="AW816" s="37">
        <v>1315.8</v>
      </c>
      <c r="AX816" s="38">
        <v>1333.03</v>
      </c>
      <c r="AY816" s="314">
        <v>407.52</v>
      </c>
      <c r="AZ816" s="386">
        <v>4.8109999999999999</v>
      </c>
      <c r="BA816" s="148">
        <v>632.80000000000007</v>
      </c>
    </row>
    <row r="817" spans="1:54">
      <c r="A817" s="45">
        <v>10</v>
      </c>
      <c r="B817" s="158">
        <f t="shared" si="140"/>
        <v>2375.5709999999999</v>
      </c>
      <c r="C817" s="158">
        <f t="shared" si="139"/>
        <v>2303.1409999999996</v>
      </c>
      <c r="D817" s="158">
        <f t="shared" si="139"/>
        <v>2266.1509999999998</v>
      </c>
      <c r="E817" s="158">
        <f t="shared" si="139"/>
        <v>2261.6710000000003</v>
      </c>
      <c r="F817" s="158">
        <f t="shared" si="139"/>
        <v>2259.8310000000001</v>
      </c>
      <c r="G817" s="158">
        <f t="shared" si="139"/>
        <v>2266.7110000000002</v>
      </c>
      <c r="H817" s="158">
        <f t="shared" si="139"/>
        <v>2338.7709999999997</v>
      </c>
      <c r="I817" s="158">
        <f t="shared" si="139"/>
        <v>2406.8909999999996</v>
      </c>
      <c r="J817" s="158">
        <f t="shared" si="139"/>
        <v>2611.0310000000004</v>
      </c>
      <c r="K817" s="158">
        <f t="shared" si="139"/>
        <v>2713.2110000000002</v>
      </c>
      <c r="L817" s="158">
        <f t="shared" si="139"/>
        <v>2733.8610000000003</v>
      </c>
      <c r="M817" s="158">
        <f t="shared" si="139"/>
        <v>2750.221</v>
      </c>
      <c r="N817" s="158">
        <f t="shared" si="139"/>
        <v>2771.241</v>
      </c>
      <c r="O817" s="158">
        <f t="shared" si="139"/>
        <v>2779.3010000000004</v>
      </c>
      <c r="P817" s="158">
        <f t="shared" si="139"/>
        <v>2767.0310000000004</v>
      </c>
      <c r="Q817" s="158">
        <f t="shared" si="139"/>
        <v>2792.5410000000002</v>
      </c>
      <c r="R817" s="158">
        <f t="shared" si="142"/>
        <v>2783.1610000000001</v>
      </c>
      <c r="S817" s="158">
        <f t="shared" si="141"/>
        <v>2784.6610000000001</v>
      </c>
      <c r="T817" s="158">
        <f t="shared" si="141"/>
        <v>2830.9210000000003</v>
      </c>
      <c r="U817" s="158">
        <f t="shared" si="141"/>
        <v>2774.0810000000001</v>
      </c>
      <c r="V817" s="158">
        <f t="shared" si="141"/>
        <v>2627.2910000000002</v>
      </c>
      <c r="W817" s="158">
        <f t="shared" si="141"/>
        <v>2469.3210000000004</v>
      </c>
      <c r="X817" s="158">
        <f t="shared" si="141"/>
        <v>2376.991</v>
      </c>
      <c r="Y817" s="158">
        <f t="shared" si="141"/>
        <v>2388.4009999999998</v>
      </c>
      <c r="Z817" s="35"/>
      <c r="AA817" s="36">
        <v>1330.44</v>
      </c>
      <c r="AB817" s="37">
        <v>1258.01</v>
      </c>
      <c r="AC817" s="37">
        <v>1221.02</v>
      </c>
      <c r="AD817" s="37">
        <v>1216.54</v>
      </c>
      <c r="AE817" s="37">
        <v>1214.7</v>
      </c>
      <c r="AF817" s="37">
        <v>1221.58</v>
      </c>
      <c r="AG817" s="37">
        <v>1293.6400000000001</v>
      </c>
      <c r="AH817" s="37">
        <v>1361.76</v>
      </c>
      <c r="AI817" s="37">
        <v>1565.9</v>
      </c>
      <c r="AJ817" s="37">
        <v>1668.08</v>
      </c>
      <c r="AK817" s="37">
        <v>1688.73</v>
      </c>
      <c r="AL817" s="37">
        <v>1705.09</v>
      </c>
      <c r="AM817" s="37">
        <v>1726.11</v>
      </c>
      <c r="AN817" s="37">
        <v>1734.17</v>
      </c>
      <c r="AO817" s="37">
        <v>1721.9</v>
      </c>
      <c r="AP817" s="37">
        <v>1747.41</v>
      </c>
      <c r="AQ817" s="37">
        <v>1738.03</v>
      </c>
      <c r="AR817" s="37">
        <v>1739.53</v>
      </c>
      <c r="AS817" s="37">
        <v>1785.79</v>
      </c>
      <c r="AT817" s="37">
        <v>1728.95</v>
      </c>
      <c r="AU817" s="37">
        <v>1582.16</v>
      </c>
      <c r="AV817" s="37">
        <v>1424.19</v>
      </c>
      <c r="AW817" s="37">
        <v>1331.86</v>
      </c>
      <c r="AX817" s="38">
        <v>1343.27</v>
      </c>
      <c r="AY817" s="314">
        <v>407.52</v>
      </c>
      <c r="AZ817" s="386">
        <v>4.8109999999999999</v>
      </c>
      <c r="BA817" s="148">
        <v>632.80000000000007</v>
      </c>
    </row>
    <row r="818" spans="1:54">
      <c r="A818" s="45">
        <v>11</v>
      </c>
      <c r="B818" s="158">
        <f t="shared" si="140"/>
        <v>2267.0910000000003</v>
      </c>
      <c r="C818" s="158">
        <f t="shared" si="139"/>
        <v>2222.6509999999998</v>
      </c>
      <c r="D818" s="158">
        <f t="shared" si="139"/>
        <v>2220.4309999999996</v>
      </c>
      <c r="E818" s="158">
        <f t="shared" si="139"/>
        <v>2219.1009999999997</v>
      </c>
      <c r="F818" s="158">
        <f t="shared" si="139"/>
        <v>2220.9110000000001</v>
      </c>
      <c r="G818" s="158">
        <f t="shared" si="139"/>
        <v>2112.4210000000003</v>
      </c>
      <c r="H818" s="158">
        <f t="shared" si="139"/>
        <v>2205.5510000000004</v>
      </c>
      <c r="I818" s="158">
        <f t="shared" si="139"/>
        <v>2363.5609999999997</v>
      </c>
      <c r="J818" s="158">
        <f t="shared" si="139"/>
        <v>2468.8610000000003</v>
      </c>
      <c r="K818" s="158">
        <f t="shared" si="139"/>
        <v>2573.4210000000003</v>
      </c>
      <c r="L818" s="158">
        <f t="shared" si="139"/>
        <v>2598.2710000000002</v>
      </c>
      <c r="M818" s="158">
        <f t="shared" si="139"/>
        <v>2615.8910000000001</v>
      </c>
      <c r="N818" s="158">
        <f t="shared" si="139"/>
        <v>2617.931</v>
      </c>
      <c r="O818" s="158">
        <f t="shared" si="139"/>
        <v>2633.7910000000002</v>
      </c>
      <c r="P818" s="158">
        <f t="shared" si="139"/>
        <v>2664.3110000000001</v>
      </c>
      <c r="Q818" s="158">
        <f t="shared" si="139"/>
        <v>2703.0210000000002</v>
      </c>
      <c r="R818" s="158">
        <f t="shared" si="142"/>
        <v>2708.8310000000001</v>
      </c>
      <c r="S818" s="158">
        <f t="shared" si="141"/>
        <v>2700.471</v>
      </c>
      <c r="T818" s="158">
        <f t="shared" si="141"/>
        <v>2740.181</v>
      </c>
      <c r="U818" s="158">
        <f t="shared" si="141"/>
        <v>2708.2310000000002</v>
      </c>
      <c r="V818" s="158">
        <f t="shared" si="141"/>
        <v>2584.8310000000001</v>
      </c>
      <c r="W818" s="158">
        <f t="shared" si="141"/>
        <v>2461.681</v>
      </c>
      <c r="X818" s="158">
        <f t="shared" si="141"/>
        <v>2380.5110000000004</v>
      </c>
      <c r="Y818" s="158">
        <f t="shared" si="141"/>
        <v>2404.4610000000002</v>
      </c>
      <c r="Z818" s="35"/>
      <c r="AA818" s="39">
        <v>1221.96</v>
      </c>
      <c r="AB818" s="37">
        <v>1177.52</v>
      </c>
      <c r="AC818" s="37">
        <v>1175.3</v>
      </c>
      <c r="AD818" s="37">
        <v>1173.97</v>
      </c>
      <c r="AE818" s="37">
        <v>1175.78</v>
      </c>
      <c r="AF818" s="37">
        <v>1067.29</v>
      </c>
      <c r="AG818" s="37">
        <v>1160.42</v>
      </c>
      <c r="AH818" s="37">
        <v>1318.43</v>
      </c>
      <c r="AI818" s="37">
        <v>1423.73</v>
      </c>
      <c r="AJ818" s="37">
        <v>1528.29</v>
      </c>
      <c r="AK818" s="37">
        <v>1553.14</v>
      </c>
      <c r="AL818" s="37">
        <v>1570.76</v>
      </c>
      <c r="AM818" s="37">
        <v>1572.8</v>
      </c>
      <c r="AN818" s="37">
        <v>1588.66</v>
      </c>
      <c r="AO818" s="37">
        <v>1619.18</v>
      </c>
      <c r="AP818" s="37">
        <v>1657.89</v>
      </c>
      <c r="AQ818" s="37">
        <v>1663.7</v>
      </c>
      <c r="AR818" s="37">
        <v>1655.34</v>
      </c>
      <c r="AS818" s="37">
        <v>1695.05</v>
      </c>
      <c r="AT818" s="37">
        <v>1663.1</v>
      </c>
      <c r="AU818" s="37">
        <v>1539.7</v>
      </c>
      <c r="AV818" s="37">
        <v>1416.55</v>
      </c>
      <c r="AW818" s="37">
        <v>1335.38</v>
      </c>
      <c r="AX818" s="38">
        <v>1359.33</v>
      </c>
      <c r="AY818" s="314">
        <v>407.52</v>
      </c>
      <c r="AZ818" s="386">
        <v>4.8109999999999999</v>
      </c>
      <c r="BA818" s="148">
        <v>632.80000000000007</v>
      </c>
      <c r="BB818" s="3"/>
    </row>
    <row r="819" spans="1:54">
      <c r="A819" s="45">
        <v>12</v>
      </c>
      <c r="B819" s="158">
        <f t="shared" si="140"/>
        <v>2271.7510000000002</v>
      </c>
      <c r="C819" s="158">
        <f t="shared" si="139"/>
        <v>2235.741</v>
      </c>
      <c r="D819" s="158">
        <f t="shared" si="139"/>
        <v>2221.0810000000001</v>
      </c>
      <c r="E819" s="158">
        <f t="shared" si="139"/>
        <v>2222.3609999999999</v>
      </c>
      <c r="F819" s="158">
        <f t="shared" si="139"/>
        <v>2231.451</v>
      </c>
      <c r="G819" s="158">
        <f t="shared" si="139"/>
        <v>2280.3010000000004</v>
      </c>
      <c r="H819" s="158">
        <f t="shared" si="139"/>
        <v>2407.8710000000001</v>
      </c>
      <c r="I819" s="158">
        <f t="shared" si="139"/>
        <v>2619.7710000000002</v>
      </c>
      <c r="J819" s="158">
        <f t="shared" si="139"/>
        <v>2904.0210000000002</v>
      </c>
      <c r="K819" s="158">
        <f t="shared" si="139"/>
        <v>2979.491</v>
      </c>
      <c r="L819" s="158">
        <f t="shared" si="139"/>
        <v>2969.2510000000002</v>
      </c>
      <c r="M819" s="158">
        <f t="shared" si="139"/>
        <v>2975.6710000000003</v>
      </c>
      <c r="N819" s="158">
        <f t="shared" si="139"/>
        <v>2989.0510000000004</v>
      </c>
      <c r="O819" s="158">
        <f t="shared" si="139"/>
        <v>2977.2110000000002</v>
      </c>
      <c r="P819" s="158">
        <f t="shared" si="139"/>
        <v>2958.4810000000002</v>
      </c>
      <c r="Q819" s="158">
        <f t="shared" si="139"/>
        <v>2982.5610000000001</v>
      </c>
      <c r="R819" s="158">
        <f t="shared" si="142"/>
        <v>2988.7710000000002</v>
      </c>
      <c r="S819" s="158">
        <f t="shared" si="141"/>
        <v>2987.181</v>
      </c>
      <c r="T819" s="158">
        <f t="shared" si="141"/>
        <v>3015.5910000000003</v>
      </c>
      <c r="U819" s="158">
        <f t="shared" si="141"/>
        <v>2955.6110000000003</v>
      </c>
      <c r="V819" s="158">
        <f t="shared" si="141"/>
        <v>2836.8210000000004</v>
      </c>
      <c r="W819" s="158">
        <f t="shared" si="141"/>
        <v>2622.5710000000004</v>
      </c>
      <c r="X819" s="158">
        <f t="shared" si="141"/>
        <v>2414.2510000000002</v>
      </c>
      <c r="Y819" s="158">
        <f t="shared" si="141"/>
        <v>2403.2209999999995</v>
      </c>
      <c r="Z819" s="35"/>
      <c r="AA819" s="39">
        <v>1226.6199999999999</v>
      </c>
      <c r="AB819" s="37">
        <v>1190.6099999999999</v>
      </c>
      <c r="AC819" s="37">
        <v>1175.95</v>
      </c>
      <c r="AD819" s="37">
        <v>1177.23</v>
      </c>
      <c r="AE819" s="37">
        <v>1186.32</v>
      </c>
      <c r="AF819" s="37">
        <v>1235.17</v>
      </c>
      <c r="AG819" s="37">
        <v>1362.74</v>
      </c>
      <c r="AH819" s="37">
        <v>1574.64</v>
      </c>
      <c r="AI819" s="37">
        <v>1858.89</v>
      </c>
      <c r="AJ819" s="37">
        <v>1934.36</v>
      </c>
      <c r="AK819" s="37">
        <v>1924.12</v>
      </c>
      <c r="AL819" s="37">
        <v>1930.54</v>
      </c>
      <c r="AM819" s="37">
        <v>1943.92</v>
      </c>
      <c r="AN819" s="37">
        <v>1932.08</v>
      </c>
      <c r="AO819" s="37">
        <v>1913.35</v>
      </c>
      <c r="AP819" s="37">
        <v>1937.43</v>
      </c>
      <c r="AQ819" s="37">
        <v>1943.64</v>
      </c>
      <c r="AR819" s="37">
        <v>1942.05</v>
      </c>
      <c r="AS819" s="37">
        <v>1970.46</v>
      </c>
      <c r="AT819" s="37">
        <v>1910.48</v>
      </c>
      <c r="AU819" s="37">
        <v>1791.69</v>
      </c>
      <c r="AV819" s="37">
        <v>1577.44</v>
      </c>
      <c r="AW819" s="37">
        <v>1369.12</v>
      </c>
      <c r="AX819" s="38">
        <v>1358.09</v>
      </c>
      <c r="AY819" s="314">
        <v>407.52</v>
      </c>
      <c r="AZ819" s="386">
        <v>4.8109999999999999</v>
      </c>
      <c r="BA819" s="148">
        <v>632.80000000000007</v>
      </c>
      <c r="BB819" s="3"/>
    </row>
    <row r="820" spans="1:54">
      <c r="A820" s="45">
        <v>13</v>
      </c>
      <c r="B820" s="158">
        <f t="shared" si="140"/>
        <v>2221.5709999999999</v>
      </c>
      <c r="C820" s="158">
        <f t="shared" si="139"/>
        <v>2216.7309999999998</v>
      </c>
      <c r="D820" s="158">
        <f t="shared" si="139"/>
        <v>2210.1009999999997</v>
      </c>
      <c r="E820" s="158">
        <f t="shared" si="139"/>
        <v>2211.5510000000004</v>
      </c>
      <c r="F820" s="158">
        <f t="shared" si="139"/>
        <v>2221.8010000000004</v>
      </c>
      <c r="G820" s="158">
        <f t="shared" si="139"/>
        <v>2224.991</v>
      </c>
      <c r="H820" s="158">
        <f t="shared" si="139"/>
        <v>2339.8609999999999</v>
      </c>
      <c r="I820" s="158">
        <f t="shared" si="139"/>
        <v>2505.9610000000002</v>
      </c>
      <c r="J820" s="158">
        <f t="shared" si="139"/>
        <v>2654.7810000000004</v>
      </c>
      <c r="K820" s="158">
        <f t="shared" si="139"/>
        <v>2714.2910000000002</v>
      </c>
      <c r="L820" s="158">
        <f t="shared" si="139"/>
        <v>2713.6410000000001</v>
      </c>
      <c r="M820" s="158">
        <f t="shared" si="139"/>
        <v>2721.8210000000004</v>
      </c>
      <c r="N820" s="158">
        <f t="shared" si="139"/>
        <v>2725.681</v>
      </c>
      <c r="O820" s="158">
        <f t="shared" si="139"/>
        <v>2752.1410000000001</v>
      </c>
      <c r="P820" s="158">
        <f t="shared" si="139"/>
        <v>2759.5910000000003</v>
      </c>
      <c r="Q820" s="158">
        <f t="shared" si="139"/>
        <v>2798.7710000000002</v>
      </c>
      <c r="R820" s="158">
        <f t="shared" si="142"/>
        <v>2816.5010000000002</v>
      </c>
      <c r="S820" s="158">
        <f t="shared" si="141"/>
        <v>2792.0610000000001</v>
      </c>
      <c r="T820" s="158">
        <f t="shared" si="141"/>
        <v>2811.8510000000001</v>
      </c>
      <c r="U820" s="158">
        <f t="shared" si="141"/>
        <v>2762.1110000000003</v>
      </c>
      <c r="V820" s="158">
        <f t="shared" si="141"/>
        <v>2697.1910000000003</v>
      </c>
      <c r="W820" s="158">
        <f t="shared" si="141"/>
        <v>2591.8110000000001</v>
      </c>
      <c r="X820" s="158">
        <f t="shared" si="141"/>
        <v>2366.6310000000003</v>
      </c>
      <c r="Y820" s="158">
        <f t="shared" si="141"/>
        <v>2336.8810000000003</v>
      </c>
      <c r="Z820" s="35"/>
      <c r="AA820" s="39">
        <v>1176.44</v>
      </c>
      <c r="AB820" s="37">
        <v>1171.5999999999999</v>
      </c>
      <c r="AC820" s="37">
        <v>1164.97</v>
      </c>
      <c r="AD820" s="37">
        <v>1166.42</v>
      </c>
      <c r="AE820" s="37">
        <v>1176.67</v>
      </c>
      <c r="AF820" s="37">
        <v>1179.8599999999999</v>
      </c>
      <c r="AG820" s="37">
        <v>1294.73</v>
      </c>
      <c r="AH820" s="37">
        <v>1460.83</v>
      </c>
      <c r="AI820" s="37">
        <v>1609.65</v>
      </c>
      <c r="AJ820" s="37">
        <v>1669.16</v>
      </c>
      <c r="AK820" s="37">
        <v>1668.51</v>
      </c>
      <c r="AL820" s="37">
        <v>1676.69</v>
      </c>
      <c r="AM820" s="37">
        <v>1680.55</v>
      </c>
      <c r="AN820" s="37">
        <v>1707.01</v>
      </c>
      <c r="AO820" s="37">
        <v>1714.46</v>
      </c>
      <c r="AP820" s="37">
        <v>1753.64</v>
      </c>
      <c r="AQ820" s="37">
        <v>1771.37</v>
      </c>
      <c r="AR820" s="37">
        <v>1746.93</v>
      </c>
      <c r="AS820" s="37">
        <v>1766.72</v>
      </c>
      <c r="AT820" s="37">
        <v>1716.98</v>
      </c>
      <c r="AU820" s="37">
        <v>1652.06</v>
      </c>
      <c r="AV820" s="37">
        <v>1546.68</v>
      </c>
      <c r="AW820" s="37">
        <v>1321.5</v>
      </c>
      <c r="AX820" s="38">
        <v>1291.75</v>
      </c>
      <c r="AY820" s="314">
        <v>407.52</v>
      </c>
      <c r="AZ820" s="386">
        <v>4.8109999999999999</v>
      </c>
      <c r="BA820" s="148">
        <v>632.80000000000007</v>
      </c>
      <c r="BB820" s="3"/>
    </row>
    <row r="821" spans="1:54">
      <c r="A821" s="45">
        <v>14</v>
      </c>
      <c r="B821" s="158">
        <f t="shared" si="140"/>
        <v>2223.4309999999996</v>
      </c>
      <c r="C821" s="158">
        <f t="shared" si="139"/>
        <v>2220.0309999999999</v>
      </c>
      <c r="D821" s="158">
        <f t="shared" si="139"/>
        <v>2214.1909999999998</v>
      </c>
      <c r="E821" s="158">
        <f t="shared" si="139"/>
        <v>2216.8609999999999</v>
      </c>
      <c r="F821" s="158">
        <f t="shared" si="139"/>
        <v>2225.5410000000002</v>
      </c>
      <c r="G821" s="158">
        <f t="shared" si="139"/>
        <v>2248.0709999999999</v>
      </c>
      <c r="H821" s="158">
        <f t="shared" si="139"/>
        <v>2359.0510000000004</v>
      </c>
      <c r="I821" s="158">
        <f t="shared" si="139"/>
        <v>2530.471</v>
      </c>
      <c r="J821" s="158">
        <f t="shared" si="139"/>
        <v>2745.3410000000003</v>
      </c>
      <c r="K821" s="158">
        <f t="shared" si="139"/>
        <v>2842.6610000000001</v>
      </c>
      <c r="L821" s="158">
        <f t="shared" si="139"/>
        <v>2841.1710000000003</v>
      </c>
      <c r="M821" s="158">
        <f t="shared" si="139"/>
        <v>2867.0810000000001</v>
      </c>
      <c r="N821" s="158">
        <f t="shared" si="139"/>
        <v>2858.8810000000003</v>
      </c>
      <c r="O821" s="158">
        <f t="shared" si="139"/>
        <v>2869.3810000000003</v>
      </c>
      <c r="P821" s="158">
        <f t="shared" si="139"/>
        <v>2890.201</v>
      </c>
      <c r="Q821" s="158">
        <f t="shared" si="139"/>
        <v>2924.9210000000003</v>
      </c>
      <c r="R821" s="158">
        <f t="shared" si="142"/>
        <v>2937.6210000000001</v>
      </c>
      <c r="S821" s="158">
        <f t="shared" si="141"/>
        <v>2925.4010000000003</v>
      </c>
      <c r="T821" s="158">
        <f t="shared" si="141"/>
        <v>2977.2710000000002</v>
      </c>
      <c r="U821" s="158">
        <f t="shared" si="141"/>
        <v>2920.3610000000003</v>
      </c>
      <c r="V821" s="158">
        <f t="shared" si="141"/>
        <v>2774.4610000000002</v>
      </c>
      <c r="W821" s="158">
        <f t="shared" si="141"/>
        <v>2627.5410000000002</v>
      </c>
      <c r="X821" s="158">
        <f t="shared" si="141"/>
        <v>2390.4009999999998</v>
      </c>
      <c r="Y821" s="158">
        <f t="shared" si="141"/>
        <v>2386.3109999999997</v>
      </c>
      <c r="Z821" s="35"/>
      <c r="AA821" s="39">
        <v>1178.3</v>
      </c>
      <c r="AB821" s="37">
        <v>1174.9000000000001</v>
      </c>
      <c r="AC821" s="37">
        <v>1169.06</v>
      </c>
      <c r="AD821" s="37">
        <v>1171.73</v>
      </c>
      <c r="AE821" s="37">
        <v>1180.4100000000001</v>
      </c>
      <c r="AF821" s="37">
        <v>1202.94</v>
      </c>
      <c r="AG821" s="37">
        <v>1313.92</v>
      </c>
      <c r="AH821" s="37">
        <v>1485.34</v>
      </c>
      <c r="AI821" s="37">
        <v>1700.21</v>
      </c>
      <c r="AJ821" s="37">
        <v>1797.53</v>
      </c>
      <c r="AK821" s="37">
        <v>1796.04</v>
      </c>
      <c r="AL821" s="37">
        <v>1821.95</v>
      </c>
      <c r="AM821" s="37">
        <v>1813.75</v>
      </c>
      <c r="AN821" s="37">
        <v>1824.25</v>
      </c>
      <c r="AO821" s="37">
        <v>1845.07</v>
      </c>
      <c r="AP821" s="37">
        <v>1879.79</v>
      </c>
      <c r="AQ821" s="37">
        <v>1892.49</v>
      </c>
      <c r="AR821" s="37">
        <v>1880.27</v>
      </c>
      <c r="AS821" s="37">
        <v>1932.14</v>
      </c>
      <c r="AT821" s="37">
        <v>1875.23</v>
      </c>
      <c r="AU821" s="37">
        <v>1729.33</v>
      </c>
      <c r="AV821" s="37">
        <v>1582.41</v>
      </c>
      <c r="AW821" s="37">
        <v>1345.27</v>
      </c>
      <c r="AX821" s="38">
        <v>1341.18</v>
      </c>
      <c r="AY821" s="314">
        <v>407.52</v>
      </c>
      <c r="AZ821" s="386">
        <v>4.8109999999999999</v>
      </c>
      <c r="BA821" s="148">
        <v>632.80000000000007</v>
      </c>
      <c r="BB821" s="3"/>
    </row>
    <row r="822" spans="1:54">
      <c r="A822" s="45">
        <v>15</v>
      </c>
      <c r="B822" s="158">
        <f t="shared" si="140"/>
        <v>2266.9409999999998</v>
      </c>
      <c r="C822" s="158">
        <f t="shared" si="139"/>
        <v>2219.0709999999999</v>
      </c>
      <c r="D822" s="158">
        <f t="shared" si="139"/>
        <v>2216.9409999999998</v>
      </c>
      <c r="E822" s="158">
        <f t="shared" si="139"/>
        <v>2225.7510000000002</v>
      </c>
      <c r="F822" s="158">
        <f t="shared" si="139"/>
        <v>2257.2209999999995</v>
      </c>
      <c r="G822" s="158">
        <f t="shared" si="139"/>
        <v>2292.9009999999998</v>
      </c>
      <c r="H822" s="158">
        <f t="shared" si="139"/>
        <v>2393.991</v>
      </c>
      <c r="I822" s="158">
        <f t="shared" si="139"/>
        <v>2564.931</v>
      </c>
      <c r="J822" s="158">
        <f t="shared" si="139"/>
        <v>2795.9210000000003</v>
      </c>
      <c r="K822" s="158">
        <f t="shared" si="139"/>
        <v>2837.8610000000003</v>
      </c>
      <c r="L822" s="158">
        <f t="shared" si="139"/>
        <v>2829.6710000000003</v>
      </c>
      <c r="M822" s="158">
        <f t="shared" si="139"/>
        <v>2838.1710000000003</v>
      </c>
      <c r="N822" s="158">
        <f t="shared" si="139"/>
        <v>2837.8410000000003</v>
      </c>
      <c r="O822" s="158">
        <f t="shared" si="139"/>
        <v>2872.5010000000002</v>
      </c>
      <c r="P822" s="158">
        <f t="shared" si="139"/>
        <v>2890.431</v>
      </c>
      <c r="Q822" s="158">
        <f t="shared" si="139"/>
        <v>2947.2610000000004</v>
      </c>
      <c r="R822" s="158">
        <f t="shared" si="142"/>
        <v>2930.3210000000004</v>
      </c>
      <c r="S822" s="158">
        <f t="shared" si="141"/>
        <v>3176.8110000000001</v>
      </c>
      <c r="T822" s="158">
        <f t="shared" si="141"/>
        <v>2866.1310000000003</v>
      </c>
      <c r="U822" s="158">
        <f t="shared" si="141"/>
        <v>3221.2610000000004</v>
      </c>
      <c r="V822" s="158">
        <f t="shared" si="141"/>
        <v>2988.3010000000004</v>
      </c>
      <c r="W822" s="158">
        <f t="shared" si="141"/>
        <v>2825.1010000000001</v>
      </c>
      <c r="X822" s="158">
        <f t="shared" si="141"/>
        <v>2520.2510000000002</v>
      </c>
      <c r="Y822" s="158">
        <f t="shared" si="141"/>
        <v>2444.6809999999996</v>
      </c>
      <c r="Z822" s="35"/>
      <c r="AA822" s="39">
        <v>1221.81</v>
      </c>
      <c r="AB822" s="37">
        <v>1173.94</v>
      </c>
      <c r="AC822" s="37">
        <v>1171.81</v>
      </c>
      <c r="AD822" s="37">
        <v>1180.6199999999999</v>
      </c>
      <c r="AE822" s="37">
        <v>1212.0899999999999</v>
      </c>
      <c r="AF822" s="37">
        <v>1247.77</v>
      </c>
      <c r="AG822" s="37">
        <v>1348.86</v>
      </c>
      <c r="AH822" s="37">
        <v>1519.8</v>
      </c>
      <c r="AI822" s="37">
        <v>1750.79</v>
      </c>
      <c r="AJ822" s="37">
        <v>1792.73</v>
      </c>
      <c r="AK822" s="37">
        <v>1784.54</v>
      </c>
      <c r="AL822" s="37">
        <v>1793.04</v>
      </c>
      <c r="AM822" s="37">
        <v>1792.71</v>
      </c>
      <c r="AN822" s="37">
        <v>1827.37</v>
      </c>
      <c r="AO822" s="37">
        <v>1845.3</v>
      </c>
      <c r="AP822" s="37">
        <v>1902.13</v>
      </c>
      <c r="AQ822" s="37">
        <v>1885.19</v>
      </c>
      <c r="AR822" s="37">
        <v>2131.6799999999998</v>
      </c>
      <c r="AS822" s="37">
        <v>1821</v>
      </c>
      <c r="AT822" s="37">
        <v>2176.13</v>
      </c>
      <c r="AU822" s="37">
        <v>1943.17</v>
      </c>
      <c r="AV822" s="37">
        <v>1779.97</v>
      </c>
      <c r="AW822" s="37">
        <v>1475.12</v>
      </c>
      <c r="AX822" s="38">
        <v>1399.55</v>
      </c>
      <c r="AY822" s="314">
        <v>407.52</v>
      </c>
      <c r="AZ822" s="386">
        <v>4.8109999999999999</v>
      </c>
      <c r="BA822" s="148">
        <v>632.80000000000007</v>
      </c>
      <c r="BB822" s="3"/>
    </row>
    <row r="823" spans="1:54">
      <c r="A823" s="45">
        <v>16</v>
      </c>
      <c r="B823" s="158">
        <f t="shared" si="140"/>
        <v>2341.5810000000001</v>
      </c>
      <c r="C823" s="158">
        <f t="shared" si="139"/>
        <v>2313.3310000000001</v>
      </c>
      <c r="D823" s="158">
        <f t="shared" si="139"/>
        <v>2308.6009999999997</v>
      </c>
      <c r="E823" s="158">
        <f t="shared" si="139"/>
        <v>2316.241</v>
      </c>
      <c r="F823" s="158">
        <f t="shared" si="139"/>
        <v>2337.7910000000002</v>
      </c>
      <c r="G823" s="158">
        <f t="shared" si="139"/>
        <v>2372.491</v>
      </c>
      <c r="H823" s="158">
        <f t="shared" si="139"/>
        <v>2479.6710000000003</v>
      </c>
      <c r="I823" s="158">
        <f t="shared" si="139"/>
        <v>2626.0010000000002</v>
      </c>
      <c r="J823" s="158">
        <f t="shared" si="139"/>
        <v>2882.0710000000004</v>
      </c>
      <c r="K823" s="158">
        <f t="shared" si="139"/>
        <v>2900.3210000000004</v>
      </c>
      <c r="L823" s="158">
        <f t="shared" si="139"/>
        <v>2872.3710000000001</v>
      </c>
      <c r="M823" s="158">
        <f t="shared" si="139"/>
        <v>2879.2710000000002</v>
      </c>
      <c r="N823" s="158">
        <f t="shared" si="139"/>
        <v>2882.2510000000002</v>
      </c>
      <c r="O823" s="158">
        <f t="shared" si="139"/>
        <v>2889.1210000000001</v>
      </c>
      <c r="P823" s="158">
        <f t="shared" si="139"/>
        <v>2944.8410000000003</v>
      </c>
      <c r="Q823" s="158">
        <f t="shared" si="139"/>
        <v>2940.451</v>
      </c>
      <c r="R823" s="158">
        <f t="shared" si="142"/>
        <v>2945.5610000000001</v>
      </c>
      <c r="S823" s="158">
        <f t="shared" si="141"/>
        <v>2939.6410000000001</v>
      </c>
      <c r="T823" s="158">
        <f t="shared" si="141"/>
        <v>2939.6010000000001</v>
      </c>
      <c r="U823" s="158">
        <f t="shared" si="141"/>
        <v>2933.1410000000001</v>
      </c>
      <c r="V823" s="158">
        <f t="shared" si="141"/>
        <v>2788.451</v>
      </c>
      <c r="W823" s="158">
        <f t="shared" si="141"/>
        <v>2689.0610000000001</v>
      </c>
      <c r="X823" s="158">
        <f t="shared" si="141"/>
        <v>2430.1409999999996</v>
      </c>
      <c r="Y823" s="158">
        <f t="shared" si="141"/>
        <v>2412.5609999999997</v>
      </c>
      <c r="Z823" s="35"/>
      <c r="AA823" s="39">
        <v>1296.45</v>
      </c>
      <c r="AB823" s="37">
        <v>1268.2</v>
      </c>
      <c r="AC823" s="37">
        <v>1263.47</v>
      </c>
      <c r="AD823" s="37">
        <v>1271.1099999999999</v>
      </c>
      <c r="AE823" s="37">
        <v>1292.6600000000001</v>
      </c>
      <c r="AF823" s="37">
        <v>1327.36</v>
      </c>
      <c r="AG823" s="37">
        <v>1434.54</v>
      </c>
      <c r="AH823" s="37">
        <v>1580.87</v>
      </c>
      <c r="AI823" s="37">
        <v>1836.94</v>
      </c>
      <c r="AJ823" s="37">
        <v>1855.19</v>
      </c>
      <c r="AK823" s="37">
        <v>1827.24</v>
      </c>
      <c r="AL823" s="37">
        <v>1834.14</v>
      </c>
      <c r="AM823" s="37">
        <v>1837.12</v>
      </c>
      <c r="AN823" s="37">
        <v>1843.99</v>
      </c>
      <c r="AO823" s="37">
        <v>1899.71</v>
      </c>
      <c r="AP823" s="37">
        <v>1895.32</v>
      </c>
      <c r="AQ823" s="37">
        <v>1900.43</v>
      </c>
      <c r="AR823" s="37">
        <v>1894.51</v>
      </c>
      <c r="AS823" s="37">
        <v>1894.47</v>
      </c>
      <c r="AT823" s="37">
        <v>1888.01</v>
      </c>
      <c r="AU823" s="37">
        <v>1743.32</v>
      </c>
      <c r="AV823" s="37">
        <v>1643.93</v>
      </c>
      <c r="AW823" s="37">
        <v>1385.01</v>
      </c>
      <c r="AX823" s="38">
        <v>1367.43</v>
      </c>
      <c r="AY823" s="314">
        <v>407.52</v>
      </c>
      <c r="AZ823" s="386">
        <v>4.8109999999999999</v>
      </c>
      <c r="BA823" s="148">
        <v>632.80000000000007</v>
      </c>
      <c r="BB823" s="3"/>
    </row>
    <row r="824" spans="1:54">
      <c r="A824" s="45">
        <v>17</v>
      </c>
      <c r="B824" s="158">
        <f t="shared" si="140"/>
        <v>2363.7809999999999</v>
      </c>
      <c r="C824" s="158">
        <f t="shared" si="140"/>
        <v>2336.451</v>
      </c>
      <c r="D824" s="158">
        <f t="shared" si="140"/>
        <v>2334.9110000000001</v>
      </c>
      <c r="E824" s="158">
        <f t="shared" si="140"/>
        <v>2294.3109999999997</v>
      </c>
      <c r="F824" s="158">
        <f t="shared" si="140"/>
        <v>2282.4210000000003</v>
      </c>
      <c r="G824" s="158">
        <f t="shared" si="140"/>
        <v>2336.5209999999997</v>
      </c>
      <c r="H824" s="158">
        <f t="shared" si="140"/>
        <v>2379.5209999999997</v>
      </c>
      <c r="I824" s="158">
        <f t="shared" si="140"/>
        <v>2607.6910000000003</v>
      </c>
      <c r="J824" s="158">
        <f t="shared" si="140"/>
        <v>3010.3310000000001</v>
      </c>
      <c r="K824" s="158">
        <f t="shared" si="140"/>
        <v>3141.9510000000005</v>
      </c>
      <c r="L824" s="158">
        <f t="shared" si="140"/>
        <v>3141.8210000000004</v>
      </c>
      <c r="M824" s="158">
        <f t="shared" si="140"/>
        <v>3134.1910000000003</v>
      </c>
      <c r="N824" s="158">
        <f t="shared" si="140"/>
        <v>3146.5310000000004</v>
      </c>
      <c r="O824" s="158">
        <f t="shared" si="140"/>
        <v>3160.7610000000004</v>
      </c>
      <c r="P824" s="158">
        <f t="shared" si="140"/>
        <v>3242.6710000000003</v>
      </c>
      <c r="Q824" s="158">
        <f t="shared" si="140"/>
        <v>3264.9610000000002</v>
      </c>
      <c r="R824" s="158">
        <f t="shared" si="142"/>
        <v>3258.8510000000001</v>
      </c>
      <c r="S824" s="158">
        <f t="shared" si="141"/>
        <v>3261.2210000000005</v>
      </c>
      <c r="T824" s="158">
        <f t="shared" si="141"/>
        <v>3283.5510000000004</v>
      </c>
      <c r="U824" s="158">
        <f t="shared" si="141"/>
        <v>3222.2110000000002</v>
      </c>
      <c r="V824" s="158">
        <f t="shared" si="141"/>
        <v>3124.4410000000003</v>
      </c>
      <c r="W824" s="158">
        <f t="shared" si="141"/>
        <v>2935.3910000000001</v>
      </c>
      <c r="X824" s="158">
        <f t="shared" si="141"/>
        <v>2622.701</v>
      </c>
      <c r="Y824" s="158">
        <f t="shared" si="141"/>
        <v>2498.8310000000001</v>
      </c>
      <c r="Z824" s="35"/>
      <c r="AA824" s="39">
        <v>1318.65</v>
      </c>
      <c r="AB824" s="37">
        <v>1291.32</v>
      </c>
      <c r="AC824" s="37">
        <v>1289.78</v>
      </c>
      <c r="AD824" s="37">
        <v>1249.18</v>
      </c>
      <c r="AE824" s="37">
        <v>1237.29</v>
      </c>
      <c r="AF824" s="37">
        <v>1291.3900000000001</v>
      </c>
      <c r="AG824" s="37">
        <v>1334.39</v>
      </c>
      <c r="AH824" s="37">
        <v>1562.56</v>
      </c>
      <c r="AI824" s="37">
        <v>1965.2</v>
      </c>
      <c r="AJ824" s="37">
        <v>2096.8200000000002</v>
      </c>
      <c r="AK824" s="37">
        <v>2096.69</v>
      </c>
      <c r="AL824" s="37">
        <v>2089.06</v>
      </c>
      <c r="AM824" s="37">
        <v>2101.4</v>
      </c>
      <c r="AN824" s="37">
        <v>2115.63</v>
      </c>
      <c r="AO824" s="37">
        <v>2197.54</v>
      </c>
      <c r="AP824" s="37">
        <v>2219.83</v>
      </c>
      <c r="AQ824" s="37">
        <v>2213.7199999999998</v>
      </c>
      <c r="AR824" s="37">
        <v>2216.09</v>
      </c>
      <c r="AS824" s="37">
        <v>2238.42</v>
      </c>
      <c r="AT824" s="37">
        <v>2177.08</v>
      </c>
      <c r="AU824" s="37">
        <v>2079.31</v>
      </c>
      <c r="AV824" s="37">
        <v>1890.26</v>
      </c>
      <c r="AW824" s="37">
        <v>1577.57</v>
      </c>
      <c r="AX824" s="38">
        <v>1453.7</v>
      </c>
      <c r="AY824" s="314">
        <v>407.52</v>
      </c>
      <c r="AZ824" s="386">
        <v>4.8109999999999999</v>
      </c>
      <c r="BA824" s="148">
        <v>632.80000000000007</v>
      </c>
      <c r="BB824" s="3"/>
    </row>
    <row r="825" spans="1:54">
      <c r="A825" s="45">
        <v>18</v>
      </c>
      <c r="B825" s="158">
        <f t="shared" si="140"/>
        <v>2356.3509999999997</v>
      </c>
      <c r="C825" s="158">
        <f t="shared" si="140"/>
        <v>2308.9110000000001</v>
      </c>
      <c r="D825" s="158">
        <f t="shared" si="140"/>
        <v>2257.7809999999999</v>
      </c>
      <c r="E825" s="158">
        <f t="shared" si="140"/>
        <v>2255.7209999999995</v>
      </c>
      <c r="F825" s="158">
        <f t="shared" si="140"/>
        <v>2257.9210000000003</v>
      </c>
      <c r="G825" s="158">
        <f t="shared" si="140"/>
        <v>2263.4210000000003</v>
      </c>
      <c r="H825" s="158">
        <f t="shared" si="140"/>
        <v>2357.1009999999997</v>
      </c>
      <c r="I825" s="158">
        <f t="shared" si="140"/>
        <v>2493.6110000000003</v>
      </c>
      <c r="J825" s="158">
        <f t="shared" si="140"/>
        <v>2743.8710000000001</v>
      </c>
      <c r="K825" s="158">
        <f t="shared" si="140"/>
        <v>3046.3610000000003</v>
      </c>
      <c r="L825" s="158">
        <f t="shared" si="140"/>
        <v>3077.0110000000004</v>
      </c>
      <c r="M825" s="158">
        <f t="shared" si="140"/>
        <v>3082.3209999999999</v>
      </c>
      <c r="N825" s="158">
        <f t="shared" si="140"/>
        <v>3086.6110000000003</v>
      </c>
      <c r="O825" s="158">
        <f t="shared" si="140"/>
        <v>3098.5010000000002</v>
      </c>
      <c r="P825" s="158">
        <f t="shared" si="140"/>
        <v>3172.0610000000001</v>
      </c>
      <c r="Q825" s="158">
        <f t="shared" si="140"/>
        <v>3174.5510000000004</v>
      </c>
      <c r="R825" s="158">
        <f t="shared" si="142"/>
        <v>3183.9710000000005</v>
      </c>
      <c r="S825" s="158">
        <f t="shared" si="141"/>
        <v>3190.9810000000002</v>
      </c>
      <c r="T825" s="158">
        <f t="shared" si="141"/>
        <v>3213.1210000000001</v>
      </c>
      <c r="U825" s="158">
        <f t="shared" si="141"/>
        <v>3167.8110000000001</v>
      </c>
      <c r="V825" s="158">
        <f t="shared" si="141"/>
        <v>3039.4210000000003</v>
      </c>
      <c r="W825" s="158">
        <f t="shared" si="141"/>
        <v>2874.9410000000003</v>
      </c>
      <c r="X825" s="158">
        <f t="shared" si="141"/>
        <v>2559.3810000000003</v>
      </c>
      <c r="Y825" s="158">
        <f t="shared" si="141"/>
        <v>2433.6809999999996</v>
      </c>
      <c r="Z825" s="35"/>
      <c r="AA825" s="39">
        <v>1311.22</v>
      </c>
      <c r="AB825" s="37">
        <v>1263.78</v>
      </c>
      <c r="AC825" s="37">
        <v>1212.6500000000001</v>
      </c>
      <c r="AD825" s="37">
        <v>1210.5899999999999</v>
      </c>
      <c r="AE825" s="37">
        <v>1212.79</v>
      </c>
      <c r="AF825" s="37">
        <v>1218.29</v>
      </c>
      <c r="AG825" s="37">
        <v>1311.97</v>
      </c>
      <c r="AH825" s="37">
        <v>1448.48</v>
      </c>
      <c r="AI825" s="37">
        <v>1698.74</v>
      </c>
      <c r="AJ825" s="37">
        <v>2001.23</v>
      </c>
      <c r="AK825" s="37">
        <v>2031.88</v>
      </c>
      <c r="AL825" s="37">
        <v>2037.1899999999998</v>
      </c>
      <c r="AM825" s="37">
        <v>2041.48</v>
      </c>
      <c r="AN825" s="37">
        <v>2053.37</v>
      </c>
      <c r="AO825" s="37">
        <v>2126.9299999999998</v>
      </c>
      <c r="AP825" s="37">
        <v>2129.42</v>
      </c>
      <c r="AQ825" s="37">
        <v>2138.84</v>
      </c>
      <c r="AR825" s="37">
        <v>2145.85</v>
      </c>
      <c r="AS825" s="37">
        <v>2167.9899999999998</v>
      </c>
      <c r="AT825" s="37">
        <v>2122.6799999999998</v>
      </c>
      <c r="AU825" s="37">
        <v>1994.29</v>
      </c>
      <c r="AV825" s="37">
        <v>1829.81</v>
      </c>
      <c r="AW825" s="37">
        <v>1514.25</v>
      </c>
      <c r="AX825" s="38">
        <v>1388.55</v>
      </c>
      <c r="AY825" s="314">
        <v>407.52</v>
      </c>
      <c r="AZ825" s="386">
        <v>4.8109999999999999</v>
      </c>
      <c r="BA825" s="148">
        <v>632.80000000000007</v>
      </c>
      <c r="BB825" s="3"/>
    </row>
    <row r="826" spans="1:54">
      <c r="A826" s="45">
        <v>19</v>
      </c>
      <c r="B826" s="158">
        <f t="shared" si="140"/>
        <v>2346.3710000000001</v>
      </c>
      <c r="C826" s="158">
        <f t="shared" si="140"/>
        <v>2260.4809999999998</v>
      </c>
      <c r="D826" s="158">
        <f t="shared" si="140"/>
        <v>2258.451</v>
      </c>
      <c r="E826" s="158">
        <f t="shared" si="140"/>
        <v>2262.9709999999995</v>
      </c>
      <c r="F826" s="158">
        <f t="shared" si="140"/>
        <v>2266.5209999999997</v>
      </c>
      <c r="G826" s="158">
        <f t="shared" si="140"/>
        <v>2365.1109999999999</v>
      </c>
      <c r="H826" s="158">
        <f t="shared" si="140"/>
        <v>2378.5609999999997</v>
      </c>
      <c r="I826" s="158">
        <f t="shared" si="140"/>
        <v>2575.181</v>
      </c>
      <c r="J826" s="158">
        <f t="shared" si="140"/>
        <v>2722.741</v>
      </c>
      <c r="K826" s="158">
        <f t="shared" si="140"/>
        <v>2789.2610000000004</v>
      </c>
      <c r="L826" s="158">
        <f t="shared" si="140"/>
        <v>2742.8210000000004</v>
      </c>
      <c r="M826" s="158">
        <f t="shared" si="140"/>
        <v>2798.3910000000001</v>
      </c>
      <c r="N826" s="158">
        <f t="shared" si="140"/>
        <v>2808.0710000000004</v>
      </c>
      <c r="O826" s="158">
        <f t="shared" si="140"/>
        <v>2841.431</v>
      </c>
      <c r="P826" s="158">
        <f t="shared" si="140"/>
        <v>2879.221</v>
      </c>
      <c r="Q826" s="158">
        <f t="shared" si="140"/>
        <v>2848.5310000000004</v>
      </c>
      <c r="R826" s="158">
        <f t="shared" si="142"/>
        <v>2835.7910000000002</v>
      </c>
      <c r="S826" s="158">
        <f t="shared" si="141"/>
        <v>2845.5010000000002</v>
      </c>
      <c r="T826" s="158">
        <f t="shared" si="141"/>
        <v>2826.2310000000002</v>
      </c>
      <c r="U826" s="158">
        <f t="shared" si="141"/>
        <v>2794.3510000000001</v>
      </c>
      <c r="V826" s="158">
        <f t="shared" si="141"/>
        <v>2596.4610000000002</v>
      </c>
      <c r="W826" s="158">
        <f t="shared" si="141"/>
        <v>2473.2610000000004</v>
      </c>
      <c r="X826" s="158">
        <f t="shared" si="141"/>
        <v>2334.1809999999996</v>
      </c>
      <c r="Y826" s="158">
        <f t="shared" si="141"/>
        <v>2249.1310000000003</v>
      </c>
      <c r="Z826" s="35"/>
      <c r="AA826" s="39">
        <v>1301.24</v>
      </c>
      <c r="AB826" s="37">
        <v>1215.3499999999999</v>
      </c>
      <c r="AC826" s="37">
        <v>1213.32</v>
      </c>
      <c r="AD826" s="37">
        <v>1217.8399999999999</v>
      </c>
      <c r="AE826" s="37">
        <v>1221.3900000000001</v>
      </c>
      <c r="AF826" s="37">
        <v>1319.98</v>
      </c>
      <c r="AG826" s="37">
        <v>1333.43</v>
      </c>
      <c r="AH826" s="37">
        <v>1530.05</v>
      </c>
      <c r="AI826" s="37">
        <v>1677.61</v>
      </c>
      <c r="AJ826" s="37">
        <v>1744.13</v>
      </c>
      <c r="AK826" s="37">
        <v>1697.69</v>
      </c>
      <c r="AL826" s="37">
        <v>1753.26</v>
      </c>
      <c r="AM826" s="37">
        <v>1762.94</v>
      </c>
      <c r="AN826" s="37">
        <v>1796.3</v>
      </c>
      <c r="AO826" s="37">
        <v>1834.09</v>
      </c>
      <c r="AP826" s="37">
        <v>1803.4</v>
      </c>
      <c r="AQ826" s="37">
        <v>1790.66</v>
      </c>
      <c r="AR826" s="37">
        <v>1800.37</v>
      </c>
      <c r="AS826" s="37">
        <v>1781.1</v>
      </c>
      <c r="AT826" s="37">
        <v>1749.22</v>
      </c>
      <c r="AU826" s="37">
        <v>1551.33</v>
      </c>
      <c r="AV826" s="37">
        <v>1428.13</v>
      </c>
      <c r="AW826" s="37">
        <v>1289.05</v>
      </c>
      <c r="AX826" s="38">
        <v>1204</v>
      </c>
      <c r="AY826" s="314">
        <v>407.52</v>
      </c>
      <c r="AZ826" s="386">
        <v>4.8109999999999999</v>
      </c>
      <c r="BA826" s="148">
        <v>632.80000000000007</v>
      </c>
      <c r="BB826" s="3"/>
    </row>
    <row r="827" spans="1:54">
      <c r="A827" s="45">
        <v>20</v>
      </c>
      <c r="B827" s="158">
        <f t="shared" si="140"/>
        <v>2207.3010000000004</v>
      </c>
      <c r="C827" s="158">
        <f t="shared" si="140"/>
        <v>2193.6210000000001</v>
      </c>
      <c r="D827" s="158">
        <f t="shared" si="140"/>
        <v>2160.0110000000004</v>
      </c>
      <c r="E827" s="158">
        <f t="shared" si="140"/>
        <v>2174.6809999999996</v>
      </c>
      <c r="F827" s="158">
        <f t="shared" si="140"/>
        <v>2204.5110000000004</v>
      </c>
      <c r="G827" s="158">
        <f t="shared" si="140"/>
        <v>2151.1109999999999</v>
      </c>
      <c r="H827" s="158">
        <f t="shared" si="140"/>
        <v>2275.2510000000002</v>
      </c>
      <c r="I827" s="158">
        <f t="shared" si="140"/>
        <v>2393.2709999999997</v>
      </c>
      <c r="J827" s="158">
        <f t="shared" si="140"/>
        <v>2473.6710000000003</v>
      </c>
      <c r="K827" s="158">
        <f t="shared" si="140"/>
        <v>2495.491</v>
      </c>
      <c r="L827" s="158">
        <f t="shared" si="140"/>
        <v>2493.5910000000003</v>
      </c>
      <c r="M827" s="158">
        <f t="shared" si="140"/>
        <v>2503.451</v>
      </c>
      <c r="N827" s="158">
        <f t="shared" si="140"/>
        <v>2515.6010000000001</v>
      </c>
      <c r="O827" s="158">
        <f t="shared" si="140"/>
        <v>2503.1910000000003</v>
      </c>
      <c r="P827" s="158">
        <f t="shared" si="140"/>
        <v>2506.0710000000004</v>
      </c>
      <c r="Q827" s="158">
        <f t="shared" si="140"/>
        <v>2506.701</v>
      </c>
      <c r="R827" s="158">
        <f t="shared" si="142"/>
        <v>2512.3410000000003</v>
      </c>
      <c r="S827" s="158">
        <f t="shared" si="141"/>
        <v>2538.9410000000003</v>
      </c>
      <c r="T827" s="158">
        <f t="shared" si="141"/>
        <v>2524.221</v>
      </c>
      <c r="U827" s="158">
        <f t="shared" si="141"/>
        <v>2515.0410000000002</v>
      </c>
      <c r="V827" s="158">
        <f t="shared" si="141"/>
        <v>2480.8810000000003</v>
      </c>
      <c r="W827" s="158">
        <f t="shared" si="141"/>
        <v>2400.5709999999999</v>
      </c>
      <c r="X827" s="158">
        <f t="shared" si="141"/>
        <v>2332.0910000000003</v>
      </c>
      <c r="Y827" s="158">
        <f t="shared" si="141"/>
        <v>2304.3609999999999</v>
      </c>
      <c r="Z827" s="35"/>
      <c r="AA827" s="39">
        <v>1162.17</v>
      </c>
      <c r="AB827" s="37">
        <v>1148.49</v>
      </c>
      <c r="AC827" s="37">
        <v>1114.8800000000001</v>
      </c>
      <c r="AD827" s="37">
        <v>1129.55</v>
      </c>
      <c r="AE827" s="37">
        <v>1159.3800000000001</v>
      </c>
      <c r="AF827" s="37">
        <v>1105.98</v>
      </c>
      <c r="AG827" s="37">
        <v>1230.1199999999999</v>
      </c>
      <c r="AH827" s="37">
        <v>1348.14</v>
      </c>
      <c r="AI827" s="37">
        <v>1428.54</v>
      </c>
      <c r="AJ827" s="37">
        <v>1450.36</v>
      </c>
      <c r="AK827" s="37">
        <v>1448.46</v>
      </c>
      <c r="AL827" s="37">
        <v>1458.32</v>
      </c>
      <c r="AM827" s="37">
        <v>1470.47</v>
      </c>
      <c r="AN827" s="37">
        <v>1458.06</v>
      </c>
      <c r="AO827" s="37">
        <v>1460.94</v>
      </c>
      <c r="AP827" s="37">
        <v>1461.57</v>
      </c>
      <c r="AQ827" s="37">
        <v>1467.21</v>
      </c>
      <c r="AR827" s="37">
        <v>1493.81</v>
      </c>
      <c r="AS827" s="37">
        <v>1479.09</v>
      </c>
      <c r="AT827" s="37">
        <v>1469.91</v>
      </c>
      <c r="AU827" s="37">
        <v>1435.75</v>
      </c>
      <c r="AV827" s="37">
        <v>1355.44</v>
      </c>
      <c r="AW827" s="37">
        <v>1286.96</v>
      </c>
      <c r="AX827" s="38">
        <v>1259.23</v>
      </c>
      <c r="AY827" s="314">
        <v>407.52</v>
      </c>
      <c r="AZ827" s="386">
        <v>4.8109999999999999</v>
      </c>
      <c r="BA827" s="148">
        <v>632.80000000000007</v>
      </c>
      <c r="BB827" s="3"/>
    </row>
    <row r="828" spans="1:54">
      <c r="A828" s="45">
        <v>21</v>
      </c>
      <c r="B828" s="158">
        <f t="shared" si="140"/>
        <v>2233.8609999999999</v>
      </c>
      <c r="C828" s="158">
        <f t="shared" si="140"/>
        <v>2229.3010000000004</v>
      </c>
      <c r="D828" s="158">
        <f t="shared" si="140"/>
        <v>2219.3010000000004</v>
      </c>
      <c r="E828" s="158">
        <f t="shared" si="140"/>
        <v>2221.201</v>
      </c>
      <c r="F828" s="158">
        <f t="shared" si="140"/>
        <v>2234.0410000000002</v>
      </c>
      <c r="G828" s="158">
        <f t="shared" si="140"/>
        <v>2239.7309999999998</v>
      </c>
      <c r="H828" s="158">
        <f t="shared" si="140"/>
        <v>2387.2110000000002</v>
      </c>
      <c r="I828" s="158">
        <f t="shared" si="140"/>
        <v>2433.4409999999998</v>
      </c>
      <c r="J828" s="158">
        <f t="shared" si="140"/>
        <v>2545.991</v>
      </c>
      <c r="K828" s="158">
        <f t="shared" si="140"/>
        <v>2630.6310000000003</v>
      </c>
      <c r="L828" s="158">
        <f t="shared" si="140"/>
        <v>2710.2110000000002</v>
      </c>
      <c r="M828" s="158">
        <f t="shared" si="140"/>
        <v>2717.181</v>
      </c>
      <c r="N828" s="158">
        <f t="shared" si="140"/>
        <v>2709.2610000000004</v>
      </c>
      <c r="O828" s="158">
        <f t="shared" si="140"/>
        <v>2705.451</v>
      </c>
      <c r="P828" s="158">
        <f t="shared" si="140"/>
        <v>2722.6010000000001</v>
      </c>
      <c r="Q828" s="158">
        <f t="shared" si="140"/>
        <v>2776.8710000000001</v>
      </c>
      <c r="R828" s="158">
        <f t="shared" si="142"/>
        <v>2777.3910000000001</v>
      </c>
      <c r="S828" s="158">
        <f t="shared" si="141"/>
        <v>2807.0110000000004</v>
      </c>
      <c r="T828" s="158">
        <f t="shared" si="141"/>
        <v>2764.201</v>
      </c>
      <c r="U828" s="158">
        <f t="shared" si="141"/>
        <v>2612.2610000000004</v>
      </c>
      <c r="V828" s="158">
        <f t="shared" si="141"/>
        <v>2538.5610000000001</v>
      </c>
      <c r="W828" s="158">
        <f t="shared" si="141"/>
        <v>2431.4110000000001</v>
      </c>
      <c r="X828" s="158">
        <f t="shared" si="141"/>
        <v>2336.4210000000003</v>
      </c>
      <c r="Y828" s="158">
        <f t="shared" si="141"/>
        <v>2296.741</v>
      </c>
      <c r="Z828" s="35"/>
      <c r="AA828" s="39">
        <v>1188.73</v>
      </c>
      <c r="AB828" s="37">
        <v>1184.17</v>
      </c>
      <c r="AC828" s="37">
        <v>1174.17</v>
      </c>
      <c r="AD828" s="37">
        <v>1176.07</v>
      </c>
      <c r="AE828" s="37">
        <v>1188.9100000000001</v>
      </c>
      <c r="AF828" s="37">
        <v>1194.5999999999999</v>
      </c>
      <c r="AG828" s="37">
        <v>1342.08</v>
      </c>
      <c r="AH828" s="37">
        <v>1388.31</v>
      </c>
      <c r="AI828" s="37">
        <v>1500.86</v>
      </c>
      <c r="AJ828" s="37">
        <v>1585.5</v>
      </c>
      <c r="AK828" s="37">
        <v>1665.08</v>
      </c>
      <c r="AL828" s="37">
        <v>1672.05</v>
      </c>
      <c r="AM828" s="37">
        <v>1664.13</v>
      </c>
      <c r="AN828" s="37">
        <v>1660.32</v>
      </c>
      <c r="AO828" s="37">
        <v>1677.47</v>
      </c>
      <c r="AP828" s="37">
        <v>1731.74</v>
      </c>
      <c r="AQ828" s="37">
        <v>1732.26</v>
      </c>
      <c r="AR828" s="37">
        <v>1761.88</v>
      </c>
      <c r="AS828" s="37">
        <v>1719.07</v>
      </c>
      <c r="AT828" s="37">
        <v>1567.13</v>
      </c>
      <c r="AU828" s="37">
        <v>1493.43</v>
      </c>
      <c r="AV828" s="37">
        <v>1386.28</v>
      </c>
      <c r="AW828" s="37">
        <v>1291.29</v>
      </c>
      <c r="AX828" s="38">
        <v>1251.6099999999999</v>
      </c>
      <c r="AY828" s="314">
        <v>407.52</v>
      </c>
      <c r="AZ828" s="386">
        <v>4.8109999999999999</v>
      </c>
      <c r="BA828" s="148">
        <v>632.80000000000007</v>
      </c>
      <c r="BB828" s="3"/>
    </row>
    <row r="829" spans="1:54">
      <c r="A829" s="45">
        <v>22</v>
      </c>
      <c r="B829" s="158">
        <f t="shared" si="140"/>
        <v>2207.6509999999998</v>
      </c>
      <c r="C829" s="158">
        <f t="shared" si="140"/>
        <v>2200.7209999999995</v>
      </c>
      <c r="D829" s="158">
        <f t="shared" si="140"/>
        <v>2148.9210000000003</v>
      </c>
      <c r="E829" s="158">
        <f t="shared" si="140"/>
        <v>2197.0609999999997</v>
      </c>
      <c r="F829" s="158">
        <f t="shared" si="140"/>
        <v>2206.5110000000004</v>
      </c>
      <c r="G829" s="158">
        <f t="shared" si="140"/>
        <v>2152.2309999999998</v>
      </c>
      <c r="H829" s="158">
        <f t="shared" si="140"/>
        <v>2244.2209999999995</v>
      </c>
      <c r="I829" s="158">
        <f t="shared" si="140"/>
        <v>2369.4709999999995</v>
      </c>
      <c r="J829" s="158">
        <f t="shared" si="140"/>
        <v>2475.3610000000003</v>
      </c>
      <c r="K829" s="158">
        <f t="shared" si="140"/>
        <v>2512.3110000000001</v>
      </c>
      <c r="L829" s="158">
        <f t="shared" si="140"/>
        <v>2505.0110000000004</v>
      </c>
      <c r="M829" s="158">
        <f t="shared" si="140"/>
        <v>2509.7110000000002</v>
      </c>
      <c r="N829" s="158">
        <f t="shared" si="140"/>
        <v>2509.2710000000002</v>
      </c>
      <c r="O829" s="158">
        <f t="shared" si="140"/>
        <v>2521.3410000000003</v>
      </c>
      <c r="P829" s="158">
        <f t="shared" si="140"/>
        <v>2522.4210000000003</v>
      </c>
      <c r="Q829" s="158">
        <f t="shared" si="140"/>
        <v>2573.451</v>
      </c>
      <c r="R829" s="158">
        <f t="shared" si="142"/>
        <v>2574.4110000000001</v>
      </c>
      <c r="S829" s="158">
        <f t="shared" si="141"/>
        <v>2792.8310000000001</v>
      </c>
      <c r="T829" s="158">
        <f t="shared" si="141"/>
        <v>2683.4210000000003</v>
      </c>
      <c r="U829" s="158">
        <f t="shared" si="141"/>
        <v>2620.681</v>
      </c>
      <c r="V829" s="158">
        <f t="shared" si="141"/>
        <v>2475.7310000000002</v>
      </c>
      <c r="W829" s="158">
        <f t="shared" si="141"/>
        <v>2353.0609999999997</v>
      </c>
      <c r="X829" s="158">
        <f t="shared" si="141"/>
        <v>2321.5010000000002</v>
      </c>
      <c r="Y829" s="158">
        <f t="shared" si="141"/>
        <v>2243.6710000000003</v>
      </c>
      <c r="Z829" s="35"/>
      <c r="AA829" s="39">
        <v>1162.52</v>
      </c>
      <c r="AB829" s="37">
        <v>1155.5899999999999</v>
      </c>
      <c r="AC829" s="37">
        <v>1103.79</v>
      </c>
      <c r="AD829" s="37">
        <v>1151.93</v>
      </c>
      <c r="AE829" s="37">
        <v>1161.3800000000001</v>
      </c>
      <c r="AF829" s="37">
        <v>1107.0999999999999</v>
      </c>
      <c r="AG829" s="37">
        <v>1199.0899999999999</v>
      </c>
      <c r="AH829" s="37">
        <v>1324.34</v>
      </c>
      <c r="AI829" s="37">
        <v>1430.23</v>
      </c>
      <c r="AJ829" s="37">
        <v>1467.18</v>
      </c>
      <c r="AK829" s="37">
        <v>1459.88</v>
      </c>
      <c r="AL829" s="37">
        <v>1464.58</v>
      </c>
      <c r="AM829" s="37">
        <v>1464.14</v>
      </c>
      <c r="AN829" s="37">
        <v>1476.21</v>
      </c>
      <c r="AO829" s="37">
        <v>1477.29</v>
      </c>
      <c r="AP829" s="37">
        <v>1528.32</v>
      </c>
      <c r="AQ829" s="37">
        <v>1529.28</v>
      </c>
      <c r="AR829" s="37">
        <v>1747.7</v>
      </c>
      <c r="AS829" s="37">
        <v>1638.29</v>
      </c>
      <c r="AT829" s="37">
        <v>1575.55</v>
      </c>
      <c r="AU829" s="37">
        <v>1430.6</v>
      </c>
      <c r="AV829" s="37">
        <v>1307.93</v>
      </c>
      <c r="AW829" s="37">
        <v>1276.3699999999999</v>
      </c>
      <c r="AX829" s="38">
        <v>1198.54</v>
      </c>
      <c r="AY829" s="314">
        <v>407.52</v>
      </c>
      <c r="AZ829" s="386">
        <v>4.8109999999999999</v>
      </c>
      <c r="BA829" s="148">
        <v>632.80000000000007</v>
      </c>
      <c r="BB829" s="3"/>
    </row>
    <row r="830" spans="1:54">
      <c r="A830" s="45">
        <v>23</v>
      </c>
      <c r="B830" s="158">
        <f t="shared" si="140"/>
        <v>2202.491</v>
      </c>
      <c r="C830" s="158">
        <f t="shared" si="140"/>
        <v>2197.3810000000003</v>
      </c>
      <c r="D830" s="158">
        <f t="shared" si="140"/>
        <v>2193.4610000000002</v>
      </c>
      <c r="E830" s="158">
        <f t="shared" si="140"/>
        <v>2194.0510000000004</v>
      </c>
      <c r="F830" s="158">
        <f t="shared" si="140"/>
        <v>2201.2309999999998</v>
      </c>
      <c r="G830" s="158">
        <f t="shared" si="140"/>
        <v>2204.3710000000001</v>
      </c>
      <c r="H830" s="158">
        <f t="shared" si="140"/>
        <v>2271.5209999999997</v>
      </c>
      <c r="I830" s="158">
        <f t="shared" si="140"/>
        <v>2336.3909999999996</v>
      </c>
      <c r="J830" s="158">
        <f t="shared" si="140"/>
        <v>2335.6610000000001</v>
      </c>
      <c r="K830" s="158">
        <f t="shared" si="140"/>
        <v>2334.3710000000001</v>
      </c>
      <c r="L830" s="158">
        <f t="shared" si="140"/>
        <v>2333.3810000000003</v>
      </c>
      <c r="M830" s="158">
        <f t="shared" si="140"/>
        <v>2331.6809999999996</v>
      </c>
      <c r="N830" s="158">
        <f t="shared" si="140"/>
        <v>2331.1109999999999</v>
      </c>
      <c r="O830" s="158">
        <f t="shared" si="140"/>
        <v>2328.5309999999999</v>
      </c>
      <c r="P830" s="158">
        <f t="shared" si="140"/>
        <v>2327.1610000000001</v>
      </c>
      <c r="Q830" s="158">
        <f t="shared" si="140"/>
        <v>2331.7610000000004</v>
      </c>
      <c r="R830" s="158">
        <f t="shared" si="142"/>
        <v>2334.741</v>
      </c>
      <c r="S830" s="158">
        <f t="shared" si="141"/>
        <v>2337.2809999999999</v>
      </c>
      <c r="T830" s="158">
        <f t="shared" si="141"/>
        <v>2625.3710000000001</v>
      </c>
      <c r="U830" s="158">
        <f t="shared" si="141"/>
        <v>2507.971</v>
      </c>
      <c r="V830" s="158">
        <f t="shared" si="141"/>
        <v>2422.6809999999996</v>
      </c>
      <c r="W830" s="158">
        <f t="shared" si="141"/>
        <v>2335.0910000000003</v>
      </c>
      <c r="X830" s="158">
        <f t="shared" si="141"/>
        <v>2202.3109999999997</v>
      </c>
      <c r="Y830" s="158">
        <f t="shared" si="141"/>
        <v>2245.4809999999998</v>
      </c>
      <c r="Z830" s="35"/>
      <c r="AA830" s="39">
        <v>1157.3599999999999</v>
      </c>
      <c r="AB830" s="37">
        <v>1152.25</v>
      </c>
      <c r="AC830" s="37">
        <v>1148.33</v>
      </c>
      <c r="AD830" s="37">
        <v>1148.92</v>
      </c>
      <c r="AE830" s="37">
        <v>1156.0999999999999</v>
      </c>
      <c r="AF830" s="37">
        <v>1159.24</v>
      </c>
      <c r="AG830" s="37">
        <v>1226.3900000000001</v>
      </c>
      <c r="AH830" s="37">
        <v>1291.26</v>
      </c>
      <c r="AI830" s="37">
        <v>1290.53</v>
      </c>
      <c r="AJ830" s="37">
        <v>1289.24</v>
      </c>
      <c r="AK830" s="37">
        <v>1288.25</v>
      </c>
      <c r="AL830" s="37">
        <v>1286.55</v>
      </c>
      <c r="AM830" s="37">
        <v>1285.98</v>
      </c>
      <c r="AN830" s="37">
        <v>1283.4000000000001</v>
      </c>
      <c r="AO830" s="37">
        <v>1282.03</v>
      </c>
      <c r="AP830" s="37">
        <v>1286.6300000000001</v>
      </c>
      <c r="AQ830" s="37">
        <v>1289.6099999999999</v>
      </c>
      <c r="AR830" s="37">
        <v>1292.1500000000001</v>
      </c>
      <c r="AS830" s="37">
        <v>1580.24</v>
      </c>
      <c r="AT830" s="37">
        <v>1462.84</v>
      </c>
      <c r="AU830" s="37">
        <v>1377.55</v>
      </c>
      <c r="AV830" s="37">
        <v>1289.96</v>
      </c>
      <c r="AW830" s="37">
        <v>1157.18</v>
      </c>
      <c r="AX830" s="38">
        <v>1200.3499999999999</v>
      </c>
      <c r="AY830" s="314">
        <v>407.52</v>
      </c>
      <c r="AZ830" s="386">
        <v>4.8109999999999999</v>
      </c>
      <c r="BA830" s="148">
        <v>632.80000000000007</v>
      </c>
      <c r="BB830" s="3"/>
    </row>
    <row r="831" spans="1:54">
      <c r="A831" s="45">
        <v>24</v>
      </c>
      <c r="B831" s="158">
        <f t="shared" si="140"/>
        <v>2335.8209999999999</v>
      </c>
      <c r="C831" s="158">
        <f t="shared" si="140"/>
        <v>2309.701</v>
      </c>
      <c r="D831" s="158">
        <f t="shared" si="140"/>
        <v>2289.7910000000002</v>
      </c>
      <c r="E831" s="158">
        <f t="shared" si="140"/>
        <v>2291.6109999999999</v>
      </c>
      <c r="F831" s="158">
        <f t="shared" si="140"/>
        <v>2268.8410000000003</v>
      </c>
      <c r="G831" s="158">
        <f t="shared" si="140"/>
        <v>2339.2610000000004</v>
      </c>
      <c r="H831" s="158">
        <f t="shared" si="140"/>
        <v>2347.7809999999999</v>
      </c>
      <c r="I831" s="158">
        <f t="shared" si="140"/>
        <v>2532.7610000000004</v>
      </c>
      <c r="J831" s="158">
        <f t="shared" si="140"/>
        <v>2667.9210000000003</v>
      </c>
      <c r="K831" s="158">
        <f t="shared" si="140"/>
        <v>2826.1110000000003</v>
      </c>
      <c r="L831" s="158">
        <f t="shared" si="140"/>
        <v>2852.5110000000004</v>
      </c>
      <c r="M831" s="158">
        <f t="shared" si="140"/>
        <v>2870.0010000000002</v>
      </c>
      <c r="N831" s="158">
        <f t="shared" si="140"/>
        <v>2860.681</v>
      </c>
      <c r="O831" s="158">
        <f t="shared" si="140"/>
        <v>2849.3010000000004</v>
      </c>
      <c r="P831" s="158">
        <f t="shared" si="140"/>
        <v>2858.4410000000003</v>
      </c>
      <c r="Q831" s="158">
        <f t="shared" si="140"/>
        <v>2908.451</v>
      </c>
      <c r="R831" s="158">
        <f t="shared" si="142"/>
        <v>2943.3510000000001</v>
      </c>
      <c r="S831" s="158">
        <f t="shared" si="141"/>
        <v>2948.721</v>
      </c>
      <c r="T831" s="158">
        <f t="shared" si="141"/>
        <v>2923.8910000000001</v>
      </c>
      <c r="U831" s="158">
        <f t="shared" si="141"/>
        <v>2839.0810000000001</v>
      </c>
      <c r="V831" s="158">
        <f t="shared" si="141"/>
        <v>2725.5110000000004</v>
      </c>
      <c r="W831" s="158">
        <f t="shared" si="141"/>
        <v>2587.1610000000001</v>
      </c>
      <c r="X831" s="158">
        <f t="shared" si="141"/>
        <v>2420.2910000000002</v>
      </c>
      <c r="Y831" s="158">
        <f t="shared" si="141"/>
        <v>2350.3710000000001</v>
      </c>
      <c r="Z831" s="35"/>
      <c r="AA831" s="39">
        <v>1290.69</v>
      </c>
      <c r="AB831" s="37">
        <v>1264.57</v>
      </c>
      <c r="AC831" s="37">
        <v>1244.6600000000001</v>
      </c>
      <c r="AD831" s="37">
        <v>1246.48</v>
      </c>
      <c r="AE831" s="37">
        <v>1223.71</v>
      </c>
      <c r="AF831" s="37">
        <v>1294.1300000000001</v>
      </c>
      <c r="AG831" s="37">
        <v>1302.6500000000001</v>
      </c>
      <c r="AH831" s="37">
        <v>1487.63</v>
      </c>
      <c r="AI831" s="37">
        <v>1622.79</v>
      </c>
      <c r="AJ831" s="37">
        <v>1780.98</v>
      </c>
      <c r="AK831" s="37">
        <v>1807.38</v>
      </c>
      <c r="AL831" s="37">
        <v>1824.87</v>
      </c>
      <c r="AM831" s="37">
        <v>1815.55</v>
      </c>
      <c r="AN831" s="37">
        <v>1804.17</v>
      </c>
      <c r="AO831" s="37">
        <v>1813.31</v>
      </c>
      <c r="AP831" s="37">
        <v>1863.32</v>
      </c>
      <c r="AQ831" s="37">
        <v>1898.22</v>
      </c>
      <c r="AR831" s="37">
        <v>1903.59</v>
      </c>
      <c r="AS831" s="37">
        <v>1878.76</v>
      </c>
      <c r="AT831" s="37">
        <v>1793.95</v>
      </c>
      <c r="AU831" s="37">
        <v>1680.38</v>
      </c>
      <c r="AV831" s="37">
        <v>1542.03</v>
      </c>
      <c r="AW831" s="37">
        <v>1375.16</v>
      </c>
      <c r="AX831" s="38">
        <v>1305.24</v>
      </c>
      <c r="AY831" s="314">
        <v>407.52</v>
      </c>
      <c r="AZ831" s="386">
        <v>4.8109999999999999</v>
      </c>
      <c r="BA831" s="148">
        <v>632.80000000000007</v>
      </c>
      <c r="BB831" s="3"/>
    </row>
    <row r="832" spans="1:54">
      <c r="A832" s="45">
        <v>25</v>
      </c>
      <c r="B832" s="158">
        <f t="shared" si="140"/>
        <v>2339.6710000000003</v>
      </c>
      <c r="C832" s="158">
        <f t="shared" si="140"/>
        <v>2319.7209999999995</v>
      </c>
      <c r="D832" s="158">
        <f t="shared" si="140"/>
        <v>2288.8310000000001</v>
      </c>
      <c r="E832" s="158">
        <f t="shared" si="140"/>
        <v>2288.3609999999999</v>
      </c>
      <c r="F832" s="158">
        <f t="shared" si="140"/>
        <v>2276.1310000000003</v>
      </c>
      <c r="G832" s="158">
        <f t="shared" si="140"/>
        <v>2316.451</v>
      </c>
      <c r="H832" s="158">
        <f t="shared" si="140"/>
        <v>2346.6210000000001</v>
      </c>
      <c r="I832" s="158">
        <f t="shared" si="140"/>
        <v>2386.9809999999998</v>
      </c>
      <c r="J832" s="158">
        <f t="shared" si="140"/>
        <v>2581.3110000000001</v>
      </c>
      <c r="K832" s="158">
        <f t="shared" si="140"/>
        <v>2651.5410000000002</v>
      </c>
      <c r="L832" s="158">
        <f t="shared" si="140"/>
        <v>2716.3210000000004</v>
      </c>
      <c r="M832" s="158">
        <f t="shared" si="140"/>
        <v>2730.181</v>
      </c>
      <c r="N832" s="158">
        <f t="shared" si="140"/>
        <v>2697.2310000000002</v>
      </c>
      <c r="O832" s="158">
        <f t="shared" si="140"/>
        <v>2694.3910000000001</v>
      </c>
      <c r="P832" s="158">
        <f t="shared" si="140"/>
        <v>2709.5710000000004</v>
      </c>
      <c r="Q832" s="158">
        <f t="shared" si="140"/>
        <v>2784.1510000000003</v>
      </c>
      <c r="R832" s="158">
        <f t="shared" si="142"/>
        <v>2825.7310000000002</v>
      </c>
      <c r="S832" s="158">
        <f t="shared" si="141"/>
        <v>2814.5210000000002</v>
      </c>
      <c r="T832" s="158">
        <f t="shared" si="141"/>
        <v>2784.1910000000003</v>
      </c>
      <c r="U832" s="158">
        <f t="shared" si="141"/>
        <v>2723.5110000000004</v>
      </c>
      <c r="V832" s="158">
        <f t="shared" si="141"/>
        <v>2634.6610000000001</v>
      </c>
      <c r="W832" s="158">
        <f t="shared" si="141"/>
        <v>2542.6310000000003</v>
      </c>
      <c r="X832" s="158">
        <f t="shared" si="141"/>
        <v>2424.2510000000002</v>
      </c>
      <c r="Y832" s="158">
        <f t="shared" si="141"/>
        <v>2382.5010000000002</v>
      </c>
      <c r="Z832" s="35"/>
      <c r="AA832" s="39">
        <v>1294.54</v>
      </c>
      <c r="AB832" s="37">
        <v>1274.5899999999999</v>
      </c>
      <c r="AC832" s="37">
        <v>1243.7</v>
      </c>
      <c r="AD832" s="37">
        <v>1243.23</v>
      </c>
      <c r="AE832" s="37">
        <v>1231</v>
      </c>
      <c r="AF832" s="37">
        <v>1271.32</v>
      </c>
      <c r="AG832" s="37">
        <v>1301.49</v>
      </c>
      <c r="AH832" s="37">
        <v>1341.85</v>
      </c>
      <c r="AI832" s="37">
        <v>1536.18</v>
      </c>
      <c r="AJ832" s="37">
        <v>1606.41</v>
      </c>
      <c r="AK832" s="37">
        <v>1671.19</v>
      </c>
      <c r="AL832" s="37">
        <v>1685.05</v>
      </c>
      <c r="AM832" s="37">
        <v>1652.1</v>
      </c>
      <c r="AN832" s="37">
        <v>1649.26</v>
      </c>
      <c r="AO832" s="37">
        <v>1664.44</v>
      </c>
      <c r="AP832" s="37">
        <v>1739.02</v>
      </c>
      <c r="AQ832" s="37">
        <v>1780.6</v>
      </c>
      <c r="AR832" s="37">
        <v>1769.39</v>
      </c>
      <c r="AS832" s="37">
        <v>1739.06</v>
      </c>
      <c r="AT832" s="37">
        <v>1678.38</v>
      </c>
      <c r="AU832" s="37">
        <v>1589.53</v>
      </c>
      <c r="AV832" s="37">
        <v>1497.5</v>
      </c>
      <c r="AW832" s="37">
        <v>1379.12</v>
      </c>
      <c r="AX832" s="38">
        <v>1337.37</v>
      </c>
      <c r="AY832" s="314">
        <v>407.52</v>
      </c>
      <c r="AZ832" s="386">
        <v>4.8109999999999999</v>
      </c>
      <c r="BA832" s="148">
        <v>632.80000000000007</v>
      </c>
      <c r="BB832" s="3"/>
    </row>
    <row r="833" spans="1:54">
      <c r="A833" s="45">
        <v>26</v>
      </c>
      <c r="B833" s="158">
        <f t="shared" si="140"/>
        <v>2344.0609999999997</v>
      </c>
      <c r="C833" s="158">
        <f t="shared" si="140"/>
        <v>2321.1809999999996</v>
      </c>
      <c r="D833" s="158">
        <f t="shared" si="140"/>
        <v>2239.701</v>
      </c>
      <c r="E833" s="158">
        <f t="shared" si="140"/>
        <v>2237.0609999999997</v>
      </c>
      <c r="F833" s="158">
        <f t="shared" si="140"/>
        <v>2246.951</v>
      </c>
      <c r="G833" s="158">
        <f t="shared" si="140"/>
        <v>2384.7809999999999</v>
      </c>
      <c r="H833" s="158">
        <f t="shared" si="140"/>
        <v>2396.8209999999999</v>
      </c>
      <c r="I833" s="158">
        <f t="shared" si="140"/>
        <v>2599.8010000000004</v>
      </c>
      <c r="J833" s="158">
        <f t="shared" si="140"/>
        <v>2661.7110000000002</v>
      </c>
      <c r="K833" s="158">
        <f t="shared" si="140"/>
        <v>2670.0110000000004</v>
      </c>
      <c r="L833" s="158">
        <f t="shared" si="140"/>
        <v>2663.5410000000002</v>
      </c>
      <c r="M833" s="158">
        <f t="shared" si="140"/>
        <v>2672.2510000000002</v>
      </c>
      <c r="N833" s="158">
        <f t="shared" si="140"/>
        <v>2669.1410000000001</v>
      </c>
      <c r="O833" s="158">
        <f t="shared" si="140"/>
        <v>2666.3310000000001</v>
      </c>
      <c r="P833" s="158">
        <f t="shared" si="140"/>
        <v>2663.2610000000004</v>
      </c>
      <c r="Q833" s="158">
        <f t="shared" si="140"/>
        <v>2802.3010000000004</v>
      </c>
      <c r="R833" s="158">
        <f t="shared" si="142"/>
        <v>2898.6910000000003</v>
      </c>
      <c r="S833" s="158">
        <f t="shared" si="141"/>
        <v>3024.1410000000001</v>
      </c>
      <c r="T833" s="158">
        <f t="shared" si="141"/>
        <v>3048.5010000000002</v>
      </c>
      <c r="U833" s="158">
        <f t="shared" si="141"/>
        <v>2876.1910000000003</v>
      </c>
      <c r="V833" s="158">
        <f t="shared" si="141"/>
        <v>2637.9110000000001</v>
      </c>
      <c r="W833" s="158">
        <f t="shared" si="141"/>
        <v>2538.3210000000004</v>
      </c>
      <c r="X833" s="158">
        <f t="shared" si="141"/>
        <v>2377.701</v>
      </c>
      <c r="Y833" s="158">
        <f t="shared" si="141"/>
        <v>2415.0910000000003</v>
      </c>
      <c r="Z833" s="35"/>
      <c r="AA833" s="39">
        <v>1298.93</v>
      </c>
      <c r="AB833" s="37">
        <v>1276.05</v>
      </c>
      <c r="AC833" s="37">
        <v>1194.57</v>
      </c>
      <c r="AD833" s="37">
        <v>1191.93</v>
      </c>
      <c r="AE833" s="37">
        <v>1201.82</v>
      </c>
      <c r="AF833" s="37">
        <v>1339.65</v>
      </c>
      <c r="AG833" s="37">
        <v>1351.69</v>
      </c>
      <c r="AH833" s="37">
        <v>1554.67</v>
      </c>
      <c r="AI833" s="37">
        <v>1616.58</v>
      </c>
      <c r="AJ833" s="37">
        <v>1624.88</v>
      </c>
      <c r="AK833" s="37">
        <v>1618.41</v>
      </c>
      <c r="AL833" s="37">
        <v>1627.12</v>
      </c>
      <c r="AM833" s="37">
        <v>1624.01</v>
      </c>
      <c r="AN833" s="37">
        <v>1621.2</v>
      </c>
      <c r="AO833" s="37">
        <v>1618.13</v>
      </c>
      <c r="AP833" s="37">
        <v>1757.17</v>
      </c>
      <c r="AQ833" s="37">
        <v>1853.56</v>
      </c>
      <c r="AR833" s="37">
        <v>1979.01</v>
      </c>
      <c r="AS833" s="37">
        <v>2003.37</v>
      </c>
      <c r="AT833" s="37">
        <v>1831.06</v>
      </c>
      <c r="AU833" s="37">
        <v>1592.78</v>
      </c>
      <c r="AV833" s="37">
        <v>1493.19</v>
      </c>
      <c r="AW833" s="37">
        <v>1332.57</v>
      </c>
      <c r="AX833" s="38">
        <v>1369.96</v>
      </c>
      <c r="AY833" s="314">
        <v>407.52</v>
      </c>
      <c r="AZ833" s="386">
        <v>4.8109999999999999</v>
      </c>
      <c r="BA833" s="148">
        <v>632.80000000000007</v>
      </c>
      <c r="BB833" s="3"/>
    </row>
    <row r="834" spans="1:54">
      <c r="A834" s="45">
        <v>27</v>
      </c>
      <c r="B834" s="158">
        <f t="shared" si="140"/>
        <v>2348.3010000000004</v>
      </c>
      <c r="C834" s="158">
        <f t="shared" si="140"/>
        <v>2271.991</v>
      </c>
      <c r="D834" s="158">
        <f t="shared" si="140"/>
        <v>2235.7809999999999</v>
      </c>
      <c r="E834" s="158">
        <f t="shared" si="140"/>
        <v>2235.0810000000001</v>
      </c>
      <c r="F834" s="158">
        <f t="shared" si="140"/>
        <v>2245.2910000000002</v>
      </c>
      <c r="G834" s="158">
        <f t="shared" si="140"/>
        <v>2672.1910000000003</v>
      </c>
      <c r="H834" s="158">
        <f t="shared" si="140"/>
        <v>2670.8810000000003</v>
      </c>
      <c r="I834" s="158">
        <f t="shared" si="140"/>
        <v>3168.7610000000004</v>
      </c>
      <c r="J834" s="158">
        <f t="shared" si="140"/>
        <v>3182.0110000000004</v>
      </c>
      <c r="K834" s="158">
        <f t="shared" si="140"/>
        <v>3289.4510000000005</v>
      </c>
      <c r="L834" s="158">
        <f t="shared" si="140"/>
        <v>3231.5510000000004</v>
      </c>
      <c r="M834" s="158">
        <f t="shared" si="140"/>
        <v>3353.0810000000001</v>
      </c>
      <c r="N834" s="158">
        <f t="shared" si="140"/>
        <v>3260.1610000000005</v>
      </c>
      <c r="O834" s="158">
        <f t="shared" si="140"/>
        <v>3240.7610000000004</v>
      </c>
      <c r="P834" s="158">
        <f t="shared" si="140"/>
        <v>3408.9610000000002</v>
      </c>
      <c r="Q834" s="158">
        <f t="shared" si="140"/>
        <v>3401.2310000000002</v>
      </c>
      <c r="R834" s="158">
        <f t="shared" si="142"/>
        <v>3406.8310000000001</v>
      </c>
      <c r="S834" s="158">
        <f t="shared" si="141"/>
        <v>3411.1710000000003</v>
      </c>
      <c r="T834" s="158">
        <f t="shared" si="141"/>
        <v>3413.8810000000003</v>
      </c>
      <c r="U834" s="158">
        <f t="shared" si="141"/>
        <v>3300.1710000000003</v>
      </c>
      <c r="V834" s="158">
        <f t="shared" si="141"/>
        <v>3034.0710000000004</v>
      </c>
      <c r="W834" s="158">
        <f t="shared" si="141"/>
        <v>2526.1410000000001</v>
      </c>
      <c r="X834" s="158">
        <f t="shared" si="141"/>
        <v>2388.5609999999997</v>
      </c>
      <c r="Y834" s="158">
        <f t="shared" si="141"/>
        <v>2423.3010000000004</v>
      </c>
      <c r="Z834" s="35"/>
      <c r="AA834" s="39">
        <v>1303.17</v>
      </c>
      <c r="AB834" s="37">
        <v>1226.8599999999999</v>
      </c>
      <c r="AC834" s="37">
        <v>1190.6500000000001</v>
      </c>
      <c r="AD834" s="37">
        <v>1189.95</v>
      </c>
      <c r="AE834" s="37">
        <v>1200.1600000000001</v>
      </c>
      <c r="AF834" s="37">
        <v>1627.06</v>
      </c>
      <c r="AG834" s="37">
        <v>1625.75</v>
      </c>
      <c r="AH834" s="37">
        <v>2123.63</v>
      </c>
      <c r="AI834" s="37">
        <v>2136.88</v>
      </c>
      <c r="AJ834" s="37">
        <v>2244.3200000000002</v>
      </c>
      <c r="AK834" s="37">
        <v>2186.42</v>
      </c>
      <c r="AL834" s="37">
        <v>2307.9499999999998</v>
      </c>
      <c r="AM834" s="37">
        <v>2215.0300000000002</v>
      </c>
      <c r="AN834" s="37">
        <v>2195.63</v>
      </c>
      <c r="AO834" s="37">
        <v>2363.83</v>
      </c>
      <c r="AP834" s="37">
        <v>2356.1</v>
      </c>
      <c r="AQ834" s="37">
        <v>2361.6999999999998</v>
      </c>
      <c r="AR834" s="37">
        <v>2366.04</v>
      </c>
      <c r="AS834" s="37">
        <v>2368.75</v>
      </c>
      <c r="AT834" s="37">
        <v>2255.04</v>
      </c>
      <c r="AU834" s="37">
        <v>1988.94</v>
      </c>
      <c r="AV834" s="37">
        <v>1481.01</v>
      </c>
      <c r="AW834" s="37">
        <v>1343.43</v>
      </c>
      <c r="AX834" s="38">
        <v>1378.17</v>
      </c>
      <c r="AY834" s="314">
        <v>407.52</v>
      </c>
      <c r="AZ834" s="386">
        <v>4.8109999999999999</v>
      </c>
      <c r="BA834" s="148">
        <v>632.80000000000007</v>
      </c>
    </row>
    <row r="835" spans="1:54">
      <c r="A835" s="45">
        <v>28</v>
      </c>
      <c r="B835" s="158">
        <f t="shared" si="140"/>
        <v>2350.451</v>
      </c>
      <c r="C835" s="158">
        <f t="shared" si="140"/>
        <v>2282.6409999999996</v>
      </c>
      <c r="D835" s="158">
        <f t="shared" si="140"/>
        <v>2249.4009999999998</v>
      </c>
      <c r="E835" s="158">
        <f t="shared" si="140"/>
        <v>2247.5910000000003</v>
      </c>
      <c r="F835" s="158">
        <f t="shared" si="140"/>
        <v>2257.3310000000001</v>
      </c>
      <c r="G835" s="158">
        <f t="shared" si="140"/>
        <v>2396.9409999999998</v>
      </c>
      <c r="H835" s="158">
        <f t="shared" si="140"/>
        <v>2420.6109999999999</v>
      </c>
      <c r="I835" s="158">
        <f t="shared" si="140"/>
        <v>2593.991</v>
      </c>
      <c r="J835" s="158">
        <f t="shared" si="140"/>
        <v>3179.7510000000002</v>
      </c>
      <c r="K835" s="158">
        <f t="shared" si="140"/>
        <v>3228.6310000000003</v>
      </c>
      <c r="L835" s="158">
        <f t="shared" si="140"/>
        <v>2631.5710000000004</v>
      </c>
      <c r="M835" s="158">
        <f t="shared" si="140"/>
        <v>2641.2910000000002</v>
      </c>
      <c r="N835" s="158">
        <f t="shared" si="140"/>
        <v>2633.9610000000002</v>
      </c>
      <c r="O835" s="158">
        <f t="shared" si="140"/>
        <v>2603.3210000000004</v>
      </c>
      <c r="P835" s="158">
        <f t="shared" si="140"/>
        <v>2609.3210000000004</v>
      </c>
      <c r="Q835" s="158">
        <f t="shared" si="140"/>
        <v>2661.6910000000003</v>
      </c>
      <c r="R835" s="158">
        <f t="shared" si="142"/>
        <v>2727.5910000000003</v>
      </c>
      <c r="S835" s="158">
        <f t="shared" si="141"/>
        <v>2736.6710000000003</v>
      </c>
      <c r="T835" s="158">
        <f t="shared" si="141"/>
        <v>3327.5210000000002</v>
      </c>
      <c r="U835" s="158">
        <f t="shared" si="141"/>
        <v>2636.5810000000001</v>
      </c>
      <c r="V835" s="158">
        <f t="shared" si="141"/>
        <v>2562.2810000000004</v>
      </c>
      <c r="W835" s="158">
        <f t="shared" si="141"/>
        <v>2482.1610000000001</v>
      </c>
      <c r="X835" s="158">
        <f t="shared" si="141"/>
        <v>2398.3609999999999</v>
      </c>
      <c r="Y835" s="158">
        <f t="shared" si="141"/>
        <v>2427.2709999999997</v>
      </c>
      <c r="Z835" s="35"/>
      <c r="AA835" s="39">
        <v>1305.32</v>
      </c>
      <c r="AB835" s="37">
        <v>1237.51</v>
      </c>
      <c r="AC835" s="37">
        <v>1204.27</v>
      </c>
      <c r="AD835" s="37">
        <v>1202.46</v>
      </c>
      <c r="AE835" s="37">
        <v>1212.2</v>
      </c>
      <c r="AF835" s="37">
        <v>1351.81</v>
      </c>
      <c r="AG835" s="37">
        <v>1375.48</v>
      </c>
      <c r="AH835" s="37">
        <v>1548.86</v>
      </c>
      <c r="AI835" s="37">
        <v>2134.62</v>
      </c>
      <c r="AJ835" s="37">
        <v>2183.5</v>
      </c>
      <c r="AK835" s="37">
        <v>1586.44</v>
      </c>
      <c r="AL835" s="37">
        <v>1596.16</v>
      </c>
      <c r="AM835" s="37">
        <v>1588.83</v>
      </c>
      <c r="AN835" s="37">
        <v>1558.19</v>
      </c>
      <c r="AO835" s="37">
        <v>1564.19</v>
      </c>
      <c r="AP835" s="37">
        <v>1616.56</v>
      </c>
      <c r="AQ835" s="37">
        <v>1682.46</v>
      </c>
      <c r="AR835" s="37">
        <v>1691.54</v>
      </c>
      <c r="AS835" s="37">
        <v>2282.39</v>
      </c>
      <c r="AT835" s="37">
        <v>1591.45</v>
      </c>
      <c r="AU835" s="37">
        <v>1517.15</v>
      </c>
      <c r="AV835" s="37">
        <v>1437.03</v>
      </c>
      <c r="AW835" s="37">
        <v>1353.23</v>
      </c>
      <c r="AX835" s="38">
        <v>1382.14</v>
      </c>
      <c r="AY835" s="314">
        <v>407.52</v>
      </c>
      <c r="AZ835" s="386">
        <v>4.8109999999999999</v>
      </c>
      <c r="BA835" s="148">
        <v>632.80000000000007</v>
      </c>
    </row>
    <row r="836" spans="1:54">
      <c r="A836" s="45">
        <v>29</v>
      </c>
      <c r="B836" s="158">
        <f t="shared" si="140"/>
        <v>2351.8909999999996</v>
      </c>
      <c r="C836" s="158">
        <f t="shared" si="140"/>
        <v>2286.8109999999997</v>
      </c>
      <c r="D836" s="158">
        <f t="shared" si="140"/>
        <v>2279.2209999999995</v>
      </c>
      <c r="E836" s="158">
        <f t="shared" si="140"/>
        <v>2278.7309999999998</v>
      </c>
      <c r="F836" s="158">
        <f t="shared" si="140"/>
        <v>2266.5110000000004</v>
      </c>
      <c r="G836" s="158">
        <f t="shared" si="140"/>
        <v>2406.3209999999999</v>
      </c>
      <c r="H836" s="158">
        <f t="shared" si="140"/>
        <v>2421.5309999999999</v>
      </c>
      <c r="I836" s="158">
        <f t="shared" si="140"/>
        <v>2604.931</v>
      </c>
      <c r="J836" s="158">
        <f t="shared" si="140"/>
        <v>2646.9410000000003</v>
      </c>
      <c r="K836" s="158">
        <f t="shared" si="140"/>
        <v>2703.5210000000002</v>
      </c>
      <c r="L836" s="158">
        <f t="shared" si="140"/>
        <v>2675.7810000000004</v>
      </c>
      <c r="M836" s="158">
        <f t="shared" si="140"/>
        <v>2709.6610000000001</v>
      </c>
      <c r="N836" s="158">
        <f t="shared" si="140"/>
        <v>2697.3010000000004</v>
      </c>
      <c r="O836" s="158">
        <f t="shared" si="140"/>
        <v>2711.7610000000004</v>
      </c>
      <c r="P836" s="158">
        <f t="shared" si="140"/>
        <v>2723.991</v>
      </c>
      <c r="Q836" s="158">
        <f t="shared" si="140"/>
        <v>2894.741</v>
      </c>
      <c r="R836" s="158">
        <f t="shared" si="142"/>
        <v>3043.8810000000003</v>
      </c>
      <c r="S836" s="158">
        <f t="shared" si="141"/>
        <v>3104.4510000000005</v>
      </c>
      <c r="T836" s="158">
        <f t="shared" si="141"/>
        <v>3092.7710000000002</v>
      </c>
      <c r="U836" s="158">
        <f t="shared" si="141"/>
        <v>2857.7310000000002</v>
      </c>
      <c r="V836" s="158">
        <f t="shared" si="141"/>
        <v>2603.2510000000002</v>
      </c>
      <c r="W836" s="158">
        <f t="shared" si="141"/>
        <v>2543.6610000000001</v>
      </c>
      <c r="X836" s="158">
        <f t="shared" si="141"/>
        <v>2483.3410000000003</v>
      </c>
      <c r="Y836" s="158">
        <f t="shared" si="141"/>
        <v>2391.8710000000001</v>
      </c>
      <c r="Z836" s="35"/>
      <c r="AA836" s="39">
        <v>1306.76</v>
      </c>
      <c r="AB836" s="37">
        <v>1241.68</v>
      </c>
      <c r="AC836" s="37">
        <v>1234.0899999999999</v>
      </c>
      <c r="AD836" s="37">
        <v>1233.5999999999999</v>
      </c>
      <c r="AE836" s="37">
        <v>1221.3800000000001</v>
      </c>
      <c r="AF836" s="37">
        <v>1361.19</v>
      </c>
      <c r="AG836" s="37">
        <v>1376.4</v>
      </c>
      <c r="AH836" s="37">
        <v>1559.8</v>
      </c>
      <c r="AI836" s="37">
        <v>1601.81</v>
      </c>
      <c r="AJ836" s="37">
        <v>1658.39</v>
      </c>
      <c r="AK836" s="37">
        <v>1630.65</v>
      </c>
      <c r="AL836" s="37">
        <v>1664.53</v>
      </c>
      <c r="AM836" s="37">
        <v>1652.17</v>
      </c>
      <c r="AN836" s="37">
        <v>1666.63</v>
      </c>
      <c r="AO836" s="37">
        <v>1678.86</v>
      </c>
      <c r="AP836" s="37">
        <v>1849.61</v>
      </c>
      <c r="AQ836" s="37">
        <v>1998.75</v>
      </c>
      <c r="AR836" s="37">
        <v>2059.3200000000002</v>
      </c>
      <c r="AS836" s="37">
        <v>2047.6399999999999</v>
      </c>
      <c r="AT836" s="37">
        <v>1812.6</v>
      </c>
      <c r="AU836" s="37">
        <v>1558.12</v>
      </c>
      <c r="AV836" s="37">
        <v>1498.53</v>
      </c>
      <c r="AW836" s="37">
        <v>1438.21</v>
      </c>
      <c r="AX836" s="38">
        <v>1346.74</v>
      </c>
      <c r="AY836" s="314">
        <v>407.52</v>
      </c>
      <c r="AZ836" s="386">
        <v>4.8109999999999999</v>
      </c>
      <c r="BA836" s="148">
        <v>632.80000000000007</v>
      </c>
    </row>
    <row r="837" spans="1:54">
      <c r="A837" s="45">
        <v>30</v>
      </c>
      <c r="B837" s="158">
        <f t="shared" si="140"/>
        <v>2378.6009999999997</v>
      </c>
      <c r="C837" s="158">
        <f t="shared" si="140"/>
        <v>2354.4610000000002</v>
      </c>
      <c r="D837" s="158">
        <f t="shared" si="140"/>
        <v>2351.241</v>
      </c>
      <c r="E837" s="158">
        <f t="shared" si="140"/>
        <v>2326.5810000000001</v>
      </c>
      <c r="F837" s="158">
        <f t="shared" si="140"/>
        <v>2382.8810000000003</v>
      </c>
      <c r="G837" s="158">
        <f t="shared" si="140"/>
        <v>2411.0609999999997</v>
      </c>
      <c r="H837" s="158">
        <f t="shared" si="140"/>
        <v>2477.1410000000001</v>
      </c>
      <c r="I837" s="158">
        <f t="shared" si="140"/>
        <v>2628.6110000000003</v>
      </c>
      <c r="J837" s="158">
        <f t="shared" si="140"/>
        <v>2785.181</v>
      </c>
      <c r="K837" s="158">
        <f t="shared" si="140"/>
        <v>2908.3710000000001</v>
      </c>
      <c r="L837" s="158">
        <f t="shared" si="140"/>
        <v>2851.5410000000002</v>
      </c>
      <c r="M837" s="158">
        <f t="shared" si="140"/>
        <v>2918.1510000000003</v>
      </c>
      <c r="N837" s="158">
        <f t="shared" si="140"/>
        <v>2854.0110000000004</v>
      </c>
      <c r="O837" s="158">
        <f t="shared" si="140"/>
        <v>2843.9110000000001</v>
      </c>
      <c r="P837" s="158">
        <f t="shared" si="140"/>
        <v>2883.1110000000003</v>
      </c>
      <c r="Q837" s="158">
        <f t="shared" si="140"/>
        <v>3016.6610000000001</v>
      </c>
      <c r="R837" s="158">
        <f t="shared" si="142"/>
        <v>3070.3410000000003</v>
      </c>
      <c r="S837" s="158">
        <f t="shared" si="141"/>
        <v>3090.9809999999998</v>
      </c>
      <c r="T837" s="158">
        <f t="shared" si="141"/>
        <v>3090.9010000000003</v>
      </c>
      <c r="U837" s="158">
        <f t="shared" si="141"/>
        <v>2971.5910000000003</v>
      </c>
      <c r="V837" s="158">
        <f t="shared" si="141"/>
        <v>2730.1910000000003</v>
      </c>
      <c r="W837" s="158">
        <f t="shared" si="141"/>
        <v>2618.5610000000001</v>
      </c>
      <c r="X837" s="158">
        <f t="shared" si="141"/>
        <v>2531.3410000000003</v>
      </c>
      <c r="Y837" s="158">
        <f t="shared" si="141"/>
        <v>2490.9810000000002</v>
      </c>
      <c r="Z837" s="35"/>
      <c r="AA837" s="39">
        <v>1333.47</v>
      </c>
      <c r="AB837" s="37">
        <v>1309.33</v>
      </c>
      <c r="AC837" s="37">
        <v>1306.1099999999999</v>
      </c>
      <c r="AD837" s="37">
        <v>1281.45</v>
      </c>
      <c r="AE837" s="37">
        <v>1337.75</v>
      </c>
      <c r="AF837" s="37">
        <v>1365.93</v>
      </c>
      <c r="AG837" s="37">
        <v>1432.01</v>
      </c>
      <c r="AH837" s="37">
        <v>1583.48</v>
      </c>
      <c r="AI837" s="37">
        <v>1740.05</v>
      </c>
      <c r="AJ837" s="37">
        <v>1863.24</v>
      </c>
      <c r="AK837" s="37">
        <v>1806.41</v>
      </c>
      <c r="AL837" s="37">
        <v>1873.02</v>
      </c>
      <c r="AM837" s="37">
        <v>1808.88</v>
      </c>
      <c r="AN837" s="37">
        <v>1798.78</v>
      </c>
      <c r="AO837" s="37">
        <v>1837.98</v>
      </c>
      <c r="AP837" s="37">
        <v>1971.53</v>
      </c>
      <c r="AQ837" s="37">
        <v>2025.21</v>
      </c>
      <c r="AR837" s="37">
        <v>2045.8499999999997</v>
      </c>
      <c r="AS837" s="37">
        <v>2045.77</v>
      </c>
      <c r="AT837" s="37">
        <v>1926.46</v>
      </c>
      <c r="AU837" s="37">
        <v>1685.06</v>
      </c>
      <c r="AV837" s="37">
        <v>1573.43</v>
      </c>
      <c r="AW837" s="37">
        <v>1486.21</v>
      </c>
      <c r="AX837" s="38">
        <v>1445.85</v>
      </c>
      <c r="AY837" s="314">
        <v>407.52</v>
      </c>
      <c r="AZ837" s="386">
        <v>4.8109999999999999</v>
      </c>
      <c r="BA837" s="148">
        <v>632.80000000000007</v>
      </c>
    </row>
    <row r="838" spans="1:54" ht="13.5" thickBot="1">
      <c r="A838" s="143">
        <v>31</v>
      </c>
      <c r="B838" s="158">
        <f t="shared" si="140"/>
        <v>2465.3510000000001</v>
      </c>
      <c r="C838" s="158">
        <f t="shared" si="140"/>
        <v>2395.5410000000002</v>
      </c>
      <c r="D838" s="158">
        <f t="shared" si="140"/>
        <v>2389.2910000000002</v>
      </c>
      <c r="E838" s="158">
        <f t="shared" si="140"/>
        <v>2384.9210000000003</v>
      </c>
      <c r="F838" s="158">
        <f t="shared" si="140"/>
        <v>2390.5910000000003</v>
      </c>
      <c r="G838" s="158">
        <f t="shared" si="140"/>
        <v>2400.4210000000003</v>
      </c>
      <c r="H838" s="158">
        <f t="shared" si="140"/>
        <v>2525.2310000000002</v>
      </c>
      <c r="I838" s="158">
        <f t="shared" si="140"/>
        <v>2629.8010000000004</v>
      </c>
      <c r="J838" s="158">
        <f t="shared" si="140"/>
        <v>2704.1110000000003</v>
      </c>
      <c r="K838" s="158">
        <f t="shared" si="140"/>
        <v>2913.6310000000003</v>
      </c>
      <c r="L838" s="158">
        <f t="shared" si="140"/>
        <v>2988.5710000000004</v>
      </c>
      <c r="M838" s="158">
        <f t="shared" si="140"/>
        <v>2989.4110000000001</v>
      </c>
      <c r="N838" s="158">
        <f t="shared" si="140"/>
        <v>2966.4810000000002</v>
      </c>
      <c r="O838" s="158">
        <f t="shared" si="140"/>
        <v>2962.7910000000002</v>
      </c>
      <c r="P838" s="158">
        <f t="shared" si="140"/>
        <v>2971.701</v>
      </c>
      <c r="Q838" s="158">
        <f t="shared" si="140"/>
        <v>3074.4409999999998</v>
      </c>
      <c r="R838" s="158">
        <f t="shared" si="142"/>
        <v>3104.2510000000002</v>
      </c>
      <c r="S838" s="158">
        <f t="shared" si="141"/>
        <v>3130.5810000000001</v>
      </c>
      <c r="T838" s="158">
        <f t="shared" si="141"/>
        <v>3115.1810000000005</v>
      </c>
      <c r="U838" s="158">
        <f t="shared" si="141"/>
        <v>3022.5710000000004</v>
      </c>
      <c r="V838" s="158">
        <f t="shared" si="141"/>
        <v>2959.2810000000004</v>
      </c>
      <c r="W838" s="158">
        <f t="shared" si="141"/>
        <v>2685.3310000000001</v>
      </c>
      <c r="X838" s="158">
        <f t="shared" si="141"/>
        <v>2556.9410000000003</v>
      </c>
      <c r="Y838" s="158">
        <f t="shared" si="141"/>
        <v>2514.3810000000003</v>
      </c>
      <c r="Z838" s="35"/>
      <c r="AA838" s="70">
        <v>1420.22</v>
      </c>
      <c r="AB838" s="71">
        <v>1350.41</v>
      </c>
      <c r="AC838" s="71">
        <v>1344.16</v>
      </c>
      <c r="AD838" s="71">
        <v>1339.79</v>
      </c>
      <c r="AE838" s="71">
        <v>1345.46</v>
      </c>
      <c r="AF838" s="71">
        <v>1355.29</v>
      </c>
      <c r="AG838" s="71">
        <v>1480.1</v>
      </c>
      <c r="AH838" s="71">
        <v>1584.67</v>
      </c>
      <c r="AI838" s="71">
        <v>1658.98</v>
      </c>
      <c r="AJ838" s="71">
        <v>1868.5</v>
      </c>
      <c r="AK838" s="71">
        <v>1943.44</v>
      </c>
      <c r="AL838" s="71">
        <v>1944.28</v>
      </c>
      <c r="AM838" s="71">
        <v>1921.35</v>
      </c>
      <c r="AN838" s="71">
        <v>1917.66</v>
      </c>
      <c r="AO838" s="71">
        <v>1926.57</v>
      </c>
      <c r="AP838" s="71">
        <v>2029.3099999999997</v>
      </c>
      <c r="AQ838" s="71">
        <v>2059.12</v>
      </c>
      <c r="AR838" s="71">
        <v>2085.4499999999998</v>
      </c>
      <c r="AS838" s="71">
        <v>2070.0500000000002</v>
      </c>
      <c r="AT838" s="71">
        <v>1977.44</v>
      </c>
      <c r="AU838" s="71">
        <v>1914.15</v>
      </c>
      <c r="AV838" s="71">
        <v>1640.2</v>
      </c>
      <c r="AW838" s="71">
        <v>1511.81</v>
      </c>
      <c r="AX838" s="119">
        <v>1469.25</v>
      </c>
      <c r="AY838" s="315">
        <v>407.52</v>
      </c>
      <c r="AZ838" s="384">
        <v>4.8109999999999999</v>
      </c>
      <c r="BA838" s="149">
        <v>632.80000000000007</v>
      </c>
    </row>
    <row r="839" spans="1:54" ht="13.5" thickBot="1">
      <c r="A839" s="56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35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224"/>
      <c r="AZ839" s="136"/>
      <c r="BA839" s="136"/>
    </row>
    <row r="840" spans="1:54" s="225" customFormat="1" ht="39" customHeight="1" thickBot="1">
      <c r="A840" s="561" t="s">
        <v>1</v>
      </c>
      <c r="B840" s="564" t="s">
        <v>177</v>
      </c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5"/>
      <c r="AA840" s="226" t="s">
        <v>181</v>
      </c>
      <c r="AB840" s="227"/>
      <c r="AC840" s="227"/>
      <c r="AD840" s="227"/>
      <c r="AE840" s="227"/>
      <c r="AF840" s="227"/>
      <c r="AG840" s="227"/>
      <c r="AH840" s="227"/>
      <c r="AI840" s="227"/>
      <c r="AJ840" s="227"/>
      <c r="AK840" s="227"/>
      <c r="AL840" s="227"/>
      <c r="AM840" s="227"/>
      <c r="AN840" s="227"/>
      <c r="AO840" s="227"/>
      <c r="AP840" s="227"/>
      <c r="AQ840" s="227"/>
      <c r="AR840" s="227"/>
      <c r="AS840" s="227"/>
      <c r="AT840" s="227"/>
      <c r="AU840" s="227"/>
      <c r="AV840" s="227"/>
      <c r="AW840" s="227"/>
      <c r="AX840" s="227"/>
      <c r="AY840" s="228"/>
      <c r="AZ840" s="227"/>
      <c r="BA840" s="227"/>
    </row>
    <row r="841" spans="1:54" s="229" customFormat="1" ht="58.5" customHeight="1">
      <c r="A841" s="562"/>
      <c r="B841" s="552" t="s">
        <v>2</v>
      </c>
      <c r="C841" s="553"/>
      <c r="D841" s="553"/>
      <c r="E841" s="553"/>
      <c r="F841" s="553"/>
      <c r="G841" s="553"/>
      <c r="H841" s="553"/>
      <c r="I841" s="553"/>
      <c r="J841" s="553"/>
      <c r="K841" s="553"/>
      <c r="L841" s="553"/>
      <c r="M841" s="553"/>
      <c r="N841" s="553"/>
      <c r="O841" s="553"/>
      <c r="P841" s="553"/>
      <c r="Q841" s="553"/>
      <c r="R841" s="553"/>
      <c r="S841" s="553"/>
      <c r="T841" s="553"/>
      <c r="U841" s="553"/>
      <c r="V841" s="553"/>
      <c r="W841" s="553"/>
      <c r="X841" s="553"/>
      <c r="Y841" s="554"/>
      <c r="AA841" s="555" t="s">
        <v>87</v>
      </c>
      <c r="AB841" s="556"/>
      <c r="AC841" s="556"/>
      <c r="AD841" s="556"/>
      <c r="AE841" s="556"/>
      <c r="AF841" s="556"/>
      <c r="AG841" s="556"/>
      <c r="AH841" s="556"/>
      <c r="AI841" s="556"/>
      <c r="AJ841" s="556"/>
      <c r="AK841" s="556"/>
      <c r="AL841" s="556"/>
      <c r="AM841" s="556"/>
      <c r="AN841" s="556"/>
      <c r="AO841" s="556"/>
      <c r="AP841" s="556"/>
      <c r="AQ841" s="556"/>
      <c r="AR841" s="556"/>
      <c r="AS841" s="556"/>
      <c r="AT841" s="556"/>
      <c r="AU841" s="556"/>
      <c r="AV841" s="556"/>
      <c r="AW841" s="556"/>
      <c r="AX841" s="557"/>
      <c r="AY841" s="541" t="str">
        <f>AY805</f>
        <v>Сбытовая надбавка</v>
      </c>
      <c r="AZ841" s="539" t="s">
        <v>197</v>
      </c>
      <c r="BA841" s="570" t="s">
        <v>191</v>
      </c>
      <c r="BB841" s="570" t="s">
        <v>178</v>
      </c>
    </row>
    <row r="842" spans="1:54" s="229" customFormat="1" ht="51" customHeight="1">
      <c r="A842" s="563"/>
      <c r="B842" s="230" t="s">
        <v>3</v>
      </c>
      <c r="C842" s="230" t="s">
        <v>4</v>
      </c>
      <c r="D842" s="230" t="s">
        <v>5</v>
      </c>
      <c r="E842" s="230" t="s">
        <v>6</v>
      </c>
      <c r="F842" s="230" t="s">
        <v>7</v>
      </c>
      <c r="G842" s="230" t="s">
        <v>8</v>
      </c>
      <c r="H842" s="230" t="s">
        <v>9</v>
      </c>
      <c r="I842" s="230" t="s">
        <v>10</v>
      </c>
      <c r="J842" s="230" t="s">
        <v>11</v>
      </c>
      <c r="K842" s="230" t="s">
        <v>12</v>
      </c>
      <c r="L842" s="230" t="s">
        <v>13</v>
      </c>
      <c r="M842" s="230" t="s">
        <v>14</v>
      </c>
      <c r="N842" s="230" t="s">
        <v>15</v>
      </c>
      <c r="O842" s="230" t="s">
        <v>16</v>
      </c>
      <c r="P842" s="230" t="s">
        <v>17</v>
      </c>
      <c r="Q842" s="230" t="s">
        <v>18</v>
      </c>
      <c r="R842" s="230" t="s">
        <v>19</v>
      </c>
      <c r="S842" s="230" t="s">
        <v>20</v>
      </c>
      <c r="T842" s="230" t="s">
        <v>21</v>
      </c>
      <c r="U842" s="230" t="s">
        <v>22</v>
      </c>
      <c r="V842" s="230" t="s">
        <v>23</v>
      </c>
      <c r="W842" s="230" t="s">
        <v>24</v>
      </c>
      <c r="X842" s="230" t="s">
        <v>25</v>
      </c>
      <c r="Y842" s="231" t="s">
        <v>26</v>
      </c>
      <c r="AA842" s="232" t="s">
        <v>3</v>
      </c>
      <c r="AB842" s="230" t="s">
        <v>4</v>
      </c>
      <c r="AC842" s="230" t="s">
        <v>5</v>
      </c>
      <c r="AD842" s="230" t="s">
        <v>6</v>
      </c>
      <c r="AE842" s="230" t="s">
        <v>7</v>
      </c>
      <c r="AF842" s="230" t="s">
        <v>8</v>
      </c>
      <c r="AG842" s="230" t="s">
        <v>9</v>
      </c>
      <c r="AH842" s="230" t="s">
        <v>10</v>
      </c>
      <c r="AI842" s="230" t="s">
        <v>11</v>
      </c>
      <c r="AJ842" s="230" t="s">
        <v>12</v>
      </c>
      <c r="AK842" s="230" t="s">
        <v>13</v>
      </c>
      <c r="AL842" s="230" t="s">
        <v>14</v>
      </c>
      <c r="AM842" s="230" t="s">
        <v>15</v>
      </c>
      <c r="AN842" s="230" t="s">
        <v>16</v>
      </c>
      <c r="AO842" s="230" t="s">
        <v>17</v>
      </c>
      <c r="AP842" s="230" t="s">
        <v>18</v>
      </c>
      <c r="AQ842" s="230" t="s">
        <v>19</v>
      </c>
      <c r="AR842" s="230" t="s">
        <v>20</v>
      </c>
      <c r="AS842" s="230" t="s">
        <v>21</v>
      </c>
      <c r="AT842" s="230" t="s">
        <v>22</v>
      </c>
      <c r="AU842" s="230" t="s">
        <v>23</v>
      </c>
      <c r="AV842" s="230" t="s">
        <v>24</v>
      </c>
      <c r="AW842" s="230" t="s">
        <v>25</v>
      </c>
      <c r="AX842" s="231" t="s">
        <v>26</v>
      </c>
      <c r="AY842" s="487"/>
      <c r="AZ842" s="540"/>
      <c r="BA842" s="571"/>
      <c r="BB842" s="571"/>
    </row>
    <row r="843" spans="1:54" s="234" customFormat="1" ht="16.149999999999999" customHeight="1" thickBot="1">
      <c r="A843" s="558" t="s">
        <v>213</v>
      </c>
      <c r="B843" s="559"/>
      <c r="C843" s="559"/>
      <c r="D843" s="559"/>
      <c r="E843" s="559"/>
      <c r="F843" s="559"/>
      <c r="G843" s="559"/>
      <c r="H843" s="559"/>
      <c r="I843" s="559"/>
      <c r="J843" s="559"/>
      <c r="K843" s="559"/>
      <c r="L843" s="559"/>
      <c r="M843" s="559"/>
      <c r="N843" s="559"/>
      <c r="O843" s="559"/>
      <c r="P843" s="559"/>
      <c r="Q843" s="559"/>
      <c r="R843" s="559"/>
      <c r="S843" s="559"/>
      <c r="T843" s="559"/>
      <c r="U843" s="559"/>
      <c r="V843" s="559"/>
      <c r="W843" s="559"/>
      <c r="X843" s="559"/>
      <c r="Y843" s="560"/>
      <c r="AA843" s="558">
        <v>2</v>
      </c>
      <c r="AB843" s="559"/>
      <c r="AC843" s="559"/>
      <c r="AD843" s="559"/>
      <c r="AE843" s="559"/>
      <c r="AF843" s="559"/>
      <c r="AG843" s="559"/>
      <c r="AH843" s="559"/>
      <c r="AI843" s="559"/>
      <c r="AJ843" s="559"/>
      <c r="AK843" s="559"/>
      <c r="AL843" s="559"/>
      <c r="AM843" s="559"/>
      <c r="AN843" s="559"/>
      <c r="AO843" s="559"/>
      <c r="AP843" s="559"/>
      <c r="AQ843" s="559"/>
      <c r="AR843" s="559"/>
      <c r="AS843" s="559"/>
      <c r="AT843" s="559"/>
      <c r="AU843" s="559"/>
      <c r="AV843" s="559"/>
      <c r="AW843" s="559"/>
      <c r="AX843" s="560"/>
      <c r="AY843" s="235">
        <v>3</v>
      </c>
      <c r="AZ843" s="236">
        <v>4</v>
      </c>
      <c r="BA843" s="233">
        <v>5</v>
      </c>
      <c r="BB843" s="237">
        <v>6</v>
      </c>
    </row>
    <row r="844" spans="1:54" s="229" customFormat="1">
      <c r="A844" s="238">
        <v>1</v>
      </c>
      <c r="B844" s="239">
        <f>AA844+$AY844+$AZ844+ROUND($BA844*$BB844,2)</f>
        <v>1533.751</v>
      </c>
      <c r="C844" s="239">
        <f t="shared" ref="C844:Y859" si="143">AB844+$AY844+$AZ844+ROUND($BA844*$BB844,2)</f>
        <v>1526.4509999999998</v>
      </c>
      <c r="D844" s="239">
        <f t="shared" si="143"/>
        <v>1521.9009999999998</v>
      </c>
      <c r="E844" s="239">
        <f t="shared" si="143"/>
        <v>1523.0509999999999</v>
      </c>
      <c r="F844" s="239">
        <f t="shared" si="143"/>
        <v>1528.8209999999999</v>
      </c>
      <c r="G844" s="239">
        <f t="shared" si="143"/>
        <v>1584.9409999999998</v>
      </c>
      <c r="H844" s="239">
        <f t="shared" si="143"/>
        <v>1711.3309999999999</v>
      </c>
      <c r="I844" s="239">
        <f t="shared" si="143"/>
        <v>1892.741</v>
      </c>
      <c r="J844" s="239">
        <f t="shared" si="143"/>
        <v>2011.271</v>
      </c>
      <c r="K844" s="239">
        <f t="shared" si="143"/>
        <v>2201.1110000000003</v>
      </c>
      <c r="L844" s="239">
        <f t="shared" si="143"/>
        <v>2202.8510000000001</v>
      </c>
      <c r="M844" s="239">
        <f t="shared" si="143"/>
        <v>2235.5810000000001</v>
      </c>
      <c r="N844" s="239">
        <f t="shared" si="143"/>
        <v>2234.3310000000001</v>
      </c>
      <c r="O844" s="239">
        <f t="shared" si="143"/>
        <v>2265.011</v>
      </c>
      <c r="P844" s="239">
        <f t="shared" si="143"/>
        <v>2297.6410000000001</v>
      </c>
      <c r="Q844" s="239">
        <f t="shared" si="143"/>
        <v>2280.9110000000001</v>
      </c>
      <c r="R844" s="239">
        <f t="shared" si="143"/>
        <v>2282.1410000000001</v>
      </c>
      <c r="S844" s="239">
        <f t="shared" si="143"/>
        <v>2309.431</v>
      </c>
      <c r="T844" s="239">
        <f t="shared" si="143"/>
        <v>2332.9010000000003</v>
      </c>
      <c r="U844" s="239">
        <f t="shared" si="143"/>
        <v>2205.6910000000003</v>
      </c>
      <c r="V844" s="239">
        <f t="shared" si="143"/>
        <v>2057.6210000000001</v>
      </c>
      <c r="W844" s="239">
        <f t="shared" si="143"/>
        <v>1839.511</v>
      </c>
      <c r="X844" s="239">
        <f t="shared" si="143"/>
        <v>1838.9109999999998</v>
      </c>
      <c r="Y844" s="239">
        <f t="shared" si="143"/>
        <v>1726.731</v>
      </c>
      <c r="Z844" s="240"/>
      <c r="AA844" s="241">
        <v>1121.42</v>
      </c>
      <c r="AB844" s="242">
        <v>1114.1199999999999</v>
      </c>
      <c r="AC844" s="242">
        <v>1109.57</v>
      </c>
      <c r="AD844" s="242">
        <v>1110.72</v>
      </c>
      <c r="AE844" s="242">
        <v>1116.49</v>
      </c>
      <c r="AF844" s="242">
        <v>1172.6099999999999</v>
      </c>
      <c r="AG844" s="242">
        <v>1299</v>
      </c>
      <c r="AH844" s="242">
        <v>1480.41</v>
      </c>
      <c r="AI844" s="242">
        <v>1598.94</v>
      </c>
      <c r="AJ844" s="242">
        <v>1788.78</v>
      </c>
      <c r="AK844" s="242">
        <v>1790.52</v>
      </c>
      <c r="AL844" s="242">
        <v>1823.25</v>
      </c>
      <c r="AM844" s="242">
        <v>1822</v>
      </c>
      <c r="AN844" s="242">
        <v>1852.68</v>
      </c>
      <c r="AO844" s="242">
        <v>1885.31</v>
      </c>
      <c r="AP844" s="242">
        <v>1868.58</v>
      </c>
      <c r="AQ844" s="242">
        <v>1869.81</v>
      </c>
      <c r="AR844" s="242">
        <v>1897.1</v>
      </c>
      <c r="AS844" s="242">
        <v>1920.57</v>
      </c>
      <c r="AT844" s="242">
        <v>1793.36</v>
      </c>
      <c r="AU844" s="242">
        <v>1645.29</v>
      </c>
      <c r="AV844" s="242">
        <v>1427.18</v>
      </c>
      <c r="AW844" s="242">
        <v>1426.58</v>
      </c>
      <c r="AX844" s="243">
        <v>1314.4</v>
      </c>
      <c r="AY844" s="319">
        <v>407.52</v>
      </c>
      <c r="AZ844" s="385">
        <v>4.8109999999999999</v>
      </c>
      <c r="BA844" s="251">
        <v>0</v>
      </c>
      <c r="BB844" s="252">
        <v>0</v>
      </c>
    </row>
    <row r="845" spans="1:54" s="229" customFormat="1">
      <c r="A845" s="238">
        <v>2</v>
      </c>
      <c r="B845" s="239">
        <f t="shared" ref="B845:Q874" si="144">AA845+$AY845+$AZ845+ROUND($BA845*$BB845,2)</f>
        <v>1624.221</v>
      </c>
      <c r="C845" s="239">
        <f t="shared" si="143"/>
        <v>1541.5509999999999</v>
      </c>
      <c r="D845" s="239">
        <f t="shared" si="143"/>
        <v>1536.0309999999999</v>
      </c>
      <c r="E845" s="239">
        <f t="shared" si="143"/>
        <v>1538.491</v>
      </c>
      <c r="F845" s="239">
        <f t="shared" si="143"/>
        <v>1548.4009999999998</v>
      </c>
      <c r="G845" s="239">
        <f t="shared" si="143"/>
        <v>1638.3009999999999</v>
      </c>
      <c r="H845" s="239">
        <f t="shared" si="143"/>
        <v>1796.9009999999998</v>
      </c>
      <c r="I845" s="239">
        <f t="shared" si="143"/>
        <v>1900.4309999999998</v>
      </c>
      <c r="J845" s="239">
        <f t="shared" si="143"/>
        <v>2019.6809999999998</v>
      </c>
      <c r="K845" s="239">
        <f t="shared" si="143"/>
        <v>2146.9110000000001</v>
      </c>
      <c r="L845" s="239">
        <f t="shared" si="143"/>
        <v>2163.2410000000004</v>
      </c>
      <c r="M845" s="239">
        <f t="shared" si="143"/>
        <v>2172.931</v>
      </c>
      <c r="N845" s="239">
        <f t="shared" si="143"/>
        <v>2161.9110000000001</v>
      </c>
      <c r="O845" s="239">
        <f t="shared" si="143"/>
        <v>2171.951</v>
      </c>
      <c r="P845" s="239">
        <f t="shared" si="143"/>
        <v>2205.3610000000003</v>
      </c>
      <c r="Q845" s="239">
        <f t="shared" si="143"/>
        <v>2173.5410000000002</v>
      </c>
      <c r="R845" s="239">
        <f t="shared" si="143"/>
        <v>2240.431</v>
      </c>
      <c r="S845" s="239">
        <f t="shared" ref="S845:Y874" si="145">AR845+$AY845+$AZ845+ROUND($BA845*$BB845,2)</f>
        <v>2292.8910000000001</v>
      </c>
      <c r="T845" s="239">
        <f t="shared" si="145"/>
        <v>2342.8409999999999</v>
      </c>
      <c r="U845" s="239">
        <f t="shared" si="145"/>
        <v>2271.3710000000001</v>
      </c>
      <c r="V845" s="239">
        <f t="shared" si="145"/>
        <v>2066.1410000000001</v>
      </c>
      <c r="W845" s="239">
        <f t="shared" si="145"/>
        <v>2034.3909999999998</v>
      </c>
      <c r="X845" s="239">
        <f t="shared" si="145"/>
        <v>1933.4309999999998</v>
      </c>
      <c r="Y845" s="239">
        <f t="shared" si="145"/>
        <v>1833.8009999999999</v>
      </c>
      <c r="Z845" s="240"/>
      <c r="AA845" s="245">
        <v>1211.8900000000001</v>
      </c>
      <c r="AB845" s="242">
        <v>1129.22</v>
      </c>
      <c r="AC845" s="242">
        <v>1123.7</v>
      </c>
      <c r="AD845" s="242">
        <v>1126.1600000000001</v>
      </c>
      <c r="AE845" s="242">
        <v>1136.07</v>
      </c>
      <c r="AF845" s="242">
        <v>1225.97</v>
      </c>
      <c r="AG845" s="242">
        <v>1384.57</v>
      </c>
      <c r="AH845" s="242">
        <v>1488.1</v>
      </c>
      <c r="AI845" s="242">
        <v>1607.35</v>
      </c>
      <c r="AJ845" s="242">
        <v>1734.58</v>
      </c>
      <c r="AK845" s="242">
        <v>1750.91</v>
      </c>
      <c r="AL845" s="242">
        <v>1760.6</v>
      </c>
      <c r="AM845" s="242">
        <v>1749.58</v>
      </c>
      <c r="AN845" s="242">
        <v>1759.62</v>
      </c>
      <c r="AO845" s="242">
        <v>1793.03</v>
      </c>
      <c r="AP845" s="242">
        <v>1761.21</v>
      </c>
      <c r="AQ845" s="242">
        <v>1828.1</v>
      </c>
      <c r="AR845" s="242">
        <v>1880.56</v>
      </c>
      <c r="AS845" s="242">
        <v>1930.51</v>
      </c>
      <c r="AT845" s="242">
        <v>1859.04</v>
      </c>
      <c r="AU845" s="242">
        <v>1653.81</v>
      </c>
      <c r="AV845" s="242">
        <v>1622.06</v>
      </c>
      <c r="AW845" s="242">
        <v>1521.1</v>
      </c>
      <c r="AX845" s="243">
        <v>1421.47</v>
      </c>
      <c r="AY845" s="319">
        <v>407.52</v>
      </c>
      <c r="AZ845" s="386">
        <v>4.8109999999999999</v>
      </c>
      <c r="BA845" s="244">
        <v>0</v>
      </c>
      <c r="BB845" s="252">
        <v>0</v>
      </c>
    </row>
    <row r="846" spans="1:54" s="229" customFormat="1">
      <c r="A846" s="238">
        <v>3</v>
      </c>
      <c r="B846" s="239">
        <f t="shared" si="144"/>
        <v>1697.241</v>
      </c>
      <c r="C846" s="239">
        <f t="shared" si="143"/>
        <v>1648.9309999999998</v>
      </c>
      <c r="D846" s="239">
        <f t="shared" si="143"/>
        <v>1623.6309999999999</v>
      </c>
      <c r="E846" s="239">
        <f t="shared" si="143"/>
        <v>1620.5309999999999</v>
      </c>
      <c r="F846" s="239">
        <f t="shared" si="143"/>
        <v>1621.5409999999999</v>
      </c>
      <c r="G846" s="239">
        <f t="shared" si="143"/>
        <v>1690.961</v>
      </c>
      <c r="H846" s="239">
        <f t="shared" si="143"/>
        <v>1793.3909999999998</v>
      </c>
      <c r="I846" s="239">
        <f t="shared" si="143"/>
        <v>1944.8909999999998</v>
      </c>
      <c r="J846" s="239">
        <f t="shared" si="143"/>
        <v>2111.2410000000004</v>
      </c>
      <c r="K846" s="239">
        <f t="shared" si="143"/>
        <v>2284.1709999999998</v>
      </c>
      <c r="L846" s="239">
        <f t="shared" si="143"/>
        <v>2323.0310000000004</v>
      </c>
      <c r="M846" s="239">
        <f t="shared" si="143"/>
        <v>2331.8409999999999</v>
      </c>
      <c r="N846" s="239">
        <f t="shared" si="143"/>
        <v>2321.8310000000001</v>
      </c>
      <c r="O846" s="239">
        <f t="shared" si="143"/>
        <v>2370.3610000000003</v>
      </c>
      <c r="P846" s="239">
        <f t="shared" si="143"/>
        <v>2405.5410000000002</v>
      </c>
      <c r="Q846" s="239">
        <f t="shared" si="143"/>
        <v>2415.2909999999997</v>
      </c>
      <c r="R846" s="239">
        <f t="shared" si="143"/>
        <v>2336.971</v>
      </c>
      <c r="S846" s="239">
        <f t="shared" si="145"/>
        <v>2304.7710000000002</v>
      </c>
      <c r="T846" s="239">
        <f t="shared" si="145"/>
        <v>2269.0610000000001</v>
      </c>
      <c r="U846" s="239">
        <f t="shared" si="145"/>
        <v>2288.1110000000003</v>
      </c>
      <c r="V846" s="239">
        <f t="shared" si="145"/>
        <v>2099.7310000000002</v>
      </c>
      <c r="W846" s="239">
        <f t="shared" si="145"/>
        <v>1932.0509999999999</v>
      </c>
      <c r="X846" s="239">
        <f t="shared" si="145"/>
        <v>1911.9509999999998</v>
      </c>
      <c r="Y846" s="239">
        <f t="shared" si="145"/>
        <v>1810.4009999999998</v>
      </c>
      <c r="Z846" s="240"/>
      <c r="AA846" s="245">
        <v>1284.9100000000001</v>
      </c>
      <c r="AB846" s="242">
        <v>1236.5999999999999</v>
      </c>
      <c r="AC846" s="242">
        <v>1211.3</v>
      </c>
      <c r="AD846" s="242">
        <v>1208.2</v>
      </c>
      <c r="AE846" s="242">
        <v>1209.21</v>
      </c>
      <c r="AF846" s="242">
        <v>1278.6300000000001</v>
      </c>
      <c r="AG846" s="242">
        <v>1381.06</v>
      </c>
      <c r="AH846" s="242">
        <v>1532.56</v>
      </c>
      <c r="AI846" s="242">
        <v>1698.91</v>
      </c>
      <c r="AJ846" s="242">
        <v>1871.84</v>
      </c>
      <c r="AK846" s="242">
        <v>1910.7</v>
      </c>
      <c r="AL846" s="242">
        <v>1919.51</v>
      </c>
      <c r="AM846" s="242">
        <v>1909.5</v>
      </c>
      <c r="AN846" s="242">
        <v>1958.03</v>
      </c>
      <c r="AO846" s="242">
        <v>1993.21</v>
      </c>
      <c r="AP846" s="242">
        <v>2002.9599999999998</v>
      </c>
      <c r="AQ846" s="242">
        <v>1924.64</v>
      </c>
      <c r="AR846" s="242">
        <v>1892.44</v>
      </c>
      <c r="AS846" s="242">
        <v>1856.73</v>
      </c>
      <c r="AT846" s="242">
        <v>1875.78</v>
      </c>
      <c r="AU846" s="242">
        <v>1687.4</v>
      </c>
      <c r="AV846" s="242">
        <v>1519.72</v>
      </c>
      <c r="AW846" s="242">
        <v>1499.62</v>
      </c>
      <c r="AX846" s="243">
        <v>1398.07</v>
      </c>
      <c r="AY846" s="319">
        <v>407.52</v>
      </c>
      <c r="AZ846" s="386">
        <v>4.8109999999999999</v>
      </c>
      <c r="BA846" s="244">
        <v>0</v>
      </c>
      <c r="BB846" s="252">
        <v>0</v>
      </c>
    </row>
    <row r="847" spans="1:54" s="229" customFormat="1">
      <c r="A847" s="238">
        <v>4</v>
      </c>
      <c r="B847" s="239">
        <f t="shared" si="144"/>
        <v>1790.7809999999999</v>
      </c>
      <c r="C847" s="239">
        <f t="shared" si="143"/>
        <v>1692.5409999999999</v>
      </c>
      <c r="D847" s="239">
        <f t="shared" si="143"/>
        <v>1689.721</v>
      </c>
      <c r="E847" s="239">
        <f t="shared" si="143"/>
        <v>1676.761</v>
      </c>
      <c r="F847" s="239">
        <f t="shared" si="143"/>
        <v>1629.4109999999998</v>
      </c>
      <c r="G847" s="239">
        <f t="shared" si="143"/>
        <v>1668.0509999999999</v>
      </c>
      <c r="H847" s="239">
        <f t="shared" si="143"/>
        <v>1703.491</v>
      </c>
      <c r="I847" s="239">
        <f t="shared" si="143"/>
        <v>1799.4009999999998</v>
      </c>
      <c r="J847" s="239">
        <f t="shared" si="143"/>
        <v>2027.4509999999998</v>
      </c>
      <c r="K847" s="239">
        <f t="shared" si="143"/>
        <v>2133.3809999999999</v>
      </c>
      <c r="L847" s="239">
        <f t="shared" si="143"/>
        <v>2137.9810000000002</v>
      </c>
      <c r="M847" s="239">
        <f t="shared" si="143"/>
        <v>2191.2510000000002</v>
      </c>
      <c r="N847" s="239">
        <f t="shared" si="143"/>
        <v>2200.3110000000001</v>
      </c>
      <c r="O847" s="239">
        <f t="shared" si="143"/>
        <v>2198.701</v>
      </c>
      <c r="P847" s="239">
        <f t="shared" si="143"/>
        <v>2207.951</v>
      </c>
      <c r="Q847" s="239">
        <f t="shared" si="143"/>
        <v>2154.9410000000003</v>
      </c>
      <c r="R847" s="239">
        <f t="shared" si="143"/>
        <v>2225.721</v>
      </c>
      <c r="S847" s="239">
        <f t="shared" si="145"/>
        <v>2245.8009999999999</v>
      </c>
      <c r="T847" s="239">
        <f t="shared" si="145"/>
        <v>2289.4610000000002</v>
      </c>
      <c r="U847" s="239">
        <f t="shared" si="145"/>
        <v>2304.8310000000001</v>
      </c>
      <c r="V847" s="239">
        <f t="shared" si="145"/>
        <v>2171.451</v>
      </c>
      <c r="W847" s="239">
        <f t="shared" si="145"/>
        <v>2028.4209999999998</v>
      </c>
      <c r="X847" s="239">
        <f t="shared" si="145"/>
        <v>1895.0809999999999</v>
      </c>
      <c r="Y847" s="239">
        <f t="shared" si="145"/>
        <v>1770.7009999999998</v>
      </c>
      <c r="Z847" s="240"/>
      <c r="AA847" s="245">
        <v>1378.45</v>
      </c>
      <c r="AB847" s="242">
        <v>1280.21</v>
      </c>
      <c r="AC847" s="242">
        <v>1277.3900000000001</v>
      </c>
      <c r="AD847" s="242">
        <v>1264.43</v>
      </c>
      <c r="AE847" s="242">
        <v>1217.08</v>
      </c>
      <c r="AF847" s="242">
        <v>1255.72</v>
      </c>
      <c r="AG847" s="242">
        <v>1291.1600000000001</v>
      </c>
      <c r="AH847" s="242">
        <v>1387.07</v>
      </c>
      <c r="AI847" s="242">
        <v>1615.12</v>
      </c>
      <c r="AJ847" s="242">
        <v>1721.05</v>
      </c>
      <c r="AK847" s="242">
        <v>1725.65</v>
      </c>
      <c r="AL847" s="242">
        <v>1778.92</v>
      </c>
      <c r="AM847" s="242">
        <v>1787.98</v>
      </c>
      <c r="AN847" s="242">
        <v>1786.37</v>
      </c>
      <c r="AO847" s="242">
        <v>1795.62</v>
      </c>
      <c r="AP847" s="242">
        <v>1742.61</v>
      </c>
      <c r="AQ847" s="242">
        <v>1813.39</v>
      </c>
      <c r="AR847" s="242">
        <v>1833.47</v>
      </c>
      <c r="AS847" s="242">
        <v>1877.13</v>
      </c>
      <c r="AT847" s="242">
        <v>1892.5</v>
      </c>
      <c r="AU847" s="242">
        <v>1759.12</v>
      </c>
      <c r="AV847" s="242">
        <v>1616.09</v>
      </c>
      <c r="AW847" s="242">
        <v>1482.75</v>
      </c>
      <c r="AX847" s="243">
        <v>1358.37</v>
      </c>
      <c r="AY847" s="319">
        <v>407.52</v>
      </c>
      <c r="AZ847" s="386">
        <v>4.8109999999999999</v>
      </c>
      <c r="BA847" s="244">
        <v>0</v>
      </c>
      <c r="BB847" s="252">
        <v>0</v>
      </c>
    </row>
    <row r="848" spans="1:54" s="229" customFormat="1">
      <c r="A848" s="238">
        <v>5</v>
      </c>
      <c r="B848" s="239">
        <f t="shared" si="144"/>
        <v>1647.6109999999999</v>
      </c>
      <c r="C848" s="239">
        <f t="shared" si="143"/>
        <v>1603.5709999999999</v>
      </c>
      <c r="D848" s="239">
        <f t="shared" si="143"/>
        <v>1568.9409999999998</v>
      </c>
      <c r="E848" s="239">
        <f t="shared" si="143"/>
        <v>1566.8209999999999</v>
      </c>
      <c r="F848" s="239">
        <f t="shared" si="143"/>
        <v>1576.241</v>
      </c>
      <c r="G848" s="239">
        <f t="shared" si="143"/>
        <v>1648.3909999999998</v>
      </c>
      <c r="H848" s="239">
        <f t="shared" si="143"/>
        <v>1807.4209999999998</v>
      </c>
      <c r="I848" s="239">
        <f t="shared" si="143"/>
        <v>2017.011</v>
      </c>
      <c r="J848" s="239">
        <f t="shared" si="143"/>
        <v>2212.2510000000002</v>
      </c>
      <c r="K848" s="239">
        <f t="shared" si="143"/>
        <v>2308.9410000000003</v>
      </c>
      <c r="L848" s="239">
        <f t="shared" si="143"/>
        <v>2325.8710000000001</v>
      </c>
      <c r="M848" s="239">
        <f t="shared" si="143"/>
        <v>2333.3610000000003</v>
      </c>
      <c r="N848" s="239">
        <f t="shared" si="143"/>
        <v>2318.7310000000002</v>
      </c>
      <c r="O848" s="239">
        <f t="shared" si="143"/>
        <v>2319.5010000000002</v>
      </c>
      <c r="P848" s="239">
        <f t="shared" si="143"/>
        <v>2339.6910000000003</v>
      </c>
      <c r="Q848" s="239">
        <f t="shared" si="143"/>
        <v>2299.8009999999999</v>
      </c>
      <c r="R848" s="239">
        <f t="shared" si="143"/>
        <v>2296.4010000000003</v>
      </c>
      <c r="S848" s="239">
        <f t="shared" si="145"/>
        <v>2255.221</v>
      </c>
      <c r="T848" s="239">
        <f t="shared" si="145"/>
        <v>2266.3009999999999</v>
      </c>
      <c r="U848" s="239">
        <f t="shared" si="145"/>
        <v>2290.4410000000003</v>
      </c>
      <c r="V848" s="239">
        <f t="shared" si="145"/>
        <v>2104.7110000000002</v>
      </c>
      <c r="W848" s="239">
        <f t="shared" si="145"/>
        <v>1971.8909999999998</v>
      </c>
      <c r="X848" s="239">
        <f t="shared" si="145"/>
        <v>1822.1209999999999</v>
      </c>
      <c r="Y848" s="239">
        <f t="shared" si="145"/>
        <v>1736.9209999999998</v>
      </c>
      <c r="Z848" s="240"/>
      <c r="AA848" s="245">
        <v>1235.28</v>
      </c>
      <c r="AB848" s="242">
        <v>1191.24</v>
      </c>
      <c r="AC848" s="242">
        <v>1156.6099999999999</v>
      </c>
      <c r="AD848" s="242">
        <v>1154.49</v>
      </c>
      <c r="AE848" s="242">
        <v>1163.9100000000001</v>
      </c>
      <c r="AF848" s="242">
        <v>1236.06</v>
      </c>
      <c r="AG848" s="242">
        <v>1395.09</v>
      </c>
      <c r="AH848" s="242">
        <v>1604.68</v>
      </c>
      <c r="AI848" s="242">
        <v>1799.92</v>
      </c>
      <c r="AJ848" s="242">
        <v>1896.61</v>
      </c>
      <c r="AK848" s="242">
        <v>1913.54</v>
      </c>
      <c r="AL848" s="242">
        <v>1921.03</v>
      </c>
      <c r="AM848" s="242">
        <v>1906.4</v>
      </c>
      <c r="AN848" s="242">
        <v>1907.17</v>
      </c>
      <c r="AO848" s="242">
        <v>1927.36</v>
      </c>
      <c r="AP848" s="242">
        <v>1887.47</v>
      </c>
      <c r="AQ848" s="242">
        <v>1884.07</v>
      </c>
      <c r="AR848" s="242">
        <v>1842.89</v>
      </c>
      <c r="AS848" s="242">
        <v>1853.97</v>
      </c>
      <c r="AT848" s="242">
        <v>1878.11</v>
      </c>
      <c r="AU848" s="242">
        <v>1692.38</v>
      </c>
      <c r="AV848" s="242">
        <v>1559.56</v>
      </c>
      <c r="AW848" s="242">
        <v>1409.79</v>
      </c>
      <c r="AX848" s="243">
        <v>1324.59</v>
      </c>
      <c r="AY848" s="319">
        <v>407.52</v>
      </c>
      <c r="AZ848" s="386">
        <v>4.8109999999999999</v>
      </c>
      <c r="BA848" s="244">
        <v>0</v>
      </c>
      <c r="BB848" s="252">
        <v>0</v>
      </c>
    </row>
    <row r="849" spans="1:54" s="229" customFormat="1">
      <c r="A849" s="238">
        <v>6</v>
      </c>
      <c r="B849" s="239">
        <f t="shared" si="144"/>
        <v>1659.8409999999999</v>
      </c>
      <c r="C849" s="239">
        <f t="shared" si="143"/>
        <v>1583.8409999999999</v>
      </c>
      <c r="D849" s="239">
        <f t="shared" si="143"/>
        <v>1577.3309999999999</v>
      </c>
      <c r="E849" s="239">
        <f t="shared" si="143"/>
        <v>1575.4309999999998</v>
      </c>
      <c r="F849" s="239">
        <f t="shared" si="143"/>
        <v>1585.0609999999999</v>
      </c>
      <c r="G849" s="239">
        <f t="shared" si="143"/>
        <v>1591.0509999999999</v>
      </c>
      <c r="H849" s="239">
        <f t="shared" si="143"/>
        <v>1684.5309999999999</v>
      </c>
      <c r="I849" s="239">
        <f t="shared" si="143"/>
        <v>1852.021</v>
      </c>
      <c r="J849" s="239">
        <f t="shared" si="143"/>
        <v>1934.3009999999999</v>
      </c>
      <c r="K849" s="239">
        <f t="shared" si="143"/>
        <v>2027.751</v>
      </c>
      <c r="L849" s="239">
        <f t="shared" si="143"/>
        <v>2006.241</v>
      </c>
      <c r="M849" s="239">
        <f t="shared" si="143"/>
        <v>2006.1809999999998</v>
      </c>
      <c r="N849" s="239">
        <f t="shared" si="143"/>
        <v>2006.751</v>
      </c>
      <c r="O849" s="239">
        <f t="shared" si="143"/>
        <v>2019.1209999999999</v>
      </c>
      <c r="P849" s="239">
        <f t="shared" si="143"/>
        <v>2037.3609999999999</v>
      </c>
      <c r="Q849" s="239">
        <f t="shared" si="143"/>
        <v>2026.3509999999999</v>
      </c>
      <c r="R849" s="239">
        <f t="shared" si="143"/>
        <v>2028.001</v>
      </c>
      <c r="S849" s="239">
        <f t="shared" si="145"/>
        <v>2200.3510000000001</v>
      </c>
      <c r="T849" s="239">
        <f t="shared" si="145"/>
        <v>2244.8510000000001</v>
      </c>
      <c r="U849" s="239">
        <f t="shared" si="145"/>
        <v>2274.3910000000001</v>
      </c>
      <c r="V849" s="239">
        <f t="shared" si="145"/>
        <v>2114.5710000000004</v>
      </c>
      <c r="W849" s="239">
        <f t="shared" si="145"/>
        <v>1957.3109999999999</v>
      </c>
      <c r="X849" s="239">
        <f t="shared" si="145"/>
        <v>1776.3409999999999</v>
      </c>
      <c r="Y849" s="239">
        <f t="shared" si="145"/>
        <v>1702.731</v>
      </c>
      <c r="Z849" s="240"/>
      <c r="AA849" s="245">
        <v>1247.51</v>
      </c>
      <c r="AB849" s="242">
        <v>1171.51</v>
      </c>
      <c r="AC849" s="242">
        <v>1165</v>
      </c>
      <c r="AD849" s="242">
        <v>1163.0999999999999</v>
      </c>
      <c r="AE849" s="242">
        <v>1172.73</v>
      </c>
      <c r="AF849" s="242">
        <v>1178.72</v>
      </c>
      <c r="AG849" s="242">
        <v>1272.2</v>
      </c>
      <c r="AH849" s="242">
        <v>1439.69</v>
      </c>
      <c r="AI849" s="242">
        <v>1521.97</v>
      </c>
      <c r="AJ849" s="242">
        <v>1615.42</v>
      </c>
      <c r="AK849" s="242">
        <v>1593.91</v>
      </c>
      <c r="AL849" s="242">
        <v>1593.85</v>
      </c>
      <c r="AM849" s="242">
        <v>1594.42</v>
      </c>
      <c r="AN849" s="242">
        <v>1606.79</v>
      </c>
      <c r="AO849" s="242">
        <v>1625.03</v>
      </c>
      <c r="AP849" s="242">
        <v>1614.02</v>
      </c>
      <c r="AQ849" s="242">
        <v>1615.67</v>
      </c>
      <c r="AR849" s="242">
        <v>1788.02</v>
      </c>
      <c r="AS849" s="242">
        <v>1832.52</v>
      </c>
      <c r="AT849" s="242">
        <v>1862.06</v>
      </c>
      <c r="AU849" s="242">
        <v>1702.24</v>
      </c>
      <c r="AV849" s="242">
        <v>1544.98</v>
      </c>
      <c r="AW849" s="242">
        <v>1364.01</v>
      </c>
      <c r="AX849" s="243">
        <v>1290.4000000000001</v>
      </c>
      <c r="AY849" s="319">
        <v>407.52</v>
      </c>
      <c r="AZ849" s="386">
        <v>4.8109999999999999</v>
      </c>
      <c r="BA849" s="244">
        <v>0</v>
      </c>
      <c r="BB849" s="252">
        <v>0</v>
      </c>
    </row>
    <row r="850" spans="1:54" s="229" customFormat="1">
      <c r="A850" s="238">
        <v>7</v>
      </c>
      <c r="B850" s="239">
        <f t="shared" si="144"/>
        <v>1674.3309999999999</v>
      </c>
      <c r="C850" s="239">
        <f t="shared" si="143"/>
        <v>1622.8009999999999</v>
      </c>
      <c r="D850" s="239">
        <f t="shared" si="143"/>
        <v>1590.511</v>
      </c>
      <c r="E850" s="239">
        <f t="shared" si="143"/>
        <v>1591.9109999999998</v>
      </c>
      <c r="F850" s="239">
        <f t="shared" si="143"/>
        <v>1601.4009999999998</v>
      </c>
      <c r="G850" s="239">
        <f t="shared" si="143"/>
        <v>1689.9209999999998</v>
      </c>
      <c r="H850" s="239">
        <f t="shared" si="143"/>
        <v>1788.5809999999999</v>
      </c>
      <c r="I850" s="239">
        <f t="shared" si="143"/>
        <v>2029.8509999999999</v>
      </c>
      <c r="J850" s="239">
        <f t="shared" si="143"/>
        <v>2165.8710000000001</v>
      </c>
      <c r="K850" s="239">
        <f t="shared" si="143"/>
        <v>2278.0509999999999</v>
      </c>
      <c r="L850" s="239">
        <f t="shared" si="143"/>
        <v>2304.6910000000003</v>
      </c>
      <c r="M850" s="239">
        <f t="shared" si="143"/>
        <v>2344.1110000000003</v>
      </c>
      <c r="N850" s="239">
        <f t="shared" si="143"/>
        <v>2311.8910000000001</v>
      </c>
      <c r="O850" s="239">
        <f t="shared" si="143"/>
        <v>2343.5810000000001</v>
      </c>
      <c r="P850" s="239">
        <f t="shared" si="143"/>
        <v>2363.3809999999999</v>
      </c>
      <c r="Q850" s="239">
        <f t="shared" si="143"/>
        <v>2409.9610000000002</v>
      </c>
      <c r="R850" s="239">
        <f t="shared" si="143"/>
        <v>2394.6309999999999</v>
      </c>
      <c r="S850" s="239">
        <f t="shared" si="145"/>
        <v>2330.8710000000001</v>
      </c>
      <c r="T850" s="239">
        <f t="shared" si="145"/>
        <v>2221.3110000000001</v>
      </c>
      <c r="U850" s="239">
        <f t="shared" si="145"/>
        <v>2209.6110000000003</v>
      </c>
      <c r="V850" s="239">
        <f t="shared" si="145"/>
        <v>2090.181</v>
      </c>
      <c r="W850" s="239">
        <f t="shared" si="145"/>
        <v>1934.491</v>
      </c>
      <c r="X850" s="239">
        <f t="shared" si="145"/>
        <v>1778.3809999999999</v>
      </c>
      <c r="Y850" s="239">
        <f t="shared" si="145"/>
        <v>1778.6909999999998</v>
      </c>
      <c r="Z850" s="240"/>
      <c r="AA850" s="245">
        <v>1262</v>
      </c>
      <c r="AB850" s="242">
        <v>1210.47</v>
      </c>
      <c r="AC850" s="242">
        <v>1178.18</v>
      </c>
      <c r="AD850" s="242">
        <v>1179.58</v>
      </c>
      <c r="AE850" s="242">
        <v>1189.07</v>
      </c>
      <c r="AF850" s="242">
        <v>1277.5899999999999</v>
      </c>
      <c r="AG850" s="242">
        <v>1376.25</v>
      </c>
      <c r="AH850" s="242">
        <v>1617.52</v>
      </c>
      <c r="AI850" s="242">
        <v>1753.54</v>
      </c>
      <c r="AJ850" s="242">
        <v>1865.72</v>
      </c>
      <c r="AK850" s="242">
        <v>1892.36</v>
      </c>
      <c r="AL850" s="242">
        <v>1931.78</v>
      </c>
      <c r="AM850" s="242">
        <v>1899.56</v>
      </c>
      <c r="AN850" s="242">
        <v>1931.25</v>
      </c>
      <c r="AO850" s="242">
        <v>1951.05</v>
      </c>
      <c r="AP850" s="242">
        <v>1997.63</v>
      </c>
      <c r="AQ850" s="242">
        <v>1982.3</v>
      </c>
      <c r="AR850" s="242">
        <v>1918.54</v>
      </c>
      <c r="AS850" s="242">
        <v>1808.98</v>
      </c>
      <c r="AT850" s="242">
        <v>1797.28</v>
      </c>
      <c r="AU850" s="242">
        <v>1677.85</v>
      </c>
      <c r="AV850" s="242">
        <v>1522.16</v>
      </c>
      <c r="AW850" s="242">
        <v>1366.05</v>
      </c>
      <c r="AX850" s="243">
        <v>1366.36</v>
      </c>
      <c r="AY850" s="319">
        <v>407.52</v>
      </c>
      <c r="AZ850" s="386">
        <v>4.8109999999999999</v>
      </c>
      <c r="BA850" s="244">
        <v>0</v>
      </c>
      <c r="BB850" s="252">
        <v>0</v>
      </c>
    </row>
    <row r="851" spans="1:54" s="229" customFormat="1">
      <c r="A851" s="238">
        <v>8</v>
      </c>
      <c r="B851" s="239">
        <f t="shared" si="144"/>
        <v>1667.0409999999999</v>
      </c>
      <c r="C851" s="239">
        <f t="shared" si="143"/>
        <v>1592.1809999999998</v>
      </c>
      <c r="D851" s="239">
        <f t="shared" si="143"/>
        <v>1588.1909999999998</v>
      </c>
      <c r="E851" s="239">
        <f t="shared" si="143"/>
        <v>1584.0309999999999</v>
      </c>
      <c r="F851" s="239">
        <f t="shared" si="143"/>
        <v>1587.8709999999999</v>
      </c>
      <c r="G851" s="239">
        <f t="shared" si="143"/>
        <v>1600.0909999999999</v>
      </c>
      <c r="H851" s="239">
        <f t="shared" si="143"/>
        <v>1739.6109999999999</v>
      </c>
      <c r="I851" s="239">
        <f t="shared" si="143"/>
        <v>1917.5909999999999</v>
      </c>
      <c r="J851" s="239">
        <f t="shared" si="143"/>
        <v>2095.7910000000002</v>
      </c>
      <c r="K851" s="239">
        <f t="shared" si="143"/>
        <v>2165.5210000000002</v>
      </c>
      <c r="L851" s="239">
        <f t="shared" si="143"/>
        <v>2172.721</v>
      </c>
      <c r="M851" s="239">
        <f t="shared" si="143"/>
        <v>2185.4110000000001</v>
      </c>
      <c r="N851" s="239">
        <f t="shared" si="143"/>
        <v>2188.971</v>
      </c>
      <c r="O851" s="239">
        <f t="shared" si="143"/>
        <v>2205.9209999999998</v>
      </c>
      <c r="P851" s="239">
        <f t="shared" si="143"/>
        <v>2184.8310000000001</v>
      </c>
      <c r="Q851" s="239">
        <f t="shared" si="143"/>
        <v>2180.9410000000003</v>
      </c>
      <c r="R851" s="239">
        <f t="shared" si="143"/>
        <v>2187.2110000000002</v>
      </c>
      <c r="S851" s="239">
        <f t="shared" si="145"/>
        <v>2163.511</v>
      </c>
      <c r="T851" s="239">
        <f t="shared" si="145"/>
        <v>2184.6110000000003</v>
      </c>
      <c r="U851" s="239">
        <f t="shared" si="145"/>
        <v>2090.4610000000002</v>
      </c>
      <c r="V851" s="239">
        <f t="shared" si="145"/>
        <v>1984.3609999999999</v>
      </c>
      <c r="W851" s="239">
        <f t="shared" si="145"/>
        <v>1856.8709999999999</v>
      </c>
      <c r="X851" s="239">
        <f t="shared" si="145"/>
        <v>1777.461</v>
      </c>
      <c r="Y851" s="239">
        <f t="shared" si="145"/>
        <v>1685.8609999999999</v>
      </c>
      <c r="Z851" s="240"/>
      <c r="AA851" s="245">
        <v>1254.71</v>
      </c>
      <c r="AB851" s="242">
        <v>1179.8499999999999</v>
      </c>
      <c r="AC851" s="242">
        <v>1175.8599999999999</v>
      </c>
      <c r="AD851" s="242">
        <v>1171.7</v>
      </c>
      <c r="AE851" s="242">
        <v>1175.54</v>
      </c>
      <c r="AF851" s="242">
        <v>1187.76</v>
      </c>
      <c r="AG851" s="242">
        <v>1327.28</v>
      </c>
      <c r="AH851" s="242">
        <v>1505.26</v>
      </c>
      <c r="AI851" s="242">
        <v>1683.46</v>
      </c>
      <c r="AJ851" s="242">
        <v>1753.19</v>
      </c>
      <c r="AK851" s="242">
        <v>1760.39</v>
      </c>
      <c r="AL851" s="242">
        <v>1773.08</v>
      </c>
      <c r="AM851" s="242">
        <v>1776.64</v>
      </c>
      <c r="AN851" s="242">
        <v>1793.59</v>
      </c>
      <c r="AO851" s="242">
        <v>1772.5</v>
      </c>
      <c r="AP851" s="242">
        <v>1768.61</v>
      </c>
      <c r="AQ851" s="242">
        <v>1774.88</v>
      </c>
      <c r="AR851" s="242">
        <v>1751.18</v>
      </c>
      <c r="AS851" s="242">
        <v>1772.28</v>
      </c>
      <c r="AT851" s="242">
        <v>1678.13</v>
      </c>
      <c r="AU851" s="242">
        <v>1572.03</v>
      </c>
      <c r="AV851" s="242">
        <v>1444.54</v>
      </c>
      <c r="AW851" s="242">
        <v>1365.13</v>
      </c>
      <c r="AX851" s="243">
        <v>1273.53</v>
      </c>
      <c r="AY851" s="319">
        <v>407.52</v>
      </c>
      <c r="AZ851" s="386">
        <v>4.8109999999999999</v>
      </c>
      <c r="BA851" s="244">
        <v>0</v>
      </c>
      <c r="BB851" s="252">
        <v>0</v>
      </c>
    </row>
    <row r="852" spans="1:54" s="229" customFormat="1">
      <c r="A852" s="238">
        <v>9</v>
      </c>
      <c r="B852" s="239">
        <f t="shared" si="144"/>
        <v>1612.6409999999998</v>
      </c>
      <c r="C852" s="239">
        <f t="shared" si="143"/>
        <v>1595.1209999999999</v>
      </c>
      <c r="D852" s="239">
        <f t="shared" si="143"/>
        <v>1590.1109999999999</v>
      </c>
      <c r="E852" s="239">
        <f t="shared" si="143"/>
        <v>1589.751</v>
      </c>
      <c r="F852" s="239">
        <f t="shared" si="143"/>
        <v>1600.3709999999999</v>
      </c>
      <c r="G852" s="239">
        <f t="shared" si="143"/>
        <v>1572.211</v>
      </c>
      <c r="H852" s="239">
        <f t="shared" si="143"/>
        <v>1749.1509999999998</v>
      </c>
      <c r="I852" s="239">
        <f t="shared" si="143"/>
        <v>1839.271</v>
      </c>
      <c r="J852" s="239">
        <f t="shared" si="143"/>
        <v>1986.8709999999999</v>
      </c>
      <c r="K852" s="239">
        <f t="shared" si="143"/>
        <v>2064.2710000000002</v>
      </c>
      <c r="L852" s="239">
        <f t="shared" si="143"/>
        <v>2071.0410000000002</v>
      </c>
      <c r="M852" s="239">
        <f t="shared" si="143"/>
        <v>2078.6709999999998</v>
      </c>
      <c r="N852" s="239">
        <f t="shared" si="143"/>
        <v>2074.8409999999999</v>
      </c>
      <c r="O852" s="239">
        <f t="shared" si="143"/>
        <v>2052.7310000000002</v>
      </c>
      <c r="P852" s="239">
        <f t="shared" si="143"/>
        <v>2077.971</v>
      </c>
      <c r="Q852" s="239">
        <f t="shared" si="143"/>
        <v>2107.6709999999998</v>
      </c>
      <c r="R852" s="239">
        <f t="shared" ref="R852:R874" si="146">AQ852+$AY852+$AZ852+ROUND($BA852*$BB852,2)</f>
        <v>2130.6010000000001</v>
      </c>
      <c r="S852" s="239">
        <f t="shared" si="145"/>
        <v>2132.4410000000003</v>
      </c>
      <c r="T852" s="239">
        <f t="shared" si="145"/>
        <v>2141.7910000000002</v>
      </c>
      <c r="U852" s="239">
        <f t="shared" si="145"/>
        <v>2063.701</v>
      </c>
      <c r="V852" s="239">
        <f t="shared" si="145"/>
        <v>1919.241</v>
      </c>
      <c r="W852" s="239">
        <f t="shared" si="145"/>
        <v>1843.771</v>
      </c>
      <c r="X852" s="239">
        <f t="shared" si="145"/>
        <v>1728.1309999999999</v>
      </c>
      <c r="Y852" s="239">
        <f t="shared" si="145"/>
        <v>1745.3609999999999</v>
      </c>
      <c r="Z852" s="240"/>
      <c r="AA852" s="245">
        <v>1200.31</v>
      </c>
      <c r="AB852" s="242">
        <v>1182.79</v>
      </c>
      <c r="AC852" s="242">
        <v>1177.78</v>
      </c>
      <c r="AD852" s="242">
        <v>1177.42</v>
      </c>
      <c r="AE852" s="242">
        <v>1188.04</v>
      </c>
      <c r="AF852" s="242">
        <v>1159.8800000000001</v>
      </c>
      <c r="AG852" s="242">
        <v>1336.82</v>
      </c>
      <c r="AH852" s="242">
        <v>1426.94</v>
      </c>
      <c r="AI852" s="242">
        <v>1574.54</v>
      </c>
      <c r="AJ852" s="242">
        <v>1651.94</v>
      </c>
      <c r="AK852" s="242">
        <v>1658.71</v>
      </c>
      <c r="AL852" s="242">
        <v>1666.34</v>
      </c>
      <c r="AM852" s="242">
        <v>1662.51</v>
      </c>
      <c r="AN852" s="242">
        <v>1640.4</v>
      </c>
      <c r="AO852" s="242">
        <v>1665.64</v>
      </c>
      <c r="AP852" s="242">
        <v>1695.34</v>
      </c>
      <c r="AQ852" s="242">
        <v>1718.27</v>
      </c>
      <c r="AR852" s="242">
        <v>1720.11</v>
      </c>
      <c r="AS852" s="242">
        <v>1729.46</v>
      </c>
      <c r="AT852" s="242">
        <v>1651.37</v>
      </c>
      <c r="AU852" s="242">
        <v>1506.91</v>
      </c>
      <c r="AV852" s="242">
        <v>1431.44</v>
      </c>
      <c r="AW852" s="242">
        <v>1315.8</v>
      </c>
      <c r="AX852" s="243">
        <v>1333.03</v>
      </c>
      <c r="AY852" s="319">
        <v>407.52</v>
      </c>
      <c r="AZ852" s="386">
        <v>4.8109999999999999</v>
      </c>
      <c r="BA852" s="244">
        <v>0</v>
      </c>
      <c r="BB852" s="252">
        <v>0</v>
      </c>
    </row>
    <row r="853" spans="1:54" s="229" customFormat="1">
      <c r="A853" s="238">
        <v>10</v>
      </c>
      <c r="B853" s="239">
        <f t="shared" si="144"/>
        <v>1742.771</v>
      </c>
      <c r="C853" s="239">
        <f t="shared" si="143"/>
        <v>1670.3409999999999</v>
      </c>
      <c r="D853" s="239">
        <f t="shared" si="143"/>
        <v>1633.3509999999999</v>
      </c>
      <c r="E853" s="239">
        <f t="shared" si="143"/>
        <v>1628.8709999999999</v>
      </c>
      <c r="F853" s="239">
        <f t="shared" si="143"/>
        <v>1627.0309999999999</v>
      </c>
      <c r="G853" s="239">
        <f t="shared" si="143"/>
        <v>1633.9109999999998</v>
      </c>
      <c r="H853" s="239">
        <f t="shared" si="143"/>
        <v>1705.971</v>
      </c>
      <c r="I853" s="239">
        <f t="shared" si="143"/>
        <v>1774.0909999999999</v>
      </c>
      <c r="J853" s="239">
        <f t="shared" si="143"/>
        <v>1978.231</v>
      </c>
      <c r="K853" s="239">
        <f t="shared" si="143"/>
        <v>2080.4110000000001</v>
      </c>
      <c r="L853" s="239">
        <f t="shared" si="143"/>
        <v>2101.0610000000001</v>
      </c>
      <c r="M853" s="239">
        <f t="shared" si="143"/>
        <v>2117.4209999999998</v>
      </c>
      <c r="N853" s="239">
        <f t="shared" si="143"/>
        <v>2138.4410000000003</v>
      </c>
      <c r="O853" s="239">
        <f t="shared" si="143"/>
        <v>2146.5010000000002</v>
      </c>
      <c r="P853" s="239">
        <f t="shared" si="143"/>
        <v>2134.2310000000002</v>
      </c>
      <c r="Q853" s="239">
        <f t="shared" si="143"/>
        <v>2159.7410000000004</v>
      </c>
      <c r="R853" s="239">
        <f t="shared" si="146"/>
        <v>2150.3610000000003</v>
      </c>
      <c r="S853" s="239">
        <f t="shared" si="145"/>
        <v>2151.8610000000003</v>
      </c>
      <c r="T853" s="239">
        <f t="shared" si="145"/>
        <v>2198.1210000000001</v>
      </c>
      <c r="U853" s="239">
        <f t="shared" si="145"/>
        <v>2141.2810000000004</v>
      </c>
      <c r="V853" s="239">
        <f t="shared" si="145"/>
        <v>1994.491</v>
      </c>
      <c r="W853" s="239">
        <f t="shared" si="145"/>
        <v>1836.521</v>
      </c>
      <c r="X853" s="239">
        <f t="shared" si="145"/>
        <v>1744.1909999999998</v>
      </c>
      <c r="Y853" s="239">
        <f t="shared" si="145"/>
        <v>1755.6009999999999</v>
      </c>
      <c r="Z853" s="240"/>
      <c r="AA853" s="245">
        <v>1330.44</v>
      </c>
      <c r="AB853" s="242">
        <v>1258.01</v>
      </c>
      <c r="AC853" s="242">
        <v>1221.02</v>
      </c>
      <c r="AD853" s="242">
        <v>1216.54</v>
      </c>
      <c r="AE853" s="242">
        <v>1214.7</v>
      </c>
      <c r="AF853" s="242">
        <v>1221.58</v>
      </c>
      <c r="AG853" s="242">
        <v>1293.6400000000001</v>
      </c>
      <c r="AH853" s="242">
        <v>1361.76</v>
      </c>
      <c r="AI853" s="242">
        <v>1565.9</v>
      </c>
      <c r="AJ853" s="242">
        <v>1668.08</v>
      </c>
      <c r="AK853" s="242">
        <v>1688.73</v>
      </c>
      <c r="AL853" s="242">
        <v>1705.09</v>
      </c>
      <c r="AM853" s="242">
        <v>1726.11</v>
      </c>
      <c r="AN853" s="242">
        <v>1734.17</v>
      </c>
      <c r="AO853" s="242">
        <v>1721.9</v>
      </c>
      <c r="AP853" s="242">
        <v>1747.41</v>
      </c>
      <c r="AQ853" s="242">
        <v>1738.03</v>
      </c>
      <c r="AR853" s="242">
        <v>1739.53</v>
      </c>
      <c r="AS853" s="242">
        <v>1785.79</v>
      </c>
      <c r="AT853" s="242">
        <v>1728.95</v>
      </c>
      <c r="AU853" s="242">
        <v>1582.16</v>
      </c>
      <c r="AV853" s="242">
        <v>1424.19</v>
      </c>
      <c r="AW853" s="242">
        <v>1331.86</v>
      </c>
      <c r="AX853" s="243">
        <v>1343.27</v>
      </c>
      <c r="AY853" s="319">
        <v>407.52</v>
      </c>
      <c r="AZ853" s="386">
        <v>4.8109999999999999</v>
      </c>
      <c r="BA853" s="244">
        <v>0</v>
      </c>
      <c r="BB853" s="252">
        <v>0</v>
      </c>
    </row>
    <row r="854" spans="1:54" s="229" customFormat="1">
      <c r="A854" s="238">
        <v>11</v>
      </c>
      <c r="B854" s="239">
        <f t="shared" si="144"/>
        <v>1634.2909999999999</v>
      </c>
      <c r="C854" s="239">
        <f t="shared" si="143"/>
        <v>1589.8509999999999</v>
      </c>
      <c r="D854" s="239">
        <f t="shared" si="143"/>
        <v>1587.6309999999999</v>
      </c>
      <c r="E854" s="239">
        <f t="shared" si="143"/>
        <v>1586.3009999999999</v>
      </c>
      <c r="F854" s="239">
        <f t="shared" si="143"/>
        <v>1588.1109999999999</v>
      </c>
      <c r="G854" s="239">
        <f t="shared" si="143"/>
        <v>1479.6209999999999</v>
      </c>
      <c r="H854" s="239">
        <f t="shared" si="143"/>
        <v>1572.751</v>
      </c>
      <c r="I854" s="239">
        <f t="shared" si="143"/>
        <v>1730.761</v>
      </c>
      <c r="J854" s="239">
        <f t="shared" si="143"/>
        <v>1836.0609999999999</v>
      </c>
      <c r="K854" s="239">
        <f t="shared" si="143"/>
        <v>1940.6209999999999</v>
      </c>
      <c r="L854" s="239">
        <f t="shared" si="143"/>
        <v>1965.471</v>
      </c>
      <c r="M854" s="239">
        <f t="shared" si="143"/>
        <v>1983.0909999999999</v>
      </c>
      <c r="N854" s="239">
        <f t="shared" si="143"/>
        <v>1985.1309999999999</v>
      </c>
      <c r="O854" s="239">
        <f t="shared" si="143"/>
        <v>2000.991</v>
      </c>
      <c r="P854" s="239">
        <f t="shared" si="143"/>
        <v>2031.511</v>
      </c>
      <c r="Q854" s="239">
        <f t="shared" si="143"/>
        <v>2070.221</v>
      </c>
      <c r="R854" s="239">
        <f t="shared" si="146"/>
        <v>2076.0310000000004</v>
      </c>
      <c r="S854" s="239">
        <f t="shared" si="145"/>
        <v>2067.6709999999998</v>
      </c>
      <c r="T854" s="239">
        <f t="shared" si="145"/>
        <v>2107.3809999999999</v>
      </c>
      <c r="U854" s="239">
        <f t="shared" si="145"/>
        <v>2075.431</v>
      </c>
      <c r="V854" s="239">
        <f t="shared" si="145"/>
        <v>1952.0309999999999</v>
      </c>
      <c r="W854" s="239">
        <f t="shared" si="145"/>
        <v>1828.8809999999999</v>
      </c>
      <c r="X854" s="239">
        <f t="shared" si="145"/>
        <v>1747.711</v>
      </c>
      <c r="Y854" s="239">
        <f t="shared" si="145"/>
        <v>1771.6609999999998</v>
      </c>
      <c r="Z854" s="240"/>
      <c r="AA854" s="241">
        <v>1221.96</v>
      </c>
      <c r="AB854" s="242">
        <v>1177.52</v>
      </c>
      <c r="AC854" s="242">
        <v>1175.3</v>
      </c>
      <c r="AD854" s="242">
        <v>1173.97</v>
      </c>
      <c r="AE854" s="242">
        <v>1175.78</v>
      </c>
      <c r="AF854" s="242">
        <v>1067.29</v>
      </c>
      <c r="AG854" s="242">
        <v>1160.42</v>
      </c>
      <c r="AH854" s="242">
        <v>1318.43</v>
      </c>
      <c r="AI854" s="242">
        <v>1423.73</v>
      </c>
      <c r="AJ854" s="242">
        <v>1528.29</v>
      </c>
      <c r="AK854" s="242">
        <v>1553.14</v>
      </c>
      <c r="AL854" s="242">
        <v>1570.76</v>
      </c>
      <c r="AM854" s="242">
        <v>1572.8</v>
      </c>
      <c r="AN854" s="242">
        <v>1588.66</v>
      </c>
      <c r="AO854" s="242">
        <v>1619.18</v>
      </c>
      <c r="AP854" s="242">
        <v>1657.89</v>
      </c>
      <c r="AQ854" s="242">
        <v>1663.7</v>
      </c>
      <c r="AR854" s="242">
        <v>1655.34</v>
      </c>
      <c r="AS854" s="242">
        <v>1695.05</v>
      </c>
      <c r="AT854" s="242">
        <v>1663.1</v>
      </c>
      <c r="AU854" s="242">
        <v>1539.7</v>
      </c>
      <c r="AV854" s="242">
        <v>1416.55</v>
      </c>
      <c r="AW854" s="242">
        <v>1335.38</v>
      </c>
      <c r="AX854" s="243">
        <v>1359.33</v>
      </c>
      <c r="AY854" s="319">
        <v>407.52</v>
      </c>
      <c r="AZ854" s="386">
        <v>4.8109999999999999</v>
      </c>
      <c r="BA854" s="244">
        <v>0</v>
      </c>
      <c r="BB854" s="252">
        <v>0</v>
      </c>
    </row>
    <row r="855" spans="1:54" s="229" customFormat="1">
      <c r="A855" s="238">
        <v>12</v>
      </c>
      <c r="B855" s="239">
        <f t="shared" si="144"/>
        <v>1638.9509999999998</v>
      </c>
      <c r="C855" s="239">
        <f t="shared" si="143"/>
        <v>1602.9409999999998</v>
      </c>
      <c r="D855" s="239">
        <f t="shared" si="143"/>
        <v>1588.2809999999999</v>
      </c>
      <c r="E855" s="239">
        <f t="shared" si="143"/>
        <v>1589.5609999999999</v>
      </c>
      <c r="F855" s="239">
        <f t="shared" si="143"/>
        <v>1598.6509999999998</v>
      </c>
      <c r="G855" s="239">
        <f t="shared" si="143"/>
        <v>1647.501</v>
      </c>
      <c r="H855" s="239">
        <f t="shared" si="143"/>
        <v>1775.0709999999999</v>
      </c>
      <c r="I855" s="239">
        <f t="shared" si="143"/>
        <v>1986.971</v>
      </c>
      <c r="J855" s="239">
        <f t="shared" si="143"/>
        <v>2271.221</v>
      </c>
      <c r="K855" s="239">
        <f t="shared" si="143"/>
        <v>2346.6910000000003</v>
      </c>
      <c r="L855" s="239">
        <f t="shared" si="143"/>
        <v>2336.451</v>
      </c>
      <c r="M855" s="239">
        <f t="shared" si="143"/>
        <v>2342.8710000000001</v>
      </c>
      <c r="N855" s="239">
        <f t="shared" si="143"/>
        <v>2356.2510000000002</v>
      </c>
      <c r="O855" s="239">
        <f t="shared" si="143"/>
        <v>2344.4110000000001</v>
      </c>
      <c r="P855" s="239">
        <f t="shared" si="143"/>
        <v>2325.681</v>
      </c>
      <c r="Q855" s="239">
        <f t="shared" si="143"/>
        <v>2349.761</v>
      </c>
      <c r="R855" s="239">
        <f t="shared" si="146"/>
        <v>2355.971</v>
      </c>
      <c r="S855" s="239">
        <f t="shared" si="145"/>
        <v>2354.3809999999999</v>
      </c>
      <c r="T855" s="239">
        <f t="shared" si="145"/>
        <v>2382.7910000000002</v>
      </c>
      <c r="U855" s="239">
        <f t="shared" si="145"/>
        <v>2322.8110000000001</v>
      </c>
      <c r="V855" s="239">
        <f t="shared" si="145"/>
        <v>2204.0210000000002</v>
      </c>
      <c r="W855" s="239">
        <f t="shared" si="145"/>
        <v>1989.771</v>
      </c>
      <c r="X855" s="239">
        <f t="shared" si="145"/>
        <v>1781.4509999999998</v>
      </c>
      <c r="Y855" s="239">
        <f t="shared" si="145"/>
        <v>1770.4209999999998</v>
      </c>
      <c r="Z855" s="240"/>
      <c r="AA855" s="241">
        <v>1226.6199999999999</v>
      </c>
      <c r="AB855" s="242">
        <v>1190.6099999999999</v>
      </c>
      <c r="AC855" s="242">
        <v>1175.95</v>
      </c>
      <c r="AD855" s="242">
        <v>1177.23</v>
      </c>
      <c r="AE855" s="242">
        <v>1186.32</v>
      </c>
      <c r="AF855" s="242">
        <v>1235.17</v>
      </c>
      <c r="AG855" s="242">
        <v>1362.74</v>
      </c>
      <c r="AH855" s="242">
        <v>1574.64</v>
      </c>
      <c r="AI855" s="242">
        <v>1858.89</v>
      </c>
      <c r="AJ855" s="242">
        <v>1934.36</v>
      </c>
      <c r="AK855" s="242">
        <v>1924.12</v>
      </c>
      <c r="AL855" s="242">
        <v>1930.54</v>
      </c>
      <c r="AM855" s="242">
        <v>1943.92</v>
      </c>
      <c r="AN855" s="242">
        <v>1932.08</v>
      </c>
      <c r="AO855" s="242">
        <v>1913.35</v>
      </c>
      <c r="AP855" s="242">
        <v>1937.43</v>
      </c>
      <c r="AQ855" s="242">
        <v>1943.64</v>
      </c>
      <c r="AR855" s="242">
        <v>1942.05</v>
      </c>
      <c r="AS855" s="242">
        <v>1970.46</v>
      </c>
      <c r="AT855" s="242">
        <v>1910.48</v>
      </c>
      <c r="AU855" s="242">
        <v>1791.69</v>
      </c>
      <c r="AV855" s="242">
        <v>1577.44</v>
      </c>
      <c r="AW855" s="242">
        <v>1369.12</v>
      </c>
      <c r="AX855" s="243">
        <v>1358.09</v>
      </c>
      <c r="AY855" s="319">
        <v>407.52</v>
      </c>
      <c r="AZ855" s="386">
        <v>4.8109999999999999</v>
      </c>
      <c r="BA855" s="244">
        <v>0</v>
      </c>
      <c r="BB855" s="252">
        <v>0</v>
      </c>
    </row>
    <row r="856" spans="1:54" s="229" customFormat="1">
      <c r="A856" s="238">
        <v>13</v>
      </c>
      <c r="B856" s="239">
        <f t="shared" si="144"/>
        <v>1588.771</v>
      </c>
      <c r="C856" s="239">
        <f t="shared" si="143"/>
        <v>1583.9309999999998</v>
      </c>
      <c r="D856" s="239">
        <f t="shared" si="143"/>
        <v>1577.3009999999999</v>
      </c>
      <c r="E856" s="239">
        <f t="shared" si="143"/>
        <v>1578.751</v>
      </c>
      <c r="F856" s="239">
        <f t="shared" si="143"/>
        <v>1589.001</v>
      </c>
      <c r="G856" s="239">
        <f t="shared" si="143"/>
        <v>1592.1909999999998</v>
      </c>
      <c r="H856" s="239">
        <f t="shared" si="143"/>
        <v>1707.0609999999999</v>
      </c>
      <c r="I856" s="239">
        <f t="shared" si="143"/>
        <v>1873.1609999999998</v>
      </c>
      <c r="J856" s="239">
        <f t="shared" si="143"/>
        <v>2021.981</v>
      </c>
      <c r="K856" s="239">
        <f t="shared" si="143"/>
        <v>2081.4910000000004</v>
      </c>
      <c r="L856" s="239">
        <f t="shared" si="143"/>
        <v>2080.8409999999999</v>
      </c>
      <c r="M856" s="239">
        <f t="shared" si="143"/>
        <v>2089.0210000000002</v>
      </c>
      <c r="N856" s="239">
        <f t="shared" si="143"/>
        <v>2092.8809999999999</v>
      </c>
      <c r="O856" s="239">
        <f t="shared" si="143"/>
        <v>2119.3409999999999</v>
      </c>
      <c r="P856" s="239">
        <f t="shared" si="143"/>
        <v>2126.7910000000002</v>
      </c>
      <c r="Q856" s="239">
        <f t="shared" si="143"/>
        <v>2165.971</v>
      </c>
      <c r="R856" s="239">
        <f t="shared" si="146"/>
        <v>2183.701</v>
      </c>
      <c r="S856" s="239">
        <f t="shared" si="145"/>
        <v>2159.261</v>
      </c>
      <c r="T856" s="239">
        <f t="shared" si="145"/>
        <v>2179.0509999999999</v>
      </c>
      <c r="U856" s="239">
        <f t="shared" si="145"/>
        <v>2129.3110000000001</v>
      </c>
      <c r="V856" s="239">
        <f t="shared" si="145"/>
        <v>2064.3910000000001</v>
      </c>
      <c r="W856" s="239">
        <f t="shared" si="145"/>
        <v>1959.011</v>
      </c>
      <c r="X856" s="239">
        <f t="shared" si="145"/>
        <v>1733.8309999999999</v>
      </c>
      <c r="Y856" s="239">
        <f t="shared" si="145"/>
        <v>1704.0809999999999</v>
      </c>
      <c r="Z856" s="240"/>
      <c r="AA856" s="241">
        <v>1176.44</v>
      </c>
      <c r="AB856" s="242">
        <v>1171.5999999999999</v>
      </c>
      <c r="AC856" s="242">
        <v>1164.97</v>
      </c>
      <c r="AD856" s="242">
        <v>1166.42</v>
      </c>
      <c r="AE856" s="242">
        <v>1176.67</v>
      </c>
      <c r="AF856" s="242">
        <v>1179.8599999999999</v>
      </c>
      <c r="AG856" s="242">
        <v>1294.73</v>
      </c>
      <c r="AH856" s="242">
        <v>1460.83</v>
      </c>
      <c r="AI856" s="242">
        <v>1609.65</v>
      </c>
      <c r="AJ856" s="242">
        <v>1669.16</v>
      </c>
      <c r="AK856" s="242">
        <v>1668.51</v>
      </c>
      <c r="AL856" s="242">
        <v>1676.69</v>
      </c>
      <c r="AM856" s="242">
        <v>1680.55</v>
      </c>
      <c r="AN856" s="242">
        <v>1707.01</v>
      </c>
      <c r="AO856" s="242">
        <v>1714.46</v>
      </c>
      <c r="AP856" s="242">
        <v>1753.64</v>
      </c>
      <c r="AQ856" s="242">
        <v>1771.37</v>
      </c>
      <c r="AR856" s="242">
        <v>1746.93</v>
      </c>
      <c r="AS856" s="242">
        <v>1766.72</v>
      </c>
      <c r="AT856" s="242">
        <v>1716.98</v>
      </c>
      <c r="AU856" s="242">
        <v>1652.06</v>
      </c>
      <c r="AV856" s="242">
        <v>1546.68</v>
      </c>
      <c r="AW856" s="242">
        <v>1321.5</v>
      </c>
      <c r="AX856" s="243">
        <v>1291.75</v>
      </c>
      <c r="AY856" s="319">
        <v>407.52</v>
      </c>
      <c r="AZ856" s="386">
        <v>4.8109999999999999</v>
      </c>
      <c r="BA856" s="244">
        <v>0</v>
      </c>
      <c r="BB856" s="252">
        <v>0</v>
      </c>
    </row>
    <row r="857" spans="1:54" s="229" customFormat="1">
      <c r="A857" s="238">
        <v>14</v>
      </c>
      <c r="B857" s="239">
        <f t="shared" si="144"/>
        <v>1590.6309999999999</v>
      </c>
      <c r="C857" s="239">
        <f t="shared" si="143"/>
        <v>1587.231</v>
      </c>
      <c r="D857" s="239">
        <f t="shared" si="143"/>
        <v>1581.3909999999998</v>
      </c>
      <c r="E857" s="239">
        <f t="shared" si="143"/>
        <v>1584.0609999999999</v>
      </c>
      <c r="F857" s="239">
        <f t="shared" si="143"/>
        <v>1592.741</v>
      </c>
      <c r="G857" s="239">
        <f t="shared" si="143"/>
        <v>1615.271</v>
      </c>
      <c r="H857" s="239">
        <f t="shared" si="143"/>
        <v>1726.251</v>
      </c>
      <c r="I857" s="239">
        <f t="shared" si="143"/>
        <v>1897.6709999999998</v>
      </c>
      <c r="J857" s="239">
        <f t="shared" si="143"/>
        <v>2112.5410000000002</v>
      </c>
      <c r="K857" s="239">
        <f t="shared" si="143"/>
        <v>2209.8610000000003</v>
      </c>
      <c r="L857" s="239">
        <f t="shared" si="143"/>
        <v>2208.3710000000001</v>
      </c>
      <c r="M857" s="239">
        <f t="shared" si="143"/>
        <v>2234.2810000000004</v>
      </c>
      <c r="N857" s="239">
        <f t="shared" si="143"/>
        <v>2226.0810000000001</v>
      </c>
      <c r="O857" s="239">
        <f t="shared" si="143"/>
        <v>2236.5810000000001</v>
      </c>
      <c r="P857" s="239">
        <f t="shared" si="143"/>
        <v>2257.4010000000003</v>
      </c>
      <c r="Q857" s="239">
        <f t="shared" si="143"/>
        <v>2292.1210000000001</v>
      </c>
      <c r="R857" s="239">
        <f t="shared" si="146"/>
        <v>2304.8210000000004</v>
      </c>
      <c r="S857" s="239">
        <f t="shared" si="145"/>
        <v>2292.6010000000001</v>
      </c>
      <c r="T857" s="239">
        <f t="shared" si="145"/>
        <v>2344.471</v>
      </c>
      <c r="U857" s="239">
        <f t="shared" si="145"/>
        <v>2287.5610000000001</v>
      </c>
      <c r="V857" s="239">
        <f t="shared" si="145"/>
        <v>2141.6610000000001</v>
      </c>
      <c r="W857" s="239">
        <f t="shared" si="145"/>
        <v>1994.741</v>
      </c>
      <c r="X857" s="239">
        <f t="shared" si="145"/>
        <v>1757.6009999999999</v>
      </c>
      <c r="Y857" s="239">
        <f t="shared" si="145"/>
        <v>1753.511</v>
      </c>
      <c r="Z857" s="240"/>
      <c r="AA857" s="241">
        <v>1178.3</v>
      </c>
      <c r="AB857" s="242">
        <v>1174.9000000000001</v>
      </c>
      <c r="AC857" s="242">
        <v>1169.06</v>
      </c>
      <c r="AD857" s="242">
        <v>1171.73</v>
      </c>
      <c r="AE857" s="242">
        <v>1180.4100000000001</v>
      </c>
      <c r="AF857" s="242">
        <v>1202.94</v>
      </c>
      <c r="AG857" s="242">
        <v>1313.92</v>
      </c>
      <c r="AH857" s="242">
        <v>1485.34</v>
      </c>
      <c r="AI857" s="242">
        <v>1700.21</v>
      </c>
      <c r="AJ857" s="242">
        <v>1797.53</v>
      </c>
      <c r="AK857" s="242">
        <v>1796.04</v>
      </c>
      <c r="AL857" s="242">
        <v>1821.95</v>
      </c>
      <c r="AM857" s="242">
        <v>1813.75</v>
      </c>
      <c r="AN857" s="242">
        <v>1824.25</v>
      </c>
      <c r="AO857" s="242">
        <v>1845.07</v>
      </c>
      <c r="AP857" s="242">
        <v>1879.79</v>
      </c>
      <c r="AQ857" s="242">
        <v>1892.49</v>
      </c>
      <c r="AR857" s="242">
        <v>1880.27</v>
      </c>
      <c r="AS857" s="242">
        <v>1932.14</v>
      </c>
      <c r="AT857" s="242">
        <v>1875.23</v>
      </c>
      <c r="AU857" s="242">
        <v>1729.33</v>
      </c>
      <c r="AV857" s="242">
        <v>1582.41</v>
      </c>
      <c r="AW857" s="242">
        <v>1345.27</v>
      </c>
      <c r="AX857" s="243">
        <v>1341.18</v>
      </c>
      <c r="AY857" s="319">
        <v>407.52</v>
      </c>
      <c r="AZ857" s="386">
        <v>4.8109999999999999</v>
      </c>
      <c r="BA857" s="244">
        <v>0</v>
      </c>
      <c r="BB857" s="252">
        <v>0</v>
      </c>
    </row>
    <row r="858" spans="1:54" s="229" customFormat="1">
      <c r="A858" s="238">
        <v>15</v>
      </c>
      <c r="B858" s="239">
        <f t="shared" si="144"/>
        <v>1634.1409999999998</v>
      </c>
      <c r="C858" s="239">
        <f t="shared" si="143"/>
        <v>1586.271</v>
      </c>
      <c r="D858" s="239">
        <f t="shared" si="143"/>
        <v>1584.1409999999998</v>
      </c>
      <c r="E858" s="239">
        <f t="shared" si="143"/>
        <v>1592.9509999999998</v>
      </c>
      <c r="F858" s="239">
        <f t="shared" si="143"/>
        <v>1624.4209999999998</v>
      </c>
      <c r="G858" s="239">
        <f t="shared" si="143"/>
        <v>1660.1009999999999</v>
      </c>
      <c r="H858" s="239">
        <f t="shared" si="143"/>
        <v>1761.1909999999998</v>
      </c>
      <c r="I858" s="239">
        <f t="shared" si="143"/>
        <v>1932.1309999999999</v>
      </c>
      <c r="J858" s="239">
        <f t="shared" si="143"/>
        <v>2163.1210000000001</v>
      </c>
      <c r="K858" s="239">
        <f t="shared" si="143"/>
        <v>2205.0610000000001</v>
      </c>
      <c r="L858" s="239">
        <f t="shared" si="143"/>
        <v>2196.8710000000001</v>
      </c>
      <c r="M858" s="239">
        <f t="shared" si="143"/>
        <v>2205.3710000000001</v>
      </c>
      <c r="N858" s="239">
        <f t="shared" si="143"/>
        <v>2205.0410000000002</v>
      </c>
      <c r="O858" s="239">
        <f t="shared" si="143"/>
        <v>2239.701</v>
      </c>
      <c r="P858" s="239">
        <f t="shared" si="143"/>
        <v>2257.6309999999999</v>
      </c>
      <c r="Q858" s="239">
        <f t="shared" si="143"/>
        <v>2314.4610000000002</v>
      </c>
      <c r="R858" s="239">
        <f t="shared" si="146"/>
        <v>2297.5210000000002</v>
      </c>
      <c r="S858" s="239">
        <f t="shared" si="145"/>
        <v>2544.011</v>
      </c>
      <c r="T858" s="239">
        <f t="shared" si="145"/>
        <v>2233.3310000000001</v>
      </c>
      <c r="U858" s="239">
        <f t="shared" si="145"/>
        <v>2588.4610000000002</v>
      </c>
      <c r="V858" s="239">
        <f t="shared" si="145"/>
        <v>2355.5010000000002</v>
      </c>
      <c r="W858" s="239">
        <f t="shared" si="145"/>
        <v>2192.3009999999999</v>
      </c>
      <c r="X858" s="239">
        <f t="shared" si="145"/>
        <v>1887.4509999999998</v>
      </c>
      <c r="Y858" s="239">
        <f t="shared" si="145"/>
        <v>1811.8809999999999</v>
      </c>
      <c r="Z858" s="240"/>
      <c r="AA858" s="241">
        <v>1221.81</v>
      </c>
      <c r="AB858" s="242">
        <v>1173.94</v>
      </c>
      <c r="AC858" s="242">
        <v>1171.81</v>
      </c>
      <c r="AD858" s="242">
        <v>1180.6199999999999</v>
      </c>
      <c r="AE858" s="242">
        <v>1212.0899999999999</v>
      </c>
      <c r="AF858" s="242">
        <v>1247.77</v>
      </c>
      <c r="AG858" s="242">
        <v>1348.86</v>
      </c>
      <c r="AH858" s="242">
        <v>1519.8</v>
      </c>
      <c r="AI858" s="242">
        <v>1750.79</v>
      </c>
      <c r="AJ858" s="242">
        <v>1792.73</v>
      </c>
      <c r="AK858" s="242">
        <v>1784.54</v>
      </c>
      <c r="AL858" s="242">
        <v>1793.04</v>
      </c>
      <c r="AM858" s="242">
        <v>1792.71</v>
      </c>
      <c r="AN858" s="242">
        <v>1827.37</v>
      </c>
      <c r="AO858" s="242">
        <v>1845.3</v>
      </c>
      <c r="AP858" s="242">
        <v>1902.13</v>
      </c>
      <c r="AQ858" s="242">
        <v>1885.19</v>
      </c>
      <c r="AR858" s="242">
        <v>2131.6799999999998</v>
      </c>
      <c r="AS858" s="242">
        <v>1821</v>
      </c>
      <c r="AT858" s="242">
        <v>2176.13</v>
      </c>
      <c r="AU858" s="242">
        <v>1943.17</v>
      </c>
      <c r="AV858" s="242">
        <v>1779.97</v>
      </c>
      <c r="AW858" s="242">
        <v>1475.12</v>
      </c>
      <c r="AX858" s="243">
        <v>1399.55</v>
      </c>
      <c r="AY858" s="319">
        <v>407.52</v>
      </c>
      <c r="AZ858" s="386">
        <v>4.8109999999999999</v>
      </c>
      <c r="BA858" s="244">
        <v>0</v>
      </c>
      <c r="BB858" s="252">
        <v>0</v>
      </c>
    </row>
    <row r="859" spans="1:54" s="229" customFormat="1">
      <c r="A859" s="238">
        <v>16</v>
      </c>
      <c r="B859" s="239">
        <f t="shared" si="144"/>
        <v>1708.7809999999999</v>
      </c>
      <c r="C859" s="239">
        <f t="shared" si="143"/>
        <v>1680.5309999999999</v>
      </c>
      <c r="D859" s="239">
        <f t="shared" si="143"/>
        <v>1675.8009999999999</v>
      </c>
      <c r="E859" s="239">
        <f t="shared" si="143"/>
        <v>1683.4409999999998</v>
      </c>
      <c r="F859" s="239">
        <f t="shared" si="143"/>
        <v>1704.991</v>
      </c>
      <c r="G859" s="239">
        <f t="shared" si="143"/>
        <v>1739.6909999999998</v>
      </c>
      <c r="H859" s="239">
        <f t="shared" si="143"/>
        <v>1846.8709999999999</v>
      </c>
      <c r="I859" s="239">
        <f t="shared" si="143"/>
        <v>1993.2009999999998</v>
      </c>
      <c r="J859" s="239">
        <f t="shared" si="143"/>
        <v>2249.2710000000002</v>
      </c>
      <c r="K859" s="239">
        <f t="shared" si="143"/>
        <v>2267.5210000000002</v>
      </c>
      <c r="L859" s="239">
        <f t="shared" si="143"/>
        <v>2239.5710000000004</v>
      </c>
      <c r="M859" s="239">
        <f t="shared" si="143"/>
        <v>2246.471</v>
      </c>
      <c r="N859" s="239">
        <f t="shared" si="143"/>
        <v>2249.451</v>
      </c>
      <c r="O859" s="239">
        <f t="shared" si="143"/>
        <v>2256.3210000000004</v>
      </c>
      <c r="P859" s="239">
        <f t="shared" si="143"/>
        <v>2312.0410000000002</v>
      </c>
      <c r="Q859" s="239">
        <f t="shared" si="143"/>
        <v>2307.6510000000003</v>
      </c>
      <c r="R859" s="239">
        <f t="shared" si="146"/>
        <v>2312.761</v>
      </c>
      <c r="S859" s="239">
        <f t="shared" si="145"/>
        <v>2306.8409999999999</v>
      </c>
      <c r="T859" s="239">
        <f t="shared" si="145"/>
        <v>2306.8009999999999</v>
      </c>
      <c r="U859" s="239">
        <f t="shared" si="145"/>
        <v>2300.3409999999999</v>
      </c>
      <c r="V859" s="239">
        <f t="shared" si="145"/>
        <v>2155.6510000000003</v>
      </c>
      <c r="W859" s="239">
        <f t="shared" si="145"/>
        <v>2056.261</v>
      </c>
      <c r="X859" s="239">
        <f t="shared" si="145"/>
        <v>1797.3409999999999</v>
      </c>
      <c r="Y859" s="239">
        <f t="shared" si="145"/>
        <v>1779.761</v>
      </c>
      <c r="Z859" s="240"/>
      <c r="AA859" s="241">
        <v>1296.45</v>
      </c>
      <c r="AB859" s="242">
        <v>1268.2</v>
      </c>
      <c r="AC859" s="242">
        <v>1263.47</v>
      </c>
      <c r="AD859" s="242">
        <v>1271.1099999999999</v>
      </c>
      <c r="AE859" s="242">
        <v>1292.6600000000001</v>
      </c>
      <c r="AF859" s="242">
        <v>1327.36</v>
      </c>
      <c r="AG859" s="242">
        <v>1434.54</v>
      </c>
      <c r="AH859" s="242">
        <v>1580.87</v>
      </c>
      <c r="AI859" s="242">
        <v>1836.94</v>
      </c>
      <c r="AJ859" s="242">
        <v>1855.19</v>
      </c>
      <c r="AK859" s="242">
        <v>1827.24</v>
      </c>
      <c r="AL859" s="242">
        <v>1834.14</v>
      </c>
      <c r="AM859" s="242">
        <v>1837.12</v>
      </c>
      <c r="AN859" s="242">
        <v>1843.99</v>
      </c>
      <c r="AO859" s="242">
        <v>1899.71</v>
      </c>
      <c r="AP859" s="242">
        <v>1895.32</v>
      </c>
      <c r="AQ859" s="242">
        <v>1900.43</v>
      </c>
      <c r="AR859" s="242">
        <v>1894.51</v>
      </c>
      <c r="AS859" s="242">
        <v>1894.47</v>
      </c>
      <c r="AT859" s="242">
        <v>1888.01</v>
      </c>
      <c r="AU859" s="242">
        <v>1743.32</v>
      </c>
      <c r="AV859" s="242">
        <v>1643.93</v>
      </c>
      <c r="AW859" s="242">
        <v>1385.01</v>
      </c>
      <c r="AX859" s="243">
        <v>1367.43</v>
      </c>
      <c r="AY859" s="319">
        <v>407.52</v>
      </c>
      <c r="AZ859" s="386">
        <v>4.8109999999999999</v>
      </c>
      <c r="BA859" s="244">
        <v>0</v>
      </c>
      <c r="BB859" s="252">
        <v>0</v>
      </c>
    </row>
    <row r="860" spans="1:54" s="229" customFormat="1">
      <c r="A860" s="238">
        <v>17</v>
      </c>
      <c r="B860" s="239">
        <f t="shared" si="144"/>
        <v>1730.981</v>
      </c>
      <c r="C860" s="239">
        <f t="shared" si="144"/>
        <v>1703.6509999999998</v>
      </c>
      <c r="D860" s="239">
        <f t="shared" si="144"/>
        <v>1702.1109999999999</v>
      </c>
      <c r="E860" s="239">
        <f t="shared" si="144"/>
        <v>1661.511</v>
      </c>
      <c r="F860" s="239">
        <f t="shared" si="144"/>
        <v>1649.6209999999999</v>
      </c>
      <c r="G860" s="239">
        <f t="shared" si="144"/>
        <v>1703.721</v>
      </c>
      <c r="H860" s="239">
        <f t="shared" si="144"/>
        <v>1746.721</v>
      </c>
      <c r="I860" s="239">
        <f t="shared" si="144"/>
        <v>1974.8909999999998</v>
      </c>
      <c r="J860" s="239">
        <f t="shared" si="144"/>
        <v>2377.5310000000004</v>
      </c>
      <c r="K860" s="239">
        <f t="shared" si="144"/>
        <v>2509.1510000000003</v>
      </c>
      <c r="L860" s="239">
        <f t="shared" si="144"/>
        <v>2509.0210000000002</v>
      </c>
      <c r="M860" s="239">
        <f t="shared" si="144"/>
        <v>2501.3910000000001</v>
      </c>
      <c r="N860" s="239">
        <f t="shared" si="144"/>
        <v>2513.7310000000002</v>
      </c>
      <c r="O860" s="239">
        <f t="shared" si="144"/>
        <v>2527.9610000000002</v>
      </c>
      <c r="P860" s="239">
        <f t="shared" si="144"/>
        <v>2609.8710000000001</v>
      </c>
      <c r="Q860" s="239">
        <f t="shared" si="144"/>
        <v>2632.1610000000001</v>
      </c>
      <c r="R860" s="239">
        <f t="shared" si="146"/>
        <v>2626.0509999999999</v>
      </c>
      <c r="S860" s="239">
        <f t="shared" si="145"/>
        <v>2628.4210000000003</v>
      </c>
      <c r="T860" s="239">
        <f t="shared" si="145"/>
        <v>2650.7510000000002</v>
      </c>
      <c r="U860" s="239">
        <f t="shared" si="145"/>
        <v>2589.4110000000001</v>
      </c>
      <c r="V860" s="239">
        <f t="shared" si="145"/>
        <v>2491.6410000000001</v>
      </c>
      <c r="W860" s="239">
        <f t="shared" si="145"/>
        <v>2302.5909999999999</v>
      </c>
      <c r="X860" s="239">
        <f t="shared" si="145"/>
        <v>1989.9009999999998</v>
      </c>
      <c r="Y860" s="239">
        <f t="shared" si="145"/>
        <v>1866.0309999999999</v>
      </c>
      <c r="Z860" s="240"/>
      <c r="AA860" s="241">
        <v>1318.65</v>
      </c>
      <c r="AB860" s="242">
        <v>1291.32</v>
      </c>
      <c r="AC860" s="242">
        <v>1289.78</v>
      </c>
      <c r="AD860" s="242">
        <v>1249.18</v>
      </c>
      <c r="AE860" s="242">
        <v>1237.29</v>
      </c>
      <c r="AF860" s="242">
        <v>1291.3900000000001</v>
      </c>
      <c r="AG860" s="242">
        <v>1334.39</v>
      </c>
      <c r="AH860" s="242">
        <v>1562.56</v>
      </c>
      <c r="AI860" s="242">
        <v>1965.2</v>
      </c>
      <c r="AJ860" s="242">
        <v>2096.8200000000002</v>
      </c>
      <c r="AK860" s="242">
        <v>2096.69</v>
      </c>
      <c r="AL860" s="242">
        <v>2089.06</v>
      </c>
      <c r="AM860" s="242">
        <v>2101.4</v>
      </c>
      <c r="AN860" s="242">
        <v>2115.63</v>
      </c>
      <c r="AO860" s="242">
        <v>2197.54</v>
      </c>
      <c r="AP860" s="242">
        <v>2219.83</v>
      </c>
      <c r="AQ860" s="242">
        <v>2213.7199999999998</v>
      </c>
      <c r="AR860" s="242">
        <v>2216.09</v>
      </c>
      <c r="AS860" s="242">
        <v>2238.42</v>
      </c>
      <c r="AT860" s="242">
        <v>2177.08</v>
      </c>
      <c r="AU860" s="242">
        <v>2079.31</v>
      </c>
      <c r="AV860" s="242">
        <v>1890.26</v>
      </c>
      <c r="AW860" s="242">
        <v>1577.57</v>
      </c>
      <c r="AX860" s="243">
        <v>1453.7</v>
      </c>
      <c r="AY860" s="319">
        <v>407.52</v>
      </c>
      <c r="AZ860" s="386">
        <v>4.8109999999999999</v>
      </c>
      <c r="BA860" s="244">
        <v>0</v>
      </c>
      <c r="BB860" s="252">
        <v>0</v>
      </c>
    </row>
    <row r="861" spans="1:54" s="229" customFormat="1">
      <c r="A861" s="238">
        <v>18</v>
      </c>
      <c r="B861" s="239">
        <f t="shared" si="144"/>
        <v>1723.5509999999999</v>
      </c>
      <c r="C861" s="239">
        <f t="shared" si="144"/>
        <v>1676.1109999999999</v>
      </c>
      <c r="D861" s="239">
        <f t="shared" si="144"/>
        <v>1624.981</v>
      </c>
      <c r="E861" s="239">
        <f t="shared" si="144"/>
        <v>1622.9209999999998</v>
      </c>
      <c r="F861" s="239">
        <f t="shared" si="144"/>
        <v>1625.1209999999999</v>
      </c>
      <c r="G861" s="239">
        <f t="shared" si="144"/>
        <v>1630.6209999999999</v>
      </c>
      <c r="H861" s="239">
        <f t="shared" si="144"/>
        <v>1724.3009999999999</v>
      </c>
      <c r="I861" s="239">
        <f t="shared" si="144"/>
        <v>1860.8109999999999</v>
      </c>
      <c r="J861" s="239">
        <f t="shared" si="144"/>
        <v>2111.0710000000004</v>
      </c>
      <c r="K861" s="239">
        <f t="shared" si="144"/>
        <v>2413.5610000000001</v>
      </c>
      <c r="L861" s="239">
        <f t="shared" si="144"/>
        <v>2444.2110000000002</v>
      </c>
      <c r="M861" s="239">
        <f t="shared" si="144"/>
        <v>2449.5210000000002</v>
      </c>
      <c r="N861" s="239">
        <f t="shared" si="144"/>
        <v>2453.8110000000001</v>
      </c>
      <c r="O861" s="239">
        <f t="shared" si="144"/>
        <v>2465.701</v>
      </c>
      <c r="P861" s="239">
        <f t="shared" si="144"/>
        <v>2539.261</v>
      </c>
      <c r="Q861" s="239">
        <f t="shared" si="144"/>
        <v>2541.7510000000002</v>
      </c>
      <c r="R861" s="239">
        <f t="shared" si="146"/>
        <v>2551.1710000000003</v>
      </c>
      <c r="S861" s="239">
        <f t="shared" si="145"/>
        <v>2558.181</v>
      </c>
      <c r="T861" s="239">
        <f t="shared" si="145"/>
        <v>2580.3209999999999</v>
      </c>
      <c r="U861" s="239">
        <f t="shared" si="145"/>
        <v>2535.011</v>
      </c>
      <c r="V861" s="239">
        <f t="shared" si="145"/>
        <v>2406.6210000000001</v>
      </c>
      <c r="W861" s="239">
        <f t="shared" si="145"/>
        <v>2242.1410000000001</v>
      </c>
      <c r="X861" s="239">
        <f t="shared" si="145"/>
        <v>1926.5809999999999</v>
      </c>
      <c r="Y861" s="239">
        <f t="shared" si="145"/>
        <v>1800.8809999999999</v>
      </c>
      <c r="Z861" s="240"/>
      <c r="AA861" s="241">
        <v>1311.22</v>
      </c>
      <c r="AB861" s="242">
        <v>1263.78</v>
      </c>
      <c r="AC861" s="242">
        <v>1212.6500000000001</v>
      </c>
      <c r="AD861" s="242">
        <v>1210.5899999999999</v>
      </c>
      <c r="AE861" s="242">
        <v>1212.79</v>
      </c>
      <c r="AF861" s="242">
        <v>1218.29</v>
      </c>
      <c r="AG861" s="242">
        <v>1311.97</v>
      </c>
      <c r="AH861" s="242">
        <v>1448.48</v>
      </c>
      <c r="AI861" s="242">
        <v>1698.74</v>
      </c>
      <c r="AJ861" s="242">
        <v>2001.23</v>
      </c>
      <c r="AK861" s="242">
        <v>2031.88</v>
      </c>
      <c r="AL861" s="242">
        <v>2037.1899999999998</v>
      </c>
      <c r="AM861" s="242">
        <v>2041.48</v>
      </c>
      <c r="AN861" s="242">
        <v>2053.37</v>
      </c>
      <c r="AO861" s="242">
        <v>2126.9299999999998</v>
      </c>
      <c r="AP861" s="242">
        <v>2129.42</v>
      </c>
      <c r="AQ861" s="242">
        <v>2138.84</v>
      </c>
      <c r="AR861" s="242">
        <v>2145.85</v>
      </c>
      <c r="AS861" s="242">
        <v>2167.9899999999998</v>
      </c>
      <c r="AT861" s="242">
        <v>2122.6799999999998</v>
      </c>
      <c r="AU861" s="242">
        <v>1994.29</v>
      </c>
      <c r="AV861" s="242">
        <v>1829.81</v>
      </c>
      <c r="AW861" s="242">
        <v>1514.25</v>
      </c>
      <c r="AX861" s="243">
        <v>1388.55</v>
      </c>
      <c r="AY861" s="319">
        <v>407.52</v>
      </c>
      <c r="AZ861" s="386">
        <v>4.8109999999999999</v>
      </c>
      <c r="BA861" s="244">
        <v>0</v>
      </c>
      <c r="BB861" s="252">
        <v>0</v>
      </c>
    </row>
    <row r="862" spans="1:54" s="229" customFormat="1">
      <c r="A862" s="238">
        <v>19</v>
      </c>
      <c r="B862" s="239">
        <f t="shared" si="144"/>
        <v>1713.5709999999999</v>
      </c>
      <c r="C862" s="239">
        <f t="shared" si="144"/>
        <v>1627.6809999999998</v>
      </c>
      <c r="D862" s="239">
        <f t="shared" si="144"/>
        <v>1625.6509999999998</v>
      </c>
      <c r="E862" s="239">
        <f t="shared" si="144"/>
        <v>1630.1709999999998</v>
      </c>
      <c r="F862" s="239">
        <f t="shared" si="144"/>
        <v>1633.721</v>
      </c>
      <c r="G862" s="239">
        <f t="shared" si="144"/>
        <v>1732.3109999999999</v>
      </c>
      <c r="H862" s="239">
        <f t="shared" si="144"/>
        <v>1745.761</v>
      </c>
      <c r="I862" s="239">
        <f t="shared" si="144"/>
        <v>1942.3809999999999</v>
      </c>
      <c r="J862" s="239">
        <f t="shared" si="144"/>
        <v>2089.9410000000003</v>
      </c>
      <c r="K862" s="239">
        <f t="shared" si="144"/>
        <v>2156.4610000000002</v>
      </c>
      <c r="L862" s="239">
        <f t="shared" si="144"/>
        <v>2110.0210000000002</v>
      </c>
      <c r="M862" s="239">
        <f t="shared" si="144"/>
        <v>2165.5909999999999</v>
      </c>
      <c r="N862" s="239">
        <f t="shared" si="144"/>
        <v>2175.2710000000002</v>
      </c>
      <c r="O862" s="239">
        <f t="shared" si="144"/>
        <v>2208.6309999999999</v>
      </c>
      <c r="P862" s="239">
        <f t="shared" si="144"/>
        <v>2246.4209999999998</v>
      </c>
      <c r="Q862" s="239">
        <f t="shared" si="144"/>
        <v>2215.7310000000002</v>
      </c>
      <c r="R862" s="239">
        <f t="shared" si="146"/>
        <v>2202.9910000000004</v>
      </c>
      <c r="S862" s="239">
        <f t="shared" si="145"/>
        <v>2212.701</v>
      </c>
      <c r="T862" s="239">
        <f t="shared" si="145"/>
        <v>2193.431</v>
      </c>
      <c r="U862" s="239">
        <f t="shared" si="145"/>
        <v>2161.5509999999999</v>
      </c>
      <c r="V862" s="239">
        <f t="shared" si="145"/>
        <v>1963.6609999999998</v>
      </c>
      <c r="W862" s="239">
        <f t="shared" si="145"/>
        <v>1840.461</v>
      </c>
      <c r="X862" s="239">
        <f t="shared" si="145"/>
        <v>1701.3809999999999</v>
      </c>
      <c r="Y862" s="239">
        <f t="shared" si="145"/>
        <v>1616.3309999999999</v>
      </c>
      <c r="Z862" s="240"/>
      <c r="AA862" s="241">
        <v>1301.24</v>
      </c>
      <c r="AB862" s="242">
        <v>1215.3499999999999</v>
      </c>
      <c r="AC862" s="242">
        <v>1213.32</v>
      </c>
      <c r="AD862" s="242">
        <v>1217.8399999999999</v>
      </c>
      <c r="AE862" s="242">
        <v>1221.3900000000001</v>
      </c>
      <c r="AF862" s="242">
        <v>1319.98</v>
      </c>
      <c r="AG862" s="242">
        <v>1333.43</v>
      </c>
      <c r="AH862" s="242">
        <v>1530.05</v>
      </c>
      <c r="AI862" s="242">
        <v>1677.61</v>
      </c>
      <c r="AJ862" s="242">
        <v>1744.13</v>
      </c>
      <c r="AK862" s="242">
        <v>1697.69</v>
      </c>
      <c r="AL862" s="242">
        <v>1753.26</v>
      </c>
      <c r="AM862" s="242">
        <v>1762.94</v>
      </c>
      <c r="AN862" s="242">
        <v>1796.3</v>
      </c>
      <c r="AO862" s="242">
        <v>1834.09</v>
      </c>
      <c r="AP862" s="242">
        <v>1803.4</v>
      </c>
      <c r="AQ862" s="242">
        <v>1790.66</v>
      </c>
      <c r="AR862" s="242">
        <v>1800.37</v>
      </c>
      <c r="AS862" s="242">
        <v>1781.1</v>
      </c>
      <c r="AT862" s="242">
        <v>1749.22</v>
      </c>
      <c r="AU862" s="242">
        <v>1551.33</v>
      </c>
      <c r="AV862" s="242">
        <v>1428.13</v>
      </c>
      <c r="AW862" s="242">
        <v>1289.05</v>
      </c>
      <c r="AX862" s="243">
        <v>1204</v>
      </c>
      <c r="AY862" s="319">
        <v>407.52</v>
      </c>
      <c r="AZ862" s="386">
        <v>4.8109999999999999</v>
      </c>
      <c r="BA862" s="244">
        <v>0</v>
      </c>
      <c r="BB862" s="252">
        <v>0</v>
      </c>
    </row>
    <row r="863" spans="1:54" s="229" customFormat="1">
      <c r="A863" s="238">
        <v>20</v>
      </c>
      <c r="B863" s="239">
        <f t="shared" si="144"/>
        <v>1574.501</v>
      </c>
      <c r="C863" s="239">
        <f t="shared" si="144"/>
        <v>1560.8209999999999</v>
      </c>
      <c r="D863" s="239">
        <f t="shared" si="144"/>
        <v>1527.211</v>
      </c>
      <c r="E863" s="239">
        <f t="shared" si="144"/>
        <v>1541.8809999999999</v>
      </c>
      <c r="F863" s="239">
        <f t="shared" si="144"/>
        <v>1571.711</v>
      </c>
      <c r="G863" s="239">
        <f t="shared" si="144"/>
        <v>1518.3109999999999</v>
      </c>
      <c r="H863" s="239">
        <f t="shared" si="144"/>
        <v>1642.4509999999998</v>
      </c>
      <c r="I863" s="239">
        <f t="shared" si="144"/>
        <v>1760.471</v>
      </c>
      <c r="J863" s="239">
        <f t="shared" si="144"/>
        <v>1840.8709999999999</v>
      </c>
      <c r="K863" s="239">
        <f t="shared" si="144"/>
        <v>1862.6909999999998</v>
      </c>
      <c r="L863" s="239">
        <f t="shared" si="144"/>
        <v>1860.7909999999999</v>
      </c>
      <c r="M863" s="239">
        <f t="shared" si="144"/>
        <v>1870.6509999999998</v>
      </c>
      <c r="N863" s="239">
        <f t="shared" si="144"/>
        <v>1882.8009999999999</v>
      </c>
      <c r="O863" s="239">
        <f t="shared" si="144"/>
        <v>1870.3909999999998</v>
      </c>
      <c r="P863" s="239">
        <f t="shared" si="144"/>
        <v>1873.271</v>
      </c>
      <c r="Q863" s="239">
        <f t="shared" si="144"/>
        <v>1873.9009999999998</v>
      </c>
      <c r="R863" s="239">
        <f t="shared" si="146"/>
        <v>1879.5409999999999</v>
      </c>
      <c r="S863" s="239">
        <f t="shared" si="145"/>
        <v>1906.1409999999998</v>
      </c>
      <c r="T863" s="239">
        <f t="shared" si="145"/>
        <v>1891.4209999999998</v>
      </c>
      <c r="U863" s="239">
        <f t="shared" si="145"/>
        <v>1882.241</v>
      </c>
      <c r="V863" s="239">
        <f t="shared" si="145"/>
        <v>1848.0809999999999</v>
      </c>
      <c r="W863" s="239">
        <f t="shared" si="145"/>
        <v>1767.771</v>
      </c>
      <c r="X863" s="239">
        <f t="shared" si="145"/>
        <v>1699.2909999999999</v>
      </c>
      <c r="Y863" s="239">
        <f t="shared" si="145"/>
        <v>1671.5609999999999</v>
      </c>
      <c r="Z863" s="240"/>
      <c r="AA863" s="241">
        <v>1162.17</v>
      </c>
      <c r="AB863" s="242">
        <v>1148.49</v>
      </c>
      <c r="AC863" s="242">
        <v>1114.8800000000001</v>
      </c>
      <c r="AD863" s="242">
        <v>1129.55</v>
      </c>
      <c r="AE863" s="242">
        <v>1159.3800000000001</v>
      </c>
      <c r="AF863" s="242">
        <v>1105.98</v>
      </c>
      <c r="AG863" s="242">
        <v>1230.1199999999999</v>
      </c>
      <c r="AH863" s="242">
        <v>1348.14</v>
      </c>
      <c r="AI863" s="242">
        <v>1428.54</v>
      </c>
      <c r="AJ863" s="242">
        <v>1450.36</v>
      </c>
      <c r="AK863" s="242">
        <v>1448.46</v>
      </c>
      <c r="AL863" s="242">
        <v>1458.32</v>
      </c>
      <c r="AM863" s="242">
        <v>1470.47</v>
      </c>
      <c r="AN863" s="242">
        <v>1458.06</v>
      </c>
      <c r="AO863" s="242">
        <v>1460.94</v>
      </c>
      <c r="AP863" s="242">
        <v>1461.57</v>
      </c>
      <c r="AQ863" s="242">
        <v>1467.21</v>
      </c>
      <c r="AR863" s="242">
        <v>1493.81</v>
      </c>
      <c r="AS863" s="242">
        <v>1479.09</v>
      </c>
      <c r="AT863" s="242">
        <v>1469.91</v>
      </c>
      <c r="AU863" s="242">
        <v>1435.75</v>
      </c>
      <c r="AV863" s="242">
        <v>1355.44</v>
      </c>
      <c r="AW863" s="242">
        <v>1286.96</v>
      </c>
      <c r="AX863" s="243">
        <v>1259.23</v>
      </c>
      <c r="AY863" s="319">
        <v>407.52</v>
      </c>
      <c r="AZ863" s="386">
        <v>4.8109999999999999</v>
      </c>
      <c r="BA863" s="244">
        <v>0</v>
      </c>
      <c r="BB863" s="252">
        <v>0</v>
      </c>
    </row>
    <row r="864" spans="1:54" s="229" customFormat="1">
      <c r="A864" s="238">
        <v>21</v>
      </c>
      <c r="B864" s="239">
        <f t="shared" si="144"/>
        <v>1601.0609999999999</v>
      </c>
      <c r="C864" s="239">
        <f t="shared" si="144"/>
        <v>1596.501</v>
      </c>
      <c r="D864" s="239">
        <f t="shared" si="144"/>
        <v>1586.501</v>
      </c>
      <c r="E864" s="239">
        <f t="shared" si="144"/>
        <v>1588.4009999999998</v>
      </c>
      <c r="F864" s="239">
        <f t="shared" si="144"/>
        <v>1601.241</v>
      </c>
      <c r="G864" s="239">
        <f t="shared" si="144"/>
        <v>1606.9309999999998</v>
      </c>
      <c r="H864" s="239">
        <f t="shared" si="144"/>
        <v>1754.4109999999998</v>
      </c>
      <c r="I864" s="239">
        <f t="shared" si="144"/>
        <v>1800.6409999999998</v>
      </c>
      <c r="J864" s="239">
        <f t="shared" si="144"/>
        <v>1913.1909999999998</v>
      </c>
      <c r="K864" s="239">
        <f t="shared" si="144"/>
        <v>1997.8309999999999</v>
      </c>
      <c r="L864" s="239">
        <f t="shared" si="144"/>
        <v>2077.4110000000001</v>
      </c>
      <c r="M864" s="239">
        <f t="shared" si="144"/>
        <v>2084.3809999999999</v>
      </c>
      <c r="N864" s="239">
        <f t="shared" si="144"/>
        <v>2076.4610000000002</v>
      </c>
      <c r="O864" s="239">
        <f t="shared" si="144"/>
        <v>2072.6510000000003</v>
      </c>
      <c r="P864" s="239">
        <f t="shared" si="144"/>
        <v>2089.8009999999999</v>
      </c>
      <c r="Q864" s="239">
        <f t="shared" si="144"/>
        <v>2144.0710000000004</v>
      </c>
      <c r="R864" s="239">
        <f t="shared" si="146"/>
        <v>2144.5909999999999</v>
      </c>
      <c r="S864" s="239">
        <f t="shared" si="145"/>
        <v>2174.2110000000002</v>
      </c>
      <c r="T864" s="239">
        <f t="shared" si="145"/>
        <v>2131.4010000000003</v>
      </c>
      <c r="U864" s="239">
        <f t="shared" si="145"/>
        <v>1979.461</v>
      </c>
      <c r="V864" s="239">
        <f t="shared" si="145"/>
        <v>1905.761</v>
      </c>
      <c r="W864" s="239">
        <f t="shared" si="145"/>
        <v>1798.6109999999999</v>
      </c>
      <c r="X864" s="239">
        <f t="shared" si="145"/>
        <v>1703.6209999999999</v>
      </c>
      <c r="Y864" s="239">
        <f t="shared" si="145"/>
        <v>1663.9409999999998</v>
      </c>
      <c r="Z864" s="240"/>
      <c r="AA864" s="241">
        <v>1188.73</v>
      </c>
      <c r="AB864" s="242">
        <v>1184.17</v>
      </c>
      <c r="AC864" s="242">
        <v>1174.17</v>
      </c>
      <c r="AD864" s="242">
        <v>1176.07</v>
      </c>
      <c r="AE864" s="242">
        <v>1188.9100000000001</v>
      </c>
      <c r="AF864" s="242">
        <v>1194.5999999999999</v>
      </c>
      <c r="AG864" s="242">
        <v>1342.08</v>
      </c>
      <c r="AH864" s="242">
        <v>1388.31</v>
      </c>
      <c r="AI864" s="242">
        <v>1500.86</v>
      </c>
      <c r="AJ864" s="242">
        <v>1585.5</v>
      </c>
      <c r="AK864" s="242">
        <v>1665.08</v>
      </c>
      <c r="AL864" s="242">
        <v>1672.05</v>
      </c>
      <c r="AM864" s="242">
        <v>1664.13</v>
      </c>
      <c r="AN864" s="242">
        <v>1660.32</v>
      </c>
      <c r="AO864" s="242">
        <v>1677.47</v>
      </c>
      <c r="AP864" s="242">
        <v>1731.74</v>
      </c>
      <c r="AQ864" s="242">
        <v>1732.26</v>
      </c>
      <c r="AR864" s="242">
        <v>1761.88</v>
      </c>
      <c r="AS864" s="242">
        <v>1719.07</v>
      </c>
      <c r="AT864" s="242">
        <v>1567.13</v>
      </c>
      <c r="AU864" s="242">
        <v>1493.43</v>
      </c>
      <c r="AV864" s="242">
        <v>1386.28</v>
      </c>
      <c r="AW864" s="242">
        <v>1291.29</v>
      </c>
      <c r="AX864" s="243">
        <v>1251.6099999999999</v>
      </c>
      <c r="AY864" s="319">
        <v>407.52</v>
      </c>
      <c r="AZ864" s="386">
        <v>4.8109999999999999</v>
      </c>
      <c r="BA864" s="244">
        <v>0</v>
      </c>
      <c r="BB864" s="252">
        <v>0</v>
      </c>
    </row>
    <row r="865" spans="1:54" s="229" customFormat="1">
      <c r="A865" s="238">
        <v>22</v>
      </c>
      <c r="B865" s="239">
        <f t="shared" si="144"/>
        <v>1574.8509999999999</v>
      </c>
      <c r="C865" s="239">
        <f t="shared" si="144"/>
        <v>1567.9209999999998</v>
      </c>
      <c r="D865" s="239">
        <f t="shared" si="144"/>
        <v>1516.1209999999999</v>
      </c>
      <c r="E865" s="239">
        <f t="shared" si="144"/>
        <v>1564.261</v>
      </c>
      <c r="F865" s="239">
        <f t="shared" si="144"/>
        <v>1573.711</v>
      </c>
      <c r="G865" s="239">
        <f t="shared" si="144"/>
        <v>1519.4309999999998</v>
      </c>
      <c r="H865" s="239">
        <f t="shared" si="144"/>
        <v>1611.4209999999998</v>
      </c>
      <c r="I865" s="239">
        <f t="shared" si="144"/>
        <v>1736.6709999999998</v>
      </c>
      <c r="J865" s="239">
        <f t="shared" si="144"/>
        <v>1842.5609999999999</v>
      </c>
      <c r="K865" s="239">
        <f t="shared" si="144"/>
        <v>1879.511</v>
      </c>
      <c r="L865" s="239">
        <f t="shared" si="144"/>
        <v>1872.211</v>
      </c>
      <c r="M865" s="239">
        <f t="shared" si="144"/>
        <v>1876.9109999999998</v>
      </c>
      <c r="N865" s="239">
        <f t="shared" si="144"/>
        <v>1876.471</v>
      </c>
      <c r="O865" s="239">
        <f t="shared" si="144"/>
        <v>1888.5409999999999</v>
      </c>
      <c r="P865" s="239">
        <f t="shared" si="144"/>
        <v>1889.6209999999999</v>
      </c>
      <c r="Q865" s="239">
        <f t="shared" si="144"/>
        <v>1940.6509999999998</v>
      </c>
      <c r="R865" s="239">
        <f t="shared" si="146"/>
        <v>1941.6109999999999</v>
      </c>
      <c r="S865" s="239">
        <f t="shared" si="145"/>
        <v>2160.0310000000004</v>
      </c>
      <c r="T865" s="239">
        <f t="shared" si="145"/>
        <v>2050.6210000000001</v>
      </c>
      <c r="U865" s="239">
        <f t="shared" si="145"/>
        <v>1987.8809999999999</v>
      </c>
      <c r="V865" s="239">
        <f t="shared" si="145"/>
        <v>1842.9309999999998</v>
      </c>
      <c r="W865" s="239">
        <f t="shared" si="145"/>
        <v>1720.261</v>
      </c>
      <c r="X865" s="239">
        <f t="shared" si="145"/>
        <v>1688.7009999999998</v>
      </c>
      <c r="Y865" s="239">
        <f t="shared" si="145"/>
        <v>1610.8709999999999</v>
      </c>
      <c r="Z865" s="240"/>
      <c r="AA865" s="241">
        <v>1162.52</v>
      </c>
      <c r="AB865" s="242">
        <v>1155.5899999999999</v>
      </c>
      <c r="AC865" s="242">
        <v>1103.79</v>
      </c>
      <c r="AD865" s="242">
        <v>1151.93</v>
      </c>
      <c r="AE865" s="242">
        <v>1161.3800000000001</v>
      </c>
      <c r="AF865" s="242">
        <v>1107.0999999999999</v>
      </c>
      <c r="AG865" s="242">
        <v>1199.0899999999999</v>
      </c>
      <c r="AH865" s="242">
        <v>1324.34</v>
      </c>
      <c r="AI865" s="242">
        <v>1430.23</v>
      </c>
      <c r="AJ865" s="242">
        <v>1467.18</v>
      </c>
      <c r="AK865" s="242">
        <v>1459.88</v>
      </c>
      <c r="AL865" s="242">
        <v>1464.58</v>
      </c>
      <c r="AM865" s="242">
        <v>1464.14</v>
      </c>
      <c r="AN865" s="242">
        <v>1476.21</v>
      </c>
      <c r="AO865" s="242">
        <v>1477.29</v>
      </c>
      <c r="AP865" s="242">
        <v>1528.32</v>
      </c>
      <c r="AQ865" s="242">
        <v>1529.28</v>
      </c>
      <c r="AR865" s="242">
        <v>1747.7</v>
      </c>
      <c r="AS865" s="242">
        <v>1638.29</v>
      </c>
      <c r="AT865" s="242">
        <v>1575.55</v>
      </c>
      <c r="AU865" s="242">
        <v>1430.6</v>
      </c>
      <c r="AV865" s="242">
        <v>1307.93</v>
      </c>
      <c r="AW865" s="242">
        <v>1276.3699999999999</v>
      </c>
      <c r="AX865" s="243">
        <v>1198.54</v>
      </c>
      <c r="AY865" s="319">
        <v>407.52</v>
      </c>
      <c r="AZ865" s="386">
        <v>4.8109999999999999</v>
      </c>
      <c r="BA865" s="244">
        <v>0</v>
      </c>
      <c r="BB865" s="252">
        <v>0</v>
      </c>
    </row>
    <row r="866" spans="1:54" s="229" customFormat="1">
      <c r="A866" s="238">
        <v>23</v>
      </c>
      <c r="B866" s="239">
        <f t="shared" si="144"/>
        <v>1569.6909999999998</v>
      </c>
      <c r="C866" s="239">
        <f t="shared" si="144"/>
        <v>1564.5809999999999</v>
      </c>
      <c r="D866" s="239">
        <f t="shared" si="144"/>
        <v>1560.6609999999998</v>
      </c>
      <c r="E866" s="239">
        <f t="shared" si="144"/>
        <v>1561.251</v>
      </c>
      <c r="F866" s="239">
        <f t="shared" si="144"/>
        <v>1568.4309999999998</v>
      </c>
      <c r="G866" s="239">
        <f t="shared" si="144"/>
        <v>1571.5709999999999</v>
      </c>
      <c r="H866" s="239">
        <f t="shared" si="144"/>
        <v>1638.721</v>
      </c>
      <c r="I866" s="239">
        <f t="shared" si="144"/>
        <v>1703.5909999999999</v>
      </c>
      <c r="J866" s="239">
        <f t="shared" si="144"/>
        <v>1702.8609999999999</v>
      </c>
      <c r="K866" s="239">
        <f t="shared" si="144"/>
        <v>1701.5709999999999</v>
      </c>
      <c r="L866" s="239">
        <f t="shared" si="144"/>
        <v>1700.5809999999999</v>
      </c>
      <c r="M866" s="239">
        <f t="shared" si="144"/>
        <v>1698.8809999999999</v>
      </c>
      <c r="N866" s="239">
        <f t="shared" si="144"/>
        <v>1698.3109999999999</v>
      </c>
      <c r="O866" s="239">
        <f t="shared" si="144"/>
        <v>1695.731</v>
      </c>
      <c r="P866" s="239">
        <f t="shared" si="144"/>
        <v>1694.3609999999999</v>
      </c>
      <c r="Q866" s="239">
        <f t="shared" si="144"/>
        <v>1698.961</v>
      </c>
      <c r="R866" s="239">
        <f t="shared" si="146"/>
        <v>1701.9409999999998</v>
      </c>
      <c r="S866" s="239">
        <f t="shared" si="145"/>
        <v>1704.481</v>
      </c>
      <c r="T866" s="239">
        <f t="shared" si="145"/>
        <v>1992.5709999999999</v>
      </c>
      <c r="U866" s="239">
        <f t="shared" si="145"/>
        <v>1875.1709999999998</v>
      </c>
      <c r="V866" s="239">
        <f t="shared" si="145"/>
        <v>1789.8809999999999</v>
      </c>
      <c r="W866" s="239">
        <f t="shared" si="145"/>
        <v>1702.2909999999999</v>
      </c>
      <c r="X866" s="239">
        <f t="shared" si="145"/>
        <v>1569.511</v>
      </c>
      <c r="Y866" s="239">
        <f t="shared" si="145"/>
        <v>1612.6809999999998</v>
      </c>
      <c r="Z866" s="240"/>
      <c r="AA866" s="241">
        <v>1157.3599999999999</v>
      </c>
      <c r="AB866" s="242">
        <v>1152.25</v>
      </c>
      <c r="AC866" s="242">
        <v>1148.33</v>
      </c>
      <c r="AD866" s="242">
        <v>1148.92</v>
      </c>
      <c r="AE866" s="242">
        <v>1156.0999999999999</v>
      </c>
      <c r="AF866" s="242">
        <v>1159.24</v>
      </c>
      <c r="AG866" s="242">
        <v>1226.3900000000001</v>
      </c>
      <c r="AH866" s="242">
        <v>1291.26</v>
      </c>
      <c r="AI866" s="242">
        <v>1290.53</v>
      </c>
      <c r="AJ866" s="242">
        <v>1289.24</v>
      </c>
      <c r="AK866" s="242">
        <v>1288.25</v>
      </c>
      <c r="AL866" s="242">
        <v>1286.55</v>
      </c>
      <c r="AM866" s="242">
        <v>1285.98</v>
      </c>
      <c r="AN866" s="242">
        <v>1283.4000000000001</v>
      </c>
      <c r="AO866" s="242">
        <v>1282.03</v>
      </c>
      <c r="AP866" s="242">
        <v>1286.6300000000001</v>
      </c>
      <c r="AQ866" s="242">
        <v>1289.6099999999999</v>
      </c>
      <c r="AR866" s="242">
        <v>1292.1500000000001</v>
      </c>
      <c r="AS866" s="242">
        <v>1580.24</v>
      </c>
      <c r="AT866" s="242">
        <v>1462.84</v>
      </c>
      <c r="AU866" s="242">
        <v>1377.55</v>
      </c>
      <c r="AV866" s="242">
        <v>1289.96</v>
      </c>
      <c r="AW866" s="242">
        <v>1157.18</v>
      </c>
      <c r="AX866" s="243">
        <v>1200.3499999999999</v>
      </c>
      <c r="AY866" s="319">
        <v>407.52</v>
      </c>
      <c r="AZ866" s="386">
        <v>4.8109999999999999</v>
      </c>
      <c r="BA866" s="244">
        <v>0</v>
      </c>
      <c r="BB866" s="252">
        <v>0</v>
      </c>
    </row>
    <row r="867" spans="1:54" s="229" customFormat="1">
      <c r="A867" s="238">
        <v>24</v>
      </c>
      <c r="B867" s="239">
        <f t="shared" si="144"/>
        <v>1703.021</v>
      </c>
      <c r="C867" s="239">
        <f t="shared" si="144"/>
        <v>1676.9009999999998</v>
      </c>
      <c r="D867" s="239">
        <f t="shared" si="144"/>
        <v>1656.991</v>
      </c>
      <c r="E867" s="239">
        <f t="shared" si="144"/>
        <v>1658.8109999999999</v>
      </c>
      <c r="F867" s="239">
        <f t="shared" si="144"/>
        <v>1636.0409999999999</v>
      </c>
      <c r="G867" s="239">
        <f t="shared" si="144"/>
        <v>1706.461</v>
      </c>
      <c r="H867" s="239">
        <f t="shared" si="144"/>
        <v>1714.981</v>
      </c>
      <c r="I867" s="239">
        <f t="shared" si="144"/>
        <v>1899.961</v>
      </c>
      <c r="J867" s="239">
        <f t="shared" si="144"/>
        <v>2035.1209999999999</v>
      </c>
      <c r="K867" s="239">
        <f t="shared" si="144"/>
        <v>2193.3110000000001</v>
      </c>
      <c r="L867" s="239">
        <f t="shared" si="144"/>
        <v>2219.7110000000002</v>
      </c>
      <c r="M867" s="239">
        <f t="shared" si="144"/>
        <v>2237.201</v>
      </c>
      <c r="N867" s="239">
        <f t="shared" si="144"/>
        <v>2227.8809999999999</v>
      </c>
      <c r="O867" s="239">
        <f t="shared" si="144"/>
        <v>2216.5010000000002</v>
      </c>
      <c r="P867" s="239">
        <f t="shared" si="144"/>
        <v>2225.6410000000001</v>
      </c>
      <c r="Q867" s="239">
        <f t="shared" si="144"/>
        <v>2275.6510000000003</v>
      </c>
      <c r="R867" s="239">
        <f t="shared" si="146"/>
        <v>2310.5509999999999</v>
      </c>
      <c r="S867" s="239">
        <f t="shared" si="145"/>
        <v>2315.9209999999998</v>
      </c>
      <c r="T867" s="239">
        <f t="shared" si="145"/>
        <v>2291.0909999999999</v>
      </c>
      <c r="U867" s="239">
        <f t="shared" si="145"/>
        <v>2206.2810000000004</v>
      </c>
      <c r="V867" s="239">
        <f t="shared" si="145"/>
        <v>2092.7110000000002</v>
      </c>
      <c r="W867" s="239">
        <f t="shared" si="145"/>
        <v>1954.3609999999999</v>
      </c>
      <c r="X867" s="239">
        <f t="shared" si="145"/>
        <v>1787.491</v>
      </c>
      <c r="Y867" s="239">
        <f t="shared" si="145"/>
        <v>1717.5709999999999</v>
      </c>
      <c r="Z867" s="240"/>
      <c r="AA867" s="241">
        <v>1290.69</v>
      </c>
      <c r="AB867" s="242">
        <v>1264.57</v>
      </c>
      <c r="AC867" s="242">
        <v>1244.6600000000001</v>
      </c>
      <c r="AD867" s="242">
        <v>1246.48</v>
      </c>
      <c r="AE867" s="242">
        <v>1223.71</v>
      </c>
      <c r="AF867" s="242">
        <v>1294.1300000000001</v>
      </c>
      <c r="AG867" s="242">
        <v>1302.6500000000001</v>
      </c>
      <c r="AH867" s="242">
        <v>1487.63</v>
      </c>
      <c r="AI867" s="242">
        <v>1622.79</v>
      </c>
      <c r="AJ867" s="242">
        <v>1780.98</v>
      </c>
      <c r="AK867" s="242">
        <v>1807.38</v>
      </c>
      <c r="AL867" s="242">
        <v>1824.87</v>
      </c>
      <c r="AM867" s="242">
        <v>1815.55</v>
      </c>
      <c r="AN867" s="242">
        <v>1804.17</v>
      </c>
      <c r="AO867" s="242">
        <v>1813.31</v>
      </c>
      <c r="AP867" s="242">
        <v>1863.32</v>
      </c>
      <c r="AQ867" s="242">
        <v>1898.22</v>
      </c>
      <c r="AR867" s="242">
        <v>1903.59</v>
      </c>
      <c r="AS867" s="242">
        <v>1878.76</v>
      </c>
      <c r="AT867" s="242">
        <v>1793.95</v>
      </c>
      <c r="AU867" s="242">
        <v>1680.38</v>
      </c>
      <c r="AV867" s="242">
        <v>1542.03</v>
      </c>
      <c r="AW867" s="242">
        <v>1375.16</v>
      </c>
      <c r="AX867" s="243">
        <v>1305.24</v>
      </c>
      <c r="AY867" s="319">
        <v>407.52</v>
      </c>
      <c r="AZ867" s="386">
        <v>4.8109999999999999</v>
      </c>
      <c r="BA867" s="244">
        <v>0</v>
      </c>
      <c r="BB867" s="252">
        <v>0</v>
      </c>
    </row>
    <row r="868" spans="1:54" s="229" customFormat="1">
      <c r="A868" s="238">
        <v>25</v>
      </c>
      <c r="B868" s="239">
        <f t="shared" si="144"/>
        <v>1706.8709999999999</v>
      </c>
      <c r="C868" s="239">
        <f t="shared" si="144"/>
        <v>1686.9209999999998</v>
      </c>
      <c r="D868" s="239">
        <f t="shared" si="144"/>
        <v>1656.0309999999999</v>
      </c>
      <c r="E868" s="239">
        <f t="shared" si="144"/>
        <v>1655.5609999999999</v>
      </c>
      <c r="F868" s="239">
        <f t="shared" si="144"/>
        <v>1643.3309999999999</v>
      </c>
      <c r="G868" s="239">
        <f t="shared" si="144"/>
        <v>1683.6509999999998</v>
      </c>
      <c r="H868" s="239">
        <f t="shared" si="144"/>
        <v>1713.8209999999999</v>
      </c>
      <c r="I868" s="239">
        <f t="shared" si="144"/>
        <v>1754.1809999999998</v>
      </c>
      <c r="J868" s="239">
        <f t="shared" si="144"/>
        <v>1948.511</v>
      </c>
      <c r="K868" s="239">
        <f t="shared" si="144"/>
        <v>2018.741</v>
      </c>
      <c r="L868" s="239">
        <f t="shared" si="144"/>
        <v>2083.5210000000002</v>
      </c>
      <c r="M868" s="239">
        <f t="shared" si="144"/>
        <v>2097.3809999999999</v>
      </c>
      <c r="N868" s="239">
        <f t="shared" si="144"/>
        <v>2064.431</v>
      </c>
      <c r="O868" s="239">
        <f t="shared" si="144"/>
        <v>2061.5909999999999</v>
      </c>
      <c r="P868" s="239">
        <f t="shared" si="144"/>
        <v>2076.7710000000002</v>
      </c>
      <c r="Q868" s="239">
        <f t="shared" si="144"/>
        <v>2151.3510000000001</v>
      </c>
      <c r="R868" s="239">
        <f t="shared" si="146"/>
        <v>2192.931</v>
      </c>
      <c r="S868" s="239">
        <f t="shared" si="145"/>
        <v>2181.721</v>
      </c>
      <c r="T868" s="239">
        <f t="shared" si="145"/>
        <v>2151.3910000000001</v>
      </c>
      <c r="U868" s="239">
        <f t="shared" si="145"/>
        <v>2090.7110000000002</v>
      </c>
      <c r="V868" s="239">
        <f t="shared" si="145"/>
        <v>2001.8609999999999</v>
      </c>
      <c r="W868" s="239">
        <f t="shared" si="145"/>
        <v>1909.8309999999999</v>
      </c>
      <c r="X868" s="239">
        <f t="shared" si="145"/>
        <v>1791.4509999999998</v>
      </c>
      <c r="Y868" s="239">
        <f t="shared" si="145"/>
        <v>1749.7009999999998</v>
      </c>
      <c r="Z868" s="240"/>
      <c r="AA868" s="241">
        <v>1294.54</v>
      </c>
      <c r="AB868" s="242">
        <v>1274.5899999999999</v>
      </c>
      <c r="AC868" s="242">
        <v>1243.7</v>
      </c>
      <c r="AD868" s="242">
        <v>1243.23</v>
      </c>
      <c r="AE868" s="242">
        <v>1231</v>
      </c>
      <c r="AF868" s="242">
        <v>1271.32</v>
      </c>
      <c r="AG868" s="242">
        <v>1301.49</v>
      </c>
      <c r="AH868" s="242">
        <v>1341.85</v>
      </c>
      <c r="AI868" s="242">
        <v>1536.18</v>
      </c>
      <c r="AJ868" s="242">
        <v>1606.41</v>
      </c>
      <c r="AK868" s="242">
        <v>1671.19</v>
      </c>
      <c r="AL868" s="242">
        <v>1685.05</v>
      </c>
      <c r="AM868" s="242">
        <v>1652.1</v>
      </c>
      <c r="AN868" s="242">
        <v>1649.26</v>
      </c>
      <c r="AO868" s="242">
        <v>1664.44</v>
      </c>
      <c r="AP868" s="242">
        <v>1739.02</v>
      </c>
      <c r="AQ868" s="242">
        <v>1780.6</v>
      </c>
      <c r="AR868" s="242">
        <v>1769.39</v>
      </c>
      <c r="AS868" s="242">
        <v>1739.06</v>
      </c>
      <c r="AT868" s="242">
        <v>1678.38</v>
      </c>
      <c r="AU868" s="242">
        <v>1589.53</v>
      </c>
      <c r="AV868" s="242">
        <v>1497.5</v>
      </c>
      <c r="AW868" s="242">
        <v>1379.12</v>
      </c>
      <c r="AX868" s="243">
        <v>1337.37</v>
      </c>
      <c r="AY868" s="319">
        <v>407.52</v>
      </c>
      <c r="AZ868" s="386">
        <v>4.8109999999999999</v>
      </c>
      <c r="BA868" s="244">
        <v>0</v>
      </c>
      <c r="BB868" s="252">
        <v>0</v>
      </c>
    </row>
    <row r="869" spans="1:54" s="229" customFormat="1">
      <c r="A869" s="238">
        <v>26</v>
      </c>
      <c r="B869" s="239">
        <f t="shared" si="144"/>
        <v>1711.261</v>
      </c>
      <c r="C869" s="239">
        <f t="shared" si="144"/>
        <v>1688.3809999999999</v>
      </c>
      <c r="D869" s="239">
        <f t="shared" si="144"/>
        <v>1606.9009999999998</v>
      </c>
      <c r="E869" s="239">
        <f t="shared" si="144"/>
        <v>1604.261</v>
      </c>
      <c r="F869" s="239">
        <f t="shared" si="144"/>
        <v>1614.1509999999998</v>
      </c>
      <c r="G869" s="239">
        <f t="shared" si="144"/>
        <v>1751.981</v>
      </c>
      <c r="H869" s="239">
        <f t="shared" si="144"/>
        <v>1764.021</v>
      </c>
      <c r="I869" s="239">
        <f t="shared" si="144"/>
        <v>1967.001</v>
      </c>
      <c r="J869" s="239">
        <f t="shared" si="144"/>
        <v>2028.9109999999998</v>
      </c>
      <c r="K869" s="239">
        <f t="shared" si="144"/>
        <v>2037.211</v>
      </c>
      <c r="L869" s="239">
        <f t="shared" si="144"/>
        <v>2030.741</v>
      </c>
      <c r="M869" s="239">
        <f t="shared" si="144"/>
        <v>2039.4509999999998</v>
      </c>
      <c r="N869" s="239">
        <f t="shared" si="144"/>
        <v>2036.3409999999999</v>
      </c>
      <c r="O869" s="239">
        <f t="shared" si="144"/>
        <v>2033.5309999999999</v>
      </c>
      <c r="P869" s="239">
        <f t="shared" si="144"/>
        <v>2030.461</v>
      </c>
      <c r="Q869" s="239">
        <f t="shared" si="144"/>
        <v>2169.5010000000002</v>
      </c>
      <c r="R869" s="239">
        <f t="shared" si="146"/>
        <v>2265.8910000000001</v>
      </c>
      <c r="S869" s="239">
        <f t="shared" si="145"/>
        <v>2391.3409999999999</v>
      </c>
      <c r="T869" s="239">
        <f t="shared" si="145"/>
        <v>2415.701</v>
      </c>
      <c r="U869" s="239">
        <f t="shared" si="145"/>
        <v>2243.3910000000001</v>
      </c>
      <c r="V869" s="239">
        <f t="shared" si="145"/>
        <v>2005.1109999999999</v>
      </c>
      <c r="W869" s="239">
        <f t="shared" si="145"/>
        <v>1905.521</v>
      </c>
      <c r="X869" s="239">
        <f t="shared" si="145"/>
        <v>1744.9009999999998</v>
      </c>
      <c r="Y869" s="239">
        <f t="shared" si="145"/>
        <v>1782.2909999999999</v>
      </c>
      <c r="Z869" s="240"/>
      <c r="AA869" s="241">
        <v>1298.93</v>
      </c>
      <c r="AB869" s="242">
        <v>1276.05</v>
      </c>
      <c r="AC869" s="242">
        <v>1194.57</v>
      </c>
      <c r="AD869" s="242">
        <v>1191.93</v>
      </c>
      <c r="AE869" s="242">
        <v>1201.82</v>
      </c>
      <c r="AF869" s="242">
        <v>1339.65</v>
      </c>
      <c r="AG869" s="242">
        <v>1351.69</v>
      </c>
      <c r="AH869" s="242">
        <v>1554.67</v>
      </c>
      <c r="AI869" s="242">
        <v>1616.58</v>
      </c>
      <c r="AJ869" s="242">
        <v>1624.88</v>
      </c>
      <c r="AK869" s="242">
        <v>1618.41</v>
      </c>
      <c r="AL869" s="242">
        <v>1627.12</v>
      </c>
      <c r="AM869" s="242">
        <v>1624.01</v>
      </c>
      <c r="AN869" s="242">
        <v>1621.2</v>
      </c>
      <c r="AO869" s="242">
        <v>1618.13</v>
      </c>
      <c r="AP869" s="242">
        <v>1757.17</v>
      </c>
      <c r="AQ869" s="242">
        <v>1853.56</v>
      </c>
      <c r="AR869" s="242">
        <v>1979.01</v>
      </c>
      <c r="AS869" s="242">
        <v>2003.37</v>
      </c>
      <c r="AT869" s="242">
        <v>1831.06</v>
      </c>
      <c r="AU869" s="242">
        <v>1592.78</v>
      </c>
      <c r="AV869" s="242">
        <v>1493.19</v>
      </c>
      <c r="AW869" s="242">
        <v>1332.57</v>
      </c>
      <c r="AX869" s="243">
        <v>1369.96</v>
      </c>
      <c r="AY869" s="319">
        <v>407.52</v>
      </c>
      <c r="AZ869" s="386">
        <v>4.8109999999999999</v>
      </c>
      <c r="BA869" s="244">
        <v>0</v>
      </c>
      <c r="BB869" s="252">
        <v>0</v>
      </c>
    </row>
    <row r="870" spans="1:54" s="229" customFormat="1">
      <c r="A870" s="238">
        <v>27</v>
      </c>
      <c r="B870" s="239">
        <f t="shared" si="144"/>
        <v>1715.501</v>
      </c>
      <c r="C870" s="239">
        <f t="shared" si="144"/>
        <v>1639.1909999999998</v>
      </c>
      <c r="D870" s="239">
        <f t="shared" si="144"/>
        <v>1602.981</v>
      </c>
      <c r="E870" s="239">
        <f t="shared" si="144"/>
        <v>1602.2809999999999</v>
      </c>
      <c r="F870" s="239">
        <f t="shared" si="144"/>
        <v>1612.491</v>
      </c>
      <c r="G870" s="239">
        <f t="shared" si="144"/>
        <v>2039.3909999999998</v>
      </c>
      <c r="H870" s="239">
        <f t="shared" si="144"/>
        <v>2038.0809999999999</v>
      </c>
      <c r="I870" s="239">
        <f t="shared" si="144"/>
        <v>2535.9610000000002</v>
      </c>
      <c r="J870" s="239">
        <f t="shared" si="144"/>
        <v>2549.2110000000002</v>
      </c>
      <c r="K870" s="239">
        <f t="shared" si="144"/>
        <v>2656.6510000000003</v>
      </c>
      <c r="L870" s="239">
        <f t="shared" si="144"/>
        <v>2598.7510000000002</v>
      </c>
      <c r="M870" s="239">
        <f t="shared" si="144"/>
        <v>2720.2809999999999</v>
      </c>
      <c r="N870" s="239">
        <f t="shared" si="144"/>
        <v>2627.3610000000003</v>
      </c>
      <c r="O870" s="239">
        <f t="shared" si="144"/>
        <v>2607.9610000000002</v>
      </c>
      <c r="P870" s="239">
        <f t="shared" si="144"/>
        <v>2776.1610000000001</v>
      </c>
      <c r="Q870" s="239">
        <f t="shared" si="144"/>
        <v>2768.431</v>
      </c>
      <c r="R870" s="239">
        <f t="shared" si="146"/>
        <v>2774.0309999999999</v>
      </c>
      <c r="S870" s="239">
        <f t="shared" si="145"/>
        <v>2778.3710000000001</v>
      </c>
      <c r="T870" s="239">
        <f t="shared" si="145"/>
        <v>2781.0810000000001</v>
      </c>
      <c r="U870" s="239">
        <f t="shared" si="145"/>
        <v>2667.3710000000001</v>
      </c>
      <c r="V870" s="239">
        <f t="shared" si="145"/>
        <v>2401.2710000000002</v>
      </c>
      <c r="W870" s="239">
        <f t="shared" si="145"/>
        <v>1893.3409999999999</v>
      </c>
      <c r="X870" s="239">
        <f t="shared" si="145"/>
        <v>1755.761</v>
      </c>
      <c r="Y870" s="239">
        <f t="shared" si="145"/>
        <v>1790.501</v>
      </c>
      <c r="Z870" s="240"/>
      <c r="AA870" s="241">
        <v>1303.17</v>
      </c>
      <c r="AB870" s="242">
        <v>1226.8599999999999</v>
      </c>
      <c r="AC870" s="242">
        <v>1190.6500000000001</v>
      </c>
      <c r="AD870" s="242">
        <v>1189.95</v>
      </c>
      <c r="AE870" s="242">
        <v>1200.1600000000001</v>
      </c>
      <c r="AF870" s="242">
        <v>1627.06</v>
      </c>
      <c r="AG870" s="242">
        <v>1625.75</v>
      </c>
      <c r="AH870" s="242">
        <v>2123.63</v>
      </c>
      <c r="AI870" s="242">
        <v>2136.88</v>
      </c>
      <c r="AJ870" s="242">
        <v>2244.3200000000002</v>
      </c>
      <c r="AK870" s="242">
        <v>2186.42</v>
      </c>
      <c r="AL870" s="242">
        <v>2307.9499999999998</v>
      </c>
      <c r="AM870" s="242">
        <v>2215.0300000000002</v>
      </c>
      <c r="AN870" s="242">
        <v>2195.63</v>
      </c>
      <c r="AO870" s="242">
        <v>2363.83</v>
      </c>
      <c r="AP870" s="242">
        <v>2356.1</v>
      </c>
      <c r="AQ870" s="242">
        <v>2361.6999999999998</v>
      </c>
      <c r="AR870" s="242">
        <v>2366.04</v>
      </c>
      <c r="AS870" s="242">
        <v>2368.75</v>
      </c>
      <c r="AT870" s="242">
        <v>2255.04</v>
      </c>
      <c r="AU870" s="242">
        <v>1988.94</v>
      </c>
      <c r="AV870" s="242">
        <v>1481.01</v>
      </c>
      <c r="AW870" s="242">
        <v>1343.43</v>
      </c>
      <c r="AX870" s="243">
        <v>1378.17</v>
      </c>
      <c r="AY870" s="319">
        <v>407.52</v>
      </c>
      <c r="AZ870" s="386">
        <v>4.8109999999999999</v>
      </c>
      <c r="BA870" s="244">
        <v>0</v>
      </c>
      <c r="BB870" s="252">
        <v>0</v>
      </c>
    </row>
    <row r="871" spans="1:54" s="229" customFormat="1">
      <c r="A871" s="238">
        <v>28</v>
      </c>
      <c r="B871" s="239">
        <f t="shared" si="144"/>
        <v>1717.6509999999998</v>
      </c>
      <c r="C871" s="239">
        <f t="shared" si="144"/>
        <v>1649.8409999999999</v>
      </c>
      <c r="D871" s="239">
        <f t="shared" si="144"/>
        <v>1616.6009999999999</v>
      </c>
      <c r="E871" s="239">
        <f t="shared" si="144"/>
        <v>1614.7909999999999</v>
      </c>
      <c r="F871" s="239">
        <f t="shared" si="144"/>
        <v>1624.5309999999999</v>
      </c>
      <c r="G871" s="239">
        <f t="shared" si="144"/>
        <v>1764.1409999999998</v>
      </c>
      <c r="H871" s="239">
        <f t="shared" si="144"/>
        <v>1787.8109999999999</v>
      </c>
      <c r="I871" s="239">
        <f t="shared" si="144"/>
        <v>1961.1909999999998</v>
      </c>
      <c r="J871" s="239">
        <f t="shared" si="144"/>
        <v>2546.951</v>
      </c>
      <c r="K871" s="239">
        <f t="shared" si="144"/>
        <v>2595.8310000000001</v>
      </c>
      <c r="L871" s="239">
        <f t="shared" si="144"/>
        <v>1998.771</v>
      </c>
      <c r="M871" s="239">
        <f t="shared" si="144"/>
        <v>2008.491</v>
      </c>
      <c r="N871" s="239">
        <f t="shared" si="144"/>
        <v>2001.1609999999998</v>
      </c>
      <c r="O871" s="239">
        <f t="shared" si="144"/>
        <v>1970.521</v>
      </c>
      <c r="P871" s="239">
        <f t="shared" si="144"/>
        <v>1976.521</v>
      </c>
      <c r="Q871" s="239">
        <f t="shared" si="144"/>
        <v>2028.8909999999998</v>
      </c>
      <c r="R871" s="239">
        <f t="shared" si="146"/>
        <v>2094.7910000000002</v>
      </c>
      <c r="S871" s="239">
        <f t="shared" si="145"/>
        <v>2103.8710000000001</v>
      </c>
      <c r="T871" s="239">
        <f t="shared" si="145"/>
        <v>2694.721</v>
      </c>
      <c r="U871" s="239">
        <f t="shared" si="145"/>
        <v>2003.7809999999999</v>
      </c>
      <c r="V871" s="239">
        <f t="shared" si="145"/>
        <v>1929.481</v>
      </c>
      <c r="W871" s="239">
        <f t="shared" si="145"/>
        <v>1849.3609999999999</v>
      </c>
      <c r="X871" s="239">
        <f t="shared" si="145"/>
        <v>1765.5609999999999</v>
      </c>
      <c r="Y871" s="239">
        <f t="shared" si="145"/>
        <v>1794.471</v>
      </c>
      <c r="Z871" s="240"/>
      <c r="AA871" s="241">
        <v>1305.32</v>
      </c>
      <c r="AB871" s="242">
        <v>1237.51</v>
      </c>
      <c r="AC871" s="242">
        <v>1204.27</v>
      </c>
      <c r="AD871" s="242">
        <v>1202.46</v>
      </c>
      <c r="AE871" s="242">
        <v>1212.2</v>
      </c>
      <c r="AF871" s="242">
        <v>1351.81</v>
      </c>
      <c r="AG871" s="242">
        <v>1375.48</v>
      </c>
      <c r="AH871" s="242">
        <v>1548.86</v>
      </c>
      <c r="AI871" s="242">
        <v>2134.62</v>
      </c>
      <c r="AJ871" s="242">
        <v>2183.5</v>
      </c>
      <c r="AK871" s="242">
        <v>1586.44</v>
      </c>
      <c r="AL871" s="242">
        <v>1596.16</v>
      </c>
      <c r="AM871" s="242">
        <v>1588.83</v>
      </c>
      <c r="AN871" s="242">
        <v>1558.19</v>
      </c>
      <c r="AO871" s="242">
        <v>1564.19</v>
      </c>
      <c r="AP871" s="242">
        <v>1616.56</v>
      </c>
      <c r="AQ871" s="242">
        <v>1682.46</v>
      </c>
      <c r="AR871" s="242">
        <v>1691.54</v>
      </c>
      <c r="AS871" s="242">
        <v>2282.39</v>
      </c>
      <c r="AT871" s="242">
        <v>1591.45</v>
      </c>
      <c r="AU871" s="242">
        <v>1517.15</v>
      </c>
      <c r="AV871" s="242">
        <v>1437.03</v>
      </c>
      <c r="AW871" s="242">
        <v>1353.23</v>
      </c>
      <c r="AX871" s="243">
        <v>1382.14</v>
      </c>
      <c r="AY871" s="319">
        <v>407.52</v>
      </c>
      <c r="AZ871" s="386">
        <v>4.8109999999999999</v>
      </c>
      <c r="BA871" s="244">
        <v>0</v>
      </c>
      <c r="BB871" s="252">
        <v>0</v>
      </c>
    </row>
    <row r="872" spans="1:54" s="229" customFormat="1">
      <c r="A872" s="238">
        <v>29</v>
      </c>
      <c r="B872" s="239">
        <f t="shared" si="144"/>
        <v>1719.0909999999999</v>
      </c>
      <c r="C872" s="239">
        <f t="shared" si="144"/>
        <v>1654.011</v>
      </c>
      <c r="D872" s="239">
        <f t="shared" si="144"/>
        <v>1646.4209999999998</v>
      </c>
      <c r="E872" s="239">
        <f t="shared" si="144"/>
        <v>1645.9309999999998</v>
      </c>
      <c r="F872" s="239">
        <f t="shared" si="144"/>
        <v>1633.711</v>
      </c>
      <c r="G872" s="239">
        <f t="shared" si="144"/>
        <v>1773.521</v>
      </c>
      <c r="H872" s="239">
        <f t="shared" si="144"/>
        <v>1788.731</v>
      </c>
      <c r="I872" s="239">
        <f t="shared" si="144"/>
        <v>1972.1309999999999</v>
      </c>
      <c r="J872" s="239">
        <f t="shared" si="144"/>
        <v>2014.1409999999998</v>
      </c>
      <c r="K872" s="239">
        <f t="shared" si="144"/>
        <v>2070.721</v>
      </c>
      <c r="L872" s="239">
        <f t="shared" si="144"/>
        <v>2042.981</v>
      </c>
      <c r="M872" s="239">
        <f t="shared" si="144"/>
        <v>2076.8610000000003</v>
      </c>
      <c r="N872" s="239">
        <f t="shared" si="144"/>
        <v>2064.5010000000002</v>
      </c>
      <c r="O872" s="239">
        <f t="shared" si="144"/>
        <v>2078.9610000000002</v>
      </c>
      <c r="P872" s="239">
        <f t="shared" si="144"/>
        <v>2091.1910000000003</v>
      </c>
      <c r="Q872" s="239">
        <f t="shared" si="144"/>
        <v>2261.9410000000003</v>
      </c>
      <c r="R872" s="239">
        <f t="shared" si="146"/>
        <v>2411.0810000000001</v>
      </c>
      <c r="S872" s="239">
        <f t="shared" si="145"/>
        <v>2471.6510000000003</v>
      </c>
      <c r="T872" s="239">
        <f t="shared" si="145"/>
        <v>2459.971</v>
      </c>
      <c r="U872" s="239">
        <f t="shared" si="145"/>
        <v>2224.931</v>
      </c>
      <c r="V872" s="239">
        <f t="shared" si="145"/>
        <v>1970.4509999999998</v>
      </c>
      <c r="W872" s="239">
        <f t="shared" si="145"/>
        <v>1910.8609999999999</v>
      </c>
      <c r="X872" s="239">
        <f t="shared" si="145"/>
        <v>1850.5409999999999</v>
      </c>
      <c r="Y872" s="239">
        <f t="shared" si="145"/>
        <v>1759.0709999999999</v>
      </c>
      <c r="Z872" s="240"/>
      <c r="AA872" s="241">
        <v>1306.76</v>
      </c>
      <c r="AB872" s="242">
        <v>1241.68</v>
      </c>
      <c r="AC872" s="242">
        <v>1234.0899999999999</v>
      </c>
      <c r="AD872" s="242">
        <v>1233.5999999999999</v>
      </c>
      <c r="AE872" s="242">
        <v>1221.3800000000001</v>
      </c>
      <c r="AF872" s="242">
        <v>1361.19</v>
      </c>
      <c r="AG872" s="242">
        <v>1376.4</v>
      </c>
      <c r="AH872" s="242">
        <v>1559.8</v>
      </c>
      <c r="AI872" s="242">
        <v>1601.81</v>
      </c>
      <c r="AJ872" s="242">
        <v>1658.39</v>
      </c>
      <c r="AK872" s="242">
        <v>1630.65</v>
      </c>
      <c r="AL872" s="242">
        <v>1664.53</v>
      </c>
      <c r="AM872" s="242">
        <v>1652.17</v>
      </c>
      <c r="AN872" s="242">
        <v>1666.63</v>
      </c>
      <c r="AO872" s="242">
        <v>1678.86</v>
      </c>
      <c r="AP872" s="242">
        <v>1849.61</v>
      </c>
      <c r="AQ872" s="242">
        <v>1998.75</v>
      </c>
      <c r="AR872" s="242">
        <v>2059.3200000000002</v>
      </c>
      <c r="AS872" s="242">
        <v>2047.6399999999999</v>
      </c>
      <c r="AT872" s="242">
        <v>1812.6</v>
      </c>
      <c r="AU872" s="242">
        <v>1558.12</v>
      </c>
      <c r="AV872" s="242">
        <v>1498.53</v>
      </c>
      <c r="AW872" s="242">
        <v>1438.21</v>
      </c>
      <c r="AX872" s="243">
        <v>1346.74</v>
      </c>
      <c r="AY872" s="319">
        <v>407.52</v>
      </c>
      <c r="AZ872" s="386">
        <v>4.8109999999999999</v>
      </c>
      <c r="BA872" s="244">
        <v>0</v>
      </c>
      <c r="BB872" s="252">
        <v>0</v>
      </c>
    </row>
    <row r="873" spans="1:54" s="229" customFormat="1" ht="13.5" customHeight="1">
      <c r="A873" s="238">
        <v>30</v>
      </c>
      <c r="B873" s="239">
        <f t="shared" si="144"/>
        <v>1745.8009999999999</v>
      </c>
      <c r="C873" s="239">
        <f t="shared" si="144"/>
        <v>1721.6609999999998</v>
      </c>
      <c r="D873" s="239">
        <f t="shared" si="144"/>
        <v>1718.4409999999998</v>
      </c>
      <c r="E873" s="239">
        <f t="shared" si="144"/>
        <v>1693.7809999999999</v>
      </c>
      <c r="F873" s="239">
        <f t="shared" si="144"/>
        <v>1750.0809999999999</v>
      </c>
      <c r="G873" s="239">
        <f t="shared" si="144"/>
        <v>1778.261</v>
      </c>
      <c r="H873" s="239">
        <f t="shared" si="144"/>
        <v>1844.3409999999999</v>
      </c>
      <c r="I873" s="239">
        <f t="shared" si="144"/>
        <v>1995.8109999999999</v>
      </c>
      <c r="J873" s="239">
        <f t="shared" si="144"/>
        <v>2152.3809999999999</v>
      </c>
      <c r="K873" s="239">
        <f t="shared" si="144"/>
        <v>2275.5710000000004</v>
      </c>
      <c r="L873" s="239">
        <f t="shared" si="144"/>
        <v>2218.7410000000004</v>
      </c>
      <c r="M873" s="239">
        <f t="shared" si="144"/>
        <v>2285.3510000000001</v>
      </c>
      <c r="N873" s="239">
        <f t="shared" si="144"/>
        <v>2221.2110000000002</v>
      </c>
      <c r="O873" s="239">
        <f t="shared" si="144"/>
        <v>2211.1110000000003</v>
      </c>
      <c r="P873" s="239">
        <f t="shared" si="144"/>
        <v>2250.3110000000001</v>
      </c>
      <c r="Q873" s="239">
        <f t="shared" si="144"/>
        <v>2383.8610000000003</v>
      </c>
      <c r="R873" s="239">
        <f t="shared" si="146"/>
        <v>2437.5410000000002</v>
      </c>
      <c r="S873" s="239">
        <f t="shared" si="145"/>
        <v>2458.181</v>
      </c>
      <c r="T873" s="239">
        <f t="shared" si="145"/>
        <v>2458.1010000000001</v>
      </c>
      <c r="U873" s="239">
        <f t="shared" si="145"/>
        <v>2338.7910000000002</v>
      </c>
      <c r="V873" s="239">
        <f t="shared" si="145"/>
        <v>2097.3910000000001</v>
      </c>
      <c r="W873" s="239">
        <f t="shared" si="145"/>
        <v>1985.761</v>
      </c>
      <c r="X873" s="239">
        <f t="shared" si="145"/>
        <v>1898.5409999999999</v>
      </c>
      <c r="Y873" s="239">
        <f t="shared" si="145"/>
        <v>1858.1809999999998</v>
      </c>
      <c r="Z873" s="240"/>
      <c r="AA873" s="241">
        <v>1333.47</v>
      </c>
      <c r="AB873" s="242">
        <v>1309.33</v>
      </c>
      <c r="AC873" s="242">
        <v>1306.1099999999999</v>
      </c>
      <c r="AD873" s="242">
        <v>1281.45</v>
      </c>
      <c r="AE873" s="242">
        <v>1337.75</v>
      </c>
      <c r="AF873" s="242">
        <v>1365.93</v>
      </c>
      <c r="AG873" s="242">
        <v>1432.01</v>
      </c>
      <c r="AH873" s="242">
        <v>1583.48</v>
      </c>
      <c r="AI873" s="242">
        <v>1740.05</v>
      </c>
      <c r="AJ873" s="242">
        <v>1863.24</v>
      </c>
      <c r="AK873" s="242">
        <v>1806.41</v>
      </c>
      <c r="AL873" s="242">
        <v>1873.02</v>
      </c>
      <c r="AM873" s="242">
        <v>1808.88</v>
      </c>
      <c r="AN873" s="242">
        <v>1798.78</v>
      </c>
      <c r="AO873" s="242">
        <v>1837.98</v>
      </c>
      <c r="AP873" s="242">
        <v>1971.53</v>
      </c>
      <c r="AQ873" s="242">
        <v>2025.21</v>
      </c>
      <c r="AR873" s="242">
        <v>2045.8499999999997</v>
      </c>
      <c r="AS873" s="242">
        <v>2045.77</v>
      </c>
      <c r="AT873" s="242">
        <v>1926.46</v>
      </c>
      <c r="AU873" s="242">
        <v>1685.06</v>
      </c>
      <c r="AV873" s="242">
        <v>1573.43</v>
      </c>
      <c r="AW873" s="242">
        <v>1486.21</v>
      </c>
      <c r="AX873" s="243">
        <v>1445.85</v>
      </c>
      <c r="AY873" s="319">
        <v>407.52</v>
      </c>
      <c r="AZ873" s="386">
        <v>4.8109999999999999</v>
      </c>
      <c r="BA873" s="244">
        <v>0</v>
      </c>
      <c r="BB873" s="252">
        <v>0</v>
      </c>
    </row>
    <row r="874" spans="1:54" s="229" customFormat="1" ht="13.5" thickBot="1">
      <c r="A874" s="246">
        <v>31</v>
      </c>
      <c r="B874" s="239">
        <f t="shared" si="144"/>
        <v>1832.5509999999999</v>
      </c>
      <c r="C874" s="239">
        <f t="shared" si="144"/>
        <v>1762.741</v>
      </c>
      <c r="D874" s="239">
        <f t="shared" si="144"/>
        <v>1756.491</v>
      </c>
      <c r="E874" s="239">
        <f t="shared" si="144"/>
        <v>1752.1209999999999</v>
      </c>
      <c r="F874" s="239">
        <f t="shared" si="144"/>
        <v>1757.7909999999999</v>
      </c>
      <c r="G874" s="239">
        <f t="shared" si="144"/>
        <v>1767.6209999999999</v>
      </c>
      <c r="H874" s="239">
        <f t="shared" si="144"/>
        <v>1892.4309999999998</v>
      </c>
      <c r="I874" s="239">
        <f t="shared" si="144"/>
        <v>1997.001</v>
      </c>
      <c r="J874" s="239">
        <f t="shared" si="144"/>
        <v>2071.3110000000001</v>
      </c>
      <c r="K874" s="239">
        <f t="shared" si="144"/>
        <v>2280.8310000000001</v>
      </c>
      <c r="L874" s="239">
        <f t="shared" si="144"/>
        <v>2355.7710000000002</v>
      </c>
      <c r="M874" s="239">
        <f t="shared" si="144"/>
        <v>2356.6110000000003</v>
      </c>
      <c r="N874" s="239">
        <f t="shared" si="144"/>
        <v>2333.681</v>
      </c>
      <c r="O874" s="239">
        <f t="shared" si="144"/>
        <v>2329.9910000000004</v>
      </c>
      <c r="P874" s="239">
        <f t="shared" si="144"/>
        <v>2338.9010000000003</v>
      </c>
      <c r="Q874" s="239">
        <f t="shared" si="144"/>
        <v>2441.6410000000001</v>
      </c>
      <c r="R874" s="239">
        <f t="shared" si="146"/>
        <v>2471.451</v>
      </c>
      <c r="S874" s="239">
        <f t="shared" si="145"/>
        <v>2497.7809999999999</v>
      </c>
      <c r="T874" s="239">
        <f t="shared" si="145"/>
        <v>2482.3810000000003</v>
      </c>
      <c r="U874" s="239">
        <f t="shared" si="145"/>
        <v>2389.7710000000002</v>
      </c>
      <c r="V874" s="239">
        <f t="shared" si="145"/>
        <v>2326.4810000000002</v>
      </c>
      <c r="W874" s="239">
        <f t="shared" si="145"/>
        <v>2052.5309999999999</v>
      </c>
      <c r="X874" s="239">
        <f t="shared" si="145"/>
        <v>1924.1409999999998</v>
      </c>
      <c r="Y874" s="239">
        <f t="shared" si="145"/>
        <v>1881.5809999999999</v>
      </c>
      <c r="Z874" s="240"/>
      <c r="AA874" s="247">
        <v>1420.22</v>
      </c>
      <c r="AB874" s="248">
        <v>1350.41</v>
      </c>
      <c r="AC874" s="248">
        <v>1344.16</v>
      </c>
      <c r="AD874" s="248">
        <v>1339.79</v>
      </c>
      <c r="AE874" s="248">
        <v>1345.46</v>
      </c>
      <c r="AF874" s="248">
        <v>1355.29</v>
      </c>
      <c r="AG874" s="248">
        <v>1480.1</v>
      </c>
      <c r="AH874" s="248">
        <v>1584.67</v>
      </c>
      <c r="AI874" s="248">
        <v>1658.98</v>
      </c>
      <c r="AJ874" s="248">
        <v>1868.5</v>
      </c>
      <c r="AK874" s="248">
        <v>1943.44</v>
      </c>
      <c r="AL874" s="248">
        <v>1944.28</v>
      </c>
      <c r="AM874" s="248">
        <v>1921.35</v>
      </c>
      <c r="AN874" s="248">
        <v>1917.66</v>
      </c>
      <c r="AO874" s="248">
        <v>1926.57</v>
      </c>
      <c r="AP874" s="248">
        <v>2029.3099999999997</v>
      </c>
      <c r="AQ874" s="248">
        <v>2059.12</v>
      </c>
      <c r="AR874" s="248">
        <v>2085.4499999999998</v>
      </c>
      <c r="AS874" s="248">
        <v>2070.0500000000002</v>
      </c>
      <c r="AT874" s="248">
        <v>1977.44</v>
      </c>
      <c r="AU874" s="248">
        <v>1914.15</v>
      </c>
      <c r="AV874" s="248">
        <v>1640.2</v>
      </c>
      <c r="AW874" s="248">
        <v>1511.81</v>
      </c>
      <c r="AX874" s="249">
        <v>1469.25</v>
      </c>
      <c r="AY874" s="320">
        <v>407.52</v>
      </c>
      <c r="AZ874" s="384">
        <v>4.8109999999999999</v>
      </c>
      <c r="BA874" s="250">
        <v>0</v>
      </c>
      <c r="BB874" s="253">
        <v>0</v>
      </c>
    </row>
    <row r="875" spans="1:54" s="229" customFormat="1" ht="13.5" thickBot="1">
      <c r="A875" s="256"/>
      <c r="B875" s="257"/>
      <c r="C875" s="257"/>
      <c r="D875" s="257"/>
      <c r="E875" s="257"/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40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  <c r="AN875" s="258"/>
      <c r="AO875" s="258"/>
      <c r="AP875" s="258"/>
      <c r="AQ875" s="258"/>
      <c r="AR875" s="258"/>
      <c r="AS875" s="258"/>
      <c r="AT875" s="258"/>
      <c r="AU875" s="258"/>
      <c r="AV875" s="258"/>
      <c r="AW875" s="258"/>
      <c r="AX875" s="258"/>
      <c r="AY875" s="259"/>
      <c r="AZ875" s="260"/>
      <c r="BA875" s="260"/>
      <c r="BB875" s="259"/>
    </row>
    <row r="876" spans="1:54" s="225" customFormat="1" ht="39" customHeight="1" thickBot="1">
      <c r="A876" s="561" t="s">
        <v>1</v>
      </c>
      <c r="B876" s="564" t="s">
        <v>187</v>
      </c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5"/>
      <c r="AA876" s="226" t="s">
        <v>181</v>
      </c>
      <c r="AB876" s="227"/>
      <c r="AC876" s="227"/>
      <c r="AD876" s="227"/>
      <c r="AE876" s="227"/>
      <c r="AF876" s="227"/>
      <c r="AG876" s="227"/>
      <c r="AH876" s="227"/>
      <c r="AI876" s="227"/>
      <c r="AJ876" s="227"/>
      <c r="AK876" s="227"/>
      <c r="AL876" s="227"/>
      <c r="AM876" s="227"/>
      <c r="AN876" s="227"/>
      <c r="AO876" s="227"/>
      <c r="AP876" s="227"/>
      <c r="AQ876" s="227"/>
      <c r="AR876" s="227"/>
      <c r="AS876" s="227"/>
      <c r="AT876" s="227"/>
      <c r="AU876" s="227"/>
      <c r="AV876" s="227"/>
      <c r="AW876" s="227"/>
      <c r="AX876" s="227"/>
      <c r="AY876" s="228"/>
      <c r="AZ876" s="227"/>
      <c r="BA876" s="227"/>
    </row>
    <row r="877" spans="1:54" s="229" customFormat="1" ht="58.5" customHeight="1">
      <c r="A877" s="562"/>
      <c r="B877" s="552" t="s">
        <v>2</v>
      </c>
      <c r="C877" s="553"/>
      <c r="D877" s="553"/>
      <c r="E877" s="553"/>
      <c r="F877" s="553"/>
      <c r="G877" s="553"/>
      <c r="H877" s="553"/>
      <c r="I877" s="553"/>
      <c r="J877" s="553"/>
      <c r="K877" s="553"/>
      <c r="L877" s="553"/>
      <c r="M877" s="553"/>
      <c r="N877" s="553"/>
      <c r="O877" s="553"/>
      <c r="P877" s="553"/>
      <c r="Q877" s="553"/>
      <c r="R877" s="553"/>
      <c r="S877" s="553"/>
      <c r="T877" s="553"/>
      <c r="U877" s="553"/>
      <c r="V877" s="553"/>
      <c r="W877" s="553"/>
      <c r="X877" s="553"/>
      <c r="Y877" s="554"/>
      <c r="AA877" s="555" t="s">
        <v>87</v>
      </c>
      <c r="AB877" s="556"/>
      <c r="AC877" s="556"/>
      <c r="AD877" s="556"/>
      <c r="AE877" s="556"/>
      <c r="AF877" s="556"/>
      <c r="AG877" s="556"/>
      <c r="AH877" s="556"/>
      <c r="AI877" s="556"/>
      <c r="AJ877" s="556"/>
      <c r="AK877" s="556"/>
      <c r="AL877" s="556"/>
      <c r="AM877" s="556"/>
      <c r="AN877" s="556"/>
      <c r="AO877" s="556"/>
      <c r="AP877" s="556"/>
      <c r="AQ877" s="556"/>
      <c r="AR877" s="556"/>
      <c r="AS877" s="556"/>
      <c r="AT877" s="556"/>
      <c r="AU877" s="556"/>
      <c r="AV877" s="556"/>
      <c r="AW877" s="556"/>
      <c r="AX877" s="557"/>
      <c r="AY877" s="541" t="str">
        <f>AY841</f>
        <v>Сбытовая надбавка</v>
      </c>
      <c r="AZ877" s="539" t="s">
        <v>197</v>
      </c>
      <c r="BA877" s="570" t="s">
        <v>190</v>
      </c>
      <c r="BB877" s="570" t="s">
        <v>178</v>
      </c>
    </row>
    <row r="878" spans="1:54" s="229" customFormat="1" ht="51" customHeight="1">
      <c r="A878" s="563"/>
      <c r="B878" s="230" t="s">
        <v>3</v>
      </c>
      <c r="C878" s="230" t="s">
        <v>4</v>
      </c>
      <c r="D878" s="230" t="s">
        <v>5</v>
      </c>
      <c r="E878" s="230" t="s">
        <v>6</v>
      </c>
      <c r="F878" s="230" t="s">
        <v>7</v>
      </c>
      <c r="G878" s="230" t="s">
        <v>8</v>
      </c>
      <c r="H878" s="230" t="s">
        <v>9</v>
      </c>
      <c r="I878" s="230" t="s">
        <v>10</v>
      </c>
      <c r="J878" s="230" t="s">
        <v>11</v>
      </c>
      <c r="K878" s="230" t="s">
        <v>12</v>
      </c>
      <c r="L878" s="230" t="s">
        <v>13</v>
      </c>
      <c r="M878" s="230" t="s">
        <v>14</v>
      </c>
      <c r="N878" s="230" t="s">
        <v>15</v>
      </c>
      <c r="O878" s="230" t="s">
        <v>16</v>
      </c>
      <c r="P878" s="230" t="s">
        <v>17</v>
      </c>
      <c r="Q878" s="230" t="s">
        <v>18</v>
      </c>
      <c r="R878" s="230" t="s">
        <v>19</v>
      </c>
      <c r="S878" s="230" t="s">
        <v>20</v>
      </c>
      <c r="T878" s="230" t="s">
        <v>21</v>
      </c>
      <c r="U878" s="230" t="s">
        <v>22</v>
      </c>
      <c r="V878" s="230" t="s">
        <v>23</v>
      </c>
      <c r="W878" s="230" t="s">
        <v>24</v>
      </c>
      <c r="X878" s="230" t="s">
        <v>25</v>
      </c>
      <c r="Y878" s="231" t="s">
        <v>26</v>
      </c>
      <c r="AA878" s="232" t="s">
        <v>3</v>
      </c>
      <c r="AB878" s="230" t="s">
        <v>4</v>
      </c>
      <c r="AC878" s="230" t="s">
        <v>5</v>
      </c>
      <c r="AD878" s="230" t="s">
        <v>6</v>
      </c>
      <c r="AE878" s="230" t="s">
        <v>7</v>
      </c>
      <c r="AF878" s="230" t="s">
        <v>8</v>
      </c>
      <c r="AG878" s="230" t="s">
        <v>9</v>
      </c>
      <c r="AH878" s="230" t="s">
        <v>10</v>
      </c>
      <c r="AI878" s="230" t="s">
        <v>11</v>
      </c>
      <c r="AJ878" s="230" t="s">
        <v>12</v>
      </c>
      <c r="AK878" s="230" t="s">
        <v>13</v>
      </c>
      <c r="AL878" s="230" t="s">
        <v>14</v>
      </c>
      <c r="AM878" s="230" t="s">
        <v>15</v>
      </c>
      <c r="AN878" s="230" t="s">
        <v>16</v>
      </c>
      <c r="AO878" s="230" t="s">
        <v>17</v>
      </c>
      <c r="AP878" s="230" t="s">
        <v>18</v>
      </c>
      <c r="AQ878" s="230" t="s">
        <v>19</v>
      </c>
      <c r="AR878" s="230" t="s">
        <v>20</v>
      </c>
      <c r="AS878" s="230" t="s">
        <v>21</v>
      </c>
      <c r="AT878" s="230" t="s">
        <v>22</v>
      </c>
      <c r="AU878" s="230" t="s">
        <v>23</v>
      </c>
      <c r="AV878" s="230" t="s">
        <v>24</v>
      </c>
      <c r="AW878" s="230" t="s">
        <v>25</v>
      </c>
      <c r="AX878" s="231" t="s">
        <v>26</v>
      </c>
      <c r="AY878" s="487"/>
      <c r="AZ878" s="540"/>
      <c r="BA878" s="571"/>
      <c r="BB878" s="571"/>
    </row>
    <row r="879" spans="1:54" s="234" customFormat="1" ht="16.149999999999999" customHeight="1" thickBot="1">
      <c r="A879" s="558" t="s">
        <v>213</v>
      </c>
      <c r="B879" s="559"/>
      <c r="C879" s="559"/>
      <c r="D879" s="559"/>
      <c r="E879" s="559"/>
      <c r="F879" s="559"/>
      <c r="G879" s="559"/>
      <c r="H879" s="559"/>
      <c r="I879" s="559"/>
      <c r="J879" s="559"/>
      <c r="K879" s="559"/>
      <c r="L879" s="559"/>
      <c r="M879" s="559"/>
      <c r="N879" s="559"/>
      <c r="O879" s="559"/>
      <c r="P879" s="559"/>
      <c r="Q879" s="559"/>
      <c r="R879" s="559"/>
      <c r="S879" s="559"/>
      <c r="T879" s="559"/>
      <c r="U879" s="559"/>
      <c r="V879" s="559"/>
      <c r="W879" s="559"/>
      <c r="X879" s="559"/>
      <c r="Y879" s="560"/>
      <c r="AA879" s="558">
        <v>2</v>
      </c>
      <c r="AB879" s="559"/>
      <c r="AC879" s="559"/>
      <c r="AD879" s="559"/>
      <c r="AE879" s="559"/>
      <c r="AF879" s="559"/>
      <c r="AG879" s="559"/>
      <c r="AH879" s="559"/>
      <c r="AI879" s="559"/>
      <c r="AJ879" s="559"/>
      <c r="AK879" s="559"/>
      <c r="AL879" s="559"/>
      <c r="AM879" s="559"/>
      <c r="AN879" s="559"/>
      <c r="AO879" s="559"/>
      <c r="AP879" s="559"/>
      <c r="AQ879" s="559"/>
      <c r="AR879" s="559"/>
      <c r="AS879" s="559"/>
      <c r="AT879" s="559"/>
      <c r="AU879" s="559"/>
      <c r="AV879" s="559"/>
      <c r="AW879" s="559"/>
      <c r="AX879" s="560"/>
      <c r="AY879" s="235">
        <v>3</v>
      </c>
      <c r="AZ879" s="236">
        <v>4</v>
      </c>
      <c r="BA879" s="287">
        <v>5</v>
      </c>
      <c r="BB879" s="237">
        <v>6</v>
      </c>
    </row>
    <row r="880" spans="1:54" s="229" customFormat="1">
      <c r="A880" s="238">
        <v>1</v>
      </c>
      <c r="B880" s="239">
        <f>AA880+$AY880+$AZ880+ROUND($BA880*$BB880,2)</f>
        <v>1533.751</v>
      </c>
      <c r="C880" s="239">
        <f t="shared" ref="C880:Y895" si="147">AB880+$AY880+$AZ880+ROUND($BA880*$BB880,2)</f>
        <v>1526.4509999999998</v>
      </c>
      <c r="D880" s="239">
        <f t="shared" si="147"/>
        <v>1521.9009999999998</v>
      </c>
      <c r="E880" s="239">
        <f t="shared" si="147"/>
        <v>1523.0509999999999</v>
      </c>
      <c r="F880" s="239">
        <f t="shared" si="147"/>
        <v>1528.8209999999999</v>
      </c>
      <c r="G880" s="239">
        <f t="shared" si="147"/>
        <v>1584.9409999999998</v>
      </c>
      <c r="H880" s="239">
        <f t="shared" si="147"/>
        <v>1711.3309999999999</v>
      </c>
      <c r="I880" s="239">
        <f t="shared" si="147"/>
        <v>1892.741</v>
      </c>
      <c r="J880" s="239">
        <f t="shared" si="147"/>
        <v>2011.271</v>
      </c>
      <c r="K880" s="239">
        <f t="shared" si="147"/>
        <v>2201.1110000000003</v>
      </c>
      <c r="L880" s="239">
        <f t="shared" si="147"/>
        <v>2202.8510000000001</v>
      </c>
      <c r="M880" s="239">
        <f t="shared" si="147"/>
        <v>2235.5810000000001</v>
      </c>
      <c r="N880" s="239">
        <f t="shared" si="147"/>
        <v>2234.3310000000001</v>
      </c>
      <c r="O880" s="239">
        <f t="shared" si="147"/>
        <v>2265.011</v>
      </c>
      <c r="P880" s="239">
        <f t="shared" si="147"/>
        <v>2297.6410000000001</v>
      </c>
      <c r="Q880" s="239">
        <f t="shared" si="147"/>
        <v>2280.9110000000001</v>
      </c>
      <c r="R880" s="239">
        <f t="shared" si="147"/>
        <v>2282.1410000000001</v>
      </c>
      <c r="S880" s="239">
        <f t="shared" si="147"/>
        <v>2309.431</v>
      </c>
      <c r="T880" s="239">
        <f t="shared" si="147"/>
        <v>2332.9010000000003</v>
      </c>
      <c r="U880" s="239">
        <f t="shared" si="147"/>
        <v>2205.6910000000003</v>
      </c>
      <c r="V880" s="239">
        <f t="shared" si="147"/>
        <v>2057.6210000000001</v>
      </c>
      <c r="W880" s="239">
        <f t="shared" si="147"/>
        <v>1839.511</v>
      </c>
      <c r="X880" s="239">
        <f t="shared" si="147"/>
        <v>1838.9109999999998</v>
      </c>
      <c r="Y880" s="239">
        <f t="shared" si="147"/>
        <v>1726.731</v>
      </c>
      <c r="Z880" s="240"/>
      <c r="AA880" s="241">
        <v>1121.42</v>
      </c>
      <c r="AB880" s="242">
        <v>1114.1199999999999</v>
      </c>
      <c r="AC880" s="242">
        <v>1109.57</v>
      </c>
      <c r="AD880" s="242">
        <v>1110.72</v>
      </c>
      <c r="AE880" s="242">
        <v>1116.49</v>
      </c>
      <c r="AF880" s="242">
        <v>1172.6099999999999</v>
      </c>
      <c r="AG880" s="242">
        <v>1299</v>
      </c>
      <c r="AH880" s="242">
        <v>1480.41</v>
      </c>
      <c r="AI880" s="242">
        <v>1598.94</v>
      </c>
      <c r="AJ880" s="242">
        <v>1788.78</v>
      </c>
      <c r="AK880" s="242">
        <v>1790.52</v>
      </c>
      <c r="AL880" s="242">
        <v>1823.25</v>
      </c>
      <c r="AM880" s="242">
        <v>1822</v>
      </c>
      <c r="AN880" s="242">
        <v>1852.68</v>
      </c>
      <c r="AO880" s="242">
        <v>1885.31</v>
      </c>
      <c r="AP880" s="242">
        <v>1868.58</v>
      </c>
      <c r="AQ880" s="242">
        <v>1869.81</v>
      </c>
      <c r="AR880" s="242">
        <v>1897.1</v>
      </c>
      <c r="AS880" s="242">
        <v>1920.57</v>
      </c>
      <c r="AT880" s="242">
        <v>1793.36</v>
      </c>
      <c r="AU880" s="242">
        <v>1645.29</v>
      </c>
      <c r="AV880" s="242">
        <v>1427.18</v>
      </c>
      <c r="AW880" s="242">
        <v>1426.58</v>
      </c>
      <c r="AX880" s="243">
        <v>1314.4</v>
      </c>
      <c r="AY880" s="319">
        <v>407.52</v>
      </c>
      <c r="AZ880" s="385">
        <v>4.8109999999999999</v>
      </c>
      <c r="BA880" s="251">
        <v>0</v>
      </c>
      <c r="BB880" s="252">
        <v>0</v>
      </c>
    </row>
    <row r="881" spans="1:54" s="229" customFormat="1">
      <c r="A881" s="238">
        <v>2</v>
      </c>
      <c r="B881" s="239">
        <f t="shared" ref="B881:Q910" si="148">AA881+$AY881+$AZ881+ROUND($BA881*$BB881,2)</f>
        <v>1624.221</v>
      </c>
      <c r="C881" s="239">
        <f t="shared" si="147"/>
        <v>1541.5509999999999</v>
      </c>
      <c r="D881" s="239">
        <f t="shared" si="147"/>
        <v>1536.0309999999999</v>
      </c>
      <c r="E881" s="239">
        <f t="shared" si="147"/>
        <v>1538.491</v>
      </c>
      <c r="F881" s="239">
        <f t="shared" si="147"/>
        <v>1548.4009999999998</v>
      </c>
      <c r="G881" s="239">
        <f t="shared" si="147"/>
        <v>1638.3009999999999</v>
      </c>
      <c r="H881" s="239">
        <f t="shared" si="147"/>
        <v>1796.9009999999998</v>
      </c>
      <c r="I881" s="239">
        <f t="shared" si="147"/>
        <v>1900.4309999999998</v>
      </c>
      <c r="J881" s="239">
        <f t="shared" si="147"/>
        <v>2019.6809999999998</v>
      </c>
      <c r="K881" s="239">
        <f t="shared" si="147"/>
        <v>2146.9110000000001</v>
      </c>
      <c r="L881" s="239">
        <f t="shared" si="147"/>
        <v>2163.2410000000004</v>
      </c>
      <c r="M881" s="239">
        <f t="shared" si="147"/>
        <v>2172.931</v>
      </c>
      <c r="N881" s="239">
        <f t="shared" si="147"/>
        <v>2161.9110000000001</v>
      </c>
      <c r="O881" s="239">
        <f t="shared" si="147"/>
        <v>2171.951</v>
      </c>
      <c r="P881" s="239">
        <f t="shared" si="147"/>
        <v>2205.3610000000003</v>
      </c>
      <c r="Q881" s="239">
        <f t="shared" si="147"/>
        <v>2173.5410000000002</v>
      </c>
      <c r="R881" s="239">
        <f t="shared" si="147"/>
        <v>2240.431</v>
      </c>
      <c r="S881" s="239">
        <f t="shared" ref="S881:Y910" si="149">AR881+$AY881+$AZ881+ROUND($BA881*$BB881,2)</f>
        <v>2292.8910000000001</v>
      </c>
      <c r="T881" s="239">
        <f t="shared" si="149"/>
        <v>2342.8409999999999</v>
      </c>
      <c r="U881" s="239">
        <f t="shared" si="149"/>
        <v>2271.3710000000001</v>
      </c>
      <c r="V881" s="239">
        <f t="shared" si="149"/>
        <v>2066.1410000000001</v>
      </c>
      <c r="W881" s="239">
        <f t="shared" si="149"/>
        <v>2034.3909999999998</v>
      </c>
      <c r="X881" s="239">
        <f t="shared" si="149"/>
        <v>1933.4309999999998</v>
      </c>
      <c r="Y881" s="239">
        <f t="shared" si="149"/>
        <v>1833.8009999999999</v>
      </c>
      <c r="Z881" s="240"/>
      <c r="AA881" s="245">
        <v>1211.8900000000001</v>
      </c>
      <c r="AB881" s="242">
        <v>1129.22</v>
      </c>
      <c r="AC881" s="242">
        <v>1123.7</v>
      </c>
      <c r="AD881" s="242">
        <v>1126.1600000000001</v>
      </c>
      <c r="AE881" s="242">
        <v>1136.07</v>
      </c>
      <c r="AF881" s="242">
        <v>1225.97</v>
      </c>
      <c r="AG881" s="242">
        <v>1384.57</v>
      </c>
      <c r="AH881" s="242">
        <v>1488.1</v>
      </c>
      <c r="AI881" s="242">
        <v>1607.35</v>
      </c>
      <c r="AJ881" s="242">
        <v>1734.58</v>
      </c>
      <c r="AK881" s="242">
        <v>1750.91</v>
      </c>
      <c r="AL881" s="242">
        <v>1760.6</v>
      </c>
      <c r="AM881" s="242">
        <v>1749.58</v>
      </c>
      <c r="AN881" s="242">
        <v>1759.62</v>
      </c>
      <c r="AO881" s="242">
        <v>1793.03</v>
      </c>
      <c r="AP881" s="242">
        <v>1761.21</v>
      </c>
      <c r="AQ881" s="242">
        <v>1828.1</v>
      </c>
      <c r="AR881" s="242">
        <v>1880.56</v>
      </c>
      <c r="AS881" s="242">
        <v>1930.51</v>
      </c>
      <c r="AT881" s="242">
        <v>1859.04</v>
      </c>
      <c r="AU881" s="242">
        <v>1653.81</v>
      </c>
      <c r="AV881" s="242">
        <v>1622.06</v>
      </c>
      <c r="AW881" s="242">
        <v>1521.1</v>
      </c>
      <c r="AX881" s="243">
        <v>1421.47</v>
      </c>
      <c r="AY881" s="319">
        <v>407.52</v>
      </c>
      <c r="AZ881" s="386">
        <v>4.8109999999999999</v>
      </c>
      <c r="BA881" s="244">
        <v>0</v>
      </c>
      <c r="BB881" s="252">
        <v>0</v>
      </c>
    </row>
    <row r="882" spans="1:54" s="229" customFormat="1">
      <c r="A882" s="238">
        <v>3</v>
      </c>
      <c r="B882" s="239">
        <f t="shared" si="148"/>
        <v>1697.241</v>
      </c>
      <c r="C882" s="239">
        <f t="shared" si="147"/>
        <v>1648.9309999999998</v>
      </c>
      <c r="D882" s="239">
        <f t="shared" si="147"/>
        <v>1623.6309999999999</v>
      </c>
      <c r="E882" s="239">
        <f t="shared" si="147"/>
        <v>1620.5309999999999</v>
      </c>
      <c r="F882" s="239">
        <f t="shared" si="147"/>
        <v>1621.5409999999999</v>
      </c>
      <c r="G882" s="239">
        <f t="shared" si="147"/>
        <v>1690.961</v>
      </c>
      <c r="H882" s="239">
        <f t="shared" si="147"/>
        <v>1793.3909999999998</v>
      </c>
      <c r="I882" s="239">
        <f t="shared" si="147"/>
        <v>1944.8909999999998</v>
      </c>
      <c r="J882" s="239">
        <f t="shared" si="147"/>
        <v>2111.2410000000004</v>
      </c>
      <c r="K882" s="239">
        <f t="shared" si="147"/>
        <v>2284.1709999999998</v>
      </c>
      <c r="L882" s="239">
        <f t="shared" si="147"/>
        <v>2323.0310000000004</v>
      </c>
      <c r="M882" s="239">
        <f t="shared" si="147"/>
        <v>2331.8409999999999</v>
      </c>
      <c r="N882" s="239">
        <f t="shared" si="147"/>
        <v>2321.8310000000001</v>
      </c>
      <c r="O882" s="239">
        <f t="shared" si="147"/>
        <v>2370.3610000000003</v>
      </c>
      <c r="P882" s="239">
        <f t="shared" si="147"/>
        <v>2405.5410000000002</v>
      </c>
      <c r="Q882" s="239">
        <f t="shared" si="147"/>
        <v>2415.2909999999997</v>
      </c>
      <c r="R882" s="239">
        <f t="shared" si="147"/>
        <v>2336.971</v>
      </c>
      <c r="S882" s="239">
        <f t="shared" si="149"/>
        <v>2304.7710000000002</v>
      </c>
      <c r="T882" s="239">
        <f t="shared" si="149"/>
        <v>2269.0610000000001</v>
      </c>
      <c r="U882" s="239">
        <f t="shared" si="149"/>
        <v>2288.1110000000003</v>
      </c>
      <c r="V882" s="239">
        <f t="shared" si="149"/>
        <v>2099.7310000000002</v>
      </c>
      <c r="W882" s="239">
        <f t="shared" si="149"/>
        <v>1932.0509999999999</v>
      </c>
      <c r="X882" s="239">
        <f t="shared" si="149"/>
        <v>1911.9509999999998</v>
      </c>
      <c r="Y882" s="239">
        <f t="shared" si="149"/>
        <v>1810.4009999999998</v>
      </c>
      <c r="Z882" s="240"/>
      <c r="AA882" s="245">
        <v>1284.9100000000001</v>
      </c>
      <c r="AB882" s="242">
        <v>1236.5999999999999</v>
      </c>
      <c r="AC882" s="242">
        <v>1211.3</v>
      </c>
      <c r="AD882" s="242">
        <v>1208.2</v>
      </c>
      <c r="AE882" s="242">
        <v>1209.21</v>
      </c>
      <c r="AF882" s="242">
        <v>1278.6300000000001</v>
      </c>
      <c r="AG882" s="242">
        <v>1381.06</v>
      </c>
      <c r="AH882" s="242">
        <v>1532.56</v>
      </c>
      <c r="AI882" s="242">
        <v>1698.91</v>
      </c>
      <c r="AJ882" s="242">
        <v>1871.84</v>
      </c>
      <c r="AK882" s="242">
        <v>1910.7</v>
      </c>
      <c r="AL882" s="242">
        <v>1919.51</v>
      </c>
      <c r="AM882" s="242">
        <v>1909.5</v>
      </c>
      <c r="AN882" s="242">
        <v>1958.03</v>
      </c>
      <c r="AO882" s="242">
        <v>1993.21</v>
      </c>
      <c r="AP882" s="242">
        <v>2002.9599999999998</v>
      </c>
      <c r="AQ882" s="242">
        <v>1924.64</v>
      </c>
      <c r="AR882" s="242">
        <v>1892.44</v>
      </c>
      <c r="AS882" s="242">
        <v>1856.73</v>
      </c>
      <c r="AT882" s="242">
        <v>1875.78</v>
      </c>
      <c r="AU882" s="242">
        <v>1687.4</v>
      </c>
      <c r="AV882" s="242">
        <v>1519.72</v>
      </c>
      <c r="AW882" s="242">
        <v>1499.62</v>
      </c>
      <c r="AX882" s="243">
        <v>1398.07</v>
      </c>
      <c r="AY882" s="319">
        <v>407.52</v>
      </c>
      <c r="AZ882" s="386">
        <v>4.8109999999999999</v>
      </c>
      <c r="BA882" s="244">
        <v>0</v>
      </c>
      <c r="BB882" s="252">
        <v>0</v>
      </c>
    </row>
    <row r="883" spans="1:54" s="229" customFormat="1">
      <c r="A883" s="238">
        <v>4</v>
      </c>
      <c r="B883" s="239">
        <f t="shared" si="148"/>
        <v>1790.7809999999999</v>
      </c>
      <c r="C883" s="239">
        <f t="shared" si="147"/>
        <v>1692.5409999999999</v>
      </c>
      <c r="D883" s="239">
        <f t="shared" si="147"/>
        <v>1689.721</v>
      </c>
      <c r="E883" s="239">
        <f t="shared" si="147"/>
        <v>1676.761</v>
      </c>
      <c r="F883" s="239">
        <f t="shared" si="147"/>
        <v>1629.4109999999998</v>
      </c>
      <c r="G883" s="239">
        <f t="shared" si="147"/>
        <v>1668.0509999999999</v>
      </c>
      <c r="H883" s="239">
        <f t="shared" si="147"/>
        <v>1703.491</v>
      </c>
      <c r="I883" s="239">
        <f t="shared" si="147"/>
        <v>1799.4009999999998</v>
      </c>
      <c r="J883" s="239">
        <f t="shared" si="147"/>
        <v>2027.4509999999998</v>
      </c>
      <c r="K883" s="239">
        <f t="shared" si="147"/>
        <v>2133.3809999999999</v>
      </c>
      <c r="L883" s="239">
        <f t="shared" si="147"/>
        <v>2137.9810000000002</v>
      </c>
      <c r="M883" s="239">
        <f t="shared" si="147"/>
        <v>2191.2510000000002</v>
      </c>
      <c r="N883" s="239">
        <f t="shared" si="147"/>
        <v>2200.3110000000001</v>
      </c>
      <c r="O883" s="239">
        <f t="shared" si="147"/>
        <v>2198.701</v>
      </c>
      <c r="P883" s="239">
        <f t="shared" si="147"/>
        <v>2207.951</v>
      </c>
      <c r="Q883" s="239">
        <f t="shared" si="147"/>
        <v>2154.9410000000003</v>
      </c>
      <c r="R883" s="239">
        <f t="shared" si="147"/>
        <v>2225.721</v>
      </c>
      <c r="S883" s="239">
        <f t="shared" si="149"/>
        <v>2245.8009999999999</v>
      </c>
      <c r="T883" s="239">
        <f t="shared" si="149"/>
        <v>2289.4610000000002</v>
      </c>
      <c r="U883" s="239">
        <f t="shared" si="149"/>
        <v>2304.8310000000001</v>
      </c>
      <c r="V883" s="239">
        <f t="shared" si="149"/>
        <v>2171.451</v>
      </c>
      <c r="W883" s="239">
        <f t="shared" si="149"/>
        <v>2028.4209999999998</v>
      </c>
      <c r="X883" s="239">
        <f t="shared" si="149"/>
        <v>1895.0809999999999</v>
      </c>
      <c r="Y883" s="239">
        <f t="shared" si="149"/>
        <v>1770.7009999999998</v>
      </c>
      <c r="Z883" s="240"/>
      <c r="AA883" s="245">
        <v>1378.45</v>
      </c>
      <c r="AB883" s="242">
        <v>1280.21</v>
      </c>
      <c r="AC883" s="242">
        <v>1277.3900000000001</v>
      </c>
      <c r="AD883" s="242">
        <v>1264.43</v>
      </c>
      <c r="AE883" s="242">
        <v>1217.08</v>
      </c>
      <c r="AF883" s="242">
        <v>1255.72</v>
      </c>
      <c r="AG883" s="242">
        <v>1291.1600000000001</v>
      </c>
      <c r="AH883" s="242">
        <v>1387.07</v>
      </c>
      <c r="AI883" s="242">
        <v>1615.12</v>
      </c>
      <c r="AJ883" s="242">
        <v>1721.05</v>
      </c>
      <c r="AK883" s="242">
        <v>1725.65</v>
      </c>
      <c r="AL883" s="242">
        <v>1778.92</v>
      </c>
      <c r="AM883" s="242">
        <v>1787.98</v>
      </c>
      <c r="AN883" s="242">
        <v>1786.37</v>
      </c>
      <c r="AO883" s="242">
        <v>1795.62</v>
      </c>
      <c r="AP883" s="242">
        <v>1742.61</v>
      </c>
      <c r="AQ883" s="242">
        <v>1813.39</v>
      </c>
      <c r="AR883" s="242">
        <v>1833.47</v>
      </c>
      <c r="AS883" s="242">
        <v>1877.13</v>
      </c>
      <c r="AT883" s="242">
        <v>1892.5</v>
      </c>
      <c r="AU883" s="242">
        <v>1759.12</v>
      </c>
      <c r="AV883" s="242">
        <v>1616.09</v>
      </c>
      <c r="AW883" s="242">
        <v>1482.75</v>
      </c>
      <c r="AX883" s="243">
        <v>1358.37</v>
      </c>
      <c r="AY883" s="319">
        <v>407.52</v>
      </c>
      <c r="AZ883" s="386">
        <v>4.8109999999999999</v>
      </c>
      <c r="BA883" s="244">
        <v>0</v>
      </c>
      <c r="BB883" s="252">
        <v>0</v>
      </c>
    </row>
    <row r="884" spans="1:54" s="229" customFormat="1">
      <c r="A884" s="238">
        <v>5</v>
      </c>
      <c r="B884" s="239">
        <f t="shared" si="148"/>
        <v>1647.6109999999999</v>
      </c>
      <c r="C884" s="239">
        <f t="shared" si="147"/>
        <v>1603.5709999999999</v>
      </c>
      <c r="D884" s="239">
        <f t="shared" si="147"/>
        <v>1568.9409999999998</v>
      </c>
      <c r="E884" s="239">
        <f t="shared" si="147"/>
        <v>1566.8209999999999</v>
      </c>
      <c r="F884" s="239">
        <f t="shared" si="147"/>
        <v>1576.241</v>
      </c>
      <c r="G884" s="239">
        <f t="shared" si="147"/>
        <v>1648.3909999999998</v>
      </c>
      <c r="H884" s="239">
        <f t="shared" si="147"/>
        <v>1807.4209999999998</v>
      </c>
      <c r="I884" s="239">
        <f t="shared" si="147"/>
        <v>2017.011</v>
      </c>
      <c r="J884" s="239">
        <f t="shared" si="147"/>
        <v>2212.2510000000002</v>
      </c>
      <c r="K884" s="239">
        <f t="shared" si="147"/>
        <v>2308.9410000000003</v>
      </c>
      <c r="L884" s="239">
        <f t="shared" si="147"/>
        <v>2325.8710000000001</v>
      </c>
      <c r="M884" s="239">
        <f t="shared" si="147"/>
        <v>2333.3610000000003</v>
      </c>
      <c r="N884" s="239">
        <f t="shared" si="147"/>
        <v>2318.7310000000002</v>
      </c>
      <c r="O884" s="239">
        <f t="shared" si="147"/>
        <v>2319.5010000000002</v>
      </c>
      <c r="P884" s="239">
        <f t="shared" si="147"/>
        <v>2339.6910000000003</v>
      </c>
      <c r="Q884" s="239">
        <f t="shared" si="147"/>
        <v>2299.8009999999999</v>
      </c>
      <c r="R884" s="239">
        <f t="shared" si="147"/>
        <v>2296.4010000000003</v>
      </c>
      <c r="S884" s="239">
        <f t="shared" si="149"/>
        <v>2255.221</v>
      </c>
      <c r="T884" s="239">
        <f t="shared" si="149"/>
        <v>2266.3009999999999</v>
      </c>
      <c r="U884" s="239">
        <f t="shared" si="149"/>
        <v>2290.4410000000003</v>
      </c>
      <c r="V884" s="239">
        <f t="shared" si="149"/>
        <v>2104.7110000000002</v>
      </c>
      <c r="W884" s="239">
        <f t="shared" si="149"/>
        <v>1971.8909999999998</v>
      </c>
      <c r="X884" s="239">
        <f t="shared" si="149"/>
        <v>1822.1209999999999</v>
      </c>
      <c r="Y884" s="239">
        <f t="shared" si="149"/>
        <v>1736.9209999999998</v>
      </c>
      <c r="Z884" s="240"/>
      <c r="AA884" s="245">
        <v>1235.28</v>
      </c>
      <c r="AB884" s="242">
        <v>1191.24</v>
      </c>
      <c r="AC884" s="242">
        <v>1156.6099999999999</v>
      </c>
      <c r="AD884" s="242">
        <v>1154.49</v>
      </c>
      <c r="AE884" s="242">
        <v>1163.9100000000001</v>
      </c>
      <c r="AF884" s="242">
        <v>1236.06</v>
      </c>
      <c r="AG884" s="242">
        <v>1395.09</v>
      </c>
      <c r="AH884" s="242">
        <v>1604.68</v>
      </c>
      <c r="AI884" s="242">
        <v>1799.92</v>
      </c>
      <c r="AJ884" s="242">
        <v>1896.61</v>
      </c>
      <c r="AK884" s="242">
        <v>1913.54</v>
      </c>
      <c r="AL884" s="242">
        <v>1921.03</v>
      </c>
      <c r="AM884" s="242">
        <v>1906.4</v>
      </c>
      <c r="AN884" s="242">
        <v>1907.17</v>
      </c>
      <c r="AO884" s="242">
        <v>1927.36</v>
      </c>
      <c r="AP884" s="242">
        <v>1887.47</v>
      </c>
      <c r="AQ884" s="242">
        <v>1884.07</v>
      </c>
      <c r="AR884" s="242">
        <v>1842.89</v>
      </c>
      <c r="AS884" s="242">
        <v>1853.97</v>
      </c>
      <c r="AT884" s="242">
        <v>1878.11</v>
      </c>
      <c r="AU884" s="242">
        <v>1692.38</v>
      </c>
      <c r="AV884" s="242">
        <v>1559.56</v>
      </c>
      <c r="AW884" s="242">
        <v>1409.79</v>
      </c>
      <c r="AX884" s="243">
        <v>1324.59</v>
      </c>
      <c r="AY884" s="319">
        <v>407.52</v>
      </c>
      <c r="AZ884" s="386">
        <v>4.8109999999999999</v>
      </c>
      <c r="BA884" s="244">
        <v>0</v>
      </c>
      <c r="BB884" s="252">
        <v>0</v>
      </c>
    </row>
    <row r="885" spans="1:54" s="229" customFormat="1">
      <c r="A885" s="238">
        <v>6</v>
      </c>
      <c r="B885" s="239">
        <f t="shared" si="148"/>
        <v>1659.8409999999999</v>
      </c>
      <c r="C885" s="239">
        <f t="shared" si="147"/>
        <v>1583.8409999999999</v>
      </c>
      <c r="D885" s="239">
        <f t="shared" si="147"/>
        <v>1577.3309999999999</v>
      </c>
      <c r="E885" s="239">
        <f t="shared" si="147"/>
        <v>1575.4309999999998</v>
      </c>
      <c r="F885" s="239">
        <f t="shared" si="147"/>
        <v>1585.0609999999999</v>
      </c>
      <c r="G885" s="239">
        <f t="shared" si="147"/>
        <v>1591.0509999999999</v>
      </c>
      <c r="H885" s="239">
        <f t="shared" si="147"/>
        <v>1684.5309999999999</v>
      </c>
      <c r="I885" s="239">
        <f t="shared" si="147"/>
        <v>1852.021</v>
      </c>
      <c r="J885" s="239">
        <f t="shared" si="147"/>
        <v>1934.3009999999999</v>
      </c>
      <c r="K885" s="239">
        <f t="shared" si="147"/>
        <v>2027.751</v>
      </c>
      <c r="L885" s="239">
        <f t="shared" si="147"/>
        <v>2006.241</v>
      </c>
      <c r="M885" s="239">
        <f t="shared" si="147"/>
        <v>2006.1809999999998</v>
      </c>
      <c r="N885" s="239">
        <f t="shared" si="147"/>
        <v>2006.751</v>
      </c>
      <c r="O885" s="239">
        <f t="shared" si="147"/>
        <v>2019.1209999999999</v>
      </c>
      <c r="P885" s="239">
        <f t="shared" si="147"/>
        <v>2037.3609999999999</v>
      </c>
      <c r="Q885" s="239">
        <f t="shared" si="147"/>
        <v>2026.3509999999999</v>
      </c>
      <c r="R885" s="239">
        <f t="shared" si="147"/>
        <v>2028.001</v>
      </c>
      <c r="S885" s="239">
        <f t="shared" si="149"/>
        <v>2200.3510000000001</v>
      </c>
      <c r="T885" s="239">
        <f t="shared" si="149"/>
        <v>2244.8510000000001</v>
      </c>
      <c r="U885" s="239">
        <f t="shared" si="149"/>
        <v>2274.3910000000001</v>
      </c>
      <c r="V885" s="239">
        <f t="shared" si="149"/>
        <v>2114.5710000000004</v>
      </c>
      <c r="W885" s="239">
        <f t="shared" si="149"/>
        <v>1957.3109999999999</v>
      </c>
      <c r="X885" s="239">
        <f t="shared" si="149"/>
        <v>1776.3409999999999</v>
      </c>
      <c r="Y885" s="239">
        <f t="shared" si="149"/>
        <v>1702.731</v>
      </c>
      <c r="Z885" s="240"/>
      <c r="AA885" s="245">
        <v>1247.51</v>
      </c>
      <c r="AB885" s="242">
        <v>1171.51</v>
      </c>
      <c r="AC885" s="242">
        <v>1165</v>
      </c>
      <c r="AD885" s="242">
        <v>1163.0999999999999</v>
      </c>
      <c r="AE885" s="242">
        <v>1172.73</v>
      </c>
      <c r="AF885" s="242">
        <v>1178.72</v>
      </c>
      <c r="AG885" s="242">
        <v>1272.2</v>
      </c>
      <c r="AH885" s="242">
        <v>1439.69</v>
      </c>
      <c r="AI885" s="242">
        <v>1521.97</v>
      </c>
      <c r="AJ885" s="242">
        <v>1615.42</v>
      </c>
      <c r="AK885" s="242">
        <v>1593.91</v>
      </c>
      <c r="AL885" s="242">
        <v>1593.85</v>
      </c>
      <c r="AM885" s="242">
        <v>1594.42</v>
      </c>
      <c r="AN885" s="242">
        <v>1606.79</v>
      </c>
      <c r="AO885" s="242">
        <v>1625.03</v>
      </c>
      <c r="AP885" s="242">
        <v>1614.02</v>
      </c>
      <c r="AQ885" s="242">
        <v>1615.67</v>
      </c>
      <c r="AR885" s="242">
        <v>1788.02</v>
      </c>
      <c r="AS885" s="242">
        <v>1832.52</v>
      </c>
      <c r="AT885" s="242">
        <v>1862.06</v>
      </c>
      <c r="AU885" s="242">
        <v>1702.24</v>
      </c>
      <c r="AV885" s="242">
        <v>1544.98</v>
      </c>
      <c r="AW885" s="242">
        <v>1364.01</v>
      </c>
      <c r="AX885" s="243">
        <v>1290.4000000000001</v>
      </c>
      <c r="AY885" s="319">
        <v>407.52</v>
      </c>
      <c r="AZ885" s="386">
        <v>4.8109999999999999</v>
      </c>
      <c r="BA885" s="244">
        <v>0</v>
      </c>
      <c r="BB885" s="252">
        <v>0</v>
      </c>
    </row>
    <row r="886" spans="1:54" s="229" customFormat="1">
      <c r="A886" s="238">
        <v>7</v>
      </c>
      <c r="B886" s="239">
        <f t="shared" si="148"/>
        <v>1674.3309999999999</v>
      </c>
      <c r="C886" s="239">
        <f t="shared" si="147"/>
        <v>1622.8009999999999</v>
      </c>
      <c r="D886" s="239">
        <f t="shared" si="147"/>
        <v>1590.511</v>
      </c>
      <c r="E886" s="239">
        <f t="shared" si="147"/>
        <v>1591.9109999999998</v>
      </c>
      <c r="F886" s="239">
        <f t="shared" si="147"/>
        <v>1601.4009999999998</v>
      </c>
      <c r="G886" s="239">
        <f t="shared" si="147"/>
        <v>1689.9209999999998</v>
      </c>
      <c r="H886" s="239">
        <f t="shared" si="147"/>
        <v>1788.5809999999999</v>
      </c>
      <c r="I886" s="239">
        <f t="shared" si="147"/>
        <v>2029.8509999999999</v>
      </c>
      <c r="J886" s="239">
        <f t="shared" si="147"/>
        <v>2165.8710000000001</v>
      </c>
      <c r="K886" s="239">
        <f t="shared" si="147"/>
        <v>2278.0509999999999</v>
      </c>
      <c r="L886" s="239">
        <f t="shared" si="147"/>
        <v>2304.6910000000003</v>
      </c>
      <c r="M886" s="239">
        <f t="shared" si="147"/>
        <v>2344.1110000000003</v>
      </c>
      <c r="N886" s="239">
        <f t="shared" si="147"/>
        <v>2311.8910000000001</v>
      </c>
      <c r="O886" s="239">
        <f t="shared" si="147"/>
        <v>2343.5810000000001</v>
      </c>
      <c r="P886" s="239">
        <f t="shared" si="147"/>
        <v>2363.3809999999999</v>
      </c>
      <c r="Q886" s="239">
        <f t="shared" si="147"/>
        <v>2409.9610000000002</v>
      </c>
      <c r="R886" s="239">
        <f t="shared" si="147"/>
        <v>2394.6309999999999</v>
      </c>
      <c r="S886" s="239">
        <f t="shared" si="149"/>
        <v>2330.8710000000001</v>
      </c>
      <c r="T886" s="239">
        <f t="shared" si="149"/>
        <v>2221.3110000000001</v>
      </c>
      <c r="U886" s="239">
        <f t="shared" si="149"/>
        <v>2209.6110000000003</v>
      </c>
      <c r="V886" s="239">
        <f t="shared" si="149"/>
        <v>2090.181</v>
      </c>
      <c r="W886" s="239">
        <f t="shared" si="149"/>
        <v>1934.491</v>
      </c>
      <c r="X886" s="239">
        <f t="shared" si="149"/>
        <v>1778.3809999999999</v>
      </c>
      <c r="Y886" s="239">
        <f t="shared" si="149"/>
        <v>1778.6909999999998</v>
      </c>
      <c r="Z886" s="240"/>
      <c r="AA886" s="245">
        <v>1262</v>
      </c>
      <c r="AB886" s="242">
        <v>1210.47</v>
      </c>
      <c r="AC886" s="242">
        <v>1178.18</v>
      </c>
      <c r="AD886" s="242">
        <v>1179.58</v>
      </c>
      <c r="AE886" s="242">
        <v>1189.07</v>
      </c>
      <c r="AF886" s="242">
        <v>1277.5899999999999</v>
      </c>
      <c r="AG886" s="242">
        <v>1376.25</v>
      </c>
      <c r="AH886" s="242">
        <v>1617.52</v>
      </c>
      <c r="AI886" s="242">
        <v>1753.54</v>
      </c>
      <c r="AJ886" s="242">
        <v>1865.72</v>
      </c>
      <c r="AK886" s="242">
        <v>1892.36</v>
      </c>
      <c r="AL886" s="242">
        <v>1931.78</v>
      </c>
      <c r="AM886" s="242">
        <v>1899.56</v>
      </c>
      <c r="AN886" s="242">
        <v>1931.25</v>
      </c>
      <c r="AO886" s="242">
        <v>1951.05</v>
      </c>
      <c r="AP886" s="242">
        <v>1997.63</v>
      </c>
      <c r="AQ886" s="242">
        <v>1982.3</v>
      </c>
      <c r="AR886" s="242">
        <v>1918.54</v>
      </c>
      <c r="AS886" s="242">
        <v>1808.98</v>
      </c>
      <c r="AT886" s="242">
        <v>1797.28</v>
      </c>
      <c r="AU886" s="242">
        <v>1677.85</v>
      </c>
      <c r="AV886" s="242">
        <v>1522.16</v>
      </c>
      <c r="AW886" s="242">
        <v>1366.05</v>
      </c>
      <c r="AX886" s="243">
        <v>1366.36</v>
      </c>
      <c r="AY886" s="319">
        <v>407.52</v>
      </c>
      <c r="AZ886" s="386">
        <v>4.8109999999999999</v>
      </c>
      <c r="BA886" s="244">
        <v>0</v>
      </c>
      <c r="BB886" s="252">
        <v>0</v>
      </c>
    </row>
    <row r="887" spans="1:54" s="229" customFormat="1">
      <c r="A887" s="238">
        <v>8</v>
      </c>
      <c r="B887" s="239">
        <f t="shared" si="148"/>
        <v>1667.0409999999999</v>
      </c>
      <c r="C887" s="239">
        <f t="shared" si="147"/>
        <v>1592.1809999999998</v>
      </c>
      <c r="D887" s="239">
        <f t="shared" si="147"/>
        <v>1588.1909999999998</v>
      </c>
      <c r="E887" s="239">
        <f t="shared" si="147"/>
        <v>1584.0309999999999</v>
      </c>
      <c r="F887" s="239">
        <f t="shared" si="147"/>
        <v>1587.8709999999999</v>
      </c>
      <c r="G887" s="239">
        <f t="shared" si="147"/>
        <v>1600.0909999999999</v>
      </c>
      <c r="H887" s="239">
        <f t="shared" si="147"/>
        <v>1739.6109999999999</v>
      </c>
      <c r="I887" s="239">
        <f t="shared" si="147"/>
        <v>1917.5909999999999</v>
      </c>
      <c r="J887" s="239">
        <f t="shared" si="147"/>
        <v>2095.7910000000002</v>
      </c>
      <c r="K887" s="239">
        <f t="shared" si="147"/>
        <v>2165.5210000000002</v>
      </c>
      <c r="L887" s="239">
        <f t="shared" si="147"/>
        <v>2172.721</v>
      </c>
      <c r="M887" s="239">
        <f t="shared" si="147"/>
        <v>2185.4110000000001</v>
      </c>
      <c r="N887" s="239">
        <f t="shared" si="147"/>
        <v>2188.971</v>
      </c>
      <c r="O887" s="239">
        <f t="shared" si="147"/>
        <v>2205.9209999999998</v>
      </c>
      <c r="P887" s="239">
        <f t="shared" si="147"/>
        <v>2184.8310000000001</v>
      </c>
      <c r="Q887" s="239">
        <f t="shared" si="147"/>
        <v>2180.9410000000003</v>
      </c>
      <c r="R887" s="239">
        <f t="shared" si="147"/>
        <v>2187.2110000000002</v>
      </c>
      <c r="S887" s="239">
        <f t="shared" si="149"/>
        <v>2163.511</v>
      </c>
      <c r="T887" s="239">
        <f t="shared" si="149"/>
        <v>2184.6110000000003</v>
      </c>
      <c r="U887" s="239">
        <f t="shared" si="149"/>
        <v>2090.4610000000002</v>
      </c>
      <c r="V887" s="239">
        <f t="shared" si="149"/>
        <v>1984.3609999999999</v>
      </c>
      <c r="W887" s="239">
        <f t="shared" si="149"/>
        <v>1856.8709999999999</v>
      </c>
      <c r="X887" s="239">
        <f t="shared" si="149"/>
        <v>1777.461</v>
      </c>
      <c r="Y887" s="239">
        <f t="shared" si="149"/>
        <v>1685.8609999999999</v>
      </c>
      <c r="Z887" s="240"/>
      <c r="AA887" s="245">
        <v>1254.71</v>
      </c>
      <c r="AB887" s="242">
        <v>1179.8499999999999</v>
      </c>
      <c r="AC887" s="242">
        <v>1175.8599999999999</v>
      </c>
      <c r="AD887" s="242">
        <v>1171.7</v>
      </c>
      <c r="AE887" s="242">
        <v>1175.54</v>
      </c>
      <c r="AF887" s="242">
        <v>1187.76</v>
      </c>
      <c r="AG887" s="242">
        <v>1327.28</v>
      </c>
      <c r="AH887" s="242">
        <v>1505.26</v>
      </c>
      <c r="AI887" s="242">
        <v>1683.46</v>
      </c>
      <c r="AJ887" s="242">
        <v>1753.19</v>
      </c>
      <c r="AK887" s="242">
        <v>1760.39</v>
      </c>
      <c r="AL887" s="242">
        <v>1773.08</v>
      </c>
      <c r="AM887" s="242">
        <v>1776.64</v>
      </c>
      <c r="AN887" s="242">
        <v>1793.59</v>
      </c>
      <c r="AO887" s="242">
        <v>1772.5</v>
      </c>
      <c r="AP887" s="242">
        <v>1768.61</v>
      </c>
      <c r="AQ887" s="242">
        <v>1774.88</v>
      </c>
      <c r="AR887" s="242">
        <v>1751.18</v>
      </c>
      <c r="AS887" s="242">
        <v>1772.28</v>
      </c>
      <c r="AT887" s="242">
        <v>1678.13</v>
      </c>
      <c r="AU887" s="242">
        <v>1572.03</v>
      </c>
      <c r="AV887" s="242">
        <v>1444.54</v>
      </c>
      <c r="AW887" s="242">
        <v>1365.13</v>
      </c>
      <c r="AX887" s="243">
        <v>1273.53</v>
      </c>
      <c r="AY887" s="319">
        <v>407.52</v>
      </c>
      <c r="AZ887" s="386">
        <v>4.8109999999999999</v>
      </c>
      <c r="BA887" s="244">
        <v>0</v>
      </c>
      <c r="BB887" s="252">
        <v>0</v>
      </c>
    </row>
    <row r="888" spans="1:54" s="229" customFormat="1">
      <c r="A888" s="238">
        <v>9</v>
      </c>
      <c r="B888" s="239">
        <f t="shared" si="148"/>
        <v>1612.6409999999998</v>
      </c>
      <c r="C888" s="239">
        <f t="shared" si="147"/>
        <v>1595.1209999999999</v>
      </c>
      <c r="D888" s="239">
        <f t="shared" si="147"/>
        <v>1590.1109999999999</v>
      </c>
      <c r="E888" s="239">
        <f t="shared" si="147"/>
        <v>1589.751</v>
      </c>
      <c r="F888" s="239">
        <f t="shared" si="147"/>
        <v>1600.3709999999999</v>
      </c>
      <c r="G888" s="239">
        <f t="shared" si="147"/>
        <v>1572.211</v>
      </c>
      <c r="H888" s="239">
        <f t="shared" si="147"/>
        <v>1749.1509999999998</v>
      </c>
      <c r="I888" s="239">
        <f t="shared" si="147"/>
        <v>1839.271</v>
      </c>
      <c r="J888" s="239">
        <f t="shared" si="147"/>
        <v>1986.8709999999999</v>
      </c>
      <c r="K888" s="239">
        <f t="shared" si="147"/>
        <v>2064.2710000000002</v>
      </c>
      <c r="L888" s="239">
        <f t="shared" si="147"/>
        <v>2071.0410000000002</v>
      </c>
      <c r="M888" s="239">
        <f t="shared" si="147"/>
        <v>2078.6709999999998</v>
      </c>
      <c r="N888" s="239">
        <f t="shared" si="147"/>
        <v>2074.8409999999999</v>
      </c>
      <c r="O888" s="239">
        <f t="shared" si="147"/>
        <v>2052.7310000000002</v>
      </c>
      <c r="P888" s="239">
        <f t="shared" si="147"/>
        <v>2077.971</v>
      </c>
      <c r="Q888" s="239">
        <f t="shared" si="147"/>
        <v>2107.6709999999998</v>
      </c>
      <c r="R888" s="239">
        <f t="shared" ref="R888:R910" si="150">AQ888+$AY888+$AZ888+ROUND($BA888*$BB888,2)</f>
        <v>2130.6010000000001</v>
      </c>
      <c r="S888" s="239">
        <f t="shared" si="149"/>
        <v>2132.4410000000003</v>
      </c>
      <c r="T888" s="239">
        <f t="shared" si="149"/>
        <v>2141.7910000000002</v>
      </c>
      <c r="U888" s="239">
        <f t="shared" si="149"/>
        <v>2063.701</v>
      </c>
      <c r="V888" s="239">
        <f t="shared" si="149"/>
        <v>1919.241</v>
      </c>
      <c r="W888" s="239">
        <f t="shared" si="149"/>
        <v>1843.771</v>
      </c>
      <c r="X888" s="239">
        <f t="shared" si="149"/>
        <v>1728.1309999999999</v>
      </c>
      <c r="Y888" s="239">
        <f t="shared" si="149"/>
        <v>1745.3609999999999</v>
      </c>
      <c r="Z888" s="240"/>
      <c r="AA888" s="245">
        <v>1200.31</v>
      </c>
      <c r="AB888" s="242">
        <v>1182.79</v>
      </c>
      <c r="AC888" s="242">
        <v>1177.78</v>
      </c>
      <c r="AD888" s="242">
        <v>1177.42</v>
      </c>
      <c r="AE888" s="242">
        <v>1188.04</v>
      </c>
      <c r="AF888" s="242">
        <v>1159.8800000000001</v>
      </c>
      <c r="AG888" s="242">
        <v>1336.82</v>
      </c>
      <c r="AH888" s="242">
        <v>1426.94</v>
      </c>
      <c r="AI888" s="242">
        <v>1574.54</v>
      </c>
      <c r="AJ888" s="242">
        <v>1651.94</v>
      </c>
      <c r="AK888" s="242">
        <v>1658.71</v>
      </c>
      <c r="AL888" s="242">
        <v>1666.34</v>
      </c>
      <c r="AM888" s="242">
        <v>1662.51</v>
      </c>
      <c r="AN888" s="242">
        <v>1640.4</v>
      </c>
      <c r="AO888" s="242">
        <v>1665.64</v>
      </c>
      <c r="AP888" s="242">
        <v>1695.34</v>
      </c>
      <c r="AQ888" s="242">
        <v>1718.27</v>
      </c>
      <c r="AR888" s="242">
        <v>1720.11</v>
      </c>
      <c r="AS888" s="242">
        <v>1729.46</v>
      </c>
      <c r="AT888" s="242">
        <v>1651.37</v>
      </c>
      <c r="AU888" s="242">
        <v>1506.91</v>
      </c>
      <c r="AV888" s="242">
        <v>1431.44</v>
      </c>
      <c r="AW888" s="242">
        <v>1315.8</v>
      </c>
      <c r="AX888" s="243">
        <v>1333.03</v>
      </c>
      <c r="AY888" s="319">
        <v>407.52</v>
      </c>
      <c r="AZ888" s="386">
        <v>4.8109999999999999</v>
      </c>
      <c r="BA888" s="244">
        <v>0</v>
      </c>
      <c r="BB888" s="252">
        <v>0</v>
      </c>
    </row>
    <row r="889" spans="1:54" s="229" customFormat="1">
      <c r="A889" s="238">
        <v>10</v>
      </c>
      <c r="B889" s="239">
        <f t="shared" si="148"/>
        <v>1742.771</v>
      </c>
      <c r="C889" s="239">
        <f t="shared" si="147"/>
        <v>1670.3409999999999</v>
      </c>
      <c r="D889" s="239">
        <f t="shared" si="147"/>
        <v>1633.3509999999999</v>
      </c>
      <c r="E889" s="239">
        <f t="shared" si="147"/>
        <v>1628.8709999999999</v>
      </c>
      <c r="F889" s="239">
        <f t="shared" si="147"/>
        <v>1627.0309999999999</v>
      </c>
      <c r="G889" s="239">
        <f t="shared" si="147"/>
        <v>1633.9109999999998</v>
      </c>
      <c r="H889" s="239">
        <f t="shared" si="147"/>
        <v>1705.971</v>
      </c>
      <c r="I889" s="239">
        <f t="shared" si="147"/>
        <v>1774.0909999999999</v>
      </c>
      <c r="J889" s="239">
        <f t="shared" si="147"/>
        <v>1978.231</v>
      </c>
      <c r="K889" s="239">
        <f t="shared" si="147"/>
        <v>2080.4110000000001</v>
      </c>
      <c r="L889" s="239">
        <f t="shared" si="147"/>
        <v>2101.0610000000001</v>
      </c>
      <c r="M889" s="239">
        <f t="shared" si="147"/>
        <v>2117.4209999999998</v>
      </c>
      <c r="N889" s="239">
        <f t="shared" si="147"/>
        <v>2138.4410000000003</v>
      </c>
      <c r="O889" s="239">
        <f t="shared" si="147"/>
        <v>2146.5010000000002</v>
      </c>
      <c r="P889" s="239">
        <f t="shared" si="147"/>
        <v>2134.2310000000002</v>
      </c>
      <c r="Q889" s="239">
        <f t="shared" si="147"/>
        <v>2159.7410000000004</v>
      </c>
      <c r="R889" s="239">
        <f t="shared" si="150"/>
        <v>2150.3610000000003</v>
      </c>
      <c r="S889" s="239">
        <f t="shared" si="149"/>
        <v>2151.8610000000003</v>
      </c>
      <c r="T889" s="239">
        <f t="shared" si="149"/>
        <v>2198.1210000000001</v>
      </c>
      <c r="U889" s="239">
        <f t="shared" si="149"/>
        <v>2141.2810000000004</v>
      </c>
      <c r="V889" s="239">
        <f t="shared" si="149"/>
        <v>1994.491</v>
      </c>
      <c r="W889" s="239">
        <f t="shared" si="149"/>
        <v>1836.521</v>
      </c>
      <c r="X889" s="239">
        <f t="shared" si="149"/>
        <v>1744.1909999999998</v>
      </c>
      <c r="Y889" s="239">
        <f t="shared" si="149"/>
        <v>1755.6009999999999</v>
      </c>
      <c r="Z889" s="240"/>
      <c r="AA889" s="245">
        <v>1330.44</v>
      </c>
      <c r="AB889" s="242">
        <v>1258.01</v>
      </c>
      <c r="AC889" s="242">
        <v>1221.02</v>
      </c>
      <c r="AD889" s="242">
        <v>1216.54</v>
      </c>
      <c r="AE889" s="242">
        <v>1214.7</v>
      </c>
      <c r="AF889" s="242">
        <v>1221.58</v>
      </c>
      <c r="AG889" s="242">
        <v>1293.6400000000001</v>
      </c>
      <c r="AH889" s="242">
        <v>1361.76</v>
      </c>
      <c r="AI889" s="242">
        <v>1565.9</v>
      </c>
      <c r="AJ889" s="242">
        <v>1668.08</v>
      </c>
      <c r="AK889" s="242">
        <v>1688.73</v>
      </c>
      <c r="AL889" s="242">
        <v>1705.09</v>
      </c>
      <c r="AM889" s="242">
        <v>1726.11</v>
      </c>
      <c r="AN889" s="242">
        <v>1734.17</v>
      </c>
      <c r="AO889" s="242">
        <v>1721.9</v>
      </c>
      <c r="AP889" s="242">
        <v>1747.41</v>
      </c>
      <c r="AQ889" s="242">
        <v>1738.03</v>
      </c>
      <c r="AR889" s="242">
        <v>1739.53</v>
      </c>
      <c r="AS889" s="242">
        <v>1785.79</v>
      </c>
      <c r="AT889" s="242">
        <v>1728.95</v>
      </c>
      <c r="AU889" s="242">
        <v>1582.16</v>
      </c>
      <c r="AV889" s="242">
        <v>1424.19</v>
      </c>
      <c r="AW889" s="242">
        <v>1331.86</v>
      </c>
      <c r="AX889" s="243">
        <v>1343.27</v>
      </c>
      <c r="AY889" s="319">
        <v>407.52</v>
      </c>
      <c r="AZ889" s="386">
        <v>4.8109999999999999</v>
      </c>
      <c r="BA889" s="244">
        <v>0</v>
      </c>
      <c r="BB889" s="252">
        <v>0</v>
      </c>
    </row>
    <row r="890" spans="1:54" s="229" customFormat="1">
      <c r="A890" s="238">
        <v>11</v>
      </c>
      <c r="B890" s="239">
        <f t="shared" si="148"/>
        <v>1634.2909999999999</v>
      </c>
      <c r="C890" s="239">
        <f t="shared" si="147"/>
        <v>1589.8509999999999</v>
      </c>
      <c r="D890" s="239">
        <f t="shared" si="147"/>
        <v>1587.6309999999999</v>
      </c>
      <c r="E890" s="239">
        <f t="shared" si="147"/>
        <v>1586.3009999999999</v>
      </c>
      <c r="F890" s="239">
        <f t="shared" si="147"/>
        <v>1588.1109999999999</v>
      </c>
      <c r="G890" s="239">
        <f t="shared" si="147"/>
        <v>1479.6209999999999</v>
      </c>
      <c r="H890" s="239">
        <f t="shared" si="147"/>
        <v>1572.751</v>
      </c>
      <c r="I890" s="239">
        <f t="shared" si="147"/>
        <v>1730.761</v>
      </c>
      <c r="J890" s="239">
        <f t="shared" si="147"/>
        <v>1836.0609999999999</v>
      </c>
      <c r="K890" s="239">
        <f t="shared" si="147"/>
        <v>1940.6209999999999</v>
      </c>
      <c r="L890" s="239">
        <f t="shared" si="147"/>
        <v>1965.471</v>
      </c>
      <c r="M890" s="239">
        <f t="shared" si="147"/>
        <v>1983.0909999999999</v>
      </c>
      <c r="N890" s="239">
        <f t="shared" si="147"/>
        <v>1985.1309999999999</v>
      </c>
      <c r="O890" s="239">
        <f t="shared" si="147"/>
        <v>2000.991</v>
      </c>
      <c r="P890" s="239">
        <f t="shared" si="147"/>
        <v>2031.511</v>
      </c>
      <c r="Q890" s="239">
        <f t="shared" si="147"/>
        <v>2070.221</v>
      </c>
      <c r="R890" s="239">
        <f t="shared" si="150"/>
        <v>2076.0310000000004</v>
      </c>
      <c r="S890" s="239">
        <f t="shared" si="149"/>
        <v>2067.6709999999998</v>
      </c>
      <c r="T890" s="239">
        <f t="shared" si="149"/>
        <v>2107.3809999999999</v>
      </c>
      <c r="U890" s="239">
        <f t="shared" si="149"/>
        <v>2075.431</v>
      </c>
      <c r="V890" s="239">
        <f t="shared" si="149"/>
        <v>1952.0309999999999</v>
      </c>
      <c r="W890" s="239">
        <f t="shared" si="149"/>
        <v>1828.8809999999999</v>
      </c>
      <c r="X890" s="239">
        <f t="shared" si="149"/>
        <v>1747.711</v>
      </c>
      <c r="Y890" s="239">
        <f t="shared" si="149"/>
        <v>1771.6609999999998</v>
      </c>
      <c r="Z890" s="240"/>
      <c r="AA890" s="241">
        <v>1221.96</v>
      </c>
      <c r="AB890" s="242">
        <v>1177.52</v>
      </c>
      <c r="AC890" s="242">
        <v>1175.3</v>
      </c>
      <c r="AD890" s="242">
        <v>1173.97</v>
      </c>
      <c r="AE890" s="242">
        <v>1175.78</v>
      </c>
      <c r="AF890" s="242">
        <v>1067.29</v>
      </c>
      <c r="AG890" s="242">
        <v>1160.42</v>
      </c>
      <c r="AH890" s="242">
        <v>1318.43</v>
      </c>
      <c r="AI890" s="242">
        <v>1423.73</v>
      </c>
      <c r="AJ890" s="242">
        <v>1528.29</v>
      </c>
      <c r="AK890" s="242">
        <v>1553.14</v>
      </c>
      <c r="AL890" s="242">
        <v>1570.76</v>
      </c>
      <c r="AM890" s="242">
        <v>1572.8</v>
      </c>
      <c r="AN890" s="242">
        <v>1588.66</v>
      </c>
      <c r="AO890" s="242">
        <v>1619.18</v>
      </c>
      <c r="AP890" s="242">
        <v>1657.89</v>
      </c>
      <c r="AQ890" s="242">
        <v>1663.7</v>
      </c>
      <c r="AR890" s="242">
        <v>1655.34</v>
      </c>
      <c r="AS890" s="242">
        <v>1695.05</v>
      </c>
      <c r="AT890" s="242">
        <v>1663.1</v>
      </c>
      <c r="AU890" s="242">
        <v>1539.7</v>
      </c>
      <c r="AV890" s="242">
        <v>1416.55</v>
      </c>
      <c r="AW890" s="242">
        <v>1335.38</v>
      </c>
      <c r="AX890" s="243">
        <v>1359.33</v>
      </c>
      <c r="AY890" s="319">
        <v>407.52</v>
      </c>
      <c r="AZ890" s="386">
        <v>4.8109999999999999</v>
      </c>
      <c r="BA890" s="244">
        <v>0</v>
      </c>
      <c r="BB890" s="252">
        <v>0</v>
      </c>
    </row>
    <row r="891" spans="1:54" s="229" customFormat="1">
      <c r="A891" s="238">
        <v>12</v>
      </c>
      <c r="B891" s="239">
        <f t="shared" si="148"/>
        <v>1638.9509999999998</v>
      </c>
      <c r="C891" s="239">
        <f t="shared" si="147"/>
        <v>1602.9409999999998</v>
      </c>
      <c r="D891" s="239">
        <f t="shared" si="147"/>
        <v>1588.2809999999999</v>
      </c>
      <c r="E891" s="239">
        <f t="shared" si="147"/>
        <v>1589.5609999999999</v>
      </c>
      <c r="F891" s="239">
        <f t="shared" si="147"/>
        <v>1598.6509999999998</v>
      </c>
      <c r="G891" s="239">
        <f t="shared" si="147"/>
        <v>1647.501</v>
      </c>
      <c r="H891" s="239">
        <f t="shared" si="147"/>
        <v>1775.0709999999999</v>
      </c>
      <c r="I891" s="239">
        <f t="shared" si="147"/>
        <v>1986.971</v>
      </c>
      <c r="J891" s="239">
        <f t="shared" si="147"/>
        <v>2271.221</v>
      </c>
      <c r="K891" s="239">
        <f t="shared" si="147"/>
        <v>2346.6910000000003</v>
      </c>
      <c r="L891" s="239">
        <f t="shared" si="147"/>
        <v>2336.451</v>
      </c>
      <c r="M891" s="239">
        <f t="shared" si="147"/>
        <v>2342.8710000000001</v>
      </c>
      <c r="N891" s="239">
        <f t="shared" si="147"/>
        <v>2356.2510000000002</v>
      </c>
      <c r="O891" s="239">
        <f t="shared" si="147"/>
        <v>2344.4110000000001</v>
      </c>
      <c r="P891" s="239">
        <f t="shared" si="147"/>
        <v>2325.681</v>
      </c>
      <c r="Q891" s="239">
        <f t="shared" si="147"/>
        <v>2349.761</v>
      </c>
      <c r="R891" s="239">
        <f t="shared" si="150"/>
        <v>2355.971</v>
      </c>
      <c r="S891" s="239">
        <f t="shared" si="149"/>
        <v>2354.3809999999999</v>
      </c>
      <c r="T891" s="239">
        <f t="shared" si="149"/>
        <v>2382.7910000000002</v>
      </c>
      <c r="U891" s="239">
        <f t="shared" si="149"/>
        <v>2322.8110000000001</v>
      </c>
      <c r="V891" s="239">
        <f t="shared" si="149"/>
        <v>2204.0210000000002</v>
      </c>
      <c r="W891" s="239">
        <f t="shared" si="149"/>
        <v>1989.771</v>
      </c>
      <c r="X891" s="239">
        <f t="shared" si="149"/>
        <v>1781.4509999999998</v>
      </c>
      <c r="Y891" s="239">
        <f t="shared" si="149"/>
        <v>1770.4209999999998</v>
      </c>
      <c r="Z891" s="240"/>
      <c r="AA891" s="241">
        <v>1226.6199999999999</v>
      </c>
      <c r="AB891" s="242">
        <v>1190.6099999999999</v>
      </c>
      <c r="AC891" s="242">
        <v>1175.95</v>
      </c>
      <c r="AD891" s="242">
        <v>1177.23</v>
      </c>
      <c r="AE891" s="242">
        <v>1186.32</v>
      </c>
      <c r="AF891" s="242">
        <v>1235.17</v>
      </c>
      <c r="AG891" s="242">
        <v>1362.74</v>
      </c>
      <c r="AH891" s="242">
        <v>1574.64</v>
      </c>
      <c r="AI891" s="242">
        <v>1858.89</v>
      </c>
      <c r="AJ891" s="242">
        <v>1934.36</v>
      </c>
      <c r="AK891" s="242">
        <v>1924.12</v>
      </c>
      <c r="AL891" s="242">
        <v>1930.54</v>
      </c>
      <c r="AM891" s="242">
        <v>1943.92</v>
      </c>
      <c r="AN891" s="242">
        <v>1932.08</v>
      </c>
      <c r="AO891" s="242">
        <v>1913.35</v>
      </c>
      <c r="AP891" s="242">
        <v>1937.43</v>
      </c>
      <c r="AQ891" s="242">
        <v>1943.64</v>
      </c>
      <c r="AR891" s="242">
        <v>1942.05</v>
      </c>
      <c r="AS891" s="242">
        <v>1970.46</v>
      </c>
      <c r="AT891" s="242">
        <v>1910.48</v>
      </c>
      <c r="AU891" s="242">
        <v>1791.69</v>
      </c>
      <c r="AV891" s="242">
        <v>1577.44</v>
      </c>
      <c r="AW891" s="242">
        <v>1369.12</v>
      </c>
      <c r="AX891" s="243">
        <v>1358.09</v>
      </c>
      <c r="AY891" s="319">
        <v>407.52</v>
      </c>
      <c r="AZ891" s="386">
        <v>4.8109999999999999</v>
      </c>
      <c r="BA891" s="244">
        <v>0</v>
      </c>
      <c r="BB891" s="252">
        <v>0</v>
      </c>
    </row>
    <row r="892" spans="1:54" s="229" customFormat="1">
      <c r="A892" s="238">
        <v>13</v>
      </c>
      <c r="B892" s="239">
        <f t="shared" si="148"/>
        <v>1588.771</v>
      </c>
      <c r="C892" s="239">
        <f t="shared" si="147"/>
        <v>1583.9309999999998</v>
      </c>
      <c r="D892" s="239">
        <f t="shared" si="147"/>
        <v>1577.3009999999999</v>
      </c>
      <c r="E892" s="239">
        <f t="shared" si="147"/>
        <v>1578.751</v>
      </c>
      <c r="F892" s="239">
        <f t="shared" si="147"/>
        <v>1589.001</v>
      </c>
      <c r="G892" s="239">
        <f t="shared" si="147"/>
        <v>1592.1909999999998</v>
      </c>
      <c r="H892" s="239">
        <f t="shared" si="147"/>
        <v>1707.0609999999999</v>
      </c>
      <c r="I892" s="239">
        <f t="shared" si="147"/>
        <v>1873.1609999999998</v>
      </c>
      <c r="J892" s="239">
        <f t="shared" si="147"/>
        <v>2021.981</v>
      </c>
      <c r="K892" s="239">
        <f t="shared" si="147"/>
        <v>2081.4910000000004</v>
      </c>
      <c r="L892" s="239">
        <f t="shared" si="147"/>
        <v>2080.8409999999999</v>
      </c>
      <c r="M892" s="239">
        <f t="shared" si="147"/>
        <v>2089.0210000000002</v>
      </c>
      <c r="N892" s="239">
        <f t="shared" si="147"/>
        <v>2092.8809999999999</v>
      </c>
      <c r="O892" s="239">
        <f t="shared" si="147"/>
        <v>2119.3409999999999</v>
      </c>
      <c r="P892" s="239">
        <f t="shared" si="147"/>
        <v>2126.7910000000002</v>
      </c>
      <c r="Q892" s="239">
        <f t="shared" si="147"/>
        <v>2165.971</v>
      </c>
      <c r="R892" s="239">
        <f t="shared" si="150"/>
        <v>2183.701</v>
      </c>
      <c r="S892" s="239">
        <f t="shared" si="149"/>
        <v>2159.261</v>
      </c>
      <c r="T892" s="239">
        <f t="shared" si="149"/>
        <v>2179.0509999999999</v>
      </c>
      <c r="U892" s="239">
        <f t="shared" si="149"/>
        <v>2129.3110000000001</v>
      </c>
      <c r="V892" s="239">
        <f t="shared" si="149"/>
        <v>2064.3910000000001</v>
      </c>
      <c r="W892" s="239">
        <f t="shared" si="149"/>
        <v>1959.011</v>
      </c>
      <c r="X892" s="239">
        <f t="shared" si="149"/>
        <v>1733.8309999999999</v>
      </c>
      <c r="Y892" s="239">
        <f t="shared" si="149"/>
        <v>1704.0809999999999</v>
      </c>
      <c r="Z892" s="240"/>
      <c r="AA892" s="241">
        <v>1176.44</v>
      </c>
      <c r="AB892" s="242">
        <v>1171.5999999999999</v>
      </c>
      <c r="AC892" s="242">
        <v>1164.97</v>
      </c>
      <c r="AD892" s="242">
        <v>1166.42</v>
      </c>
      <c r="AE892" s="242">
        <v>1176.67</v>
      </c>
      <c r="AF892" s="242">
        <v>1179.8599999999999</v>
      </c>
      <c r="AG892" s="242">
        <v>1294.73</v>
      </c>
      <c r="AH892" s="242">
        <v>1460.83</v>
      </c>
      <c r="AI892" s="242">
        <v>1609.65</v>
      </c>
      <c r="AJ892" s="242">
        <v>1669.16</v>
      </c>
      <c r="AK892" s="242">
        <v>1668.51</v>
      </c>
      <c r="AL892" s="242">
        <v>1676.69</v>
      </c>
      <c r="AM892" s="242">
        <v>1680.55</v>
      </c>
      <c r="AN892" s="242">
        <v>1707.01</v>
      </c>
      <c r="AO892" s="242">
        <v>1714.46</v>
      </c>
      <c r="AP892" s="242">
        <v>1753.64</v>
      </c>
      <c r="AQ892" s="242">
        <v>1771.37</v>
      </c>
      <c r="AR892" s="242">
        <v>1746.93</v>
      </c>
      <c r="AS892" s="242">
        <v>1766.72</v>
      </c>
      <c r="AT892" s="242">
        <v>1716.98</v>
      </c>
      <c r="AU892" s="242">
        <v>1652.06</v>
      </c>
      <c r="AV892" s="242">
        <v>1546.68</v>
      </c>
      <c r="AW892" s="242">
        <v>1321.5</v>
      </c>
      <c r="AX892" s="243">
        <v>1291.75</v>
      </c>
      <c r="AY892" s="319">
        <v>407.52</v>
      </c>
      <c r="AZ892" s="386">
        <v>4.8109999999999999</v>
      </c>
      <c r="BA892" s="244">
        <v>0</v>
      </c>
      <c r="BB892" s="252">
        <v>0</v>
      </c>
    </row>
    <row r="893" spans="1:54" s="229" customFormat="1">
      <c r="A893" s="238">
        <v>14</v>
      </c>
      <c r="B893" s="239">
        <f t="shared" si="148"/>
        <v>1590.6309999999999</v>
      </c>
      <c r="C893" s="239">
        <f t="shared" si="147"/>
        <v>1587.231</v>
      </c>
      <c r="D893" s="239">
        <f t="shared" si="147"/>
        <v>1581.3909999999998</v>
      </c>
      <c r="E893" s="239">
        <f t="shared" si="147"/>
        <v>1584.0609999999999</v>
      </c>
      <c r="F893" s="239">
        <f t="shared" si="147"/>
        <v>1592.741</v>
      </c>
      <c r="G893" s="239">
        <f t="shared" si="147"/>
        <v>1615.271</v>
      </c>
      <c r="H893" s="239">
        <f t="shared" si="147"/>
        <v>1726.251</v>
      </c>
      <c r="I893" s="239">
        <f t="shared" si="147"/>
        <v>1897.6709999999998</v>
      </c>
      <c r="J893" s="239">
        <f t="shared" si="147"/>
        <v>2112.5410000000002</v>
      </c>
      <c r="K893" s="239">
        <f t="shared" si="147"/>
        <v>2209.8610000000003</v>
      </c>
      <c r="L893" s="239">
        <f t="shared" si="147"/>
        <v>2208.3710000000001</v>
      </c>
      <c r="M893" s="239">
        <f t="shared" si="147"/>
        <v>2234.2810000000004</v>
      </c>
      <c r="N893" s="239">
        <f t="shared" si="147"/>
        <v>2226.0810000000001</v>
      </c>
      <c r="O893" s="239">
        <f t="shared" si="147"/>
        <v>2236.5810000000001</v>
      </c>
      <c r="P893" s="239">
        <f t="shared" si="147"/>
        <v>2257.4010000000003</v>
      </c>
      <c r="Q893" s="239">
        <f t="shared" si="147"/>
        <v>2292.1210000000001</v>
      </c>
      <c r="R893" s="239">
        <f t="shared" si="150"/>
        <v>2304.8210000000004</v>
      </c>
      <c r="S893" s="239">
        <f t="shared" si="149"/>
        <v>2292.6010000000001</v>
      </c>
      <c r="T893" s="239">
        <f t="shared" si="149"/>
        <v>2344.471</v>
      </c>
      <c r="U893" s="239">
        <f t="shared" si="149"/>
        <v>2287.5610000000001</v>
      </c>
      <c r="V893" s="239">
        <f t="shared" si="149"/>
        <v>2141.6610000000001</v>
      </c>
      <c r="W893" s="239">
        <f t="shared" si="149"/>
        <v>1994.741</v>
      </c>
      <c r="X893" s="239">
        <f t="shared" si="149"/>
        <v>1757.6009999999999</v>
      </c>
      <c r="Y893" s="239">
        <f t="shared" si="149"/>
        <v>1753.511</v>
      </c>
      <c r="Z893" s="240"/>
      <c r="AA893" s="241">
        <v>1178.3</v>
      </c>
      <c r="AB893" s="242">
        <v>1174.9000000000001</v>
      </c>
      <c r="AC893" s="242">
        <v>1169.06</v>
      </c>
      <c r="AD893" s="242">
        <v>1171.73</v>
      </c>
      <c r="AE893" s="242">
        <v>1180.4100000000001</v>
      </c>
      <c r="AF893" s="242">
        <v>1202.94</v>
      </c>
      <c r="AG893" s="242">
        <v>1313.92</v>
      </c>
      <c r="AH893" s="242">
        <v>1485.34</v>
      </c>
      <c r="AI893" s="242">
        <v>1700.21</v>
      </c>
      <c r="AJ893" s="242">
        <v>1797.53</v>
      </c>
      <c r="AK893" s="242">
        <v>1796.04</v>
      </c>
      <c r="AL893" s="242">
        <v>1821.95</v>
      </c>
      <c r="AM893" s="242">
        <v>1813.75</v>
      </c>
      <c r="AN893" s="242">
        <v>1824.25</v>
      </c>
      <c r="AO893" s="242">
        <v>1845.07</v>
      </c>
      <c r="AP893" s="242">
        <v>1879.79</v>
      </c>
      <c r="AQ893" s="242">
        <v>1892.49</v>
      </c>
      <c r="AR893" s="242">
        <v>1880.27</v>
      </c>
      <c r="AS893" s="242">
        <v>1932.14</v>
      </c>
      <c r="AT893" s="242">
        <v>1875.23</v>
      </c>
      <c r="AU893" s="242">
        <v>1729.33</v>
      </c>
      <c r="AV893" s="242">
        <v>1582.41</v>
      </c>
      <c r="AW893" s="242">
        <v>1345.27</v>
      </c>
      <c r="AX893" s="243">
        <v>1341.18</v>
      </c>
      <c r="AY893" s="319">
        <v>407.52</v>
      </c>
      <c r="AZ893" s="386">
        <v>4.8109999999999999</v>
      </c>
      <c r="BA893" s="244">
        <v>0</v>
      </c>
      <c r="BB893" s="252">
        <v>0</v>
      </c>
    </row>
    <row r="894" spans="1:54" s="229" customFormat="1">
      <c r="A894" s="238">
        <v>15</v>
      </c>
      <c r="B894" s="239">
        <f t="shared" si="148"/>
        <v>1634.1409999999998</v>
      </c>
      <c r="C894" s="239">
        <f t="shared" si="147"/>
        <v>1586.271</v>
      </c>
      <c r="D894" s="239">
        <f t="shared" si="147"/>
        <v>1584.1409999999998</v>
      </c>
      <c r="E894" s="239">
        <f t="shared" si="147"/>
        <v>1592.9509999999998</v>
      </c>
      <c r="F894" s="239">
        <f t="shared" si="147"/>
        <v>1624.4209999999998</v>
      </c>
      <c r="G894" s="239">
        <f t="shared" si="147"/>
        <v>1660.1009999999999</v>
      </c>
      <c r="H894" s="239">
        <f t="shared" si="147"/>
        <v>1761.1909999999998</v>
      </c>
      <c r="I894" s="239">
        <f t="shared" si="147"/>
        <v>1932.1309999999999</v>
      </c>
      <c r="J894" s="239">
        <f t="shared" si="147"/>
        <v>2163.1210000000001</v>
      </c>
      <c r="K894" s="239">
        <f t="shared" si="147"/>
        <v>2205.0610000000001</v>
      </c>
      <c r="L894" s="239">
        <f t="shared" si="147"/>
        <v>2196.8710000000001</v>
      </c>
      <c r="M894" s="239">
        <f t="shared" si="147"/>
        <v>2205.3710000000001</v>
      </c>
      <c r="N894" s="239">
        <f t="shared" si="147"/>
        <v>2205.0410000000002</v>
      </c>
      <c r="O894" s="239">
        <f t="shared" si="147"/>
        <v>2239.701</v>
      </c>
      <c r="P894" s="239">
        <f t="shared" si="147"/>
        <v>2257.6309999999999</v>
      </c>
      <c r="Q894" s="239">
        <f t="shared" si="147"/>
        <v>2314.4610000000002</v>
      </c>
      <c r="R894" s="239">
        <f t="shared" si="150"/>
        <v>2297.5210000000002</v>
      </c>
      <c r="S894" s="239">
        <f t="shared" si="149"/>
        <v>2544.011</v>
      </c>
      <c r="T894" s="239">
        <f t="shared" si="149"/>
        <v>2233.3310000000001</v>
      </c>
      <c r="U894" s="239">
        <f t="shared" si="149"/>
        <v>2588.4610000000002</v>
      </c>
      <c r="V894" s="239">
        <f t="shared" si="149"/>
        <v>2355.5010000000002</v>
      </c>
      <c r="W894" s="239">
        <f t="shared" si="149"/>
        <v>2192.3009999999999</v>
      </c>
      <c r="X894" s="239">
        <f t="shared" si="149"/>
        <v>1887.4509999999998</v>
      </c>
      <c r="Y894" s="239">
        <f t="shared" si="149"/>
        <v>1811.8809999999999</v>
      </c>
      <c r="Z894" s="240"/>
      <c r="AA894" s="241">
        <v>1221.81</v>
      </c>
      <c r="AB894" s="242">
        <v>1173.94</v>
      </c>
      <c r="AC894" s="242">
        <v>1171.81</v>
      </c>
      <c r="AD894" s="242">
        <v>1180.6199999999999</v>
      </c>
      <c r="AE894" s="242">
        <v>1212.0899999999999</v>
      </c>
      <c r="AF894" s="242">
        <v>1247.77</v>
      </c>
      <c r="AG894" s="242">
        <v>1348.86</v>
      </c>
      <c r="AH894" s="242">
        <v>1519.8</v>
      </c>
      <c r="AI894" s="242">
        <v>1750.79</v>
      </c>
      <c r="AJ894" s="242">
        <v>1792.73</v>
      </c>
      <c r="AK894" s="242">
        <v>1784.54</v>
      </c>
      <c r="AL894" s="242">
        <v>1793.04</v>
      </c>
      <c r="AM894" s="242">
        <v>1792.71</v>
      </c>
      <c r="AN894" s="242">
        <v>1827.37</v>
      </c>
      <c r="AO894" s="242">
        <v>1845.3</v>
      </c>
      <c r="AP894" s="242">
        <v>1902.13</v>
      </c>
      <c r="AQ894" s="242">
        <v>1885.19</v>
      </c>
      <c r="AR894" s="242">
        <v>2131.6799999999998</v>
      </c>
      <c r="AS894" s="242">
        <v>1821</v>
      </c>
      <c r="AT894" s="242">
        <v>2176.13</v>
      </c>
      <c r="AU894" s="242">
        <v>1943.17</v>
      </c>
      <c r="AV894" s="242">
        <v>1779.97</v>
      </c>
      <c r="AW894" s="242">
        <v>1475.12</v>
      </c>
      <c r="AX894" s="243">
        <v>1399.55</v>
      </c>
      <c r="AY894" s="319">
        <v>407.52</v>
      </c>
      <c r="AZ894" s="386">
        <v>4.8109999999999999</v>
      </c>
      <c r="BA894" s="244">
        <v>0</v>
      </c>
      <c r="BB894" s="252">
        <v>0</v>
      </c>
    </row>
    <row r="895" spans="1:54" s="229" customFormat="1">
      <c r="A895" s="238">
        <v>16</v>
      </c>
      <c r="B895" s="239">
        <f t="shared" si="148"/>
        <v>1708.7809999999999</v>
      </c>
      <c r="C895" s="239">
        <f t="shared" si="147"/>
        <v>1680.5309999999999</v>
      </c>
      <c r="D895" s="239">
        <f t="shared" si="147"/>
        <v>1675.8009999999999</v>
      </c>
      <c r="E895" s="239">
        <f t="shared" si="147"/>
        <v>1683.4409999999998</v>
      </c>
      <c r="F895" s="239">
        <f t="shared" si="147"/>
        <v>1704.991</v>
      </c>
      <c r="G895" s="239">
        <f t="shared" si="147"/>
        <v>1739.6909999999998</v>
      </c>
      <c r="H895" s="239">
        <f t="shared" si="147"/>
        <v>1846.8709999999999</v>
      </c>
      <c r="I895" s="239">
        <f t="shared" si="147"/>
        <v>1993.2009999999998</v>
      </c>
      <c r="J895" s="239">
        <f t="shared" si="147"/>
        <v>2249.2710000000002</v>
      </c>
      <c r="K895" s="239">
        <f t="shared" si="147"/>
        <v>2267.5210000000002</v>
      </c>
      <c r="L895" s="239">
        <f t="shared" si="147"/>
        <v>2239.5710000000004</v>
      </c>
      <c r="M895" s="239">
        <f t="shared" si="147"/>
        <v>2246.471</v>
      </c>
      <c r="N895" s="239">
        <f t="shared" si="147"/>
        <v>2249.451</v>
      </c>
      <c r="O895" s="239">
        <f t="shared" si="147"/>
        <v>2256.3210000000004</v>
      </c>
      <c r="P895" s="239">
        <f t="shared" si="147"/>
        <v>2312.0410000000002</v>
      </c>
      <c r="Q895" s="239">
        <f t="shared" si="147"/>
        <v>2307.6510000000003</v>
      </c>
      <c r="R895" s="239">
        <f t="shared" si="150"/>
        <v>2312.761</v>
      </c>
      <c r="S895" s="239">
        <f t="shared" si="149"/>
        <v>2306.8409999999999</v>
      </c>
      <c r="T895" s="239">
        <f t="shared" si="149"/>
        <v>2306.8009999999999</v>
      </c>
      <c r="U895" s="239">
        <f t="shared" si="149"/>
        <v>2300.3409999999999</v>
      </c>
      <c r="V895" s="239">
        <f t="shared" si="149"/>
        <v>2155.6510000000003</v>
      </c>
      <c r="W895" s="239">
        <f t="shared" si="149"/>
        <v>2056.261</v>
      </c>
      <c r="X895" s="239">
        <f t="shared" si="149"/>
        <v>1797.3409999999999</v>
      </c>
      <c r="Y895" s="239">
        <f t="shared" si="149"/>
        <v>1779.761</v>
      </c>
      <c r="Z895" s="240"/>
      <c r="AA895" s="241">
        <v>1296.45</v>
      </c>
      <c r="AB895" s="242">
        <v>1268.2</v>
      </c>
      <c r="AC895" s="242">
        <v>1263.47</v>
      </c>
      <c r="AD895" s="242">
        <v>1271.1099999999999</v>
      </c>
      <c r="AE895" s="242">
        <v>1292.6600000000001</v>
      </c>
      <c r="AF895" s="242">
        <v>1327.36</v>
      </c>
      <c r="AG895" s="242">
        <v>1434.54</v>
      </c>
      <c r="AH895" s="242">
        <v>1580.87</v>
      </c>
      <c r="AI895" s="242">
        <v>1836.94</v>
      </c>
      <c r="AJ895" s="242">
        <v>1855.19</v>
      </c>
      <c r="AK895" s="242">
        <v>1827.24</v>
      </c>
      <c r="AL895" s="242">
        <v>1834.14</v>
      </c>
      <c r="AM895" s="242">
        <v>1837.12</v>
      </c>
      <c r="AN895" s="242">
        <v>1843.99</v>
      </c>
      <c r="AO895" s="242">
        <v>1899.71</v>
      </c>
      <c r="AP895" s="242">
        <v>1895.32</v>
      </c>
      <c r="AQ895" s="242">
        <v>1900.43</v>
      </c>
      <c r="AR895" s="242">
        <v>1894.51</v>
      </c>
      <c r="AS895" s="242">
        <v>1894.47</v>
      </c>
      <c r="AT895" s="242">
        <v>1888.01</v>
      </c>
      <c r="AU895" s="242">
        <v>1743.32</v>
      </c>
      <c r="AV895" s="242">
        <v>1643.93</v>
      </c>
      <c r="AW895" s="242">
        <v>1385.01</v>
      </c>
      <c r="AX895" s="243">
        <v>1367.43</v>
      </c>
      <c r="AY895" s="319">
        <v>407.52</v>
      </c>
      <c r="AZ895" s="386">
        <v>4.8109999999999999</v>
      </c>
      <c r="BA895" s="244">
        <v>0</v>
      </c>
      <c r="BB895" s="252">
        <v>0</v>
      </c>
    </row>
    <row r="896" spans="1:54" s="229" customFormat="1">
      <c r="A896" s="238">
        <v>17</v>
      </c>
      <c r="B896" s="239">
        <f t="shared" si="148"/>
        <v>1730.981</v>
      </c>
      <c r="C896" s="239">
        <f t="shared" si="148"/>
        <v>1703.6509999999998</v>
      </c>
      <c r="D896" s="239">
        <f t="shared" si="148"/>
        <v>1702.1109999999999</v>
      </c>
      <c r="E896" s="239">
        <f t="shared" si="148"/>
        <v>1661.511</v>
      </c>
      <c r="F896" s="239">
        <f t="shared" si="148"/>
        <v>1649.6209999999999</v>
      </c>
      <c r="G896" s="239">
        <f t="shared" si="148"/>
        <v>1703.721</v>
      </c>
      <c r="H896" s="239">
        <f t="shared" si="148"/>
        <v>1746.721</v>
      </c>
      <c r="I896" s="239">
        <f t="shared" si="148"/>
        <v>1974.8909999999998</v>
      </c>
      <c r="J896" s="239">
        <f t="shared" si="148"/>
        <v>2377.5310000000004</v>
      </c>
      <c r="K896" s="239">
        <f t="shared" si="148"/>
        <v>2509.1510000000003</v>
      </c>
      <c r="L896" s="239">
        <f t="shared" si="148"/>
        <v>2509.0210000000002</v>
      </c>
      <c r="M896" s="239">
        <f t="shared" si="148"/>
        <v>2501.3910000000001</v>
      </c>
      <c r="N896" s="239">
        <f t="shared" si="148"/>
        <v>2513.7310000000002</v>
      </c>
      <c r="O896" s="239">
        <f t="shared" si="148"/>
        <v>2527.9610000000002</v>
      </c>
      <c r="P896" s="239">
        <f t="shared" si="148"/>
        <v>2609.8710000000001</v>
      </c>
      <c r="Q896" s="239">
        <f t="shared" si="148"/>
        <v>2632.1610000000001</v>
      </c>
      <c r="R896" s="239">
        <f t="shared" si="150"/>
        <v>2626.0509999999999</v>
      </c>
      <c r="S896" s="239">
        <f t="shared" si="149"/>
        <v>2628.4210000000003</v>
      </c>
      <c r="T896" s="239">
        <f t="shared" si="149"/>
        <v>2650.7510000000002</v>
      </c>
      <c r="U896" s="239">
        <f t="shared" si="149"/>
        <v>2589.4110000000001</v>
      </c>
      <c r="V896" s="239">
        <f t="shared" si="149"/>
        <v>2491.6410000000001</v>
      </c>
      <c r="W896" s="239">
        <f t="shared" si="149"/>
        <v>2302.5909999999999</v>
      </c>
      <c r="X896" s="239">
        <f t="shared" si="149"/>
        <v>1989.9009999999998</v>
      </c>
      <c r="Y896" s="239">
        <f t="shared" si="149"/>
        <v>1866.0309999999999</v>
      </c>
      <c r="Z896" s="240"/>
      <c r="AA896" s="241">
        <v>1318.65</v>
      </c>
      <c r="AB896" s="242">
        <v>1291.32</v>
      </c>
      <c r="AC896" s="242">
        <v>1289.78</v>
      </c>
      <c r="AD896" s="242">
        <v>1249.18</v>
      </c>
      <c r="AE896" s="242">
        <v>1237.29</v>
      </c>
      <c r="AF896" s="242">
        <v>1291.3900000000001</v>
      </c>
      <c r="AG896" s="242">
        <v>1334.39</v>
      </c>
      <c r="AH896" s="242">
        <v>1562.56</v>
      </c>
      <c r="AI896" s="242">
        <v>1965.2</v>
      </c>
      <c r="AJ896" s="242">
        <v>2096.8200000000002</v>
      </c>
      <c r="AK896" s="242">
        <v>2096.69</v>
      </c>
      <c r="AL896" s="242">
        <v>2089.06</v>
      </c>
      <c r="AM896" s="242">
        <v>2101.4</v>
      </c>
      <c r="AN896" s="242">
        <v>2115.63</v>
      </c>
      <c r="AO896" s="242">
        <v>2197.54</v>
      </c>
      <c r="AP896" s="242">
        <v>2219.83</v>
      </c>
      <c r="AQ896" s="242">
        <v>2213.7199999999998</v>
      </c>
      <c r="AR896" s="242">
        <v>2216.09</v>
      </c>
      <c r="AS896" s="242">
        <v>2238.42</v>
      </c>
      <c r="AT896" s="242">
        <v>2177.08</v>
      </c>
      <c r="AU896" s="242">
        <v>2079.31</v>
      </c>
      <c r="AV896" s="242">
        <v>1890.26</v>
      </c>
      <c r="AW896" s="242">
        <v>1577.57</v>
      </c>
      <c r="AX896" s="243">
        <v>1453.7</v>
      </c>
      <c r="AY896" s="319">
        <v>407.52</v>
      </c>
      <c r="AZ896" s="386">
        <v>4.8109999999999999</v>
      </c>
      <c r="BA896" s="244">
        <v>0</v>
      </c>
      <c r="BB896" s="252">
        <v>0</v>
      </c>
    </row>
    <row r="897" spans="1:54" s="229" customFormat="1">
      <c r="A897" s="238">
        <v>18</v>
      </c>
      <c r="B897" s="239">
        <f t="shared" si="148"/>
        <v>1723.5509999999999</v>
      </c>
      <c r="C897" s="239">
        <f t="shared" si="148"/>
        <v>1676.1109999999999</v>
      </c>
      <c r="D897" s="239">
        <f t="shared" si="148"/>
        <v>1624.981</v>
      </c>
      <c r="E897" s="239">
        <f t="shared" si="148"/>
        <v>1622.9209999999998</v>
      </c>
      <c r="F897" s="239">
        <f t="shared" si="148"/>
        <v>1625.1209999999999</v>
      </c>
      <c r="G897" s="239">
        <f t="shared" si="148"/>
        <v>1630.6209999999999</v>
      </c>
      <c r="H897" s="239">
        <f t="shared" si="148"/>
        <v>1724.3009999999999</v>
      </c>
      <c r="I897" s="239">
        <f t="shared" si="148"/>
        <v>1860.8109999999999</v>
      </c>
      <c r="J897" s="239">
        <f t="shared" si="148"/>
        <v>2111.0710000000004</v>
      </c>
      <c r="K897" s="239">
        <f t="shared" si="148"/>
        <v>2413.5610000000001</v>
      </c>
      <c r="L897" s="239">
        <f t="shared" si="148"/>
        <v>2444.2110000000002</v>
      </c>
      <c r="M897" s="239">
        <f t="shared" si="148"/>
        <v>2449.5210000000002</v>
      </c>
      <c r="N897" s="239">
        <f t="shared" si="148"/>
        <v>2453.8110000000001</v>
      </c>
      <c r="O897" s="239">
        <f t="shared" si="148"/>
        <v>2465.701</v>
      </c>
      <c r="P897" s="239">
        <f t="shared" si="148"/>
        <v>2539.261</v>
      </c>
      <c r="Q897" s="239">
        <f t="shared" si="148"/>
        <v>2541.7510000000002</v>
      </c>
      <c r="R897" s="239">
        <f t="shared" si="150"/>
        <v>2551.1710000000003</v>
      </c>
      <c r="S897" s="239">
        <f t="shared" si="149"/>
        <v>2558.181</v>
      </c>
      <c r="T897" s="239">
        <f t="shared" si="149"/>
        <v>2580.3209999999999</v>
      </c>
      <c r="U897" s="239">
        <f t="shared" si="149"/>
        <v>2535.011</v>
      </c>
      <c r="V897" s="239">
        <f t="shared" si="149"/>
        <v>2406.6210000000001</v>
      </c>
      <c r="W897" s="239">
        <f t="shared" si="149"/>
        <v>2242.1410000000001</v>
      </c>
      <c r="X897" s="239">
        <f t="shared" si="149"/>
        <v>1926.5809999999999</v>
      </c>
      <c r="Y897" s="239">
        <f t="shared" si="149"/>
        <v>1800.8809999999999</v>
      </c>
      <c r="Z897" s="240"/>
      <c r="AA897" s="241">
        <v>1311.22</v>
      </c>
      <c r="AB897" s="242">
        <v>1263.78</v>
      </c>
      <c r="AC897" s="242">
        <v>1212.6500000000001</v>
      </c>
      <c r="AD897" s="242">
        <v>1210.5899999999999</v>
      </c>
      <c r="AE897" s="242">
        <v>1212.79</v>
      </c>
      <c r="AF897" s="242">
        <v>1218.29</v>
      </c>
      <c r="AG897" s="242">
        <v>1311.97</v>
      </c>
      <c r="AH897" s="242">
        <v>1448.48</v>
      </c>
      <c r="AI897" s="242">
        <v>1698.74</v>
      </c>
      <c r="AJ897" s="242">
        <v>2001.23</v>
      </c>
      <c r="AK897" s="242">
        <v>2031.88</v>
      </c>
      <c r="AL897" s="242">
        <v>2037.1899999999998</v>
      </c>
      <c r="AM897" s="242">
        <v>2041.48</v>
      </c>
      <c r="AN897" s="242">
        <v>2053.37</v>
      </c>
      <c r="AO897" s="242">
        <v>2126.9299999999998</v>
      </c>
      <c r="AP897" s="242">
        <v>2129.42</v>
      </c>
      <c r="AQ897" s="242">
        <v>2138.84</v>
      </c>
      <c r="AR897" s="242">
        <v>2145.85</v>
      </c>
      <c r="AS897" s="242">
        <v>2167.9899999999998</v>
      </c>
      <c r="AT897" s="242">
        <v>2122.6799999999998</v>
      </c>
      <c r="AU897" s="242">
        <v>1994.29</v>
      </c>
      <c r="AV897" s="242">
        <v>1829.81</v>
      </c>
      <c r="AW897" s="242">
        <v>1514.25</v>
      </c>
      <c r="AX897" s="243">
        <v>1388.55</v>
      </c>
      <c r="AY897" s="319">
        <v>407.52</v>
      </c>
      <c r="AZ897" s="386">
        <v>4.8109999999999999</v>
      </c>
      <c r="BA897" s="244">
        <v>0</v>
      </c>
      <c r="BB897" s="252">
        <v>0</v>
      </c>
    </row>
    <row r="898" spans="1:54" s="229" customFormat="1">
      <c r="A898" s="238">
        <v>19</v>
      </c>
      <c r="B898" s="239">
        <f t="shared" si="148"/>
        <v>1713.5709999999999</v>
      </c>
      <c r="C898" s="239">
        <f t="shared" si="148"/>
        <v>1627.6809999999998</v>
      </c>
      <c r="D898" s="239">
        <f t="shared" si="148"/>
        <v>1625.6509999999998</v>
      </c>
      <c r="E898" s="239">
        <f t="shared" si="148"/>
        <v>1630.1709999999998</v>
      </c>
      <c r="F898" s="239">
        <f t="shared" si="148"/>
        <v>1633.721</v>
      </c>
      <c r="G898" s="239">
        <f t="shared" si="148"/>
        <v>1732.3109999999999</v>
      </c>
      <c r="H898" s="239">
        <f t="shared" si="148"/>
        <v>1745.761</v>
      </c>
      <c r="I898" s="239">
        <f t="shared" si="148"/>
        <v>1942.3809999999999</v>
      </c>
      <c r="J898" s="239">
        <f t="shared" si="148"/>
        <v>2089.9410000000003</v>
      </c>
      <c r="K898" s="239">
        <f t="shared" si="148"/>
        <v>2156.4610000000002</v>
      </c>
      <c r="L898" s="239">
        <f t="shared" si="148"/>
        <v>2110.0210000000002</v>
      </c>
      <c r="M898" s="239">
        <f t="shared" si="148"/>
        <v>2165.5909999999999</v>
      </c>
      <c r="N898" s="239">
        <f t="shared" si="148"/>
        <v>2175.2710000000002</v>
      </c>
      <c r="O898" s="239">
        <f t="shared" si="148"/>
        <v>2208.6309999999999</v>
      </c>
      <c r="P898" s="239">
        <f t="shared" si="148"/>
        <v>2246.4209999999998</v>
      </c>
      <c r="Q898" s="239">
        <f t="shared" si="148"/>
        <v>2215.7310000000002</v>
      </c>
      <c r="R898" s="239">
        <f t="shared" si="150"/>
        <v>2202.9910000000004</v>
      </c>
      <c r="S898" s="239">
        <f t="shared" si="149"/>
        <v>2212.701</v>
      </c>
      <c r="T898" s="239">
        <f t="shared" si="149"/>
        <v>2193.431</v>
      </c>
      <c r="U898" s="239">
        <f t="shared" si="149"/>
        <v>2161.5509999999999</v>
      </c>
      <c r="V898" s="239">
        <f t="shared" si="149"/>
        <v>1963.6609999999998</v>
      </c>
      <c r="W898" s="239">
        <f t="shared" si="149"/>
        <v>1840.461</v>
      </c>
      <c r="X898" s="239">
        <f t="shared" si="149"/>
        <v>1701.3809999999999</v>
      </c>
      <c r="Y898" s="239">
        <f t="shared" si="149"/>
        <v>1616.3309999999999</v>
      </c>
      <c r="Z898" s="240"/>
      <c r="AA898" s="241">
        <v>1301.24</v>
      </c>
      <c r="AB898" s="242">
        <v>1215.3499999999999</v>
      </c>
      <c r="AC898" s="242">
        <v>1213.32</v>
      </c>
      <c r="AD898" s="242">
        <v>1217.8399999999999</v>
      </c>
      <c r="AE898" s="242">
        <v>1221.3900000000001</v>
      </c>
      <c r="AF898" s="242">
        <v>1319.98</v>
      </c>
      <c r="AG898" s="242">
        <v>1333.43</v>
      </c>
      <c r="AH898" s="242">
        <v>1530.05</v>
      </c>
      <c r="AI898" s="242">
        <v>1677.61</v>
      </c>
      <c r="AJ898" s="242">
        <v>1744.13</v>
      </c>
      <c r="AK898" s="242">
        <v>1697.69</v>
      </c>
      <c r="AL898" s="242">
        <v>1753.26</v>
      </c>
      <c r="AM898" s="242">
        <v>1762.94</v>
      </c>
      <c r="AN898" s="242">
        <v>1796.3</v>
      </c>
      <c r="AO898" s="242">
        <v>1834.09</v>
      </c>
      <c r="AP898" s="242">
        <v>1803.4</v>
      </c>
      <c r="AQ898" s="242">
        <v>1790.66</v>
      </c>
      <c r="AR898" s="242">
        <v>1800.37</v>
      </c>
      <c r="AS898" s="242">
        <v>1781.1</v>
      </c>
      <c r="AT898" s="242">
        <v>1749.22</v>
      </c>
      <c r="AU898" s="242">
        <v>1551.33</v>
      </c>
      <c r="AV898" s="242">
        <v>1428.13</v>
      </c>
      <c r="AW898" s="242">
        <v>1289.05</v>
      </c>
      <c r="AX898" s="243">
        <v>1204</v>
      </c>
      <c r="AY898" s="319">
        <v>407.52</v>
      </c>
      <c r="AZ898" s="386">
        <v>4.8109999999999999</v>
      </c>
      <c r="BA898" s="244">
        <v>0</v>
      </c>
      <c r="BB898" s="252">
        <v>0</v>
      </c>
    </row>
    <row r="899" spans="1:54" s="229" customFormat="1">
      <c r="A899" s="238">
        <v>20</v>
      </c>
      <c r="B899" s="239">
        <f t="shared" si="148"/>
        <v>1574.501</v>
      </c>
      <c r="C899" s="239">
        <f t="shared" si="148"/>
        <v>1560.8209999999999</v>
      </c>
      <c r="D899" s="239">
        <f t="shared" si="148"/>
        <v>1527.211</v>
      </c>
      <c r="E899" s="239">
        <f t="shared" si="148"/>
        <v>1541.8809999999999</v>
      </c>
      <c r="F899" s="239">
        <f t="shared" si="148"/>
        <v>1571.711</v>
      </c>
      <c r="G899" s="239">
        <f t="shared" si="148"/>
        <v>1518.3109999999999</v>
      </c>
      <c r="H899" s="239">
        <f t="shared" si="148"/>
        <v>1642.4509999999998</v>
      </c>
      <c r="I899" s="239">
        <f t="shared" si="148"/>
        <v>1760.471</v>
      </c>
      <c r="J899" s="239">
        <f t="shared" si="148"/>
        <v>1840.8709999999999</v>
      </c>
      <c r="K899" s="239">
        <f t="shared" si="148"/>
        <v>1862.6909999999998</v>
      </c>
      <c r="L899" s="239">
        <f t="shared" si="148"/>
        <v>1860.7909999999999</v>
      </c>
      <c r="M899" s="239">
        <f t="shared" si="148"/>
        <v>1870.6509999999998</v>
      </c>
      <c r="N899" s="239">
        <f t="shared" si="148"/>
        <v>1882.8009999999999</v>
      </c>
      <c r="O899" s="239">
        <f t="shared" si="148"/>
        <v>1870.3909999999998</v>
      </c>
      <c r="P899" s="239">
        <f t="shared" si="148"/>
        <v>1873.271</v>
      </c>
      <c r="Q899" s="239">
        <f t="shared" si="148"/>
        <v>1873.9009999999998</v>
      </c>
      <c r="R899" s="239">
        <f t="shared" si="150"/>
        <v>1879.5409999999999</v>
      </c>
      <c r="S899" s="239">
        <f t="shared" si="149"/>
        <v>1906.1409999999998</v>
      </c>
      <c r="T899" s="239">
        <f t="shared" si="149"/>
        <v>1891.4209999999998</v>
      </c>
      <c r="U899" s="239">
        <f t="shared" si="149"/>
        <v>1882.241</v>
      </c>
      <c r="V899" s="239">
        <f t="shared" si="149"/>
        <v>1848.0809999999999</v>
      </c>
      <c r="W899" s="239">
        <f t="shared" si="149"/>
        <v>1767.771</v>
      </c>
      <c r="X899" s="239">
        <f t="shared" si="149"/>
        <v>1699.2909999999999</v>
      </c>
      <c r="Y899" s="239">
        <f t="shared" si="149"/>
        <v>1671.5609999999999</v>
      </c>
      <c r="Z899" s="240"/>
      <c r="AA899" s="241">
        <v>1162.17</v>
      </c>
      <c r="AB899" s="242">
        <v>1148.49</v>
      </c>
      <c r="AC899" s="242">
        <v>1114.8800000000001</v>
      </c>
      <c r="AD899" s="242">
        <v>1129.55</v>
      </c>
      <c r="AE899" s="242">
        <v>1159.3800000000001</v>
      </c>
      <c r="AF899" s="242">
        <v>1105.98</v>
      </c>
      <c r="AG899" s="242">
        <v>1230.1199999999999</v>
      </c>
      <c r="AH899" s="242">
        <v>1348.14</v>
      </c>
      <c r="AI899" s="242">
        <v>1428.54</v>
      </c>
      <c r="AJ899" s="242">
        <v>1450.36</v>
      </c>
      <c r="AK899" s="242">
        <v>1448.46</v>
      </c>
      <c r="AL899" s="242">
        <v>1458.32</v>
      </c>
      <c r="AM899" s="242">
        <v>1470.47</v>
      </c>
      <c r="AN899" s="242">
        <v>1458.06</v>
      </c>
      <c r="AO899" s="242">
        <v>1460.94</v>
      </c>
      <c r="AP899" s="242">
        <v>1461.57</v>
      </c>
      <c r="AQ899" s="242">
        <v>1467.21</v>
      </c>
      <c r="AR899" s="242">
        <v>1493.81</v>
      </c>
      <c r="AS899" s="242">
        <v>1479.09</v>
      </c>
      <c r="AT899" s="242">
        <v>1469.91</v>
      </c>
      <c r="AU899" s="242">
        <v>1435.75</v>
      </c>
      <c r="AV899" s="242">
        <v>1355.44</v>
      </c>
      <c r="AW899" s="242">
        <v>1286.96</v>
      </c>
      <c r="AX899" s="243">
        <v>1259.23</v>
      </c>
      <c r="AY899" s="319">
        <v>407.52</v>
      </c>
      <c r="AZ899" s="386">
        <v>4.8109999999999999</v>
      </c>
      <c r="BA899" s="244">
        <v>0</v>
      </c>
      <c r="BB899" s="252">
        <v>0</v>
      </c>
    </row>
    <row r="900" spans="1:54" s="229" customFormat="1">
      <c r="A900" s="238">
        <v>21</v>
      </c>
      <c r="B900" s="239">
        <f t="shared" si="148"/>
        <v>1601.0609999999999</v>
      </c>
      <c r="C900" s="239">
        <f t="shared" si="148"/>
        <v>1596.501</v>
      </c>
      <c r="D900" s="239">
        <f t="shared" si="148"/>
        <v>1586.501</v>
      </c>
      <c r="E900" s="239">
        <f t="shared" si="148"/>
        <v>1588.4009999999998</v>
      </c>
      <c r="F900" s="239">
        <f t="shared" si="148"/>
        <v>1601.241</v>
      </c>
      <c r="G900" s="239">
        <f t="shared" si="148"/>
        <v>1606.9309999999998</v>
      </c>
      <c r="H900" s="239">
        <f t="shared" si="148"/>
        <v>1754.4109999999998</v>
      </c>
      <c r="I900" s="239">
        <f t="shared" si="148"/>
        <v>1800.6409999999998</v>
      </c>
      <c r="J900" s="239">
        <f t="shared" si="148"/>
        <v>1913.1909999999998</v>
      </c>
      <c r="K900" s="239">
        <f t="shared" si="148"/>
        <v>1997.8309999999999</v>
      </c>
      <c r="L900" s="239">
        <f t="shared" si="148"/>
        <v>2077.4110000000001</v>
      </c>
      <c r="M900" s="239">
        <f t="shared" si="148"/>
        <v>2084.3809999999999</v>
      </c>
      <c r="N900" s="239">
        <f t="shared" si="148"/>
        <v>2076.4610000000002</v>
      </c>
      <c r="O900" s="239">
        <f t="shared" si="148"/>
        <v>2072.6510000000003</v>
      </c>
      <c r="P900" s="239">
        <f t="shared" si="148"/>
        <v>2089.8009999999999</v>
      </c>
      <c r="Q900" s="239">
        <f t="shared" si="148"/>
        <v>2144.0710000000004</v>
      </c>
      <c r="R900" s="239">
        <f t="shared" si="150"/>
        <v>2144.5909999999999</v>
      </c>
      <c r="S900" s="239">
        <f t="shared" si="149"/>
        <v>2174.2110000000002</v>
      </c>
      <c r="T900" s="239">
        <f t="shared" si="149"/>
        <v>2131.4010000000003</v>
      </c>
      <c r="U900" s="239">
        <f t="shared" si="149"/>
        <v>1979.461</v>
      </c>
      <c r="V900" s="239">
        <f t="shared" si="149"/>
        <v>1905.761</v>
      </c>
      <c r="W900" s="239">
        <f t="shared" si="149"/>
        <v>1798.6109999999999</v>
      </c>
      <c r="X900" s="239">
        <f t="shared" si="149"/>
        <v>1703.6209999999999</v>
      </c>
      <c r="Y900" s="239">
        <f t="shared" si="149"/>
        <v>1663.9409999999998</v>
      </c>
      <c r="Z900" s="240"/>
      <c r="AA900" s="241">
        <v>1188.73</v>
      </c>
      <c r="AB900" s="242">
        <v>1184.17</v>
      </c>
      <c r="AC900" s="242">
        <v>1174.17</v>
      </c>
      <c r="AD900" s="242">
        <v>1176.07</v>
      </c>
      <c r="AE900" s="242">
        <v>1188.9100000000001</v>
      </c>
      <c r="AF900" s="242">
        <v>1194.5999999999999</v>
      </c>
      <c r="AG900" s="242">
        <v>1342.08</v>
      </c>
      <c r="AH900" s="242">
        <v>1388.31</v>
      </c>
      <c r="AI900" s="242">
        <v>1500.86</v>
      </c>
      <c r="AJ900" s="242">
        <v>1585.5</v>
      </c>
      <c r="AK900" s="242">
        <v>1665.08</v>
      </c>
      <c r="AL900" s="242">
        <v>1672.05</v>
      </c>
      <c r="AM900" s="242">
        <v>1664.13</v>
      </c>
      <c r="AN900" s="242">
        <v>1660.32</v>
      </c>
      <c r="AO900" s="242">
        <v>1677.47</v>
      </c>
      <c r="AP900" s="242">
        <v>1731.74</v>
      </c>
      <c r="AQ900" s="242">
        <v>1732.26</v>
      </c>
      <c r="AR900" s="242">
        <v>1761.88</v>
      </c>
      <c r="AS900" s="242">
        <v>1719.07</v>
      </c>
      <c r="AT900" s="242">
        <v>1567.13</v>
      </c>
      <c r="AU900" s="242">
        <v>1493.43</v>
      </c>
      <c r="AV900" s="242">
        <v>1386.28</v>
      </c>
      <c r="AW900" s="242">
        <v>1291.29</v>
      </c>
      <c r="AX900" s="243">
        <v>1251.6099999999999</v>
      </c>
      <c r="AY900" s="319">
        <v>407.52</v>
      </c>
      <c r="AZ900" s="386">
        <v>4.8109999999999999</v>
      </c>
      <c r="BA900" s="244">
        <v>0</v>
      </c>
      <c r="BB900" s="252">
        <v>0</v>
      </c>
    </row>
    <row r="901" spans="1:54" s="229" customFormat="1">
      <c r="A901" s="238">
        <v>22</v>
      </c>
      <c r="B901" s="239">
        <f t="shared" si="148"/>
        <v>1574.8509999999999</v>
      </c>
      <c r="C901" s="239">
        <f t="shared" si="148"/>
        <v>1567.9209999999998</v>
      </c>
      <c r="D901" s="239">
        <f t="shared" si="148"/>
        <v>1516.1209999999999</v>
      </c>
      <c r="E901" s="239">
        <f t="shared" si="148"/>
        <v>1564.261</v>
      </c>
      <c r="F901" s="239">
        <f t="shared" si="148"/>
        <v>1573.711</v>
      </c>
      <c r="G901" s="239">
        <f t="shared" si="148"/>
        <v>1519.4309999999998</v>
      </c>
      <c r="H901" s="239">
        <f t="shared" si="148"/>
        <v>1611.4209999999998</v>
      </c>
      <c r="I901" s="239">
        <f t="shared" si="148"/>
        <v>1736.6709999999998</v>
      </c>
      <c r="J901" s="239">
        <f t="shared" si="148"/>
        <v>1842.5609999999999</v>
      </c>
      <c r="K901" s="239">
        <f t="shared" si="148"/>
        <v>1879.511</v>
      </c>
      <c r="L901" s="239">
        <f t="shared" si="148"/>
        <v>1872.211</v>
      </c>
      <c r="M901" s="239">
        <f t="shared" si="148"/>
        <v>1876.9109999999998</v>
      </c>
      <c r="N901" s="239">
        <f t="shared" si="148"/>
        <v>1876.471</v>
      </c>
      <c r="O901" s="239">
        <f t="shared" si="148"/>
        <v>1888.5409999999999</v>
      </c>
      <c r="P901" s="239">
        <f t="shared" si="148"/>
        <v>1889.6209999999999</v>
      </c>
      <c r="Q901" s="239">
        <f t="shared" si="148"/>
        <v>1940.6509999999998</v>
      </c>
      <c r="R901" s="239">
        <f t="shared" si="150"/>
        <v>1941.6109999999999</v>
      </c>
      <c r="S901" s="239">
        <f t="shared" si="149"/>
        <v>2160.0310000000004</v>
      </c>
      <c r="T901" s="239">
        <f t="shared" si="149"/>
        <v>2050.6210000000001</v>
      </c>
      <c r="U901" s="239">
        <f t="shared" si="149"/>
        <v>1987.8809999999999</v>
      </c>
      <c r="V901" s="239">
        <f t="shared" si="149"/>
        <v>1842.9309999999998</v>
      </c>
      <c r="W901" s="239">
        <f t="shared" si="149"/>
        <v>1720.261</v>
      </c>
      <c r="X901" s="239">
        <f t="shared" si="149"/>
        <v>1688.7009999999998</v>
      </c>
      <c r="Y901" s="239">
        <f t="shared" si="149"/>
        <v>1610.8709999999999</v>
      </c>
      <c r="Z901" s="240"/>
      <c r="AA901" s="241">
        <v>1162.52</v>
      </c>
      <c r="AB901" s="242">
        <v>1155.5899999999999</v>
      </c>
      <c r="AC901" s="242">
        <v>1103.79</v>
      </c>
      <c r="AD901" s="242">
        <v>1151.93</v>
      </c>
      <c r="AE901" s="242">
        <v>1161.3800000000001</v>
      </c>
      <c r="AF901" s="242">
        <v>1107.0999999999999</v>
      </c>
      <c r="AG901" s="242">
        <v>1199.0899999999999</v>
      </c>
      <c r="AH901" s="242">
        <v>1324.34</v>
      </c>
      <c r="AI901" s="242">
        <v>1430.23</v>
      </c>
      <c r="AJ901" s="242">
        <v>1467.18</v>
      </c>
      <c r="AK901" s="242">
        <v>1459.88</v>
      </c>
      <c r="AL901" s="242">
        <v>1464.58</v>
      </c>
      <c r="AM901" s="242">
        <v>1464.14</v>
      </c>
      <c r="AN901" s="242">
        <v>1476.21</v>
      </c>
      <c r="AO901" s="242">
        <v>1477.29</v>
      </c>
      <c r="AP901" s="242">
        <v>1528.32</v>
      </c>
      <c r="AQ901" s="242">
        <v>1529.28</v>
      </c>
      <c r="AR901" s="242">
        <v>1747.7</v>
      </c>
      <c r="AS901" s="242">
        <v>1638.29</v>
      </c>
      <c r="AT901" s="242">
        <v>1575.55</v>
      </c>
      <c r="AU901" s="242">
        <v>1430.6</v>
      </c>
      <c r="AV901" s="242">
        <v>1307.93</v>
      </c>
      <c r="AW901" s="242">
        <v>1276.3699999999999</v>
      </c>
      <c r="AX901" s="243">
        <v>1198.54</v>
      </c>
      <c r="AY901" s="319">
        <v>407.52</v>
      </c>
      <c r="AZ901" s="386">
        <v>4.8109999999999999</v>
      </c>
      <c r="BA901" s="244">
        <v>0</v>
      </c>
      <c r="BB901" s="252">
        <v>0</v>
      </c>
    </row>
    <row r="902" spans="1:54" s="229" customFormat="1">
      <c r="A902" s="238">
        <v>23</v>
      </c>
      <c r="B902" s="239">
        <f t="shared" si="148"/>
        <v>1569.6909999999998</v>
      </c>
      <c r="C902" s="239">
        <f t="shared" si="148"/>
        <v>1564.5809999999999</v>
      </c>
      <c r="D902" s="239">
        <f t="shared" si="148"/>
        <v>1560.6609999999998</v>
      </c>
      <c r="E902" s="239">
        <f t="shared" si="148"/>
        <v>1561.251</v>
      </c>
      <c r="F902" s="239">
        <f t="shared" si="148"/>
        <v>1568.4309999999998</v>
      </c>
      <c r="G902" s="239">
        <f t="shared" si="148"/>
        <v>1571.5709999999999</v>
      </c>
      <c r="H902" s="239">
        <f t="shared" si="148"/>
        <v>1638.721</v>
      </c>
      <c r="I902" s="239">
        <f t="shared" si="148"/>
        <v>1703.5909999999999</v>
      </c>
      <c r="J902" s="239">
        <f t="shared" si="148"/>
        <v>1702.8609999999999</v>
      </c>
      <c r="K902" s="239">
        <f t="shared" si="148"/>
        <v>1701.5709999999999</v>
      </c>
      <c r="L902" s="239">
        <f t="shared" si="148"/>
        <v>1700.5809999999999</v>
      </c>
      <c r="M902" s="239">
        <f t="shared" si="148"/>
        <v>1698.8809999999999</v>
      </c>
      <c r="N902" s="239">
        <f t="shared" si="148"/>
        <v>1698.3109999999999</v>
      </c>
      <c r="O902" s="239">
        <f t="shared" si="148"/>
        <v>1695.731</v>
      </c>
      <c r="P902" s="239">
        <f t="shared" si="148"/>
        <v>1694.3609999999999</v>
      </c>
      <c r="Q902" s="239">
        <f t="shared" si="148"/>
        <v>1698.961</v>
      </c>
      <c r="R902" s="239">
        <f t="shared" si="150"/>
        <v>1701.9409999999998</v>
      </c>
      <c r="S902" s="239">
        <f t="shared" si="149"/>
        <v>1704.481</v>
      </c>
      <c r="T902" s="239">
        <f t="shared" si="149"/>
        <v>1992.5709999999999</v>
      </c>
      <c r="U902" s="239">
        <f t="shared" si="149"/>
        <v>1875.1709999999998</v>
      </c>
      <c r="V902" s="239">
        <f t="shared" si="149"/>
        <v>1789.8809999999999</v>
      </c>
      <c r="W902" s="239">
        <f t="shared" si="149"/>
        <v>1702.2909999999999</v>
      </c>
      <c r="X902" s="239">
        <f t="shared" si="149"/>
        <v>1569.511</v>
      </c>
      <c r="Y902" s="239">
        <f t="shared" si="149"/>
        <v>1612.6809999999998</v>
      </c>
      <c r="Z902" s="240"/>
      <c r="AA902" s="241">
        <v>1157.3599999999999</v>
      </c>
      <c r="AB902" s="242">
        <v>1152.25</v>
      </c>
      <c r="AC902" s="242">
        <v>1148.33</v>
      </c>
      <c r="AD902" s="242">
        <v>1148.92</v>
      </c>
      <c r="AE902" s="242">
        <v>1156.0999999999999</v>
      </c>
      <c r="AF902" s="242">
        <v>1159.24</v>
      </c>
      <c r="AG902" s="242">
        <v>1226.3900000000001</v>
      </c>
      <c r="AH902" s="242">
        <v>1291.26</v>
      </c>
      <c r="AI902" s="242">
        <v>1290.53</v>
      </c>
      <c r="AJ902" s="242">
        <v>1289.24</v>
      </c>
      <c r="AK902" s="242">
        <v>1288.25</v>
      </c>
      <c r="AL902" s="242">
        <v>1286.55</v>
      </c>
      <c r="AM902" s="242">
        <v>1285.98</v>
      </c>
      <c r="AN902" s="242">
        <v>1283.4000000000001</v>
      </c>
      <c r="AO902" s="242">
        <v>1282.03</v>
      </c>
      <c r="AP902" s="242">
        <v>1286.6300000000001</v>
      </c>
      <c r="AQ902" s="242">
        <v>1289.6099999999999</v>
      </c>
      <c r="AR902" s="242">
        <v>1292.1500000000001</v>
      </c>
      <c r="AS902" s="242">
        <v>1580.24</v>
      </c>
      <c r="AT902" s="242">
        <v>1462.84</v>
      </c>
      <c r="AU902" s="242">
        <v>1377.55</v>
      </c>
      <c r="AV902" s="242">
        <v>1289.96</v>
      </c>
      <c r="AW902" s="242">
        <v>1157.18</v>
      </c>
      <c r="AX902" s="243">
        <v>1200.3499999999999</v>
      </c>
      <c r="AY902" s="319">
        <v>407.52</v>
      </c>
      <c r="AZ902" s="386">
        <v>4.8109999999999999</v>
      </c>
      <c r="BA902" s="244">
        <v>0</v>
      </c>
      <c r="BB902" s="252">
        <v>0</v>
      </c>
    </row>
    <row r="903" spans="1:54" s="229" customFormat="1">
      <c r="A903" s="238">
        <v>24</v>
      </c>
      <c r="B903" s="239">
        <f t="shared" si="148"/>
        <v>1703.021</v>
      </c>
      <c r="C903" s="239">
        <f t="shared" si="148"/>
        <v>1676.9009999999998</v>
      </c>
      <c r="D903" s="239">
        <f t="shared" si="148"/>
        <v>1656.991</v>
      </c>
      <c r="E903" s="239">
        <f t="shared" si="148"/>
        <v>1658.8109999999999</v>
      </c>
      <c r="F903" s="239">
        <f t="shared" si="148"/>
        <v>1636.0409999999999</v>
      </c>
      <c r="G903" s="239">
        <f t="shared" si="148"/>
        <v>1706.461</v>
      </c>
      <c r="H903" s="239">
        <f t="shared" si="148"/>
        <v>1714.981</v>
      </c>
      <c r="I903" s="239">
        <f t="shared" si="148"/>
        <v>1899.961</v>
      </c>
      <c r="J903" s="239">
        <f t="shared" si="148"/>
        <v>2035.1209999999999</v>
      </c>
      <c r="K903" s="239">
        <f t="shared" si="148"/>
        <v>2193.3110000000001</v>
      </c>
      <c r="L903" s="239">
        <f t="shared" si="148"/>
        <v>2219.7110000000002</v>
      </c>
      <c r="M903" s="239">
        <f t="shared" si="148"/>
        <v>2237.201</v>
      </c>
      <c r="N903" s="239">
        <f t="shared" si="148"/>
        <v>2227.8809999999999</v>
      </c>
      <c r="O903" s="239">
        <f t="shared" si="148"/>
        <v>2216.5010000000002</v>
      </c>
      <c r="P903" s="239">
        <f t="shared" si="148"/>
        <v>2225.6410000000001</v>
      </c>
      <c r="Q903" s="239">
        <f t="shared" si="148"/>
        <v>2275.6510000000003</v>
      </c>
      <c r="R903" s="239">
        <f t="shared" si="150"/>
        <v>2310.5509999999999</v>
      </c>
      <c r="S903" s="239">
        <f t="shared" si="149"/>
        <v>2315.9209999999998</v>
      </c>
      <c r="T903" s="239">
        <f t="shared" si="149"/>
        <v>2291.0909999999999</v>
      </c>
      <c r="U903" s="239">
        <f t="shared" si="149"/>
        <v>2206.2810000000004</v>
      </c>
      <c r="V903" s="239">
        <f t="shared" si="149"/>
        <v>2092.7110000000002</v>
      </c>
      <c r="W903" s="239">
        <f t="shared" si="149"/>
        <v>1954.3609999999999</v>
      </c>
      <c r="X903" s="239">
        <f t="shared" si="149"/>
        <v>1787.491</v>
      </c>
      <c r="Y903" s="239">
        <f t="shared" si="149"/>
        <v>1717.5709999999999</v>
      </c>
      <c r="Z903" s="240"/>
      <c r="AA903" s="241">
        <v>1290.69</v>
      </c>
      <c r="AB903" s="242">
        <v>1264.57</v>
      </c>
      <c r="AC903" s="242">
        <v>1244.6600000000001</v>
      </c>
      <c r="AD903" s="242">
        <v>1246.48</v>
      </c>
      <c r="AE903" s="242">
        <v>1223.71</v>
      </c>
      <c r="AF903" s="242">
        <v>1294.1300000000001</v>
      </c>
      <c r="AG903" s="242">
        <v>1302.6500000000001</v>
      </c>
      <c r="AH903" s="242">
        <v>1487.63</v>
      </c>
      <c r="AI903" s="242">
        <v>1622.79</v>
      </c>
      <c r="AJ903" s="242">
        <v>1780.98</v>
      </c>
      <c r="AK903" s="242">
        <v>1807.38</v>
      </c>
      <c r="AL903" s="242">
        <v>1824.87</v>
      </c>
      <c r="AM903" s="242">
        <v>1815.55</v>
      </c>
      <c r="AN903" s="242">
        <v>1804.17</v>
      </c>
      <c r="AO903" s="242">
        <v>1813.31</v>
      </c>
      <c r="AP903" s="242">
        <v>1863.32</v>
      </c>
      <c r="AQ903" s="242">
        <v>1898.22</v>
      </c>
      <c r="AR903" s="242">
        <v>1903.59</v>
      </c>
      <c r="AS903" s="242">
        <v>1878.76</v>
      </c>
      <c r="AT903" s="242">
        <v>1793.95</v>
      </c>
      <c r="AU903" s="242">
        <v>1680.38</v>
      </c>
      <c r="AV903" s="242">
        <v>1542.03</v>
      </c>
      <c r="AW903" s="242">
        <v>1375.16</v>
      </c>
      <c r="AX903" s="243">
        <v>1305.24</v>
      </c>
      <c r="AY903" s="319">
        <v>407.52</v>
      </c>
      <c r="AZ903" s="386">
        <v>4.8109999999999999</v>
      </c>
      <c r="BA903" s="244">
        <v>0</v>
      </c>
      <c r="BB903" s="252">
        <v>0</v>
      </c>
    </row>
    <row r="904" spans="1:54" s="229" customFormat="1">
      <c r="A904" s="238">
        <v>25</v>
      </c>
      <c r="B904" s="239">
        <f t="shared" si="148"/>
        <v>1706.8709999999999</v>
      </c>
      <c r="C904" s="239">
        <f t="shared" si="148"/>
        <v>1686.9209999999998</v>
      </c>
      <c r="D904" s="239">
        <f t="shared" si="148"/>
        <v>1656.0309999999999</v>
      </c>
      <c r="E904" s="239">
        <f t="shared" si="148"/>
        <v>1655.5609999999999</v>
      </c>
      <c r="F904" s="239">
        <f t="shared" si="148"/>
        <v>1643.3309999999999</v>
      </c>
      <c r="G904" s="239">
        <f t="shared" si="148"/>
        <v>1683.6509999999998</v>
      </c>
      <c r="H904" s="239">
        <f t="shared" si="148"/>
        <v>1713.8209999999999</v>
      </c>
      <c r="I904" s="239">
        <f t="shared" si="148"/>
        <v>1754.1809999999998</v>
      </c>
      <c r="J904" s="239">
        <f t="shared" si="148"/>
        <v>1948.511</v>
      </c>
      <c r="K904" s="239">
        <f t="shared" si="148"/>
        <v>2018.741</v>
      </c>
      <c r="L904" s="239">
        <f t="shared" si="148"/>
        <v>2083.5210000000002</v>
      </c>
      <c r="M904" s="239">
        <f t="shared" si="148"/>
        <v>2097.3809999999999</v>
      </c>
      <c r="N904" s="239">
        <f t="shared" si="148"/>
        <v>2064.431</v>
      </c>
      <c r="O904" s="239">
        <f t="shared" si="148"/>
        <v>2061.5909999999999</v>
      </c>
      <c r="P904" s="239">
        <f t="shared" si="148"/>
        <v>2076.7710000000002</v>
      </c>
      <c r="Q904" s="239">
        <f t="shared" si="148"/>
        <v>2151.3510000000001</v>
      </c>
      <c r="R904" s="239">
        <f t="shared" si="150"/>
        <v>2192.931</v>
      </c>
      <c r="S904" s="239">
        <f t="shared" si="149"/>
        <v>2181.721</v>
      </c>
      <c r="T904" s="239">
        <f t="shared" si="149"/>
        <v>2151.3910000000001</v>
      </c>
      <c r="U904" s="239">
        <f t="shared" si="149"/>
        <v>2090.7110000000002</v>
      </c>
      <c r="V904" s="239">
        <f t="shared" si="149"/>
        <v>2001.8609999999999</v>
      </c>
      <c r="W904" s="239">
        <f t="shared" si="149"/>
        <v>1909.8309999999999</v>
      </c>
      <c r="X904" s="239">
        <f t="shared" si="149"/>
        <v>1791.4509999999998</v>
      </c>
      <c r="Y904" s="239">
        <f t="shared" si="149"/>
        <v>1749.7009999999998</v>
      </c>
      <c r="Z904" s="240"/>
      <c r="AA904" s="241">
        <v>1294.54</v>
      </c>
      <c r="AB904" s="242">
        <v>1274.5899999999999</v>
      </c>
      <c r="AC904" s="242">
        <v>1243.7</v>
      </c>
      <c r="AD904" s="242">
        <v>1243.23</v>
      </c>
      <c r="AE904" s="242">
        <v>1231</v>
      </c>
      <c r="AF904" s="242">
        <v>1271.32</v>
      </c>
      <c r="AG904" s="242">
        <v>1301.49</v>
      </c>
      <c r="AH904" s="242">
        <v>1341.85</v>
      </c>
      <c r="AI904" s="242">
        <v>1536.18</v>
      </c>
      <c r="AJ904" s="242">
        <v>1606.41</v>
      </c>
      <c r="AK904" s="242">
        <v>1671.19</v>
      </c>
      <c r="AL904" s="242">
        <v>1685.05</v>
      </c>
      <c r="AM904" s="242">
        <v>1652.1</v>
      </c>
      <c r="AN904" s="242">
        <v>1649.26</v>
      </c>
      <c r="AO904" s="242">
        <v>1664.44</v>
      </c>
      <c r="AP904" s="242">
        <v>1739.02</v>
      </c>
      <c r="AQ904" s="242">
        <v>1780.6</v>
      </c>
      <c r="AR904" s="242">
        <v>1769.39</v>
      </c>
      <c r="AS904" s="242">
        <v>1739.06</v>
      </c>
      <c r="AT904" s="242">
        <v>1678.38</v>
      </c>
      <c r="AU904" s="242">
        <v>1589.53</v>
      </c>
      <c r="AV904" s="242">
        <v>1497.5</v>
      </c>
      <c r="AW904" s="242">
        <v>1379.12</v>
      </c>
      <c r="AX904" s="243">
        <v>1337.37</v>
      </c>
      <c r="AY904" s="319">
        <v>407.52</v>
      </c>
      <c r="AZ904" s="386">
        <v>4.8109999999999999</v>
      </c>
      <c r="BA904" s="244">
        <v>0</v>
      </c>
      <c r="BB904" s="252">
        <v>0</v>
      </c>
    </row>
    <row r="905" spans="1:54" s="229" customFormat="1">
      <c r="A905" s="238">
        <v>26</v>
      </c>
      <c r="B905" s="239">
        <f t="shared" si="148"/>
        <v>1711.261</v>
      </c>
      <c r="C905" s="239">
        <f t="shared" si="148"/>
        <v>1688.3809999999999</v>
      </c>
      <c r="D905" s="239">
        <f t="shared" si="148"/>
        <v>1606.9009999999998</v>
      </c>
      <c r="E905" s="239">
        <f t="shared" si="148"/>
        <v>1604.261</v>
      </c>
      <c r="F905" s="239">
        <f t="shared" si="148"/>
        <v>1614.1509999999998</v>
      </c>
      <c r="G905" s="239">
        <f t="shared" si="148"/>
        <v>1751.981</v>
      </c>
      <c r="H905" s="239">
        <f t="shared" si="148"/>
        <v>1764.021</v>
      </c>
      <c r="I905" s="239">
        <f t="shared" si="148"/>
        <v>1967.001</v>
      </c>
      <c r="J905" s="239">
        <f t="shared" si="148"/>
        <v>2028.9109999999998</v>
      </c>
      <c r="K905" s="239">
        <f t="shared" si="148"/>
        <v>2037.211</v>
      </c>
      <c r="L905" s="239">
        <f t="shared" si="148"/>
        <v>2030.741</v>
      </c>
      <c r="M905" s="239">
        <f t="shared" si="148"/>
        <v>2039.4509999999998</v>
      </c>
      <c r="N905" s="239">
        <f t="shared" si="148"/>
        <v>2036.3409999999999</v>
      </c>
      <c r="O905" s="239">
        <f t="shared" si="148"/>
        <v>2033.5309999999999</v>
      </c>
      <c r="P905" s="239">
        <f t="shared" si="148"/>
        <v>2030.461</v>
      </c>
      <c r="Q905" s="239">
        <f t="shared" si="148"/>
        <v>2169.5010000000002</v>
      </c>
      <c r="R905" s="239">
        <f t="shared" si="150"/>
        <v>2265.8910000000001</v>
      </c>
      <c r="S905" s="239">
        <f t="shared" si="149"/>
        <v>2391.3409999999999</v>
      </c>
      <c r="T905" s="239">
        <f t="shared" si="149"/>
        <v>2415.701</v>
      </c>
      <c r="U905" s="239">
        <f t="shared" si="149"/>
        <v>2243.3910000000001</v>
      </c>
      <c r="V905" s="239">
        <f t="shared" si="149"/>
        <v>2005.1109999999999</v>
      </c>
      <c r="W905" s="239">
        <f t="shared" si="149"/>
        <v>1905.521</v>
      </c>
      <c r="X905" s="239">
        <f t="shared" si="149"/>
        <v>1744.9009999999998</v>
      </c>
      <c r="Y905" s="239">
        <f t="shared" si="149"/>
        <v>1782.2909999999999</v>
      </c>
      <c r="Z905" s="240"/>
      <c r="AA905" s="241">
        <v>1298.93</v>
      </c>
      <c r="AB905" s="242">
        <v>1276.05</v>
      </c>
      <c r="AC905" s="242">
        <v>1194.57</v>
      </c>
      <c r="AD905" s="242">
        <v>1191.93</v>
      </c>
      <c r="AE905" s="242">
        <v>1201.82</v>
      </c>
      <c r="AF905" s="242">
        <v>1339.65</v>
      </c>
      <c r="AG905" s="242">
        <v>1351.69</v>
      </c>
      <c r="AH905" s="242">
        <v>1554.67</v>
      </c>
      <c r="AI905" s="242">
        <v>1616.58</v>
      </c>
      <c r="AJ905" s="242">
        <v>1624.88</v>
      </c>
      <c r="AK905" s="242">
        <v>1618.41</v>
      </c>
      <c r="AL905" s="242">
        <v>1627.12</v>
      </c>
      <c r="AM905" s="242">
        <v>1624.01</v>
      </c>
      <c r="AN905" s="242">
        <v>1621.2</v>
      </c>
      <c r="AO905" s="242">
        <v>1618.13</v>
      </c>
      <c r="AP905" s="242">
        <v>1757.17</v>
      </c>
      <c r="AQ905" s="242">
        <v>1853.56</v>
      </c>
      <c r="AR905" s="242">
        <v>1979.01</v>
      </c>
      <c r="AS905" s="242">
        <v>2003.37</v>
      </c>
      <c r="AT905" s="242">
        <v>1831.06</v>
      </c>
      <c r="AU905" s="242">
        <v>1592.78</v>
      </c>
      <c r="AV905" s="242">
        <v>1493.19</v>
      </c>
      <c r="AW905" s="242">
        <v>1332.57</v>
      </c>
      <c r="AX905" s="243">
        <v>1369.96</v>
      </c>
      <c r="AY905" s="319">
        <v>407.52</v>
      </c>
      <c r="AZ905" s="386">
        <v>4.8109999999999999</v>
      </c>
      <c r="BA905" s="244">
        <v>0</v>
      </c>
      <c r="BB905" s="252">
        <v>0</v>
      </c>
    </row>
    <row r="906" spans="1:54" s="229" customFormat="1">
      <c r="A906" s="238">
        <v>27</v>
      </c>
      <c r="B906" s="239">
        <f t="shared" si="148"/>
        <v>1715.501</v>
      </c>
      <c r="C906" s="239">
        <f t="shared" si="148"/>
        <v>1639.1909999999998</v>
      </c>
      <c r="D906" s="239">
        <f t="shared" si="148"/>
        <v>1602.981</v>
      </c>
      <c r="E906" s="239">
        <f t="shared" si="148"/>
        <v>1602.2809999999999</v>
      </c>
      <c r="F906" s="239">
        <f t="shared" si="148"/>
        <v>1612.491</v>
      </c>
      <c r="G906" s="239">
        <f t="shared" si="148"/>
        <v>2039.3909999999998</v>
      </c>
      <c r="H906" s="239">
        <f t="shared" si="148"/>
        <v>2038.0809999999999</v>
      </c>
      <c r="I906" s="239">
        <f t="shared" si="148"/>
        <v>2535.9610000000002</v>
      </c>
      <c r="J906" s="239">
        <f t="shared" si="148"/>
        <v>2549.2110000000002</v>
      </c>
      <c r="K906" s="239">
        <f t="shared" si="148"/>
        <v>2656.6510000000003</v>
      </c>
      <c r="L906" s="239">
        <f t="shared" si="148"/>
        <v>2598.7510000000002</v>
      </c>
      <c r="M906" s="239">
        <f t="shared" si="148"/>
        <v>2720.2809999999999</v>
      </c>
      <c r="N906" s="239">
        <f t="shared" si="148"/>
        <v>2627.3610000000003</v>
      </c>
      <c r="O906" s="239">
        <f t="shared" si="148"/>
        <v>2607.9610000000002</v>
      </c>
      <c r="P906" s="239">
        <f t="shared" si="148"/>
        <v>2776.1610000000001</v>
      </c>
      <c r="Q906" s="239">
        <f t="shared" si="148"/>
        <v>2768.431</v>
      </c>
      <c r="R906" s="239">
        <f t="shared" si="150"/>
        <v>2774.0309999999999</v>
      </c>
      <c r="S906" s="239">
        <f t="shared" si="149"/>
        <v>2778.3710000000001</v>
      </c>
      <c r="T906" s="239">
        <f t="shared" si="149"/>
        <v>2781.0810000000001</v>
      </c>
      <c r="U906" s="239">
        <f t="shared" si="149"/>
        <v>2667.3710000000001</v>
      </c>
      <c r="V906" s="239">
        <f t="shared" si="149"/>
        <v>2401.2710000000002</v>
      </c>
      <c r="W906" s="239">
        <f t="shared" si="149"/>
        <v>1893.3409999999999</v>
      </c>
      <c r="X906" s="239">
        <f t="shared" si="149"/>
        <v>1755.761</v>
      </c>
      <c r="Y906" s="239">
        <f t="shared" si="149"/>
        <v>1790.501</v>
      </c>
      <c r="Z906" s="240"/>
      <c r="AA906" s="241">
        <v>1303.17</v>
      </c>
      <c r="AB906" s="242">
        <v>1226.8599999999999</v>
      </c>
      <c r="AC906" s="242">
        <v>1190.6500000000001</v>
      </c>
      <c r="AD906" s="242">
        <v>1189.95</v>
      </c>
      <c r="AE906" s="242">
        <v>1200.1600000000001</v>
      </c>
      <c r="AF906" s="242">
        <v>1627.06</v>
      </c>
      <c r="AG906" s="242">
        <v>1625.75</v>
      </c>
      <c r="AH906" s="242">
        <v>2123.63</v>
      </c>
      <c r="AI906" s="242">
        <v>2136.88</v>
      </c>
      <c r="AJ906" s="242">
        <v>2244.3200000000002</v>
      </c>
      <c r="AK906" s="242">
        <v>2186.42</v>
      </c>
      <c r="AL906" s="242">
        <v>2307.9499999999998</v>
      </c>
      <c r="AM906" s="242">
        <v>2215.0300000000002</v>
      </c>
      <c r="AN906" s="242">
        <v>2195.63</v>
      </c>
      <c r="AO906" s="242">
        <v>2363.83</v>
      </c>
      <c r="AP906" s="242">
        <v>2356.1</v>
      </c>
      <c r="AQ906" s="242">
        <v>2361.6999999999998</v>
      </c>
      <c r="AR906" s="242">
        <v>2366.04</v>
      </c>
      <c r="AS906" s="242">
        <v>2368.75</v>
      </c>
      <c r="AT906" s="242">
        <v>2255.04</v>
      </c>
      <c r="AU906" s="242">
        <v>1988.94</v>
      </c>
      <c r="AV906" s="242">
        <v>1481.01</v>
      </c>
      <c r="AW906" s="242">
        <v>1343.43</v>
      </c>
      <c r="AX906" s="243">
        <v>1378.17</v>
      </c>
      <c r="AY906" s="319">
        <v>407.52</v>
      </c>
      <c r="AZ906" s="386">
        <v>4.8109999999999999</v>
      </c>
      <c r="BA906" s="244">
        <v>0</v>
      </c>
      <c r="BB906" s="252">
        <v>0</v>
      </c>
    </row>
    <row r="907" spans="1:54" s="229" customFormat="1">
      <c r="A907" s="238">
        <v>28</v>
      </c>
      <c r="B907" s="239">
        <f t="shared" si="148"/>
        <v>1717.6509999999998</v>
      </c>
      <c r="C907" s="239">
        <f t="shared" si="148"/>
        <v>1649.8409999999999</v>
      </c>
      <c r="D907" s="239">
        <f t="shared" si="148"/>
        <v>1616.6009999999999</v>
      </c>
      <c r="E907" s="239">
        <f t="shared" si="148"/>
        <v>1614.7909999999999</v>
      </c>
      <c r="F907" s="239">
        <f t="shared" si="148"/>
        <v>1624.5309999999999</v>
      </c>
      <c r="G907" s="239">
        <f t="shared" si="148"/>
        <v>1764.1409999999998</v>
      </c>
      <c r="H907" s="239">
        <f t="shared" si="148"/>
        <v>1787.8109999999999</v>
      </c>
      <c r="I907" s="239">
        <f t="shared" si="148"/>
        <v>1961.1909999999998</v>
      </c>
      <c r="J907" s="239">
        <f t="shared" si="148"/>
        <v>2546.951</v>
      </c>
      <c r="K907" s="239">
        <f t="shared" si="148"/>
        <v>2595.8310000000001</v>
      </c>
      <c r="L907" s="239">
        <f t="shared" si="148"/>
        <v>1998.771</v>
      </c>
      <c r="M907" s="239">
        <f t="shared" si="148"/>
        <v>2008.491</v>
      </c>
      <c r="N907" s="239">
        <f t="shared" si="148"/>
        <v>2001.1609999999998</v>
      </c>
      <c r="O907" s="239">
        <f t="shared" si="148"/>
        <v>1970.521</v>
      </c>
      <c r="P907" s="239">
        <f t="shared" si="148"/>
        <v>1976.521</v>
      </c>
      <c r="Q907" s="239">
        <f t="shared" si="148"/>
        <v>2028.8909999999998</v>
      </c>
      <c r="R907" s="239">
        <f t="shared" si="150"/>
        <v>2094.7910000000002</v>
      </c>
      <c r="S907" s="239">
        <f t="shared" si="149"/>
        <v>2103.8710000000001</v>
      </c>
      <c r="T907" s="239">
        <f t="shared" si="149"/>
        <v>2694.721</v>
      </c>
      <c r="U907" s="239">
        <f t="shared" si="149"/>
        <v>2003.7809999999999</v>
      </c>
      <c r="V907" s="239">
        <f t="shared" si="149"/>
        <v>1929.481</v>
      </c>
      <c r="W907" s="239">
        <f t="shared" si="149"/>
        <v>1849.3609999999999</v>
      </c>
      <c r="X907" s="239">
        <f t="shared" si="149"/>
        <v>1765.5609999999999</v>
      </c>
      <c r="Y907" s="239">
        <f t="shared" si="149"/>
        <v>1794.471</v>
      </c>
      <c r="Z907" s="240"/>
      <c r="AA907" s="241">
        <v>1305.32</v>
      </c>
      <c r="AB907" s="242">
        <v>1237.51</v>
      </c>
      <c r="AC907" s="242">
        <v>1204.27</v>
      </c>
      <c r="AD907" s="242">
        <v>1202.46</v>
      </c>
      <c r="AE907" s="242">
        <v>1212.2</v>
      </c>
      <c r="AF907" s="242">
        <v>1351.81</v>
      </c>
      <c r="AG907" s="242">
        <v>1375.48</v>
      </c>
      <c r="AH907" s="242">
        <v>1548.86</v>
      </c>
      <c r="AI907" s="242">
        <v>2134.62</v>
      </c>
      <c r="AJ907" s="242">
        <v>2183.5</v>
      </c>
      <c r="AK907" s="242">
        <v>1586.44</v>
      </c>
      <c r="AL907" s="242">
        <v>1596.16</v>
      </c>
      <c r="AM907" s="242">
        <v>1588.83</v>
      </c>
      <c r="AN907" s="242">
        <v>1558.19</v>
      </c>
      <c r="AO907" s="242">
        <v>1564.19</v>
      </c>
      <c r="AP907" s="242">
        <v>1616.56</v>
      </c>
      <c r="AQ907" s="242">
        <v>1682.46</v>
      </c>
      <c r="AR907" s="242">
        <v>1691.54</v>
      </c>
      <c r="AS907" s="242">
        <v>2282.39</v>
      </c>
      <c r="AT907" s="242">
        <v>1591.45</v>
      </c>
      <c r="AU907" s="242">
        <v>1517.15</v>
      </c>
      <c r="AV907" s="242">
        <v>1437.03</v>
      </c>
      <c r="AW907" s="242">
        <v>1353.23</v>
      </c>
      <c r="AX907" s="243">
        <v>1382.14</v>
      </c>
      <c r="AY907" s="319">
        <v>407.52</v>
      </c>
      <c r="AZ907" s="386">
        <v>4.8109999999999999</v>
      </c>
      <c r="BA907" s="244">
        <v>0</v>
      </c>
      <c r="BB907" s="252">
        <v>0</v>
      </c>
    </row>
    <row r="908" spans="1:54" s="229" customFormat="1">
      <c r="A908" s="238">
        <v>29</v>
      </c>
      <c r="B908" s="239">
        <f t="shared" si="148"/>
        <v>1719.0909999999999</v>
      </c>
      <c r="C908" s="239">
        <f t="shared" si="148"/>
        <v>1654.011</v>
      </c>
      <c r="D908" s="239">
        <f t="shared" si="148"/>
        <v>1646.4209999999998</v>
      </c>
      <c r="E908" s="239">
        <f t="shared" si="148"/>
        <v>1645.9309999999998</v>
      </c>
      <c r="F908" s="239">
        <f t="shared" si="148"/>
        <v>1633.711</v>
      </c>
      <c r="G908" s="239">
        <f t="shared" si="148"/>
        <v>1773.521</v>
      </c>
      <c r="H908" s="239">
        <f t="shared" si="148"/>
        <v>1788.731</v>
      </c>
      <c r="I908" s="239">
        <f t="shared" si="148"/>
        <v>1972.1309999999999</v>
      </c>
      <c r="J908" s="239">
        <f t="shared" si="148"/>
        <v>2014.1409999999998</v>
      </c>
      <c r="K908" s="239">
        <f t="shared" si="148"/>
        <v>2070.721</v>
      </c>
      <c r="L908" s="239">
        <f t="shared" si="148"/>
        <v>2042.981</v>
      </c>
      <c r="M908" s="239">
        <f t="shared" si="148"/>
        <v>2076.8610000000003</v>
      </c>
      <c r="N908" s="239">
        <f t="shared" si="148"/>
        <v>2064.5010000000002</v>
      </c>
      <c r="O908" s="239">
        <f t="shared" si="148"/>
        <v>2078.9610000000002</v>
      </c>
      <c r="P908" s="239">
        <f t="shared" si="148"/>
        <v>2091.1910000000003</v>
      </c>
      <c r="Q908" s="239">
        <f t="shared" si="148"/>
        <v>2261.9410000000003</v>
      </c>
      <c r="R908" s="239">
        <f t="shared" si="150"/>
        <v>2411.0810000000001</v>
      </c>
      <c r="S908" s="239">
        <f t="shared" si="149"/>
        <v>2471.6510000000003</v>
      </c>
      <c r="T908" s="239">
        <f t="shared" si="149"/>
        <v>2459.971</v>
      </c>
      <c r="U908" s="239">
        <f t="shared" si="149"/>
        <v>2224.931</v>
      </c>
      <c r="V908" s="239">
        <f t="shared" si="149"/>
        <v>1970.4509999999998</v>
      </c>
      <c r="W908" s="239">
        <f t="shared" si="149"/>
        <v>1910.8609999999999</v>
      </c>
      <c r="X908" s="239">
        <f t="shared" si="149"/>
        <v>1850.5409999999999</v>
      </c>
      <c r="Y908" s="239">
        <f t="shared" si="149"/>
        <v>1759.0709999999999</v>
      </c>
      <c r="Z908" s="240"/>
      <c r="AA908" s="241">
        <v>1306.76</v>
      </c>
      <c r="AB908" s="242">
        <v>1241.68</v>
      </c>
      <c r="AC908" s="242">
        <v>1234.0899999999999</v>
      </c>
      <c r="AD908" s="242">
        <v>1233.5999999999999</v>
      </c>
      <c r="AE908" s="242">
        <v>1221.3800000000001</v>
      </c>
      <c r="AF908" s="242">
        <v>1361.19</v>
      </c>
      <c r="AG908" s="242">
        <v>1376.4</v>
      </c>
      <c r="AH908" s="242">
        <v>1559.8</v>
      </c>
      <c r="AI908" s="242">
        <v>1601.81</v>
      </c>
      <c r="AJ908" s="242">
        <v>1658.39</v>
      </c>
      <c r="AK908" s="242">
        <v>1630.65</v>
      </c>
      <c r="AL908" s="242">
        <v>1664.53</v>
      </c>
      <c r="AM908" s="242">
        <v>1652.17</v>
      </c>
      <c r="AN908" s="242">
        <v>1666.63</v>
      </c>
      <c r="AO908" s="242">
        <v>1678.86</v>
      </c>
      <c r="AP908" s="242">
        <v>1849.61</v>
      </c>
      <c r="AQ908" s="242">
        <v>1998.75</v>
      </c>
      <c r="AR908" s="242">
        <v>2059.3200000000002</v>
      </c>
      <c r="AS908" s="242">
        <v>2047.6399999999999</v>
      </c>
      <c r="AT908" s="242">
        <v>1812.6</v>
      </c>
      <c r="AU908" s="242">
        <v>1558.12</v>
      </c>
      <c r="AV908" s="242">
        <v>1498.53</v>
      </c>
      <c r="AW908" s="242">
        <v>1438.21</v>
      </c>
      <c r="AX908" s="243">
        <v>1346.74</v>
      </c>
      <c r="AY908" s="319">
        <v>407.52</v>
      </c>
      <c r="AZ908" s="386">
        <v>4.8109999999999999</v>
      </c>
      <c r="BA908" s="244">
        <v>0</v>
      </c>
      <c r="BB908" s="252">
        <v>0</v>
      </c>
    </row>
    <row r="909" spans="1:54" s="229" customFormat="1" ht="13.5" customHeight="1">
      <c r="A909" s="238">
        <v>30</v>
      </c>
      <c r="B909" s="239">
        <f t="shared" si="148"/>
        <v>1745.8009999999999</v>
      </c>
      <c r="C909" s="239">
        <f t="shared" si="148"/>
        <v>1721.6609999999998</v>
      </c>
      <c r="D909" s="239">
        <f t="shared" si="148"/>
        <v>1718.4409999999998</v>
      </c>
      <c r="E909" s="239">
        <f t="shared" si="148"/>
        <v>1693.7809999999999</v>
      </c>
      <c r="F909" s="239">
        <f t="shared" si="148"/>
        <v>1750.0809999999999</v>
      </c>
      <c r="G909" s="239">
        <f t="shared" si="148"/>
        <v>1778.261</v>
      </c>
      <c r="H909" s="239">
        <f t="shared" si="148"/>
        <v>1844.3409999999999</v>
      </c>
      <c r="I909" s="239">
        <f t="shared" si="148"/>
        <v>1995.8109999999999</v>
      </c>
      <c r="J909" s="239">
        <f t="shared" si="148"/>
        <v>2152.3809999999999</v>
      </c>
      <c r="K909" s="239">
        <f t="shared" si="148"/>
        <v>2275.5710000000004</v>
      </c>
      <c r="L909" s="239">
        <f t="shared" si="148"/>
        <v>2218.7410000000004</v>
      </c>
      <c r="M909" s="239">
        <f t="shared" si="148"/>
        <v>2285.3510000000001</v>
      </c>
      <c r="N909" s="239">
        <f t="shared" si="148"/>
        <v>2221.2110000000002</v>
      </c>
      <c r="O909" s="239">
        <f t="shared" si="148"/>
        <v>2211.1110000000003</v>
      </c>
      <c r="P909" s="239">
        <f t="shared" si="148"/>
        <v>2250.3110000000001</v>
      </c>
      <c r="Q909" s="239">
        <f t="shared" si="148"/>
        <v>2383.8610000000003</v>
      </c>
      <c r="R909" s="239">
        <f t="shared" si="150"/>
        <v>2437.5410000000002</v>
      </c>
      <c r="S909" s="239">
        <f t="shared" si="149"/>
        <v>2458.181</v>
      </c>
      <c r="T909" s="239">
        <f t="shared" si="149"/>
        <v>2458.1010000000001</v>
      </c>
      <c r="U909" s="239">
        <f t="shared" si="149"/>
        <v>2338.7910000000002</v>
      </c>
      <c r="V909" s="239">
        <f t="shared" si="149"/>
        <v>2097.3910000000001</v>
      </c>
      <c r="W909" s="239">
        <f t="shared" si="149"/>
        <v>1985.761</v>
      </c>
      <c r="X909" s="239">
        <f t="shared" si="149"/>
        <v>1898.5409999999999</v>
      </c>
      <c r="Y909" s="239">
        <f t="shared" si="149"/>
        <v>1858.1809999999998</v>
      </c>
      <c r="Z909" s="240"/>
      <c r="AA909" s="241">
        <v>1333.47</v>
      </c>
      <c r="AB909" s="242">
        <v>1309.33</v>
      </c>
      <c r="AC909" s="242">
        <v>1306.1099999999999</v>
      </c>
      <c r="AD909" s="242">
        <v>1281.45</v>
      </c>
      <c r="AE909" s="242">
        <v>1337.75</v>
      </c>
      <c r="AF909" s="242">
        <v>1365.93</v>
      </c>
      <c r="AG909" s="242">
        <v>1432.01</v>
      </c>
      <c r="AH909" s="242">
        <v>1583.48</v>
      </c>
      <c r="AI909" s="242">
        <v>1740.05</v>
      </c>
      <c r="AJ909" s="242">
        <v>1863.24</v>
      </c>
      <c r="AK909" s="242">
        <v>1806.41</v>
      </c>
      <c r="AL909" s="242">
        <v>1873.02</v>
      </c>
      <c r="AM909" s="242">
        <v>1808.88</v>
      </c>
      <c r="AN909" s="242">
        <v>1798.78</v>
      </c>
      <c r="AO909" s="242">
        <v>1837.98</v>
      </c>
      <c r="AP909" s="242">
        <v>1971.53</v>
      </c>
      <c r="AQ909" s="242">
        <v>2025.21</v>
      </c>
      <c r="AR909" s="242">
        <v>2045.8499999999997</v>
      </c>
      <c r="AS909" s="242">
        <v>2045.77</v>
      </c>
      <c r="AT909" s="242">
        <v>1926.46</v>
      </c>
      <c r="AU909" s="242">
        <v>1685.06</v>
      </c>
      <c r="AV909" s="242">
        <v>1573.43</v>
      </c>
      <c r="AW909" s="242">
        <v>1486.21</v>
      </c>
      <c r="AX909" s="243">
        <v>1445.85</v>
      </c>
      <c r="AY909" s="319">
        <v>407.52</v>
      </c>
      <c r="AZ909" s="386">
        <v>4.8109999999999999</v>
      </c>
      <c r="BA909" s="244">
        <v>0</v>
      </c>
      <c r="BB909" s="252">
        <v>0</v>
      </c>
    </row>
    <row r="910" spans="1:54" s="229" customFormat="1" ht="13.5" thickBot="1">
      <c r="A910" s="246">
        <v>31</v>
      </c>
      <c r="B910" s="239">
        <f t="shared" si="148"/>
        <v>1832.5509999999999</v>
      </c>
      <c r="C910" s="239">
        <f t="shared" si="148"/>
        <v>1762.741</v>
      </c>
      <c r="D910" s="239">
        <f t="shared" si="148"/>
        <v>1756.491</v>
      </c>
      <c r="E910" s="239">
        <f t="shared" si="148"/>
        <v>1752.1209999999999</v>
      </c>
      <c r="F910" s="239">
        <f t="shared" si="148"/>
        <v>1757.7909999999999</v>
      </c>
      <c r="G910" s="239">
        <f t="shared" si="148"/>
        <v>1767.6209999999999</v>
      </c>
      <c r="H910" s="239">
        <f t="shared" si="148"/>
        <v>1892.4309999999998</v>
      </c>
      <c r="I910" s="239">
        <f t="shared" si="148"/>
        <v>1997.001</v>
      </c>
      <c r="J910" s="239">
        <f t="shared" si="148"/>
        <v>2071.3110000000001</v>
      </c>
      <c r="K910" s="239">
        <f t="shared" si="148"/>
        <v>2280.8310000000001</v>
      </c>
      <c r="L910" s="239">
        <f t="shared" si="148"/>
        <v>2355.7710000000002</v>
      </c>
      <c r="M910" s="239">
        <f t="shared" si="148"/>
        <v>2356.6110000000003</v>
      </c>
      <c r="N910" s="239">
        <f t="shared" si="148"/>
        <v>2333.681</v>
      </c>
      <c r="O910" s="239">
        <f t="shared" si="148"/>
        <v>2329.9910000000004</v>
      </c>
      <c r="P910" s="239">
        <f t="shared" si="148"/>
        <v>2338.9010000000003</v>
      </c>
      <c r="Q910" s="239">
        <f t="shared" si="148"/>
        <v>2441.6410000000001</v>
      </c>
      <c r="R910" s="239">
        <f t="shared" si="150"/>
        <v>2471.451</v>
      </c>
      <c r="S910" s="239">
        <f t="shared" si="149"/>
        <v>2497.7809999999999</v>
      </c>
      <c r="T910" s="239">
        <f t="shared" si="149"/>
        <v>2482.3810000000003</v>
      </c>
      <c r="U910" s="239">
        <f t="shared" si="149"/>
        <v>2389.7710000000002</v>
      </c>
      <c r="V910" s="239">
        <f t="shared" si="149"/>
        <v>2326.4810000000002</v>
      </c>
      <c r="W910" s="239">
        <f t="shared" si="149"/>
        <v>2052.5309999999999</v>
      </c>
      <c r="X910" s="239">
        <f t="shared" si="149"/>
        <v>1924.1409999999998</v>
      </c>
      <c r="Y910" s="239">
        <f t="shared" si="149"/>
        <v>1881.5809999999999</v>
      </c>
      <c r="Z910" s="240"/>
      <c r="AA910" s="247">
        <v>1420.22</v>
      </c>
      <c r="AB910" s="248">
        <v>1350.41</v>
      </c>
      <c r="AC910" s="248">
        <v>1344.16</v>
      </c>
      <c r="AD910" s="248">
        <v>1339.79</v>
      </c>
      <c r="AE910" s="248">
        <v>1345.46</v>
      </c>
      <c r="AF910" s="248">
        <v>1355.29</v>
      </c>
      <c r="AG910" s="248">
        <v>1480.1</v>
      </c>
      <c r="AH910" s="248">
        <v>1584.67</v>
      </c>
      <c r="AI910" s="248">
        <v>1658.98</v>
      </c>
      <c r="AJ910" s="248">
        <v>1868.5</v>
      </c>
      <c r="AK910" s="248">
        <v>1943.44</v>
      </c>
      <c r="AL910" s="248">
        <v>1944.28</v>
      </c>
      <c r="AM910" s="248">
        <v>1921.35</v>
      </c>
      <c r="AN910" s="248">
        <v>1917.66</v>
      </c>
      <c r="AO910" s="248">
        <v>1926.57</v>
      </c>
      <c r="AP910" s="248">
        <v>2029.3099999999997</v>
      </c>
      <c r="AQ910" s="248">
        <v>2059.12</v>
      </c>
      <c r="AR910" s="248">
        <v>2085.4499999999998</v>
      </c>
      <c r="AS910" s="248">
        <v>2070.0500000000002</v>
      </c>
      <c r="AT910" s="248">
        <v>1977.44</v>
      </c>
      <c r="AU910" s="248">
        <v>1914.15</v>
      </c>
      <c r="AV910" s="248">
        <v>1640.2</v>
      </c>
      <c r="AW910" s="248">
        <v>1511.81</v>
      </c>
      <c r="AX910" s="249">
        <v>1469.25</v>
      </c>
      <c r="AY910" s="320">
        <v>407.52</v>
      </c>
      <c r="AZ910" s="384">
        <v>4.8109999999999999</v>
      </c>
      <c r="BA910" s="250">
        <v>0</v>
      </c>
      <c r="BB910" s="253">
        <v>0</v>
      </c>
    </row>
    <row r="911" spans="1:54" s="229" customFormat="1">
      <c r="A911" s="256"/>
      <c r="B911" s="257"/>
      <c r="C911" s="257"/>
      <c r="D911" s="257"/>
      <c r="E911" s="257"/>
      <c r="F911" s="257"/>
      <c r="G911" s="257"/>
      <c r="H911" s="257"/>
      <c r="I911" s="257"/>
      <c r="J911" s="257"/>
      <c r="K911" s="257"/>
      <c r="L911" s="257"/>
      <c r="M911" s="257"/>
      <c r="N911" s="257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40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  <c r="AM911" s="258"/>
      <c r="AN911" s="258"/>
      <c r="AO911" s="258"/>
      <c r="AP911" s="258"/>
      <c r="AQ911" s="258"/>
      <c r="AR911" s="258"/>
      <c r="AS911" s="258"/>
      <c r="AT911" s="258"/>
      <c r="AU911" s="258"/>
      <c r="AV911" s="258"/>
      <c r="AW911" s="258"/>
      <c r="AX911" s="258"/>
      <c r="AY911" s="259"/>
      <c r="AZ911" s="260"/>
      <c r="BA911" s="260"/>
      <c r="BB911" s="259"/>
    </row>
    <row r="912" spans="1:54" s="229" customFormat="1">
      <c r="A912" s="256"/>
      <c r="B912" s="257"/>
      <c r="C912" s="257"/>
      <c r="D912" s="257"/>
      <c r="E912" s="257"/>
      <c r="F912" s="257"/>
      <c r="G912" s="257"/>
      <c r="H912" s="257"/>
      <c r="I912" s="257"/>
      <c r="J912" s="257"/>
      <c r="K912" s="257"/>
      <c r="L912" s="257"/>
      <c r="M912" s="257"/>
      <c r="N912" s="257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40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  <c r="AM912" s="258"/>
      <c r="AN912" s="258"/>
      <c r="AO912" s="258"/>
      <c r="AP912" s="258"/>
      <c r="AQ912" s="258"/>
      <c r="AR912" s="258"/>
      <c r="AS912" s="258"/>
      <c r="AT912" s="258"/>
      <c r="AU912" s="258"/>
      <c r="AV912" s="258"/>
      <c r="AW912" s="258"/>
      <c r="AX912" s="258"/>
      <c r="AY912" s="259"/>
      <c r="AZ912" s="260"/>
      <c r="BA912" s="260"/>
      <c r="BB912" s="259"/>
    </row>
    <row r="913" spans="1:54" s="229" customFormat="1" ht="22.5" customHeight="1">
      <c r="A913" s="589" t="s">
        <v>216</v>
      </c>
      <c r="B913" s="590"/>
      <c r="C913" s="590"/>
      <c r="D913" s="590"/>
      <c r="E913" s="590"/>
      <c r="F913" s="590"/>
      <c r="G913" s="590"/>
      <c r="H913" s="590"/>
      <c r="I913" s="590"/>
      <c r="J913" s="590"/>
      <c r="K913" s="590"/>
      <c r="L913" s="590"/>
      <c r="M913" s="257"/>
      <c r="N913" s="257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40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  <c r="AM913" s="258"/>
      <c r="AN913" s="258"/>
      <c r="AO913" s="258"/>
      <c r="AP913" s="258"/>
      <c r="AQ913" s="258"/>
      <c r="AR913" s="258"/>
      <c r="AS913" s="258"/>
      <c r="AT913" s="258"/>
      <c r="AU913" s="258"/>
      <c r="AV913" s="258"/>
      <c r="AW913" s="258"/>
      <c r="AX913" s="258"/>
      <c r="AY913" s="259"/>
      <c r="AZ913" s="260"/>
      <c r="BA913" s="260"/>
      <c r="BB913" s="259"/>
    </row>
    <row r="914" spans="1:54" s="229" customFormat="1" ht="22.5" customHeight="1" thickBot="1">
      <c r="A914" s="302"/>
      <c r="B914" s="303"/>
      <c r="C914" s="303"/>
      <c r="D914" s="303"/>
      <c r="E914" s="303"/>
      <c r="F914" s="303"/>
      <c r="G914" s="303"/>
      <c r="H914" s="312"/>
      <c r="I914" s="312"/>
      <c r="J914" s="312"/>
      <c r="K914" s="312"/>
      <c r="L914" s="312"/>
      <c r="M914" s="257"/>
      <c r="N914" s="257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40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  <c r="AM914" s="258"/>
      <c r="AN914" s="258"/>
      <c r="AO914" s="258"/>
      <c r="AP914" s="258"/>
      <c r="AQ914" s="258"/>
      <c r="AR914" s="258"/>
      <c r="AS914" s="258"/>
      <c r="AT914" s="258"/>
      <c r="AU914" s="258"/>
      <c r="AV914" s="258"/>
      <c r="AW914" s="258"/>
      <c r="AX914" s="258"/>
      <c r="AY914" s="259"/>
      <c r="AZ914" s="260"/>
      <c r="BA914" s="260"/>
      <c r="BB914" s="259"/>
    </row>
    <row r="915" spans="1:54" ht="59.25" customHeight="1">
      <c r="A915" s="536" t="s">
        <v>34</v>
      </c>
      <c r="B915" s="537"/>
      <c r="C915" s="537"/>
      <c r="D915" s="537"/>
      <c r="E915" s="538"/>
      <c r="F915" s="479" t="s">
        <v>230</v>
      </c>
      <c r="G915" s="480"/>
      <c r="H915" s="480" t="s">
        <v>231</v>
      </c>
      <c r="I915" s="480"/>
      <c r="J915" s="480" t="s">
        <v>232</v>
      </c>
      <c r="K915" s="490"/>
      <c r="L915" s="72"/>
      <c r="M915" s="72"/>
      <c r="N915" s="72"/>
      <c r="O915" s="72"/>
      <c r="P915" s="72"/>
      <c r="Q915" s="72"/>
      <c r="R915" s="72"/>
      <c r="S915" s="72"/>
      <c r="T915" s="72"/>
      <c r="U915" s="3"/>
      <c r="V915" s="60"/>
      <c r="W915" s="60"/>
      <c r="X915" s="60"/>
      <c r="Y915" s="60"/>
      <c r="Z915" s="61"/>
      <c r="AB915" s="126"/>
      <c r="AC915" s="126"/>
      <c r="AD915" s="475"/>
      <c r="AE915" s="475"/>
      <c r="AF915" s="475"/>
      <c r="AG915" s="475"/>
      <c r="AH915" s="475"/>
      <c r="AI915" s="475"/>
      <c r="AJ915" s="475"/>
      <c r="AK915" s="475"/>
      <c r="AL915" s="475"/>
      <c r="AM915" s="475"/>
      <c r="AN915" s="475"/>
      <c r="AO915" s="475"/>
      <c r="AP915" s="475"/>
      <c r="AQ915" s="475"/>
      <c r="AR915" s="475"/>
      <c r="AS915" s="475"/>
      <c r="AT915" s="18"/>
      <c r="AU915" s="3"/>
      <c r="AV915" s="5"/>
      <c r="AW915" s="18"/>
      <c r="AX915" s="3"/>
      <c r="BA915" s="3"/>
      <c r="BB915" s="3"/>
    </row>
    <row r="916" spans="1:54" s="7" customFormat="1" ht="17.45" customHeight="1">
      <c r="A916" s="503">
        <v>1</v>
      </c>
      <c r="B916" s="504"/>
      <c r="C916" s="504"/>
      <c r="D916" s="504"/>
      <c r="E916" s="505"/>
      <c r="F916" s="509" t="s">
        <v>233</v>
      </c>
      <c r="G916" s="510"/>
      <c r="H916" s="491">
        <v>3</v>
      </c>
      <c r="I916" s="491"/>
      <c r="J916" s="491">
        <v>4</v>
      </c>
      <c r="K916" s="492"/>
      <c r="L916" s="124"/>
      <c r="M916" s="124"/>
      <c r="N916" s="124"/>
      <c r="O916" s="124"/>
      <c r="P916" s="124"/>
      <c r="Q916" s="124"/>
      <c r="R916" s="124"/>
      <c r="S916" s="124"/>
      <c r="T916" s="124"/>
      <c r="V916" s="127"/>
      <c r="W916" s="127"/>
      <c r="X916" s="127"/>
      <c r="Y916" s="127"/>
      <c r="Z916" s="127"/>
      <c r="AA916" s="127"/>
      <c r="AB916" s="128"/>
      <c r="AC916" s="128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50"/>
      <c r="AV916" s="30"/>
      <c r="AW916" s="150"/>
    </row>
    <row r="917" spans="1:54" ht="33" customHeight="1" thickBot="1">
      <c r="A917" s="532" t="s">
        <v>234</v>
      </c>
      <c r="B917" s="533"/>
      <c r="C917" s="533"/>
      <c r="D917" s="533"/>
      <c r="E917" s="534"/>
      <c r="F917" s="481">
        <f>H917+J917</f>
        <v>859398.87</v>
      </c>
      <c r="G917" s="482"/>
      <c r="H917" s="472">
        <v>859248.88</v>
      </c>
      <c r="I917" s="473"/>
      <c r="J917" s="472">
        <v>149.99</v>
      </c>
      <c r="K917" s="474">
        <v>0</v>
      </c>
      <c r="L917" s="73"/>
      <c r="M917" s="73"/>
      <c r="N917" s="73"/>
      <c r="O917" s="73"/>
      <c r="P917" s="73"/>
      <c r="Q917" s="73"/>
      <c r="R917" s="73"/>
      <c r="S917" s="73"/>
      <c r="T917" s="73"/>
      <c r="U917" s="40"/>
      <c r="V917" s="61"/>
      <c r="W917" s="61"/>
      <c r="X917" s="61"/>
      <c r="Y917" s="61"/>
      <c r="Z917" s="61"/>
      <c r="AB917" s="129"/>
      <c r="AC917" s="130"/>
      <c r="AD917" s="511"/>
      <c r="AE917" s="511"/>
      <c r="AF917" s="511"/>
      <c r="AG917" s="511"/>
      <c r="AH917" s="511"/>
      <c r="AI917" s="511"/>
      <c r="AJ917" s="511"/>
      <c r="AK917" s="511"/>
      <c r="AL917" s="511"/>
      <c r="AM917" s="511"/>
      <c r="AN917" s="511"/>
      <c r="AO917" s="511"/>
      <c r="AP917" s="511"/>
      <c r="AQ917" s="511"/>
      <c r="AR917" s="511"/>
      <c r="AS917" s="511"/>
      <c r="AT917" s="18"/>
      <c r="AU917" s="3"/>
      <c r="AV917" s="5"/>
      <c r="AW917" s="18"/>
      <c r="AX917" s="3"/>
      <c r="BA917" s="3"/>
      <c r="BB917" s="3"/>
    </row>
    <row r="919" spans="1:54" ht="17.25" customHeight="1" thickBot="1">
      <c r="A919" s="272" t="s">
        <v>161</v>
      </c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277"/>
      <c r="M919" s="277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</row>
    <row r="920" spans="1:54" ht="15" customHeight="1">
      <c r="A920" s="596"/>
      <c r="B920" s="597"/>
      <c r="C920" s="597"/>
      <c r="D920" s="597"/>
      <c r="E920" s="597"/>
      <c r="F920" s="594" t="s">
        <v>33</v>
      </c>
      <c r="G920" s="594"/>
      <c r="H920" s="594"/>
      <c r="I920" s="594"/>
      <c r="J920" s="594"/>
      <c r="K920" s="594"/>
      <c r="L920" s="594"/>
      <c r="M920" s="594"/>
      <c r="N920" s="594"/>
      <c r="O920" s="594"/>
      <c r="P920" s="594"/>
      <c r="Q920" s="594"/>
      <c r="R920" s="594"/>
      <c r="S920" s="594"/>
      <c r="T920" s="594"/>
      <c r="U920" s="594"/>
      <c r="V920" s="594"/>
      <c r="W920" s="594"/>
      <c r="X920" s="594"/>
      <c r="Y920" s="595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</row>
    <row r="921" spans="1:54">
      <c r="A921" s="598"/>
      <c r="B921" s="567"/>
      <c r="C921" s="567"/>
      <c r="D921" s="567"/>
      <c r="E921" s="567"/>
      <c r="F921" s="567" t="s">
        <v>28</v>
      </c>
      <c r="G921" s="567"/>
      <c r="H921" s="567"/>
      <c r="I921" s="567"/>
      <c r="J921" s="567" t="s">
        <v>29</v>
      </c>
      <c r="K921" s="567"/>
      <c r="L921" s="567"/>
      <c r="M921" s="567"/>
      <c r="N921" s="567" t="s">
        <v>30</v>
      </c>
      <c r="O921" s="567"/>
      <c r="P921" s="567"/>
      <c r="Q921" s="567"/>
      <c r="R921" s="567" t="s">
        <v>31</v>
      </c>
      <c r="S921" s="567"/>
      <c r="T921" s="567"/>
      <c r="U921" s="567"/>
      <c r="V921" s="567" t="s">
        <v>32</v>
      </c>
      <c r="W921" s="567"/>
      <c r="X921" s="567"/>
      <c r="Y921" s="588"/>
      <c r="AA921" s="67"/>
      <c r="AB921" s="67"/>
      <c r="AC921" s="67"/>
      <c r="AD921" s="6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</row>
    <row r="922" spans="1:54" ht="60" customHeight="1" thickBot="1">
      <c r="A922" s="572" t="str">
        <f>A614</f>
        <v>Тарифы на услуги по передаче электроэнергии - ставка за содержание электрических сетей</v>
      </c>
      <c r="B922" s="573"/>
      <c r="C922" s="573"/>
      <c r="D922" s="573"/>
      <c r="E922" s="573"/>
      <c r="F922" s="566">
        <v>1415122.35</v>
      </c>
      <c r="G922" s="566"/>
      <c r="H922" s="566"/>
      <c r="I922" s="566"/>
      <c r="J922" s="566">
        <v>0</v>
      </c>
      <c r="K922" s="566"/>
      <c r="L922" s="566"/>
      <c r="M922" s="566"/>
      <c r="N922" s="566">
        <v>1929204.59</v>
      </c>
      <c r="O922" s="566"/>
      <c r="P922" s="566"/>
      <c r="Q922" s="566"/>
      <c r="R922" s="566">
        <v>2216752.48</v>
      </c>
      <c r="S922" s="566"/>
      <c r="T922" s="566"/>
      <c r="U922" s="566"/>
      <c r="V922" s="566">
        <v>804703.24000000011</v>
      </c>
      <c r="W922" s="566"/>
      <c r="X922" s="566"/>
      <c r="Y922" s="566"/>
      <c r="AA922" s="62"/>
      <c r="AB922" s="62"/>
      <c r="AC922" s="62"/>
      <c r="AD922" s="62"/>
      <c r="AE922" s="511"/>
      <c r="AF922" s="511"/>
      <c r="AG922" s="511"/>
      <c r="AH922" s="511"/>
      <c r="AI922" s="511"/>
      <c r="AJ922" s="511"/>
      <c r="AK922" s="511"/>
      <c r="AL922" s="511"/>
      <c r="AM922" s="511"/>
      <c r="AN922" s="511"/>
      <c r="AO922" s="511"/>
      <c r="AP922" s="511"/>
      <c r="AQ922" s="511"/>
      <c r="AR922" s="511"/>
      <c r="AS922" s="511"/>
      <c r="AT922" s="511"/>
      <c r="AU922" s="511"/>
      <c r="AV922" s="511"/>
      <c r="AW922" s="511"/>
      <c r="AX922" s="511"/>
    </row>
    <row r="923" spans="1:54" ht="24" customHeight="1">
      <c r="A923" s="74"/>
      <c r="B923" s="74"/>
      <c r="C923" s="74"/>
      <c r="D923" s="74"/>
      <c r="E923" s="74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AA923" s="62"/>
      <c r="AB923" s="62"/>
      <c r="AC923" s="62"/>
      <c r="AD923" s="62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</row>
    <row r="924" spans="1:54" ht="17.25" customHeight="1" thickBot="1">
      <c r="A924" s="272" t="s">
        <v>162</v>
      </c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277"/>
      <c r="M924" s="277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</row>
    <row r="925" spans="1:54" ht="15.75">
      <c r="A925" s="591" t="s">
        <v>188</v>
      </c>
      <c r="B925" s="592"/>
      <c r="C925" s="592"/>
      <c r="D925" s="592"/>
      <c r="E925" s="592"/>
      <c r="F925" s="592"/>
      <c r="G925" s="592"/>
      <c r="H925" s="592"/>
      <c r="I925" s="593"/>
    </row>
    <row r="926" spans="1:54" ht="12.75" customHeight="1">
      <c r="A926" s="574" t="s">
        <v>189</v>
      </c>
      <c r="B926" s="575"/>
      <c r="C926" s="575"/>
      <c r="D926" s="575"/>
      <c r="E926" s="576"/>
      <c r="F926" s="546">
        <f>ФСК</f>
        <v>0</v>
      </c>
      <c r="G926" s="547"/>
      <c r="H926" s="547"/>
      <c r="I926" s="548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</row>
    <row r="927" spans="1:54" ht="39" customHeight="1" thickBot="1">
      <c r="A927" s="577"/>
      <c r="B927" s="578"/>
      <c r="C927" s="578"/>
      <c r="D927" s="578"/>
      <c r="E927" s="579"/>
      <c r="F927" s="549"/>
      <c r="G927" s="550"/>
      <c r="H927" s="550"/>
      <c r="I927" s="551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</row>
    <row r="929" spans="4:16" hidden="1"/>
    <row r="930" spans="4:16" hidden="1"/>
    <row r="931" spans="4:16" ht="23.25" hidden="1">
      <c r="D931" s="217" t="s">
        <v>143</v>
      </c>
      <c r="E931" s="217"/>
      <c r="F931" s="217"/>
      <c r="G931" s="217"/>
      <c r="H931" s="219"/>
      <c r="I931" s="217"/>
      <c r="J931" s="217"/>
      <c r="K931" s="217"/>
      <c r="L931" s="217"/>
      <c r="M931" s="217"/>
      <c r="N931" s="217"/>
      <c r="O931" s="16"/>
      <c r="P931" s="16"/>
    </row>
    <row r="932" spans="4:16" ht="23.25" hidden="1">
      <c r="D932" s="217" t="s">
        <v>144</v>
      </c>
      <c r="E932" s="217"/>
      <c r="F932" s="217"/>
      <c r="G932" s="217"/>
      <c r="H932" s="219"/>
      <c r="I932" s="217"/>
      <c r="J932" s="217"/>
      <c r="K932" s="218"/>
      <c r="L932" s="220"/>
      <c r="M932" s="221"/>
      <c r="N932" s="222"/>
      <c r="O932" s="217" t="s">
        <v>145</v>
      </c>
      <c r="P932" s="16"/>
    </row>
    <row r="933" spans="4:16" hidden="1"/>
  </sheetData>
  <mergeCells count="338"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263:AX263"/>
    <mergeCell ref="B261:Y261"/>
    <mergeCell ref="A300:E300"/>
    <mergeCell ref="F300:G300"/>
    <mergeCell ref="A191:Y191"/>
    <mergeCell ref="AA191:AX191"/>
    <mergeCell ref="AL299:AO299"/>
    <mergeCell ref="B224:Y224"/>
    <mergeCell ref="B225:Y225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Y45:AY46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A116:A118"/>
    <mergeCell ref="A119:Y119"/>
    <mergeCell ref="AA119:AX119"/>
    <mergeCell ref="B81:Y81"/>
    <mergeCell ref="A47:Y47"/>
    <mergeCell ref="A44:A46"/>
    <mergeCell ref="B44:Y44"/>
    <mergeCell ref="B45:Y45"/>
    <mergeCell ref="B117:Y117"/>
    <mergeCell ref="A83:Y83"/>
    <mergeCell ref="F305:I305"/>
    <mergeCell ref="J305:M305"/>
    <mergeCell ref="N305:Q305"/>
    <mergeCell ref="R306:U306"/>
    <mergeCell ref="AY425:AY426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224:A226"/>
    <mergeCell ref="H299:I299"/>
    <mergeCell ref="J299:K299"/>
    <mergeCell ref="H300:I300"/>
    <mergeCell ref="J300:K300"/>
    <mergeCell ref="H301:I301"/>
    <mergeCell ref="J301:K301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A391:AX391"/>
    <mergeCell ref="A309:I309"/>
    <mergeCell ref="N306:Q306"/>
    <mergeCell ref="A304:E305"/>
    <mergeCell ref="F304:Y30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532:A534"/>
    <mergeCell ref="AZ533:AZ534"/>
    <mergeCell ref="AY461:AY462"/>
    <mergeCell ref="AY497:AY498"/>
    <mergeCell ref="B460:Y460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H607:I607"/>
    <mergeCell ref="J607:K607"/>
    <mergeCell ref="H608:I608"/>
    <mergeCell ref="J608:K608"/>
    <mergeCell ref="H609:I609"/>
    <mergeCell ref="J609:K609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F612:Y612"/>
    <mergeCell ref="A627:Y627"/>
    <mergeCell ref="A618:E619"/>
    <mergeCell ref="A617:I6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M922:AP922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BA877:BA878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M614:AP614"/>
    <mergeCell ref="AQ614:AT614"/>
    <mergeCell ref="AU614:AX614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A805:AX805"/>
    <mergeCell ref="AZ697:AZ698"/>
    <mergeCell ref="AA661:AX661"/>
    <mergeCell ref="AZ625:AZ626"/>
    <mergeCell ref="BA841:BA842"/>
    <mergeCell ref="H915:I915"/>
    <mergeCell ref="J915:K915"/>
    <mergeCell ref="H916:I916"/>
    <mergeCell ref="J916:K916"/>
    <mergeCell ref="H917:I917"/>
    <mergeCell ref="J917:K917"/>
    <mergeCell ref="AZ877:AZ878"/>
    <mergeCell ref="AY877:AY878"/>
    <mergeCell ref="AY661:AY662"/>
    <mergeCell ref="AY697:AY698"/>
    <mergeCell ref="AY733:AY734"/>
    <mergeCell ref="AY769:AY770"/>
    <mergeCell ref="AY805:AY806"/>
    <mergeCell ref="A913:L913"/>
    <mergeCell ref="AA879:AX879"/>
    <mergeCell ref="A879:Y879"/>
    <mergeCell ref="AA843:AX843"/>
    <mergeCell ref="A840:A842"/>
    <mergeCell ref="B840:Y840"/>
    <mergeCell ref="B841:Y841"/>
    <mergeCell ref="A732:A734"/>
    <mergeCell ref="B732:Y732"/>
    <mergeCell ref="B733:Y733"/>
    <mergeCell ref="A699:Y699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883" zoomScale="80" zoomScaleNormal="80" zoomScaleSheetLayoutView="80" workbookViewId="0">
      <selection activeCell="A916" sqref="A916:K918"/>
    </sheetView>
  </sheetViews>
  <sheetFormatPr defaultRowHeight="12.75"/>
  <cols>
    <col min="1" max="1" width="5.28515625" style="11" customWidth="1"/>
    <col min="2" max="5" width="11.7109375" style="11" customWidth="1"/>
    <col min="6" max="6" width="14.5703125" style="11" customWidth="1"/>
    <col min="7" max="9" width="11.7109375" style="11" customWidth="1"/>
    <col min="10" max="10" width="13" style="11" customWidth="1"/>
    <col min="11" max="11" width="10.28515625" style="11" customWidth="1"/>
    <col min="12" max="12" width="14.28515625" style="11" customWidth="1"/>
    <col min="13" max="13" width="11.7109375" style="11" customWidth="1"/>
    <col min="14" max="14" width="11.28515625" style="11" customWidth="1"/>
    <col min="15" max="15" width="13.7109375" style="11" customWidth="1"/>
    <col min="16" max="16" width="13" style="11" customWidth="1"/>
    <col min="17" max="25" width="11.7109375" style="11" customWidth="1"/>
    <col min="26" max="26" width="2.28515625" style="3" customWidth="1"/>
    <col min="27" max="50" width="11.42578125" style="61" customWidth="1"/>
    <col min="51" max="51" width="12.140625" style="3" customWidth="1"/>
    <col min="52" max="52" width="21.85546875" style="3" customWidth="1"/>
    <col min="53" max="53" width="21.85546875" style="16" customWidth="1"/>
    <col min="54" max="54" width="25.140625" style="18" customWidth="1"/>
    <col min="55" max="55" width="25.140625" style="3" customWidth="1"/>
    <col min="56" max="16384" width="9.140625" style="3"/>
  </cols>
  <sheetData>
    <row r="1" spans="1:55" s="24" customFormat="1" ht="25.5" customHeight="1">
      <c r="A1" s="388" t="s">
        <v>58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23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3"/>
      <c r="AZ1" s="23"/>
      <c r="BA1" s="292"/>
      <c r="BB1" s="293"/>
      <c r="BC1" s="293"/>
    </row>
    <row r="2" spans="1:55" s="24" customFormat="1" ht="25.5" customHeight="1">
      <c r="A2" s="493" t="str">
        <f>Шапка</f>
        <v>покупателям (потребителям) - АО "Салехардэнерго"  в августе 2024г.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23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3"/>
      <c r="AZ2" s="23"/>
      <c r="BA2" s="292"/>
      <c r="BB2" s="293"/>
      <c r="BC2" s="293"/>
    </row>
    <row r="3" spans="1:55" s="7" customFormat="1" ht="18.75">
      <c r="A3" s="507" t="s">
        <v>35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BA3" s="24"/>
      <c r="BB3" s="267"/>
      <c r="BC3" s="267"/>
    </row>
    <row r="4" spans="1:55" ht="33.75" customHeight="1">
      <c r="A4" s="508" t="s">
        <v>92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BB4" s="268"/>
      <c r="BC4" s="268"/>
    </row>
    <row r="5" spans="1:55" ht="27" customHeight="1">
      <c r="A5" s="506" t="s">
        <v>218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AA5" s="271" t="s">
        <v>217</v>
      </c>
      <c r="BA5" s="33"/>
      <c r="BB5" s="3"/>
    </row>
    <row r="6" spans="1:55" ht="17.25" customHeight="1">
      <c r="A6" s="272" t="s">
        <v>163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55" ht="13.5" thickBot="1">
      <c r="A7" s="152"/>
    </row>
    <row r="8" spans="1:55" ht="16.149999999999999" customHeight="1" thickBot="1">
      <c r="A8" s="494" t="s">
        <v>1</v>
      </c>
      <c r="B8" s="496" t="s">
        <v>107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7"/>
      <c r="AA8" s="137" t="s">
        <v>179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  <c r="BB8" s="3"/>
    </row>
    <row r="9" spans="1:55" ht="34.5" customHeight="1">
      <c r="A9" s="495"/>
      <c r="B9" s="498" t="s">
        <v>2</v>
      </c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9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535" t="s">
        <v>210</v>
      </c>
      <c r="AZ9" s="530" t="s">
        <v>197</v>
      </c>
      <c r="BA9" s="512"/>
      <c r="BB9" s="3"/>
    </row>
    <row r="10" spans="1:55" ht="48" customHeight="1" thickBot="1">
      <c r="A10" s="495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489"/>
      <c r="AZ10" s="619"/>
      <c r="BA10" s="512"/>
      <c r="BB10" s="3"/>
    </row>
    <row r="11" spans="1:55" s="161" customFormat="1" ht="16.5" customHeight="1" thickBot="1">
      <c r="A11" s="483" t="s">
        <v>203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Z11" s="167"/>
      <c r="AA11" s="500">
        <v>2</v>
      </c>
      <c r="AB11" s="501"/>
      <c r="AC11" s="501"/>
      <c r="AD11" s="501"/>
      <c r="AE11" s="501"/>
      <c r="AF11" s="501"/>
      <c r="AG11" s="501"/>
      <c r="AH11" s="501"/>
      <c r="AI11" s="501"/>
      <c r="AJ11" s="501"/>
      <c r="AK11" s="501"/>
      <c r="AL11" s="501"/>
      <c r="AM11" s="501"/>
      <c r="AN11" s="501"/>
      <c r="AO11" s="501"/>
      <c r="AP11" s="501"/>
      <c r="AQ11" s="501"/>
      <c r="AR11" s="501"/>
      <c r="AS11" s="501"/>
      <c r="AT11" s="501"/>
      <c r="AU11" s="501"/>
      <c r="AV11" s="501"/>
      <c r="AW11" s="501"/>
      <c r="AX11" s="502"/>
      <c r="AY11" s="172">
        <v>3</v>
      </c>
      <c r="AZ11" s="301">
        <v>4</v>
      </c>
      <c r="BA11" s="159"/>
    </row>
    <row r="12" spans="1:55">
      <c r="A12" s="45">
        <v>1</v>
      </c>
      <c r="B12" s="158">
        <f t="shared" ref="B12:Y12" si="0">AA12+$BA12+$AZ12+$AY12</f>
        <v>2311.2110000000002</v>
      </c>
      <c r="C12" s="158">
        <f t="shared" si="0"/>
        <v>2303.9110000000001</v>
      </c>
      <c r="D12" s="158">
        <f t="shared" si="0"/>
        <v>2299.3609999999999</v>
      </c>
      <c r="E12" s="158">
        <f t="shared" si="0"/>
        <v>2300.5110000000004</v>
      </c>
      <c r="F12" s="158">
        <f t="shared" si="0"/>
        <v>2306.2809999999999</v>
      </c>
      <c r="G12" s="158">
        <f t="shared" si="0"/>
        <v>2362.4009999999998</v>
      </c>
      <c r="H12" s="158">
        <f t="shared" si="0"/>
        <v>2488.7910000000002</v>
      </c>
      <c r="I12" s="158">
        <f t="shared" si="0"/>
        <v>2670.201</v>
      </c>
      <c r="J12" s="158">
        <f t="shared" si="0"/>
        <v>2788.7309999999998</v>
      </c>
      <c r="K12" s="158">
        <f t="shared" si="0"/>
        <v>2978.5709999999999</v>
      </c>
      <c r="L12" s="158">
        <f t="shared" si="0"/>
        <v>2980.3110000000001</v>
      </c>
      <c r="M12" s="158">
        <f t="shared" si="0"/>
        <v>3013.0410000000002</v>
      </c>
      <c r="N12" s="158">
        <f t="shared" si="0"/>
        <v>3011.7910000000002</v>
      </c>
      <c r="O12" s="158">
        <f t="shared" si="0"/>
        <v>3042.471</v>
      </c>
      <c r="P12" s="158">
        <f t="shared" si="0"/>
        <v>3075.1010000000001</v>
      </c>
      <c r="Q12" s="158">
        <f t="shared" si="0"/>
        <v>3058.3710000000001</v>
      </c>
      <c r="R12" s="158">
        <f t="shared" si="0"/>
        <v>3059.6010000000001</v>
      </c>
      <c r="S12" s="158">
        <f t="shared" si="0"/>
        <v>3086.8910000000001</v>
      </c>
      <c r="T12" s="158">
        <f t="shared" si="0"/>
        <v>3110.3609999999999</v>
      </c>
      <c r="U12" s="158">
        <f t="shared" si="0"/>
        <v>2983.1509999999998</v>
      </c>
      <c r="V12" s="158">
        <f t="shared" si="0"/>
        <v>2835.0810000000001</v>
      </c>
      <c r="W12" s="158">
        <f t="shared" si="0"/>
        <v>2616.971</v>
      </c>
      <c r="X12" s="158">
        <f t="shared" si="0"/>
        <v>2616.3710000000001</v>
      </c>
      <c r="Y12" s="158">
        <f t="shared" si="0"/>
        <v>2504.1909999999998</v>
      </c>
      <c r="Z12" s="35"/>
      <c r="AA12" s="39">
        <v>1083.8399999999999</v>
      </c>
      <c r="AB12" s="37">
        <v>1076.54</v>
      </c>
      <c r="AC12" s="37">
        <v>1071.99</v>
      </c>
      <c r="AD12" s="37">
        <v>1073.1400000000001</v>
      </c>
      <c r="AE12" s="37">
        <v>1078.9100000000001</v>
      </c>
      <c r="AF12" s="37">
        <v>1135.03</v>
      </c>
      <c r="AG12" s="37">
        <v>1261.42</v>
      </c>
      <c r="AH12" s="37">
        <v>1442.83</v>
      </c>
      <c r="AI12" s="37">
        <v>1561.36</v>
      </c>
      <c r="AJ12" s="37">
        <v>1751.2</v>
      </c>
      <c r="AK12" s="37">
        <v>1752.94</v>
      </c>
      <c r="AL12" s="37">
        <v>1785.67</v>
      </c>
      <c r="AM12" s="37">
        <v>1784.42</v>
      </c>
      <c r="AN12" s="37">
        <v>1815.1</v>
      </c>
      <c r="AO12" s="37">
        <v>1847.73</v>
      </c>
      <c r="AP12" s="37">
        <v>1831</v>
      </c>
      <c r="AQ12" s="37">
        <v>1832.23</v>
      </c>
      <c r="AR12" s="37">
        <v>1859.52</v>
      </c>
      <c r="AS12" s="37">
        <v>1882.99</v>
      </c>
      <c r="AT12" s="37">
        <v>1755.78</v>
      </c>
      <c r="AU12" s="37">
        <v>1607.71</v>
      </c>
      <c r="AV12" s="37">
        <v>1389.6</v>
      </c>
      <c r="AW12" s="37">
        <v>1389</v>
      </c>
      <c r="AX12" s="38">
        <v>1276.82</v>
      </c>
      <c r="AY12" s="321">
        <v>1222.5600000000002</v>
      </c>
      <c r="AZ12" s="385">
        <v>4.8109999999999999</v>
      </c>
      <c r="BA12" s="132"/>
      <c r="BB12" s="3"/>
    </row>
    <row r="13" spans="1:55">
      <c r="A13" s="45">
        <v>2</v>
      </c>
      <c r="B13" s="158">
        <f t="shared" ref="B13:E42" si="1">AA13+$BA13+$AZ13+$AY13</f>
        <v>2401.681</v>
      </c>
      <c r="C13" s="158">
        <f t="shared" ref="C13:C27" si="2">AB13+$BA13+$AZ13+$AY13</f>
        <v>2319.0110000000004</v>
      </c>
      <c r="D13" s="158">
        <f t="shared" ref="D13:D27" si="3">AC13+$BA13+$AZ13+$AY13</f>
        <v>2313.491</v>
      </c>
      <c r="E13" s="158">
        <f t="shared" ref="E13:E27" si="4">AD13+$BA13+$AZ13+$AY13</f>
        <v>2315.951</v>
      </c>
      <c r="F13" s="158">
        <f t="shared" ref="F13:F42" si="5">AE13+$BA13+$AZ13+$AY13</f>
        <v>2325.8609999999999</v>
      </c>
      <c r="G13" s="158">
        <f t="shared" ref="G13:G42" si="6">AF13+$BA13+$AZ13+$AY13</f>
        <v>2415.7610000000004</v>
      </c>
      <c r="H13" s="158">
        <f t="shared" ref="H13:H42" si="7">AG13+$BA13+$AZ13+$AY13</f>
        <v>2574.3609999999999</v>
      </c>
      <c r="I13" s="158">
        <f t="shared" ref="I13:I42" si="8">AH13+$BA13+$AZ13+$AY13</f>
        <v>2677.8910000000001</v>
      </c>
      <c r="J13" s="158">
        <f t="shared" ref="J13:J42" si="9">AI13+$BA13+$AZ13+$AY13</f>
        <v>2797.1410000000001</v>
      </c>
      <c r="K13" s="158">
        <f t="shared" ref="K13:K42" si="10">AJ13+$BA13+$AZ13+$AY13</f>
        <v>2924.3710000000001</v>
      </c>
      <c r="L13" s="158">
        <f t="shared" ref="L13:L42" si="11">AK13+$BA13+$AZ13+$AY13</f>
        <v>2940.701</v>
      </c>
      <c r="M13" s="158">
        <f t="shared" ref="M13:M42" si="12">AL13+$BA13+$AZ13+$AY13</f>
        <v>2950.3910000000001</v>
      </c>
      <c r="N13" s="158">
        <f t="shared" ref="N13:N42" si="13">AM13+$BA13+$AZ13+$AY13</f>
        <v>2939.3710000000001</v>
      </c>
      <c r="O13" s="158">
        <f t="shared" ref="O13:O42" si="14">AN13+$BA13+$AZ13+$AY13</f>
        <v>2949.4110000000001</v>
      </c>
      <c r="P13" s="158">
        <f t="shared" ref="P13:P42" si="15">AO13+$BA13+$AZ13+$AY13</f>
        <v>2982.8209999999999</v>
      </c>
      <c r="Q13" s="158">
        <f t="shared" ref="Q13:Q42" si="16">AP13+$BA13+$AZ13+$AY13</f>
        <v>2951.0010000000002</v>
      </c>
      <c r="R13" s="158">
        <f t="shared" ref="R13:R42" si="17">AQ13+$BA13+$AZ13+$AY13</f>
        <v>3017.8910000000001</v>
      </c>
      <c r="S13" s="158">
        <f t="shared" ref="S13:S42" si="18">AR13+$BA13+$AZ13+$AY13</f>
        <v>3070.3510000000001</v>
      </c>
      <c r="T13" s="158">
        <f t="shared" ref="T13:T42" si="19">AS13+$BA13+$AZ13+$AY13</f>
        <v>3120.3010000000004</v>
      </c>
      <c r="U13" s="158">
        <f t="shared" ref="U13:U42" si="20">AT13+$BA13+$AZ13+$AY13</f>
        <v>3048.8310000000001</v>
      </c>
      <c r="V13" s="158">
        <f t="shared" ref="V13:V42" si="21">AU13+$BA13+$AZ13+$AY13</f>
        <v>2843.6010000000001</v>
      </c>
      <c r="W13" s="158">
        <f t="shared" ref="W13:W42" si="22">AV13+$BA13+$AZ13+$AY13</f>
        <v>2811.8510000000001</v>
      </c>
      <c r="X13" s="158">
        <f t="shared" ref="X13:X42" si="23">AW13+$BA13+$AZ13+$AY13</f>
        <v>2710.8910000000001</v>
      </c>
      <c r="Y13" s="158">
        <f t="shared" ref="Y13:Y42" si="24">AX13+$BA13+$AZ13+$AY13</f>
        <v>2611.2610000000004</v>
      </c>
      <c r="Z13" s="35"/>
      <c r="AA13" s="39">
        <v>1174.31</v>
      </c>
      <c r="AB13" s="37">
        <v>1091.6400000000001</v>
      </c>
      <c r="AC13" s="37">
        <v>1086.1199999999999</v>
      </c>
      <c r="AD13" s="37">
        <v>1088.58</v>
      </c>
      <c r="AE13" s="37">
        <v>1098.49</v>
      </c>
      <c r="AF13" s="37">
        <v>1188.3900000000001</v>
      </c>
      <c r="AG13" s="37">
        <v>1346.99</v>
      </c>
      <c r="AH13" s="37">
        <v>1450.52</v>
      </c>
      <c r="AI13" s="37">
        <v>1569.77</v>
      </c>
      <c r="AJ13" s="37">
        <v>1697</v>
      </c>
      <c r="AK13" s="37">
        <v>1713.33</v>
      </c>
      <c r="AL13" s="37">
        <v>1723.02</v>
      </c>
      <c r="AM13" s="37">
        <v>1712</v>
      </c>
      <c r="AN13" s="37">
        <v>1722.04</v>
      </c>
      <c r="AO13" s="37">
        <v>1755.45</v>
      </c>
      <c r="AP13" s="37">
        <v>1723.63</v>
      </c>
      <c r="AQ13" s="37">
        <v>1790.52</v>
      </c>
      <c r="AR13" s="37">
        <v>1842.98</v>
      </c>
      <c r="AS13" s="37">
        <v>1892.93</v>
      </c>
      <c r="AT13" s="37">
        <v>1821.46</v>
      </c>
      <c r="AU13" s="37">
        <v>1616.23</v>
      </c>
      <c r="AV13" s="37">
        <v>1584.48</v>
      </c>
      <c r="AW13" s="37">
        <v>1483.52</v>
      </c>
      <c r="AX13" s="38">
        <v>1383.89</v>
      </c>
      <c r="AY13" s="322">
        <v>1222.5600000000002</v>
      </c>
      <c r="AZ13" s="386">
        <v>4.8109999999999999</v>
      </c>
      <c r="BA13" s="132"/>
      <c r="BB13" s="3"/>
    </row>
    <row r="14" spans="1:55">
      <c r="A14" s="45">
        <v>3</v>
      </c>
      <c r="B14" s="158">
        <f t="shared" si="1"/>
        <v>2474.701</v>
      </c>
      <c r="C14" s="158">
        <f t="shared" si="2"/>
        <v>2426.3910000000001</v>
      </c>
      <c r="D14" s="158">
        <f t="shared" si="3"/>
        <v>2401.0910000000003</v>
      </c>
      <c r="E14" s="158">
        <f t="shared" si="4"/>
        <v>2397.991</v>
      </c>
      <c r="F14" s="158">
        <f t="shared" si="5"/>
        <v>2399.0010000000002</v>
      </c>
      <c r="G14" s="158">
        <f t="shared" si="6"/>
        <v>2468.4210000000003</v>
      </c>
      <c r="H14" s="158">
        <f t="shared" si="7"/>
        <v>2570.8510000000001</v>
      </c>
      <c r="I14" s="158">
        <f t="shared" si="8"/>
        <v>2722.3510000000001</v>
      </c>
      <c r="J14" s="158">
        <f t="shared" si="9"/>
        <v>2888.701</v>
      </c>
      <c r="K14" s="158">
        <f t="shared" si="10"/>
        <v>3061.6310000000003</v>
      </c>
      <c r="L14" s="158">
        <f t="shared" si="11"/>
        <v>3100.491</v>
      </c>
      <c r="M14" s="158">
        <f t="shared" si="12"/>
        <v>3109.3010000000004</v>
      </c>
      <c r="N14" s="158">
        <f t="shared" si="13"/>
        <v>3099.2910000000002</v>
      </c>
      <c r="O14" s="158">
        <f t="shared" si="14"/>
        <v>3147.8209999999999</v>
      </c>
      <c r="P14" s="158">
        <f t="shared" si="15"/>
        <v>3183.0010000000002</v>
      </c>
      <c r="Q14" s="158">
        <f t="shared" si="16"/>
        <v>3192.7510000000002</v>
      </c>
      <c r="R14" s="158">
        <f t="shared" si="17"/>
        <v>3114.431</v>
      </c>
      <c r="S14" s="158">
        <f t="shared" si="18"/>
        <v>3082.2309999999998</v>
      </c>
      <c r="T14" s="158">
        <f t="shared" si="19"/>
        <v>3046.5210000000002</v>
      </c>
      <c r="U14" s="158">
        <f t="shared" si="20"/>
        <v>3065.5709999999999</v>
      </c>
      <c r="V14" s="158">
        <f t="shared" si="21"/>
        <v>2877.1909999999998</v>
      </c>
      <c r="W14" s="158">
        <f t="shared" si="22"/>
        <v>2709.5110000000004</v>
      </c>
      <c r="X14" s="158">
        <f t="shared" si="23"/>
        <v>2689.4110000000001</v>
      </c>
      <c r="Y14" s="158">
        <f t="shared" si="24"/>
        <v>2587.8609999999999</v>
      </c>
      <c r="Z14" s="35"/>
      <c r="AA14" s="39">
        <v>1247.33</v>
      </c>
      <c r="AB14" s="37">
        <v>1199.02</v>
      </c>
      <c r="AC14" s="37">
        <v>1173.72</v>
      </c>
      <c r="AD14" s="37">
        <v>1170.6199999999999</v>
      </c>
      <c r="AE14" s="37">
        <v>1171.6300000000001</v>
      </c>
      <c r="AF14" s="37">
        <v>1241.05</v>
      </c>
      <c r="AG14" s="37">
        <v>1343.48</v>
      </c>
      <c r="AH14" s="37">
        <v>1494.98</v>
      </c>
      <c r="AI14" s="37">
        <v>1661.33</v>
      </c>
      <c r="AJ14" s="37">
        <v>1834.26</v>
      </c>
      <c r="AK14" s="37">
        <v>1873.12</v>
      </c>
      <c r="AL14" s="37">
        <v>1881.93</v>
      </c>
      <c r="AM14" s="37">
        <v>1871.92</v>
      </c>
      <c r="AN14" s="37">
        <v>1920.45</v>
      </c>
      <c r="AO14" s="37">
        <v>1955.63</v>
      </c>
      <c r="AP14" s="37">
        <v>1965.38</v>
      </c>
      <c r="AQ14" s="37">
        <v>1887.06</v>
      </c>
      <c r="AR14" s="37">
        <v>1854.86</v>
      </c>
      <c r="AS14" s="37">
        <v>1819.15</v>
      </c>
      <c r="AT14" s="37">
        <v>1838.2</v>
      </c>
      <c r="AU14" s="37">
        <v>1649.82</v>
      </c>
      <c r="AV14" s="37">
        <v>1482.14</v>
      </c>
      <c r="AW14" s="37">
        <v>1462.04</v>
      </c>
      <c r="AX14" s="38">
        <v>1360.49</v>
      </c>
      <c r="AY14" s="322">
        <v>1222.5600000000002</v>
      </c>
      <c r="AZ14" s="386">
        <v>4.8109999999999999</v>
      </c>
      <c r="BA14" s="132"/>
      <c r="BB14" s="3"/>
    </row>
    <row r="15" spans="1:55">
      <c r="A15" s="45">
        <v>4</v>
      </c>
      <c r="B15" s="158">
        <f t="shared" si="1"/>
        <v>2568.241</v>
      </c>
      <c r="C15" s="158">
        <f t="shared" si="2"/>
        <v>2470.0010000000002</v>
      </c>
      <c r="D15" s="158">
        <f t="shared" si="3"/>
        <v>2467.181</v>
      </c>
      <c r="E15" s="158">
        <f t="shared" si="4"/>
        <v>2454.221</v>
      </c>
      <c r="F15" s="158">
        <f t="shared" si="5"/>
        <v>2406.8710000000001</v>
      </c>
      <c r="G15" s="158">
        <f t="shared" si="6"/>
        <v>2445.5110000000004</v>
      </c>
      <c r="H15" s="158">
        <f t="shared" si="7"/>
        <v>2480.951</v>
      </c>
      <c r="I15" s="158">
        <f t="shared" si="8"/>
        <v>2576.8609999999999</v>
      </c>
      <c r="J15" s="158">
        <f t="shared" si="9"/>
        <v>2804.9110000000001</v>
      </c>
      <c r="K15" s="158">
        <f t="shared" si="10"/>
        <v>2910.8410000000003</v>
      </c>
      <c r="L15" s="158">
        <f t="shared" si="11"/>
        <v>2915.4409999999998</v>
      </c>
      <c r="M15" s="158">
        <f t="shared" si="12"/>
        <v>2968.7110000000002</v>
      </c>
      <c r="N15" s="158">
        <f t="shared" si="13"/>
        <v>2977.7710000000002</v>
      </c>
      <c r="O15" s="158">
        <f t="shared" si="14"/>
        <v>2976.1610000000001</v>
      </c>
      <c r="P15" s="158">
        <f t="shared" si="15"/>
        <v>2985.4110000000001</v>
      </c>
      <c r="Q15" s="158">
        <f t="shared" si="16"/>
        <v>2932.4009999999998</v>
      </c>
      <c r="R15" s="158">
        <f t="shared" si="17"/>
        <v>3003.181</v>
      </c>
      <c r="S15" s="158">
        <f t="shared" si="18"/>
        <v>3023.2610000000004</v>
      </c>
      <c r="T15" s="158">
        <f t="shared" si="19"/>
        <v>3066.9210000000003</v>
      </c>
      <c r="U15" s="158">
        <f t="shared" si="20"/>
        <v>3082.2910000000002</v>
      </c>
      <c r="V15" s="158">
        <f t="shared" si="21"/>
        <v>2948.9110000000001</v>
      </c>
      <c r="W15" s="158">
        <f t="shared" si="22"/>
        <v>2805.8810000000003</v>
      </c>
      <c r="X15" s="158">
        <f t="shared" si="23"/>
        <v>2672.5410000000002</v>
      </c>
      <c r="Y15" s="158">
        <f t="shared" si="24"/>
        <v>2548.1610000000001</v>
      </c>
      <c r="Z15" s="35"/>
      <c r="AA15" s="39">
        <v>1340.87</v>
      </c>
      <c r="AB15" s="37">
        <v>1242.6300000000001</v>
      </c>
      <c r="AC15" s="37">
        <v>1239.81</v>
      </c>
      <c r="AD15" s="37">
        <v>1226.8499999999999</v>
      </c>
      <c r="AE15" s="37">
        <v>1179.5</v>
      </c>
      <c r="AF15" s="37">
        <v>1218.1400000000001</v>
      </c>
      <c r="AG15" s="37">
        <v>1253.58</v>
      </c>
      <c r="AH15" s="37">
        <v>1349.49</v>
      </c>
      <c r="AI15" s="37">
        <v>1577.54</v>
      </c>
      <c r="AJ15" s="37">
        <v>1683.47</v>
      </c>
      <c r="AK15" s="37">
        <v>1688.07</v>
      </c>
      <c r="AL15" s="37">
        <v>1741.34</v>
      </c>
      <c r="AM15" s="37">
        <v>1750.4</v>
      </c>
      <c r="AN15" s="37">
        <v>1748.79</v>
      </c>
      <c r="AO15" s="37">
        <v>1758.04</v>
      </c>
      <c r="AP15" s="37">
        <v>1705.03</v>
      </c>
      <c r="AQ15" s="37">
        <v>1775.81</v>
      </c>
      <c r="AR15" s="37">
        <v>1795.89</v>
      </c>
      <c r="AS15" s="37">
        <v>1839.55</v>
      </c>
      <c r="AT15" s="37">
        <v>1854.92</v>
      </c>
      <c r="AU15" s="37">
        <v>1721.54</v>
      </c>
      <c r="AV15" s="37">
        <v>1578.51</v>
      </c>
      <c r="AW15" s="37">
        <v>1445.17</v>
      </c>
      <c r="AX15" s="38">
        <v>1320.79</v>
      </c>
      <c r="AY15" s="322">
        <v>1222.5600000000002</v>
      </c>
      <c r="AZ15" s="386">
        <v>4.8109999999999999</v>
      </c>
      <c r="BA15" s="132"/>
      <c r="BB15" s="3"/>
    </row>
    <row r="16" spans="1:55">
      <c r="A16" s="45">
        <v>5</v>
      </c>
      <c r="B16" s="158">
        <f t="shared" si="1"/>
        <v>2425.0709999999999</v>
      </c>
      <c r="C16" s="158">
        <f t="shared" si="2"/>
        <v>2381.0309999999999</v>
      </c>
      <c r="D16" s="158">
        <f t="shared" si="3"/>
        <v>2346.4009999999998</v>
      </c>
      <c r="E16" s="158">
        <f t="shared" si="4"/>
        <v>2344.2809999999999</v>
      </c>
      <c r="F16" s="158">
        <f t="shared" si="5"/>
        <v>2353.701</v>
      </c>
      <c r="G16" s="158">
        <f t="shared" si="6"/>
        <v>2425.8510000000001</v>
      </c>
      <c r="H16" s="158">
        <f t="shared" si="7"/>
        <v>2584.8810000000003</v>
      </c>
      <c r="I16" s="158">
        <f t="shared" si="8"/>
        <v>2794.471</v>
      </c>
      <c r="J16" s="158">
        <f t="shared" si="9"/>
        <v>2989.7110000000002</v>
      </c>
      <c r="K16" s="158">
        <f t="shared" si="10"/>
        <v>3086.4009999999998</v>
      </c>
      <c r="L16" s="158">
        <f t="shared" si="11"/>
        <v>3103.3310000000001</v>
      </c>
      <c r="M16" s="158">
        <f t="shared" si="12"/>
        <v>3110.8209999999999</v>
      </c>
      <c r="N16" s="158">
        <f t="shared" si="13"/>
        <v>3096.1909999999998</v>
      </c>
      <c r="O16" s="158">
        <f t="shared" si="14"/>
        <v>3096.9610000000002</v>
      </c>
      <c r="P16" s="158">
        <f t="shared" si="15"/>
        <v>3117.1509999999998</v>
      </c>
      <c r="Q16" s="158">
        <f t="shared" si="16"/>
        <v>3077.2610000000004</v>
      </c>
      <c r="R16" s="158">
        <f t="shared" si="17"/>
        <v>3073.8609999999999</v>
      </c>
      <c r="S16" s="158">
        <f t="shared" si="18"/>
        <v>3032.681</v>
      </c>
      <c r="T16" s="158">
        <f t="shared" si="19"/>
        <v>3043.7610000000004</v>
      </c>
      <c r="U16" s="158">
        <f t="shared" si="20"/>
        <v>3067.9009999999998</v>
      </c>
      <c r="V16" s="158">
        <f t="shared" si="21"/>
        <v>2882.1710000000003</v>
      </c>
      <c r="W16" s="158">
        <f t="shared" si="22"/>
        <v>2749.3510000000001</v>
      </c>
      <c r="X16" s="158">
        <f t="shared" si="23"/>
        <v>2599.5810000000001</v>
      </c>
      <c r="Y16" s="158">
        <f t="shared" si="24"/>
        <v>2514.3810000000003</v>
      </c>
      <c r="Z16" s="35"/>
      <c r="AA16" s="39">
        <v>1197.7</v>
      </c>
      <c r="AB16" s="37">
        <v>1153.6600000000001</v>
      </c>
      <c r="AC16" s="37">
        <v>1119.03</v>
      </c>
      <c r="AD16" s="37">
        <v>1116.9100000000001</v>
      </c>
      <c r="AE16" s="37">
        <v>1126.33</v>
      </c>
      <c r="AF16" s="37">
        <v>1198.48</v>
      </c>
      <c r="AG16" s="37">
        <v>1357.51</v>
      </c>
      <c r="AH16" s="37">
        <v>1567.1</v>
      </c>
      <c r="AI16" s="37">
        <v>1762.34</v>
      </c>
      <c r="AJ16" s="37">
        <v>1859.03</v>
      </c>
      <c r="AK16" s="37">
        <v>1875.96</v>
      </c>
      <c r="AL16" s="37">
        <v>1883.45</v>
      </c>
      <c r="AM16" s="37">
        <v>1868.82</v>
      </c>
      <c r="AN16" s="37">
        <v>1869.59</v>
      </c>
      <c r="AO16" s="37">
        <v>1889.78</v>
      </c>
      <c r="AP16" s="37">
        <v>1849.89</v>
      </c>
      <c r="AQ16" s="37">
        <v>1846.49</v>
      </c>
      <c r="AR16" s="37">
        <v>1805.31</v>
      </c>
      <c r="AS16" s="37">
        <v>1816.39</v>
      </c>
      <c r="AT16" s="37">
        <v>1840.53</v>
      </c>
      <c r="AU16" s="37">
        <v>1654.8</v>
      </c>
      <c r="AV16" s="37">
        <v>1521.98</v>
      </c>
      <c r="AW16" s="37">
        <v>1372.21</v>
      </c>
      <c r="AX16" s="38">
        <v>1287.01</v>
      </c>
      <c r="AY16" s="322">
        <v>1222.5600000000002</v>
      </c>
      <c r="AZ16" s="386">
        <v>4.8109999999999999</v>
      </c>
      <c r="BA16" s="132"/>
      <c r="BB16" s="3"/>
    </row>
    <row r="17" spans="1:54">
      <c r="A17" s="45">
        <v>6</v>
      </c>
      <c r="B17" s="158">
        <f t="shared" si="1"/>
        <v>2437.3010000000004</v>
      </c>
      <c r="C17" s="158">
        <f t="shared" si="2"/>
        <v>2361.3010000000004</v>
      </c>
      <c r="D17" s="158">
        <f t="shared" si="3"/>
        <v>2354.7910000000002</v>
      </c>
      <c r="E17" s="158">
        <f t="shared" si="4"/>
        <v>2352.8910000000001</v>
      </c>
      <c r="F17" s="158">
        <f t="shared" si="5"/>
        <v>2362.5210000000002</v>
      </c>
      <c r="G17" s="158">
        <f t="shared" si="6"/>
        <v>2368.5110000000004</v>
      </c>
      <c r="H17" s="158">
        <f t="shared" si="7"/>
        <v>2461.991</v>
      </c>
      <c r="I17" s="158">
        <f t="shared" si="8"/>
        <v>2629.4809999999998</v>
      </c>
      <c r="J17" s="158">
        <f t="shared" si="9"/>
        <v>2711.7610000000004</v>
      </c>
      <c r="K17" s="158">
        <f t="shared" si="10"/>
        <v>2805.2110000000002</v>
      </c>
      <c r="L17" s="158">
        <f t="shared" si="11"/>
        <v>2783.701</v>
      </c>
      <c r="M17" s="158">
        <f t="shared" si="12"/>
        <v>2783.6410000000001</v>
      </c>
      <c r="N17" s="158">
        <f t="shared" si="13"/>
        <v>2784.2110000000002</v>
      </c>
      <c r="O17" s="158">
        <f t="shared" si="14"/>
        <v>2796.5810000000001</v>
      </c>
      <c r="P17" s="158">
        <f t="shared" si="15"/>
        <v>2814.8209999999999</v>
      </c>
      <c r="Q17" s="158">
        <f t="shared" si="16"/>
        <v>2803.8110000000001</v>
      </c>
      <c r="R17" s="158">
        <f t="shared" si="17"/>
        <v>2805.4610000000002</v>
      </c>
      <c r="S17" s="158">
        <f t="shared" si="18"/>
        <v>2977.8110000000001</v>
      </c>
      <c r="T17" s="158">
        <f t="shared" si="19"/>
        <v>3022.3110000000001</v>
      </c>
      <c r="U17" s="158">
        <f t="shared" si="20"/>
        <v>3051.8510000000001</v>
      </c>
      <c r="V17" s="158">
        <f t="shared" si="21"/>
        <v>2892.0309999999999</v>
      </c>
      <c r="W17" s="158">
        <f t="shared" si="22"/>
        <v>2734.7710000000002</v>
      </c>
      <c r="X17" s="158">
        <f t="shared" si="23"/>
        <v>2553.8010000000004</v>
      </c>
      <c r="Y17" s="158">
        <f t="shared" si="24"/>
        <v>2480.1909999999998</v>
      </c>
      <c r="Z17" s="35"/>
      <c r="AA17" s="39">
        <v>1209.93</v>
      </c>
      <c r="AB17" s="37">
        <v>1133.93</v>
      </c>
      <c r="AC17" s="37">
        <v>1127.42</v>
      </c>
      <c r="AD17" s="37">
        <v>1125.52</v>
      </c>
      <c r="AE17" s="37">
        <v>1135.1500000000001</v>
      </c>
      <c r="AF17" s="37">
        <v>1141.1400000000001</v>
      </c>
      <c r="AG17" s="37">
        <v>1234.6199999999999</v>
      </c>
      <c r="AH17" s="37">
        <v>1402.11</v>
      </c>
      <c r="AI17" s="37">
        <v>1484.39</v>
      </c>
      <c r="AJ17" s="37">
        <v>1577.84</v>
      </c>
      <c r="AK17" s="37">
        <v>1556.33</v>
      </c>
      <c r="AL17" s="37">
        <v>1556.27</v>
      </c>
      <c r="AM17" s="37">
        <v>1556.84</v>
      </c>
      <c r="AN17" s="37">
        <v>1569.21</v>
      </c>
      <c r="AO17" s="37">
        <v>1587.45</v>
      </c>
      <c r="AP17" s="37">
        <v>1576.44</v>
      </c>
      <c r="AQ17" s="37">
        <v>1578.09</v>
      </c>
      <c r="AR17" s="37">
        <v>1750.44</v>
      </c>
      <c r="AS17" s="37">
        <v>1794.94</v>
      </c>
      <c r="AT17" s="37">
        <v>1824.48</v>
      </c>
      <c r="AU17" s="37">
        <v>1664.66</v>
      </c>
      <c r="AV17" s="37">
        <v>1507.4</v>
      </c>
      <c r="AW17" s="37">
        <v>1326.43</v>
      </c>
      <c r="AX17" s="38">
        <v>1252.82</v>
      </c>
      <c r="AY17" s="322">
        <v>1222.5600000000002</v>
      </c>
      <c r="AZ17" s="386">
        <v>4.8109999999999999</v>
      </c>
      <c r="BA17" s="132"/>
      <c r="BB17" s="3"/>
    </row>
    <row r="18" spans="1:54">
      <c r="A18" s="45">
        <v>7</v>
      </c>
      <c r="B18" s="158">
        <f t="shared" si="1"/>
        <v>2451.7910000000002</v>
      </c>
      <c r="C18" s="158">
        <f t="shared" si="2"/>
        <v>2400.2610000000004</v>
      </c>
      <c r="D18" s="158">
        <f t="shared" si="3"/>
        <v>2367.971</v>
      </c>
      <c r="E18" s="158">
        <f t="shared" si="4"/>
        <v>2369.3710000000001</v>
      </c>
      <c r="F18" s="158">
        <f t="shared" si="5"/>
        <v>2378.8609999999999</v>
      </c>
      <c r="G18" s="158">
        <f t="shared" si="6"/>
        <v>2467.3810000000003</v>
      </c>
      <c r="H18" s="158">
        <f t="shared" si="7"/>
        <v>2566.0410000000002</v>
      </c>
      <c r="I18" s="158">
        <f t="shared" si="8"/>
        <v>2807.3110000000001</v>
      </c>
      <c r="J18" s="158">
        <f t="shared" si="9"/>
        <v>2943.3310000000001</v>
      </c>
      <c r="K18" s="158">
        <f t="shared" si="10"/>
        <v>3055.5110000000004</v>
      </c>
      <c r="L18" s="158">
        <f t="shared" si="11"/>
        <v>3082.1509999999998</v>
      </c>
      <c r="M18" s="158">
        <f t="shared" si="12"/>
        <v>3121.5709999999999</v>
      </c>
      <c r="N18" s="158">
        <f t="shared" si="13"/>
        <v>3089.3510000000001</v>
      </c>
      <c r="O18" s="158">
        <f t="shared" si="14"/>
        <v>3121.0410000000002</v>
      </c>
      <c r="P18" s="158">
        <f t="shared" si="15"/>
        <v>3140.8410000000003</v>
      </c>
      <c r="Q18" s="158">
        <f t="shared" si="16"/>
        <v>3187.4210000000003</v>
      </c>
      <c r="R18" s="158">
        <f t="shared" si="17"/>
        <v>3172.0910000000003</v>
      </c>
      <c r="S18" s="158">
        <f t="shared" si="18"/>
        <v>3108.3310000000001</v>
      </c>
      <c r="T18" s="158">
        <f t="shared" si="19"/>
        <v>2998.7710000000002</v>
      </c>
      <c r="U18" s="158">
        <f t="shared" si="20"/>
        <v>2987.0709999999999</v>
      </c>
      <c r="V18" s="158">
        <f t="shared" si="21"/>
        <v>2867.6410000000001</v>
      </c>
      <c r="W18" s="158">
        <f t="shared" si="22"/>
        <v>2711.951</v>
      </c>
      <c r="X18" s="158">
        <f t="shared" si="23"/>
        <v>2555.8410000000003</v>
      </c>
      <c r="Y18" s="158">
        <f t="shared" si="24"/>
        <v>2556.1509999999998</v>
      </c>
      <c r="Z18" s="35"/>
      <c r="AA18" s="39">
        <v>1224.42</v>
      </c>
      <c r="AB18" s="37">
        <v>1172.8900000000001</v>
      </c>
      <c r="AC18" s="37">
        <v>1140.5999999999999</v>
      </c>
      <c r="AD18" s="37">
        <v>1142</v>
      </c>
      <c r="AE18" s="37">
        <v>1151.49</v>
      </c>
      <c r="AF18" s="37">
        <v>1240.01</v>
      </c>
      <c r="AG18" s="37">
        <v>1338.67</v>
      </c>
      <c r="AH18" s="37">
        <v>1579.94</v>
      </c>
      <c r="AI18" s="37">
        <v>1715.96</v>
      </c>
      <c r="AJ18" s="37">
        <v>1828.14</v>
      </c>
      <c r="AK18" s="37">
        <v>1854.78</v>
      </c>
      <c r="AL18" s="37">
        <v>1894.2</v>
      </c>
      <c r="AM18" s="37">
        <v>1861.98</v>
      </c>
      <c r="AN18" s="37">
        <v>1893.67</v>
      </c>
      <c r="AO18" s="37">
        <v>1913.47</v>
      </c>
      <c r="AP18" s="37">
        <v>1960.05</v>
      </c>
      <c r="AQ18" s="37">
        <v>1944.72</v>
      </c>
      <c r="AR18" s="37">
        <v>1880.96</v>
      </c>
      <c r="AS18" s="37">
        <v>1771.4</v>
      </c>
      <c r="AT18" s="37">
        <v>1759.7</v>
      </c>
      <c r="AU18" s="37">
        <v>1640.27</v>
      </c>
      <c r="AV18" s="37">
        <v>1484.58</v>
      </c>
      <c r="AW18" s="37">
        <v>1328.47</v>
      </c>
      <c r="AX18" s="38">
        <v>1328.78</v>
      </c>
      <c r="AY18" s="322">
        <v>1222.5600000000002</v>
      </c>
      <c r="AZ18" s="386">
        <v>4.8109999999999999</v>
      </c>
      <c r="BA18" s="132"/>
      <c r="BB18" s="3"/>
    </row>
    <row r="19" spans="1:54">
      <c r="A19" s="45">
        <v>8</v>
      </c>
      <c r="B19" s="158">
        <f t="shared" si="1"/>
        <v>2444.5010000000002</v>
      </c>
      <c r="C19" s="158">
        <f t="shared" si="2"/>
        <v>2369.6410000000001</v>
      </c>
      <c r="D19" s="158">
        <f t="shared" si="3"/>
        <v>2365.6509999999998</v>
      </c>
      <c r="E19" s="158">
        <f t="shared" si="4"/>
        <v>2361.491</v>
      </c>
      <c r="F19" s="158">
        <f t="shared" si="5"/>
        <v>2365.3310000000001</v>
      </c>
      <c r="G19" s="158">
        <f t="shared" si="6"/>
        <v>2377.5510000000004</v>
      </c>
      <c r="H19" s="158">
        <f t="shared" si="7"/>
        <v>2517.0709999999999</v>
      </c>
      <c r="I19" s="158">
        <f t="shared" si="8"/>
        <v>2695.0510000000004</v>
      </c>
      <c r="J19" s="158">
        <f t="shared" si="9"/>
        <v>2873.2510000000002</v>
      </c>
      <c r="K19" s="158">
        <f t="shared" si="10"/>
        <v>2942.9809999999998</v>
      </c>
      <c r="L19" s="158">
        <f t="shared" si="11"/>
        <v>2950.181</v>
      </c>
      <c r="M19" s="158">
        <f t="shared" si="12"/>
        <v>2962.8710000000001</v>
      </c>
      <c r="N19" s="158">
        <f t="shared" si="13"/>
        <v>2966.431</v>
      </c>
      <c r="O19" s="158">
        <f t="shared" si="14"/>
        <v>2983.3810000000003</v>
      </c>
      <c r="P19" s="158">
        <f t="shared" si="15"/>
        <v>2962.2910000000002</v>
      </c>
      <c r="Q19" s="158">
        <f t="shared" si="16"/>
        <v>2958.4009999999998</v>
      </c>
      <c r="R19" s="158">
        <f t="shared" si="17"/>
        <v>2964.6710000000003</v>
      </c>
      <c r="S19" s="158">
        <f t="shared" si="18"/>
        <v>2940.971</v>
      </c>
      <c r="T19" s="158">
        <f t="shared" si="19"/>
        <v>2962.0709999999999</v>
      </c>
      <c r="U19" s="158">
        <f t="shared" si="20"/>
        <v>2867.9210000000003</v>
      </c>
      <c r="V19" s="158">
        <f t="shared" si="21"/>
        <v>2761.8209999999999</v>
      </c>
      <c r="W19" s="158">
        <f t="shared" si="22"/>
        <v>2634.3310000000001</v>
      </c>
      <c r="X19" s="158">
        <f t="shared" si="23"/>
        <v>2554.9210000000003</v>
      </c>
      <c r="Y19" s="158">
        <f t="shared" si="24"/>
        <v>2463.3209999999999</v>
      </c>
      <c r="Z19" s="35"/>
      <c r="AA19" s="39">
        <v>1217.1300000000001</v>
      </c>
      <c r="AB19" s="37">
        <v>1142.27</v>
      </c>
      <c r="AC19" s="37">
        <v>1138.28</v>
      </c>
      <c r="AD19" s="37">
        <v>1134.1199999999999</v>
      </c>
      <c r="AE19" s="37">
        <v>1137.96</v>
      </c>
      <c r="AF19" s="37">
        <v>1150.18</v>
      </c>
      <c r="AG19" s="37">
        <v>1289.7</v>
      </c>
      <c r="AH19" s="37">
        <v>1467.68</v>
      </c>
      <c r="AI19" s="37">
        <v>1645.88</v>
      </c>
      <c r="AJ19" s="37">
        <v>1715.61</v>
      </c>
      <c r="AK19" s="37">
        <v>1722.81</v>
      </c>
      <c r="AL19" s="37">
        <v>1735.5</v>
      </c>
      <c r="AM19" s="37">
        <v>1739.06</v>
      </c>
      <c r="AN19" s="37">
        <v>1756.01</v>
      </c>
      <c r="AO19" s="37">
        <v>1734.92</v>
      </c>
      <c r="AP19" s="37">
        <v>1731.03</v>
      </c>
      <c r="AQ19" s="37">
        <v>1737.3</v>
      </c>
      <c r="AR19" s="37">
        <v>1713.6</v>
      </c>
      <c r="AS19" s="37">
        <v>1734.7</v>
      </c>
      <c r="AT19" s="37">
        <v>1640.55</v>
      </c>
      <c r="AU19" s="37">
        <v>1534.45</v>
      </c>
      <c r="AV19" s="37">
        <v>1406.96</v>
      </c>
      <c r="AW19" s="37">
        <v>1327.55</v>
      </c>
      <c r="AX19" s="38">
        <v>1235.95</v>
      </c>
      <c r="AY19" s="322">
        <v>1222.5600000000002</v>
      </c>
      <c r="AZ19" s="386">
        <v>4.8109999999999999</v>
      </c>
      <c r="BA19" s="132"/>
      <c r="BB19" s="3"/>
    </row>
    <row r="20" spans="1:54">
      <c r="A20" s="45">
        <v>9</v>
      </c>
      <c r="B20" s="158">
        <f t="shared" si="1"/>
        <v>2390.1010000000001</v>
      </c>
      <c r="C20" s="158">
        <f t="shared" si="2"/>
        <v>2372.5810000000001</v>
      </c>
      <c r="D20" s="158">
        <f t="shared" si="3"/>
        <v>2367.5709999999999</v>
      </c>
      <c r="E20" s="158">
        <f t="shared" si="4"/>
        <v>2367.2110000000002</v>
      </c>
      <c r="F20" s="158">
        <f t="shared" si="5"/>
        <v>2377.8310000000001</v>
      </c>
      <c r="G20" s="158">
        <f t="shared" si="6"/>
        <v>2349.6710000000003</v>
      </c>
      <c r="H20" s="158">
        <f t="shared" si="7"/>
        <v>2526.6109999999999</v>
      </c>
      <c r="I20" s="158">
        <f t="shared" si="8"/>
        <v>2616.7309999999998</v>
      </c>
      <c r="J20" s="158">
        <f t="shared" si="9"/>
        <v>2764.3310000000001</v>
      </c>
      <c r="K20" s="158">
        <f t="shared" si="10"/>
        <v>2841.7309999999998</v>
      </c>
      <c r="L20" s="158">
        <f t="shared" si="11"/>
        <v>2848.5010000000002</v>
      </c>
      <c r="M20" s="158">
        <f t="shared" si="12"/>
        <v>2856.1310000000003</v>
      </c>
      <c r="N20" s="158">
        <f t="shared" si="13"/>
        <v>2852.3010000000004</v>
      </c>
      <c r="O20" s="158">
        <f t="shared" si="14"/>
        <v>2830.1909999999998</v>
      </c>
      <c r="P20" s="158">
        <f t="shared" si="15"/>
        <v>2855.431</v>
      </c>
      <c r="Q20" s="158">
        <f t="shared" si="16"/>
        <v>2885.1310000000003</v>
      </c>
      <c r="R20" s="158">
        <f t="shared" si="17"/>
        <v>2908.0610000000001</v>
      </c>
      <c r="S20" s="158">
        <f t="shared" si="18"/>
        <v>2909.9009999999998</v>
      </c>
      <c r="T20" s="158">
        <f t="shared" si="19"/>
        <v>2919.2510000000002</v>
      </c>
      <c r="U20" s="158">
        <f t="shared" si="20"/>
        <v>2841.1610000000001</v>
      </c>
      <c r="V20" s="158">
        <f t="shared" si="21"/>
        <v>2696.701</v>
      </c>
      <c r="W20" s="158">
        <f t="shared" si="22"/>
        <v>2621.2309999999998</v>
      </c>
      <c r="X20" s="158">
        <f t="shared" si="23"/>
        <v>2505.5910000000003</v>
      </c>
      <c r="Y20" s="158">
        <f t="shared" si="24"/>
        <v>2522.8209999999999</v>
      </c>
      <c r="Z20" s="35"/>
      <c r="AA20" s="39">
        <v>1162.73</v>
      </c>
      <c r="AB20" s="37">
        <v>1145.21</v>
      </c>
      <c r="AC20" s="37">
        <v>1140.2</v>
      </c>
      <c r="AD20" s="37">
        <v>1139.8399999999999</v>
      </c>
      <c r="AE20" s="37">
        <v>1150.46</v>
      </c>
      <c r="AF20" s="37">
        <v>1122.3</v>
      </c>
      <c r="AG20" s="37">
        <v>1299.24</v>
      </c>
      <c r="AH20" s="37">
        <v>1389.36</v>
      </c>
      <c r="AI20" s="37">
        <v>1536.96</v>
      </c>
      <c r="AJ20" s="37">
        <v>1614.36</v>
      </c>
      <c r="AK20" s="37">
        <v>1621.13</v>
      </c>
      <c r="AL20" s="37">
        <v>1628.76</v>
      </c>
      <c r="AM20" s="37">
        <v>1624.93</v>
      </c>
      <c r="AN20" s="37">
        <v>1602.82</v>
      </c>
      <c r="AO20" s="37">
        <v>1628.06</v>
      </c>
      <c r="AP20" s="37">
        <v>1657.76</v>
      </c>
      <c r="AQ20" s="37">
        <v>1680.69</v>
      </c>
      <c r="AR20" s="37">
        <v>1682.53</v>
      </c>
      <c r="AS20" s="37">
        <v>1691.88</v>
      </c>
      <c r="AT20" s="37">
        <v>1613.79</v>
      </c>
      <c r="AU20" s="37">
        <v>1469.33</v>
      </c>
      <c r="AV20" s="37">
        <v>1393.86</v>
      </c>
      <c r="AW20" s="37">
        <v>1278.22</v>
      </c>
      <c r="AX20" s="38">
        <v>1295.45</v>
      </c>
      <c r="AY20" s="322">
        <v>1222.5600000000002</v>
      </c>
      <c r="AZ20" s="386">
        <v>4.8109999999999999</v>
      </c>
      <c r="BA20" s="132"/>
      <c r="BB20" s="3"/>
    </row>
    <row r="21" spans="1:54">
      <c r="A21" s="45">
        <v>10</v>
      </c>
      <c r="B21" s="158">
        <f t="shared" si="1"/>
        <v>2520.2309999999998</v>
      </c>
      <c r="C21" s="158">
        <f t="shared" si="2"/>
        <v>2447.8010000000004</v>
      </c>
      <c r="D21" s="158">
        <f t="shared" si="3"/>
        <v>2410.8110000000001</v>
      </c>
      <c r="E21" s="158">
        <f t="shared" si="4"/>
        <v>2406.3310000000001</v>
      </c>
      <c r="F21" s="158">
        <f t="shared" si="5"/>
        <v>2404.491</v>
      </c>
      <c r="G21" s="158">
        <f t="shared" si="6"/>
        <v>2411.3710000000001</v>
      </c>
      <c r="H21" s="158">
        <f t="shared" si="7"/>
        <v>2483.431</v>
      </c>
      <c r="I21" s="158">
        <f t="shared" si="8"/>
        <v>2551.5510000000004</v>
      </c>
      <c r="J21" s="158">
        <f t="shared" si="9"/>
        <v>2755.6909999999998</v>
      </c>
      <c r="K21" s="158">
        <f t="shared" si="10"/>
        <v>2857.8710000000001</v>
      </c>
      <c r="L21" s="158">
        <f t="shared" si="11"/>
        <v>2878.5210000000002</v>
      </c>
      <c r="M21" s="158">
        <f t="shared" si="12"/>
        <v>2894.8810000000003</v>
      </c>
      <c r="N21" s="158">
        <f t="shared" si="13"/>
        <v>2915.9009999999998</v>
      </c>
      <c r="O21" s="158">
        <f t="shared" si="14"/>
        <v>2923.9610000000002</v>
      </c>
      <c r="P21" s="158">
        <f t="shared" si="15"/>
        <v>2911.6909999999998</v>
      </c>
      <c r="Q21" s="158">
        <f t="shared" si="16"/>
        <v>2937.201</v>
      </c>
      <c r="R21" s="158">
        <f t="shared" si="17"/>
        <v>2927.8209999999999</v>
      </c>
      <c r="S21" s="158">
        <f t="shared" si="18"/>
        <v>2929.3209999999999</v>
      </c>
      <c r="T21" s="158">
        <f t="shared" si="19"/>
        <v>2975.5810000000001</v>
      </c>
      <c r="U21" s="158">
        <f t="shared" si="20"/>
        <v>2918.741</v>
      </c>
      <c r="V21" s="158">
        <f t="shared" si="21"/>
        <v>2771.951</v>
      </c>
      <c r="W21" s="158">
        <f t="shared" si="22"/>
        <v>2613.9809999999998</v>
      </c>
      <c r="X21" s="158">
        <f t="shared" si="23"/>
        <v>2521.6509999999998</v>
      </c>
      <c r="Y21" s="158">
        <f t="shared" si="24"/>
        <v>2533.0610000000001</v>
      </c>
      <c r="Z21" s="35"/>
      <c r="AA21" s="39">
        <v>1292.8599999999999</v>
      </c>
      <c r="AB21" s="37">
        <v>1220.43</v>
      </c>
      <c r="AC21" s="37">
        <v>1183.44</v>
      </c>
      <c r="AD21" s="37">
        <v>1178.96</v>
      </c>
      <c r="AE21" s="37">
        <v>1177.1199999999999</v>
      </c>
      <c r="AF21" s="37">
        <v>1184</v>
      </c>
      <c r="AG21" s="37">
        <v>1256.06</v>
      </c>
      <c r="AH21" s="37">
        <v>1324.18</v>
      </c>
      <c r="AI21" s="37">
        <v>1528.32</v>
      </c>
      <c r="AJ21" s="37">
        <v>1630.5</v>
      </c>
      <c r="AK21" s="37">
        <v>1651.15</v>
      </c>
      <c r="AL21" s="37">
        <v>1667.51</v>
      </c>
      <c r="AM21" s="37">
        <v>1688.53</v>
      </c>
      <c r="AN21" s="37">
        <v>1696.59</v>
      </c>
      <c r="AO21" s="37">
        <v>1684.32</v>
      </c>
      <c r="AP21" s="37">
        <v>1709.83</v>
      </c>
      <c r="AQ21" s="37">
        <v>1700.45</v>
      </c>
      <c r="AR21" s="37">
        <v>1701.95</v>
      </c>
      <c r="AS21" s="37">
        <v>1748.21</v>
      </c>
      <c r="AT21" s="37">
        <v>1691.37</v>
      </c>
      <c r="AU21" s="37">
        <v>1544.58</v>
      </c>
      <c r="AV21" s="37">
        <v>1386.61</v>
      </c>
      <c r="AW21" s="37">
        <v>1294.28</v>
      </c>
      <c r="AX21" s="38">
        <v>1305.69</v>
      </c>
      <c r="AY21" s="322">
        <v>1222.5600000000002</v>
      </c>
      <c r="AZ21" s="386">
        <v>4.8109999999999999</v>
      </c>
      <c r="BA21" s="132"/>
      <c r="BB21" s="3"/>
    </row>
    <row r="22" spans="1:54">
      <c r="A22" s="45">
        <v>11</v>
      </c>
      <c r="B22" s="158">
        <f t="shared" si="1"/>
        <v>2411.7510000000002</v>
      </c>
      <c r="C22" s="158">
        <f t="shared" si="2"/>
        <v>2367.3110000000001</v>
      </c>
      <c r="D22" s="158">
        <f t="shared" si="3"/>
        <v>2365.0910000000003</v>
      </c>
      <c r="E22" s="158">
        <f t="shared" si="4"/>
        <v>2363.7610000000004</v>
      </c>
      <c r="F22" s="158">
        <f t="shared" si="5"/>
        <v>2365.5709999999999</v>
      </c>
      <c r="G22" s="158">
        <f t="shared" si="6"/>
        <v>2257.0810000000001</v>
      </c>
      <c r="H22" s="158">
        <f t="shared" si="7"/>
        <v>2350.2110000000002</v>
      </c>
      <c r="I22" s="158">
        <f t="shared" si="8"/>
        <v>2508.221</v>
      </c>
      <c r="J22" s="158">
        <f t="shared" si="9"/>
        <v>2613.5210000000002</v>
      </c>
      <c r="K22" s="158">
        <f t="shared" si="10"/>
        <v>2718.0810000000001</v>
      </c>
      <c r="L22" s="158">
        <f t="shared" si="11"/>
        <v>2742.931</v>
      </c>
      <c r="M22" s="158">
        <f t="shared" si="12"/>
        <v>2760.5510000000004</v>
      </c>
      <c r="N22" s="158">
        <f t="shared" si="13"/>
        <v>2762.5910000000003</v>
      </c>
      <c r="O22" s="158">
        <f t="shared" si="14"/>
        <v>2778.451</v>
      </c>
      <c r="P22" s="158">
        <f t="shared" si="15"/>
        <v>2808.971</v>
      </c>
      <c r="Q22" s="158">
        <f t="shared" si="16"/>
        <v>2847.681</v>
      </c>
      <c r="R22" s="158">
        <f t="shared" si="17"/>
        <v>2853.491</v>
      </c>
      <c r="S22" s="158">
        <f t="shared" si="18"/>
        <v>2845.1310000000003</v>
      </c>
      <c r="T22" s="158">
        <f t="shared" si="19"/>
        <v>2884.8410000000003</v>
      </c>
      <c r="U22" s="158">
        <f t="shared" si="20"/>
        <v>2852.8910000000001</v>
      </c>
      <c r="V22" s="158">
        <f t="shared" si="21"/>
        <v>2729.491</v>
      </c>
      <c r="W22" s="158">
        <f t="shared" si="22"/>
        <v>2606.3410000000003</v>
      </c>
      <c r="X22" s="158">
        <f t="shared" si="23"/>
        <v>2525.1710000000003</v>
      </c>
      <c r="Y22" s="158">
        <f t="shared" si="24"/>
        <v>2549.1210000000001</v>
      </c>
      <c r="Z22" s="35"/>
      <c r="AA22" s="39">
        <v>1184.3800000000001</v>
      </c>
      <c r="AB22" s="37">
        <v>1139.94</v>
      </c>
      <c r="AC22" s="37">
        <v>1137.72</v>
      </c>
      <c r="AD22" s="37">
        <v>1136.3900000000001</v>
      </c>
      <c r="AE22" s="37">
        <v>1138.2</v>
      </c>
      <c r="AF22" s="37">
        <v>1029.71</v>
      </c>
      <c r="AG22" s="37">
        <v>1122.8399999999999</v>
      </c>
      <c r="AH22" s="37">
        <v>1280.8499999999999</v>
      </c>
      <c r="AI22" s="37">
        <v>1386.15</v>
      </c>
      <c r="AJ22" s="37">
        <v>1490.71</v>
      </c>
      <c r="AK22" s="37">
        <v>1515.56</v>
      </c>
      <c r="AL22" s="37">
        <v>1533.18</v>
      </c>
      <c r="AM22" s="37">
        <v>1535.22</v>
      </c>
      <c r="AN22" s="37">
        <v>1551.08</v>
      </c>
      <c r="AO22" s="37">
        <v>1581.6</v>
      </c>
      <c r="AP22" s="37">
        <v>1620.31</v>
      </c>
      <c r="AQ22" s="37">
        <v>1626.12</v>
      </c>
      <c r="AR22" s="37">
        <v>1617.76</v>
      </c>
      <c r="AS22" s="37">
        <v>1657.47</v>
      </c>
      <c r="AT22" s="37">
        <v>1625.52</v>
      </c>
      <c r="AU22" s="37">
        <v>1502.12</v>
      </c>
      <c r="AV22" s="37">
        <v>1378.97</v>
      </c>
      <c r="AW22" s="37">
        <v>1297.8</v>
      </c>
      <c r="AX22" s="38">
        <v>1321.75</v>
      </c>
      <c r="AY22" s="322">
        <v>1222.5600000000002</v>
      </c>
      <c r="AZ22" s="386">
        <v>4.8109999999999999</v>
      </c>
      <c r="BA22" s="132"/>
      <c r="BB22" s="3"/>
    </row>
    <row r="23" spans="1:54">
      <c r="A23" s="45">
        <v>12</v>
      </c>
      <c r="B23" s="158">
        <f t="shared" si="1"/>
        <v>2416.4110000000001</v>
      </c>
      <c r="C23" s="158">
        <f t="shared" si="2"/>
        <v>2380.4009999999998</v>
      </c>
      <c r="D23" s="158">
        <f t="shared" si="3"/>
        <v>2365.741</v>
      </c>
      <c r="E23" s="158">
        <f t="shared" si="4"/>
        <v>2367.0210000000002</v>
      </c>
      <c r="F23" s="158">
        <f t="shared" si="5"/>
        <v>2376.1109999999999</v>
      </c>
      <c r="G23" s="158">
        <f t="shared" si="6"/>
        <v>2424.9610000000002</v>
      </c>
      <c r="H23" s="158">
        <f t="shared" si="7"/>
        <v>2552.5309999999999</v>
      </c>
      <c r="I23" s="158">
        <f t="shared" si="8"/>
        <v>2764.431</v>
      </c>
      <c r="J23" s="158">
        <f t="shared" si="9"/>
        <v>3048.681</v>
      </c>
      <c r="K23" s="158">
        <f t="shared" si="10"/>
        <v>3124.1509999999998</v>
      </c>
      <c r="L23" s="158">
        <f t="shared" si="11"/>
        <v>3113.9110000000001</v>
      </c>
      <c r="M23" s="158">
        <f t="shared" si="12"/>
        <v>3120.3310000000001</v>
      </c>
      <c r="N23" s="158">
        <f t="shared" si="13"/>
        <v>3133.7110000000002</v>
      </c>
      <c r="O23" s="158">
        <f t="shared" si="14"/>
        <v>3121.8710000000001</v>
      </c>
      <c r="P23" s="158">
        <f t="shared" si="15"/>
        <v>3103.1410000000001</v>
      </c>
      <c r="Q23" s="158">
        <f t="shared" si="16"/>
        <v>3127.221</v>
      </c>
      <c r="R23" s="158">
        <f t="shared" si="17"/>
        <v>3133.431</v>
      </c>
      <c r="S23" s="158">
        <f t="shared" si="18"/>
        <v>3131.8410000000003</v>
      </c>
      <c r="T23" s="158">
        <f t="shared" si="19"/>
        <v>3160.2510000000002</v>
      </c>
      <c r="U23" s="158">
        <f t="shared" si="20"/>
        <v>3100.2710000000002</v>
      </c>
      <c r="V23" s="158">
        <f t="shared" si="21"/>
        <v>2981.4809999999998</v>
      </c>
      <c r="W23" s="158">
        <f t="shared" si="22"/>
        <v>2767.2309999999998</v>
      </c>
      <c r="X23" s="158">
        <f t="shared" si="23"/>
        <v>2558.9110000000001</v>
      </c>
      <c r="Y23" s="158">
        <f t="shared" si="24"/>
        <v>2547.8810000000003</v>
      </c>
      <c r="Z23" s="35"/>
      <c r="AA23" s="39">
        <v>1189.04</v>
      </c>
      <c r="AB23" s="37">
        <v>1153.03</v>
      </c>
      <c r="AC23" s="37">
        <v>1138.3699999999999</v>
      </c>
      <c r="AD23" s="37">
        <v>1139.6500000000001</v>
      </c>
      <c r="AE23" s="37">
        <v>1148.74</v>
      </c>
      <c r="AF23" s="37">
        <v>1197.5899999999999</v>
      </c>
      <c r="AG23" s="37">
        <v>1325.16</v>
      </c>
      <c r="AH23" s="37">
        <v>1537.06</v>
      </c>
      <c r="AI23" s="37">
        <v>1821.31</v>
      </c>
      <c r="AJ23" s="37">
        <v>1896.78</v>
      </c>
      <c r="AK23" s="37">
        <v>1886.54</v>
      </c>
      <c r="AL23" s="37">
        <v>1892.96</v>
      </c>
      <c r="AM23" s="37">
        <v>1906.34</v>
      </c>
      <c r="AN23" s="37">
        <v>1894.5</v>
      </c>
      <c r="AO23" s="37">
        <v>1875.77</v>
      </c>
      <c r="AP23" s="37">
        <v>1899.85</v>
      </c>
      <c r="AQ23" s="37">
        <v>1906.06</v>
      </c>
      <c r="AR23" s="37">
        <v>1904.47</v>
      </c>
      <c r="AS23" s="37">
        <v>1932.88</v>
      </c>
      <c r="AT23" s="37">
        <v>1872.9</v>
      </c>
      <c r="AU23" s="37">
        <v>1754.11</v>
      </c>
      <c r="AV23" s="37">
        <v>1539.86</v>
      </c>
      <c r="AW23" s="37">
        <v>1331.54</v>
      </c>
      <c r="AX23" s="38">
        <v>1320.51</v>
      </c>
      <c r="AY23" s="322">
        <v>1222.5600000000002</v>
      </c>
      <c r="AZ23" s="386">
        <v>4.8109999999999999</v>
      </c>
      <c r="BA23" s="132"/>
      <c r="BB23" s="3"/>
    </row>
    <row r="24" spans="1:54">
      <c r="A24" s="45">
        <v>13</v>
      </c>
      <c r="B24" s="158">
        <f t="shared" si="1"/>
        <v>2366.2309999999998</v>
      </c>
      <c r="C24" s="158">
        <f t="shared" si="2"/>
        <v>2361.3910000000001</v>
      </c>
      <c r="D24" s="158">
        <f t="shared" si="3"/>
        <v>2354.7610000000004</v>
      </c>
      <c r="E24" s="158">
        <f t="shared" si="4"/>
        <v>2356.2110000000002</v>
      </c>
      <c r="F24" s="158">
        <f t="shared" si="5"/>
        <v>2366.4610000000002</v>
      </c>
      <c r="G24" s="158">
        <f t="shared" si="6"/>
        <v>2369.6509999999998</v>
      </c>
      <c r="H24" s="158">
        <f t="shared" si="7"/>
        <v>2484.5210000000002</v>
      </c>
      <c r="I24" s="158">
        <f t="shared" si="8"/>
        <v>2650.6210000000001</v>
      </c>
      <c r="J24" s="158">
        <f t="shared" si="9"/>
        <v>2799.4409999999998</v>
      </c>
      <c r="K24" s="158">
        <f t="shared" si="10"/>
        <v>2858.951</v>
      </c>
      <c r="L24" s="158">
        <f t="shared" si="11"/>
        <v>2858.3010000000004</v>
      </c>
      <c r="M24" s="158">
        <f t="shared" si="12"/>
        <v>2866.4809999999998</v>
      </c>
      <c r="N24" s="158">
        <f t="shared" si="13"/>
        <v>2870.3410000000003</v>
      </c>
      <c r="O24" s="158">
        <f t="shared" si="14"/>
        <v>2896.8010000000004</v>
      </c>
      <c r="P24" s="158">
        <f t="shared" si="15"/>
        <v>2904.2510000000002</v>
      </c>
      <c r="Q24" s="158">
        <f t="shared" si="16"/>
        <v>2943.431</v>
      </c>
      <c r="R24" s="158">
        <f t="shared" si="17"/>
        <v>2961.1610000000001</v>
      </c>
      <c r="S24" s="158">
        <f t="shared" si="18"/>
        <v>2936.721</v>
      </c>
      <c r="T24" s="158">
        <f t="shared" si="19"/>
        <v>2956.5110000000004</v>
      </c>
      <c r="U24" s="158">
        <f t="shared" si="20"/>
        <v>2906.7710000000002</v>
      </c>
      <c r="V24" s="158">
        <f t="shared" si="21"/>
        <v>2841.8510000000001</v>
      </c>
      <c r="W24" s="158">
        <f t="shared" si="22"/>
        <v>2736.471</v>
      </c>
      <c r="X24" s="158">
        <f t="shared" si="23"/>
        <v>2511.2910000000002</v>
      </c>
      <c r="Y24" s="158">
        <f t="shared" si="24"/>
        <v>2481.5410000000002</v>
      </c>
      <c r="Z24" s="35"/>
      <c r="AA24" s="39">
        <v>1138.8599999999999</v>
      </c>
      <c r="AB24" s="37">
        <v>1134.02</v>
      </c>
      <c r="AC24" s="37">
        <v>1127.3900000000001</v>
      </c>
      <c r="AD24" s="37">
        <v>1128.8399999999999</v>
      </c>
      <c r="AE24" s="37">
        <v>1139.0899999999999</v>
      </c>
      <c r="AF24" s="37">
        <v>1142.28</v>
      </c>
      <c r="AG24" s="37">
        <v>1257.1500000000001</v>
      </c>
      <c r="AH24" s="37">
        <v>1423.25</v>
      </c>
      <c r="AI24" s="37">
        <v>1572.07</v>
      </c>
      <c r="AJ24" s="37">
        <v>1631.58</v>
      </c>
      <c r="AK24" s="37">
        <v>1630.93</v>
      </c>
      <c r="AL24" s="37">
        <v>1639.11</v>
      </c>
      <c r="AM24" s="37">
        <v>1642.97</v>
      </c>
      <c r="AN24" s="37">
        <v>1669.43</v>
      </c>
      <c r="AO24" s="37">
        <v>1676.88</v>
      </c>
      <c r="AP24" s="37">
        <v>1716.06</v>
      </c>
      <c r="AQ24" s="37">
        <v>1733.79</v>
      </c>
      <c r="AR24" s="37">
        <v>1709.35</v>
      </c>
      <c r="AS24" s="37">
        <v>1729.14</v>
      </c>
      <c r="AT24" s="37">
        <v>1679.4</v>
      </c>
      <c r="AU24" s="37">
        <v>1614.48</v>
      </c>
      <c r="AV24" s="37">
        <v>1509.1</v>
      </c>
      <c r="AW24" s="37">
        <v>1283.92</v>
      </c>
      <c r="AX24" s="38">
        <v>1254.17</v>
      </c>
      <c r="AY24" s="322">
        <v>1222.5600000000002</v>
      </c>
      <c r="AZ24" s="386">
        <v>4.8109999999999999</v>
      </c>
      <c r="BA24" s="132"/>
      <c r="BB24" s="3"/>
    </row>
    <row r="25" spans="1:54">
      <c r="A25" s="45">
        <v>14</v>
      </c>
      <c r="B25" s="158">
        <f t="shared" si="1"/>
        <v>2368.0910000000003</v>
      </c>
      <c r="C25" s="158">
        <f t="shared" si="2"/>
        <v>2364.6909999999998</v>
      </c>
      <c r="D25" s="158">
        <f t="shared" si="3"/>
        <v>2358.8510000000001</v>
      </c>
      <c r="E25" s="158">
        <f t="shared" si="4"/>
        <v>2361.5210000000002</v>
      </c>
      <c r="F25" s="158">
        <f t="shared" si="5"/>
        <v>2370.201</v>
      </c>
      <c r="G25" s="158">
        <f t="shared" si="6"/>
        <v>2392.7309999999998</v>
      </c>
      <c r="H25" s="158">
        <f t="shared" si="7"/>
        <v>2503.7110000000002</v>
      </c>
      <c r="I25" s="158">
        <f t="shared" si="8"/>
        <v>2675.1310000000003</v>
      </c>
      <c r="J25" s="158">
        <f t="shared" si="9"/>
        <v>2890.0010000000002</v>
      </c>
      <c r="K25" s="158">
        <f t="shared" si="10"/>
        <v>2987.3209999999999</v>
      </c>
      <c r="L25" s="158">
        <f t="shared" si="11"/>
        <v>2985.8310000000001</v>
      </c>
      <c r="M25" s="158">
        <f t="shared" si="12"/>
        <v>3011.741</v>
      </c>
      <c r="N25" s="158">
        <f t="shared" si="13"/>
        <v>3003.5410000000002</v>
      </c>
      <c r="O25" s="158">
        <f t="shared" si="14"/>
        <v>3014.0410000000002</v>
      </c>
      <c r="P25" s="158">
        <f t="shared" si="15"/>
        <v>3034.8609999999999</v>
      </c>
      <c r="Q25" s="158">
        <f t="shared" si="16"/>
        <v>3069.5810000000001</v>
      </c>
      <c r="R25" s="158">
        <f t="shared" si="17"/>
        <v>3082.2809999999999</v>
      </c>
      <c r="S25" s="158">
        <f t="shared" si="18"/>
        <v>3070.0610000000001</v>
      </c>
      <c r="T25" s="158">
        <f t="shared" si="19"/>
        <v>3121.931</v>
      </c>
      <c r="U25" s="158">
        <f t="shared" si="20"/>
        <v>3065.0210000000002</v>
      </c>
      <c r="V25" s="158">
        <f t="shared" si="21"/>
        <v>2919.1210000000001</v>
      </c>
      <c r="W25" s="158">
        <f t="shared" si="22"/>
        <v>2772.201</v>
      </c>
      <c r="X25" s="158">
        <f t="shared" si="23"/>
        <v>2535.0610000000001</v>
      </c>
      <c r="Y25" s="158">
        <f t="shared" si="24"/>
        <v>2530.971</v>
      </c>
      <c r="Z25" s="35"/>
      <c r="AA25" s="39">
        <v>1140.72</v>
      </c>
      <c r="AB25" s="37">
        <v>1137.32</v>
      </c>
      <c r="AC25" s="37">
        <v>1131.48</v>
      </c>
      <c r="AD25" s="37">
        <v>1134.1500000000001</v>
      </c>
      <c r="AE25" s="37">
        <v>1142.83</v>
      </c>
      <c r="AF25" s="37">
        <v>1165.3599999999999</v>
      </c>
      <c r="AG25" s="37">
        <v>1276.3399999999999</v>
      </c>
      <c r="AH25" s="37">
        <v>1447.76</v>
      </c>
      <c r="AI25" s="37">
        <v>1662.63</v>
      </c>
      <c r="AJ25" s="37">
        <v>1759.95</v>
      </c>
      <c r="AK25" s="37">
        <v>1758.46</v>
      </c>
      <c r="AL25" s="37">
        <v>1784.37</v>
      </c>
      <c r="AM25" s="37">
        <v>1776.17</v>
      </c>
      <c r="AN25" s="37">
        <v>1786.67</v>
      </c>
      <c r="AO25" s="37">
        <v>1807.49</v>
      </c>
      <c r="AP25" s="37">
        <v>1842.21</v>
      </c>
      <c r="AQ25" s="37">
        <v>1854.91</v>
      </c>
      <c r="AR25" s="37">
        <v>1842.69</v>
      </c>
      <c r="AS25" s="37">
        <v>1894.56</v>
      </c>
      <c r="AT25" s="37">
        <v>1837.65</v>
      </c>
      <c r="AU25" s="37">
        <v>1691.75</v>
      </c>
      <c r="AV25" s="37">
        <v>1544.83</v>
      </c>
      <c r="AW25" s="37">
        <v>1307.69</v>
      </c>
      <c r="AX25" s="38">
        <v>1303.5999999999999</v>
      </c>
      <c r="AY25" s="322">
        <v>1222.5600000000002</v>
      </c>
      <c r="AZ25" s="386">
        <v>4.8109999999999999</v>
      </c>
      <c r="BA25" s="132"/>
      <c r="BB25" s="3"/>
    </row>
    <row r="26" spans="1:54">
      <c r="A26" s="45">
        <v>15</v>
      </c>
      <c r="B26" s="158">
        <f t="shared" si="1"/>
        <v>2411.6010000000001</v>
      </c>
      <c r="C26" s="158">
        <f t="shared" si="2"/>
        <v>2363.7309999999998</v>
      </c>
      <c r="D26" s="158">
        <f t="shared" si="3"/>
        <v>2361.6010000000001</v>
      </c>
      <c r="E26" s="158">
        <f t="shared" si="4"/>
        <v>2370.4110000000001</v>
      </c>
      <c r="F26" s="158">
        <f t="shared" si="5"/>
        <v>2401.8810000000003</v>
      </c>
      <c r="G26" s="158">
        <f t="shared" si="6"/>
        <v>2437.5610000000001</v>
      </c>
      <c r="H26" s="158">
        <f t="shared" si="7"/>
        <v>2538.6509999999998</v>
      </c>
      <c r="I26" s="158">
        <f t="shared" si="8"/>
        <v>2709.5910000000003</v>
      </c>
      <c r="J26" s="158">
        <f t="shared" si="9"/>
        <v>2940.5810000000001</v>
      </c>
      <c r="K26" s="158">
        <f t="shared" si="10"/>
        <v>2982.5210000000002</v>
      </c>
      <c r="L26" s="158">
        <f t="shared" si="11"/>
        <v>2974.3310000000001</v>
      </c>
      <c r="M26" s="158">
        <f t="shared" si="12"/>
        <v>2982.8310000000001</v>
      </c>
      <c r="N26" s="158">
        <f t="shared" si="13"/>
        <v>2982.5010000000002</v>
      </c>
      <c r="O26" s="158">
        <f t="shared" si="14"/>
        <v>3017.1610000000001</v>
      </c>
      <c r="P26" s="158">
        <f t="shared" si="15"/>
        <v>3035.0910000000003</v>
      </c>
      <c r="Q26" s="158">
        <f t="shared" si="16"/>
        <v>3091.9210000000003</v>
      </c>
      <c r="R26" s="158">
        <f t="shared" si="17"/>
        <v>3074.9809999999998</v>
      </c>
      <c r="S26" s="158">
        <f t="shared" si="18"/>
        <v>3321.4710000000005</v>
      </c>
      <c r="T26" s="158">
        <f t="shared" si="19"/>
        <v>3010.7910000000002</v>
      </c>
      <c r="U26" s="158">
        <f t="shared" si="20"/>
        <v>3365.9210000000003</v>
      </c>
      <c r="V26" s="158">
        <f t="shared" si="21"/>
        <v>3132.9610000000002</v>
      </c>
      <c r="W26" s="158">
        <f t="shared" si="22"/>
        <v>2969.7610000000004</v>
      </c>
      <c r="X26" s="158">
        <f t="shared" si="23"/>
        <v>2664.9110000000001</v>
      </c>
      <c r="Y26" s="158">
        <f t="shared" si="24"/>
        <v>2589.3410000000003</v>
      </c>
      <c r="Z26" s="35"/>
      <c r="AA26" s="39">
        <v>1184.23</v>
      </c>
      <c r="AB26" s="37">
        <v>1136.3599999999999</v>
      </c>
      <c r="AC26" s="37">
        <v>1134.23</v>
      </c>
      <c r="AD26" s="37">
        <v>1143.04</v>
      </c>
      <c r="AE26" s="37">
        <v>1174.51</v>
      </c>
      <c r="AF26" s="37">
        <v>1210.19</v>
      </c>
      <c r="AG26" s="37">
        <v>1311.28</v>
      </c>
      <c r="AH26" s="37">
        <v>1482.22</v>
      </c>
      <c r="AI26" s="37">
        <v>1713.21</v>
      </c>
      <c r="AJ26" s="37">
        <v>1755.15</v>
      </c>
      <c r="AK26" s="37">
        <v>1746.96</v>
      </c>
      <c r="AL26" s="37">
        <v>1755.46</v>
      </c>
      <c r="AM26" s="37">
        <v>1755.13</v>
      </c>
      <c r="AN26" s="37">
        <v>1789.79</v>
      </c>
      <c r="AO26" s="37">
        <v>1807.72</v>
      </c>
      <c r="AP26" s="37">
        <v>1864.55</v>
      </c>
      <c r="AQ26" s="37">
        <v>1847.61</v>
      </c>
      <c r="AR26" s="37">
        <v>2094.1</v>
      </c>
      <c r="AS26" s="37">
        <v>1783.42</v>
      </c>
      <c r="AT26" s="37">
        <v>2138.5500000000002</v>
      </c>
      <c r="AU26" s="37">
        <v>1905.59</v>
      </c>
      <c r="AV26" s="37">
        <v>1742.39</v>
      </c>
      <c r="AW26" s="37">
        <v>1437.54</v>
      </c>
      <c r="AX26" s="38">
        <v>1361.97</v>
      </c>
      <c r="AY26" s="322">
        <v>1222.5600000000002</v>
      </c>
      <c r="AZ26" s="386">
        <v>4.8109999999999999</v>
      </c>
      <c r="BA26" s="132"/>
      <c r="BB26" s="3"/>
    </row>
    <row r="27" spans="1:54">
      <c r="A27" s="45">
        <v>16</v>
      </c>
      <c r="B27" s="158">
        <f t="shared" si="1"/>
        <v>2486.241</v>
      </c>
      <c r="C27" s="158">
        <f t="shared" si="2"/>
        <v>2457.991</v>
      </c>
      <c r="D27" s="158">
        <f t="shared" si="3"/>
        <v>2453.2610000000004</v>
      </c>
      <c r="E27" s="158">
        <f t="shared" si="4"/>
        <v>2460.9009999999998</v>
      </c>
      <c r="F27" s="158">
        <f t="shared" si="5"/>
        <v>2482.451</v>
      </c>
      <c r="G27" s="158">
        <f t="shared" si="6"/>
        <v>2517.1509999999998</v>
      </c>
      <c r="H27" s="158">
        <f t="shared" si="7"/>
        <v>2624.3310000000001</v>
      </c>
      <c r="I27" s="158">
        <f t="shared" si="8"/>
        <v>2770.6610000000001</v>
      </c>
      <c r="J27" s="158">
        <f t="shared" si="9"/>
        <v>3026.7309999999998</v>
      </c>
      <c r="K27" s="158">
        <f t="shared" si="10"/>
        <v>3044.9809999999998</v>
      </c>
      <c r="L27" s="158">
        <f t="shared" si="11"/>
        <v>3017.0309999999999</v>
      </c>
      <c r="M27" s="158">
        <f t="shared" si="12"/>
        <v>3023.931</v>
      </c>
      <c r="N27" s="158">
        <f t="shared" si="13"/>
        <v>3026.9110000000001</v>
      </c>
      <c r="O27" s="158">
        <f t="shared" si="14"/>
        <v>3033.7809999999999</v>
      </c>
      <c r="P27" s="158">
        <f t="shared" si="15"/>
        <v>3089.5010000000002</v>
      </c>
      <c r="Q27" s="158">
        <f t="shared" si="16"/>
        <v>3085.1109999999999</v>
      </c>
      <c r="R27" s="158">
        <f t="shared" si="17"/>
        <v>3090.221</v>
      </c>
      <c r="S27" s="158">
        <f t="shared" si="18"/>
        <v>3084.3010000000004</v>
      </c>
      <c r="T27" s="158">
        <f t="shared" si="19"/>
        <v>3084.2610000000004</v>
      </c>
      <c r="U27" s="158">
        <f t="shared" si="20"/>
        <v>3077.8010000000004</v>
      </c>
      <c r="V27" s="158">
        <f t="shared" si="21"/>
        <v>2933.1109999999999</v>
      </c>
      <c r="W27" s="158">
        <f t="shared" si="22"/>
        <v>2833.721</v>
      </c>
      <c r="X27" s="158">
        <f t="shared" si="23"/>
        <v>2574.8010000000004</v>
      </c>
      <c r="Y27" s="158">
        <f t="shared" si="24"/>
        <v>2557.221</v>
      </c>
      <c r="Z27" s="35"/>
      <c r="AA27" s="39">
        <v>1258.8699999999999</v>
      </c>
      <c r="AB27" s="37">
        <v>1230.6199999999999</v>
      </c>
      <c r="AC27" s="37">
        <v>1225.8900000000001</v>
      </c>
      <c r="AD27" s="37">
        <v>1233.53</v>
      </c>
      <c r="AE27" s="37">
        <v>1255.08</v>
      </c>
      <c r="AF27" s="37">
        <v>1289.78</v>
      </c>
      <c r="AG27" s="37">
        <v>1396.96</v>
      </c>
      <c r="AH27" s="37">
        <v>1543.29</v>
      </c>
      <c r="AI27" s="37">
        <v>1799.36</v>
      </c>
      <c r="AJ27" s="37">
        <v>1817.61</v>
      </c>
      <c r="AK27" s="37">
        <v>1789.66</v>
      </c>
      <c r="AL27" s="37">
        <v>1796.56</v>
      </c>
      <c r="AM27" s="37">
        <v>1799.54</v>
      </c>
      <c r="AN27" s="37">
        <v>1806.41</v>
      </c>
      <c r="AO27" s="37">
        <v>1862.13</v>
      </c>
      <c r="AP27" s="37">
        <v>1857.74</v>
      </c>
      <c r="AQ27" s="37">
        <v>1862.85</v>
      </c>
      <c r="AR27" s="37">
        <v>1856.93</v>
      </c>
      <c r="AS27" s="37">
        <v>1856.89</v>
      </c>
      <c r="AT27" s="37">
        <v>1850.43</v>
      </c>
      <c r="AU27" s="37">
        <v>1705.74</v>
      </c>
      <c r="AV27" s="37">
        <v>1606.35</v>
      </c>
      <c r="AW27" s="37">
        <v>1347.43</v>
      </c>
      <c r="AX27" s="38">
        <v>1329.85</v>
      </c>
      <c r="AY27" s="322">
        <v>1222.5600000000002</v>
      </c>
      <c r="AZ27" s="386">
        <v>4.8109999999999999</v>
      </c>
      <c r="BA27" s="132"/>
      <c r="BB27" s="3"/>
    </row>
    <row r="28" spans="1:54">
      <c r="A28" s="45">
        <v>17</v>
      </c>
      <c r="B28" s="158">
        <f t="shared" si="1"/>
        <v>2508.4409999999998</v>
      </c>
      <c r="C28" s="158">
        <f t="shared" si="1"/>
        <v>2481.1109999999999</v>
      </c>
      <c r="D28" s="158">
        <f t="shared" si="1"/>
        <v>2479.5709999999999</v>
      </c>
      <c r="E28" s="158">
        <f t="shared" si="1"/>
        <v>2438.971</v>
      </c>
      <c r="F28" s="158">
        <f t="shared" si="5"/>
        <v>2427.0810000000001</v>
      </c>
      <c r="G28" s="158">
        <f t="shared" si="6"/>
        <v>2481.181</v>
      </c>
      <c r="H28" s="158">
        <f t="shared" si="7"/>
        <v>2524.181</v>
      </c>
      <c r="I28" s="158">
        <f t="shared" si="8"/>
        <v>2752.3510000000001</v>
      </c>
      <c r="J28" s="158">
        <f t="shared" si="9"/>
        <v>3154.991</v>
      </c>
      <c r="K28" s="158">
        <f t="shared" si="10"/>
        <v>3286.6109999999999</v>
      </c>
      <c r="L28" s="158">
        <f t="shared" si="11"/>
        <v>3286.4810000000007</v>
      </c>
      <c r="M28" s="158">
        <f t="shared" si="12"/>
        <v>3278.8510000000006</v>
      </c>
      <c r="N28" s="158">
        <f t="shared" si="13"/>
        <v>3291.1910000000007</v>
      </c>
      <c r="O28" s="158">
        <f t="shared" si="14"/>
        <v>3305.4210000000003</v>
      </c>
      <c r="P28" s="158">
        <f t="shared" si="15"/>
        <v>3387.3310000000001</v>
      </c>
      <c r="Q28" s="158">
        <f t="shared" si="16"/>
        <v>3409.6210000000001</v>
      </c>
      <c r="R28" s="158">
        <f t="shared" si="17"/>
        <v>3403.5110000000004</v>
      </c>
      <c r="S28" s="158">
        <f t="shared" si="18"/>
        <v>3405.8810000000003</v>
      </c>
      <c r="T28" s="158">
        <f t="shared" si="19"/>
        <v>3428.2110000000002</v>
      </c>
      <c r="U28" s="158">
        <f t="shared" si="20"/>
        <v>3366.8710000000001</v>
      </c>
      <c r="V28" s="158">
        <f t="shared" si="21"/>
        <v>3269.1009999999997</v>
      </c>
      <c r="W28" s="158">
        <f t="shared" si="22"/>
        <v>3080.0510000000004</v>
      </c>
      <c r="X28" s="158">
        <f t="shared" si="23"/>
        <v>2767.3609999999999</v>
      </c>
      <c r="Y28" s="158">
        <f t="shared" si="24"/>
        <v>2643.491</v>
      </c>
      <c r="Z28" s="35"/>
      <c r="AA28" s="39">
        <v>1281.07</v>
      </c>
      <c r="AB28" s="37">
        <v>1253.74</v>
      </c>
      <c r="AC28" s="37">
        <v>1252.2</v>
      </c>
      <c r="AD28" s="37">
        <v>1211.5999999999999</v>
      </c>
      <c r="AE28" s="37">
        <v>1199.71</v>
      </c>
      <c r="AF28" s="37">
        <v>1253.81</v>
      </c>
      <c r="AG28" s="37">
        <v>1296.81</v>
      </c>
      <c r="AH28" s="37">
        <v>1524.98</v>
      </c>
      <c r="AI28" s="37">
        <v>1927.62</v>
      </c>
      <c r="AJ28" s="37">
        <v>2059.2399999999998</v>
      </c>
      <c r="AK28" s="37">
        <v>2059.11</v>
      </c>
      <c r="AL28" s="37">
        <v>2051.48</v>
      </c>
      <c r="AM28" s="37">
        <v>2063.8200000000002</v>
      </c>
      <c r="AN28" s="37">
        <v>2078.0500000000002</v>
      </c>
      <c r="AO28" s="37">
        <v>2159.96</v>
      </c>
      <c r="AP28" s="37">
        <v>2182.25</v>
      </c>
      <c r="AQ28" s="37">
        <v>2176.14</v>
      </c>
      <c r="AR28" s="37">
        <v>2178.5100000000002</v>
      </c>
      <c r="AS28" s="37">
        <v>2200.84</v>
      </c>
      <c r="AT28" s="37">
        <v>2139.5</v>
      </c>
      <c r="AU28" s="37">
        <v>2041.7299999999998</v>
      </c>
      <c r="AV28" s="37">
        <v>1852.68</v>
      </c>
      <c r="AW28" s="37">
        <v>1539.99</v>
      </c>
      <c r="AX28" s="38">
        <v>1416.12</v>
      </c>
      <c r="AY28" s="322">
        <v>1222.5600000000002</v>
      </c>
      <c r="AZ28" s="386">
        <v>4.8109999999999999</v>
      </c>
      <c r="BA28" s="132"/>
      <c r="BB28" s="3"/>
    </row>
    <row r="29" spans="1:54">
      <c r="A29" s="45">
        <v>18</v>
      </c>
      <c r="B29" s="158">
        <f t="shared" si="1"/>
        <v>2501.0110000000004</v>
      </c>
      <c r="C29" s="158">
        <f t="shared" si="1"/>
        <v>2453.5709999999999</v>
      </c>
      <c r="D29" s="158">
        <f t="shared" si="1"/>
        <v>2402.4409999999998</v>
      </c>
      <c r="E29" s="158">
        <f t="shared" si="1"/>
        <v>2400.3810000000003</v>
      </c>
      <c r="F29" s="158">
        <f t="shared" si="5"/>
        <v>2402.5810000000001</v>
      </c>
      <c r="G29" s="158">
        <f t="shared" si="6"/>
        <v>2408.0810000000001</v>
      </c>
      <c r="H29" s="158">
        <f t="shared" si="7"/>
        <v>2501.7610000000004</v>
      </c>
      <c r="I29" s="158">
        <f t="shared" si="8"/>
        <v>2638.2710000000002</v>
      </c>
      <c r="J29" s="158">
        <f t="shared" si="9"/>
        <v>2888.5309999999999</v>
      </c>
      <c r="K29" s="158">
        <f t="shared" si="10"/>
        <v>3191.0210000000002</v>
      </c>
      <c r="L29" s="158">
        <f t="shared" si="11"/>
        <v>3221.6710000000003</v>
      </c>
      <c r="M29" s="158">
        <f t="shared" si="12"/>
        <v>3226.9809999999998</v>
      </c>
      <c r="N29" s="158">
        <f t="shared" si="13"/>
        <v>3231.2710000000006</v>
      </c>
      <c r="O29" s="158">
        <f t="shared" si="14"/>
        <v>3243.1610000000001</v>
      </c>
      <c r="P29" s="158">
        <f t="shared" si="15"/>
        <v>3316.7210000000005</v>
      </c>
      <c r="Q29" s="158">
        <f t="shared" si="16"/>
        <v>3319.2110000000002</v>
      </c>
      <c r="R29" s="158">
        <f t="shared" si="17"/>
        <v>3328.6310000000003</v>
      </c>
      <c r="S29" s="158">
        <f t="shared" si="18"/>
        <v>3335.6410000000005</v>
      </c>
      <c r="T29" s="158">
        <f t="shared" si="19"/>
        <v>3357.7809999999999</v>
      </c>
      <c r="U29" s="158">
        <f t="shared" si="20"/>
        <v>3312.4710000000005</v>
      </c>
      <c r="V29" s="158">
        <f t="shared" si="21"/>
        <v>3184.0810000000001</v>
      </c>
      <c r="W29" s="158">
        <f t="shared" si="22"/>
        <v>3019.6010000000001</v>
      </c>
      <c r="X29" s="158">
        <f t="shared" si="23"/>
        <v>2704.0410000000002</v>
      </c>
      <c r="Y29" s="158">
        <f t="shared" si="24"/>
        <v>2578.3410000000003</v>
      </c>
      <c r="Z29" s="35"/>
      <c r="AA29" s="39">
        <v>1273.6400000000001</v>
      </c>
      <c r="AB29" s="37">
        <v>1226.2</v>
      </c>
      <c r="AC29" s="37">
        <v>1175.07</v>
      </c>
      <c r="AD29" s="37">
        <v>1173.01</v>
      </c>
      <c r="AE29" s="37">
        <v>1175.21</v>
      </c>
      <c r="AF29" s="37">
        <v>1180.71</v>
      </c>
      <c r="AG29" s="37">
        <v>1274.3900000000001</v>
      </c>
      <c r="AH29" s="37">
        <v>1410.9</v>
      </c>
      <c r="AI29" s="37">
        <v>1661.16</v>
      </c>
      <c r="AJ29" s="37">
        <v>1963.65</v>
      </c>
      <c r="AK29" s="37">
        <v>1994.3</v>
      </c>
      <c r="AL29" s="37">
        <v>1999.61</v>
      </c>
      <c r="AM29" s="37">
        <v>2003.9000000000003</v>
      </c>
      <c r="AN29" s="37">
        <v>2015.79</v>
      </c>
      <c r="AO29" s="37">
        <v>2089.35</v>
      </c>
      <c r="AP29" s="37">
        <v>2091.84</v>
      </c>
      <c r="AQ29" s="37">
        <v>2101.2600000000002</v>
      </c>
      <c r="AR29" s="37">
        <v>2108.27</v>
      </c>
      <c r="AS29" s="37">
        <v>2130.41</v>
      </c>
      <c r="AT29" s="37">
        <v>2085.1</v>
      </c>
      <c r="AU29" s="37">
        <v>1956.71</v>
      </c>
      <c r="AV29" s="37">
        <v>1792.23</v>
      </c>
      <c r="AW29" s="37">
        <v>1476.67</v>
      </c>
      <c r="AX29" s="38">
        <v>1350.97</v>
      </c>
      <c r="AY29" s="322">
        <v>1222.5600000000002</v>
      </c>
      <c r="AZ29" s="386">
        <v>4.8109999999999999</v>
      </c>
      <c r="BA29" s="132"/>
      <c r="BB29" s="3"/>
    </row>
    <row r="30" spans="1:54">
      <c r="A30" s="45">
        <v>19</v>
      </c>
      <c r="B30" s="158">
        <f t="shared" si="1"/>
        <v>2491.0309999999999</v>
      </c>
      <c r="C30" s="158">
        <f t="shared" si="1"/>
        <v>2405.1410000000001</v>
      </c>
      <c r="D30" s="158">
        <f t="shared" si="1"/>
        <v>2403.1109999999999</v>
      </c>
      <c r="E30" s="158">
        <f t="shared" si="1"/>
        <v>2407.6310000000003</v>
      </c>
      <c r="F30" s="158">
        <f t="shared" si="5"/>
        <v>2411.181</v>
      </c>
      <c r="G30" s="158">
        <f t="shared" si="6"/>
        <v>2509.7710000000002</v>
      </c>
      <c r="H30" s="158">
        <f t="shared" si="7"/>
        <v>2523.221</v>
      </c>
      <c r="I30" s="158">
        <f t="shared" si="8"/>
        <v>2719.8410000000003</v>
      </c>
      <c r="J30" s="158">
        <f t="shared" si="9"/>
        <v>2867.4009999999998</v>
      </c>
      <c r="K30" s="158">
        <f t="shared" si="10"/>
        <v>2933.9210000000003</v>
      </c>
      <c r="L30" s="158">
        <f t="shared" si="11"/>
        <v>2887.4809999999998</v>
      </c>
      <c r="M30" s="158">
        <f t="shared" si="12"/>
        <v>2943.0510000000004</v>
      </c>
      <c r="N30" s="158">
        <f t="shared" si="13"/>
        <v>2952.7309999999998</v>
      </c>
      <c r="O30" s="158">
        <f t="shared" si="14"/>
        <v>2986.0910000000003</v>
      </c>
      <c r="P30" s="158">
        <f t="shared" si="15"/>
        <v>3023.8810000000003</v>
      </c>
      <c r="Q30" s="158">
        <f t="shared" si="16"/>
        <v>2993.1909999999998</v>
      </c>
      <c r="R30" s="158">
        <f t="shared" si="17"/>
        <v>2980.451</v>
      </c>
      <c r="S30" s="158">
        <f t="shared" si="18"/>
        <v>2990.1610000000001</v>
      </c>
      <c r="T30" s="158">
        <f t="shared" si="19"/>
        <v>2970.8910000000001</v>
      </c>
      <c r="U30" s="158">
        <f t="shared" si="20"/>
        <v>2939.0110000000004</v>
      </c>
      <c r="V30" s="158">
        <f t="shared" si="21"/>
        <v>2741.1210000000001</v>
      </c>
      <c r="W30" s="158">
        <f t="shared" si="22"/>
        <v>2617.9210000000003</v>
      </c>
      <c r="X30" s="158">
        <f t="shared" si="23"/>
        <v>2478.8410000000003</v>
      </c>
      <c r="Y30" s="158">
        <f t="shared" si="24"/>
        <v>2393.7910000000002</v>
      </c>
      <c r="Z30" s="35"/>
      <c r="AA30" s="39">
        <v>1263.6600000000001</v>
      </c>
      <c r="AB30" s="37">
        <v>1177.77</v>
      </c>
      <c r="AC30" s="37">
        <v>1175.74</v>
      </c>
      <c r="AD30" s="37">
        <v>1180.26</v>
      </c>
      <c r="AE30" s="37">
        <v>1183.81</v>
      </c>
      <c r="AF30" s="37">
        <v>1282.4000000000001</v>
      </c>
      <c r="AG30" s="37">
        <v>1295.8499999999999</v>
      </c>
      <c r="AH30" s="37">
        <v>1492.47</v>
      </c>
      <c r="AI30" s="37">
        <v>1640.03</v>
      </c>
      <c r="AJ30" s="37">
        <v>1706.55</v>
      </c>
      <c r="AK30" s="37">
        <v>1660.11</v>
      </c>
      <c r="AL30" s="37">
        <v>1715.68</v>
      </c>
      <c r="AM30" s="37">
        <v>1725.36</v>
      </c>
      <c r="AN30" s="37">
        <v>1758.72</v>
      </c>
      <c r="AO30" s="37">
        <v>1796.51</v>
      </c>
      <c r="AP30" s="37">
        <v>1765.82</v>
      </c>
      <c r="AQ30" s="37">
        <v>1753.08</v>
      </c>
      <c r="AR30" s="37">
        <v>1762.79</v>
      </c>
      <c r="AS30" s="37">
        <v>1743.52</v>
      </c>
      <c r="AT30" s="37">
        <v>1711.64</v>
      </c>
      <c r="AU30" s="37">
        <v>1513.75</v>
      </c>
      <c r="AV30" s="37">
        <v>1390.55</v>
      </c>
      <c r="AW30" s="37">
        <v>1251.47</v>
      </c>
      <c r="AX30" s="38">
        <v>1166.42</v>
      </c>
      <c r="AY30" s="322">
        <v>1222.5600000000002</v>
      </c>
      <c r="AZ30" s="386">
        <v>4.8109999999999999</v>
      </c>
      <c r="BA30" s="132"/>
      <c r="BB30" s="3"/>
    </row>
    <row r="31" spans="1:54">
      <c r="A31" s="45">
        <v>20</v>
      </c>
      <c r="B31" s="158">
        <f t="shared" si="1"/>
        <v>2351.9610000000002</v>
      </c>
      <c r="C31" s="158">
        <f t="shared" si="1"/>
        <v>2338.2809999999999</v>
      </c>
      <c r="D31" s="158">
        <f t="shared" si="1"/>
        <v>2304.6710000000003</v>
      </c>
      <c r="E31" s="158">
        <f t="shared" si="1"/>
        <v>2319.3410000000003</v>
      </c>
      <c r="F31" s="158">
        <f t="shared" si="5"/>
        <v>2349.1710000000003</v>
      </c>
      <c r="G31" s="158">
        <f t="shared" si="6"/>
        <v>2295.7710000000002</v>
      </c>
      <c r="H31" s="158">
        <f t="shared" si="7"/>
        <v>2419.9110000000001</v>
      </c>
      <c r="I31" s="158">
        <f t="shared" si="8"/>
        <v>2537.931</v>
      </c>
      <c r="J31" s="158">
        <f t="shared" si="9"/>
        <v>2618.3310000000001</v>
      </c>
      <c r="K31" s="158">
        <f t="shared" si="10"/>
        <v>2640.1509999999998</v>
      </c>
      <c r="L31" s="158">
        <f t="shared" si="11"/>
        <v>2638.2510000000002</v>
      </c>
      <c r="M31" s="158">
        <f t="shared" si="12"/>
        <v>2648.1109999999999</v>
      </c>
      <c r="N31" s="158">
        <f t="shared" si="13"/>
        <v>2660.2610000000004</v>
      </c>
      <c r="O31" s="158">
        <f t="shared" si="14"/>
        <v>2647.8510000000001</v>
      </c>
      <c r="P31" s="158">
        <f t="shared" si="15"/>
        <v>2650.7309999999998</v>
      </c>
      <c r="Q31" s="158">
        <f t="shared" si="16"/>
        <v>2651.3609999999999</v>
      </c>
      <c r="R31" s="158">
        <f t="shared" si="17"/>
        <v>2657.0010000000002</v>
      </c>
      <c r="S31" s="158">
        <f t="shared" si="18"/>
        <v>2683.6010000000001</v>
      </c>
      <c r="T31" s="158">
        <f t="shared" si="19"/>
        <v>2668.8810000000003</v>
      </c>
      <c r="U31" s="158">
        <f t="shared" si="20"/>
        <v>2659.701</v>
      </c>
      <c r="V31" s="158">
        <f t="shared" si="21"/>
        <v>2625.5410000000002</v>
      </c>
      <c r="W31" s="158">
        <f t="shared" si="22"/>
        <v>2545.2309999999998</v>
      </c>
      <c r="X31" s="158">
        <f t="shared" si="23"/>
        <v>2476.7510000000002</v>
      </c>
      <c r="Y31" s="158">
        <f t="shared" si="24"/>
        <v>2449.0210000000002</v>
      </c>
      <c r="Z31" s="35"/>
      <c r="AA31" s="39">
        <v>1124.5899999999999</v>
      </c>
      <c r="AB31" s="37">
        <v>1110.9100000000001</v>
      </c>
      <c r="AC31" s="37">
        <v>1077.3</v>
      </c>
      <c r="AD31" s="37">
        <v>1091.97</v>
      </c>
      <c r="AE31" s="37">
        <v>1121.8</v>
      </c>
      <c r="AF31" s="37">
        <v>1068.4000000000001</v>
      </c>
      <c r="AG31" s="37">
        <v>1192.54</v>
      </c>
      <c r="AH31" s="37">
        <v>1310.56</v>
      </c>
      <c r="AI31" s="37">
        <v>1390.96</v>
      </c>
      <c r="AJ31" s="37">
        <v>1412.78</v>
      </c>
      <c r="AK31" s="37">
        <v>1410.88</v>
      </c>
      <c r="AL31" s="37">
        <v>1420.74</v>
      </c>
      <c r="AM31" s="37">
        <v>1432.89</v>
      </c>
      <c r="AN31" s="37">
        <v>1420.48</v>
      </c>
      <c r="AO31" s="37">
        <v>1423.36</v>
      </c>
      <c r="AP31" s="37">
        <v>1423.99</v>
      </c>
      <c r="AQ31" s="37">
        <v>1429.63</v>
      </c>
      <c r="AR31" s="37">
        <v>1456.23</v>
      </c>
      <c r="AS31" s="37">
        <v>1441.51</v>
      </c>
      <c r="AT31" s="37">
        <v>1432.33</v>
      </c>
      <c r="AU31" s="37">
        <v>1398.17</v>
      </c>
      <c r="AV31" s="37">
        <v>1317.86</v>
      </c>
      <c r="AW31" s="37">
        <v>1249.3800000000001</v>
      </c>
      <c r="AX31" s="38">
        <v>1221.6500000000001</v>
      </c>
      <c r="AY31" s="322">
        <v>1222.5600000000002</v>
      </c>
      <c r="AZ31" s="386">
        <v>4.8109999999999999</v>
      </c>
      <c r="BA31" s="132"/>
      <c r="BB31" s="3"/>
    </row>
    <row r="32" spans="1:54">
      <c r="A32" s="45">
        <v>21</v>
      </c>
      <c r="B32" s="158">
        <f t="shared" si="1"/>
        <v>2378.5210000000002</v>
      </c>
      <c r="C32" s="158">
        <f t="shared" si="1"/>
        <v>2373.9610000000002</v>
      </c>
      <c r="D32" s="158">
        <f t="shared" si="1"/>
        <v>2363.9610000000002</v>
      </c>
      <c r="E32" s="158">
        <f t="shared" si="1"/>
        <v>2365.8609999999999</v>
      </c>
      <c r="F32" s="158">
        <f t="shared" si="5"/>
        <v>2378.701</v>
      </c>
      <c r="G32" s="158">
        <f t="shared" si="6"/>
        <v>2384.3910000000001</v>
      </c>
      <c r="H32" s="158">
        <f t="shared" si="7"/>
        <v>2531.8710000000001</v>
      </c>
      <c r="I32" s="158">
        <f t="shared" si="8"/>
        <v>2578.1010000000001</v>
      </c>
      <c r="J32" s="158">
        <f t="shared" si="9"/>
        <v>2690.6509999999998</v>
      </c>
      <c r="K32" s="158">
        <f t="shared" si="10"/>
        <v>2775.2910000000002</v>
      </c>
      <c r="L32" s="158">
        <f t="shared" si="11"/>
        <v>2854.8710000000001</v>
      </c>
      <c r="M32" s="158">
        <f t="shared" si="12"/>
        <v>2861.8410000000003</v>
      </c>
      <c r="N32" s="158">
        <f t="shared" si="13"/>
        <v>2853.9210000000003</v>
      </c>
      <c r="O32" s="158">
        <f t="shared" si="14"/>
        <v>2850.1109999999999</v>
      </c>
      <c r="P32" s="158">
        <f t="shared" si="15"/>
        <v>2867.2610000000004</v>
      </c>
      <c r="Q32" s="158">
        <f t="shared" si="16"/>
        <v>2921.5309999999999</v>
      </c>
      <c r="R32" s="158">
        <f t="shared" si="17"/>
        <v>2922.0510000000004</v>
      </c>
      <c r="S32" s="158">
        <f t="shared" si="18"/>
        <v>2951.6710000000003</v>
      </c>
      <c r="T32" s="158">
        <f t="shared" si="19"/>
        <v>2908.8609999999999</v>
      </c>
      <c r="U32" s="158">
        <f t="shared" si="20"/>
        <v>2756.9210000000003</v>
      </c>
      <c r="V32" s="158">
        <f t="shared" si="21"/>
        <v>2683.221</v>
      </c>
      <c r="W32" s="158">
        <f t="shared" si="22"/>
        <v>2576.0709999999999</v>
      </c>
      <c r="X32" s="158">
        <f t="shared" si="23"/>
        <v>2481.0810000000001</v>
      </c>
      <c r="Y32" s="158">
        <f t="shared" si="24"/>
        <v>2441.4009999999998</v>
      </c>
      <c r="Z32" s="35"/>
      <c r="AA32" s="39">
        <v>1151.1500000000001</v>
      </c>
      <c r="AB32" s="37">
        <v>1146.5899999999999</v>
      </c>
      <c r="AC32" s="37">
        <v>1136.5899999999999</v>
      </c>
      <c r="AD32" s="37">
        <v>1138.49</v>
      </c>
      <c r="AE32" s="37">
        <v>1151.33</v>
      </c>
      <c r="AF32" s="37">
        <v>1157.02</v>
      </c>
      <c r="AG32" s="37">
        <v>1304.5</v>
      </c>
      <c r="AH32" s="37">
        <v>1350.73</v>
      </c>
      <c r="AI32" s="37">
        <v>1463.28</v>
      </c>
      <c r="AJ32" s="37">
        <v>1547.92</v>
      </c>
      <c r="AK32" s="37">
        <v>1627.5</v>
      </c>
      <c r="AL32" s="37">
        <v>1634.47</v>
      </c>
      <c r="AM32" s="37">
        <v>1626.55</v>
      </c>
      <c r="AN32" s="37">
        <v>1622.74</v>
      </c>
      <c r="AO32" s="37">
        <v>1639.89</v>
      </c>
      <c r="AP32" s="37">
        <v>1694.16</v>
      </c>
      <c r="AQ32" s="37">
        <v>1694.68</v>
      </c>
      <c r="AR32" s="37">
        <v>1724.3</v>
      </c>
      <c r="AS32" s="37">
        <v>1681.49</v>
      </c>
      <c r="AT32" s="37">
        <v>1529.55</v>
      </c>
      <c r="AU32" s="37">
        <v>1455.85</v>
      </c>
      <c r="AV32" s="37">
        <v>1348.7</v>
      </c>
      <c r="AW32" s="37">
        <v>1253.71</v>
      </c>
      <c r="AX32" s="38">
        <v>1214.03</v>
      </c>
      <c r="AY32" s="322">
        <v>1222.5600000000002</v>
      </c>
      <c r="AZ32" s="386">
        <v>4.8109999999999999</v>
      </c>
      <c r="BA32" s="132"/>
      <c r="BB32" s="3"/>
    </row>
    <row r="33" spans="1:54">
      <c r="A33" s="45">
        <v>22</v>
      </c>
      <c r="B33" s="158">
        <f t="shared" si="1"/>
        <v>2352.3110000000001</v>
      </c>
      <c r="C33" s="158">
        <f t="shared" si="1"/>
        <v>2345.3810000000003</v>
      </c>
      <c r="D33" s="158">
        <f t="shared" si="1"/>
        <v>2293.5810000000001</v>
      </c>
      <c r="E33" s="158">
        <f t="shared" si="1"/>
        <v>2341.721</v>
      </c>
      <c r="F33" s="158">
        <f t="shared" si="5"/>
        <v>2351.1710000000003</v>
      </c>
      <c r="G33" s="158">
        <f t="shared" si="6"/>
        <v>2296.8910000000001</v>
      </c>
      <c r="H33" s="158">
        <f t="shared" si="7"/>
        <v>2388.8810000000003</v>
      </c>
      <c r="I33" s="158">
        <f t="shared" si="8"/>
        <v>2514.1310000000003</v>
      </c>
      <c r="J33" s="158">
        <f t="shared" si="9"/>
        <v>2620.0210000000002</v>
      </c>
      <c r="K33" s="158">
        <f t="shared" si="10"/>
        <v>2656.971</v>
      </c>
      <c r="L33" s="158">
        <f t="shared" si="11"/>
        <v>2649.6710000000003</v>
      </c>
      <c r="M33" s="158">
        <f t="shared" si="12"/>
        <v>2654.3710000000001</v>
      </c>
      <c r="N33" s="158">
        <f t="shared" si="13"/>
        <v>2653.931</v>
      </c>
      <c r="O33" s="158">
        <f t="shared" si="14"/>
        <v>2666.0010000000002</v>
      </c>
      <c r="P33" s="158">
        <f t="shared" si="15"/>
        <v>2667.0810000000001</v>
      </c>
      <c r="Q33" s="158">
        <f t="shared" si="16"/>
        <v>2718.1109999999999</v>
      </c>
      <c r="R33" s="158">
        <f t="shared" si="17"/>
        <v>2719.0709999999999</v>
      </c>
      <c r="S33" s="158">
        <f t="shared" si="18"/>
        <v>2937.491</v>
      </c>
      <c r="T33" s="158">
        <f t="shared" si="19"/>
        <v>2828.0810000000001</v>
      </c>
      <c r="U33" s="158">
        <f t="shared" si="20"/>
        <v>2765.3410000000003</v>
      </c>
      <c r="V33" s="158">
        <f t="shared" si="21"/>
        <v>2620.3910000000001</v>
      </c>
      <c r="W33" s="158">
        <f t="shared" si="22"/>
        <v>2497.721</v>
      </c>
      <c r="X33" s="158">
        <f t="shared" si="23"/>
        <v>2466.1610000000001</v>
      </c>
      <c r="Y33" s="158">
        <f t="shared" si="24"/>
        <v>2388.3310000000001</v>
      </c>
      <c r="Z33" s="35"/>
      <c r="AA33" s="39">
        <v>1124.94</v>
      </c>
      <c r="AB33" s="37">
        <v>1118.01</v>
      </c>
      <c r="AC33" s="37">
        <v>1066.21</v>
      </c>
      <c r="AD33" s="37">
        <v>1114.3499999999999</v>
      </c>
      <c r="AE33" s="37">
        <v>1123.8</v>
      </c>
      <c r="AF33" s="37">
        <v>1069.52</v>
      </c>
      <c r="AG33" s="37">
        <v>1161.51</v>
      </c>
      <c r="AH33" s="37">
        <v>1286.76</v>
      </c>
      <c r="AI33" s="37">
        <v>1392.65</v>
      </c>
      <c r="AJ33" s="37">
        <v>1429.6</v>
      </c>
      <c r="AK33" s="37">
        <v>1422.3</v>
      </c>
      <c r="AL33" s="37">
        <v>1427</v>
      </c>
      <c r="AM33" s="37">
        <v>1426.56</v>
      </c>
      <c r="AN33" s="37">
        <v>1438.63</v>
      </c>
      <c r="AO33" s="37">
        <v>1439.71</v>
      </c>
      <c r="AP33" s="37">
        <v>1490.74</v>
      </c>
      <c r="AQ33" s="37">
        <v>1491.7</v>
      </c>
      <c r="AR33" s="37">
        <v>1710.12</v>
      </c>
      <c r="AS33" s="37">
        <v>1600.71</v>
      </c>
      <c r="AT33" s="37">
        <v>1537.97</v>
      </c>
      <c r="AU33" s="37">
        <v>1393.02</v>
      </c>
      <c r="AV33" s="37">
        <v>1270.3499999999999</v>
      </c>
      <c r="AW33" s="37">
        <v>1238.79</v>
      </c>
      <c r="AX33" s="38">
        <v>1160.96</v>
      </c>
      <c r="AY33" s="322">
        <v>1222.5600000000002</v>
      </c>
      <c r="AZ33" s="386">
        <v>4.8109999999999999</v>
      </c>
      <c r="BA33" s="132"/>
      <c r="BB33" s="3"/>
    </row>
    <row r="34" spans="1:54">
      <c r="A34" s="45">
        <v>23</v>
      </c>
      <c r="B34" s="158">
        <f t="shared" si="1"/>
        <v>2347.1509999999998</v>
      </c>
      <c r="C34" s="158">
        <f t="shared" si="1"/>
        <v>2342.0410000000002</v>
      </c>
      <c r="D34" s="158">
        <f t="shared" si="1"/>
        <v>2338.1210000000001</v>
      </c>
      <c r="E34" s="158">
        <f t="shared" si="1"/>
        <v>2338.7110000000002</v>
      </c>
      <c r="F34" s="158">
        <f t="shared" si="5"/>
        <v>2345.8910000000001</v>
      </c>
      <c r="G34" s="158">
        <f t="shared" si="6"/>
        <v>2349.0309999999999</v>
      </c>
      <c r="H34" s="158">
        <f t="shared" si="7"/>
        <v>2416.181</v>
      </c>
      <c r="I34" s="158">
        <f t="shared" si="8"/>
        <v>2481.0510000000004</v>
      </c>
      <c r="J34" s="158">
        <f t="shared" si="9"/>
        <v>2480.3209999999999</v>
      </c>
      <c r="K34" s="158">
        <f t="shared" si="10"/>
        <v>2479.0309999999999</v>
      </c>
      <c r="L34" s="158">
        <f t="shared" si="11"/>
        <v>2478.0410000000002</v>
      </c>
      <c r="M34" s="158">
        <f t="shared" si="12"/>
        <v>2476.3410000000003</v>
      </c>
      <c r="N34" s="158">
        <f t="shared" si="13"/>
        <v>2475.7710000000002</v>
      </c>
      <c r="O34" s="158">
        <f t="shared" si="14"/>
        <v>2473.1909999999998</v>
      </c>
      <c r="P34" s="158">
        <f t="shared" si="15"/>
        <v>2471.8209999999999</v>
      </c>
      <c r="Q34" s="158">
        <f t="shared" si="16"/>
        <v>2476.4210000000003</v>
      </c>
      <c r="R34" s="158">
        <f t="shared" si="17"/>
        <v>2479.4009999999998</v>
      </c>
      <c r="S34" s="158">
        <f t="shared" si="18"/>
        <v>2481.9409999999998</v>
      </c>
      <c r="T34" s="158">
        <f t="shared" si="19"/>
        <v>2770.0309999999999</v>
      </c>
      <c r="U34" s="158">
        <f t="shared" si="20"/>
        <v>2652.6310000000003</v>
      </c>
      <c r="V34" s="158">
        <f t="shared" si="21"/>
        <v>2567.3410000000003</v>
      </c>
      <c r="W34" s="158">
        <f t="shared" si="22"/>
        <v>2479.7510000000002</v>
      </c>
      <c r="X34" s="158">
        <f t="shared" si="23"/>
        <v>2346.971</v>
      </c>
      <c r="Y34" s="158">
        <f t="shared" si="24"/>
        <v>2390.1410000000001</v>
      </c>
      <c r="Z34" s="35"/>
      <c r="AA34" s="39">
        <v>1119.78</v>
      </c>
      <c r="AB34" s="37">
        <v>1114.67</v>
      </c>
      <c r="AC34" s="37">
        <v>1110.75</v>
      </c>
      <c r="AD34" s="37">
        <v>1111.3399999999999</v>
      </c>
      <c r="AE34" s="37">
        <v>1118.52</v>
      </c>
      <c r="AF34" s="37">
        <v>1121.6600000000001</v>
      </c>
      <c r="AG34" s="37">
        <v>1188.81</v>
      </c>
      <c r="AH34" s="37">
        <v>1253.68</v>
      </c>
      <c r="AI34" s="37">
        <v>1252.95</v>
      </c>
      <c r="AJ34" s="37">
        <v>1251.6600000000001</v>
      </c>
      <c r="AK34" s="37">
        <v>1250.67</v>
      </c>
      <c r="AL34" s="37">
        <v>1248.97</v>
      </c>
      <c r="AM34" s="37">
        <v>1248.4000000000001</v>
      </c>
      <c r="AN34" s="37">
        <v>1245.82</v>
      </c>
      <c r="AO34" s="37">
        <v>1244.45</v>
      </c>
      <c r="AP34" s="37">
        <v>1249.05</v>
      </c>
      <c r="AQ34" s="37">
        <v>1252.03</v>
      </c>
      <c r="AR34" s="37">
        <v>1254.57</v>
      </c>
      <c r="AS34" s="37">
        <v>1542.66</v>
      </c>
      <c r="AT34" s="37">
        <v>1425.26</v>
      </c>
      <c r="AU34" s="37">
        <v>1339.97</v>
      </c>
      <c r="AV34" s="37">
        <v>1252.3800000000001</v>
      </c>
      <c r="AW34" s="37">
        <v>1119.5999999999999</v>
      </c>
      <c r="AX34" s="38">
        <v>1162.77</v>
      </c>
      <c r="AY34" s="322">
        <v>1222.5600000000002</v>
      </c>
      <c r="AZ34" s="386">
        <v>4.8109999999999999</v>
      </c>
      <c r="BA34" s="132"/>
      <c r="BB34" s="3"/>
    </row>
    <row r="35" spans="1:54">
      <c r="A35" s="45">
        <v>24</v>
      </c>
      <c r="B35" s="158">
        <f t="shared" si="1"/>
        <v>2480.4809999999998</v>
      </c>
      <c r="C35" s="158">
        <f t="shared" si="1"/>
        <v>2454.3609999999999</v>
      </c>
      <c r="D35" s="158">
        <f t="shared" si="1"/>
        <v>2434.451</v>
      </c>
      <c r="E35" s="158">
        <f t="shared" si="1"/>
        <v>2436.2710000000002</v>
      </c>
      <c r="F35" s="158">
        <f t="shared" si="5"/>
        <v>2413.5010000000002</v>
      </c>
      <c r="G35" s="158">
        <f t="shared" si="6"/>
        <v>2483.9210000000003</v>
      </c>
      <c r="H35" s="158">
        <f t="shared" si="7"/>
        <v>2492.4409999999998</v>
      </c>
      <c r="I35" s="158">
        <f t="shared" si="8"/>
        <v>2677.4210000000003</v>
      </c>
      <c r="J35" s="158">
        <f t="shared" si="9"/>
        <v>2812.5810000000001</v>
      </c>
      <c r="K35" s="158">
        <f t="shared" si="10"/>
        <v>2970.7710000000002</v>
      </c>
      <c r="L35" s="158">
        <f t="shared" si="11"/>
        <v>2997.1710000000003</v>
      </c>
      <c r="M35" s="158">
        <f t="shared" si="12"/>
        <v>3014.6610000000001</v>
      </c>
      <c r="N35" s="158">
        <f t="shared" si="13"/>
        <v>3005.3410000000003</v>
      </c>
      <c r="O35" s="158">
        <f t="shared" si="14"/>
        <v>2993.9610000000002</v>
      </c>
      <c r="P35" s="158">
        <f t="shared" si="15"/>
        <v>3003.1010000000001</v>
      </c>
      <c r="Q35" s="158">
        <f t="shared" si="16"/>
        <v>3053.1109999999999</v>
      </c>
      <c r="R35" s="158">
        <f t="shared" si="17"/>
        <v>3088.0110000000004</v>
      </c>
      <c r="S35" s="158">
        <f t="shared" si="18"/>
        <v>3093.3810000000003</v>
      </c>
      <c r="T35" s="158">
        <f t="shared" si="19"/>
        <v>3068.5510000000004</v>
      </c>
      <c r="U35" s="158">
        <f t="shared" si="20"/>
        <v>2983.741</v>
      </c>
      <c r="V35" s="158">
        <f t="shared" si="21"/>
        <v>2870.1710000000003</v>
      </c>
      <c r="W35" s="158">
        <f t="shared" si="22"/>
        <v>2731.8209999999999</v>
      </c>
      <c r="X35" s="158">
        <f t="shared" si="23"/>
        <v>2564.951</v>
      </c>
      <c r="Y35" s="158">
        <f t="shared" si="24"/>
        <v>2495.0309999999999</v>
      </c>
      <c r="Z35" s="35"/>
      <c r="AA35" s="39">
        <v>1253.1099999999999</v>
      </c>
      <c r="AB35" s="37">
        <v>1226.99</v>
      </c>
      <c r="AC35" s="37">
        <v>1207.08</v>
      </c>
      <c r="AD35" s="37">
        <v>1208.9000000000001</v>
      </c>
      <c r="AE35" s="37">
        <v>1186.1300000000001</v>
      </c>
      <c r="AF35" s="37">
        <v>1256.55</v>
      </c>
      <c r="AG35" s="37">
        <v>1265.07</v>
      </c>
      <c r="AH35" s="37">
        <v>1450.05</v>
      </c>
      <c r="AI35" s="37">
        <v>1585.21</v>
      </c>
      <c r="AJ35" s="37">
        <v>1743.4</v>
      </c>
      <c r="AK35" s="37">
        <v>1769.8</v>
      </c>
      <c r="AL35" s="37">
        <v>1787.29</v>
      </c>
      <c r="AM35" s="37">
        <v>1777.97</v>
      </c>
      <c r="AN35" s="37">
        <v>1766.59</v>
      </c>
      <c r="AO35" s="37">
        <v>1775.73</v>
      </c>
      <c r="AP35" s="37">
        <v>1825.74</v>
      </c>
      <c r="AQ35" s="37">
        <v>1860.64</v>
      </c>
      <c r="AR35" s="37">
        <v>1866.01</v>
      </c>
      <c r="AS35" s="37">
        <v>1841.18</v>
      </c>
      <c r="AT35" s="37">
        <v>1756.37</v>
      </c>
      <c r="AU35" s="37">
        <v>1642.8</v>
      </c>
      <c r="AV35" s="37">
        <v>1504.45</v>
      </c>
      <c r="AW35" s="37">
        <v>1337.58</v>
      </c>
      <c r="AX35" s="38">
        <v>1267.6600000000001</v>
      </c>
      <c r="AY35" s="322">
        <v>1222.5600000000002</v>
      </c>
      <c r="AZ35" s="386">
        <v>4.8109999999999999</v>
      </c>
      <c r="BA35" s="132"/>
      <c r="BB35" s="3"/>
    </row>
    <row r="36" spans="1:54">
      <c r="A36" s="45">
        <v>25</v>
      </c>
      <c r="B36" s="158">
        <f t="shared" si="1"/>
        <v>2484.3310000000001</v>
      </c>
      <c r="C36" s="158">
        <f t="shared" si="1"/>
        <v>2464.3810000000003</v>
      </c>
      <c r="D36" s="158">
        <f t="shared" si="1"/>
        <v>2433.491</v>
      </c>
      <c r="E36" s="158">
        <f t="shared" si="1"/>
        <v>2433.0210000000002</v>
      </c>
      <c r="F36" s="158">
        <f t="shared" si="5"/>
        <v>2420.7910000000002</v>
      </c>
      <c r="G36" s="158">
        <f t="shared" si="6"/>
        <v>2461.1109999999999</v>
      </c>
      <c r="H36" s="158">
        <f t="shared" si="7"/>
        <v>2491.2809999999999</v>
      </c>
      <c r="I36" s="158">
        <f t="shared" si="8"/>
        <v>2531.6410000000001</v>
      </c>
      <c r="J36" s="158">
        <f t="shared" si="9"/>
        <v>2725.971</v>
      </c>
      <c r="K36" s="158">
        <f t="shared" si="10"/>
        <v>2796.201</v>
      </c>
      <c r="L36" s="158">
        <f t="shared" si="11"/>
        <v>2860.9809999999998</v>
      </c>
      <c r="M36" s="158">
        <f t="shared" si="12"/>
        <v>2874.8410000000003</v>
      </c>
      <c r="N36" s="158">
        <f t="shared" si="13"/>
        <v>2841.8910000000001</v>
      </c>
      <c r="O36" s="158">
        <f t="shared" si="14"/>
        <v>2839.0510000000004</v>
      </c>
      <c r="P36" s="158">
        <f t="shared" si="15"/>
        <v>2854.2309999999998</v>
      </c>
      <c r="Q36" s="158">
        <f t="shared" si="16"/>
        <v>2928.8110000000001</v>
      </c>
      <c r="R36" s="158">
        <f t="shared" si="17"/>
        <v>2970.3910000000001</v>
      </c>
      <c r="S36" s="158">
        <f t="shared" si="18"/>
        <v>2959.181</v>
      </c>
      <c r="T36" s="158">
        <f t="shared" si="19"/>
        <v>2928.8510000000001</v>
      </c>
      <c r="U36" s="158">
        <f t="shared" si="20"/>
        <v>2868.1710000000003</v>
      </c>
      <c r="V36" s="158">
        <f t="shared" si="21"/>
        <v>2779.3209999999999</v>
      </c>
      <c r="W36" s="158">
        <f t="shared" si="22"/>
        <v>2687.2910000000002</v>
      </c>
      <c r="X36" s="158">
        <f t="shared" si="23"/>
        <v>2568.9110000000001</v>
      </c>
      <c r="Y36" s="158">
        <f t="shared" si="24"/>
        <v>2527.1610000000001</v>
      </c>
      <c r="Z36" s="35"/>
      <c r="AA36" s="39">
        <v>1256.96</v>
      </c>
      <c r="AB36" s="37">
        <v>1237.01</v>
      </c>
      <c r="AC36" s="37">
        <v>1206.1199999999999</v>
      </c>
      <c r="AD36" s="37">
        <v>1205.6500000000001</v>
      </c>
      <c r="AE36" s="37">
        <v>1193.42</v>
      </c>
      <c r="AF36" s="37">
        <v>1233.74</v>
      </c>
      <c r="AG36" s="37">
        <v>1263.9100000000001</v>
      </c>
      <c r="AH36" s="37">
        <v>1304.27</v>
      </c>
      <c r="AI36" s="37">
        <v>1498.6</v>
      </c>
      <c r="AJ36" s="37">
        <v>1568.83</v>
      </c>
      <c r="AK36" s="37">
        <v>1633.61</v>
      </c>
      <c r="AL36" s="37">
        <v>1647.47</v>
      </c>
      <c r="AM36" s="37">
        <v>1614.52</v>
      </c>
      <c r="AN36" s="37">
        <v>1611.68</v>
      </c>
      <c r="AO36" s="37">
        <v>1626.86</v>
      </c>
      <c r="AP36" s="37">
        <v>1701.44</v>
      </c>
      <c r="AQ36" s="37">
        <v>1743.02</v>
      </c>
      <c r="AR36" s="37">
        <v>1731.81</v>
      </c>
      <c r="AS36" s="37">
        <v>1701.48</v>
      </c>
      <c r="AT36" s="37">
        <v>1640.8</v>
      </c>
      <c r="AU36" s="37">
        <v>1551.95</v>
      </c>
      <c r="AV36" s="37">
        <v>1459.92</v>
      </c>
      <c r="AW36" s="37">
        <v>1341.54</v>
      </c>
      <c r="AX36" s="38">
        <v>1299.79</v>
      </c>
      <c r="AY36" s="322">
        <v>1222.5600000000002</v>
      </c>
      <c r="AZ36" s="386">
        <v>4.8109999999999999</v>
      </c>
      <c r="BA36" s="132"/>
      <c r="BB36" s="3"/>
    </row>
    <row r="37" spans="1:54">
      <c r="A37" s="45">
        <v>26</v>
      </c>
      <c r="B37" s="158">
        <f t="shared" si="1"/>
        <v>2488.721</v>
      </c>
      <c r="C37" s="158">
        <f t="shared" si="1"/>
        <v>2465.8410000000003</v>
      </c>
      <c r="D37" s="158">
        <f t="shared" si="1"/>
        <v>2384.3609999999999</v>
      </c>
      <c r="E37" s="158">
        <f t="shared" si="1"/>
        <v>2381.721</v>
      </c>
      <c r="F37" s="158">
        <f t="shared" si="5"/>
        <v>2391.6109999999999</v>
      </c>
      <c r="G37" s="158">
        <f t="shared" si="6"/>
        <v>2529.4409999999998</v>
      </c>
      <c r="H37" s="158">
        <f t="shared" si="7"/>
        <v>2541.4809999999998</v>
      </c>
      <c r="I37" s="158">
        <f t="shared" si="8"/>
        <v>2744.4610000000002</v>
      </c>
      <c r="J37" s="158">
        <f t="shared" si="9"/>
        <v>2806.3710000000001</v>
      </c>
      <c r="K37" s="158">
        <f t="shared" si="10"/>
        <v>2814.6710000000003</v>
      </c>
      <c r="L37" s="158">
        <f t="shared" si="11"/>
        <v>2808.201</v>
      </c>
      <c r="M37" s="158">
        <f t="shared" si="12"/>
        <v>2816.9110000000001</v>
      </c>
      <c r="N37" s="158">
        <f t="shared" si="13"/>
        <v>2813.8010000000004</v>
      </c>
      <c r="O37" s="158">
        <f t="shared" si="14"/>
        <v>2810.991</v>
      </c>
      <c r="P37" s="158">
        <f t="shared" si="15"/>
        <v>2807.9210000000003</v>
      </c>
      <c r="Q37" s="158">
        <f t="shared" si="16"/>
        <v>2946.9610000000002</v>
      </c>
      <c r="R37" s="158">
        <f t="shared" si="17"/>
        <v>3043.3510000000001</v>
      </c>
      <c r="S37" s="158">
        <f t="shared" si="18"/>
        <v>3168.8010000000004</v>
      </c>
      <c r="T37" s="158">
        <f t="shared" si="19"/>
        <v>3193.1610000000001</v>
      </c>
      <c r="U37" s="158">
        <f t="shared" si="20"/>
        <v>3020.8510000000001</v>
      </c>
      <c r="V37" s="158">
        <f t="shared" si="21"/>
        <v>2782.5709999999999</v>
      </c>
      <c r="W37" s="158">
        <f t="shared" si="22"/>
        <v>2682.9809999999998</v>
      </c>
      <c r="X37" s="158">
        <f t="shared" si="23"/>
        <v>2522.3609999999999</v>
      </c>
      <c r="Y37" s="158">
        <f t="shared" si="24"/>
        <v>2559.7510000000002</v>
      </c>
      <c r="Z37" s="35"/>
      <c r="AA37" s="39">
        <v>1261.3499999999999</v>
      </c>
      <c r="AB37" s="37">
        <v>1238.47</v>
      </c>
      <c r="AC37" s="37">
        <v>1156.99</v>
      </c>
      <c r="AD37" s="37">
        <v>1154.3499999999999</v>
      </c>
      <c r="AE37" s="37">
        <v>1164.24</v>
      </c>
      <c r="AF37" s="37">
        <v>1302.07</v>
      </c>
      <c r="AG37" s="37">
        <v>1314.11</v>
      </c>
      <c r="AH37" s="37">
        <v>1517.09</v>
      </c>
      <c r="AI37" s="37">
        <v>1579</v>
      </c>
      <c r="AJ37" s="37">
        <v>1587.3</v>
      </c>
      <c r="AK37" s="37">
        <v>1580.83</v>
      </c>
      <c r="AL37" s="37">
        <v>1589.54</v>
      </c>
      <c r="AM37" s="37">
        <v>1586.43</v>
      </c>
      <c r="AN37" s="37">
        <v>1583.62</v>
      </c>
      <c r="AO37" s="37">
        <v>1580.55</v>
      </c>
      <c r="AP37" s="37">
        <v>1719.59</v>
      </c>
      <c r="AQ37" s="37">
        <v>1815.98</v>
      </c>
      <c r="AR37" s="37">
        <v>1941.43</v>
      </c>
      <c r="AS37" s="37">
        <v>1965.79</v>
      </c>
      <c r="AT37" s="37">
        <v>1793.48</v>
      </c>
      <c r="AU37" s="37">
        <v>1555.2</v>
      </c>
      <c r="AV37" s="37">
        <v>1455.61</v>
      </c>
      <c r="AW37" s="37">
        <v>1294.99</v>
      </c>
      <c r="AX37" s="38">
        <v>1332.38</v>
      </c>
      <c r="AY37" s="322">
        <v>1222.5600000000002</v>
      </c>
      <c r="AZ37" s="386">
        <v>4.8109999999999999</v>
      </c>
      <c r="BA37" s="132"/>
      <c r="BB37" s="3"/>
    </row>
    <row r="38" spans="1:54">
      <c r="A38" s="45">
        <v>27</v>
      </c>
      <c r="B38" s="158">
        <f t="shared" si="1"/>
        <v>2492.9610000000002</v>
      </c>
      <c r="C38" s="158">
        <f t="shared" si="1"/>
        <v>2416.6509999999998</v>
      </c>
      <c r="D38" s="158">
        <f t="shared" si="1"/>
        <v>2380.4409999999998</v>
      </c>
      <c r="E38" s="158">
        <f t="shared" si="1"/>
        <v>2379.741</v>
      </c>
      <c r="F38" s="158">
        <f t="shared" si="5"/>
        <v>2389.951</v>
      </c>
      <c r="G38" s="158">
        <f t="shared" si="6"/>
        <v>2816.8510000000001</v>
      </c>
      <c r="H38" s="158">
        <f t="shared" si="7"/>
        <v>2815.5410000000002</v>
      </c>
      <c r="I38" s="158">
        <f t="shared" si="8"/>
        <v>3313.4210000000003</v>
      </c>
      <c r="J38" s="158">
        <f t="shared" si="9"/>
        <v>3326.6710000000003</v>
      </c>
      <c r="K38" s="158">
        <f t="shared" si="10"/>
        <v>3434.1109999999999</v>
      </c>
      <c r="L38" s="158">
        <f t="shared" si="11"/>
        <v>3376.2110000000002</v>
      </c>
      <c r="M38" s="158">
        <f t="shared" si="12"/>
        <v>3497.741</v>
      </c>
      <c r="N38" s="158">
        <f t="shared" si="13"/>
        <v>3404.8209999999999</v>
      </c>
      <c r="O38" s="158">
        <f t="shared" si="14"/>
        <v>3385.4210000000003</v>
      </c>
      <c r="P38" s="158">
        <f t="shared" si="15"/>
        <v>3553.6210000000001</v>
      </c>
      <c r="Q38" s="158">
        <f t="shared" si="16"/>
        <v>3545.8910000000005</v>
      </c>
      <c r="R38" s="158">
        <f t="shared" si="17"/>
        <v>3551.491</v>
      </c>
      <c r="S38" s="158">
        <f t="shared" si="18"/>
        <v>3555.8310000000001</v>
      </c>
      <c r="T38" s="158">
        <f t="shared" si="19"/>
        <v>3558.5410000000002</v>
      </c>
      <c r="U38" s="158">
        <f t="shared" si="20"/>
        <v>3444.8310000000001</v>
      </c>
      <c r="V38" s="158">
        <f t="shared" si="21"/>
        <v>3178.7309999999998</v>
      </c>
      <c r="W38" s="158">
        <f t="shared" si="22"/>
        <v>2670.8010000000004</v>
      </c>
      <c r="X38" s="158">
        <f t="shared" si="23"/>
        <v>2533.221</v>
      </c>
      <c r="Y38" s="158">
        <f t="shared" si="24"/>
        <v>2567.9610000000002</v>
      </c>
      <c r="Z38" s="35"/>
      <c r="AA38" s="39">
        <v>1265.5899999999999</v>
      </c>
      <c r="AB38" s="37">
        <v>1189.28</v>
      </c>
      <c r="AC38" s="37">
        <v>1153.07</v>
      </c>
      <c r="AD38" s="37">
        <v>1152.3699999999999</v>
      </c>
      <c r="AE38" s="37">
        <v>1162.58</v>
      </c>
      <c r="AF38" s="37">
        <v>1589.48</v>
      </c>
      <c r="AG38" s="37">
        <v>1588.17</v>
      </c>
      <c r="AH38" s="37">
        <v>2086.0500000000002</v>
      </c>
      <c r="AI38" s="37">
        <v>2099.3000000000002</v>
      </c>
      <c r="AJ38" s="37">
        <v>2206.7399999999998</v>
      </c>
      <c r="AK38" s="37">
        <v>2148.84</v>
      </c>
      <c r="AL38" s="37">
        <v>2270.37</v>
      </c>
      <c r="AM38" s="37">
        <v>2177.4499999999998</v>
      </c>
      <c r="AN38" s="37">
        <v>2158.0500000000002</v>
      </c>
      <c r="AO38" s="37">
        <v>2326.25</v>
      </c>
      <c r="AP38" s="37">
        <v>2318.52</v>
      </c>
      <c r="AQ38" s="37">
        <v>2324.12</v>
      </c>
      <c r="AR38" s="37">
        <v>2328.46</v>
      </c>
      <c r="AS38" s="37">
        <v>2331.17</v>
      </c>
      <c r="AT38" s="37">
        <v>2217.46</v>
      </c>
      <c r="AU38" s="37">
        <v>1951.36</v>
      </c>
      <c r="AV38" s="37">
        <v>1443.43</v>
      </c>
      <c r="AW38" s="37">
        <v>1305.8499999999999</v>
      </c>
      <c r="AX38" s="38">
        <v>1340.59</v>
      </c>
      <c r="AY38" s="322">
        <v>1222.5600000000002</v>
      </c>
      <c r="AZ38" s="386">
        <v>4.8109999999999999</v>
      </c>
      <c r="BA38" s="132"/>
      <c r="BB38" s="3"/>
    </row>
    <row r="39" spans="1:54">
      <c r="A39" s="45">
        <v>28</v>
      </c>
      <c r="B39" s="158">
        <f t="shared" si="1"/>
        <v>2495.1109999999999</v>
      </c>
      <c r="C39" s="158">
        <f t="shared" si="1"/>
        <v>2427.3010000000004</v>
      </c>
      <c r="D39" s="158">
        <f t="shared" si="1"/>
        <v>2394.0610000000001</v>
      </c>
      <c r="E39" s="158">
        <f t="shared" si="1"/>
        <v>2392.2510000000002</v>
      </c>
      <c r="F39" s="158">
        <f t="shared" si="5"/>
        <v>2401.991</v>
      </c>
      <c r="G39" s="158">
        <f t="shared" si="6"/>
        <v>2541.6010000000001</v>
      </c>
      <c r="H39" s="158">
        <f t="shared" si="7"/>
        <v>2565.2710000000002</v>
      </c>
      <c r="I39" s="158">
        <f t="shared" si="8"/>
        <v>2738.6509999999998</v>
      </c>
      <c r="J39" s="158">
        <f t="shared" si="9"/>
        <v>3324.4110000000001</v>
      </c>
      <c r="K39" s="158">
        <f t="shared" si="10"/>
        <v>3373.2910000000002</v>
      </c>
      <c r="L39" s="158">
        <f t="shared" si="11"/>
        <v>2776.2309999999998</v>
      </c>
      <c r="M39" s="158">
        <f t="shared" si="12"/>
        <v>2785.951</v>
      </c>
      <c r="N39" s="158">
        <f t="shared" si="13"/>
        <v>2778.6210000000001</v>
      </c>
      <c r="O39" s="158">
        <f t="shared" si="14"/>
        <v>2747.9809999999998</v>
      </c>
      <c r="P39" s="158">
        <f t="shared" si="15"/>
        <v>2753.9809999999998</v>
      </c>
      <c r="Q39" s="158">
        <f t="shared" si="16"/>
        <v>2806.3510000000001</v>
      </c>
      <c r="R39" s="158">
        <f t="shared" si="17"/>
        <v>2872.2510000000002</v>
      </c>
      <c r="S39" s="158">
        <f t="shared" si="18"/>
        <v>2881.3310000000001</v>
      </c>
      <c r="T39" s="158">
        <f t="shared" si="19"/>
        <v>3472.1810000000005</v>
      </c>
      <c r="U39" s="158">
        <f t="shared" si="20"/>
        <v>2781.241</v>
      </c>
      <c r="V39" s="158">
        <f t="shared" si="21"/>
        <v>2706.9409999999998</v>
      </c>
      <c r="W39" s="158">
        <f t="shared" si="22"/>
        <v>2626.8209999999999</v>
      </c>
      <c r="X39" s="158">
        <f t="shared" si="23"/>
        <v>2543.0210000000002</v>
      </c>
      <c r="Y39" s="158">
        <f t="shared" si="24"/>
        <v>2571.931</v>
      </c>
      <c r="Z39" s="35"/>
      <c r="AA39" s="39">
        <v>1267.74</v>
      </c>
      <c r="AB39" s="37">
        <v>1199.93</v>
      </c>
      <c r="AC39" s="37">
        <v>1166.69</v>
      </c>
      <c r="AD39" s="37">
        <v>1164.8800000000001</v>
      </c>
      <c r="AE39" s="37">
        <v>1174.6199999999999</v>
      </c>
      <c r="AF39" s="37">
        <v>1314.23</v>
      </c>
      <c r="AG39" s="37">
        <v>1337.9</v>
      </c>
      <c r="AH39" s="37">
        <v>1511.28</v>
      </c>
      <c r="AI39" s="37">
        <v>2097.04</v>
      </c>
      <c r="AJ39" s="37">
        <v>2145.92</v>
      </c>
      <c r="AK39" s="37">
        <v>1548.86</v>
      </c>
      <c r="AL39" s="37">
        <v>1558.58</v>
      </c>
      <c r="AM39" s="37">
        <v>1551.25</v>
      </c>
      <c r="AN39" s="37">
        <v>1520.61</v>
      </c>
      <c r="AO39" s="37">
        <v>1526.61</v>
      </c>
      <c r="AP39" s="37">
        <v>1578.98</v>
      </c>
      <c r="AQ39" s="37">
        <v>1644.88</v>
      </c>
      <c r="AR39" s="37">
        <v>1653.96</v>
      </c>
      <c r="AS39" s="37">
        <v>2244.81</v>
      </c>
      <c r="AT39" s="37">
        <v>1553.87</v>
      </c>
      <c r="AU39" s="37">
        <v>1479.57</v>
      </c>
      <c r="AV39" s="37">
        <v>1399.45</v>
      </c>
      <c r="AW39" s="37">
        <v>1315.65</v>
      </c>
      <c r="AX39" s="38">
        <v>1344.56</v>
      </c>
      <c r="AY39" s="322">
        <v>1222.5600000000002</v>
      </c>
      <c r="AZ39" s="386">
        <v>4.8109999999999999</v>
      </c>
      <c r="BA39" s="132"/>
      <c r="BB39" s="3"/>
    </row>
    <row r="40" spans="1:54">
      <c r="A40" s="45">
        <v>29</v>
      </c>
      <c r="B40" s="158">
        <f t="shared" si="1"/>
        <v>2496.5510000000004</v>
      </c>
      <c r="C40" s="158">
        <f t="shared" si="1"/>
        <v>2431.471</v>
      </c>
      <c r="D40" s="158">
        <f t="shared" si="1"/>
        <v>2423.8810000000003</v>
      </c>
      <c r="E40" s="158">
        <f t="shared" si="1"/>
        <v>2423.3910000000001</v>
      </c>
      <c r="F40" s="158">
        <f t="shared" si="5"/>
        <v>2411.1710000000003</v>
      </c>
      <c r="G40" s="158">
        <f t="shared" si="6"/>
        <v>2550.9809999999998</v>
      </c>
      <c r="H40" s="158">
        <f t="shared" si="7"/>
        <v>2566.1909999999998</v>
      </c>
      <c r="I40" s="158">
        <f t="shared" si="8"/>
        <v>2749.5910000000003</v>
      </c>
      <c r="J40" s="158">
        <f t="shared" si="9"/>
        <v>2791.6010000000001</v>
      </c>
      <c r="K40" s="158">
        <f t="shared" si="10"/>
        <v>2848.181</v>
      </c>
      <c r="L40" s="158">
        <f t="shared" si="11"/>
        <v>2820.4409999999998</v>
      </c>
      <c r="M40" s="158">
        <f t="shared" si="12"/>
        <v>2854.3209999999999</v>
      </c>
      <c r="N40" s="158">
        <f t="shared" si="13"/>
        <v>2841.9610000000002</v>
      </c>
      <c r="O40" s="158">
        <f t="shared" si="14"/>
        <v>2856.4210000000003</v>
      </c>
      <c r="P40" s="158">
        <f t="shared" si="15"/>
        <v>2868.6509999999998</v>
      </c>
      <c r="Q40" s="158">
        <f t="shared" si="16"/>
        <v>3039.4009999999998</v>
      </c>
      <c r="R40" s="158">
        <f t="shared" si="17"/>
        <v>3188.5410000000002</v>
      </c>
      <c r="S40" s="158">
        <f t="shared" si="18"/>
        <v>3249.1109999999999</v>
      </c>
      <c r="T40" s="158">
        <f t="shared" si="19"/>
        <v>3237.4309999999996</v>
      </c>
      <c r="U40" s="158">
        <f t="shared" si="20"/>
        <v>3002.3910000000001</v>
      </c>
      <c r="V40" s="158">
        <f t="shared" si="21"/>
        <v>2747.9110000000001</v>
      </c>
      <c r="W40" s="158">
        <f t="shared" si="22"/>
        <v>2688.3209999999999</v>
      </c>
      <c r="X40" s="158">
        <f t="shared" si="23"/>
        <v>2628.0010000000002</v>
      </c>
      <c r="Y40" s="158">
        <f t="shared" si="24"/>
        <v>2536.5309999999999</v>
      </c>
      <c r="Z40" s="35"/>
      <c r="AA40" s="39">
        <v>1269.18</v>
      </c>
      <c r="AB40" s="37">
        <v>1204.0999999999999</v>
      </c>
      <c r="AC40" s="37">
        <v>1196.51</v>
      </c>
      <c r="AD40" s="37">
        <v>1196.02</v>
      </c>
      <c r="AE40" s="37">
        <v>1183.8</v>
      </c>
      <c r="AF40" s="37">
        <v>1323.61</v>
      </c>
      <c r="AG40" s="37">
        <v>1338.82</v>
      </c>
      <c r="AH40" s="37">
        <v>1522.22</v>
      </c>
      <c r="AI40" s="37">
        <v>1564.23</v>
      </c>
      <c r="AJ40" s="37">
        <v>1620.81</v>
      </c>
      <c r="AK40" s="37">
        <v>1593.07</v>
      </c>
      <c r="AL40" s="37">
        <v>1626.95</v>
      </c>
      <c r="AM40" s="37">
        <v>1614.59</v>
      </c>
      <c r="AN40" s="37">
        <v>1629.05</v>
      </c>
      <c r="AO40" s="37">
        <v>1641.28</v>
      </c>
      <c r="AP40" s="37">
        <v>1812.03</v>
      </c>
      <c r="AQ40" s="37">
        <v>1961.17</v>
      </c>
      <c r="AR40" s="37">
        <v>2021.7399999999998</v>
      </c>
      <c r="AS40" s="37">
        <v>2010.0599999999997</v>
      </c>
      <c r="AT40" s="37">
        <v>1775.02</v>
      </c>
      <c r="AU40" s="37">
        <v>1520.54</v>
      </c>
      <c r="AV40" s="37">
        <v>1460.95</v>
      </c>
      <c r="AW40" s="37">
        <v>1400.63</v>
      </c>
      <c r="AX40" s="38">
        <v>1309.1600000000001</v>
      </c>
      <c r="AY40" s="322">
        <v>1222.5600000000002</v>
      </c>
      <c r="AZ40" s="386">
        <v>4.8109999999999999</v>
      </c>
      <c r="BA40" s="132"/>
      <c r="BB40" s="3"/>
    </row>
    <row r="41" spans="1:54">
      <c r="A41" s="45">
        <v>30</v>
      </c>
      <c r="B41" s="158">
        <f t="shared" si="1"/>
        <v>2523.2610000000004</v>
      </c>
      <c r="C41" s="158">
        <f t="shared" si="1"/>
        <v>2499.1210000000001</v>
      </c>
      <c r="D41" s="158">
        <f t="shared" si="1"/>
        <v>2495.9009999999998</v>
      </c>
      <c r="E41" s="158">
        <f t="shared" si="1"/>
        <v>2471.241</v>
      </c>
      <c r="F41" s="158">
        <f t="shared" si="5"/>
        <v>2527.5410000000002</v>
      </c>
      <c r="G41" s="158">
        <f t="shared" si="6"/>
        <v>2555.721</v>
      </c>
      <c r="H41" s="158">
        <f t="shared" si="7"/>
        <v>2621.8010000000004</v>
      </c>
      <c r="I41" s="158">
        <f t="shared" si="8"/>
        <v>2773.2710000000002</v>
      </c>
      <c r="J41" s="158">
        <f t="shared" si="9"/>
        <v>2929.8410000000003</v>
      </c>
      <c r="K41" s="158">
        <f t="shared" si="10"/>
        <v>3053.0309999999999</v>
      </c>
      <c r="L41" s="158">
        <f t="shared" si="11"/>
        <v>2996.201</v>
      </c>
      <c r="M41" s="158">
        <f t="shared" si="12"/>
        <v>3062.8110000000001</v>
      </c>
      <c r="N41" s="158">
        <f t="shared" si="13"/>
        <v>2998.6710000000003</v>
      </c>
      <c r="O41" s="158">
        <f t="shared" si="14"/>
        <v>2988.5709999999999</v>
      </c>
      <c r="P41" s="158">
        <f t="shared" si="15"/>
        <v>3027.7710000000002</v>
      </c>
      <c r="Q41" s="158">
        <f t="shared" si="16"/>
        <v>3161.3209999999999</v>
      </c>
      <c r="R41" s="158">
        <f t="shared" si="17"/>
        <v>3215.0010000000002</v>
      </c>
      <c r="S41" s="158">
        <f t="shared" si="18"/>
        <v>3235.6410000000001</v>
      </c>
      <c r="T41" s="158">
        <f t="shared" si="19"/>
        <v>3235.5609999999997</v>
      </c>
      <c r="U41" s="158">
        <f t="shared" si="20"/>
        <v>3116.2510000000002</v>
      </c>
      <c r="V41" s="158">
        <f t="shared" si="21"/>
        <v>2874.8510000000001</v>
      </c>
      <c r="W41" s="158">
        <f t="shared" si="22"/>
        <v>2763.221</v>
      </c>
      <c r="X41" s="158">
        <f t="shared" si="23"/>
        <v>2676.0010000000002</v>
      </c>
      <c r="Y41" s="158">
        <f t="shared" si="24"/>
        <v>2635.6410000000001</v>
      </c>
      <c r="Z41" s="35"/>
      <c r="AA41" s="39">
        <v>1295.8900000000001</v>
      </c>
      <c r="AB41" s="37">
        <v>1271.75</v>
      </c>
      <c r="AC41" s="37">
        <v>1268.53</v>
      </c>
      <c r="AD41" s="37">
        <v>1243.8699999999999</v>
      </c>
      <c r="AE41" s="37">
        <v>1300.17</v>
      </c>
      <c r="AF41" s="37">
        <v>1328.35</v>
      </c>
      <c r="AG41" s="37">
        <v>1394.43</v>
      </c>
      <c r="AH41" s="37">
        <v>1545.9</v>
      </c>
      <c r="AI41" s="37">
        <v>1702.47</v>
      </c>
      <c r="AJ41" s="37">
        <v>1825.66</v>
      </c>
      <c r="AK41" s="37">
        <v>1768.83</v>
      </c>
      <c r="AL41" s="37">
        <v>1835.44</v>
      </c>
      <c r="AM41" s="37">
        <v>1771.3</v>
      </c>
      <c r="AN41" s="37">
        <v>1761.2</v>
      </c>
      <c r="AO41" s="37">
        <v>1800.4</v>
      </c>
      <c r="AP41" s="37">
        <v>1933.95</v>
      </c>
      <c r="AQ41" s="37">
        <v>1987.63</v>
      </c>
      <c r="AR41" s="37">
        <v>2008.27</v>
      </c>
      <c r="AS41" s="37">
        <v>2008.1899999999998</v>
      </c>
      <c r="AT41" s="37">
        <v>1888.88</v>
      </c>
      <c r="AU41" s="37">
        <v>1647.48</v>
      </c>
      <c r="AV41" s="37">
        <v>1535.85</v>
      </c>
      <c r="AW41" s="37">
        <v>1448.63</v>
      </c>
      <c r="AX41" s="38">
        <v>1408.27</v>
      </c>
      <c r="AY41" s="322">
        <v>1222.5600000000002</v>
      </c>
      <c r="AZ41" s="386">
        <v>4.8109999999999999</v>
      </c>
      <c r="BA41" s="132"/>
      <c r="BB41" s="3"/>
    </row>
    <row r="42" spans="1:54" ht="13.5" thickBot="1">
      <c r="A42" s="143">
        <v>31</v>
      </c>
      <c r="B42" s="158">
        <f t="shared" si="1"/>
        <v>2610.0110000000004</v>
      </c>
      <c r="C42" s="158">
        <f t="shared" si="1"/>
        <v>2540.201</v>
      </c>
      <c r="D42" s="158">
        <f t="shared" si="1"/>
        <v>2533.951</v>
      </c>
      <c r="E42" s="158">
        <f t="shared" si="1"/>
        <v>2529.5810000000001</v>
      </c>
      <c r="F42" s="158">
        <f t="shared" si="5"/>
        <v>2535.2510000000002</v>
      </c>
      <c r="G42" s="158">
        <f t="shared" si="6"/>
        <v>2545.0810000000001</v>
      </c>
      <c r="H42" s="158">
        <f t="shared" si="7"/>
        <v>2669.8910000000001</v>
      </c>
      <c r="I42" s="158">
        <f t="shared" si="8"/>
        <v>2774.4610000000002</v>
      </c>
      <c r="J42" s="158">
        <f t="shared" si="9"/>
        <v>2848.7710000000002</v>
      </c>
      <c r="K42" s="158">
        <f t="shared" si="10"/>
        <v>3058.2910000000002</v>
      </c>
      <c r="L42" s="158">
        <f t="shared" si="11"/>
        <v>3133.2309999999998</v>
      </c>
      <c r="M42" s="158">
        <f t="shared" si="12"/>
        <v>3134.0709999999999</v>
      </c>
      <c r="N42" s="158">
        <f t="shared" si="13"/>
        <v>3111.1410000000001</v>
      </c>
      <c r="O42" s="158">
        <f t="shared" si="14"/>
        <v>3107.451</v>
      </c>
      <c r="P42" s="158">
        <f t="shared" si="15"/>
        <v>3116.3609999999999</v>
      </c>
      <c r="Q42" s="158">
        <f t="shared" si="16"/>
        <v>3219.1010000000001</v>
      </c>
      <c r="R42" s="158">
        <f t="shared" si="17"/>
        <v>3248.9110000000001</v>
      </c>
      <c r="S42" s="158">
        <f t="shared" si="18"/>
        <v>3275.241</v>
      </c>
      <c r="T42" s="158">
        <f t="shared" si="19"/>
        <v>3259.8410000000003</v>
      </c>
      <c r="U42" s="158">
        <f t="shared" si="20"/>
        <v>3167.2309999999998</v>
      </c>
      <c r="V42" s="158">
        <f t="shared" si="21"/>
        <v>3103.9409999999998</v>
      </c>
      <c r="W42" s="158">
        <f t="shared" si="22"/>
        <v>2829.991</v>
      </c>
      <c r="X42" s="158">
        <f t="shared" si="23"/>
        <v>2701.6010000000001</v>
      </c>
      <c r="Y42" s="158">
        <f t="shared" si="24"/>
        <v>2659.0410000000002</v>
      </c>
      <c r="Z42" s="35"/>
      <c r="AA42" s="70">
        <v>1382.64</v>
      </c>
      <c r="AB42" s="71">
        <v>1312.83</v>
      </c>
      <c r="AC42" s="71">
        <v>1306.58</v>
      </c>
      <c r="AD42" s="71">
        <v>1302.21</v>
      </c>
      <c r="AE42" s="71">
        <v>1307.8800000000001</v>
      </c>
      <c r="AF42" s="71">
        <v>1317.71</v>
      </c>
      <c r="AG42" s="71">
        <v>1442.52</v>
      </c>
      <c r="AH42" s="71">
        <v>1547.09</v>
      </c>
      <c r="AI42" s="71">
        <v>1621.4</v>
      </c>
      <c r="AJ42" s="71">
        <v>1830.92</v>
      </c>
      <c r="AK42" s="71">
        <v>1905.86</v>
      </c>
      <c r="AL42" s="71">
        <v>1906.7</v>
      </c>
      <c r="AM42" s="71">
        <v>1883.77</v>
      </c>
      <c r="AN42" s="71">
        <v>1880.08</v>
      </c>
      <c r="AO42" s="71">
        <v>1888.99</v>
      </c>
      <c r="AP42" s="71">
        <v>1991.73</v>
      </c>
      <c r="AQ42" s="71">
        <v>2021.54</v>
      </c>
      <c r="AR42" s="71">
        <v>2047.8700000000001</v>
      </c>
      <c r="AS42" s="71">
        <v>2032.47</v>
      </c>
      <c r="AT42" s="71">
        <v>1939.86</v>
      </c>
      <c r="AU42" s="71">
        <v>1876.57</v>
      </c>
      <c r="AV42" s="71">
        <v>1602.62</v>
      </c>
      <c r="AW42" s="71">
        <v>1474.23</v>
      </c>
      <c r="AX42" s="119">
        <v>1431.67</v>
      </c>
      <c r="AY42" s="323">
        <v>1222.5600000000002</v>
      </c>
      <c r="AZ42" s="384">
        <v>4.8109999999999999</v>
      </c>
      <c r="BA42" s="162">
        <f>IF(AW42&gt;0,BA41,IF(AW42&lt;0,0))</f>
        <v>0</v>
      </c>
      <c r="BB42" s="3"/>
    </row>
    <row r="43" spans="1:54" ht="13.5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1136710.4900000005</v>
      </c>
      <c r="AB43" s="62"/>
      <c r="AC43" s="62"/>
      <c r="AZ43" s="18"/>
      <c r="BB43" s="3"/>
    </row>
    <row r="44" spans="1:54" s="7" customFormat="1" ht="43.15" customHeight="1" thickBot="1">
      <c r="A44" s="494" t="s">
        <v>1</v>
      </c>
      <c r="B44" s="496" t="s">
        <v>135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7"/>
      <c r="AA44" s="137" t="s">
        <v>179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4" ht="53.25" customHeight="1">
      <c r="A45" s="495"/>
      <c r="B45" s="498" t="s">
        <v>2</v>
      </c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9"/>
      <c r="AA45" s="476" t="s">
        <v>88</v>
      </c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8"/>
      <c r="AY45" s="535" t="str">
        <f>AY9</f>
        <v>Сбытовая надбавка</v>
      </c>
      <c r="AZ45" s="515" t="s">
        <v>197</v>
      </c>
      <c r="BA45" s="300" t="s">
        <v>146</v>
      </c>
      <c r="BB45" s="3"/>
    </row>
    <row r="46" spans="1:54" ht="46.5" customHeight="1">
      <c r="A46" s="495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487"/>
      <c r="AZ46" s="516"/>
      <c r="BA46" s="163" t="s">
        <v>28</v>
      </c>
      <c r="BB46" s="3"/>
    </row>
    <row r="47" spans="1:54" s="161" customFormat="1" ht="16.149999999999999" customHeight="1" thickBot="1">
      <c r="A47" s="483" t="s">
        <v>204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Z47" s="167"/>
      <c r="AA47" s="500">
        <v>2</v>
      </c>
      <c r="AB47" s="501"/>
      <c r="AC47" s="501"/>
      <c r="AD47" s="501"/>
      <c r="AE47" s="501"/>
      <c r="AF47" s="501"/>
      <c r="AG47" s="501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2"/>
      <c r="AY47" s="168">
        <v>3</v>
      </c>
      <c r="AZ47" s="170">
        <v>4</v>
      </c>
      <c r="BA47" s="171">
        <v>5</v>
      </c>
    </row>
    <row r="48" spans="1:54">
      <c r="A48" s="45">
        <v>1</v>
      </c>
      <c r="B48" s="158">
        <f>AA48+$BA48+$AZ48+$AY48</f>
        <v>4389.5709999999999</v>
      </c>
      <c r="C48" s="158">
        <f t="shared" ref="C48:Y63" si="25">AB48+$BA48+$AZ48+$AY48</f>
        <v>4382.2710000000006</v>
      </c>
      <c r="D48" s="158">
        <f t="shared" si="25"/>
        <v>4377.7210000000005</v>
      </c>
      <c r="E48" s="158">
        <f t="shared" si="25"/>
        <v>4378.8710000000001</v>
      </c>
      <c r="F48" s="158">
        <f t="shared" si="25"/>
        <v>4384.6410000000005</v>
      </c>
      <c r="G48" s="158">
        <f t="shared" si="25"/>
        <v>4440.7610000000004</v>
      </c>
      <c r="H48" s="158">
        <f t="shared" si="25"/>
        <v>4567.1510000000007</v>
      </c>
      <c r="I48" s="158">
        <f t="shared" si="25"/>
        <v>4748.5610000000006</v>
      </c>
      <c r="J48" s="158">
        <f t="shared" si="25"/>
        <v>4867.0910000000003</v>
      </c>
      <c r="K48" s="158">
        <f t="shared" si="25"/>
        <v>5056.9310000000005</v>
      </c>
      <c r="L48" s="158">
        <f t="shared" si="25"/>
        <v>5058.6710000000003</v>
      </c>
      <c r="M48" s="158">
        <f t="shared" si="25"/>
        <v>5091.4010000000007</v>
      </c>
      <c r="N48" s="158">
        <f t="shared" si="25"/>
        <v>5090.1510000000007</v>
      </c>
      <c r="O48" s="158">
        <f t="shared" si="25"/>
        <v>5120.8310000000001</v>
      </c>
      <c r="P48" s="158">
        <f t="shared" si="25"/>
        <v>5153.4610000000002</v>
      </c>
      <c r="Q48" s="158">
        <f t="shared" si="25"/>
        <v>5136.7310000000007</v>
      </c>
      <c r="R48" s="158">
        <f t="shared" si="25"/>
        <v>5137.9610000000002</v>
      </c>
      <c r="S48" s="158">
        <f t="shared" si="25"/>
        <v>5165.2510000000002</v>
      </c>
      <c r="T48" s="158">
        <f t="shared" si="25"/>
        <v>5188.7210000000005</v>
      </c>
      <c r="U48" s="158">
        <f t="shared" si="25"/>
        <v>5061.5110000000004</v>
      </c>
      <c r="V48" s="158">
        <f t="shared" si="25"/>
        <v>4913.4410000000007</v>
      </c>
      <c r="W48" s="158">
        <f t="shared" si="25"/>
        <v>4695.3310000000001</v>
      </c>
      <c r="X48" s="158">
        <f t="shared" si="25"/>
        <v>4694.7310000000007</v>
      </c>
      <c r="Y48" s="158">
        <f t="shared" si="25"/>
        <v>4582.5510000000004</v>
      </c>
      <c r="Z48" s="35"/>
      <c r="AA48" s="39">
        <v>1083.8399999999999</v>
      </c>
      <c r="AB48" s="37">
        <v>1076.54</v>
      </c>
      <c r="AC48" s="37">
        <v>1071.99</v>
      </c>
      <c r="AD48" s="37">
        <v>1073.1400000000001</v>
      </c>
      <c r="AE48" s="37">
        <v>1078.9100000000001</v>
      </c>
      <c r="AF48" s="37">
        <v>1135.03</v>
      </c>
      <c r="AG48" s="37">
        <v>1261.42</v>
      </c>
      <c r="AH48" s="37">
        <v>1442.83</v>
      </c>
      <c r="AI48" s="37">
        <v>1561.36</v>
      </c>
      <c r="AJ48" s="37">
        <v>1751.2</v>
      </c>
      <c r="AK48" s="37">
        <v>1752.94</v>
      </c>
      <c r="AL48" s="37">
        <v>1785.67</v>
      </c>
      <c r="AM48" s="37">
        <v>1784.42</v>
      </c>
      <c r="AN48" s="37">
        <v>1815.1</v>
      </c>
      <c r="AO48" s="37">
        <v>1847.73</v>
      </c>
      <c r="AP48" s="37">
        <v>1831</v>
      </c>
      <c r="AQ48" s="37">
        <v>1832.23</v>
      </c>
      <c r="AR48" s="37">
        <v>1859.52</v>
      </c>
      <c r="AS48" s="37">
        <v>1882.99</v>
      </c>
      <c r="AT48" s="37">
        <v>1755.78</v>
      </c>
      <c r="AU48" s="37">
        <v>1607.71</v>
      </c>
      <c r="AV48" s="37">
        <v>1389.6</v>
      </c>
      <c r="AW48" s="37">
        <v>1389</v>
      </c>
      <c r="AX48" s="38">
        <v>1276.82</v>
      </c>
      <c r="AY48" s="313">
        <v>1222.5600000000002</v>
      </c>
      <c r="AZ48" s="385">
        <v>4.8109999999999999</v>
      </c>
      <c r="BA48" s="164">
        <v>2078.36</v>
      </c>
      <c r="BB48" s="3"/>
    </row>
    <row r="49" spans="1:54">
      <c r="A49" s="45">
        <v>2</v>
      </c>
      <c r="B49" s="158">
        <f t="shared" ref="B49:Q78" si="26">AA49+$BA49+$AZ49+$AY49</f>
        <v>4480.0410000000002</v>
      </c>
      <c r="C49" s="158">
        <f t="shared" si="25"/>
        <v>4397.3710000000001</v>
      </c>
      <c r="D49" s="158">
        <f t="shared" si="25"/>
        <v>4391.8510000000006</v>
      </c>
      <c r="E49" s="158">
        <f t="shared" si="25"/>
        <v>4394.3110000000006</v>
      </c>
      <c r="F49" s="158">
        <f t="shared" si="25"/>
        <v>4404.2210000000005</v>
      </c>
      <c r="G49" s="158">
        <f t="shared" si="25"/>
        <v>4494.1210000000001</v>
      </c>
      <c r="H49" s="158">
        <f t="shared" si="25"/>
        <v>4652.7210000000005</v>
      </c>
      <c r="I49" s="158">
        <f t="shared" si="25"/>
        <v>4756.2510000000002</v>
      </c>
      <c r="J49" s="158">
        <f t="shared" si="25"/>
        <v>4875.5010000000002</v>
      </c>
      <c r="K49" s="158">
        <f t="shared" si="25"/>
        <v>5002.7310000000007</v>
      </c>
      <c r="L49" s="158">
        <f t="shared" si="25"/>
        <v>5019.0610000000006</v>
      </c>
      <c r="M49" s="158">
        <f t="shared" si="25"/>
        <v>5028.7510000000002</v>
      </c>
      <c r="N49" s="158">
        <f t="shared" si="25"/>
        <v>5017.7310000000007</v>
      </c>
      <c r="O49" s="158">
        <f t="shared" si="25"/>
        <v>5027.7710000000006</v>
      </c>
      <c r="P49" s="158">
        <f t="shared" si="25"/>
        <v>5061.1810000000005</v>
      </c>
      <c r="Q49" s="158">
        <f t="shared" si="25"/>
        <v>5029.3610000000008</v>
      </c>
      <c r="R49" s="158">
        <f t="shared" si="25"/>
        <v>5096.2510000000002</v>
      </c>
      <c r="S49" s="158">
        <f t="shared" ref="S49:Y78" si="27">AR49+$BA49+$AZ49+$AY49</f>
        <v>5148.7110000000002</v>
      </c>
      <c r="T49" s="158">
        <f t="shared" si="27"/>
        <v>5198.6610000000001</v>
      </c>
      <c r="U49" s="158">
        <f t="shared" si="27"/>
        <v>5127.1910000000007</v>
      </c>
      <c r="V49" s="158">
        <f t="shared" si="27"/>
        <v>4921.9610000000002</v>
      </c>
      <c r="W49" s="158">
        <f t="shared" si="27"/>
        <v>4890.2110000000002</v>
      </c>
      <c r="X49" s="158">
        <f t="shared" si="27"/>
        <v>4789.2510000000002</v>
      </c>
      <c r="Y49" s="158">
        <f t="shared" si="27"/>
        <v>4689.6210000000001</v>
      </c>
      <c r="Z49" s="35"/>
      <c r="AA49" s="36">
        <v>1174.31</v>
      </c>
      <c r="AB49" s="37">
        <v>1091.6400000000001</v>
      </c>
      <c r="AC49" s="37">
        <v>1086.1199999999999</v>
      </c>
      <c r="AD49" s="37">
        <v>1088.58</v>
      </c>
      <c r="AE49" s="37">
        <v>1098.49</v>
      </c>
      <c r="AF49" s="37">
        <v>1188.3900000000001</v>
      </c>
      <c r="AG49" s="37">
        <v>1346.99</v>
      </c>
      <c r="AH49" s="37">
        <v>1450.52</v>
      </c>
      <c r="AI49" s="37">
        <v>1569.77</v>
      </c>
      <c r="AJ49" s="37">
        <v>1697</v>
      </c>
      <c r="AK49" s="37">
        <v>1713.33</v>
      </c>
      <c r="AL49" s="37">
        <v>1723.02</v>
      </c>
      <c r="AM49" s="37">
        <v>1712</v>
      </c>
      <c r="AN49" s="37">
        <v>1722.04</v>
      </c>
      <c r="AO49" s="37">
        <v>1755.45</v>
      </c>
      <c r="AP49" s="37">
        <v>1723.63</v>
      </c>
      <c r="AQ49" s="37">
        <v>1790.52</v>
      </c>
      <c r="AR49" s="37">
        <v>1842.98</v>
      </c>
      <c r="AS49" s="37">
        <v>1892.93</v>
      </c>
      <c r="AT49" s="37">
        <v>1821.46</v>
      </c>
      <c r="AU49" s="37">
        <v>1616.23</v>
      </c>
      <c r="AV49" s="37">
        <v>1584.48</v>
      </c>
      <c r="AW49" s="37">
        <v>1483.52</v>
      </c>
      <c r="AX49" s="38">
        <v>1383.89</v>
      </c>
      <c r="AY49" s="314">
        <v>1222.5600000000002</v>
      </c>
      <c r="AZ49" s="386">
        <v>4.8109999999999999</v>
      </c>
      <c r="BA49" s="148">
        <v>2078.36</v>
      </c>
      <c r="BB49" s="3"/>
    </row>
    <row r="50" spans="1:54">
      <c r="A50" s="45">
        <v>3</v>
      </c>
      <c r="B50" s="158">
        <f t="shared" si="26"/>
        <v>4553.0610000000006</v>
      </c>
      <c r="C50" s="158">
        <f t="shared" si="25"/>
        <v>4504.7510000000002</v>
      </c>
      <c r="D50" s="158">
        <f t="shared" si="25"/>
        <v>4479.451</v>
      </c>
      <c r="E50" s="158">
        <f t="shared" si="25"/>
        <v>4476.3510000000006</v>
      </c>
      <c r="F50" s="158">
        <f t="shared" si="25"/>
        <v>4477.3610000000008</v>
      </c>
      <c r="G50" s="158">
        <f t="shared" si="25"/>
        <v>4546.7809999999999</v>
      </c>
      <c r="H50" s="158">
        <f t="shared" si="25"/>
        <v>4649.2110000000002</v>
      </c>
      <c r="I50" s="158">
        <f t="shared" si="25"/>
        <v>4800.7110000000002</v>
      </c>
      <c r="J50" s="158">
        <f t="shared" si="25"/>
        <v>4967.0610000000006</v>
      </c>
      <c r="K50" s="158">
        <f t="shared" si="25"/>
        <v>5139.991</v>
      </c>
      <c r="L50" s="158">
        <f t="shared" si="25"/>
        <v>5178.8510000000006</v>
      </c>
      <c r="M50" s="158">
        <f t="shared" si="25"/>
        <v>5187.6610000000001</v>
      </c>
      <c r="N50" s="158">
        <f t="shared" si="25"/>
        <v>5177.6510000000007</v>
      </c>
      <c r="O50" s="158">
        <f t="shared" si="25"/>
        <v>5226.1810000000005</v>
      </c>
      <c r="P50" s="158">
        <f t="shared" si="25"/>
        <v>5261.3610000000008</v>
      </c>
      <c r="Q50" s="158">
        <f t="shared" si="25"/>
        <v>5271.1110000000008</v>
      </c>
      <c r="R50" s="158">
        <f t="shared" si="25"/>
        <v>5192.7910000000002</v>
      </c>
      <c r="S50" s="158">
        <f t="shared" si="27"/>
        <v>5160.5910000000003</v>
      </c>
      <c r="T50" s="158">
        <f t="shared" si="27"/>
        <v>5124.8810000000003</v>
      </c>
      <c r="U50" s="158">
        <f t="shared" si="27"/>
        <v>5143.9310000000005</v>
      </c>
      <c r="V50" s="158">
        <f t="shared" si="27"/>
        <v>4955.5510000000004</v>
      </c>
      <c r="W50" s="158">
        <f t="shared" si="27"/>
        <v>4787.8710000000001</v>
      </c>
      <c r="X50" s="158">
        <f t="shared" si="27"/>
        <v>4767.7710000000006</v>
      </c>
      <c r="Y50" s="158">
        <f t="shared" si="27"/>
        <v>4666.2210000000005</v>
      </c>
      <c r="Z50" s="35"/>
      <c r="AA50" s="36">
        <v>1247.33</v>
      </c>
      <c r="AB50" s="37">
        <v>1199.02</v>
      </c>
      <c r="AC50" s="37">
        <v>1173.72</v>
      </c>
      <c r="AD50" s="37">
        <v>1170.6199999999999</v>
      </c>
      <c r="AE50" s="37">
        <v>1171.6300000000001</v>
      </c>
      <c r="AF50" s="37">
        <v>1241.05</v>
      </c>
      <c r="AG50" s="37">
        <v>1343.48</v>
      </c>
      <c r="AH50" s="37">
        <v>1494.98</v>
      </c>
      <c r="AI50" s="37">
        <v>1661.33</v>
      </c>
      <c r="AJ50" s="37">
        <v>1834.26</v>
      </c>
      <c r="AK50" s="37">
        <v>1873.12</v>
      </c>
      <c r="AL50" s="37">
        <v>1881.93</v>
      </c>
      <c r="AM50" s="37">
        <v>1871.92</v>
      </c>
      <c r="AN50" s="37">
        <v>1920.45</v>
      </c>
      <c r="AO50" s="37">
        <v>1955.63</v>
      </c>
      <c r="AP50" s="37">
        <v>1965.38</v>
      </c>
      <c r="AQ50" s="37">
        <v>1887.06</v>
      </c>
      <c r="AR50" s="37">
        <v>1854.86</v>
      </c>
      <c r="AS50" s="37">
        <v>1819.15</v>
      </c>
      <c r="AT50" s="37">
        <v>1838.2</v>
      </c>
      <c r="AU50" s="37">
        <v>1649.82</v>
      </c>
      <c r="AV50" s="37">
        <v>1482.14</v>
      </c>
      <c r="AW50" s="37">
        <v>1462.04</v>
      </c>
      <c r="AX50" s="38">
        <v>1360.49</v>
      </c>
      <c r="AY50" s="314">
        <v>1222.5600000000002</v>
      </c>
      <c r="AZ50" s="386">
        <v>4.8109999999999999</v>
      </c>
      <c r="BA50" s="148">
        <v>2078.36</v>
      </c>
      <c r="BB50" s="3"/>
    </row>
    <row r="51" spans="1:54">
      <c r="A51" s="45">
        <v>4</v>
      </c>
      <c r="B51" s="158">
        <f t="shared" si="26"/>
        <v>4646.6010000000006</v>
      </c>
      <c r="C51" s="158">
        <f t="shared" si="25"/>
        <v>4548.3610000000008</v>
      </c>
      <c r="D51" s="158">
        <f t="shared" si="25"/>
        <v>4545.5410000000002</v>
      </c>
      <c r="E51" s="158">
        <f t="shared" si="25"/>
        <v>4532.5810000000001</v>
      </c>
      <c r="F51" s="158">
        <f t="shared" si="25"/>
        <v>4485.2310000000007</v>
      </c>
      <c r="G51" s="158">
        <f t="shared" si="25"/>
        <v>4523.8710000000001</v>
      </c>
      <c r="H51" s="158">
        <f t="shared" si="25"/>
        <v>4559.3110000000006</v>
      </c>
      <c r="I51" s="158">
        <f t="shared" si="25"/>
        <v>4655.2210000000005</v>
      </c>
      <c r="J51" s="158">
        <f t="shared" si="25"/>
        <v>4883.2710000000006</v>
      </c>
      <c r="K51" s="158">
        <f t="shared" si="25"/>
        <v>4989.201</v>
      </c>
      <c r="L51" s="158">
        <f t="shared" si="25"/>
        <v>4993.8010000000004</v>
      </c>
      <c r="M51" s="158">
        <f t="shared" si="25"/>
        <v>5047.0709999999999</v>
      </c>
      <c r="N51" s="158">
        <f t="shared" si="25"/>
        <v>5056.1310000000003</v>
      </c>
      <c r="O51" s="158">
        <f t="shared" si="25"/>
        <v>5054.5210000000006</v>
      </c>
      <c r="P51" s="158">
        <f t="shared" si="25"/>
        <v>5063.7710000000006</v>
      </c>
      <c r="Q51" s="158">
        <f t="shared" si="25"/>
        <v>5010.7610000000004</v>
      </c>
      <c r="R51" s="158">
        <f t="shared" si="25"/>
        <v>5081.5410000000002</v>
      </c>
      <c r="S51" s="158">
        <f t="shared" si="27"/>
        <v>5101.6210000000001</v>
      </c>
      <c r="T51" s="158">
        <f t="shared" si="27"/>
        <v>5145.2809999999999</v>
      </c>
      <c r="U51" s="158">
        <f t="shared" si="27"/>
        <v>5160.6510000000007</v>
      </c>
      <c r="V51" s="158">
        <f t="shared" si="27"/>
        <v>5027.2710000000006</v>
      </c>
      <c r="W51" s="158">
        <f t="shared" si="27"/>
        <v>4884.241</v>
      </c>
      <c r="X51" s="158">
        <f t="shared" si="27"/>
        <v>4750.9010000000007</v>
      </c>
      <c r="Y51" s="158">
        <f t="shared" si="27"/>
        <v>4626.5210000000006</v>
      </c>
      <c r="Z51" s="35"/>
      <c r="AA51" s="36">
        <v>1340.87</v>
      </c>
      <c r="AB51" s="37">
        <v>1242.6300000000001</v>
      </c>
      <c r="AC51" s="37">
        <v>1239.81</v>
      </c>
      <c r="AD51" s="37">
        <v>1226.8499999999999</v>
      </c>
      <c r="AE51" s="37">
        <v>1179.5</v>
      </c>
      <c r="AF51" s="37">
        <v>1218.1400000000001</v>
      </c>
      <c r="AG51" s="37">
        <v>1253.58</v>
      </c>
      <c r="AH51" s="37">
        <v>1349.49</v>
      </c>
      <c r="AI51" s="37">
        <v>1577.54</v>
      </c>
      <c r="AJ51" s="37">
        <v>1683.47</v>
      </c>
      <c r="AK51" s="37">
        <v>1688.07</v>
      </c>
      <c r="AL51" s="37">
        <v>1741.34</v>
      </c>
      <c r="AM51" s="37">
        <v>1750.4</v>
      </c>
      <c r="AN51" s="37">
        <v>1748.79</v>
      </c>
      <c r="AO51" s="37">
        <v>1758.04</v>
      </c>
      <c r="AP51" s="37">
        <v>1705.03</v>
      </c>
      <c r="AQ51" s="37">
        <v>1775.81</v>
      </c>
      <c r="AR51" s="37">
        <v>1795.89</v>
      </c>
      <c r="AS51" s="37">
        <v>1839.55</v>
      </c>
      <c r="AT51" s="37">
        <v>1854.92</v>
      </c>
      <c r="AU51" s="37">
        <v>1721.54</v>
      </c>
      <c r="AV51" s="37">
        <v>1578.51</v>
      </c>
      <c r="AW51" s="37">
        <v>1445.17</v>
      </c>
      <c r="AX51" s="38">
        <v>1320.79</v>
      </c>
      <c r="AY51" s="314">
        <v>1222.5600000000002</v>
      </c>
      <c r="AZ51" s="386">
        <v>4.8109999999999999</v>
      </c>
      <c r="BA51" s="148">
        <v>2078.36</v>
      </c>
      <c r="BB51" s="3"/>
    </row>
    <row r="52" spans="1:54">
      <c r="A52" s="45">
        <v>5</v>
      </c>
      <c r="B52" s="158">
        <f t="shared" si="26"/>
        <v>4503.4310000000005</v>
      </c>
      <c r="C52" s="158">
        <f t="shared" si="25"/>
        <v>4459.3910000000005</v>
      </c>
      <c r="D52" s="158">
        <f t="shared" si="25"/>
        <v>4424.7610000000004</v>
      </c>
      <c r="E52" s="158">
        <f t="shared" si="25"/>
        <v>4422.6410000000005</v>
      </c>
      <c r="F52" s="158">
        <f t="shared" si="25"/>
        <v>4432.0610000000006</v>
      </c>
      <c r="G52" s="158">
        <f t="shared" si="25"/>
        <v>4504.2110000000002</v>
      </c>
      <c r="H52" s="158">
        <f t="shared" si="25"/>
        <v>4663.241</v>
      </c>
      <c r="I52" s="158">
        <f t="shared" si="25"/>
        <v>4872.8310000000001</v>
      </c>
      <c r="J52" s="158">
        <f t="shared" si="25"/>
        <v>5068.0709999999999</v>
      </c>
      <c r="K52" s="158">
        <f t="shared" si="25"/>
        <v>5164.7610000000004</v>
      </c>
      <c r="L52" s="158">
        <f t="shared" si="25"/>
        <v>5181.6910000000007</v>
      </c>
      <c r="M52" s="158">
        <f t="shared" si="25"/>
        <v>5189.1810000000005</v>
      </c>
      <c r="N52" s="158">
        <f t="shared" si="25"/>
        <v>5174.5510000000004</v>
      </c>
      <c r="O52" s="158">
        <f t="shared" si="25"/>
        <v>5175.3209999999999</v>
      </c>
      <c r="P52" s="158">
        <f t="shared" si="25"/>
        <v>5195.5110000000004</v>
      </c>
      <c r="Q52" s="158">
        <f t="shared" si="25"/>
        <v>5155.6210000000001</v>
      </c>
      <c r="R52" s="158">
        <f t="shared" si="25"/>
        <v>5152.2210000000005</v>
      </c>
      <c r="S52" s="158">
        <f t="shared" si="27"/>
        <v>5111.0410000000002</v>
      </c>
      <c r="T52" s="158">
        <f t="shared" si="27"/>
        <v>5122.1210000000001</v>
      </c>
      <c r="U52" s="158">
        <f t="shared" si="27"/>
        <v>5146.2610000000004</v>
      </c>
      <c r="V52" s="158">
        <f t="shared" si="27"/>
        <v>4960.5309999999999</v>
      </c>
      <c r="W52" s="158">
        <f t="shared" si="27"/>
        <v>4827.7110000000002</v>
      </c>
      <c r="X52" s="158">
        <f t="shared" si="27"/>
        <v>4677.9410000000007</v>
      </c>
      <c r="Y52" s="158">
        <f t="shared" si="27"/>
        <v>4592.741</v>
      </c>
      <c r="Z52" s="35"/>
      <c r="AA52" s="36">
        <v>1197.7</v>
      </c>
      <c r="AB52" s="37">
        <v>1153.6600000000001</v>
      </c>
      <c r="AC52" s="37">
        <v>1119.03</v>
      </c>
      <c r="AD52" s="37">
        <v>1116.9100000000001</v>
      </c>
      <c r="AE52" s="37">
        <v>1126.33</v>
      </c>
      <c r="AF52" s="37">
        <v>1198.48</v>
      </c>
      <c r="AG52" s="37">
        <v>1357.51</v>
      </c>
      <c r="AH52" s="37">
        <v>1567.1</v>
      </c>
      <c r="AI52" s="37">
        <v>1762.34</v>
      </c>
      <c r="AJ52" s="37">
        <v>1859.03</v>
      </c>
      <c r="AK52" s="37">
        <v>1875.96</v>
      </c>
      <c r="AL52" s="37">
        <v>1883.45</v>
      </c>
      <c r="AM52" s="37">
        <v>1868.82</v>
      </c>
      <c r="AN52" s="37">
        <v>1869.59</v>
      </c>
      <c r="AO52" s="37">
        <v>1889.78</v>
      </c>
      <c r="AP52" s="37">
        <v>1849.89</v>
      </c>
      <c r="AQ52" s="37">
        <v>1846.49</v>
      </c>
      <c r="AR52" s="37">
        <v>1805.31</v>
      </c>
      <c r="AS52" s="37">
        <v>1816.39</v>
      </c>
      <c r="AT52" s="37">
        <v>1840.53</v>
      </c>
      <c r="AU52" s="37">
        <v>1654.8</v>
      </c>
      <c r="AV52" s="37">
        <v>1521.98</v>
      </c>
      <c r="AW52" s="37">
        <v>1372.21</v>
      </c>
      <c r="AX52" s="38">
        <v>1287.01</v>
      </c>
      <c r="AY52" s="314">
        <v>1222.5600000000002</v>
      </c>
      <c r="AZ52" s="386">
        <v>4.8109999999999999</v>
      </c>
      <c r="BA52" s="148">
        <v>2078.36</v>
      </c>
      <c r="BB52" s="3"/>
    </row>
    <row r="53" spans="1:54">
      <c r="A53" s="45">
        <v>6</v>
      </c>
      <c r="B53" s="158">
        <f t="shared" si="26"/>
        <v>4515.6610000000001</v>
      </c>
      <c r="C53" s="158">
        <f t="shared" si="25"/>
        <v>4439.6610000000001</v>
      </c>
      <c r="D53" s="158">
        <f t="shared" si="25"/>
        <v>4433.1510000000007</v>
      </c>
      <c r="E53" s="158">
        <f t="shared" si="25"/>
        <v>4431.2510000000002</v>
      </c>
      <c r="F53" s="158">
        <f t="shared" si="25"/>
        <v>4440.8810000000003</v>
      </c>
      <c r="G53" s="158">
        <f t="shared" si="25"/>
        <v>4446.8710000000001</v>
      </c>
      <c r="H53" s="158">
        <f t="shared" si="25"/>
        <v>4540.3510000000006</v>
      </c>
      <c r="I53" s="158">
        <f t="shared" si="25"/>
        <v>4707.8410000000003</v>
      </c>
      <c r="J53" s="158">
        <f t="shared" si="25"/>
        <v>4790.1210000000001</v>
      </c>
      <c r="K53" s="158">
        <f t="shared" si="25"/>
        <v>4883.5709999999999</v>
      </c>
      <c r="L53" s="158">
        <f t="shared" si="25"/>
        <v>4862.0610000000006</v>
      </c>
      <c r="M53" s="158">
        <f t="shared" si="25"/>
        <v>4862.0010000000002</v>
      </c>
      <c r="N53" s="158">
        <f t="shared" si="25"/>
        <v>4862.5709999999999</v>
      </c>
      <c r="O53" s="158">
        <f t="shared" si="25"/>
        <v>4874.9410000000007</v>
      </c>
      <c r="P53" s="158">
        <f t="shared" si="25"/>
        <v>4893.1810000000005</v>
      </c>
      <c r="Q53" s="158">
        <f t="shared" si="25"/>
        <v>4882.1710000000003</v>
      </c>
      <c r="R53" s="158">
        <f t="shared" si="25"/>
        <v>4883.8209999999999</v>
      </c>
      <c r="S53" s="158">
        <f t="shared" si="27"/>
        <v>5056.1710000000003</v>
      </c>
      <c r="T53" s="158">
        <f t="shared" si="27"/>
        <v>5100.6710000000003</v>
      </c>
      <c r="U53" s="158">
        <f t="shared" si="27"/>
        <v>5130.2110000000002</v>
      </c>
      <c r="V53" s="158">
        <f t="shared" si="27"/>
        <v>4970.3910000000005</v>
      </c>
      <c r="W53" s="158">
        <f t="shared" si="27"/>
        <v>4813.1310000000003</v>
      </c>
      <c r="X53" s="158">
        <f t="shared" si="27"/>
        <v>4632.1610000000001</v>
      </c>
      <c r="Y53" s="158">
        <f t="shared" si="27"/>
        <v>4558.5510000000004</v>
      </c>
      <c r="Z53" s="35"/>
      <c r="AA53" s="36">
        <v>1209.93</v>
      </c>
      <c r="AB53" s="37">
        <v>1133.93</v>
      </c>
      <c r="AC53" s="37">
        <v>1127.42</v>
      </c>
      <c r="AD53" s="37">
        <v>1125.52</v>
      </c>
      <c r="AE53" s="37">
        <v>1135.1500000000001</v>
      </c>
      <c r="AF53" s="37">
        <v>1141.1400000000001</v>
      </c>
      <c r="AG53" s="37">
        <v>1234.6199999999999</v>
      </c>
      <c r="AH53" s="37">
        <v>1402.11</v>
      </c>
      <c r="AI53" s="37">
        <v>1484.39</v>
      </c>
      <c r="AJ53" s="37">
        <v>1577.84</v>
      </c>
      <c r="AK53" s="37">
        <v>1556.33</v>
      </c>
      <c r="AL53" s="37">
        <v>1556.27</v>
      </c>
      <c r="AM53" s="37">
        <v>1556.84</v>
      </c>
      <c r="AN53" s="37">
        <v>1569.21</v>
      </c>
      <c r="AO53" s="37">
        <v>1587.45</v>
      </c>
      <c r="AP53" s="37">
        <v>1576.44</v>
      </c>
      <c r="AQ53" s="37">
        <v>1578.09</v>
      </c>
      <c r="AR53" s="37">
        <v>1750.44</v>
      </c>
      <c r="AS53" s="37">
        <v>1794.94</v>
      </c>
      <c r="AT53" s="37">
        <v>1824.48</v>
      </c>
      <c r="AU53" s="37">
        <v>1664.66</v>
      </c>
      <c r="AV53" s="37">
        <v>1507.4</v>
      </c>
      <c r="AW53" s="37">
        <v>1326.43</v>
      </c>
      <c r="AX53" s="38">
        <v>1252.82</v>
      </c>
      <c r="AY53" s="314">
        <v>1222.5600000000002</v>
      </c>
      <c r="AZ53" s="386">
        <v>4.8109999999999999</v>
      </c>
      <c r="BA53" s="148">
        <v>2078.36</v>
      </c>
      <c r="BB53" s="3"/>
    </row>
    <row r="54" spans="1:54">
      <c r="A54" s="45">
        <v>7</v>
      </c>
      <c r="B54" s="158">
        <f t="shared" si="26"/>
        <v>4530.1510000000007</v>
      </c>
      <c r="C54" s="158">
        <f t="shared" si="25"/>
        <v>4478.6210000000001</v>
      </c>
      <c r="D54" s="158">
        <f t="shared" si="25"/>
        <v>4446.3310000000001</v>
      </c>
      <c r="E54" s="158">
        <f t="shared" si="25"/>
        <v>4447.7310000000007</v>
      </c>
      <c r="F54" s="158">
        <f t="shared" si="25"/>
        <v>4457.2210000000005</v>
      </c>
      <c r="G54" s="158">
        <f t="shared" si="25"/>
        <v>4545.741</v>
      </c>
      <c r="H54" s="158">
        <f t="shared" si="25"/>
        <v>4644.4010000000007</v>
      </c>
      <c r="I54" s="158">
        <f t="shared" si="25"/>
        <v>4885.6710000000003</v>
      </c>
      <c r="J54" s="158">
        <f t="shared" si="25"/>
        <v>5021.6910000000007</v>
      </c>
      <c r="K54" s="158">
        <f t="shared" si="25"/>
        <v>5133.8710000000001</v>
      </c>
      <c r="L54" s="158">
        <f t="shared" si="25"/>
        <v>5160.5110000000004</v>
      </c>
      <c r="M54" s="158">
        <f t="shared" si="25"/>
        <v>5199.9310000000005</v>
      </c>
      <c r="N54" s="158">
        <f t="shared" si="25"/>
        <v>5167.7110000000002</v>
      </c>
      <c r="O54" s="158">
        <f t="shared" si="25"/>
        <v>5199.4010000000007</v>
      </c>
      <c r="P54" s="158">
        <f t="shared" si="25"/>
        <v>5219.201</v>
      </c>
      <c r="Q54" s="158">
        <f t="shared" si="25"/>
        <v>5265.7809999999999</v>
      </c>
      <c r="R54" s="158">
        <f t="shared" si="25"/>
        <v>5250.451</v>
      </c>
      <c r="S54" s="158">
        <f t="shared" si="27"/>
        <v>5186.6910000000007</v>
      </c>
      <c r="T54" s="158">
        <f t="shared" si="27"/>
        <v>5077.1310000000003</v>
      </c>
      <c r="U54" s="158">
        <f t="shared" si="27"/>
        <v>5065.4310000000005</v>
      </c>
      <c r="V54" s="158">
        <f t="shared" si="27"/>
        <v>4946.0010000000002</v>
      </c>
      <c r="W54" s="158">
        <f t="shared" si="27"/>
        <v>4790.3110000000006</v>
      </c>
      <c r="X54" s="158">
        <f t="shared" si="27"/>
        <v>4634.201</v>
      </c>
      <c r="Y54" s="158">
        <f t="shared" si="27"/>
        <v>4634.5110000000004</v>
      </c>
      <c r="Z54" s="35"/>
      <c r="AA54" s="36">
        <v>1224.42</v>
      </c>
      <c r="AB54" s="37">
        <v>1172.8900000000001</v>
      </c>
      <c r="AC54" s="37">
        <v>1140.5999999999999</v>
      </c>
      <c r="AD54" s="37">
        <v>1142</v>
      </c>
      <c r="AE54" s="37">
        <v>1151.49</v>
      </c>
      <c r="AF54" s="37">
        <v>1240.01</v>
      </c>
      <c r="AG54" s="37">
        <v>1338.67</v>
      </c>
      <c r="AH54" s="37">
        <v>1579.94</v>
      </c>
      <c r="AI54" s="37">
        <v>1715.96</v>
      </c>
      <c r="AJ54" s="37">
        <v>1828.14</v>
      </c>
      <c r="AK54" s="37">
        <v>1854.78</v>
      </c>
      <c r="AL54" s="37">
        <v>1894.2</v>
      </c>
      <c r="AM54" s="37">
        <v>1861.98</v>
      </c>
      <c r="AN54" s="37">
        <v>1893.67</v>
      </c>
      <c r="AO54" s="37">
        <v>1913.47</v>
      </c>
      <c r="AP54" s="37">
        <v>1960.05</v>
      </c>
      <c r="AQ54" s="37">
        <v>1944.72</v>
      </c>
      <c r="AR54" s="37">
        <v>1880.96</v>
      </c>
      <c r="AS54" s="37">
        <v>1771.4</v>
      </c>
      <c r="AT54" s="37">
        <v>1759.7</v>
      </c>
      <c r="AU54" s="37">
        <v>1640.27</v>
      </c>
      <c r="AV54" s="37">
        <v>1484.58</v>
      </c>
      <c r="AW54" s="37">
        <v>1328.47</v>
      </c>
      <c r="AX54" s="38">
        <v>1328.78</v>
      </c>
      <c r="AY54" s="314">
        <v>1222.5600000000002</v>
      </c>
      <c r="AZ54" s="386">
        <v>4.8109999999999999</v>
      </c>
      <c r="BA54" s="148">
        <v>2078.36</v>
      </c>
      <c r="BB54" s="3"/>
    </row>
    <row r="55" spans="1:54">
      <c r="A55" s="45">
        <v>8</v>
      </c>
      <c r="B55" s="158">
        <f t="shared" si="26"/>
        <v>4522.8610000000008</v>
      </c>
      <c r="C55" s="158">
        <f t="shared" si="25"/>
        <v>4448.0010000000002</v>
      </c>
      <c r="D55" s="158">
        <f t="shared" si="25"/>
        <v>4444.0110000000004</v>
      </c>
      <c r="E55" s="158">
        <f t="shared" si="25"/>
        <v>4439.8510000000006</v>
      </c>
      <c r="F55" s="158">
        <f t="shared" si="25"/>
        <v>4443.6910000000007</v>
      </c>
      <c r="G55" s="158">
        <f t="shared" si="25"/>
        <v>4455.9110000000001</v>
      </c>
      <c r="H55" s="158">
        <f t="shared" si="25"/>
        <v>4595.4310000000005</v>
      </c>
      <c r="I55" s="158">
        <f t="shared" si="25"/>
        <v>4773.4110000000001</v>
      </c>
      <c r="J55" s="158">
        <f t="shared" si="25"/>
        <v>4951.6110000000008</v>
      </c>
      <c r="K55" s="158">
        <f t="shared" si="25"/>
        <v>5021.3410000000003</v>
      </c>
      <c r="L55" s="158">
        <f t="shared" si="25"/>
        <v>5028.5410000000002</v>
      </c>
      <c r="M55" s="158">
        <f t="shared" si="25"/>
        <v>5041.2310000000007</v>
      </c>
      <c r="N55" s="158">
        <f t="shared" si="25"/>
        <v>5044.7910000000002</v>
      </c>
      <c r="O55" s="158">
        <f t="shared" si="25"/>
        <v>5061.741</v>
      </c>
      <c r="P55" s="158">
        <f t="shared" si="25"/>
        <v>5040.6510000000007</v>
      </c>
      <c r="Q55" s="158">
        <f t="shared" si="25"/>
        <v>5036.7610000000004</v>
      </c>
      <c r="R55" s="158">
        <f t="shared" si="25"/>
        <v>5043.0309999999999</v>
      </c>
      <c r="S55" s="158">
        <f t="shared" si="27"/>
        <v>5019.3310000000001</v>
      </c>
      <c r="T55" s="158">
        <f t="shared" si="27"/>
        <v>5040.4310000000005</v>
      </c>
      <c r="U55" s="158">
        <f t="shared" si="27"/>
        <v>4946.2809999999999</v>
      </c>
      <c r="V55" s="158">
        <f t="shared" si="27"/>
        <v>4840.1810000000005</v>
      </c>
      <c r="W55" s="158">
        <f t="shared" si="27"/>
        <v>4712.6910000000007</v>
      </c>
      <c r="X55" s="158">
        <f t="shared" si="27"/>
        <v>4633.2809999999999</v>
      </c>
      <c r="Y55" s="158">
        <f t="shared" si="27"/>
        <v>4541.6810000000005</v>
      </c>
      <c r="Z55" s="35"/>
      <c r="AA55" s="36">
        <v>1217.1300000000001</v>
      </c>
      <c r="AB55" s="37">
        <v>1142.27</v>
      </c>
      <c r="AC55" s="37">
        <v>1138.28</v>
      </c>
      <c r="AD55" s="37">
        <v>1134.1199999999999</v>
      </c>
      <c r="AE55" s="37">
        <v>1137.96</v>
      </c>
      <c r="AF55" s="37">
        <v>1150.18</v>
      </c>
      <c r="AG55" s="37">
        <v>1289.7</v>
      </c>
      <c r="AH55" s="37">
        <v>1467.68</v>
      </c>
      <c r="AI55" s="37">
        <v>1645.88</v>
      </c>
      <c r="AJ55" s="37">
        <v>1715.61</v>
      </c>
      <c r="AK55" s="37">
        <v>1722.81</v>
      </c>
      <c r="AL55" s="37">
        <v>1735.5</v>
      </c>
      <c r="AM55" s="37">
        <v>1739.06</v>
      </c>
      <c r="AN55" s="37">
        <v>1756.01</v>
      </c>
      <c r="AO55" s="37">
        <v>1734.92</v>
      </c>
      <c r="AP55" s="37">
        <v>1731.03</v>
      </c>
      <c r="AQ55" s="37">
        <v>1737.3</v>
      </c>
      <c r="AR55" s="37">
        <v>1713.6</v>
      </c>
      <c r="AS55" s="37">
        <v>1734.7</v>
      </c>
      <c r="AT55" s="37">
        <v>1640.55</v>
      </c>
      <c r="AU55" s="37">
        <v>1534.45</v>
      </c>
      <c r="AV55" s="37">
        <v>1406.96</v>
      </c>
      <c r="AW55" s="37">
        <v>1327.55</v>
      </c>
      <c r="AX55" s="38">
        <v>1235.95</v>
      </c>
      <c r="AY55" s="314">
        <v>1222.5600000000002</v>
      </c>
      <c r="AZ55" s="386">
        <v>4.8109999999999999</v>
      </c>
      <c r="BA55" s="148">
        <v>2078.36</v>
      </c>
      <c r="BB55" s="3"/>
    </row>
    <row r="56" spans="1:54">
      <c r="A56" s="45">
        <v>9</v>
      </c>
      <c r="B56" s="158">
        <f t="shared" si="26"/>
        <v>4468.4610000000002</v>
      </c>
      <c r="C56" s="158">
        <f t="shared" si="25"/>
        <v>4450.9410000000007</v>
      </c>
      <c r="D56" s="158">
        <f t="shared" si="25"/>
        <v>4445.9310000000005</v>
      </c>
      <c r="E56" s="158">
        <f t="shared" si="25"/>
        <v>4445.5709999999999</v>
      </c>
      <c r="F56" s="158">
        <f t="shared" si="25"/>
        <v>4456.1910000000007</v>
      </c>
      <c r="G56" s="158">
        <f t="shared" si="25"/>
        <v>4428.0309999999999</v>
      </c>
      <c r="H56" s="158">
        <f t="shared" si="25"/>
        <v>4604.9710000000005</v>
      </c>
      <c r="I56" s="158">
        <f t="shared" si="25"/>
        <v>4695.0910000000003</v>
      </c>
      <c r="J56" s="158">
        <f t="shared" si="25"/>
        <v>4842.6910000000007</v>
      </c>
      <c r="K56" s="158">
        <f t="shared" si="25"/>
        <v>4920.0910000000003</v>
      </c>
      <c r="L56" s="158">
        <f t="shared" si="25"/>
        <v>4926.8610000000008</v>
      </c>
      <c r="M56" s="158">
        <f t="shared" si="25"/>
        <v>4934.491</v>
      </c>
      <c r="N56" s="158">
        <f t="shared" si="25"/>
        <v>4930.6610000000001</v>
      </c>
      <c r="O56" s="158">
        <f t="shared" si="25"/>
        <v>4908.5510000000004</v>
      </c>
      <c r="P56" s="158">
        <f t="shared" si="25"/>
        <v>4933.7910000000002</v>
      </c>
      <c r="Q56" s="158">
        <f t="shared" si="25"/>
        <v>4963.491</v>
      </c>
      <c r="R56" s="158">
        <f t="shared" ref="R56:R78" si="28">AQ56+$BA56+$AZ56+$AY56</f>
        <v>4986.4210000000003</v>
      </c>
      <c r="S56" s="158">
        <f t="shared" si="27"/>
        <v>4988.2610000000004</v>
      </c>
      <c r="T56" s="158">
        <f t="shared" si="27"/>
        <v>4997.6110000000008</v>
      </c>
      <c r="U56" s="158">
        <f t="shared" si="27"/>
        <v>4919.5210000000006</v>
      </c>
      <c r="V56" s="158">
        <f t="shared" si="27"/>
        <v>4775.0610000000006</v>
      </c>
      <c r="W56" s="158">
        <f t="shared" si="27"/>
        <v>4699.5910000000003</v>
      </c>
      <c r="X56" s="158">
        <f t="shared" si="27"/>
        <v>4583.951</v>
      </c>
      <c r="Y56" s="158">
        <f t="shared" si="27"/>
        <v>4601.1810000000005</v>
      </c>
      <c r="Z56" s="35"/>
      <c r="AA56" s="36">
        <v>1162.73</v>
      </c>
      <c r="AB56" s="37">
        <v>1145.21</v>
      </c>
      <c r="AC56" s="37">
        <v>1140.2</v>
      </c>
      <c r="AD56" s="37">
        <v>1139.8399999999999</v>
      </c>
      <c r="AE56" s="37">
        <v>1150.46</v>
      </c>
      <c r="AF56" s="37">
        <v>1122.3</v>
      </c>
      <c r="AG56" s="37">
        <v>1299.24</v>
      </c>
      <c r="AH56" s="37">
        <v>1389.36</v>
      </c>
      <c r="AI56" s="37">
        <v>1536.96</v>
      </c>
      <c r="AJ56" s="37">
        <v>1614.36</v>
      </c>
      <c r="AK56" s="37">
        <v>1621.13</v>
      </c>
      <c r="AL56" s="37">
        <v>1628.76</v>
      </c>
      <c r="AM56" s="37">
        <v>1624.93</v>
      </c>
      <c r="AN56" s="37">
        <v>1602.82</v>
      </c>
      <c r="AO56" s="37">
        <v>1628.06</v>
      </c>
      <c r="AP56" s="37">
        <v>1657.76</v>
      </c>
      <c r="AQ56" s="37">
        <v>1680.69</v>
      </c>
      <c r="AR56" s="37">
        <v>1682.53</v>
      </c>
      <c r="AS56" s="37">
        <v>1691.88</v>
      </c>
      <c r="AT56" s="37">
        <v>1613.79</v>
      </c>
      <c r="AU56" s="37">
        <v>1469.33</v>
      </c>
      <c r="AV56" s="37">
        <v>1393.86</v>
      </c>
      <c r="AW56" s="37">
        <v>1278.22</v>
      </c>
      <c r="AX56" s="38">
        <v>1295.45</v>
      </c>
      <c r="AY56" s="314">
        <v>1222.5600000000002</v>
      </c>
      <c r="AZ56" s="386">
        <v>4.8109999999999999</v>
      </c>
      <c r="BA56" s="148">
        <v>2078.36</v>
      </c>
      <c r="BB56" s="3"/>
    </row>
    <row r="57" spans="1:54">
      <c r="A57" s="45">
        <v>10</v>
      </c>
      <c r="B57" s="158">
        <f t="shared" si="26"/>
        <v>4598.5910000000003</v>
      </c>
      <c r="C57" s="158">
        <f t="shared" si="25"/>
        <v>4526.1610000000001</v>
      </c>
      <c r="D57" s="158">
        <f t="shared" si="25"/>
        <v>4489.1710000000003</v>
      </c>
      <c r="E57" s="158">
        <f t="shared" si="25"/>
        <v>4484.6910000000007</v>
      </c>
      <c r="F57" s="158">
        <f t="shared" si="25"/>
        <v>4482.8510000000006</v>
      </c>
      <c r="G57" s="158">
        <f t="shared" si="25"/>
        <v>4489.7310000000007</v>
      </c>
      <c r="H57" s="158">
        <f t="shared" si="25"/>
        <v>4561.7910000000002</v>
      </c>
      <c r="I57" s="158">
        <f t="shared" si="25"/>
        <v>4629.9110000000001</v>
      </c>
      <c r="J57" s="158">
        <f t="shared" si="25"/>
        <v>4834.0510000000004</v>
      </c>
      <c r="K57" s="158">
        <f t="shared" si="25"/>
        <v>4936.2310000000007</v>
      </c>
      <c r="L57" s="158">
        <f t="shared" si="25"/>
        <v>4956.8810000000003</v>
      </c>
      <c r="M57" s="158">
        <f t="shared" si="25"/>
        <v>4973.241</v>
      </c>
      <c r="N57" s="158">
        <f t="shared" si="25"/>
        <v>4994.2610000000004</v>
      </c>
      <c r="O57" s="158">
        <f t="shared" si="25"/>
        <v>5002.3209999999999</v>
      </c>
      <c r="P57" s="158">
        <f t="shared" si="25"/>
        <v>4990.0510000000004</v>
      </c>
      <c r="Q57" s="158">
        <f t="shared" si="25"/>
        <v>5015.5610000000006</v>
      </c>
      <c r="R57" s="158">
        <f t="shared" si="28"/>
        <v>5006.1810000000005</v>
      </c>
      <c r="S57" s="158">
        <f t="shared" si="27"/>
        <v>5007.6810000000005</v>
      </c>
      <c r="T57" s="158">
        <f t="shared" si="27"/>
        <v>5053.9410000000007</v>
      </c>
      <c r="U57" s="158">
        <f t="shared" si="27"/>
        <v>4997.1010000000006</v>
      </c>
      <c r="V57" s="158">
        <f t="shared" si="27"/>
        <v>4850.3110000000006</v>
      </c>
      <c r="W57" s="158">
        <f t="shared" si="27"/>
        <v>4692.3410000000003</v>
      </c>
      <c r="X57" s="158">
        <f t="shared" si="27"/>
        <v>4600.0110000000004</v>
      </c>
      <c r="Y57" s="158">
        <f t="shared" si="27"/>
        <v>4611.4210000000003</v>
      </c>
      <c r="Z57" s="35"/>
      <c r="AA57" s="36">
        <v>1292.8599999999999</v>
      </c>
      <c r="AB57" s="37">
        <v>1220.43</v>
      </c>
      <c r="AC57" s="37">
        <v>1183.44</v>
      </c>
      <c r="AD57" s="37">
        <v>1178.96</v>
      </c>
      <c r="AE57" s="37">
        <v>1177.1199999999999</v>
      </c>
      <c r="AF57" s="37">
        <v>1184</v>
      </c>
      <c r="AG57" s="37">
        <v>1256.06</v>
      </c>
      <c r="AH57" s="37">
        <v>1324.18</v>
      </c>
      <c r="AI57" s="37">
        <v>1528.32</v>
      </c>
      <c r="AJ57" s="37">
        <v>1630.5</v>
      </c>
      <c r="AK57" s="37">
        <v>1651.15</v>
      </c>
      <c r="AL57" s="37">
        <v>1667.51</v>
      </c>
      <c r="AM57" s="37">
        <v>1688.53</v>
      </c>
      <c r="AN57" s="37">
        <v>1696.59</v>
      </c>
      <c r="AO57" s="37">
        <v>1684.32</v>
      </c>
      <c r="AP57" s="37">
        <v>1709.83</v>
      </c>
      <c r="AQ57" s="37">
        <v>1700.45</v>
      </c>
      <c r="AR57" s="37">
        <v>1701.95</v>
      </c>
      <c r="AS57" s="37">
        <v>1748.21</v>
      </c>
      <c r="AT57" s="37">
        <v>1691.37</v>
      </c>
      <c r="AU57" s="37">
        <v>1544.58</v>
      </c>
      <c r="AV57" s="37">
        <v>1386.61</v>
      </c>
      <c r="AW57" s="37">
        <v>1294.28</v>
      </c>
      <c r="AX57" s="38">
        <v>1305.69</v>
      </c>
      <c r="AY57" s="314">
        <v>1222.5600000000002</v>
      </c>
      <c r="AZ57" s="386">
        <v>4.8109999999999999</v>
      </c>
      <c r="BA57" s="148">
        <v>2078.36</v>
      </c>
      <c r="BB57" s="3"/>
    </row>
    <row r="58" spans="1:54">
      <c r="A58" s="45">
        <v>11</v>
      </c>
      <c r="B58" s="158">
        <f t="shared" si="26"/>
        <v>4490.1110000000008</v>
      </c>
      <c r="C58" s="158">
        <f t="shared" si="25"/>
        <v>4445.6710000000003</v>
      </c>
      <c r="D58" s="158">
        <f t="shared" si="25"/>
        <v>4443.451</v>
      </c>
      <c r="E58" s="158">
        <f t="shared" si="25"/>
        <v>4442.1210000000001</v>
      </c>
      <c r="F58" s="158">
        <f t="shared" si="25"/>
        <v>4443.9310000000005</v>
      </c>
      <c r="G58" s="158">
        <f t="shared" si="25"/>
        <v>4335.4410000000007</v>
      </c>
      <c r="H58" s="158">
        <f t="shared" si="25"/>
        <v>4428.5709999999999</v>
      </c>
      <c r="I58" s="158">
        <f t="shared" si="25"/>
        <v>4586.5810000000001</v>
      </c>
      <c r="J58" s="158">
        <f t="shared" si="25"/>
        <v>4691.8810000000003</v>
      </c>
      <c r="K58" s="158">
        <f t="shared" si="25"/>
        <v>4796.4410000000007</v>
      </c>
      <c r="L58" s="158">
        <f t="shared" si="25"/>
        <v>4821.2910000000002</v>
      </c>
      <c r="M58" s="158">
        <f t="shared" si="25"/>
        <v>4838.9110000000001</v>
      </c>
      <c r="N58" s="158">
        <f t="shared" si="25"/>
        <v>4840.951</v>
      </c>
      <c r="O58" s="158">
        <f t="shared" si="25"/>
        <v>4856.8110000000006</v>
      </c>
      <c r="P58" s="158">
        <f t="shared" si="25"/>
        <v>4887.3310000000001</v>
      </c>
      <c r="Q58" s="158">
        <f t="shared" si="25"/>
        <v>4926.0410000000002</v>
      </c>
      <c r="R58" s="158">
        <f t="shared" si="28"/>
        <v>4931.8510000000006</v>
      </c>
      <c r="S58" s="158">
        <f t="shared" si="27"/>
        <v>4923.491</v>
      </c>
      <c r="T58" s="158">
        <f t="shared" si="27"/>
        <v>4963.201</v>
      </c>
      <c r="U58" s="158">
        <f t="shared" si="27"/>
        <v>4931.2510000000002</v>
      </c>
      <c r="V58" s="158">
        <f t="shared" si="27"/>
        <v>4807.8510000000006</v>
      </c>
      <c r="W58" s="158">
        <f t="shared" si="27"/>
        <v>4684.701</v>
      </c>
      <c r="X58" s="158">
        <f t="shared" si="27"/>
        <v>4603.5309999999999</v>
      </c>
      <c r="Y58" s="158">
        <f t="shared" si="27"/>
        <v>4627.4810000000007</v>
      </c>
      <c r="Z58" s="35"/>
      <c r="AA58" s="39">
        <v>1184.3800000000001</v>
      </c>
      <c r="AB58" s="37">
        <v>1139.94</v>
      </c>
      <c r="AC58" s="37">
        <v>1137.72</v>
      </c>
      <c r="AD58" s="37">
        <v>1136.3900000000001</v>
      </c>
      <c r="AE58" s="37">
        <v>1138.2</v>
      </c>
      <c r="AF58" s="37">
        <v>1029.71</v>
      </c>
      <c r="AG58" s="37">
        <v>1122.8399999999999</v>
      </c>
      <c r="AH58" s="37">
        <v>1280.8499999999999</v>
      </c>
      <c r="AI58" s="37">
        <v>1386.15</v>
      </c>
      <c r="AJ58" s="37">
        <v>1490.71</v>
      </c>
      <c r="AK58" s="37">
        <v>1515.56</v>
      </c>
      <c r="AL58" s="37">
        <v>1533.18</v>
      </c>
      <c r="AM58" s="37">
        <v>1535.22</v>
      </c>
      <c r="AN58" s="37">
        <v>1551.08</v>
      </c>
      <c r="AO58" s="37">
        <v>1581.6</v>
      </c>
      <c r="AP58" s="37">
        <v>1620.31</v>
      </c>
      <c r="AQ58" s="37">
        <v>1626.12</v>
      </c>
      <c r="AR58" s="37">
        <v>1617.76</v>
      </c>
      <c r="AS58" s="37">
        <v>1657.47</v>
      </c>
      <c r="AT58" s="37">
        <v>1625.52</v>
      </c>
      <c r="AU58" s="37">
        <v>1502.12</v>
      </c>
      <c r="AV58" s="37">
        <v>1378.97</v>
      </c>
      <c r="AW58" s="37">
        <v>1297.8</v>
      </c>
      <c r="AX58" s="38">
        <v>1321.75</v>
      </c>
      <c r="AY58" s="314">
        <v>1222.5600000000002</v>
      </c>
      <c r="AZ58" s="386">
        <v>4.8109999999999999</v>
      </c>
      <c r="BA58" s="148">
        <v>2078.36</v>
      </c>
      <c r="BB58" s="3"/>
    </row>
    <row r="59" spans="1:54">
      <c r="A59" s="45">
        <v>12</v>
      </c>
      <c r="B59" s="158">
        <f t="shared" si="26"/>
        <v>4494.7710000000006</v>
      </c>
      <c r="C59" s="158">
        <f t="shared" si="25"/>
        <v>4458.7610000000004</v>
      </c>
      <c r="D59" s="158">
        <f t="shared" si="25"/>
        <v>4444.1010000000006</v>
      </c>
      <c r="E59" s="158">
        <f t="shared" si="25"/>
        <v>4445.3810000000003</v>
      </c>
      <c r="F59" s="158">
        <f t="shared" si="25"/>
        <v>4454.4710000000005</v>
      </c>
      <c r="G59" s="158">
        <f t="shared" si="25"/>
        <v>4503.3209999999999</v>
      </c>
      <c r="H59" s="158">
        <f t="shared" si="25"/>
        <v>4630.8910000000005</v>
      </c>
      <c r="I59" s="158">
        <f t="shared" si="25"/>
        <v>4842.7910000000002</v>
      </c>
      <c r="J59" s="158">
        <f t="shared" si="25"/>
        <v>5127.0410000000002</v>
      </c>
      <c r="K59" s="158">
        <f t="shared" si="25"/>
        <v>5202.5110000000004</v>
      </c>
      <c r="L59" s="158">
        <f t="shared" si="25"/>
        <v>5192.2710000000006</v>
      </c>
      <c r="M59" s="158">
        <f t="shared" si="25"/>
        <v>5198.6910000000007</v>
      </c>
      <c r="N59" s="158">
        <f t="shared" si="25"/>
        <v>5212.0709999999999</v>
      </c>
      <c r="O59" s="158">
        <f t="shared" si="25"/>
        <v>5200.2310000000007</v>
      </c>
      <c r="P59" s="158">
        <f t="shared" si="25"/>
        <v>5181.5010000000002</v>
      </c>
      <c r="Q59" s="158">
        <f t="shared" si="25"/>
        <v>5205.5810000000001</v>
      </c>
      <c r="R59" s="158">
        <f t="shared" si="28"/>
        <v>5211.7910000000002</v>
      </c>
      <c r="S59" s="158">
        <f t="shared" si="27"/>
        <v>5210.201</v>
      </c>
      <c r="T59" s="158">
        <f t="shared" si="27"/>
        <v>5238.6110000000008</v>
      </c>
      <c r="U59" s="158">
        <f t="shared" si="27"/>
        <v>5178.6310000000003</v>
      </c>
      <c r="V59" s="158">
        <f t="shared" si="27"/>
        <v>5059.8410000000003</v>
      </c>
      <c r="W59" s="158">
        <f t="shared" si="27"/>
        <v>4845.5910000000003</v>
      </c>
      <c r="X59" s="158">
        <f t="shared" si="27"/>
        <v>4637.2710000000006</v>
      </c>
      <c r="Y59" s="158">
        <f t="shared" si="27"/>
        <v>4626.241</v>
      </c>
      <c r="Z59" s="35"/>
      <c r="AA59" s="39">
        <v>1189.04</v>
      </c>
      <c r="AB59" s="37">
        <v>1153.03</v>
      </c>
      <c r="AC59" s="37">
        <v>1138.3699999999999</v>
      </c>
      <c r="AD59" s="37">
        <v>1139.6500000000001</v>
      </c>
      <c r="AE59" s="37">
        <v>1148.74</v>
      </c>
      <c r="AF59" s="37">
        <v>1197.5899999999999</v>
      </c>
      <c r="AG59" s="37">
        <v>1325.16</v>
      </c>
      <c r="AH59" s="37">
        <v>1537.06</v>
      </c>
      <c r="AI59" s="37">
        <v>1821.31</v>
      </c>
      <c r="AJ59" s="37">
        <v>1896.78</v>
      </c>
      <c r="AK59" s="37">
        <v>1886.54</v>
      </c>
      <c r="AL59" s="37">
        <v>1892.96</v>
      </c>
      <c r="AM59" s="37">
        <v>1906.34</v>
      </c>
      <c r="AN59" s="37">
        <v>1894.5</v>
      </c>
      <c r="AO59" s="37">
        <v>1875.77</v>
      </c>
      <c r="AP59" s="37">
        <v>1899.85</v>
      </c>
      <c r="AQ59" s="37">
        <v>1906.06</v>
      </c>
      <c r="AR59" s="37">
        <v>1904.47</v>
      </c>
      <c r="AS59" s="37">
        <v>1932.88</v>
      </c>
      <c r="AT59" s="37">
        <v>1872.9</v>
      </c>
      <c r="AU59" s="37">
        <v>1754.11</v>
      </c>
      <c r="AV59" s="37">
        <v>1539.86</v>
      </c>
      <c r="AW59" s="37">
        <v>1331.54</v>
      </c>
      <c r="AX59" s="38">
        <v>1320.51</v>
      </c>
      <c r="AY59" s="314">
        <v>1222.5600000000002</v>
      </c>
      <c r="AZ59" s="386">
        <v>4.8109999999999999</v>
      </c>
      <c r="BA59" s="148">
        <v>2078.36</v>
      </c>
      <c r="BB59" s="3"/>
    </row>
    <row r="60" spans="1:54">
      <c r="A60" s="45">
        <v>13</v>
      </c>
      <c r="B60" s="158">
        <f t="shared" si="26"/>
        <v>4444.5910000000003</v>
      </c>
      <c r="C60" s="158">
        <f t="shared" si="25"/>
        <v>4439.7510000000002</v>
      </c>
      <c r="D60" s="158">
        <f t="shared" si="25"/>
        <v>4433.1210000000001</v>
      </c>
      <c r="E60" s="158">
        <f t="shared" si="25"/>
        <v>4434.5709999999999</v>
      </c>
      <c r="F60" s="158">
        <f t="shared" si="25"/>
        <v>4444.8209999999999</v>
      </c>
      <c r="G60" s="158">
        <f t="shared" si="25"/>
        <v>4448.0110000000004</v>
      </c>
      <c r="H60" s="158">
        <f t="shared" si="25"/>
        <v>4562.8810000000003</v>
      </c>
      <c r="I60" s="158">
        <f t="shared" si="25"/>
        <v>4728.9810000000007</v>
      </c>
      <c r="J60" s="158">
        <f t="shared" si="25"/>
        <v>4877.8010000000004</v>
      </c>
      <c r="K60" s="158">
        <f t="shared" si="25"/>
        <v>4937.3110000000006</v>
      </c>
      <c r="L60" s="158">
        <f t="shared" si="25"/>
        <v>4936.6610000000001</v>
      </c>
      <c r="M60" s="158">
        <f t="shared" si="25"/>
        <v>4944.8410000000003</v>
      </c>
      <c r="N60" s="158">
        <f t="shared" si="25"/>
        <v>4948.701</v>
      </c>
      <c r="O60" s="158">
        <f t="shared" si="25"/>
        <v>4975.1610000000001</v>
      </c>
      <c r="P60" s="158">
        <f t="shared" si="25"/>
        <v>4982.6110000000008</v>
      </c>
      <c r="Q60" s="158">
        <f t="shared" si="25"/>
        <v>5021.7910000000002</v>
      </c>
      <c r="R60" s="158">
        <f t="shared" si="28"/>
        <v>5039.5210000000006</v>
      </c>
      <c r="S60" s="158">
        <f t="shared" si="27"/>
        <v>5015.0810000000001</v>
      </c>
      <c r="T60" s="158">
        <f t="shared" si="27"/>
        <v>5034.8710000000001</v>
      </c>
      <c r="U60" s="158">
        <f t="shared" si="27"/>
        <v>4985.1310000000003</v>
      </c>
      <c r="V60" s="158">
        <f t="shared" si="27"/>
        <v>4920.2110000000002</v>
      </c>
      <c r="W60" s="158">
        <f t="shared" si="27"/>
        <v>4814.8310000000001</v>
      </c>
      <c r="X60" s="158">
        <f t="shared" si="27"/>
        <v>4589.6510000000007</v>
      </c>
      <c r="Y60" s="158">
        <f t="shared" si="27"/>
        <v>4559.9010000000007</v>
      </c>
      <c r="Z60" s="35"/>
      <c r="AA60" s="39">
        <v>1138.8599999999999</v>
      </c>
      <c r="AB60" s="37">
        <v>1134.02</v>
      </c>
      <c r="AC60" s="37">
        <v>1127.3900000000001</v>
      </c>
      <c r="AD60" s="37">
        <v>1128.8399999999999</v>
      </c>
      <c r="AE60" s="37">
        <v>1139.0899999999999</v>
      </c>
      <c r="AF60" s="37">
        <v>1142.28</v>
      </c>
      <c r="AG60" s="37">
        <v>1257.1500000000001</v>
      </c>
      <c r="AH60" s="37">
        <v>1423.25</v>
      </c>
      <c r="AI60" s="37">
        <v>1572.07</v>
      </c>
      <c r="AJ60" s="37">
        <v>1631.58</v>
      </c>
      <c r="AK60" s="37">
        <v>1630.93</v>
      </c>
      <c r="AL60" s="37">
        <v>1639.11</v>
      </c>
      <c r="AM60" s="37">
        <v>1642.97</v>
      </c>
      <c r="AN60" s="37">
        <v>1669.43</v>
      </c>
      <c r="AO60" s="37">
        <v>1676.88</v>
      </c>
      <c r="AP60" s="37">
        <v>1716.06</v>
      </c>
      <c r="AQ60" s="37">
        <v>1733.79</v>
      </c>
      <c r="AR60" s="37">
        <v>1709.35</v>
      </c>
      <c r="AS60" s="37">
        <v>1729.14</v>
      </c>
      <c r="AT60" s="37">
        <v>1679.4</v>
      </c>
      <c r="AU60" s="37">
        <v>1614.48</v>
      </c>
      <c r="AV60" s="37">
        <v>1509.1</v>
      </c>
      <c r="AW60" s="37">
        <v>1283.92</v>
      </c>
      <c r="AX60" s="38">
        <v>1254.17</v>
      </c>
      <c r="AY60" s="314">
        <v>1222.5600000000002</v>
      </c>
      <c r="AZ60" s="386">
        <v>4.8109999999999999</v>
      </c>
      <c r="BA60" s="148">
        <v>2078.36</v>
      </c>
      <c r="BB60" s="3"/>
    </row>
    <row r="61" spans="1:54">
      <c r="A61" s="45">
        <v>14</v>
      </c>
      <c r="B61" s="158">
        <f t="shared" si="26"/>
        <v>4446.451</v>
      </c>
      <c r="C61" s="158">
        <f t="shared" si="25"/>
        <v>4443.0510000000004</v>
      </c>
      <c r="D61" s="158">
        <f t="shared" si="25"/>
        <v>4437.2110000000002</v>
      </c>
      <c r="E61" s="158">
        <f t="shared" si="25"/>
        <v>4439.8810000000003</v>
      </c>
      <c r="F61" s="158">
        <f t="shared" si="25"/>
        <v>4448.5610000000006</v>
      </c>
      <c r="G61" s="158">
        <f t="shared" si="25"/>
        <v>4471.0910000000003</v>
      </c>
      <c r="H61" s="158">
        <f t="shared" si="25"/>
        <v>4582.0709999999999</v>
      </c>
      <c r="I61" s="158">
        <f t="shared" si="25"/>
        <v>4753.491</v>
      </c>
      <c r="J61" s="158">
        <f t="shared" si="25"/>
        <v>4968.3610000000008</v>
      </c>
      <c r="K61" s="158">
        <f t="shared" si="25"/>
        <v>5065.6810000000005</v>
      </c>
      <c r="L61" s="158">
        <f t="shared" si="25"/>
        <v>5064.1910000000007</v>
      </c>
      <c r="M61" s="158">
        <f t="shared" si="25"/>
        <v>5090.1010000000006</v>
      </c>
      <c r="N61" s="158">
        <f t="shared" si="25"/>
        <v>5081.9010000000007</v>
      </c>
      <c r="O61" s="158">
        <f t="shared" si="25"/>
        <v>5092.4010000000007</v>
      </c>
      <c r="P61" s="158">
        <f t="shared" si="25"/>
        <v>5113.2210000000005</v>
      </c>
      <c r="Q61" s="158">
        <f t="shared" si="25"/>
        <v>5147.9410000000007</v>
      </c>
      <c r="R61" s="158">
        <f t="shared" si="28"/>
        <v>5160.6410000000005</v>
      </c>
      <c r="S61" s="158">
        <f t="shared" si="27"/>
        <v>5148.4210000000003</v>
      </c>
      <c r="T61" s="158">
        <f t="shared" si="27"/>
        <v>5200.2910000000002</v>
      </c>
      <c r="U61" s="158">
        <f t="shared" si="27"/>
        <v>5143.3810000000003</v>
      </c>
      <c r="V61" s="158">
        <f t="shared" si="27"/>
        <v>4997.4810000000007</v>
      </c>
      <c r="W61" s="158">
        <f t="shared" si="27"/>
        <v>4850.5610000000006</v>
      </c>
      <c r="X61" s="158">
        <f t="shared" si="27"/>
        <v>4613.4210000000003</v>
      </c>
      <c r="Y61" s="158">
        <f t="shared" si="27"/>
        <v>4609.3310000000001</v>
      </c>
      <c r="Z61" s="35"/>
      <c r="AA61" s="39">
        <v>1140.72</v>
      </c>
      <c r="AB61" s="37">
        <v>1137.32</v>
      </c>
      <c r="AC61" s="37">
        <v>1131.48</v>
      </c>
      <c r="AD61" s="37">
        <v>1134.1500000000001</v>
      </c>
      <c r="AE61" s="37">
        <v>1142.83</v>
      </c>
      <c r="AF61" s="37">
        <v>1165.3599999999999</v>
      </c>
      <c r="AG61" s="37">
        <v>1276.3399999999999</v>
      </c>
      <c r="AH61" s="37">
        <v>1447.76</v>
      </c>
      <c r="AI61" s="37">
        <v>1662.63</v>
      </c>
      <c r="AJ61" s="37">
        <v>1759.95</v>
      </c>
      <c r="AK61" s="37">
        <v>1758.46</v>
      </c>
      <c r="AL61" s="37">
        <v>1784.37</v>
      </c>
      <c r="AM61" s="37">
        <v>1776.17</v>
      </c>
      <c r="AN61" s="37">
        <v>1786.67</v>
      </c>
      <c r="AO61" s="37">
        <v>1807.49</v>
      </c>
      <c r="AP61" s="37">
        <v>1842.21</v>
      </c>
      <c r="AQ61" s="37">
        <v>1854.91</v>
      </c>
      <c r="AR61" s="37">
        <v>1842.69</v>
      </c>
      <c r="AS61" s="37">
        <v>1894.56</v>
      </c>
      <c r="AT61" s="37">
        <v>1837.65</v>
      </c>
      <c r="AU61" s="37">
        <v>1691.75</v>
      </c>
      <c r="AV61" s="37">
        <v>1544.83</v>
      </c>
      <c r="AW61" s="37">
        <v>1307.69</v>
      </c>
      <c r="AX61" s="38">
        <v>1303.5999999999999</v>
      </c>
      <c r="AY61" s="314">
        <v>1222.5600000000002</v>
      </c>
      <c r="AZ61" s="386">
        <v>4.8109999999999999</v>
      </c>
      <c r="BA61" s="148">
        <v>2078.36</v>
      </c>
      <c r="BB61" s="3"/>
    </row>
    <row r="62" spans="1:54">
      <c r="A62" s="45">
        <v>15</v>
      </c>
      <c r="B62" s="158">
        <f t="shared" si="26"/>
        <v>4489.9610000000002</v>
      </c>
      <c r="C62" s="158">
        <f t="shared" si="25"/>
        <v>4442.0910000000003</v>
      </c>
      <c r="D62" s="158">
        <f t="shared" si="25"/>
        <v>4439.9610000000002</v>
      </c>
      <c r="E62" s="158">
        <f t="shared" si="25"/>
        <v>4448.7710000000006</v>
      </c>
      <c r="F62" s="158">
        <f t="shared" si="25"/>
        <v>4480.241</v>
      </c>
      <c r="G62" s="158">
        <f t="shared" si="25"/>
        <v>4515.9210000000003</v>
      </c>
      <c r="H62" s="158">
        <f t="shared" si="25"/>
        <v>4617.0110000000004</v>
      </c>
      <c r="I62" s="158">
        <f t="shared" si="25"/>
        <v>4787.951</v>
      </c>
      <c r="J62" s="158">
        <f t="shared" si="25"/>
        <v>5018.9410000000007</v>
      </c>
      <c r="K62" s="158">
        <f t="shared" si="25"/>
        <v>5060.8810000000003</v>
      </c>
      <c r="L62" s="158">
        <f t="shared" si="25"/>
        <v>5052.6910000000007</v>
      </c>
      <c r="M62" s="158">
        <f t="shared" si="25"/>
        <v>5061.1910000000007</v>
      </c>
      <c r="N62" s="158">
        <f t="shared" si="25"/>
        <v>5060.8610000000008</v>
      </c>
      <c r="O62" s="158">
        <f t="shared" si="25"/>
        <v>5095.5210000000006</v>
      </c>
      <c r="P62" s="158">
        <f t="shared" si="25"/>
        <v>5113.451</v>
      </c>
      <c r="Q62" s="158">
        <f t="shared" si="25"/>
        <v>5170.2809999999999</v>
      </c>
      <c r="R62" s="158">
        <f t="shared" si="28"/>
        <v>5153.3410000000003</v>
      </c>
      <c r="S62" s="158">
        <f t="shared" si="27"/>
        <v>5399.8310000000001</v>
      </c>
      <c r="T62" s="158">
        <f t="shared" si="27"/>
        <v>5089.1510000000007</v>
      </c>
      <c r="U62" s="158">
        <f t="shared" si="27"/>
        <v>5444.2809999999999</v>
      </c>
      <c r="V62" s="158">
        <f t="shared" si="27"/>
        <v>5211.3209999999999</v>
      </c>
      <c r="W62" s="158">
        <f t="shared" si="27"/>
        <v>5048.1210000000001</v>
      </c>
      <c r="X62" s="158">
        <f t="shared" si="27"/>
        <v>4743.2710000000006</v>
      </c>
      <c r="Y62" s="158">
        <f t="shared" si="27"/>
        <v>4667.701</v>
      </c>
      <c r="Z62" s="35"/>
      <c r="AA62" s="39">
        <v>1184.23</v>
      </c>
      <c r="AB62" s="37">
        <v>1136.3599999999999</v>
      </c>
      <c r="AC62" s="37">
        <v>1134.23</v>
      </c>
      <c r="AD62" s="37">
        <v>1143.04</v>
      </c>
      <c r="AE62" s="37">
        <v>1174.51</v>
      </c>
      <c r="AF62" s="37">
        <v>1210.19</v>
      </c>
      <c r="AG62" s="37">
        <v>1311.28</v>
      </c>
      <c r="AH62" s="37">
        <v>1482.22</v>
      </c>
      <c r="AI62" s="37">
        <v>1713.21</v>
      </c>
      <c r="AJ62" s="37">
        <v>1755.15</v>
      </c>
      <c r="AK62" s="37">
        <v>1746.96</v>
      </c>
      <c r="AL62" s="37">
        <v>1755.46</v>
      </c>
      <c r="AM62" s="37">
        <v>1755.13</v>
      </c>
      <c r="AN62" s="37">
        <v>1789.79</v>
      </c>
      <c r="AO62" s="37">
        <v>1807.72</v>
      </c>
      <c r="AP62" s="37">
        <v>1864.55</v>
      </c>
      <c r="AQ62" s="37">
        <v>1847.61</v>
      </c>
      <c r="AR62" s="37">
        <v>2094.1</v>
      </c>
      <c r="AS62" s="37">
        <v>1783.42</v>
      </c>
      <c r="AT62" s="37">
        <v>2138.5500000000002</v>
      </c>
      <c r="AU62" s="37">
        <v>1905.59</v>
      </c>
      <c r="AV62" s="37">
        <v>1742.39</v>
      </c>
      <c r="AW62" s="37">
        <v>1437.54</v>
      </c>
      <c r="AX62" s="38">
        <v>1361.97</v>
      </c>
      <c r="AY62" s="314">
        <v>1222.5600000000002</v>
      </c>
      <c r="AZ62" s="386">
        <v>4.8109999999999999</v>
      </c>
      <c r="BA62" s="148">
        <v>2078.36</v>
      </c>
      <c r="BB62" s="3"/>
    </row>
    <row r="63" spans="1:54">
      <c r="A63" s="45">
        <v>16</v>
      </c>
      <c r="B63" s="158">
        <f t="shared" si="26"/>
        <v>4564.6010000000006</v>
      </c>
      <c r="C63" s="158">
        <f t="shared" si="25"/>
        <v>4536.3510000000006</v>
      </c>
      <c r="D63" s="158">
        <f t="shared" si="25"/>
        <v>4531.6210000000001</v>
      </c>
      <c r="E63" s="158">
        <f t="shared" si="25"/>
        <v>4539.2610000000004</v>
      </c>
      <c r="F63" s="158">
        <f t="shared" si="25"/>
        <v>4560.8110000000006</v>
      </c>
      <c r="G63" s="158">
        <f t="shared" si="25"/>
        <v>4595.5110000000004</v>
      </c>
      <c r="H63" s="158">
        <f t="shared" si="25"/>
        <v>4702.6910000000007</v>
      </c>
      <c r="I63" s="158">
        <f t="shared" si="25"/>
        <v>4849.0210000000006</v>
      </c>
      <c r="J63" s="158">
        <f t="shared" si="25"/>
        <v>5105.0910000000003</v>
      </c>
      <c r="K63" s="158">
        <f t="shared" si="25"/>
        <v>5123.3410000000003</v>
      </c>
      <c r="L63" s="158">
        <f t="shared" si="25"/>
        <v>5095.3910000000005</v>
      </c>
      <c r="M63" s="158">
        <f t="shared" si="25"/>
        <v>5102.2910000000002</v>
      </c>
      <c r="N63" s="158">
        <f t="shared" si="25"/>
        <v>5105.2710000000006</v>
      </c>
      <c r="O63" s="158">
        <f t="shared" si="25"/>
        <v>5112.1410000000005</v>
      </c>
      <c r="P63" s="158">
        <f t="shared" si="25"/>
        <v>5167.8610000000008</v>
      </c>
      <c r="Q63" s="158">
        <f t="shared" si="25"/>
        <v>5163.4710000000005</v>
      </c>
      <c r="R63" s="158">
        <f t="shared" si="28"/>
        <v>5168.5810000000001</v>
      </c>
      <c r="S63" s="158">
        <f t="shared" si="27"/>
        <v>5162.6610000000001</v>
      </c>
      <c r="T63" s="158">
        <f t="shared" si="27"/>
        <v>5162.6210000000001</v>
      </c>
      <c r="U63" s="158">
        <f t="shared" si="27"/>
        <v>5156.1610000000001</v>
      </c>
      <c r="V63" s="158">
        <f t="shared" si="27"/>
        <v>5011.4710000000005</v>
      </c>
      <c r="W63" s="158">
        <f t="shared" si="27"/>
        <v>4912.0810000000001</v>
      </c>
      <c r="X63" s="158">
        <f t="shared" si="27"/>
        <v>4653.1610000000001</v>
      </c>
      <c r="Y63" s="158">
        <f t="shared" si="27"/>
        <v>4635.5810000000001</v>
      </c>
      <c r="Z63" s="35"/>
      <c r="AA63" s="39">
        <v>1258.8699999999999</v>
      </c>
      <c r="AB63" s="37">
        <v>1230.6199999999999</v>
      </c>
      <c r="AC63" s="37">
        <v>1225.8900000000001</v>
      </c>
      <c r="AD63" s="37">
        <v>1233.53</v>
      </c>
      <c r="AE63" s="37">
        <v>1255.08</v>
      </c>
      <c r="AF63" s="37">
        <v>1289.78</v>
      </c>
      <c r="AG63" s="37">
        <v>1396.96</v>
      </c>
      <c r="AH63" s="37">
        <v>1543.29</v>
      </c>
      <c r="AI63" s="37">
        <v>1799.36</v>
      </c>
      <c r="AJ63" s="37">
        <v>1817.61</v>
      </c>
      <c r="AK63" s="37">
        <v>1789.66</v>
      </c>
      <c r="AL63" s="37">
        <v>1796.56</v>
      </c>
      <c r="AM63" s="37">
        <v>1799.54</v>
      </c>
      <c r="AN63" s="37">
        <v>1806.41</v>
      </c>
      <c r="AO63" s="37">
        <v>1862.13</v>
      </c>
      <c r="AP63" s="37">
        <v>1857.74</v>
      </c>
      <c r="AQ63" s="37">
        <v>1862.85</v>
      </c>
      <c r="AR63" s="37">
        <v>1856.93</v>
      </c>
      <c r="AS63" s="37">
        <v>1856.89</v>
      </c>
      <c r="AT63" s="37">
        <v>1850.43</v>
      </c>
      <c r="AU63" s="37">
        <v>1705.74</v>
      </c>
      <c r="AV63" s="37">
        <v>1606.35</v>
      </c>
      <c r="AW63" s="37">
        <v>1347.43</v>
      </c>
      <c r="AX63" s="38">
        <v>1329.85</v>
      </c>
      <c r="AY63" s="314">
        <v>1222.5600000000002</v>
      </c>
      <c r="AZ63" s="386">
        <v>4.8109999999999999</v>
      </c>
      <c r="BA63" s="148">
        <v>2078.36</v>
      </c>
      <c r="BB63" s="3"/>
    </row>
    <row r="64" spans="1:54">
      <c r="A64" s="45">
        <v>17</v>
      </c>
      <c r="B64" s="158">
        <f t="shared" si="26"/>
        <v>4586.8010000000004</v>
      </c>
      <c r="C64" s="158">
        <f t="shared" si="26"/>
        <v>4559.4710000000005</v>
      </c>
      <c r="D64" s="158">
        <f t="shared" si="26"/>
        <v>4557.9310000000005</v>
      </c>
      <c r="E64" s="158">
        <f t="shared" si="26"/>
        <v>4517.3310000000001</v>
      </c>
      <c r="F64" s="158">
        <f t="shared" si="26"/>
        <v>4505.4410000000007</v>
      </c>
      <c r="G64" s="158">
        <f t="shared" si="26"/>
        <v>4559.5410000000002</v>
      </c>
      <c r="H64" s="158">
        <f t="shared" si="26"/>
        <v>4602.5410000000002</v>
      </c>
      <c r="I64" s="158">
        <f t="shared" si="26"/>
        <v>4830.7110000000002</v>
      </c>
      <c r="J64" s="158">
        <f t="shared" si="26"/>
        <v>5233.3510000000006</v>
      </c>
      <c r="K64" s="158">
        <f t="shared" si="26"/>
        <v>5364.9710000000005</v>
      </c>
      <c r="L64" s="158">
        <f t="shared" si="26"/>
        <v>5364.8410000000003</v>
      </c>
      <c r="M64" s="158">
        <f t="shared" si="26"/>
        <v>5357.2110000000002</v>
      </c>
      <c r="N64" s="158">
        <f t="shared" si="26"/>
        <v>5369.5510000000004</v>
      </c>
      <c r="O64" s="158">
        <f t="shared" si="26"/>
        <v>5383.7809999999999</v>
      </c>
      <c r="P64" s="158">
        <f t="shared" si="26"/>
        <v>5465.6909999999998</v>
      </c>
      <c r="Q64" s="158">
        <f t="shared" si="26"/>
        <v>5487.9810000000007</v>
      </c>
      <c r="R64" s="158">
        <f t="shared" si="28"/>
        <v>5481.8710000000001</v>
      </c>
      <c r="S64" s="158">
        <f t="shared" si="27"/>
        <v>5484.2410000000009</v>
      </c>
      <c r="T64" s="158">
        <f t="shared" si="27"/>
        <v>5506.5710000000008</v>
      </c>
      <c r="U64" s="158">
        <f t="shared" si="27"/>
        <v>5445.2310000000007</v>
      </c>
      <c r="V64" s="158">
        <f t="shared" si="27"/>
        <v>5347.4610000000002</v>
      </c>
      <c r="W64" s="158">
        <f t="shared" si="27"/>
        <v>5158.4110000000001</v>
      </c>
      <c r="X64" s="158">
        <f t="shared" si="27"/>
        <v>4845.7210000000005</v>
      </c>
      <c r="Y64" s="158">
        <f t="shared" si="27"/>
        <v>4721.8510000000006</v>
      </c>
      <c r="Z64" s="35"/>
      <c r="AA64" s="39">
        <v>1281.07</v>
      </c>
      <c r="AB64" s="37">
        <v>1253.74</v>
      </c>
      <c r="AC64" s="37">
        <v>1252.2</v>
      </c>
      <c r="AD64" s="37">
        <v>1211.5999999999999</v>
      </c>
      <c r="AE64" s="37">
        <v>1199.71</v>
      </c>
      <c r="AF64" s="37">
        <v>1253.81</v>
      </c>
      <c r="AG64" s="37">
        <v>1296.81</v>
      </c>
      <c r="AH64" s="37">
        <v>1524.98</v>
      </c>
      <c r="AI64" s="37">
        <v>1927.62</v>
      </c>
      <c r="AJ64" s="37">
        <v>2059.2399999999998</v>
      </c>
      <c r="AK64" s="37">
        <v>2059.11</v>
      </c>
      <c r="AL64" s="37">
        <v>2051.48</v>
      </c>
      <c r="AM64" s="37">
        <v>2063.8200000000002</v>
      </c>
      <c r="AN64" s="37">
        <v>2078.0500000000002</v>
      </c>
      <c r="AO64" s="37">
        <v>2159.96</v>
      </c>
      <c r="AP64" s="37">
        <v>2182.25</v>
      </c>
      <c r="AQ64" s="37">
        <v>2176.14</v>
      </c>
      <c r="AR64" s="37">
        <v>2178.5100000000002</v>
      </c>
      <c r="AS64" s="37">
        <v>2200.84</v>
      </c>
      <c r="AT64" s="37">
        <v>2139.5</v>
      </c>
      <c r="AU64" s="37">
        <v>2041.7299999999998</v>
      </c>
      <c r="AV64" s="37">
        <v>1852.68</v>
      </c>
      <c r="AW64" s="37">
        <v>1539.99</v>
      </c>
      <c r="AX64" s="38">
        <v>1416.12</v>
      </c>
      <c r="AY64" s="314">
        <v>1222.5600000000002</v>
      </c>
      <c r="AZ64" s="386">
        <v>4.8109999999999999</v>
      </c>
      <c r="BA64" s="148">
        <v>2078.36</v>
      </c>
      <c r="BB64" s="3"/>
    </row>
    <row r="65" spans="1:54">
      <c r="A65" s="45">
        <v>18</v>
      </c>
      <c r="B65" s="158">
        <f t="shared" si="26"/>
        <v>4579.3710000000001</v>
      </c>
      <c r="C65" s="158">
        <f t="shared" si="26"/>
        <v>4531.9310000000005</v>
      </c>
      <c r="D65" s="158">
        <f t="shared" si="26"/>
        <v>4480.8010000000004</v>
      </c>
      <c r="E65" s="158">
        <f t="shared" si="26"/>
        <v>4478.741</v>
      </c>
      <c r="F65" s="158">
        <f t="shared" si="26"/>
        <v>4480.9410000000007</v>
      </c>
      <c r="G65" s="158">
        <f t="shared" si="26"/>
        <v>4486.4410000000007</v>
      </c>
      <c r="H65" s="158">
        <f t="shared" si="26"/>
        <v>4580.1210000000001</v>
      </c>
      <c r="I65" s="158">
        <f t="shared" si="26"/>
        <v>4716.6310000000003</v>
      </c>
      <c r="J65" s="158">
        <f t="shared" si="26"/>
        <v>4966.8910000000005</v>
      </c>
      <c r="K65" s="158">
        <f t="shared" si="26"/>
        <v>5269.3810000000003</v>
      </c>
      <c r="L65" s="158">
        <f t="shared" si="26"/>
        <v>5300.0309999999999</v>
      </c>
      <c r="M65" s="158">
        <f t="shared" si="26"/>
        <v>5305.3410000000003</v>
      </c>
      <c r="N65" s="158">
        <f t="shared" si="26"/>
        <v>5309.6310000000003</v>
      </c>
      <c r="O65" s="158">
        <f t="shared" si="26"/>
        <v>5321.5210000000006</v>
      </c>
      <c r="P65" s="158">
        <f t="shared" si="26"/>
        <v>5395.0810000000001</v>
      </c>
      <c r="Q65" s="158">
        <f t="shared" si="26"/>
        <v>5397.5710000000008</v>
      </c>
      <c r="R65" s="158">
        <f t="shared" si="28"/>
        <v>5406.9910000000009</v>
      </c>
      <c r="S65" s="158">
        <f t="shared" si="27"/>
        <v>5414.0010000000002</v>
      </c>
      <c r="T65" s="158">
        <f t="shared" si="27"/>
        <v>5436.1410000000005</v>
      </c>
      <c r="U65" s="158">
        <f t="shared" si="27"/>
        <v>5390.8310000000001</v>
      </c>
      <c r="V65" s="158">
        <f t="shared" si="27"/>
        <v>5262.4410000000007</v>
      </c>
      <c r="W65" s="158">
        <f t="shared" si="27"/>
        <v>5097.9610000000002</v>
      </c>
      <c r="X65" s="158">
        <f t="shared" si="27"/>
        <v>4782.4010000000007</v>
      </c>
      <c r="Y65" s="158">
        <f t="shared" si="27"/>
        <v>4656.701</v>
      </c>
      <c r="Z65" s="35"/>
      <c r="AA65" s="39">
        <v>1273.6400000000001</v>
      </c>
      <c r="AB65" s="37">
        <v>1226.2</v>
      </c>
      <c r="AC65" s="37">
        <v>1175.07</v>
      </c>
      <c r="AD65" s="37">
        <v>1173.01</v>
      </c>
      <c r="AE65" s="37">
        <v>1175.21</v>
      </c>
      <c r="AF65" s="37">
        <v>1180.71</v>
      </c>
      <c r="AG65" s="37">
        <v>1274.3900000000001</v>
      </c>
      <c r="AH65" s="37">
        <v>1410.9</v>
      </c>
      <c r="AI65" s="37">
        <v>1661.16</v>
      </c>
      <c r="AJ65" s="37">
        <v>1963.65</v>
      </c>
      <c r="AK65" s="37">
        <v>1994.3</v>
      </c>
      <c r="AL65" s="37">
        <v>1999.61</v>
      </c>
      <c r="AM65" s="37">
        <v>2003.9000000000003</v>
      </c>
      <c r="AN65" s="37">
        <v>2015.79</v>
      </c>
      <c r="AO65" s="37">
        <v>2089.35</v>
      </c>
      <c r="AP65" s="37">
        <v>2091.84</v>
      </c>
      <c r="AQ65" s="37">
        <v>2101.2600000000002</v>
      </c>
      <c r="AR65" s="37">
        <v>2108.27</v>
      </c>
      <c r="AS65" s="37">
        <v>2130.41</v>
      </c>
      <c r="AT65" s="37">
        <v>2085.1</v>
      </c>
      <c r="AU65" s="37">
        <v>1956.71</v>
      </c>
      <c r="AV65" s="37">
        <v>1792.23</v>
      </c>
      <c r="AW65" s="37">
        <v>1476.67</v>
      </c>
      <c r="AX65" s="38">
        <v>1350.97</v>
      </c>
      <c r="AY65" s="314">
        <v>1222.5600000000002</v>
      </c>
      <c r="AZ65" s="386">
        <v>4.8109999999999999</v>
      </c>
      <c r="BA65" s="148">
        <v>2078.36</v>
      </c>
      <c r="BB65" s="3"/>
    </row>
    <row r="66" spans="1:54">
      <c r="A66" s="45">
        <v>19</v>
      </c>
      <c r="B66" s="158">
        <f t="shared" si="26"/>
        <v>4569.3910000000005</v>
      </c>
      <c r="C66" s="158">
        <f t="shared" si="26"/>
        <v>4483.5010000000002</v>
      </c>
      <c r="D66" s="158">
        <f t="shared" si="26"/>
        <v>4481.4710000000005</v>
      </c>
      <c r="E66" s="158">
        <f t="shared" si="26"/>
        <v>4485.991</v>
      </c>
      <c r="F66" s="158">
        <f t="shared" si="26"/>
        <v>4489.5410000000002</v>
      </c>
      <c r="G66" s="158">
        <f t="shared" si="26"/>
        <v>4588.1310000000003</v>
      </c>
      <c r="H66" s="158">
        <f t="shared" si="26"/>
        <v>4601.5810000000001</v>
      </c>
      <c r="I66" s="158">
        <f t="shared" si="26"/>
        <v>4798.201</v>
      </c>
      <c r="J66" s="158">
        <f t="shared" si="26"/>
        <v>4945.7610000000004</v>
      </c>
      <c r="K66" s="158">
        <f t="shared" si="26"/>
        <v>5012.2809999999999</v>
      </c>
      <c r="L66" s="158">
        <f t="shared" si="26"/>
        <v>4965.8410000000003</v>
      </c>
      <c r="M66" s="158">
        <f t="shared" si="26"/>
        <v>5021.4110000000001</v>
      </c>
      <c r="N66" s="158">
        <f t="shared" si="26"/>
        <v>5031.0910000000003</v>
      </c>
      <c r="O66" s="158">
        <f t="shared" si="26"/>
        <v>5064.451</v>
      </c>
      <c r="P66" s="158">
        <f t="shared" si="26"/>
        <v>5102.241</v>
      </c>
      <c r="Q66" s="158">
        <f t="shared" si="26"/>
        <v>5071.5510000000004</v>
      </c>
      <c r="R66" s="158">
        <f t="shared" si="28"/>
        <v>5058.8110000000006</v>
      </c>
      <c r="S66" s="158">
        <f t="shared" si="27"/>
        <v>5068.5210000000006</v>
      </c>
      <c r="T66" s="158">
        <f t="shared" si="27"/>
        <v>5049.2510000000002</v>
      </c>
      <c r="U66" s="158">
        <f t="shared" si="27"/>
        <v>5017.3710000000001</v>
      </c>
      <c r="V66" s="158">
        <f t="shared" si="27"/>
        <v>4819.4810000000007</v>
      </c>
      <c r="W66" s="158">
        <f t="shared" si="27"/>
        <v>4696.2809999999999</v>
      </c>
      <c r="X66" s="158">
        <f t="shared" si="27"/>
        <v>4557.201</v>
      </c>
      <c r="Y66" s="158">
        <f t="shared" si="27"/>
        <v>4472.1510000000007</v>
      </c>
      <c r="Z66" s="35"/>
      <c r="AA66" s="39">
        <v>1263.6600000000001</v>
      </c>
      <c r="AB66" s="37">
        <v>1177.77</v>
      </c>
      <c r="AC66" s="37">
        <v>1175.74</v>
      </c>
      <c r="AD66" s="37">
        <v>1180.26</v>
      </c>
      <c r="AE66" s="37">
        <v>1183.81</v>
      </c>
      <c r="AF66" s="37">
        <v>1282.4000000000001</v>
      </c>
      <c r="AG66" s="37">
        <v>1295.8499999999999</v>
      </c>
      <c r="AH66" s="37">
        <v>1492.47</v>
      </c>
      <c r="AI66" s="37">
        <v>1640.03</v>
      </c>
      <c r="AJ66" s="37">
        <v>1706.55</v>
      </c>
      <c r="AK66" s="37">
        <v>1660.11</v>
      </c>
      <c r="AL66" s="37">
        <v>1715.68</v>
      </c>
      <c r="AM66" s="37">
        <v>1725.36</v>
      </c>
      <c r="AN66" s="37">
        <v>1758.72</v>
      </c>
      <c r="AO66" s="37">
        <v>1796.51</v>
      </c>
      <c r="AP66" s="37">
        <v>1765.82</v>
      </c>
      <c r="AQ66" s="37">
        <v>1753.08</v>
      </c>
      <c r="AR66" s="37">
        <v>1762.79</v>
      </c>
      <c r="AS66" s="37">
        <v>1743.52</v>
      </c>
      <c r="AT66" s="37">
        <v>1711.64</v>
      </c>
      <c r="AU66" s="37">
        <v>1513.75</v>
      </c>
      <c r="AV66" s="37">
        <v>1390.55</v>
      </c>
      <c r="AW66" s="37">
        <v>1251.47</v>
      </c>
      <c r="AX66" s="38">
        <v>1166.42</v>
      </c>
      <c r="AY66" s="314">
        <v>1222.5600000000002</v>
      </c>
      <c r="AZ66" s="386">
        <v>4.8109999999999999</v>
      </c>
      <c r="BA66" s="148">
        <v>2078.36</v>
      </c>
      <c r="BB66" s="3"/>
    </row>
    <row r="67" spans="1:54">
      <c r="A67" s="45">
        <v>20</v>
      </c>
      <c r="B67" s="158">
        <f t="shared" si="26"/>
        <v>4430.3209999999999</v>
      </c>
      <c r="C67" s="158">
        <f t="shared" si="26"/>
        <v>4416.6410000000005</v>
      </c>
      <c r="D67" s="158">
        <f t="shared" si="26"/>
        <v>4383.0309999999999</v>
      </c>
      <c r="E67" s="158">
        <f t="shared" si="26"/>
        <v>4397.701</v>
      </c>
      <c r="F67" s="158">
        <f t="shared" si="26"/>
        <v>4427.5309999999999</v>
      </c>
      <c r="G67" s="158">
        <f t="shared" si="26"/>
        <v>4374.1310000000003</v>
      </c>
      <c r="H67" s="158">
        <f t="shared" si="26"/>
        <v>4498.2710000000006</v>
      </c>
      <c r="I67" s="158">
        <f t="shared" si="26"/>
        <v>4616.2910000000002</v>
      </c>
      <c r="J67" s="158">
        <f t="shared" si="26"/>
        <v>4696.6910000000007</v>
      </c>
      <c r="K67" s="158">
        <f t="shared" si="26"/>
        <v>4718.5110000000004</v>
      </c>
      <c r="L67" s="158">
        <f t="shared" si="26"/>
        <v>4716.6110000000008</v>
      </c>
      <c r="M67" s="158">
        <f t="shared" si="26"/>
        <v>4726.4710000000005</v>
      </c>
      <c r="N67" s="158">
        <f t="shared" si="26"/>
        <v>4738.6210000000001</v>
      </c>
      <c r="O67" s="158">
        <f t="shared" si="26"/>
        <v>4726.2110000000002</v>
      </c>
      <c r="P67" s="158">
        <f t="shared" si="26"/>
        <v>4729.0910000000003</v>
      </c>
      <c r="Q67" s="158">
        <f t="shared" si="26"/>
        <v>4729.7210000000005</v>
      </c>
      <c r="R67" s="158">
        <f t="shared" si="28"/>
        <v>4735.3610000000008</v>
      </c>
      <c r="S67" s="158">
        <f t="shared" si="27"/>
        <v>4761.9610000000002</v>
      </c>
      <c r="T67" s="158">
        <f t="shared" si="27"/>
        <v>4747.241</v>
      </c>
      <c r="U67" s="158">
        <f t="shared" si="27"/>
        <v>4738.0610000000006</v>
      </c>
      <c r="V67" s="158">
        <f t="shared" si="27"/>
        <v>4703.9010000000007</v>
      </c>
      <c r="W67" s="158">
        <f t="shared" si="27"/>
        <v>4623.5910000000003</v>
      </c>
      <c r="X67" s="158">
        <f t="shared" si="27"/>
        <v>4555.1110000000008</v>
      </c>
      <c r="Y67" s="158">
        <f t="shared" si="27"/>
        <v>4527.3810000000003</v>
      </c>
      <c r="Z67" s="35"/>
      <c r="AA67" s="39">
        <v>1124.5899999999999</v>
      </c>
      <c r="AB67" s="37">
        <v>1110.9100000000001</v>
      </c>
      <c r="AC67" s="37">
        <v>1077.3</v>
      </c>
      <c r="AD67" s="37">
        <v>1091.97</v>
      </c>
      <c r="AE67" s="37">
        <v>1121.8</v>
      </c>
      <c r="AF67" s="37">
        <v>1068.4000000000001</v>
      </c>
      <c r="AG67" s="37">
        <v>1192.54</v>
      </c>
      <c r="AH67" s="37">
        <v>1310.56</v>
      </c>
      <c r="AI67" s="37">
        <v>1390.96</v>
      </c>
      <c r="AJ67" s="37">
        <v>1412.78</v>
      </c>
      <c r="AK67" s="37">
        <v>1410.88</v>
      </c>
      <c r="AL67" s="37">
        <v>1420.74</v>
      </c>
      <c r="AM67" s="37">
        <v>1432.89</v>
      </c>
      <c r="AN67" s="37">
        <v>1420.48</v>
      </c>
      <c r="AO67" s="37">
        <v>1423.36</v>
      </c>
      <c r="AP67" s="37">
        <v>1423.99</v>
      </c>
      <c r="AQ67" s="37">
        <v>1429.63</v>
      </c>
      <c r="AR67" s="37">
        <v>1456.23</v>
      </c>
      <c r="AS67" s="37">
        <v>1441.51</v>
      </c>
      <c r="AT67" s="37">
        <v>1432.33</v>
      </c>
      <c r="AU67" s="37">
        <v>1398.17</v>
      </c>
      <c r="AV67" s="37">
        <v>1317.86</v>
      </c>
      <c r="AW67" s="37">
        <v>1249.3800000000001</v>
      </c>
      <c r="AX67" s="38">
        <v>1221.6500000000001</v>
      </c>
      <c r="AY67" s="314">
        <v>1222.5600000000002</v>
      </c>
      <c r="AZ67" s="386">
        <v>4.8109999999999999</v>
      </c>
      <c r="BA67" s="148">
        <v>2078.36</v>
      </c>
      <c r="BB67" s="3"/>
    </row>
    <row r="68" spans="1:54">
      <c r="A68" s="45">
        <v>21</v>
      </c>
      <c r="B68" s="158">
        <f t="shared" si="26"/>
        <v>4456.8810000000003</v>
      </c>
      <c r="C68" s="158">
        <f t="shared" si="26"/>
        <v>4452.3209999999999</v>
      </c>
      <c r="D68" s="158">
        <f t="shared" si="26"/>
        <v>4442.3209999999999</v>
      </c>
      <c r="E68" s="158">
        <f t="shared" si="26"/>
        <v>4444.2210000000005</v>
      </c>
      <c r="F68" s="158">
        <f t="shared" si="26"/>
        <v>4457.0610000000006</v>
      </c>
      <c r="G68" s="158">
        <f t="shared" si="26"/>
        <v>4462.7510000000002</v>
      </c>
      <c r="H68" s="158">
        <f t="shared" si="26"/>
        <v>4610.2310000000007</v>
      </c>
      <c r="I68" s="158">
        <f t="shared" si="26"/>
        <v>4656.4610000000002</v>
      </c>
      <c r="J68" s="158">
        <f t="shared" si="26"/>
        <v>4769.0110000000004</v>
      </c>
      <c r="K68" s="158">
        <f t="shared" si="26"/>
        <v>4853.6510000000007</v>
      </c>
      <c r="L68" s="158">
        <f t="shared" si="26"/>
        <v>4933.2310000000007</v>
      </c>
      <c r="M68" s="158">
        <f t="shared" si="26"/>
        <v>4940.201</v>
      </c>
      <c r="N68" s="158">
        <f t="shared" si="26"/>
        <v>4932.2809999999999</v>
      </c>
      <c r="O68" s="158">
        <f t="shared" si="26"/>
        <v>4928.4710000000005</v>
      </c>
      <c r="P68" s="158">
        <f t="shared" si="26"/>
        <v>4945.6210000000001</v>
      </c>
      <c r="Q68" s="158">
        <f t="shared" si="26"/>
        <v>4999.8910000000005</v>
      </c>
      <c r="R68" s="158">
        <f t="shared" si="28"/>
        <v>5000.4110000000001</v>
      </c>
      <c r="S68" s="158">
        <f t="shared" si="27"/>
        <v>5030.0309999999999</v>
      </c>
      <c r="T68" s="158">
        <f t="shared" si="27"/>
        <v>4987.2210000000005</v>
      </c>
      <c r="U68" s="158">
        <f t="shared" si="27"/>
        <v>4835.2809999999999</v>
      </c>
      <c r="V68" s="158">
        <f t="shared" si="27"/>
        <v>4761.5810000000001</v>
      </c>
      <c r="W68" s="158">
        <f t="shared" si="27"/>
        <v>4654.4310000000005</v>
      </c>
      <c r="X68" s="158">
        <f t="shared" si="27"/>
        <v>4559.4410000000007</v>
      </c>
      <c r="Y68" s="158">
        <f t="shared" si="27"/>
        <v>4519.7610000000004</v>
      </c>
      <c r="Z68" s="35"/>
      <c r="AA68" s="39">
        <v>1151.1500000000001</v>
      </c>
      <c r="AB68" s="37">
        <v>1146.5899999999999</v>
      </c>
      <c r="AC68" s="37">
        <v>1136.5899999999999</v>
      </c>
      <c r="AD68" s="37">
        <v>1138.49</v>
      </c>
      <c r="AE68" s="37">
        <v>1151.33</v>
      </c>
      <c r="AF68" s="37">
        <v>1157.02</v>
      </c>
      <c r="AG68" s="37">
        <v>1304.5</v>
      </c>
      <c r="AH68" s="37">
        <v>1350.73</v>
      </c>
      <c r="AI68" s="37">
        <v>1463.28</v>
      </c>
      <c r="AJ68" s="37">
        <v>1547.92</v>
      </c>
      <c r="AK68" s="37">
        <v>1627.5</v>
      </c>
      <c r="AL68" s="37">
        <v>1634.47</v>
      </c>
      <c r="AM68" s="37">
        <v>1626.55</v>
      </c>
      <c r="AN68" s="37">
        <v>1622.74</v>
      </c>
      <c r="AO68" s="37">
        <v>1639.89</v>
      </c>
      <c r="AP68" s="37">
        <v>1694.16</v>
      </c>
      <c r="AQ68" s="37">
        <v>1694.68</v>
      </c>
      <c r="AR68" s="37">
        <v>1724.3</v>
      </c>
      <c r="AS68" s="37">
        <v>1681.49</v>
      </c>
      <c r="AT68" s="37">
        <v>1529.55</v>
      </c>
      <c r="AU68" s="37">
        <v>1455.85</v>
      </c>
      <c r="AV68" s="37">
        <v>1348.7</v>
      </c>
      <c r="AW68" s="37">
        <v>1253.71</v>
      </c>
      <c r="AX68" s="38">
        <v>1214.03</v>
      </c>
      <c r="AY68" s="314">
        <v>1222.5600000000002</v>
      </c>
      <c r="AZ68" s="386">
        <v>4.8109999999999999</v>
      </c>
      <c r="BA68" s="148">
        <v>2078.36</v>
      </c>
      <c r="BB68" s="3"/>
    </row>
    <row r="69" spans="1:54">
      <c r="A69" s="45">
        <v>22</v>
      </c>
      <c r="B69" s="158">
        <f t="shared" si="26"/>
        <v>4430.6710000000003</v>
      </c>
      <c r="C69" s="158">
        <f t="shared" si="26"/>
        <v>4423.741</v>
      </c>
      <c r="D69" s="158">
        <f t="shared" si="26"/>
        <v>4371.9410000000007</v>
      </c>
      <c r="E69" s="158">
        <f t="shared" si="26"/>
        <v>4420.0810000000001</v>
      </c>
      <c r="F69" s="158">
        <f t="shared" si="26"/>
        <v>4429.5309999999999</v>
      </c>
      <c r="G69" s="158">
        <f t="shared" si="26"/>
        <v>4375.2510000000002</v>
      </c>
      <c r="H69" s="158">
        <f t="shared" si="26"/>
        <v>4467.241</v>
      </c>
      <c r="I69" s="158">
        <f t="shared" si="26"/>
        <v>4592.491</v>
      </c>
      <c r="J69" s="158">
        <f t="shared" si="26"/>
        <v>4698.3810000000003</v>
      </c>
      <c r="K69" s="158">
        <f t="shared" si="26"/>
        <v>4735.3310000000001</v>
      </c>
      <c r="L69" s="158">
        <f t="shared" si="26"/>
        <v>4728.0309999999999</v>
      </c>
      <c r="M69" s="158">
        <f t="shared" si="26"/>
        <v>4732.7310000000007</v>
      </c>
      <c r="N69" s="158">
        <f t="shared" si="26"/>
        <v>4732.2910000000002</v>
      </c>
      <c r="O69" s="158">
        <f t="shared" si="26"/>
        <v>4744.3610000000008</v>
      </c>
      <c r="P69" s="158">
        <f t="shared" si="26"/>
        <v>4745.4410000000007</v>
      </c>
      <c r="Q69" s="158">
        <f t="shared" si="26"/>
        <v>4796.4710000000005</v>
      </c>
      <c r="R69" s="158">
        <f t="shared" si="28"/>
        <v>4797.4310000000005</v>
      </c>
      <c r="S69" s="158">
        <f t="shared" si="27"/>
        <v>5015.8510000000006</v>
      </c>
      <c r="T69" s="158">
        <f t="shared" si="27"/>
        <v>4906.4410000000007</v>
      </c>
      <c r="U69" s="158">
        <f t="shared" si="27"/>
        <v>4843.701</v>
      </c>
      <c r="V69" s="158">
        <f t="shared" si="27"/>
        <v>4698.7510000000002</v>
      </c>
      <c r="W69" s="158">
        <f t="shared" si="27"/>
        <v>4576.0810000000001</v>
      </c>
      <c r="X69" s="158">
        <f t="shared" si="27"/>
        <v>4544.5210000000006</v>
      </c>
      <c r="Y69" s="158">
        <f t="shared" si="27"/>
        <v>4466.6910000000007</v>
      </c>
      <c r="Z69" s="35"/>
      <c r="AA69" s="39">
        <v>1124.94</v>
      </c>
      <c r="AB69" s="37">
        <v>1118.01</v>
      </c>
      <c r="AC69" s="37">
        <v>1066.21</v>
      </c>
      <c r="AD69" s="37">
        <v>1114.3499999999999</v>
      </c>
      <c r="AE69" s="37">
        <v>1123.8</v>
      </c>
      <c r="AF69" s="37">
        <v>1069.52</v>
      </c>
      <c r="AG69" s="37">
        <v>1161.51</v>
      </c>
      <c r="AH69" s="37">
        <v>1286.76</v>
      </c>
      <c r="AI69" s="37">
        <v>1392.65</v>
      </c>
      <c r="AJ69" s="37">
        <v>1429.6</v>
      </c>
      <c r="AK69" s="37">
        <v>1422.3</v>
      </c>
      <c r="AL69" s="37">
        <v>1427</v>
      </c>
      <c r="AM69" s="37">
        <v>1426.56</v>
      </c>
      <c r="AN69" s="37">
        <v>1438.63</v>
      </c>
      <c r="AO69" s="37">
        <v>1439.71</v>
      </c>
      <c r="AP69" s="37">
        <v>1490.74</v>
      </c>
      <c r="AQ69" s="37">
        <v>1491.7</v>
      </c>
      <c r="AR69" s="37">
        <v>1710.12</v>
      </c>
      <c r="AS69" s="37">
        <v>1600.71</v>
      </c>
      <c r="AT69" s="37">
        <v>1537.97</v>
      </c>
      <c r="AU69" s="37">
        <v>1393.02</v>
      </c>
      <c r="AV69" s="37">
        <v>1270.3499999999999</v>
      </c>
      <c r="AW69" s="37">
        <v>1238.79</v>
      </c>
      <c r="AX69" s="38">
        <v>1160.96</v>
      </c>
      <c r="AY69" s="314">
        <v>1222.5600000000002</v>
      </c>
      <c r="AZ69" s="386">
        <v>4.8109999999999999</v>
      </c>
      <c r="BA69" s="148">
        <v>2078.36</v>
      </c>
      <c r="BB69" s="3"/>
    </row>
    <row r="70" spans="1:54">
      <c r="A70" s="45">
        <v>23</v>
      </c>
      <c r="B70" s="158">
        <f t="shared" si="26"/>
        <v>4425.5110000000004</v>
      </c>
      <c r="C70" s="158">
        <f t="shared" si="26"/>
        <v>4420.4010000000007</v>
      </c>
      <c r="D70" s="158">
        <f t="shared" si="26"/>
        <v>4416.4810000000007</v>
      </c>
      <c r="E70" s="158">
        <f t="shared" si="26"/>
        <v>4417.0709999999999</v>
      </c>
      <c r="F70" s="158">
        <f t="shared" si="26"/>
        <v>4424.2510000000002</v>
      </c>
      <c r="G70" s="158">
        <f t="shared" si="26"/>
        <v>4427.3910000000005</v>
      </c>
      <c r="H70" s="158">
        <f t="shared" si="26"/>
        <v>4494.5410000000002</v>
      </c>
      <c r="I70" s="158">
        <f t="shared" si="26"/>
        <v>4559.4110000000001</v>
      </c>
      <c r="J70" s="158">
        <f t="shared" si="26"/>
        <v>4558.6810000000005</v>
      </c>
      <c r="K70" s="158">
        <f t="shared" si="26"/>
        <v>4557.3910000000005</v>
      </c>
      <c r="L70" s="158">
        <f t="shared" si="26"/>
        <v>4556.4010000000007</v>
      </c>
      <c r="M70" s="158">
        <f t="shared" si="26"/>
        <v>4554.701</v>
      </c>
      <c r="N70" s="158">
        <f t="shared" si="26"/>
        <v>4554.1310000000003</v>
      </c>
      <c r="O70" s="158">
        <f t="shared" si="26"/>
        <v>4551.5510000000004</v>
      </c>
      <c r="P70" s="158">
        <f t="shared" si="26"/>
        <v>4550.1810000000005</v>
      </c>
      <c r="Q70" s="158">
        <f t="shared" si="26"/>
        <v>4554.7809999999999</v>
      </c>
      <c r="R70" s="158">
        <f t="shared" si="28"/>
        <v>4557.7610000000004</v>
      </c>
      <c r="S70" s="158">
        <f t="shared" si="27"/>
        <v>4560.3010000000004</v>
      </c>
      <c r="T70" s="158">
        <f t="shared" si="27"/>
        <v>4848.3910000000005</v>
      </c>
      <c r="U70" s="158">
        <f t="shared" si="27"/>
        <v>4730.991</v>
      </c>
      <c r="V70" s="158">
        <f t="shared" si="27"/>
        <v>4645.701</v>
      </c>
      <c r="W70" s="158">
        <f t="shared" si="27"/>
        <v>4558.1110000000008</v>
      </c>
      <c r="X70" s="158">
        <f t="shared" si="27"/>
        <v>4425.3310000000001</v>
      </c>
      <c r="Y70" s="158">
        <f t="shared" si="27"/>
        <v>4468.5010000000002</v>
      </c>
      <c r="Z70" s="35"/>
      <c r="AA70" s="39">
        <v>1119.78</v>
      </c>
      <c r="AB70" s="37">
        <v>1114.67</v>
      </c>
      <c r="AC70" s="37">
        <v>1110.75</v>
      </c>
      <c r="AD70" s="37">
        <v>1111.3399999999999</v>
      </c>
      <c r="AE70" s="37">
        <v>1118.52</v>
      </c>
      <c r="AF70" s="37">
        <v>1121.6600000000001</v>
      </c>
      <c r="AG70" s="37">
        <v>1188.81</v>
      </c>
      <c r="AH70" s="37">
        <v>1253.68</v>
      </c>
      <c r="AI70" s="37">
        <v>1252.95</v>
      </c>
      <c r="AJ70" s="37">
        <v>1251.6600000000001</v>
      </c>
      <c r="AK70" s="37">
        <v>1250.67</v>
      </c>
      <c r="AL70" s="37">
        <v>1248.97</v>
      </c>
      <c r="AM70" s="37">
        <v>1248.4000000000001</v>
      </c>
      <c r="AN70" s="37">
        <v>1245.82</v>
      </c>
      <c r="AO70" s="37">
        <v>1244.45</v>
      </c>
      <c r="AP70" s="37">
        <v>1249.05</v>
      </c>
      <c r="AQ70" s="37">
        <v>1252.03</v>
      </c>
      <c r="AR70" s="37">
        <v>1254.57</v>
      </c>
      <c r="AS70" s="37">
        <v>1542.66</v>
      </c>
      <c r="AT70" s="37">
        <v>1425.26</v>
      </c>
      <c r="AU70" s="37">
        <v>1339.97</v>
      </c>
      <c r="AV70" s="37">
        <v>1252.3800000000001</v>
      </c>
      <c r="AW70" s="37">
        <v>1119.5999999999999</v>
      </c>
      <c r="AX70" s="38">
        <v>1162.77</v>
      </c>
      <c r="AY70" s="314">
        <v>1222.5600000000002</v>
      </c>
      <c r="AZ70" s="386">
        <v>4.8109999999999999</v>
      </c>
      <c r="BA70" s="148">
        <v>2078.36</v>
      </c>
      <c r="BB70" s="3"/>
    </row>
    <row r="71" spans="1:54">
      <c r="A71" s="45">
        <v>24</v>
      </c>
      <c r="B71" s="158">
        <f t="shared" si="26"/>
        <v>4558.8410000000003</v>
      </c>
      <c r="C71" s="158">
        <f t="shared" si="26"/>
        <v>4532.7210000000005</v>
      </c>
      <c r="D71" s="158">
        <f t="shared" si="26"/>
        <v>4512.8110000000006</v>
      </c>
      <c r="E71" s="158">
        <f t="shared" si="26"/>
        <v>4514.6310000000003</v>
      </c>
      <c r="F71" s="158">
        <f t="shared" si="26"/>
        <v>4491.8610000000008</v>
      </c>
      <c r="G71" s="158">
        <f t="shared" si="26"/>
        <v>4562.2809999999999</v>
      </c>
      <c r="H71" s="158">
        <f t="shared" si="26"/>
        <v>4570.8010000000004</v>
      </c>
      <c r="I71" s="158">
        <f t="shared" si="26"/>
        <v>4755.7809999999999</v>
      </c>
      <c r="J71" s="158">
        <f t="shared" si="26"/>
        <v>4890.9410000000007</v>
      </c>
      <c r="K71" s="158">
        <f t="shared" si="26"/>
        <v>5049.1310000000003</v>
      </c>
      <c r="L71" s="158">
        <f t="shared" si="26"/>
        <v>5075.5309999999999</v>
      </c>
      <c r="M71" s="158">
        <f t="shared" si="26"/>
        <v>5093.0210000000006</v>
      </c>
      <c r="N71" s="158">
        <f t="shared" si="26"/>
        <v>5083.701</v>
      </c>
      <c r="O71" s="158">
        <f t="shared" si="26"/>
        <v>5072.3209999999999</v>
      </c>
      <c r="P71" s="158">
        <f t="shared" si="26"/>
        <v>5081.4610000000002</v>
      </c>
      <c r="Q71" s="158">
        <f t="shared" si="26"/>
        <v>5131.4710000000005</v>
      </c>
      <c r="R71" s="158">
        <f t="shared" si="28"/>
        <v>5166.3710000000001</v>
      </c>
      <c r="S71" s="158">
        <f t="shared" si="27"/>
        <v>5171.741</v>
      </c>
      <c r="T71" s="158">
        <f t="shared" si="27"/>
        <v>5146.9110000000001</v>
      </c>
      <c r="U71" s="158">
        <f t="shared" si="27"/>
        <v>5062.1010000000006</v>
      </c>
      <c r="V71" s="158">
        <f t="shared" si="27"/>
        <v>4948.5309999999999</v>
      </c>
      <c r="W71" s="158">
        <f t="shared" si="27"/>
        <v>4810.1810000000005</v>
      </c>
      <c r="X71" s="158">
        <f t="shared" si="27"/>
        <v>4643.3110000000006</v>
      </c>
      <c r="Y71" s="158">
        <f t="shared" si="27"/>
        <v>4573.3910000000005</v>
      </c>
      <c r="Z71" s="35"/>
      <c r="AA71" s="39">
        <v>1253.1099999999999</v>
      </c>
      <c r="AB71" s="37">
        <v>1226.99</v>
      </c>
      <c r="AC71" s="37">
        <v>1207.08</v>
      </c>
      <c r="AD71" s="37">
        <v>1208.9000000000001</v>
      </c>
      <c r="AE71" s="37">
        <v>1186.1300000000001</v>
      </c>
      <c r="AF71" s="37">
        <v>1256.55</v>
      </c>
      <c r="AG71" s="37">
        <v>1265.07</v>
      </c>
      <c r="AH71" s="37">
        <v>1450.05</v>
      </c>
      <c r="AI71" s="37">
        <v>1585.21</v>
      </c>
      <c r="AJ71" s="37">
        <v>1743.4</v>
      </c>
      <c r="AK71" s="37">
        <v>1769.8</v>
      </c>
      <c r="AL71" s="37">
        <v>1787.29</v>
      </c>
      <c r="AM71" s="37">
        <v>1777.97</v>
      </c>
      <c r="AN71" s="37">
        <v>1766.59</v>
      </c>
      <c r="AO71" s="37">
        <v>1775.73</v>
      </c>
      <c r="AP71" s="37">
        <v>1825.74</v>
      </c>
      <c r="AQ71" s="37">
        <v>1860.64</v>
      </c>
      <c r="AR71" s="37">
        <v>1866.01</v>
      </c>
      <c r="AS71" s="37">
        <v>1841.18</v>
      </c>
      <c r="AT71" s="37">
        <v>1756.37</v>
      </c>
      <c r="AU71" s="37">
        <v>1642.8</v>
      </c>
      <c r="AV71" s="37">
        <v>1504.45</v>
      </c>
      <c r="AW71" s="37">
        <v>1337.58</v>
      </c>
      <c r="AX71" s="38">
        <v>1267.6600000000001</v>
      </c>
      <c r="AY71" s="314">
        <v>1222.5600000000002</v>
      </c>
      <c r="AZ71" s="386">
        <v>4.8109999999999999</v>
      </c>
      <c r="BA71" s="148">
        <v>2078.36</v>
      </c>
      <c r="BB71" s="3"/>
    </row>
    <row r="72" spans="1:54">
      <c r="A72" s="45">
        <v>25</v>
      </c>
      <c r="B72" s="158">
        <f t="shared" si="26"/>
        <v>4562.6910000000007</v>
      </c>
      <c r="C72" s="158">
        <f t="shared" si="26"/>
        <v>4542.741</v>
      </c>
      <c r="D72" s="158">
        <f t="shared" si="26"/>
        <v>4511.8510000000006</v>
      </c>
      <c r="E72" s="158">
        <f t="shared" si="26"/>
        <v>4511.3810000000003</v>
      </c>
      <c r="F72" s="158">
        <f t="shared" si="26"/>
        <v>4499.1510000000007</v>
      </c>
      <c r="G72" s="158">
        <f t="shared" si="26"/>
        <v>4539.4710000000005</v>
      </c>
      <c r="H72" s="158">
        <f t="shared" si="26"/>
        <v>4569.6410000000005</v>
      </c>
      <c r="I72" s="158">
        <f t="shared" si="26"/>
        <v>4610.0010000000002</v>
      </c>
      <c r="J72" s="158">
        <f t="shared" si="26"/>
        <v>4804.3310000000001</v>
      </c>
      <c r="K72" s="158">
        <f t="shared" si="26"/>
        <v>4874.5610000000006</v>
      </c>
      <c r="L72" s="158">
        <f t="shared" si="26"/>
        <v>4939.3410000000003</v>
      </c>
      <c r="M72" s="158">
        <f t="shared" si="26"/>
        <v>4953.201</v>
      </c>
      <c r="N72" s="158">
        <f t="shared" si="26"/>
        <v>4920.2510000000002</v>
      </c>
      <c r="O72" s="158">
        <f t="shared" si="26"/>
        <v>4917.4110000000001</v>
      </c>
      <c r="P72" s="158">
        <f t="shared" si="26"/>
        <v>4932.5910000000003</v>
      </c>
      <c r="Q72" s="158">
        <f t="shared" si="26"/>
        <v>5007.1710000000003</v>
      </c>
      <c r="R72" s="158">
        <f t="shared" si="28"/>
        <v>5048.7510000000002</v>
      </c>
      <c r="S72" s="158">
        <f t="shared" si="27"/>
        <v>5037.5410000000002</v>
      </c>
      <c r="T72" s="158">
        <f t="shared" si="27"/>
        <v>5007.2110000000002</v>
      </c>
      <c r="U72" s="158">
        <f t="shared" si="27"/>
        <v>4946.5309999999999</v>
      </c>
      <c r="V72" s="158">
        <f t="shared" si="27"/>
        <v>4857.6810000000005</v>
      </c>
      <c r="W72" s="158">
        <f t="shared" si="27"/>
        <v>4765.6510000000007</v>
      </c>
      <c r="X72" s="158">
        <f t="shared" si="27"/>
        <v>4647.2710000000006</v>
      </c>
      <c r="Y72" s="158">
        <f t="shared" si="27"/>
        <v>4605.5210000000006</v>
      </c>
      <c r="Z72" s="35"/>
      <c r="AA72" s="39">
        <v>1256.96</v>
      </c>
      <c r="AB72" s="37">
        <v>1237.01</v>
      </c>
      <c r="AC72" s="37">
        <v>1206.1199999999999</v>
      </c>
      <c r="AD72" s="37">
        <v>1205.6500000000001</v>
      </c>
      <c r="AE72" s="37">
        <v>1193.42</v>
      </c>
      <c r="AF72" s="37">
        <v>1233.74</v>
      </c>
      <c r="AG72" s="37">
        <v>1263.9100000000001</v>
      </c>
      <c r="AH72" s="37">
        <v>1304.27</v>
      </c>
      <c r="AI72" s="37">
        <v>1498.6</v>
      </c>
      <c r="AJ72" s="37">
        <v>1568.83</v>
      </c>
      <c r="AK72" s="37">
        <v>1633.61</v>
      </c>
      <c r="AL72" s="37">
        <v>1647.47</v>
      </c>
      <c r="AM72" s="37">
        <v>1614.52</v>
      </c>
      <c r="AN72" s="37">
        <v>1611.68</v>
      </c>
      <c r="AO72" s="37">
        <v>1626.86</v>
      </c>
      <c r="AP72" s="37">
        <v>1701.44</v>
      </c>
      <c r="AQ72" s="37">
        <v>1743.02</v>
      </c>
      <c r="AR72" s="37">
        <v>1731.81</v>
      </c>
      <c r="AS72" s="37">
        <v>1701.48</v>
      </c>
      <c r="AT72" s="37">
        <v>1640.8</v>
      </c>
      <c r="AU72" s="37">
        <v>1551.95</v>
      </c>
      <c r="AV72" s="37">
        <v>1459.92</v>
      </c>
      <c r="AW72" s="37">
        <v>1341.54</v>
      </c>
      <c r="AX72" s="38">
        <v>1299.79</v>
      </c>
      <c r="AY72" s="314">
        <v>1222.5600000000002</v>
      </c>
      <c r="AZ72" s="386">
        <v>4.8109999999999999</v>
      </c>
      <c r="BA72" s="148">
        <v>2078.36</v>
      </c>
      <c r="BB72" s="3"/>
    </row>
    <row r="73" spans="1:54">
      <c r="A73" s="45">
        <v>26</v>
      </c>
      <c r="B73" s="158">
        <f t="shared" si="26"/>
        <v>4567.0810000000001</v>
      </c>
      <c r="C73" s="158">
        <f t="shared" si="26"/>
        <v>4544.201</v>
      </c>
      <c r="D73" s="158">
        <f t="shared" si="26"/>
        <v>4462.7210000000005</v>
      </c>
      <c r="E73" s="158">
        <f t="shared" si="26"/>
        <v>4460.0810000000001</v>
      </c>
      <c r="F73" s="158">
        <f t="shared" si="26"/>
        <v>4469.9710000000005</v>
      </c>
      <c r="G73" s="158">
        <f t="shared" si="26"/>
        <v>4607.8010000000004</v>
      </c>
      <c r="H73" s="158">
        <f t="shared" si="26"/>
        <v>4619.8410000000003</v>
      </c>
      <c r="I73" s="158">
        <f t="shared" si="26"/>
        <v>4822.8209999999999</v>
      </c>
      <c r="J73" s="158">
        <f t="shared" si="26"/>
        <v>4884.7310000000007</v>
      </c>
      <c r="K73" s="158">
        <f t="shared" si="26"/>
        <v>4893.0309999999999</v>
      </c>
      <c r="L73" s="158">
        <f t="shared" si="26"/>
        <v>4886.5610000000006</v>
      </c>
      <c r="M73" s="158">
        <f t="shared" si="26"/>
        <v>4895.2710000000006</v>
      </c>
      <c r="N73" s="158">
        <f t="shared" si="26"/>
        <v>4892.1610000000001</v>
      </c>
      <c r="O73" s="158">
        <f t="shared" si="26"/>
        <v>4889.3510000000006</v>
      </c>
      <c r="P73" s="158">
        <f t="shared" si="26"/>
        <v>4886.2809999999999</v>
      </c>
      <c r="Q73" s="158">
        <f t="shared" si="26"/>
        <v>5025.3209999999999</v>
      </c>
      <c r="R73" s="158">
        <f t="shared" si="28"/>
        <v>5121.7110000000002</v>
      </c>
      <c r="S73" s="158">
        <f t="shared" si="27"/>
        <v>5247.1610000000001</v>
      </c>
      <c r="T73" s="158">
        <f t="shared" si="27"/>
        <v>5271.5210000000006</v>
      </c>
      <c r="U73" s="158">
        <f t="shared" si="27"/>
        <v>5099.2110000000002</v>
      </c>
      <c r="V73" s="158">
        <f t="shared" si="27"/>
        <v>4860.9310000000005</v>
      </c>
      <c r="W73" s="158">
        <f t="shared" si="27"/>
        <v>4761.3410000000003</v>
      </c>
      <c r="X73" s="158">
        <f t="shared" si="27"/>
        <v>4600.7210000000005</v>
      </c>
      <c r="Y73" s="158">
        <f t="shared" si="27"/>
        <v>4638.1110000000008</v>
      </c>
      <c r="Z73" s="35"/>
      <c r="AA73" s="39">
        <v>1261.3499999999999</v>
      </c>
      <c r="AB73" s="37">
        <v>1238.47</v>
      </c>
      <c r="AC73" s="37">
        <v>1156.99</v>
      </c>
      <c r="AD73" s="37">
        <v>1154.3499999999999</v>
      </c>
      <c r="AE73" s="37">
        <v>1164.24</v>
      </c>
      <c r="AF73" s="37">
        <v>1302.07</v>
      </c>
      <c r="AG73" s="37">
        <v>1314.11</v>
      </c>
      <c r="AH73" s="37">
        <v>1517.09</v>
      </c>
      <c r="AI73" s="37">
        <v>1579</v>
      </c>
      <c r="AJ73" s="37">
        <v>1587.3</v>
      </c>
      <c r="AK73" s="37">
        <v>1580.83</v>
      </c>
      <c r="AL73" s="37">
        <v>1589.54</v>
      </c>
      <c r="AM73" s="37">
        <v>1586.43</v>
      </c>
      <c r="AN73" s="37">
        <v>1583.62</v>
      </c>
      <c r="AO73" s="37">
        <v>1580.55</v>
      </c>
      <c r="AP73" s="37">
        <v>1719.59</v>
      </c>
      <c r="AQ73" s="37">
        <v>1815.98</v>
      </c>
      <c r="AR73" s="37">
        <v>1941.43</v>
      </c>
      <c r="AS73" s="37">
        <v>1965.79</v>
      </c>
      <c r="AT73" s="37">
        <v>1793.48</v>
      </c>
      <c r="AU73" s="37">
        <v>1555.2</v>
      </c>
      <c r="AV73" s="37">
        <v>1455.61</v>
      </c>
      <c r="AW73" s="37">
        <v>1294.99</v>
      </c>
      <c r="AX73" s="38">
        <v>1332.38</v>
      </c>
      <c r="AY73" s="314">
        <v>1222.5600000000002</v>
      </c>
      <c r="AZ73" s="386">
        <v>4.8109999999999999</v>
      </c>
      <c r="BA73" s="148">
        <v>2078.36</v>
      </c>
      <c r="BB73" s="3"/>
    </row>
    <row r="74" spans="1:54">
      <c r="A74" s="45">
        <v>27</v>
      </c>
      <c r="B74" s="158">
        <f t="shared" si="26"/>
        <v>4571.3209999999999</v>
      </c>
      <c r="C74" s="158">
        <f t="shared" si="26"/>
        <v>4495.0110000000004</v>
      </c>
      <c r="D74" s="158">
        <f t="shared" si="26"/>
        <v>4458.8010000000004</v>
      </c>
      <c r="E74" s="158">
        <f t="shared" si="26"/>
        <v>4458.1010000000006</v>
      </c>
      <c r="F74" s="158">
        <f t="shared" si="26"/>
        <v>4468.3110000000006</v>
      </c>
      <c r="G74" s="158">
        <f t="shared" si="26"/>
        <v>4895.2110000000002</v>
      </c>
      <c r="H74" s="158">
        <f t="shared" si="26"/>
        <v>4893.9010000000007</v>
      </c>
      <c r="I74" s="158">
        <f t="shared" si="26"/>
        <v>5391.7809999999999</v>
      </c>
      <c r="J74" s="158">
        <f t="shared" si="26"/>
        <v>5405.0309999999999</v>
      </c>
      <c r="K74" s="158">
        <f t="shared" si="26"/>
        <v>5512.4710000000005</v>
      </c>
      <c r="L74" s="158">
        <f t="shared" si="26"/>
        <v>5454.5710000000008</v>
      </c>
      <c r="M74" s="158">
        <f t="shared" si="26"/>
        <v>5576.1009999999997</v>
      </c>
      <c r="N74" s="158">
        <f t="shared" si="26"/>
        <v>5483.1809999999996</v>
      </c>
      <c r="O74" s="158">
        <f t="shared" si="26"/>
        <v>5463.7809999999999</v>
      </c>
      <c r="P74" s="158">
        <f t="shared" si="26"/>
        <v>5631.9810000000007</v>
      </c>
      <c r="Q74" s="158">
        <f t="shared" si="26"/>
        <v>5624.2510000000002</v>
      </c>
      <c r="R74" s="158">
        <f t="shared" si="28"/>
        <v>5629.8509999999997</v>
      </c>
      <c r="S74" s="158">
        <f t="shared" si="27"/>
        <v>5634.1909999999998</v>
      </c>
      <c r="T74" s="158">
        <f t="shared" si="27"/>
        <v>5636.9010000000007</v>
      </c>
      <c r="U74" s="158">
        <f t="shared" si="27"/>
        <v>5523.1909999999998</v>
      </c>
      <c r="V74" s="158">
        <f t="shared" si="27"/>
        <v>5257.0910000000003</v>
      </c>
      <c r="W74" s="158">
        <f t="shared" si="27"/>
        <v>4749.1610000000001</v>
      </c>
      <c r="X74" s="158">
        <f t="shared" si="27"/>
        <v>4611.5810000000001</v>
      </c>
      <c r="Y74" s="158">
        <f t="shared" si="27"/>
        <v>4646.3209999999999</v>
      </c>
      <c r="Z74" s="35"/>
      <c r="AA74" s="39">
        <v>1265.5899999999999</v>
      </c>
      <c r="AB74" s="37">
        <v>1189.28</v>
      </c>
      <c r="AC74" s="37">
        <v>1153.07</v>
      </c>
      <c r="AD74" s="37">
        <v>1152.3699999999999</v>
      </c>
      <c r="AE74" s="37">
        <v>1162.58</v>
      </c>
      <c r="AF74" s="37">
        <v>1589.48</v>
      </c>
      <c r="AG74" s="37">
        <v>1588.17</v>
      </c>
      <c r="AH74" s="37">
        <v>2086.0500000000002</v>
      </c>
      <c r="AI74" s="37">
        <v>2099.3000000000002</v>
      </c>
      <c r="AJ74" s="37">
        <v>2206.7399999999998</v>
      </c>
      <c r="AK74" s="37">
        <v>2148.84</v>
      </c>
      <c r="AL74" s="37">
        <v>2270.37</v>
      </c>
      <c r="AM74" s="37">
        <v>2177.4499999999998</v>
      </c>
      <c r="AN74" s="37">
        <v>2158.0500000000002</v>
      </c>
      <c r="AO74" s="37">
        <v>2326.25</v>
      </c>
      <c r="AP74" s="37">
        <v>2318.52</v>
      </c>
      <c r="AQ74" s="37">
        <v>2324.12</v>
      </c>
      <c r="AR74" s="37">
        <v>2328.46</v>
      </c>
      <c r="AS74" s="37">
        <v>2331.17</v>
      </c>
      <c r="AT74" s="37">
        <v>2217.46</v>
      </c>
      <c r="AU74" s="37">
        <v>1951.36</v>
      </c>
      <c r="AV74" s="37">
        <v>1443.43</v>
      </c>
      <c r="AW74" s="37">
        <v>1305.8499999999999</v>
      </c>
      <c r="AX74" s="38">
        <v>1340.59</v>
      </c>
      <c r="AY74" s="314">
        <v>1222.5600000000002</v>
      </c>
      <c r="AZ74" s="386">
        <v>4.8109999999999999</v>
      </c>
      <c r="BA74" s="148">
        <v>2078.36</v>
      </c>
      <c r="BB74" s="3"/>
    </row>
    <row r="75" spans="1:54">
      <c r="A75" s="45">
        <v>28</v>
      </c>
      <c r="B75" s="158">
        <f t="shared" si="26"/>
        <v>4573.4710000000005</v>
      </c>
      <c r="C75" s="158">
        <f t="shared" si="26"/>
        <v>4505.6610000000001</v>
      </c>
      <c r="D75" s="158">
        <f t="shared" si="26"/>
        <v>4472.4210000000003</v>
      </c>
      <c r="E75" s="158">
        <f t="shared" si="26"/>
        <v>4470.6110000000008</v>
      </c>
      <c r="F75" s="158">
        <f t="shared" si="26"/>
        <v>4480.3510000000006</v>
      </c>
      <c r="G75" s="158">
        <f t="shared" si="26"/>
        <v>4619.9610000000002</v>
      </c>
      <c r="H75" s="158">
        <f t="shared" si="26"/>
        <v>4643.6310000000003</v>
      </c>
      <c r="I75" s="158">
        <f t="shared" si="26"/>
        <v>4817.0110000000004</v>
      </c>
      <c r="J75" s="158">
        <f t="shared" si="26"/>
        <v>5402.7709999999997</v>
      </c>
      <c r="K75" s="158">
        <f t="shared" si="26"/>
        <v>5451.6510000000007</v>
      </c>
      <c r="L75" s="158">
        <f t="shared" si="26"/>
        <v>4854.5910000000003</v>
      </c>
      <c r="M75" s="158">
        <f t="shared" si="26"/>
        <v>4864.3110000000006</v>
      </c>
      <c r="N75" s="158">
        <f t="shared" si="26"/>
        <v>4856.9810000000007</v>
      </c>
      <c r="O75" s="158">
        <f t="shared" si="26"/>
        <v>4826.3410000000003</v>
      </c>
      <c r="P75" s="158">
        <f t="shared" si="26"/>
        <v>4832.3410000000003</v>
      </c>
      <c r="Q75" s="158">
        <f t="shared" si="26"/>
        <v>4884.7110000000002</v>
      </c>
      <c r="R75" s="158">
        <f t="shared" si="28"/>
        <v>4950.6110000000008</v>
      </c>
      <c r="S75" s="158">
        <f t="shared" si="27"/>
        <v>4959.6910000000007</v>
      </c>
      <c r="T75" s="158">
        <f t="shared" si="27"/>
        <v>5550.5410000000002</v>
      </c>
      <c r="U75" s="158">
        <f t="shared" si="27"/>
        <v>4859.6010000000006</v>
      </c>
      <c r="V75" s="158">
        <f t="shared" si="27"/>
        <v>4785.3010000000004</v>
      </c>
      <c r="W75" s="158">
        <f t="shared" si="27"/>
        <v>4705.1810000000005</v>
      </c>
      <c r="X75" s="158">
        <f t="shared" si="27"/>
        <v>4621.3810000000003</v>
      </c>
      <c r="Y75" s="158">
        <f t="shared" si="27"/>
        <v>4650.2910000000002</v>
      </c>
      <c r="Z75" s="35"/>
      <c r="AA75" s="39">
        <v>1267.74</v>
      </c>
      <c r="AB75" s="37">
        <v>1199.93</v>
      </c>
      <c r="AC75" s="37">
        <v>1166.69</v>
      </c>
      <c r="AD75" s="37">
        <v>1164.8800000000001</v>
      </c>
      <c r="AE75" s="37">
        <v>1174.6199999999999</v>
      </c>
      <c r="AF75" s="37">
        <v>1314.23</v>
      </c>
      <c r="AG75" s="37">
        <v>1337.9</v>
      </c>
      <c r="AH75" s="37">
        <v>1511.28</v>
      </c>
      <c r="AI75" s="37">
        <v>2097.04</v>
      </c>
      <c r="AJ75" s="37">
        <v>2145.92</v>
      </c>
      <c r="AK75" s="37">
        <v>1548.86</v>
      </c>
      <c r="AL75" s="37">
        <v>1558.58</v>
      </c>
      <c r="AM75" s="37">
        <v>1551.25</v>
      </c>
      <c r="AN75" s="37">
        <v>1520.61</v>
      </c>
      <c r="AO75" s="37">
        <v>1526.61</v>
      </c>
      <c r="AP75" s="37">
        <v>1578.98</v>
      </c>
      <c r="AQ75" s="37">
        <v>1644.88</v>
      </c>
      <c r="AR75" s="37">
        <v>1653.96</v>
      </c>
      <c r="AS75" s="37">
        <v>2244.81</v>
      </c>
      <c r="AT75" s="37">
        <v>1553.87</v>
      </c>
      <c r="AU75" s="37">
        <v>1479.57</v>
      </c>
      <c r="AV75" s="37">
        <v>1399.45</v>
      </c>
      <c r="AW75" s="37">
        <v>1315.65</v>
      </c>
      <c r="AX75" s="38">
        <v>1344.56</v>
      </c>
      <c r="AY75" s="314">
        <v>1222.5600000000002</v>
      </c>
      <c r="AZ75" s="386">
        <v>4.8109999999999999</v>
      </c>
      <c r="BA75" s="148">
        <v>2078.36</v>
      </c>
      <c r="BB75" s="3"/>
    </row>
    <row r="76" spans="1:54">
      <c r="A76" s="45">
        <v>29</v>
      </c>
      <c r="B76" s="158">
        <f t="shared" si="26"/>
        <v>4574.9110000000001</v>
      </c>
      <c r="C76" s="158">
        <f t="shared" si="26"/>
        <v>4509.8310000000001</v>
      </c>
      <c r="D76" s="158">
        <f t="shared" si="26"/>
        <v>4502.241</v>
      </c>
      <c r="E76" s="158">
        <f t="shared" si="26"/>
        <v>4501.7510000000002</v>
      </c>
      <c r="F76" s="158">
        <f t="shared" si="26"/>
        <v>4489.5309999999999</v>
      </c>
      <c r="G76" s="158">
        <f t="shared" si="26"/>
        <v>4629.3410000000003</v>
      </c>
      <c r="H76" s="158">
        <f t="shared" si="26"/>
        <v>4644.5510000000004</v>
      </c>
      <c r="I76" s="158">
        <f t="shared" si="26"/>
        <v>4827.951</v>
      </c>
      <c r="J76" s="158">
        <f t="shared" si="26"/>
        <v>4869.9610000000002</v>
      </c>
      <c r="K76" s="158">
        <f t="shared" si="26"/>
        <v>4926.5410000000002</v>
      </c>
      <c r="L76" s="158">
        <f t="shared" si="26"/>
        <v>4898.8010000000004</v>
      </c>
      <c r="M76" s="158">
        <f t="shared" si="26"/>
        <v>4932.6810000000005</v>
      </c>
      <c r="N76" s="158">
        <f t="shared" si="26"/>
        <v>4920.3209999999999</v>
      </c>
      <c r="O76" s="158">
        <f t="shared" si="26"/>
        <v>4934.7809999999999</v>
      </c>
      <c r="P76" s="158">
        <f t="shared" si="26"/>
        <v>4947.0110000000004</v>
      </c>
      <c r="Q76" s="158">
        <f t="shared" si="26"/>
        <v>5117.7610000000004</v>
      </c>
      <c r="R76" s="158">
        <f t="shared" si="28"/>
        <v>5266.9010000000007</v>
      </c>
      <c r="S76" s="158">
        <f t="shared" si="27"/>
        <v>5327.4710000000005</v>
      </c>
      <c r="T76" s="158">
        <f t="shared" si="27"/>
        <v>5315.7910000000002</v>
      </c>
      <c r="U76" s="158">
        <f t="shared" si="27"/>
        <v>5080.7510000000002</v>
      </c>
      <c r="V76" s="158">
        <f t="shared" si="27"/>
        <v>4826.2710000000006</v>
      </c>
      <c r="W76" s="158">
        <f t="shared" si="27"/>
        <v>4766.6810000000005</v>
      </c>
      <c r="X76" s="158">
        <f t="shared" si="27"/>
        <v>4706.3610000000008</v>
      </c>
      <c r="Y76" s="158">
        <f t="shared" si="27"/>
        <v>4614.8910000000005</v>
      </c>
      <c r="Z76" s="35"/>
      <c r="AA76" s="39">
        <v>1269.18</v>
      </c>
      <c r="AB76" s="37">
        <v>1204.0999999999999</v>
      </c>
      <c r="AC76" s="37">
        <v>1196.51</v>
      </c>
      <c r="AD76" s="37">
        <v>1196.02</v>
      </c>
      <c r="AE76" s="37">
        <v>1183.8</v>
      </c>
      <c r="AF76" s="37">
        <v>1323.61</v>
      </c>
      <c r="AG76" s="37">
        <v>1338.82</v>
      </c>
      <c r="AH76" s="37">
        <v>1522.22</v>
      </c>
      <c r="AI76" s="37">
        <v>1564.23</v>
      </c>
      <c r="AJ76" s="37">
        <v>1620.81</v>
      </c>
      <c r="AK76" s="37">
        <v>1593.07</v>
      </c>
      <c r="AL76" s="37">
        <v>1626.95</v>
      </c>
      <c r="AM76" s="37">
        <v>1614.59</v>
      </c>
      <c r="AN76" s="37">
        <v>1629.05</v>
      </c>
      <c r="AO76" s="37">
        <v>1641.28</v>
      </c>
      <c r="AP76" s="37">
        <v>1812.03</v>
      </c>
      <c r="AQ76" s="37">
        <v>1961.17</v>
      </c>
      <c r="AR76" s="37">
        <v>2021.7399999999998</v>
      </c>
      <c r="AS76" s="37">
        <v>2010.0599999999997</v>
      </c>
      <c r="AT76" s="37">
        <v>1775.02</v>
      </c>
      <c r="AU76" s="37">
        <v>1520.54</v>
      </c>
      <c r="AV76" s="37">
        <v>1460.95</v>
      </c>
      <c r="AW76" s="37">
        <v>1400.63</v>
      </c>
      <c r="AX76" s="38">
        <v>1309.1600000000001</v>
      </c>
      <c r="AY76" s="314">
        <v>1222.5600000000002</v>
      </c>
      <c r="AZ76" s="386">
        <v>4.8109999999999999</v>
      </c>
      <c r="BA76" s="148">
        <v>2078.36</v>
      </c>
      <c r="BB76" s="3"/>
    </row>
    <row r="77" spans="1:54">
      <c r="A77" s="45">
        <v>30</v>
      </c>
      <c r="B77" s="158">
        <f t="shared" si="26"/>
        <v>4601.6210000000001</v>
      </c>
      <c r="C77" s="158">
        <f t="shared" si="26"/>
        <v>4577.4810000000007</v>
      </c>
      <c r="D77" s="158">
        <f t="shared" si="26"/>
        <v>4574.2610000000004</v>
      </c>
      <c r="E77" s="158">
        <f t="shared" si="26"/>
        <v>4549.6010000000006</v>
      </c>
      <c r="F77" s="158">
        <f t="shared" si="26"/>
        <v>4605.9010000000007</v>
      </c>
      <c r="G77" s="158">
        <f t="shared" si="26"/>
        <v>4634.0810000000001</v>
      </c>
      <c r="H77" s="158">
        <f t="shared" si="26"/>
        <v>4700.1610000000001</v>
      </c>
      <c r="I77" s="158">
        <f t="shared" si="26"/>
        <v>4851.6310000000003</v>
      </c>
      <c r="J77" s="158">
        <f t="shared" si="26"/>
        <v>5008.201</v>
      </c>
      <c r="K77" s="158">
        <f t="shared" si="26"/>
        <v>5131.3910000000005</v>
      </c>
      <c r="L77" s="158">
        <f t="shared" si="26"/>
        <v>5074.5610000000006</v>
      </c>
      <c r="M77" s="158">
        <f t="shared" si="26"/>
        <v>5141.1710000000003</v>
      </c>
      <c r="N77" s="158">
        <f t="shared" si="26"/>
        <v>5077.0309999999999</v>
      </c>
      <c r="O77" s="158">
        <f t="shared" si="26"/>
        <v>5066.9310000000005</v>
      </c>
      <c r="P77" s="158">
        <f t="shared" si="26"/>
        <v>5106.1310000000003</v>
      </c>
      <c r="Q77" s="158">
        <f t="shared" si="26"/>
        <v>5239.6810000000005</v>
      </c>
      <c r="R77" s="158">
        <f t="shared" si="28"/>
        <v>5293.3610000000008</v>
      </c>
      <c r="S77" s="158">
        <f t="shared" si="27"/>
        <v>5314.0010000000002</v>
      </c>
      <c r="T77" s="158">
        <f t="shared" si="27"/>
        <v>5313.9210000000003</v>
      </c>
      <c r="U77" s="158">
        <f t="shared" si="27"/>
        <v>5194.6110000000008</v>
      </c>
      <c r="V77" s="158">
        <f t="shared" si="27"/>
        <v>4953.2110000000002</v>
      </c>
      <c r="W77" s="158">
        <f t="shared" si="27"/>
        <v>4841.5810000000001</v>
      </c>
      <c r="X77" s="158">
        <f t="shared" si="27"/>
        <v>4754.3610000000008</v>
      </c>
      <c r="Y77" s="158">
        <f t="shared" si="27"/>
        <v>4714.0010000000002</v>
      </c>
      <c r="Z77" s="35"/>
      <c r="AA77" s="39">
        <v>1295.8900000000001</v>
      </c>
      <c r="AB77" s="37">
        <v>1271.75</v>
      </c>
      <c r="AC77" s="37">
        <v>1268.53</v>
      </c>
      <c r="AD77" s="37">
        <v>1243.8699999999999</v>
      </c>
      <c r="AE77" s="37">
        <v>1300.17</v>
      </c>
      <c r="AF77" s="37">
        <v>1328.35</v>
      </c>
      <c r="AG77" s="37">
        <v>1394.43</v>
      </c>
      <c r="AH77" s="37">
        <v>1545.9</v>
      </c>
      <c r="AI77" s="37">
        <v>1702.47</v>
      </c>
      <c r="AJ77" s="37">
        <v>1825.66</v>
      </c>
      <c r="AK77" s="37">
        <v>1768.83</v>
      </c>
      <c r="AL77" s="37">
        <v>1835.44</v>
      </c>
      <c r="AM77" s="37">
        <v>1771.3</v>
      </c>
      <c r="AN77" s="37">
        <v>1761.2</v>
      </c>
      <c r="AO77" s="37">
        <v>1800.4</v>
      </c>
      <c r="AP77" s="37">
        <v>1933.95</v>
      </c>
      <c r="AQ77" s="37">
        <v>1987.63</v>
      </c>
      <c r="AR77" s="37">
        <v>2008.27</v>
      </c>
      <c r="AS77" s="37">
        <v>2008.1899999999998</v>
      </c>
      <c r="AT77" s="37">
        <v>1888.88</v>
      </c>
      <c r="AU77" s="37">
        <v>1647.48</v>
      </c>
      <c r="AV77" s="37">
        <v>1535.85</v>
      </c>
      <c r="AW77" s="37">
        <v>1448.63</v>
      </c>
      <c r="AX77" s="38">
        <v>1408.27</v>
      </c>
      <c r="AY77" s="314">
        <v>1222.5600000000002</v>
      </c>
      <c r="AZ77" s="386">
        <v>4.8109999999999999</v>
      </c>
      <c r="BA77" s="148">
        <v>2078.36</v>
      </c>
      <c r="BB77" s="3"/>
    </row>
    <row r="78" spans="1:54" ht="13.5" thickBot="1">
      <c r="A78" s="143">
        <v>31</v>
      </c>
      <c r="B78" s="158">
        <f t="shared" si="26"/>
        <v>4688.3710000000001</v>
      </c>
      <c r="C78" s="158">
        <f t="shared" si="26"/>
        <v>4618.5610000000006</v>
      </c>
      <c r="D78" s="158">
        <f t="shared" si="26"/>
        <v>4612.3110000000006</v>
      </c>
      <c r="E78" s="158">
        <f t="shared" si="26"/>
        <v>4607.9410000000007</v>
      </c>
      <c r="F78" s="158">
        <f t="shared" si="26"/>
        <v>4613.6110000000008</v>
      </c>
      <c r="G78" s="158">
        <f t="shared" si="26"/>
        <v>4623.4410000000007</v>
      </c>
      <c r="H78" s="158">
        <f t="shared" si="26"/>
        <v>4748.2510000000002</v>
      </c>
      <c r="I78" s="158">
        <f t="shared" si="26"/>
        <v>4852.8209999999999</v>
      </c>
      <c r="J78" s="158">
        <f t="shared" si="26"/>
        <v>4927.1310000000003</v>
      </c>
      <c r="K78" s="158">
        <f t="shared" si="26"/>
        <v>5136.6510000000007</v>
      </c>
      <c r="L78" s="158">
        <f t="shared" si="26"/>
        <v>5211.5910000000003</v>
      </c>
      <c r="M78" s="158">
        <f t="shared" si="26"/>
        <v>5212.4310000000005</v>
      </c>
      <c r="N78" s="158">
        <f t="shared" si="26"/>
        <v>5189.5010000000002</v>
      </c>
      <c r="O78" s="158">
        <f t="shared" si="26"/>
        <v>5185.8110000000006</v>
      </c>
      <c r="P78" s="158">
        <f t="shared" si="26"/>
        <v>5194.7210000000005</v>
      </c>
      <c r="Q78" s="158">
        <f t="shared" si="26"/>
        <v>5297.4610000000002</v>
      </c>
      <c r="R78" s="158">
        <f t="shared" si="28"/>
        <v>5327.2709999999997</v>
      </c>
      <c r="S78" s="158">
        <f t="shared" si="27"/>
        <v>5353.6010000000006</v>
      </c>
      <c r="T78" s="158">
        <f t="shared" si="27"/>
        <v>5338.201</v>
      </c>
      <c r="U78" s="158">
        <f t="shared" si="27"/>
        <v>5245.5910000000003</v>
      </c>
      <c r="V78" s="158">
        <f t="shared" si="27"/>
        <v>5182.3010000000004</v>
      </c>
      <c r="W78" s="158">
        <f t="shared" si="27"/>
        <v>4908.3510000000006</v>
      </c>
      <c r="X78" s="158">
        <f t="shared" si="27"/>
        <v>4779.9610000000002</v>
      </c>
      <c r="Y78" s="158">
        <f t="shared" si="27"/>
        <v>4737.4010000000007</v>
      </c>
      <c r="Z78" s="35"/>
      <c r="AA78" s="70">
        <v>1382.64</v>
      </c>
      <c r="AB78" s="71">
        <v>1312.83</v>
      </c>
      <c r="AC78" s="71">
        <v>1306.58</v>
      </c>
      <c r="AD78" s="71">
        <v>1302.21</v>
      </c>
      <c r="AE78" s="71">
        <v>1307.8800000000001</v>
      </c>
      <c r="AF78" s="71">
        <v>1317.71</v>
      </c>
      <c r="AG78" s="71">
        <v>1442.52</v>
      </c>
      <c r="AH78" s="71">
        <v>1547.09</v>
      </c>
      <c r="AI78" s="71">
        <v>1621.4</v>
      </c>
      <c r="AJ78" s="71">
        <v>1830.92</v>
      </c>
      <c r="AK78" s="71">
        <v>1905.86</v>
      </c>
      <c r="AL78" s="71">
        <v>1906.7</v>
      </c>
      <c r="AM78" s="71">
        <v>1883.77</v>
      </c>
      <c r="AN78" s="71">
        <v>1880.08</v>
      </c>
      <c r="AO78" s="71">
        <v>1888.99</v>
      </c>
      <c r="AP78" s="71">
        <v>1991.73</v>
      </c>
      <c r="AQ78" s="71">
        <v>2021.54</v>
      </c>
      <c r="AR78" s="71">
        <v>2047.8700000000001</v>
      </c>
      <c r="AS78" s="71">
        <v>2032.47</v>
      </c>
      <c r="AT78" s="71">
        <v>1939.86</v>
      </c>
      <c r="AU78" s="71">
        <v>1876.57</v>
      </c>
      <c r="AV78" s="71">
        <v>1602.62</v>
      </c>
      <c r="AW78" s="71">
        <v>1474.23</v>
      </c>
      <c r="AX78" s="119">
        <v>1431.67</v>
      </c>
      <c r="AY78" s="315">
        <v>1222.5600000000002</v>
      </c>
      <c r="AZ78" s="384">
        <v>4.8109999999999999</v>
      </c>
      <c r="BA78" s="149">
        <v>2078.36</v>
      </c>
      <c r="BB78" s="3"/>
    </row>
    <row r="79" spans="1:54" ht="13.5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5">
        <f>SUM(AA48:AX78)</f>
        <v>1136710.4900000005</v>
      </c>
      <c r="AZ79" s="18"/>
      <c r="BB79" s="3"/>
    </row>
    <row r="80" spans="1:54" s="7" customFormat="1" ht="33" customHeight="1" thickBot="1">
      <c r="A80" s="494" t="s">
        <v>1</v>
      </c>
      <c r="B80" s="496" t="s">
        <v>138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/>
      <c r="W80" s="496"/>
      <c r="X80" s="496"/>
      <c r="Y80" s="497"/>
      <c r="AA80" s="137" t="s">
        <v>179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4" ht="35.25" customHeight="1">
      <c r="A81" s="495"/>
      <c r="B81" s="498" t="s">
        <v>2</v>
      </c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9"/>
      <c r="AA81" s="476" t="s">
        <v>88</v>
      </c>
      <c r="AB81" s="477"/>
      <c r="AC81" s="477"/>
      <c r="AD81" s="477"/>
      <c r="AE81" s="477"/>
      <c r="AF81" s="477"/>
      <c r="AG81" s="477"/>
      <c r="AH81" s="477"/>
      <c r="AI81" s="477"/>
      <c r="AJ81" s="477"/>
      <c r="AK81" s="477"/>
      <c r="AL81" s="477"/>
      <c r="AM81" s="477"/>
      <c r="AN81" s="477"/>
      <c r="AO81" s="477"/>
      <c r="AP81" s="477"/>
      <c r="AQ81" s="477"/>
      <c r="AR81" s="477"/>
      <c r="AS81" s="477"/>
      <c r="AT81" s="477"/>
      <c r="AU81" s="477"/>
      <c r="AV81" s="477"/>
      <c r="AW81" s="477"/>
      <c r="AX81" s="478"/>
      <c r="AY81" s="535" t="str">
        <f>AY45</f>
        <v>Сбытовая надбавка</v>
      </c>
      <c r="AZ81" s="515" t="s">
        <v>94</v>
      </c>
      <c r="BA81" s="223" t="str">
        <f>BA45</f>
        <v>Тарифы на услуги по передаче электрической энергии</v>
      </c>
      <c r="BB81" s="3"/>
    </row>
    <row r="82" spans="1:54" ht="46.5" customHeight="1">
      <c r="A82" s="495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489"/>
      <c r="AZ82" s="516"/>
      <c r="BA82" s="163" t="s">
        <v>29</v>
      </c>
      <c r="BB82" s="3"/>
    </row>
    <row r="83" spans="1:54" s="161" customFormat="1" ht="16.149999999999999" customHeight="1" thickBot="1">
      <c r="A83" s="483" t="s">
        <v>204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Z83" s="167"/>
      <c r="AA83" s="500">
        <v>2</v>
      </c>
      <c r="AB83" s="501"/>
      <c r="AC83" s="501"/>
      <c r="AD83" s="501"/>
      <c r="AE83" s="501"/>
      <c r="AF83" s="501"/>
      <c r="AG83" s="501"/>
      <c r="AH83" s="501"/>
      <c r="AI83" s="501"/>
      <c r="AJ83" s="501"/>
      <c r="AK83" s="501"/>
      <c r="AL83" s="501"/>
      <c r="AM83" s="501"/>
      <c r="AN83" s="501"/>
      <c r="AO83" s="501"/>
      <c r="AP83" s="501"/>
      <c r="AQ83" s="501"/>
      <c r="AR83" s="501"/>
      <c r="AS83" s="501"/>
      <c r="AT83" s="501"/>
      <c r="AU83" s="501"/>
      <c r="AV83" s="501"/>
      <c r="AW83" s="501"/>
      <c r="AX83" s="502"/>
      <c r="AY83" s="168">
        <v>3</v>
      </c>
      <c r="AZ83" s="170">
        <v>4</v>
      </c>
      <c r="BA83" s="171">
        <v>5</v>
      </c>
    </row>
    <row r="84" spans="1:54">
      <c r="A84" s="45">
        <v>1</v>
      </c>
      <c r="B84" s="158">
        <f>AA84+$BA84+$AZ84+$AY84</f>
        <v>2311.2110000000002</v>
      </c>
      <c r="C84" s="158">
        <f t="shared" ref="C84:R99" si="29">AB84+$BA84+$AZ84+$AY84</f>
        <v>2303.9110000000001</v>
      </c>
      <c r="D84" s="158">
        <f t="shared" si="29"/>
        <v>2299.3609999999999</v>
      </c>
      <c r="E84" s="158">
        <f t="shared" si="29"/>
        <v>2300.5110000000004</v>
      </c>
      <c r="F84" s="158">
        <f t="shared" si="29"/>
        <v>2306.2809999999999</v>
      </c>
      <c r="G84" s="158">
        <f t="shared" si="29"/>
        <v>2362.4009999999998</v>
      </c>
      <c r="H84" s="158">
        <f t="shared" si="29"/>
        <v>2488.7910000000002</v>
      </c>
      <c r="I84" s="158">
        <f t="shared" si="29"/>
        <v>2670.201</v>
      </c>
      <c r="J84" s="158">
        <f t="shared" si="29"/>
        <v>2788.7309999999998</v>
      </c>
      <c r="K84" s="158">
        <f t="shared" si="29"/>
        <v>2978.5709999999999</v>
      </c>
      <c r="L84" s="158">
        <f t="shared" si="29"/>
        <v>2980.3110000000001</v>
      </c>
      <c r="M84" s="158">
        <f t="shared" si="29"/>
        <v>3013.0410000000002</v>
      </c>
      <c r="N84" s="158">
        <f t="shared" si="29"/>
        <v>3011.7910000000002</v>
      </c>
      <c r="O84" s="158">
        <f t="shared" si="29"/>
        <v>3042.471</v>
      </c>
      <c r="P84" s="158">
        <f t="shared" si="29"/>
        <v>3075.1010000000001</v>
      </c>
      <c r="Q84" s="158">
        <f t="shared" si="29"/>
        <v>3058.3710000000001</v>
      </c>
      <c r="R84" s="158">
        <f t="shared" si="29"/>
        <v>3059.6010000000001</v>
      </c>
      <c r="S84" s="158">
        <f t="shared" ref="S84:Y99" si="30">AR84+$BA84+$AZ84+$AY84</f>
        <v>3086.8910000000001</v>
      </c>
      <c r="T84" s="158">
        <f t="shared" si="30"/>
        <v>3110.3609999999999</v>
      </c>
      <c r="U84" s="158">
        <f t="shared" si="30"/>
        <v>2983.1509999999998</v>
      </c>
      <c r="V84" s="158">
        <f t="shared" si="30"/>
        <v>2835.0810000000001</v>
      </c>
      <c r="W84" s="158">
        <f t="shared" si="30"/>
        <v>2616.971</v>
      </c>
      <c r="X84" s="158">
        <f t="shared" si="30"/>
        <v>2616.3710000000001</v>
      </c>
      <c r="Y84" s="158">
        <f t="shared" si="30"/>
        <v>2504.1909999999998</v>
      </c>
      <c r="Z84" s="35"/>
      <c r="AA84" s="39">
        <v>1083.8399999999999</v>
      </c>
      <c r="AB84" s="37">
        <v>1076.54</v>
      </c>
      <c r="AC84" s="37">
        <v>1071.99</v>
      </c>
      <c r="AD84" s="37">
        <v>1073.1400000000001</v>
      </c>
      <c r="AE84" s="37">
        <v>1078.9100000000001</v>
      </c>
      <c r="AF84" s="37">
        <v>1135.03</v>
      </c>
      <c r="AG84" s="37">
        <v>1261.42</v>
      </c>
      <c r="AH84" s="37">
        <v>1442.83</v>
      </c>
      <c r="AI84" s="37">
        <v>1561.36</v>
      </c>
      <c r="AJ84" s="37">
        <v>1751.2</v>
      </c>
      <c r="AK84" s="37">
        <v>1752.94</v>
      </c>
      <c r="AL84" s="37">
        <v>1785.67</v>
      </c>
      <c r="AM84" s="37">
        <v>1784.42</v>
      </c>
      <c r="AN84" s="37">
        <v>1815.1</v>
      </c>
      <c r="AO84" s="37">
        <v>1847.73</v>
      </c>
      <c r="AP84" s="37">
        <v>1831</v>
      </c>
      <c r="AQ84" s="37">
        <v>1832.23</v>
      </c>
      <c r="AR84" s="37">
        <v>1859.52</v>
      </c>
      <c r="AS84" s="37">
        <v>1882.99</v>
      </c>
      <c r="AT84" s="37">
        <v>1755.78</v>
      </c>
      <c r="AU84" s="37">
        <v>1607.71</v>
      </c>
      <c r="AV84" s="37">
        <v>1389.6</v>
      </c>
      <c r="AW84" s="37">
        <v>1389</v>
      </c>
      <c r="AX84" s="38">
        <v>1276.82</v>
      </c>
      <c r="AY84" s="313">
        <v>1222.5600000000002</v>
      </c>
      <c r="AZ84" s="385">
        <v>4.8109999999999999</v>
      </c>
      <c r="BA84" s="164">
        <v>0</v>
      </c>
      <c r="BB84" s="3"/>
    </row>
    <row r="85" spans="1:54">
      <c r="A85" s="45">
        <v>2</v>
      </c>
      <c r="B85" s="158">
        <f t="shared" ref="B85:Q114" si="31">AA85+$BA85+$AZ85+$AY85</f>
        <v>2401.681</v>
      </c>
      <c r="C85" s="158">
        <f t="shared" si="29"/>
        <v>2319.0110000000004</v>
      </c>
      <c r="D85" s="158">
        <f t="shared" si="29"/>
        <v>2313.491</v>
      </c>
      <c r="E85" s="158">
        <f t="shared" si="29"/>
        <v>2315.951</v>
      </c>
      <c r="F85" s="158">
        <f t="shared" si="29"/>
        <v>2325.8609999999999</v>
      </c>
      <c r="G85" s="158">
        <f t="shared" si="29"/>
        <v>2415.7610000000004</v>
      </c>
      <c r="H85" s="158">
        <f t="shared" si="29"/>
        <v>2574.3609999999999</v>
      </c>
      <c r="I85" s="158">
        <f t="shared" si="29"/>
        <v>2677.8910000000001</v>
      </c>
      <c r="J85" s="158">
        <f t="shared" si="29"/>
        <v>2797.1410000000001</v>
      </c>
      <c r="K85" s="158">
        <f t="shared" si="29"/>
        <v>2924.3710000000001</v>
      </c>
      <c r="L85" s="158">
        <f t="shared" si="29"/>
        <v>2940.701</v>
      </c>
      <c r="M85" s="158">
        <f t="shared" si="29"/>
        <v>2950.3910000000001</v>
      </c>
      <c r="N85" s="158">
        <f t="shared" si="29"/>
        <v>2939.3710000000001</v>
      </c>
      <c r="O85" s="158">
        <f t="shared" si="29"/>
        <v>2949.4110000000001</v>
      </c>
      <c r="P85" s="158">
        <f t="shared" si="29"/>
        <v>2982.8209999999999</v>
      </c>
      <c r="Q85" s="158">
        <f t="shared" si="29"/>
        <v>2951.0010000000002</v>
      </c>
      <c r="R85" s="158">
        <f t="shared" si="29"/>
        <v>3017.8910000000001</v>
      </c>
      <c r="S85" s="158">
        <f t="shared" si="30"/>
        <v>3070.3510000000001</v>
      </c>
      <c r="T85" s="158">
        <f t="shared" si="30"/>
        <v>3120.3010000000004</v>
      </c>
      <c r="U85" s="158">
        <f t="shared" si="30"/>
        <v>3048.8310000000001</v>
      </c>
      <c r="V85" s="158">
        <f t="shared" si="30"/>
        <v>2843.6010000000001</v>
      </c>
      <c r="W85" s="158">
        <f t="shared" si="30"/>
        <v>2811.8510000000001</v>
      </c>
      <c r="X85" s="158">
        <f t="shared" si="30"/>
        <v>2710.8910000000001</v>
      </c>
      <c r="Y85" s="158">
        <f t="shared" si="30"/>
        <v>2611.2610000000004</v>
      </c>
      <c r="Z85" s="35"/>
      <c r="AA85" s="36">
        <v>1174.31</v>
      </c>
      <c r="AB85" s="37">
        <v>1091.6400000000001</v>
      </c>
      <c r="AC85" s="37">
        <v>1086.1199999999999</v>
      </c>
      <c r="AD85" s="37">
        <v>1088.58</v>
      </c>
      <c r="AE85" s="37">
        <v>1098.49</v>
      </c>
      <c r="AF85" s="37">
        <v>1188.3900000000001</v>
      </c>
      <c r="AG85" s="37">
        <v>1346.99</v>
      </c>
      <c r="AH85" s="37">
        <v>1450.52</v>
      </c>
      <c r="AI85" s="37">
        <v>1569.77</v>
      </c>
      <c r="AJ85" s="37">
        <v>1697</v>
      </c>
      <c r="AK85" s="37">
        <v>1713.33</v>
      </c>
      <c r="AL85" s="37">
        <v>1723.02</v>
      </c>
      <c r="AM85" s="37">
        <v>1712</v>
      </c>
      <c r="AN85" s="37">
        <v>1722.04</v>
      </c>
      <c r="AO85" s="37">
        <v>1755.45</v>
      </c>
      <c r="AP85" s="37">
        <v>1723.63</v>
      </c>
      <c r="AQ85" s="37">
        <v>1790.52</v>
      </c>
      <c r="AR85" s="37">
        <v>1842.98</v>
      </c>
      <c r="AS85" s="37">
        <v>1892.93</v>
      </c>
      <c r="AT85" s="37">
        <v>1821.46</v>
      </c>
      <c r="AU85" s="37">
        <v>1616.23</v>
      </c>
      <c r="AV85" s="37">
        <v>1584.48</v>
      </c>
      <c r="AW85" s="37">
        <v>1483.52</v>
      </c>
      <c r="AX85" s="38">
        <v>1383.89</v>
      </c>
      <c r="AY85" s="314">
        <v>1222.5600000000002</v>
      </c>
      <c r="AZ85" s="386">
        <v>4.8109999999999999</v>
      </c>
      <c r="BA85" s="148">
        <v>0</v>
      </c>
      <c r="BB85" s="3"/>
    </row>
    <row r="86" spans="1:54">
      <c r="A86" s="45">
        <v>3</v>
      </c>
      <c r="B86" s="158">
        <f t="shared" si="31"/>
        <v>2474.701</v>
      </c>
      <c r="C86" s="158">
        <f t="shared" si="29"/>
        <v>2426.3910000000001</v>
      </c>
      <c r="D86" s="158">
        <f t="shared" si="29"/>
        <v>2401.0910000000003</v>
      </c>
      <c r="E86" s="158">
        <f t="shared" si="29"/>
        <v>2397.991</v>
      </c>
      <c r="F86" s="158">
        <f t="shared" si="29"/>
        <v>2399.0010000000002</v>
      </c>
      <c r="G86" s="158">
        <f t="shared" si="29"/>
        <v>2468.4210000000003</v>
      </c>
      <c r="H86" s="158">
        <f t="shared" si="29"/>
        <v>2570.8510000000001</v>
      </c>
      <c r="I86" s="158">
        <f t="shared" si="29"/>
        <v>2722.3510000000001</v>
      </c>
      <c r="J86" s="158">
        <f t="shared" si="29"/>
        <v>2888.701</v>
      </c>
      <c r="K86" s="158">
        <f t="shared" si="29"/>
        <v>3061.6310000000003</v>
      </c>
      <c r="L86" s="158">
        <f t="shared" si="29"/>
        <v>3100.491</v>
      </c>
      <c r="M86" s="158">
        <f t="shared" si="29"/>
        <v>3109.3010000000004</v>
      </c>
      <c r="N86" s="158">
        <f t="shared" si="29"/>
        <v>3099.2910000000002</v>
      </c>
      <c r="O86" s="158">
        <f t="shared" si="29"/>
        <v>3147.8209999999999</v>
      </c>
      <c r="P86" s="158">
        <f t="shared" si="29"/>
        <v>3183.0010000000002</v>
      </c>
      <c r="Q86" s="158">
        <f t="shared" si="29"/>
        <v>3192.7510000000002</v>
      </c>
      <c r="R86" s="158">
        <f t="shared" si="29"/>
        <v>3114.431</v>
      </c>
      <c r="S86" s="158">
        <f t="shared" si="30"/>
        <v>3082.2309999999998</v>
      </c>
      <c r="T86" s="158">
        <f t="shared" si="30"/>
        <v>3046.5210000000002</v>
      </c>
      <c r="U86" s="158">
        <f t="shared" si="30"/>
        <v>3065.5709999999999</v>
      </c>
      <c r="V86" s="158">
        <f t="shared" si="30"/>
        <v>2877.1909999999998</v>
      </c>
      <c r="W86" s="158">
        <f t="shared" si="30"/>
        <v>2709.5110000000004</v>
      </c>
      <c r="X86" s="158">
        <f t="shared" si="30"/>
        <v>2689.4110000000001</v>
      </c>
      <c r="Y86" s="158">
        <f t="shared" si="30"/>
        <v>2587.8609999999999</v>
      </c>
      <c r="Z86" s="35"/>
      <c r="AA86" s="36">
        <v>1247.33</v>
      </c>
      <c r="AB86" s="37">
        <v>1199.02</v>
      </c>
      <c r="AC86" s="37">
        <v>1173.72</v>
      </c>
      <c r="AD86" s="37">
        <v>1170.6199999999999</v>
      </c>
      <c r="AE86" s="37">
        <v>1171.6300000000001</v>
      </c>
      <c r="AF86" s="37">
        <v>1241.05</v>
      </c>
      <c r="AG86" s="37">
        <v>1343.48</v>
      </c>
      <c r="AH86" s="37">
        <v>1494.98</v>
      </c>
      <c r="AI86" s="37">
        <v>1661.33</v>
      </c>
      <c r="AJ86" s="37">
        <v>1834.26</v>
      </c>
      <c r="AK86" s="37">
        <v>1873.12</v>
      </c>
      <c r="AL86" s="37">
        <v>1881.93</v>
      </c>
      <c r="AM86" s="37">
        <v>1871.92</v>
      </c>
      <c r="AN86" s="37">
        <v>1920.45</v>
      </c>
      <c r="AO86" s="37">
        <v>1955.63</v>
      </c>
      <c r="AP86" s="37">
        <v>1965.38</v>
      </c>
      <c r="AQ86" s="37">
        <v>1887.06</v>
      </c>
      <c r="AR86" s="37">
        <v>1854.86</v>
      </c>
      <c r="AS86" s="37">
        <v>1819.15</v>
      </c>
      <c r="AT86" s="37">
        <v>1838.2</v>
      </c>
      <c r="AU86" s="37">
        <v>1649.82</v>
      </c>
      <c r="AV86" s="37">
        <v>1482.14</v>
      </c>
      <c r="AW86" s="37">
        <v>1462.04</v>
      </c>
      <c r="AX86" s="38">
        <v>1360.49</v>
      </c>
      <c r="AY86" s="314">
        <v>1222.5600000000002</v>
      </c>
      <c r="AZ86" s="386">
        <v>4.8109999999999999</v>
      </c>
      <c r="BA86" s="148">
        <v>0</v>
      </c>
      <c r="BB86" s="3"/>
    </row>
    <row r="87" spans="1:54">
      <c r="A87" s="45">
        <v>4</v>
      </c>
      <c r="B87" s="158">
        <f t="shared" si="31"/>
        <v>2568.241</v>
      </c>
      <c r="C87" s="158">
        <f t="shared" si="29"/>
        <v>2470.0010000000002</v>
      </c>
      <c r="D87" s="158">
        <f t="shared" si="29"/>
        <v>2467.181</v>
      </c>
      <c r="E87" s="158">
        <f t="shared" si="29"/>
        <v>2454.221</v>
      </c>
      <c r="F87" s="158">
        <f t="shared" si="29"/>
        <v>2406.8710000000001</v>
      </c>
      <c r="G87" s="158">
        <f t="shared" si="29"/>
        <v>2445.5110000000004</v>
      </c>
      <c r="H87" s="158">
        <f t="shared" si="29"/>
        <v>2480.951</v>
      </c>
      <c r="I87" s="158">
        <f t="shared" si="29"/>
        <v>2576.8609999999999</v>
      </c>
      <c r="J87" s="158">
        <f t="shared" si="29"/>
        <v>2804.9110000000001</v>
      </c>
      <c r="K87" s="158">
        <f t="shared" si="29"/>
        <v>2910.8410000000003</v>
      </c>
      <c r="L87" s="158">
        <f t="shared" si="29"/>
        <v>2915.4409999999998</v>
      </c>
      <c r="M87" s="158">
        <f t="shared" si="29"/>
        <v>2968.7110000000002</v>
      </c>
      <c r="N87" s="158">
        <f t="shared" si="29"/>
        <v>2977.7710000000002</v>
      </c>
      <c r="O87" s="158">
        <f t="shared" si="29"/>
        <v>2976.1610000000001</v>
      </c>
      <c r="P87" s="158">
        <f t="shared" si="29"/>
        <v>2985.4110000000001</v>
      </c>
      <c r="Q87" s="158">
        <f t="shared" si="29"/>
        <v>2932.4009999999998</v>
      </c>
      <c r="R87" s="158">
        <f t="shared" si="29"/>
        <v>3003.181</v>
      </c>
      <c r="S87" s="158">
        <f t="shared" si="30"/>
        <v>3023.2610000000004</v>
      </c>
      <c r="T87" s="158">
        <f t="shared" si="30"/>
        <v>3066.9210000000003</v>
      </c>
      <c r="U87" s="158">
        <f t="shared" si="30"/>
        <v>3082.2910000000002</v>
      </c>
      <c r="V87" s="158">
        <f t="shared" si="30"/>
        <v>2948.9110000000001</v>
      </c>
      <c r="W87" s="158">
        <f t="shared" si="30"/>
        <v>2805.8810000000003</v>
      </c>
      <c r="X87" s="158">
        <f t="shared" si="30"/>
        <v>2672.5410000000002</v>
      </c>
      <c r="Y87" s="158">
        <f t="shared" si="30"/>
        <v>2548.1610000000001</v>
      </c>
      <c r="Z87" s="35"/>
      <c r="AA87" s="36">
        <v>1340.87</v>
      </c>
      <c r="AB87" s="37">
        <v>1242.6300000000001</v>
      </c>
      <c r="AC87" s="37">
        <v>1239.81</v>
      </c>
      <c r="AD87" s="37">
        <v>1226.8499999999999</v>
      </c>
      <c r="AE87" s="37">
        <v>1179.5</v>
      </c>
      <c r="AF87" s="37">
        <v>1218.1400000000001</v>
      </c>
      <c r="AG87" s="37">
        <v>1253.58</v>
      </c>
      <c r="AH87" s="37">
        <v>1349.49</v>
      </c>
      <c r="AI87" s="37">
        <v>1577.54</v>
      </c>
      <c r="AJ87" s="37">
        <v>1683.47</v>
      </c>
      <c r="AK87" s="37">
        <v>1688.07</v>
      </c>
      <c r="AL87" s="37">
        <v>1741.34</v>
      </c>
      <c r="AM87" s="37">
        <v>1750.4</v>
      </c>
      <c r="AN87" s="37">
        <v>1748.79</v>
      </c>
      <c r="AO87" s="37">
        <v>1758.04</v>
      </c>
      <c r="AP87" s="37">
        <v>1705.03</v>
      </c>
      <c r="AQ87" s="37">
        <v>1775.81</v>
      </c>
      <c r="AR87" s="37">
        <v>1795.89</v>
      </c>
      <c r="AS87" s="37">
        <v>1839.55</v>
      </c>
      <c r="AT87" s="37">
        <v>1854.92</v>
      </c>
      <c r="AU87" s="37">
        <v>1721.54</v>
      </c>
      <c r="AV87" s="37">
        <v>1578.51</v>
      </c>
      <c r="AW87" s="37">
        <v>1445.17</v>
      </c>
      <c r="AX87" s="38">
        <v>1320.79</v>
      </c>
      <c r="AY87" s="314">
        <v>1222.5600000000002</v>
      </c>
      <c r="AZ87" s="386">
        <v>4.8109999999999999</v>
      </c>
      <c r="BA87" s="148">
        <v>0</v>
      </c>
      <c r="BB87" s="3"/>
    </row>
    <row r="88" spans="1:54">
      <c r="A88" s="45">
        <v>5</v>
      </c>
      <c r="B88" s="158">
        <f t="shared" si="31"/>
        <v>2425.0709999999999</v>
      </c>
      <c r="C88" s="158">
        <f t="shared" si="29"/>
        <v>2381.0309999999999</v>
      </c>
      <c r="D88" s="158">
        <f t="shared" si="29"/>
        <v>2346.4009999999998</v>
      </c>
      <c r="E88" s="158">
        <f t="shared" si="29"/>
        <v>2344.2809999999999</v>
      </c>
      <c r="F88" s="158">
        <f t="shared" si="29"/>
        <v>2353.701</v>
      </c>
      <c r="G88" s="158">
        <f t="shared" si="29"/>
        <v>2425.8510000000001</v>
      </c>
      <c r="H88" s="158">
        <f t="shared" si="29"/>
        <v>2584.8810000000003</v>
      </c>
      <c r="I88" s="158">
        <f t="shared" si="29"/>
        <v>2794.471</v>
      </c>
      <c r="J88" s="158">
        <f t="shared" si="29"/>
        <v>2989.7110000000002</v>
      </c>
      <c r="K88" s="158">
        <f t="shared" si="29"/>
        <v>3086.4009999999998</v>
      </c>
      <c r="L88" s="158">
        <f t="shared" si="29"/>
        <v>3103.3310000000001</v>
      </c>
      <c r="M88" s="158">
        <f t="shared" si="29"/>
        <v>3110.8209999999999</v>
      </c>
      <c r="N88" s="158">
        <f t="shared" si="29"/>
        <v>3096.1909999999998</v>
      </c>
      <c r="O88" s="158">
        <f t="shared" si="29"/>
        <v>3096.9610000000002</v>
      </c>
      <c r="P88" s="158">
        <f t="shared" si="29"/>
        <v>3117.1509999999998</v>
      </c>
      <c r="Q88" s="158">
        <f t="shared" si="29"/>
        <v>3077.2610000000004</v>
      </c>
      <c r="R88" s="158">
        <f t="shared" si="29"/>
        <v>3073.8609999999999</v>
      </c>
      <c r="S88" s="158">
        <f t="shared" si="30"/>
        <v>3032.681</v>
      </c>
      <c r="T88" s="158">
        <f t="shared" si="30"/>
        <v>3043.7610000000004</v>
      </c>
      <c r="U88" s="158">
        <f t="shared" si="30"/>
        <v>3067.9009999999998</v>
      </c>
      <c r="V88" s="158">
        <f t="shared" si="30"/>
        <v>2882.1710000000003</v>
      </c>
      <c r="W88" s="158">
        <f t="shared" si="30"/>
        <v>2749.3510000000001</v>
      </c>
      <c r="X88" s="158">
        <f t="shared" si="30"/>
        <v>2599.5810000000001</v>
      </c>
      <c r="Y88" s="158">
        <f t="shared" si="30"/>
        <v>2514.3810000000003</v>
      </c>
      <c r="Z88" s="35"/>
      <c r="AA88" s="36">
        <v>1197.7</v>
      </c>
      <c r="AB88" s="37">
        <v>1153.6600000000001</v>
      </c>
      <c r="AC88" s="37">
        <v>1119.03</v>
      </c>
      <c r="AD88" s="37">
        <v>1116.9100000000001</v>
      </c>
      <c r="AE88" s="37">
        <v>1126.33</v>
      </c>
      <c r="AF88" s="37">
        <v>1198.48</v>
      </c>
      <c r="AG88" s="37">
        <v>1357.51</v>
      </c>
      <c r="AH88" s="37">
        <v>1567.1</v>
      </c>
      <c r="AI88" s="37">
        <v>1762.34</v>
      </c>
      <c r="AJ88" s="37">
        <v>1859.03</v>
      </c>
      <c r="AK88" s="37">
        <v>1875.96</v>
      </c>
      <c r="AL88" s="37">
        <v>1883.45</v>
      </c>
      <c r="AM88" s="37">
        <v>1868.82</v>
      </c>
      <c r="AN88" s="37">
        <v>1869.59</v>
      </c>
      <c r="AO88" s="37">
        <v>1889.78</v>
      </c>
      <c r="AP88" s="37">
        <v>1849.89</v>
      </c>
      <c r="AQ88" s="37">
        <v>1846.49</v>
      </c>
      <c r="AR88" s="37">
        <v>1805.31</v>
      </c>
      <c r="AS88" s="37">
        <v>1816.39</v>
      </c>
      <c r="AT88" s="37">
        <v>1840.53</v>
      </c>
      <c r="AU88" s="37">
        <v>1654.8</v>
      </c>
      <c r="AV88" s="37">
        <v>1521.98</v>
      </c>
      <c r="AW88" s="37">
        <v>1372.21</v>
      </c>
      <c r="AX88" s="38">
        <v>1287.01</v>
      </c>
      <c r="AY88" s="314">
        <v>1222.5600000000002</v>
      </c>
      <c r="AZ88" s="386">
        <v>4.8109999999999999</v>
      </c>
      <c r="BA88" s="148">
        <v>0</v>
      </c>
      <c r="BB88" s="3"/>
    </row>
    <row r="89" spans="1:54">
      <c r="A89" s="45">
        <v>6</v>
      </c>
      <c r="B89" s="158">
        <f t="shared" si="31"/>
        <v>2437.3010000000004</v>
      </c>
      <c r="C89" s="158">
        <f t="shared" si="29"/>
        <v>2361.3010000000004</v>
      </c>
      <c r="D89" s="158">
        <f t="shared" si="29"/>
        <v>2354.7910000000002</v>
      </c>
      <c r="E89" s="158">
        <f t="shared" si="29"/>
        <v>2352.8910000000001</v>
      </c>
      <c r="F89" s="158">
        <f t="shared" si="29"/>
        <v>2362.5210000000002</v>
      </c>
      <c r="G89" s="158">
        <f t="shared" si="29"/>
        <v>2368.5110000000004</v>
      </c>
      <c r="H89" s="158">
        <f t="shared" si="29"/>
        <v>2461.991</v>
      </c>
      <c r="I89" s="158">
        <f t="shared" si="29"/>
        <v>2629.4809999999998</v>
      </c>
      <c r="J89" s="158">
        <f t="shared" si="29"/>
        <v>2711.7610000000004</v>
      </c>
      <c r="K89" s="158">
        <f t="shared" si="29"/>
        <v>2805.2110000000002</v>
      </c>
      <c r="L89" s="158">
        <f t="shared" si="29"/>
        <v>2783.701</v>
      </c>
      <c r="M89" s="158">
        <f t="shared" si="29"/>
        <v>2783.6410000000001</v>
      </c>
      <c r="N89" s="158">
        <f t="shared" si="29"/>
        <v>2784.2110000000002</v>
      </c>
      <c r="O89" s="158">
        <f t="shared" si="29"/>
        <v>2796.5810000000001</v>
      </c>
      <c r="P89" s="158">
        <f t="shared" si="29"/>
        <v>2814.8209999999999</v>
      </c>
      <c r="Q89" s="158">
        <f t="shared" si="29"/>
        <v>2803.8110000000001</v>
      </c>
      <c r="R89" s="158">
        <f t="shared" si="29"/>
        <v>2805.4610000000002</v>
      </c>
      <c r="S89" s="158">
        <f t="shared" si="30"/>
        <v>2977.8110000000001</v>
      </c>
      <c r="T89" s="158">
        <f t="shared" si="30"/>
        <v>3022.3110000000001</v>
      </c>
      <c r="U89" s="158">
        <f t="shared" si="30"/>
        <v>3051.8510000000001</v>
      </c>
      <c r="V89" s="158">
        <f t="shared" si="30"/>
        <v>2892.0309999999999</v>
      </c>
      <c r="W89" s="158">
        <f t="shared" si="30"/>
        <v>2734.7710000000002</v>
      </c>
      <c r="X89" s="158">
        <f t="shared" si="30"/>
        <v>2553.8010000000004</v>
      </c>
      <c r="Y89" s="158">
        <f t="shared" si="30"/>
        <v>2480.1909999999998</v>
      </c>
      <c r="Z89" s="35"/>
      <c r="AA89" s="36">
        <v>1209.93</v>
      </c>
      <c r="AB89" s="37">
        <v>1133.93</v>
      </c>
      <c r="AC89" s="37">
        <v>1127.42</v>
      </c>
      <c r="AD89" s="37">
        <v>1125.52</v>
      </c>
      <c r="AE89" s="37">
        <v>1135.1500000000001</v>
      </c>
      <c r="AF89" s="37">
        <v>1141.1400000000001</v>
      </c>
      <c r="AG89" s="37">
        <v>1234.6199999999999</v>
      </c>
      <c r="AH89" s="37">
        <v>1402.11</v>
      </c>
      <c r="AI89" s="37">
        <v>1484.39</v>
      </c>
      <c r="AJ89" s="37">
        <v>1577.84</v>
      </c>
      <c r="AK89" s="37">
        <v>1556.33</v>
      </c>
      <c r="AL89" s="37">
        <v>1556.27</v>
      </c>
      <c r="AM89" s="37">
        <v>1556.84</v>
      </c>
      <c r="AN89" s="37">
        <v>1569.21</v>
      </c>
      <c r="AO89" s="37">
        <v>1587.45</v>
      </c>
      <c r="AP89" s="37">
        <v>1576.44</v>
      </c>
      <c r="AQ89" s="37">
        <v>1578.09</v>
      </c>
      <c r="AR89" s="37">
        <v>1750.44</v>
      </c>
      <c r="AS89" s="37">
        <v>1794.94</v>
      </c>
      <c r="AT89" s="37">
        <v>1824.48</v>
      </c>
      <c r="AU89" s="37">
        <v>1664.66</v>
      </c>
      <c r="AV89" s="37">
        <v>1507.4</v>
      </c>
      <c r="AW89" s="37">
        <v>1326.43</v>
      </c>
      <c r="AX89" s="38">
        <v>1252.82</v>
      </c>
      <c r="AY89" s="314">
        <v>1222.5600000000002</v>
      </c>
      <c r="AZ89" s="386">
        <v>4.8109999999999999</v>
      </c>
      <c r="BA89" s="148">
        <v>0</v>
      </c>
      <c r="BB89" s="3"/>
    </row>
    <row r="90" spans="1:54">
      <c r="A90" s="45">
        <v>7</v>
      </c>
      <c r="B90" s="158">
        <f t="shared" si="31"/>
        <v>2451.7910000000002</v>
      </c>
      <c r="C90" s="158">
        <f t="shared" si="29"/>
        <v>2400.2610000000004</v>
      </c>
      <c r="D90" s="158">
        <f t="shared" si="29"/>
        <v>2367.971</v>
      </c>
      <c r="E90" s="158">
        <f t="shared" si="29"/>
        <v>2369.3710000000001</v>
      </c>
      <c r="F90" s="158">
        <f t="shared" si="29"/>
        <v>2378.8609999999999</v>
      </c>
      <c r="G90" s="158">
        <f t="shared" si="29"/>
        <v>2467.3810000000003</v>
      </c>
      <c r="H90" s="158">
        <f t="shared" si="29"/>
        <v>2566.0410000000002</v>
      </c>
      <c r="I90" s="158">
        <f t="shared" si="29"/>
        <v>2807.3110000000001</v>
      </c>
      <c r="J90" s="158">
        <f t="shared" si="29"/>
        <v>2943.3310000000001</v>
      </c>
      <c r="K90" s="158">
        <f t="shared" si="29"/>
        <v>3055.5110000000004</v>
      </c>
      <c r="L90" s="158">
        <f t="shared" si="29"/>
        <v>3082.1509999999998</v>
      </c>
      <c r="M90" s="158">
        <f t="shared" si="29"/>
        <v>3121.5709999999999</v>
      </c>
      <c r="N90" s="158">
        <f t="shared" si="29"/>
        <v>3089.3510000000001</v>
      </c>
      <c r="O90" s="158">
        <f t="shared" si="29"/>
        <v>3121.0410000000002</v>
      </c>
      <c r="P90" s="158">
        <f t="shared" si="29"/>
        <v>3140.8410000000003</v>
      </c>
      <c r="Q90" s="158">
        <f t="shared" si="29"/>
        <v>3187.4210000000003</v>
      </c>
      <c r="R90" s="158">
        <f t="shared" si="29"/>
        <v>3172.0910000000003</v>
      </c>
      <c r="S90" s="158">
        <f t="shared" si="30"/>
        <v>3108.3310000000001</v>
      </c>
      <c r="T90" s="158">
        <f t="shared" si="30"/>
        <v>2998.7710000000002</v>
      </c>
      <c r="U90" s="158">
        <f t="shared" si="30"/>
        <v>2987.0709999999999</v>
      </c>
      <c r="V90" s="158">
        <f t="shared" si="30"/>
        <v>2867.6410000000001</v>
      </c>
      <c r="W90" s="158">
        <f t="shared" si="30"/>
        <v>2711.951</v>
      </c>
      <c r="X90" s="158">
        <f t="shared" si="30"/>
        <v>2555.8410000000003</v>
      </c>
      <c r="Y90" s="158">
        <f t="shared" si="30"/>
        <v>2556.1509999999998</v>
      </c>
      <c r="Z90" s="35"/>
      <c r="AA90" s="36">
        <v>1224.42</v>
      </c>
      <c r="AB90" s="37">
        <v>1172.8900000000001</v>
      </c>
      <c r="AC90" s="37">
        <v>1140.5999999999999</v>
      </c>
      <c r="AD90" s="37">
        <v>1142</v>
      </c>
      <c r="AE90" s="37">
        <v>1151.49</v>
      </c>
      <c r="AF90" s="37">
        <v>1240.01</v>
      </c>
      <c r="AG90" s="37">
        <v>1338.67</v>
      </c>
      <c r="AH90" s="37">
        <v>1579.94</v>
      </c>
      <c r="AI90" s="37">
        <v>1715.96</v>
      </c>
      <c r="AJ90" s="37">
        <v>1828.14</v>
      </c>
      <c r="AK90" s="37">
        <v>1854.78</v>
      </c>
      <c r="AL90" s="37">
        <v>1894.2</v>
      </c>
      <c r="AM90" s="37">
        <v>1861.98</v>
      </c>
      <c r="AN90" s="37">
        <v>1893.67</v>
      </c>
      <c r="AO90" s="37">
        <v>1913.47</v>
      </c>
      <c r="AP90" s="37">
        <v>1960.05</v>
      </c>
      <c r="AQ90" s="37">
        <v>1944.72</v>
      </c>
      <c r="AR90" s="37">
        <v>1880.96</v>
      </c>
      <c r="AS90" s="37">
        <v>1771.4</v>
      </c>
      <c r="AT90" s="37">
        <v>1759.7</v>
      </c>
      <c r="AU90" s="37">
        <v>1640.27</v>
      </c>
      <c r="AV90" s="37">
        <v>1484.58</v>
      </c>
      <c r="AW90" s="37">
        <v>1328.47</v>
      </c>
      <c r="AX90" s="38">
        <v>1328.78</v>
      </c>
      <c r="AY90" s="314">
        <v>1222.5600000000002</v>
      </c>
      <c r="AZ90" s="386">
        <v>4.8109999999999999</v>
      </c>
      <c r="BA90" s="148">
        <v>0</v>
      </c>
      <c r="BB90" s="3"/>
    </row>
    <row r="91" spans="1:54">
      <c r="A91" s="45">
        <v>8</v>
      </c>
      <c r="B91" s="158">
        <f t="shared" si="31"/>
        <v>2444.5010000000002</v>
      </c>
      <c r="C91" s="158">
        <f t="shared" si="29"/>
        <v>2369.6410000000001</v>
      </c>
      <c r="D91" s="158">
        <f t="shared" si="29"/>
        <v>2365.6509999999998</v>
      </c>
      <c r="E91" s="158">
        <f t="shared" si="29"/>
        <v>2361.491</v>
      </c>
      <c r="F91" s="158">
        <f t="shared" si="29"/>
        <v>2365.3310000000001</v>
      </c>
      <c r="G91" s="158">
        <f t="shared" si="29"/>
        <v>2377.5510000000004</v>
      </c>
      <c r="H91" s="158">
        <f t="shared" si="29"/>
        <v>2517.0709999999999</v>
      </c>
      <c r="I91" s="158">
        <f t="shared" si="29"/>
        <v>2695.0510000000004</v>
      </c>
      <c r="J91" s="158">
        <f t="shared" si="29"/>
        <v>2873.2510000000002</v>
      </c>
      <c r="K91" s="158">
        <f t="shared" si="29"/>
        <v>2942.9809999999998</v>
      </c>
      <c r="L91" s="158">
        <f t="shared" si="29"/>
        <v>2950.181</v>
      </c>
      <c r="M91" s="158">
        <f t="shared" si="29"/>
        <v>2962.8710000000001</v>
      </c>
      <c r="N91" s="158">
        <f t="shared" si="29"/>
        <v>2966.431</v>
      </c>
      <c r="O91" s="158">
        <f t="shared" si="29"/>
        <v>2983.3810000000003</v>
      </c>
      <c r="P91" s="158">
        <f t="shared" si="29"/>
        <v>2962.2910000000002</v>
      </c>
      <c r="Q91" s="158">
        <f t="shared" si="29"/>
        <v>2958.4009999999998</v>
      </c>
      <c r="R91" s="158">
        <f t="shared" si="29"/>
        <v>2964.6710000000003</v>
      </c>
      <c r="S91" s="158">
        <f t="shared" si="30"/>
        <v>2940.971</v>
      </c>
      <c r="T91" s="158">
        <f t="shared" si="30"/>
        <v>2962.0709999999999</v>
      </c>
      <c r="U91" s="158">
        <f t="shared" si="30"/>
        <v>2867.9210000000003</v>
      </c>
      <c r="V91" s="158">
        <f t="shared" si="30"/>
        <v>2761.8209999999999</v>
      </c>
      <c r="W91" s="158">
        <f t="shared" si="30"/>
        <v>2634.3310000000001</v>
      </c>
      <c r="X91" s="158">
        <f t="shared" si="30"/>
        <v>2554.9210000000003</v>
      </c>
      <c r="Y91" s="158">
        <f t="shared" si="30"/>
        <v>2463.3209999999999</v>
      </c>
      <c r="Z91" s="35"/>
      <c r="AA91" s="36">
        <v>1217.1300000000001</v>
      </c>
      <c r="AB91" s="37">
        <v>1142.27</v>
      </c>
      <c r="AC91" s="37">
        <v>1138.28</v>
      </c>
      <c r="AD91" s="37">
        <v>1134.1199999999999</v>
      </c>
      <c r="AE91" s="37">
        <v>1137.96</v>
      </c>
      <c r="AF91" s="37">
        <v>1150.18</v>
      </c>
      <c r="AG91" s="37">
        <v>1289.7</v>
      </c>
      <c r="AH91" s="37">
        <v>1467.68</v>
      </c>
      <c r="AI91" s="37">
        <v>1645.88</v>
      </c>
      <c r="AJ91" s="37">
        <v>1715.61</v>
      </c>
      <c r="AK91" s="37">
        <v>1722.81</v>
      </c>
      <c r="AL91" s="37">
        <v>1735.5</v>
      </c>
      <c r="AM91" s="37">
        <v>1739.06</v>
      </c>
      <c r="AN91" s="37">
        <v>1756.01</v>
      </c>
      <c r="AO91" s="37">
        <v>1734.92</v>
      </c>
      <c r="AP91" s="37">
        <v>1731.03</v>
      </c>
      <c r="AQ91" s="37">
        <v>1737.3</v>
      </c>
      <c r="AR91" s="37">
        <v>1713.6</v>
      </c>
      <c r="AS91" s="37">
        <v>1734.7</v>
      </c>
      <c r="AT91" s="37">
        <v>1640.55</v>
      </c>
      <c r="AU91" s="37">
        <v>1534.45</v>
      </c>
      <c r="AV91" s="37">
        <v>1406.96</v>
      </c>
      <c r="AW91" s="37">
        <v>1327.55</v>
      </c>
      <c r="AX91" s="38">
        <v>1235.95</v>
      </c>
      <c r="AY91" s="314">
        <v>1222.5600000000002</v>
      </c>
      <c r="AZ91" s="386">
        <v>4.8109999999999999</v>
      </c>
      <c r="BA91" s="148">
        <v>0</v>
      </c>
      <c r="BB91" s="3"/>
    </row>
    <row r="92" spans="1:54">
      <c r="A92" s="45">
        <v>9</v>
      </c>
      <c r="B92" s="158">
        <f t="shared" si="31"/>
        <v>2390.1010000000001</v>
      </c>
      <c r="C92" s="158">
        <f t="shared" si="29"/>
        <v>2372.5810000000001</v>
      </c>
      <c r="D92" s="158">
        <f t="shared" si="29"/>
        <v>2367.5709999999999</v>
      </c>
      <c r="E92" s="158">
        <f t="shared" si="29"/>
        <v>2367.2110000000002</v>
      </c>
      <c r="F92" s="158">
        <f t="shared" si="29"/>
        <v>2377.8310000000001</v>
      </c>
      <c r="G92" s="158">
        <f t="shared" si="29"/>
        <v>2349.6710000000003</v>
      </c>
      <c r="H92" s="158">
        <f t="shared" si="29"/>
        <v>2526.6109999999999</v>
      </c>
      <c r="I92" s="158">
        <f t="shared" si="29"/>
        <v>2616.7309999999998</v>
      </c>
      <c r="J92" s="158">
        <f t="shared" si="29"/>
        <v>2764.3310000000001</v>
      </c>
      <c r="K92" s="158">
        <f t="shared" si="29"/>
        <v>2841.7309999999998</v>
      </c>
      <c r="L92" s="158">
        <f t="shared" si="29"/>
        <v>2848.5010000000002</v>
      </c>
      <c r="M92" s="158">
        <f t="shared" si="29"/>
        <v>2856.1310000000003</v>
      </c>
      <c r="N92" s="158">
        <f t="shared" si="29"/>
        <v>2852.3010000000004</v>
      </c>
      <c r="O92" s="158">
        <f t="shared" si="29"/>
        <v>2830.1909999999998</v>
      </c>
      <c r="P92" s="158">
        <f t="shared" si="29"/>
        <v>2855.431</v>
      </c>
      <c r="Q92" s="158">
        <f t="shared" si="29"/>
        <v>2885.1310000000003</v>
      </c>
      <c r="R92" s="158">
        <f t="shared" si="29"/>
        <v>2908.0610000000001</v>
      </c>
      <c r="S92" s="158">
        <f t="shared" si="30"/>
        <v>2909.9009999999998</v>
      </c>
      <c r="T92" s="158">
        <f t="shared" si="30"/>
        <v>2919.2510000000002</v>
      </c>
      <c r="U92" s="158">
        <f t="shared" si="30"/>
        <v>2841.1610000000001</v>
      </c>
      <c r="V92" s="158">
        <f t="shared" si="30"/>
        <v>2696.701</v>
      </c>
      <c r="W92" s="158">
        <f t="shared" si="30"/>
        <v>2621.2309999999998</v>
      </c>
      <c r="X92" s="158">
        <f t="shared" si="30"/>
        <v>2505.5910000000003</v>
      </c>
      <c r="Y92" s="158">
        <f t="shared" si="30"/>
        <v>2522.8209999999999</v>
      </c>
      <c r="Z92" s="35"/>
      <c r="AA92" s="36">
        <v>1162.73</v>
      </c>
      <c r="AB92" s="37">
        <v>1145.21</v>
      </c>
      <c r="AC92" s="37">
        <v>1140.2</v>
      </c>
      <c r="AD92" s="37">
        <v>1139.8399999999999</v>
      </c>
      <c r="AE92" s="37">
        <v>1150.46</v>
      </c>
      <c r="AF92" s="37">
        <v>1122.3</v>
      </c>
      <c r="AG92" s="37">
        <v>1299.24</v>
      </c>
      <c r="AH92" s="37">
        <v>1389.36</v>
      </c>
      <c r="AI92" s="37">
        <v>1536.96</v>
      </c>
      <c r="AJ92" s="37">
        <v>1614.36</v>
      </c>
      <c r="AK92" s="37">
        <v>1621.13</v>
      </c>
      <c r="AL92" s="37">
        <v>1628.76</v>
      </c>
      <c r="AM92" s="37">
        <v>1624.93</v>
      </c>
      <c r="AN92" s="37">
        <v>1602.82</v>
      </c>
      <c r="AO92" s="37">
        <v>1628.06</v>
      </c>
      <c r="AP92" s="37">
        <v>1657.76</v>
      </c>
      <c r="AQ92" s="37">
        <v>1680.69</v>
      </c>
      <c r="AR92" s="37">
        <v>1682.53</v>
      </c>
      <c r="AS92" s="37">
        <v>1691.88</v>
      </c>
      <c r="AT92" s="37">
        <v>1613.79</v>
      </c>
      <c r="AU92" s="37">
        <v>1469.33</v>
      </c>
      <c r="AV92" s="37">
        <v>1393.86</v>
      </c>
      <c r="AW92" s="37">
        <v>1278.22</v>
      </c>
      <c r="AX92" s="38">
        <v>1295.45</v>
      </c>
      <c r="AY92" s="314">
        <v>1222.5600000000002</v>
      </c>
      <c r="AZ92" s="386">
        <v>4.8109999999999999</v>
      </c>
      <c r="BA92" s="148">
        <v>0</v>
      </c>
      <c r="BB92" s="3"/>
    </row>
    <row r="93" spans="1:54">
      <c r="A93" s="45">
        <v>10</v>
      </c>
      <c r="B93" s="158">
        <f t="shared" si="31"/>
        <v>2520.2309999999998</v>
      </c>
      <c r="C93" s="158">
        <f t="shared" si="29"/>
        <v>2447.8010000000004</v>
      </c>
      <c r="D93" s="158">
        <f t="shared" si="29"/>
        <v>2410.8110000000001</v>
      </c>
      <c r="E93" s="158">
        <f t="shared" si="29"/>
        <v>2406.3310000000001</v>
      </c>
      <c r="F93" s="158">
        <f t="shared" si="29"/>
        <v>2404.491</v>
      </c>
      <c r="G93" s="158">
        <f t="shared" si="29"/>
        <v>2411.3710000000001</v>
      </c>
      <c r="H93" s="158">
        <f t="shared" si="29"/>
        <v>2483.431</v>
      </c>
      <c r="I93" s="158">
        <f t="shared" si="29"/>
        <v>2551.5510000000004</v>
      </c>
      <c r="J93" s="158">
        <f t="shared" si="29"/>
        <v>2755.6909999999998</v>
      </c>
      <c r="K93" s="158">
        <f t="shared" si="29"/>
        <v>2857.8710000000001</v>
      </c>
      <c r="L93" s="158">
        <f t="shared" si="29"/>
        <v>2878.5210000000002</v>
      </c>
      <c r="M93" s="158">
        <f t="shared" si="29"/>
        <v>2894.8810000000003</v>
      </c>
      <c r="N93" s="158">
        <f t="shared" si="29"/>
        <v>2915.9009999999998</v>
      </c>
      <c r="O93" s="158">
        <f t="shared" si="29"/>
        <v>2923.9610000000002</v>
      </c>
      <c r="P93" s="158">
        <f t="shared" si="29"/>
        <v>2911.6909999999998</v>
      </c>
      <c r="Q93" s="158">
        <f t="shared" si="29"/>
        <v>2937.201</v>
      </c>
      <c r="R93" s="158">
        <f t="shared" si="29"/>
        <v>2927.8209999999999</v>
      </c>
      <c r="S93" s="158">
        <f t="shared" si="30"/>
        <v>2929.3209999999999</v>
      </c>
      <c r="T93" s="158">
        <f t="shared" si="30"/>
        <v>2975.5810000000001</v>
      </c>
      <c r="U93" s="158">
        <f t="shared" si="30"/>
        <v>2918.741</v>
      </c>
      <c r="V93" s="158">
        <f t="shared" si="30"/>
        <v>2771.951</v>
      </c>
      <c r="W93" s="158">
        <f t="shared" si="30"/>
        <v>2613.9809999999998</v>
      </c>
      <c r="X93" s="158">
        <f t="shared" si="30"/>
        <v>2521.6509999999998</v>
      </c>
      <c r="Y93" s="158">
        <f t="shared" si="30"/>
        <v>2533.0610000000001</v>
      </c>
      <c r="Z93" s="35"/>
      <c r="AA93" s="36">
        <v>1292.8599999999999</v>
      </c>
      <c r="AB93" s="37">
        <v>1220.43</v>
      </c>
      <c r="AC93" s="37">
        <v>1183.44</v>
      </c>
      <c r="AD93" s="37">
        <v>1178.96</v>
      </c>
      <c r="AE93" s="37">
        <v>1177.1199999999999</v>
      </c>
      <c r="AF93" s="37">
        <v>1184</v>
      </c>
      <c r="AG93" s="37">
        <v>1256.06</v>
      </c>
      <c r="AH93" s="37">
        <v>1324.18</v>
      </c>
      <c r="AI93" s="37">
        <v>1528.32</v>
      </c>
      <c r="AJ93" s="37">
        <v>1630.5</v>
      </c>
      <c r="AK93" s="37">
        <v>1651.15</v>
      </c>
      <c r="AL93" s="37">
        <v>1667.51</v>
      </c>
      <c r="AM93" s="37">
        <v>1688.53</v>
      </c>
      <c r="AN93" s="37">
        <v>1696.59</v>
      </c>
      <c r="AO93" s="37">
        <v>1684.32</v>
      </c>
      <c r="AP93" s="37">
        <v>1709.83</v>
      </c>
      <c r="AQ93" s="37">
        <v>1700.45</v>
      </c>
      <c r="AR93" s="37">
        <v>1701.95</v>
      </c>
      <c r="AS93" s="37">
        <v>1748.21</v>
      </c>
      <c r="AT93" s="37">
        <v>1691.37</v>
      </c>
      <c r="AU93" s="37">
        <v>1544.58</v>
      </c>
      <c r="AV93" s="37">
        <v>1386.61</v>
      </c>
      <c r="AW93" s="37">
        <v>1294.28</v>
      </c>
      <c r="AX93" s="38">
        <v>1305.69</v>
      </c>
      <c r="AY93" s="314">
        <v>1222.5600000000002</v>
      </c>
      <c r="AZ93" s="386">
        <v>4.8109999999999999</v>
      </c>
      <c r="BA93" s="148">
        <v>0</v>
      </c>
      <c r="BB93" s="3"/>
    </row>
    <row r="94" spans="1:54">
      <c r="A94" s="45">
        <v>11</v>
      </c>
      <c r="B94" s="158">
        <f t="shared" si="31"/>
        <v>2411.7510000000002</v>
      </c>
      <c r="C94" s="158">
        <f t="shared" si="29"/>
        <v>2367.3110000000001</v>
      </c>
      <c r="D94" s="158">
        <f t="shared" si="29"/>
        <v>2365.0910000000003</v>
      </c>
      <c r="E94" s="158">
        <f t="shared" si="29"/>
        <v>2363.7610000000004</v>
      </c>
      <c r="F94" s="158">
        <f t="shared" si="29"/>
        <v>2365.5709999999999</v>
      </c>
      <c r="G94" s="158">
        <f t="shared" si="29"/>
        <v>2257.0810000000001</v>
      </c>
      <c r="H94" s="158">
        <f t="shared" si="29"/>
        <v>2350.2110000000002</v>
      </c>
      <c r="I94" s="158">
        <f t="shared" si="29"/>
        <v>2508.221</v>
      </c>
      <c r="J94" s="158">
        <f t="shared" si="29"/>
        <v>2613.5210000000002</v>
      </c>
      <c r="K94" s="158">
        <f t="shared" si="29"/>
        <v>2718.0810000000001</v>
      </c>
      <c r="L94" s="158">
        <f t="shared" si="29"/>
        <v>2742.931</v>
      </c>
      <c r="M94" s="158">
        <f t="shared" si="29"/>
        <v>2760.5510000000004</v>
      </c>
      <c r="N94" s="158">
        <f t="shared" si="29"/>
        <v>2762.5910000000003</v>
      </c>
      <c r="O94" s="158">
        <f t="shared" si="29"/>
        <v>2778.451</v>
      </c>
      <c r="P94" s="158">
        <f t="shared" si="29"/>
        <v>2808.971</v>
      </c>
      <c r="Q94" s="158">
        <f t="shared" si="29"/>
        <v>2847.681</v>
      </c>
      <c r="R94" s="158">
        <f t="shared" si="29"/>
        <v>2853.491</v>
      </c>
      <c r="S94" s="158">
        <f t="shared" si="30"/>
        <v>2845.1310000000003</v>
      </c>
      <c r="T94" s="158">
        <f t="shared" si="30"/>
        <v>2884.8410000000003</v>
      </c>
      <c r="U94" s="158">
        <f t="shared" si="30"/>
        <v>2852.8910000000001</v>
      </c>
      <c r="V94" s="158">
        <f t="shared" si="30"/>
        <v>2729.491</v>
      </c>
      <c r="W94" s="158">
        <f t="shared" si="30"/>
        <v>2606.3410000000003</v>
      </c>
      <c r="X94" s="158">
        <f t="shared" si="30"/>
        <v>2525.1710000000003</v>
      </c>
      <c r="Y94" s="158">
        <f t="shared" si="30"/>
        <v>2549.1210000000001</v>
      </c>
      <c r="Z94" s="35"/>
      <c r="AA94" s="39">
        <v>1184.3800000000001</v>
      </c>
      <c r="AB94" s="37">
        <v>1139.94</v>
      </c>
      <c r="AC94" s="37">
        <v>1137.72</v>
      </c>
      <c r="AD94" s="37">
        <v>1136.3900000000001</v>
      </c>
      <c r="AE94" s="37">
        <v>1138.2</v>
      </c>
      <c r="AF94" s="37">
        <v>1029.71</v>
      </c>
      <c r="AG94" s="37">
        <v>1122.8399999999999</v>
      </c>
      <c r="AH94" s="37">
        <v>1280.8499999999999</v>
      </c>
      <c r="AI94" s="37">
        <v>1386.15</v>
      </c>
      <c r="AJ94" s="37">
        <v>1490.71</v>
      </c>
      <c r="AK94" s="37">
        <v>1515.56</v>
      </c>
      <c r="AL94" s="37">
        <v>1533.18</v>
      </c>
      <c r="AM94" s="37">
        <v>1535.22</v>
      </c>
      <c r="AN94" s="37">
        <v>1551.08</v>
      </c>
      <c r="AO94" s="37">
        <v>1581.6</v>
      </c>
      <c r="AP94" s="37">
        <v>1620.31</v>
      </c>
      <c r="AQ94" s="37">
        <v>1626.12</v>
      </c>
      <c r="AR94" s="37">
        <v>1617.76</v>
      </c>
      <c r="AS94" s="37">
        <v>1657.47</v>
      </c>
      <c r="AT94" s="37">
        <v>1625.52</v>
      </c>
      <c r="AU94" s="37">
        <v>1502.12</v>
      </c>
      <c r="AV94" s="37">
        <v>1378.97</v>
      </c>
      <c r="AW94" s="37">
        <v>1297.8</v>
      </c>
      <c r="AX94" s="38">
        <v>1321.75</v>
      </c>
      <c r="AY94" s="314">
        <v>1222.5600000000002</v>
      </c>
      <c r="AZ94" s="386">
        <v>4.8109999999999999</v>
      </c>
      <c r="BA94" s="148">
        <v>0</v>
      </c>
      <c r="BB94" s="3"/>
    </row>
    <row r="95" spans="1:54">
      <c r="A95" s="45">
        <v>12</v>
      </c>
      <c r="B95" s="158">
        <f t="shared" si="31"/>
        <v>2416.4110000000001</v>
      </c>
      <c r="C95" s="158">
        <f t="shared" si="29"/>
        <v>2380.4009999999998</v>
      </c>
      <c r="D95" s="158">
        <f t="shared" si="29"/>
        <v>2365.741</v>
      </c>
      <c r="E95" s="158">
        <f t="shared" si="29"/>
        <v>2367.0210000000002</v>
      </c>
      <c r="F95" s="158">
        <f t="shared" si="29"/>
        <v>2376.1109999999999</v>
      </c>
      <c r="G95" s="158">
        <f t="shared" si="29"/>
        <v>2424.9610000000002</v>
      </c>
      <c r="H95" s="158">
        <f t="shared" si="29"/>
        <v>2552.5309999999999</v>
      </c>
      <c r="I95" s="158">
        <f t="shared" si="29"/>
        <v>2764.431</v>
      </c>
      <c r="J95" s="158">
        <f t="shared" si="29"/>
        <v>3048.681</v>
      </c>
      <c r="K95" s="158">
        <f t="shared" si="29"/>
        <v>3124.1509999999998</v>
      </c>
      <c r="L95" s="158">
        <f t="shared" si="29"/>
        <v>3113.9110000000001</v>
      </c>
      <c r="M95" s="158">
        <f t="shared" si="29"/>
        <v>3120.3310000000001</v>
      </c>
      <c r="N95" s="158">
        <f t="shared" si="29"/>
        <v>3133.7110000000002</v>
      </c>
      <c r="O95" s="158">
        <f t="shared" si="29"/>
        <v>3121.8710000000001</v>
      </c>
      <c r="P95" s="158">
        <f t="shared" si="29"/>
        <v>3103.1410000000001</v>
      </c>
      <c r="Q95" s="158">
        <f t="shared" si="29"/>
        <v>3127.221</v>
      </c>
      <c r="R95" s="158">
        <f t="shared" si="29"/>
        <v>3133.431</v>
      </c>
      <c r="S95" s="158">
        <f t="shared" si="30"/>
        <v>3131.8410000000003</v>
      </c>
      <c r="T95" s="158">
        <f t="shared" si="30"/>
        <v>3160.2510000000002</v>
      </c>
      <c r="U95" s="158">
        <f t="shared" si="30"/>
        <v>3100.2710000000002</v>
      </c>
      <c r="V95" s="158">
        <f t="shared" si="30"/>
        <v>2981.4809999999998</v>
      </c>
      <c r="W95" s="158">
        <f t="shared" si="30"/>
        <v>2767.2309999999998</v>
      </c>
      <c r="X95" s="158">
        <f t="shared" si="30"/>
        <v>2558.9110000000001</v>
      </c>
      <c r="Y95" s="158">
        <f t="shared" si="30"/>
        <v>2547.8810000000003</v>
      </c>
      <c r="Z95" s="35"/>
      <c r="AA95" s="39">
        <v>1189.04</v>
      </c>
      <c r="AB95" s="37">
        <v>1153.03</v>
      </c>
      <c r="AC95" s="37">
        <v>1138.3699999999999</v>
      </c>
      <c r="AD95" s="37">
        <v>1139.6500000000001</v>
      </c>
      <c r="AE95" s="37">
        <v>1148.74</v>
      </c>
      <c r="AF95" s="37">
        <v>1197.5899999999999</v>
      </c>
      <c r="AG95" s="37">
        <v>1325.16</v>
      </c>
      <c r="AH95" s="37">
        <v>1537.06</v>
      </c>
      <c r="AI95" s="37">
        <v>1821.31</v>
      </c>
      <c r="AJ95" s="37">
        <v>1896.78</v>
      </c>
      <c r="AK95" s="37">
        <v>1886.54</v>
      </c>
      <c r="AL95" s="37">
        <v>1892.96</v>
      </c>
      <c r="AM95" s="37">
        <v>1906.34</v>
      </c>
      <c r="AN95" s="37">
        <v>1894.5</v>
      </c>
      <c r="AO95" s="37">
        <v>1875.77</v>
      </c>
      <c r="AP95" s="37">
        <v>1899.85</v>
      </c>
      <c r="AQ95" s="37">
        <v>1906.06</v>
      </c>
      <c r="AR95" s="37">
        <v>1904.47</v>
      </c>
      <c r="AS95" s="37">
        <v>1932.88</v>
      </c>
      <c r="AT95" s="37">
        <v>1872.9</v>
      </c>
      <c r="AU95" s="37">
        <v>1754.11</v>
      </c>
      <c r="AV95" s="37">
        <v>1539.86</v>
      </c>
      <c r="AW95" s="37">
        <v>1331.54</v>
      </c>
      <c r="AX95" s="38">
        <v>1320.51</v>
      </c>
      <c r="AY95" s="314">
        <v>1222.5600000000002</v>
      </c>
      <c r="AZ95" s="386">
        <v>4.8109999999999999</v>
      </c>
      <c r="BA95" s="148">
        <v>0</v>
      </c>
      <c r="BB95" s="3"/>
    </row>
    <row r="96" spans="1:54">
      <c r="A96" s="45">
        <v>13</v>
      </c>
      <c r="B96" s="158">
        <f t="shared" si="31"/>
        <v>2366.2309999999998</v>
      </c>
      <c r="C96" s="158">
        <f t="shared" si="29"/>
        <v>2361.3910000000001</v>
      </c>
      <c r="D96" s="158">
        <f t="shared" si="29"/>
        <v>2354.7610000000004</v>
      </c>
      <c r="E96" s="158">
        <f t="shared" si="29"/>
        <v>2356.2110000000002</v>
      </c>
      <c r="F96" s="158">
        <f t="shared" si="29"/>
        <v>2366.4610000000002</v>
      </c>
      <c r="G96" s="158">
        <f t="shared" si="29"/>
        <v>2369.6509999999998</v>
      </c>
      <c r="H96" s="158">
        <f t="shared" si="29"/>
        <v>2484.5210000000002</v>
      </c>
      <c r="I96" s="158">
        <f t="shared" si="29"/>
        <v>2650.6210000000001</v>
      </c>
      <c r="J96" s="158">
        <f t="shared" si="29"/>
        <v>2799.4409999999998</v>
      </c>
      <c r="K96" s="158">
        <f t="shared" si="29"/>
        <v>2858.951</v>
      </c>
      <c r="L96" s="158">
        <f t="shared" si="29"/>
        <v>2858.3010000000004</v>
      </c>
      <c r="M96" s="158">
        <f t="shared" si="29"/>
        <v>2866.4809999999998</v>
      </c>
      <c r="N96" s="158">
        <f t="shared" si="29"/>
        <v>2870.3410000000003</v>
      </c>
      <c r="O96" s="158">
        <f t="shared" si="29"/>
        <v>2896.8010000000004</v>
      </c>
      <c r="P96" s="158">
        <f t="shared" si="29"/>
        <v>2904.2510000000002</v>
      </c>
      <c r="Q96" s="158">
        <f t="shared" si="29"/>
        <v>2943.431</v>
      </c>
      <c r="R96" s="158">
        <f t="shared" si="29"/>
        <v>2961.1610000000001</v>
      </c>
      <c r="S96" s="158">
        <f t="shared" si="30"/>
        <v>2936.721</v>
      </c>
      <c r="T96" s="158">
        <f t="shared" si="30"/>
        <v>2956.5110000000004</v>
      </c>
      <c r="U96" s="158">
        <f t="shared" si="30"/>
        <v>2906.7710000000002</v>
      </c>
      <c r="V96" s="158">
        <f t="shared" si="30"/>
        <v>2841.8510000000001</v>
      </c>
      <c r="W96" s="158">
        <f t="shared" si="30"/>
        <v>2736.471</v>
      </c>
      <c r="X96" s="158">
        <f t="shared" si="30"/>
        <v>2511.2910000000002</v>
      </c>
      <c r="Y96" s="158">
        <f t="shared" si="30"/>
        <v>2481.5410000000002</v>
      </c>
      <c r="Z96" s="35"/>
      <c r="AA96" s="39">
        <v>1138.8599999999999</v>
      </c>
      <c r="AB96" s="37">
        <v>1134.02</v>
      </c>
      <c r="AC96" s="37">
        <v>1127.3900000000001</v>
      </c>
      <c r="AD96" s="37">
        <v>1128.8399999999999</v>
      </c>
      <c r="AE96" s="37">
        <v>1139.0899999999999</v>
      </c>
      <c r="AF96" s="37">
        <v>1142.28</v>
      </c>
      <c r="AG96" s="37">
        <v>1257.1500000000001</v>
      </c>
      <c r="AH96" s="37">
        <v>1423.25</v>
      </c>
      <c r="AI96" s="37">
        <v>1572.07</v>
      </c>
      <c r="AJ96" s="37">
        <v>1631.58</v>
      </c>
      <c r="AK96" s="37">
        <v>1630.93</v>
      </c>
      <c r="AL96" s="37">
        <v>1639.11</v>
      </c>
      <c r="AM96" s="37">
        <v>1642.97</v>
      </c>
      <c r="AN96" s="37">
        <v>1669.43</v>
      </c>
      <c r="AO96" s="37">
        <v>1676.88</v>
      </c>
      <c r="AP96" s="37">
        <v>1716.06</v>
      </c>
      <c r="AQ96" s="37">
        <v>1733.79</v>
      </c>
      <c r="AR96" s="37">
        <v>1709.35</v>
      </c>
      <c r="AS96" s="37">
        <v>1729.14</v>
      </c>
      <c r="AT96" s="37">
        <v>1679.4</v>
      </c>
      <c r="AU96" s="37">
        <v>1614.48</v>
      </c>
      <c r="AV96" s="37">
        <v>1509.1</v>
      </c>
      <c r="AW96" s="37">
        <v>1283.92</v>
      </c>
      <c r="AX96" s="38">
        <v>1254.17</v>
      </c>
      <c r="AY96" s="314">
        <v>1222.5600000000002</v>
      </c>
      <c r="AZ96" s="386">
        <v>4.8109999999999999</v>
      </c>
      <c r="BA96" s="148">
        <v>0</v>
      </c>
      <c r="BB96" s="3"/>
    </row>
    <row r="97" spans="1:54">
      <c r="A97" s="45">
        <v>14</v>
      </c>
      <c r="B97" s="158">
        <f t="shared" si="31"/>
        <v>2368.0910000000003</v>
      </c>
      <c r="C97" s="158">
        <f t="shared" si="29"/>
        <v>2364.6909999999998</v>
      </c>
      <c r="D97" s="158">
        <f t="shared" si="29"/>
        <v>2358.8510000000001</v>
      </c>
      <c r="E97" s="158">
        <f t="shared" si="29"/>
        <v>2361.5210000000002</v>
      </c>
      <c r="F97" s="158">
        <f t="shared" si="29"/>
        <v>2370.201</v>
      </c>
      <c r="G97" s="158">
        <f t="shared" si="29"/>
        <v>2392.7309999999998</v>
      </c>
      <c r="H97" s="158">
        <f t="shared" si="29"/>
        <v>2503.7110000000002</v>
      </c>
      <c r="I97" s="158">
        <f t="shared" si="29"/>
        <v>2675.1310000000003</v>
      </c>
      <c r="J97" s="158">
        <f t="shared" si="29"/>
        <v>2890.0010000000002</v>
      </c>
      <c r="K97" s="158">
        <f t="shared" si="29"/>
        <v>2987.3209999999999</v>
      </c>
      <c r="L97" s="158">
        <f t="shared" si="29"/>
        <v>2985.8310000000001</v>
      </c>
      <c r="M97" s="158">
        <f t="shared" si="29"/>
        <v>3011.741</v>
      </c>
      <c r="N97" s="158">
        <f t="shared" si="29"/>
        <v>3003.5410000000002</v>
      </c>
      <c r="O97" s="158">
        <f t="shared" si="29"/>
        <v>3014.0410000000002</v>
      </c>
      <c r="P97" s="158">
        <f t="shared" si="29"/>
        <v>3034.8609999999999</v>
      </c>
      <c r="Q97" s="158">
        <f t="shared" si="29"/>
        <v>3069.5810000000001</v>
      </c>
      <c r="R97" s="158">
        <f t="shared" si="29"/>
        <v>3082.2809999999999</v>
      </c>
      <c r="S97" s="158">
        <f t="shared" si="30"/>
        <v>3070.0610000000001</v>
      </c>
      <c r="T97" s="158">
        <f t="shared" si="30"/>
        <v>3121.931</v>
      </c>
      <c r="U97" s="158">
        <f t="shared" si="30"/>
        <v>3065.0210000000002</v>
      </c>
      <c r="V97" s="158">
        <f t="shared" si="30"/>
        <v>2919.1210000000001</v>
      </c>
      <c r="W97" s="158">
        <f t="shared" si="30"/>
        <v>2772.201</v>
      </c>
      <c r="X97" s="158">
        <f t="shared" si="30"/>
        <v>2535.0610000000001</v>
      </c>
      <c r="Y97" s="158">
        <f t="shared" si="30"/>
        <v>2530.971</v>
      </c>
      <c r="Z97" s="35"/>
      <c r="AA97" s="39">
        <v>1140.72</v>
      </c>
      <c r="AB97" s="37">
        <v>1137.32</v>
      </c>
      <c r="AC97" s="37">
        <v>1131.48</v>
      </c>
      <c r="AD97" s="37">
        <v>1134.1500000000001</v>
      </c>
      <c r="AE97" s="37">
        <v>1142.83</v>
      </c>
      <c r="AF97" s="37">
        <v>1165.3599999999999</v>
      </c>
      <c r="AG97" s="37">
        <v>1276.3399999999999</v>
      </c>
      <c r="AH97" s="37">
        <v>1447.76</v>
      </c>
      <c r="AI97" s="37">
        <v>1662.63</v>
      </c>
      <c r="AJ97" s="37">
        <v>1759.95</v>
      </c>
      <c r="AK97" s="37">
        <v>1758.46</v>
      </c>
      <c r="AL97" s="37">
        <v>1784.37</v>
      </c>
      <c r="AM97" s="37">
        <v>1776.17</v>
      </c>
      <c r="AN97" s="37">
        <v>1786.67</v>
      </c>
      <c r="AO97" s="37">
        <v>1807.49</v>
      </c>
      <c r="AP97" s="37">
        <v>1842.21</v>
      </c>
      <c r="AQ97" s="37">
        <v>1854.91</v>
      </c>
      <c r="AR97" s="37">
        <v>1842.69</v>
      </c>
      <c r="AS97" s="37">
        <v>1894.56</v>
      </c>
      <c r="AT97" s="37">
        <v>1837.65</v>
      </c>
      <c r="AU97" s="37">
        <v>1691.75</v>
      </c>
      <c r="AV97" s="37">
        <v>1544.83</v>
      </c>
      <c r="AW97" s="37">
        <v>1307.69</v>
      </c>
      <c r="AX97" s="38">
        <v>1303.5999999999999</v>
      </c>
      <c r="AY97" s="314">
        <v>1222.5600000000002</v>
      </c>
      <c r="AZ97" s="386">
        <v>4.8109999999999999</v>
      </c>
      <c r="BA97" s="148">
        <v>0</v>
      </c>
      <c r="BB97" s="3"/>
    </row>
    <row r="98" spans="1:54">
      <c r="A98" s="45">
        <v>15</v>
      </c>
      <c r="B98" s="158">
        <f t="shared" si="31"/>
        <v>2411.6010000000001</v>
      </c>
      <c r="C98" s="158">
        <f t="shared" si="29"/>
        <v>2363.7309999999998</v>
      </c>
      <c r="D98" s="158">
        <f t="shared" si="29"/>
        <v>2361.6010000000001</v>
      </c>
      <c r="E98" s="158">
        <f t="shared" si="29"/>
        <v>2370.4110000000001</v>
      </c>
      <c r="F98" s="158">
        <f t="shared" si="29"/>
        <v>2401.8810000000003</v>
      </c>
      <c r="G98" s="158">
        <f t="shared" si="29"/>
        <v>2437.5610000000001</v>
      </c>
      <c r="H98" s="158">
        <f t="shared" si="29"/>
        <v>2538.6509999999998</v>
      </c>
      <c r="I98" s="158">
        <f t="shared" si="29"/>
        <v>2709.5910000000003</v>
      </c>
      <c r="J98" s="158">
        <f t="shared" si="29"/>
        <v>2940.5810000000001</v>
      </c>
      <c r="K98" s="158">
        <f t="shared" si="29"/>
        <v>2982.5210000000002</v>
      </c>
      <c r="L98" s="158">
        <f t="shared" si="29"/>
        <v>2974.3310000000001</v>
      </c>
      <c r="M98" s="158">
        <f t="shared" si="29"/>
        <v>2982.8310000000001</v>
      </c>
      <c r="N98" s="158">
        <f t="shared" si="29"/>
        <v>2982.5010000000002</v>
      </c>
      <c r="O98" s="158">
        <f t="shared" si="29"/>
        <v>3017.1610000000001</v>
      </c>
      <c r="P98" s="158">
        <f t="shared" si="29"/>
        <v>3035.0910000000003</v>
      </c>
      <c r="Q98" s="158">
        <f t="shared" si="29"/>
        <v>3091.9210000000003</v>
      </c>
      <c r="R98" s="158">
        <f t="shared" si="29"/>
        <v>3074.9809999999998</v>
      </c>
      <c r="S98" s="158">
        <f t="shared" si="30"/>
        <v>3321.4710000000005</v>
      </c>
      <c r="T98" s="158">
        <f t="shared" si="30"/>
        <v>3010.7910000000002</v>
      </c>
      <c r="U98" s="158">
        <f t="shared" si="30"/>
        <v>3365.9210000000003</v>
      </c>
      <c r="V98" s="158">
        <f t="shared" si="30"/>
        <v>3132.9610000000002</v>
      </c>
      <c r="W98" s="158">
        <f t="shared" si="30"/>
        <v>2969.7610000000004</v>
      </c>
      <c r="X98" s="158">
        <f t="shared" si="30"/>
        <v>2664.9110000000001</v>
      </c>
      <c r="Y98" s="158">
        <f t="shared" si="30"/>
        <v>2589.3410000000003</v>
      </c>
      <c r="Z98" s="35"/>
      <c r="AA98" s="39">
        <v>1184.23</v>
      </c>
      <c r="AB98" s="37">
        <v>1136.3599999999999</v>
      </c>
      <c r="AC98" s="37">
        <v>1134.23</v>
      </c>
      <c r="AD98" s="37">
        <v>1143.04</v>
      </c>
      <c r="AE98" s="37">
        <v>1174.51</v>
      </c>
      <c r="AF98" s="37">
        <v>1210.19</v>
      </c>
      <c r="AG98" s="37">
        <v>1311.28</v>
      </c>
      <c r="AH98" s="37">
        <v>1482.22</v>
      </c>
      <c r="AI98" s="37">
        <v>1713.21</v>
      </c>
      <c r="AJ98" s="37">
        <v>1755.15</v>
      </c>
      <c r="AK98" s="37">
        <v>1746.96</v>
      </c>
      <c r="AL98" s="37">
        <v>1755.46</v>
      </c>
      <c r="AM98" s="37">
        <v>1755.13</v>
      </c>
      <c r="AN98" s="37">
        <v>1789.79</v>
      </c>
      <c r="AO98" s="37">
        <v>1807.72</v>
      </c>
      <c r="AP98" s="37">
        <v>1864.55</v>
      </c>
      <c r="AQ98" s="37">
        <v>1847.61</v>
      </c>
      <c r="AR98" s="37">
        <v>2094.1</v>
      </c>
      <c r="AS98" s="37">
        <v>1783.42</v>
      </c>
      <c r="AT98" s="37">
        <v>2138.5500000000002</v>
      </c>
      <c r="AU98" s="37">
        <v>1905.59</v>
      </c>
      <c r="AV98" s="37">
        <v>1742.39</v>
      </c>
      <c r="AW98" s="37">
        <v>1437.54</v>
      </c>
      <c r="AX98" s="38">
        <v>1361.97</v>
      </c>
      <c r="AY98" s="314">
        <v>1222.5600000000002</v>
      </c>
      <c r="AZ98" s="386">
        <v>4.8109999999999999</v>
      </c>
      <c r="BA98" s="148">
        <v>0</v>
      </c>
      <c r="BB98" s="3"/>
    </row>
    <row r="99" spans="1:54">
      <c r="A99" s="45">
        <v>16</v>
      </c>
      <c r="B99" s="158">
        <f t="shared" si="31"/>
        <v>2486.241</v>
      </c>
      <c r="C99" s="158">
        <f t="shared" si="29"/>
        <v>2457.991</v>
      </c>
      <c r="D99" s="158">
        <f t="shared" si="29"/>
        <v>2453.2610000000004</v>
      </c>
      <c r="E99" s="158">
        <f t="shared" si="29"/>
        <v>2460.9009999999998</v>
      </c>
      <c r="F99" s="158">
        <f t="shared" si="29"/>
        <v>2482.451</v>
      </c>
      <c r="G99" s="158">
        <f t="shared" si="29"/>
        <v>2517.1509999999998</v>
      </c>
      <c r="H99" s="158">
        <f t="shared" si="29"/>
        <v>2624.3310000000001</v>
      </c>
      <c r="I99" s="158">
        <f t="shared" si="29"/>
        <v>2770.6610000000001</v>
      </c>
      <c r="J99" s="158">
        <f t="shared" si="29"/>
        <v>3026.7309999999998</v>
      </c>
      <c r="K99" s="158">
        <f t="shared" si="29"/>
        <v>3044.9809999999998</v>
      </c>
      <c r="L99" s="158">
        <f t="shared" si="29"/>
        <v>3017.0309999999999</v>
      </c>
      <c r="M99" s="158">
        <f t="shared" si="29"/>
        <v>3023.931</v>
      </c>
      <c r="N99" s="158">
        <f t="shared" si="29"/>
        <v>3026.9110000000001</v>
      </c>
      <c r="O99" s="158">
        <f t="shared" si="29"/>
        <v>3033.7809999999999</v>
      </c>
      <c r="P99" s="158">
        <f t="shared" si="29"/>
        <v>3089.5010000000002</v>
      </c>
      <c r="Q99" s="158">
        <f t="shared" si="29"/>
        <v>3085.1109999999999</v>
      </c>
      <c r="R99" s="158">
        <f t="shared" ref="R99:R114" si="32">AQ99+$BA99+$AZ99+$AY99</f>
        <v>3090.221</v>
      </c>
      <c r="S99" s="158">
        <f t="shared" si="30"/>
        <v>3084.3010000000004</v>
      </c>
      <c r="T99" s="158">
        <f t="shared" si="30"/>
        <v>3084.2610000000004</v>
      </c>
      <c r="U99" s="158">
        <f t="shared" si="30"/>
        <v>3077.8010000000004</v>
      </c>
      <c r="V99" s="158">
        <f t="shared" si="30"/>
        <v>2933.1109999999999</v>
      </c>
      <c r="W99" s="158">
        <f t="shared" si="30"/>
        <v>2833.721</v>
      </c>
      <c r="X99" s="158">
        <f t="shared" si="30"/>
        <v>2574.8010000000004</v>
      </c>
      <c r="Y99" s="158">
        <f t="shared" si="30"/>
        <v>2557.221</v>
      </c>
      <c r="Z99" s="35"/>
      <c r="AA99" s="39">
        <v>1258.8699999999999</v>
      </c>
      <c r="AB99" s="37">
        <v>1230.6199999999999</v>
      </c>
      <c r="AC99" s="37">
        <v>1225.8900000000001</v>
      </c>
      <c r="AD99" s="37">
        <v>1233.53</v>
      </c>
      <c r="AE99" s="37">
        <v>1255.08</v>
      </c>
      <c r="AF99" s="37">
        <v>1289.78</v>
      </c>
      <c r="AG99" s="37">
        <v>1396.96</v>
      </c>
      <c r="AH99" s="37">
        <v>1543.29</v>
      </c>
      <c r="AI99" s="37">
        <v>1799.36</v>
      </c>
      <c r="AJ99" s="37">
        <v>1817.61</v>
      </c>
      <c r="AK99" s="37">
        <v>1789.66</v>
      </c>
      <c r="AL99" s="37">
        <v>1796.56</v>
      </c>
      <c r="AM99" s="37">
        <v>1799.54</v>
      </c>
      <c r="AN99" s="37">
        <v>1806.41</v>
      </c>
      <c r="AO99" s="37">
        <v>1862.13</v>
      </c>
      <c r="AP99" s="37">
        <v>1857.74</v>
      </c>
      <c r="AQ99" s="37">
        <v>1862.85</v>
      </c>
      <c r="AR99" s="37">
        <v>1856.93</v>
      </c>
      <c r="AS99" s="37">
        <v>1856.89</v>
      </c>
      <c r="AT99" s="37">
        <v>1850.43</v>
      </c>
      <c r="AU99" s="37">
        <v>1705.74</v>
      </c>
      <c r="AV99" s="37">
        <v>1606.35</v>
      </c>
      <c r="AW99" s="37">
        <v>1347.43</v>
      </c>
      <c r="AX99" s="38">
        <v>1329.85</v>
      </c>
      <c r="AY99" s="314">
        <v>1222.5600000000002</v>
      </c>
      <c r="AZ99" s="386">
        <v>4.8109999999999999</v>
      </c>
      <c r="BA99" s="148">
        <v>0</v>
      </c>
      <c r="BB99" s="3"/>
    </row>
    <row r="100" spans="1:54">
      <c r="A100" s="45">
        <v>17</v>
      </c>
      <c r="B100" s="158">
        <f t="shared" si="31"/>
        <v>2508.4409999999998</v>
      </c>
      <c r="C100" s="158">
        <f t="shared" si="31"/>
        <v>2481.1109999999999</v>
      </c>
      <c r="D100" s="158">
        <f t="shared" si="31"/>
        <v>2479.5709999999999</v>
      </c>
      <c r="E100" s="158">
        <f t="shared" si="31"/>
        <v>2438.971</v>
      </c>
      <c r="F100" s="158">
        <f t="shared" si="31"/>
        <v>2427.0810000000001</v>
      </c>
      <c r="G100" s="158">
        <f t="shared" si="31"/>
        <v>2481.181</v>
      </c>
      <c r="H100" s="158">
        <f t="shared" si="31"/>
        <v>2524.181</v>
      </c>
      <c r="I100" s="158">
        <f t="shared" si="31"/>
        <v>2752.3510000000001</v>
      </c>
      <c r="J100" s="158">
        <f t="shared" si="31"/>
        <v>3154.991</v>
      </c>
      <c r="K100" s="158">
        <f t="shared" si="31"/>
        <v>3286.6109999999999</v>
      </c>
      <c r="L100" s="158">
        <f t="shared" si="31"/>
        <v>3286.4810000000007</v>
      </c>
      <c r="M100" s="158">
        <f t="shared" si="31"/>
        <v>3278.8510000000006</v>
      </c>
      <c r="N100" s="158">
        <f t="shared" si="31"/>
        <v>3291.1910000000007</v>
      </c>
      <c r="O100" s="158">
        <f t="shared" si="31"/>
        <v>3305.4210000000003</v>
      </c>
      <c r="P100" s="158">
        <f t="shared" si="31"/>
        <v>3387.3310000000001</v>
      </c>
      <c r="Q100" s="158">
        <f t="shared" si="31"/>
        <v>3409.6210000000001</v>
      </c>
      <c r="R100" s="158">
        <f t="shared" si="32"/>
        <v>3403.5110000000004</v>
      </c>
      <c r="S100" s="158">
        <f t="shared" ref="S100:S114" si="33">AR100+$BA100+$AZ100+$AY100</f>
        <v>3405.8810000000003</v>
      </c>
      <c r="T100" s="158">
        <f t="shared" ref="T100:T114" si="34">AS100+$BA100+$AZ100+$AY100</f>
        <v>3428.2110000000002</v>
      </c>
      <c r="U100" s="158">
        <f t="shared" ref="U100:U114" si="35">AT100+$BA100+$AZ100+$AY100</f>
        <v>3366.8710000000001</v>
      </c>
      <c r="V100" s="158">
        <f t="shared" ref="V100:V114" si="36">AU100+$BA100+$AZ100+$AY100</f>
        <v>3269.1009999999997</v>
      </c>
      <c r="W100" s="158">
        <f t="shared" ref="W100:W114" si="37">AV100+$BA100+$AZ100+$AY100</f>
        <v>3080.0510000000004</v>
      </c>
      <c r="X100" s="158">
        <f t="shared" ref="X100:X114" si="38">AW100+$BA100+$AZ100+$AY100</f>
        <v>2767.3609999999999</v>
      </c>
      <c r="Y100" s="158">
        <f t="shared" ref="Y100:Y114" si="39">AX100+$BA100+$AZ100+$AY100</f>
        <v>2643.491</v>
      </c>
      <c r="Z100" s="35"/>
      <c r="AA100" s="39">
        <v>1281.07</v>
      </c>
      <c r="AB100" s="37">
        <v>1253.74</v>
      </c>
      <c r="AC100" s="37">
        <v>1252.2</v>
      </c>
      <c r="AD100" s="37">
        <v>1211.5999999999999</v>
      </c>
      <c r="AE100" s="37">
        <v>1199.71</v>
      </c>
      <c r="AF100" s="37">
        <v>1253.81</v>
      </c>
      <c r="AG100" s="37">
        <v>1296.81</v>
      </c>
      <c r="AH100" s="37">
        <v>1524.98</v>
      </c>
      <c r="AI100" s="37">
        <v>1927.62</v>
      </c>
      <c r="AJ100" s="37">
        <v>2059.2399999999998</v>
      </c>
      <c r="AK100" s="37">
        <v>2059.11</v>
      </c>
      <c r="AL100" s="37">
        <v>2051.48</v>
      </c>
      <c r="AM100" s="37">
        <v>2063.8200000000002</v>
      </c>
      <c r="AN100" s="37">
        <v>2078.0500000000002</v>
      </c>
      <c r="AO100" s="37">
        <v>2159.96</v>
      </c>
      <c r="AP100" s="37">
        <v>2182.25</v>
      </c>
      <c r="AQ100" s="37">
        <v>2176.14</v>
      </c>
      <c r="AR100" s="37">
        <v>2178.5100000000002</v>
      </c>
      <c r="AS100" s="37">
        <v>2200.84</v>
      </c>
      <c r="AT100" s="37">
        <v>2139.5</v>
      </c>
      <c r="AU100" s="37">
        <v>2041.7299999999998</v>
      </c>
      <c r="AV100" s="37">
        <v>1852.68</v>
      </c>
      <c r="AW100" s="37">
        <v>1539.99</v>
      </c>
      <c r="AX100" s="38">
        <v>1416.12</v>
      </c>
      <c r="AY100" s="314">
        <v>1222.5600000000002</v>
      </c>
      <c r="AZ100" s="386">
        <v>4.8109999999999999</v>
      </c>
      <c r="BA100" s="148">
        <v>0</v>
      </c>
      <c r="BB100" s="3"/>
    </row>
    <row r="101" spans="1:54">
      <c r="A101" s="45">
        <v>18</v>
      </c>
      <c r="B101" s="158">
        <f t="shared" si="31"/>
        <v>2501.0110000000004</v>
      </c>
      <c r="C101" s="158">
        <f t="shared" si="31"/>
        <v>2453.5709999999999</v>
      </c>
      <c r="D101" s="158">
        <f t="shared" si="31"/>
        <v>2402.4409999999998</v>
      </c>
      <c r="E101" s="158">
        <f t="shared" si="31"/>
        <v>2400.3810000000003</v>
      </c>
      <c r="F101" s="158">
        <f t="shared" si="31"/>
        <v>2402.5810000000001</v>
      </c>
      <c r="G101" s="158">
        <f t="shared" si="31"/>
        <v>2408.0810000000001</v>
      </c>
      <c r="H101" s="158">
        <f t="shared" si="31"/>
        <v>2501.7610000000004</v>
      </c>
      <c r="I101" s="158">
        <f t="shared" si="31"/>
        <v>2638.2710000000002</v>
      </c>
      <c r="J101" s="158">
        <f t="shared" si="31"/>
        <v>2888.5309999999999</v>
      </c>
      <c r="K101" s="158">
        <f t="shared" si="31"/>
        <v>3191.0210000000002</v>
      </c>
      <c r="L101" s="158">
        <f t="shared" si="31"/>
        <v>3221.6710000000003</v>
      </c>
      <c r="M101" s="158">
        <f t="shared" si="31"/>
        <v>3226.9809999999998</v>
      </c>
      <c r="N101" s="158">
        <f t="shared" si="31"/>
        <v>3231.2710000000006</v>
      </c>
      <c r="O101" s="158">
        <f t="shared" si="31"/>
        <v>3243.1610000000001</v>
      </c>
      <c r="P101" s="158">
        <f t="shared" si="31"/>
        <v>3316.7210000000005</v>
      </c>
      <c r="Q101" s="158">
        <f t="shared" si="31"/>
        <v>3319.2110000000002</v>
      </c>
      <c r="R101" s="158">
        <f t="shared" si="32"/>
        <v>3328.6310000000003</v>
      </c>
      <c r="S101" s="158">
        <f t="shared" si="33"/>
        <v>3335.6410000000005</v>
      </c>
      <c r="T101" s="158">
        <f t="shared" si="34"/>
        <v>3357.7809999999999</v>
      </c>
      <c r="U101" s="158">
        <f t="shared" si="35"/>
        <v>3312.4710000000005</v>
      </c>
      <c r="V101" s="158">
        <f t="shared" si="36"/>
        <v>3184.0810000000001</v>
      </c>
      <c r="W101" s="158">
        <f t="shared" si="37"/>
        <v>3019.6010000000001</v>
      </c>
      <c r="X101" s="158">
        <f t="shared" si="38"/>
        <v>2704.0410000000002</v>
      </c>
      <c r="Y101" s="158">
        <f t="shared" si="39"/>
        <v>2578.3410000000003</v>
      </c>
      <c r="Z101" s="35"/>
      <c r="AA101" s="39">
        <v>1273.6400000000001</v>
      </c>
      <c r="AB101" s="37">
        <v>1226.2</v>
      </c>
      <c r="AC101" s="37">
        <v>1175.07</v>
      </c>
      <c r="AD101" s="37">
        <v>1173.01</v>
      </c>
      <c r="AE101" s="37">
        <v>1175.21</v>
      </c>
      <c r="AF101" s="37">
        <v>1180.71</v>
      </c>
      <c r="AG101" s="37">
        <v>1274.3900000000001</v>
      </c>
      <c r="AH101" s="37">
        <v>1410.9</v>
      </c>
      <c r="AI101" s="37">
        <v>1661.16</v>
      </c>
      <c r="AJ101" s="37">
        <v>1963.65</v>
      </c>
      <c r="AK101" s="37">
        <v>1994.3</v>
      </c>
      <c r="AL101" s="37">
        <v>1999.61</v>
      </c>
      <c r="AM101" s="37">
        <v>2003.9000000000003</v>
      </c>
      <c r="AN101" s="37">
        <v>2015.79</v>
      </c>
      <c r="AO101" s="37">
        <v>2089.35</v>
      </c>
      <c r="AP101" s="37">
        <v>2091.84</v>
      </c>
      <c r="AQ101" s="37">
        <v>2101.2600000000002</v>
      </c>
      <c r="AR101" s="37">
        <v>2108.27</v>
      </c>
      <c r="AS101" s="37">
        <v>2130.41</v>
      </c>
      <c r="AT101" s="37">
        <v>2085.1</v>
      </c>
      <c r="AU101" s="37">
        <v>1956.71</v>
      </c>
      <c r="AV101" s="37">
        <v>1792.23</v>
      </c>
      <c r="AW101" s="37">
        <v>1476.67</v>
      </c>
      <c r="AX101" s="38">
        <v>1350.97</v>
      </c>
      <c r="AY101" s="314">
        <v>1222.5600000000002</v>
      </c>
      <c r="AZ101" s="386">
        <v>4.8109999999999999</v>
      </c>
      <c r="BA101" s="148">
        <v>0</v>
      </c>
      <c r="BB101" s="3"/>
    </row>
    <row r="102" spans="1:54">
      <c r="A102" s="45">
        <v>19</v>
      </c>
      <c r="B102" s="158">
        <f t="shared" si="31"/>
        <v>2491.0309999999999</v>
      </c>
      <c r="C102" s="158">
        <f t="shared" si="31"/>
        <v>2405.1410000000001</v>
      </c>
      <c r="D102" s="158">
        <f t="shared" si="31"/>
        <v>2403.1109999999999</v>
      </c>
      <c r="E102" s="158">
        <f t="shared" si="31"/>
        <v>2407.6310000000003</v>
      </c>
      <c r="F102" s="158">
        <f t="shared" si="31"/>
        <v>2411.181</v>
      </c>
      <c r="G102" s="158">
        <f t="shared" si="31"/>
        <v>2509.7710000000002</v>
      </c>
      <c r="H102" s="158">
        <f t="shared" si="31"/>
        <v>2523.221</v>
      </c>
      <c r="I102" s="158">
        <f t="shared" si="31"/>
        <v>2719.8410000000003</v>
      </c>
      <c r="J102" s="158">
        <f t="shared" si="31"/>
        <v>2867.4009999999998</v>
      </c>
      <c r="K102" s="158">
        <f t="shared" si="31"/>
        <v>2933.9210000000003</v>
      </c>
      <c r="L102" s="158">
        <f t="shared" si="31"/>
        <v>2887.4809999999998</v>
      </c>
      <c r="M102" s="158">
        <f t="shared" si="31"/>
        <v>2943.0510000000004</v>
      </c>
      <c r="N102" s="158">
        <f t="shared" si="31"/>
        <v>2952.7309999999998</v>
      </c>
      <c r="O102" s="158">
        <f t="shared" si="31"/>
        <v>2986.0910000000003</v>
      </c>
      <c r="P102" s="158">
        <f t="shared" si="31"/>
        <v>3023.8810000000003</v>
      </c>
      <c r="Q102" s="158">
        <f t="shared" si="31"/>
        <v>2993.1909999999998</v>
      </c>
      <c r="R102" s="158">
        <f t="shared" si="32"/>
        <v>2980.451</v>
      </c>
      <c r="S102" s="158">
        <f t="shared" si="33"/>
        <v>2990.1610000000001</v>
      </c>
      <c r="T102" s="158">
        <f t="shared" si="34"/>
        <v>2970.8910000000001</v>
      </c>
      <c r="U102" s="158">
        <f t="shared" si="35"/>
        <v>2939.0110000000004</v>
      </c>
      <c r="V102" s="158">
        <f t="shared" si="36"/>
        <v>2741.1210000000001</v>
      </c>
      <c r="W102" s="158">
        <f t="shared" si="37"/>
        <v>2617.9210000000003</v>
      </c>
      <c r="X102" s="158">
        <f t="shared" si="38"/>
        <v>2478.8410000000003</v>
      </c>
      <c r="Y102" s="158">
        <f t="shared" si="39"/>
        <v>2393.7910000000002</v>
      </c>
      <c r="Z102" s="35"/>
      <c r="AA102" s="39">
        <v>1263.6600000000001</v>
      </c>
      <c r="AB102" s="37">
        <v>1177.77</v>
      </c>
      <c r="AC102" s="37">
        <v>1175.74</v>
      </c>
      <c r="AD102" s="37">
        <v>1180.26</v>
      </c>
      <c r="AE102" s="37">
        <v>1183.81</v>
      </c>
      <c r="AF102" s="37">
        <v>1282.4000000000001</v>
      </c>
      <c r="AG102" s="37">
        <v>1295.8499999999999</v>
      </c>
      <c r="AH102" s="37">
        <v>1492.47</v>
      </c>
      <c r="AI102" s="37">
        <v>1640.03</v>
      </c>
      <c r="AJ102" s="37">
        <v>1706.55</v>
      </c>
      <c r="AK102" s="37">
        <v>1660.11</v>
      </c>
      <c r="AL102" s="37">
        <v>1715.68</v>
      </c>
      <c r="AM102" s="37">
        <v>1725.36</v>
      </c>
      <c r="AN102" s="37">
        <v>1758.72</v>
      </c>
      <c r="AO102" s="37">
        <v>1796.51</v>
      </c>
      <c r="AP102" s="37">
        <v>1765.82</v>
      </c>
      <c r="AQ102" s="37">
        <v>1753.08</v>
      </c>
      <c r="AR102" s="37">
        <v>1762.79</v>
      </c>
      <c r="AS102" s="37">
        <v>1743.52</v>
      </c>
      <c r="AT102" s="37">
        <v>1711.64</v>
      </c>
      <c r="AU102" s="37">
        <v>1513.75</v>
      </c>
      <c r="AV102" s="37">
        <v>1390.55</v>
      </c>
      <c r="AW102" s="37">
        <v>1251.47</v>
      </c>
      <c r="AX102" s="38">
        <v>1166.42</v>
      </c>
      <c r="AY102" s="314">
        <v>1222.5600000000002</v>
      </c>
      <c r="AZ102" s="386">
        <v>4.8109999999999999</v>
      </c>
      <c r="BA102" s="148">
        <v>0</v>
      </c>
      <c r="BB102" s="3"/>
    </row>
    <row r="103" spans="1:54">
      <c r="A103" s="45">
        <v>20</v>
      </c>
      <c r="B103" s="158">
        <f t="shared" si="31"/>
        <v>2351.9610000000002</v>
      </c>
      <c r="C103" s="158">
        <f t="shared" si="31"/>
        <v>2338.2809999999999</v>
      </c>
      <c r="D103" s="158">
        <f t="shared" si="31"/>
        <v>2304.6710000000003</v>
      </c>
      <c r="E103" s="158">
        <f t="shared" si="31"/>
        <v>2319.3410000000003</v>
      </c>
      <c r="F103" s="158">
        <f t="shared" si="31"/>
        <v>2349.1710000000003</v>
      </c>
      <c r="G103" s="158">
        <f t="shared" si="31"/>
        <v>2295.7710000000002</v>
      </c>
      <c r="H103" s="158">
        <f t="shared" si="31"/>
        <v>2419.9110000000001</v>
      </c>
      <c r="I103" s="158">
        <f t="shared" si="31"/>
        <v>2537.931</v>
      </c>
      <c r="J103" s="158">
        <f t="shared" si="31"/>
        <v>2618.3310000000001</v>
      </c>
      <c r="K103" s="158">
        <f t="shared" si="31"/>
        <v>2640.1509999999998</v>
      </c>
      <c r="L103" s="158">
        <f t="shared" si="31"/>
        <v>2638.2510000000002</v>
      </c>
      <c r="M103" s="158">
        <f t="shared" si="31"/>
        <v>2648.1109999999999</v>
      </c>
      <c r="N103" s="158">
        <f t="shared" si="31"/>
        <v>2660.2610000000004</v>
      </c>
      <c r="O103" s="158">
        <f t="shared" si="31"/>
        <v>2647.8510000000001</v>
      </c>
      <c r="P103" s="158">
        <f t="shared" si="31"/>
        <v>2650.7309999999998</v>
      </c>
      <c r="Q103" s="158">
        <f t="shared" si="31"/>
        <v>2651.3609999999999</v>
      </c>
      <c r="R103" s="158">
        <f t="shared" si="32"/>
        <v>2657.0010000000002</v>
      </c>
      <c r="S103" s="158">
        <f t="shared" si="33"/>
        <v>2683.6010000000001</v>
      </c>
      <c r="T103" s="158">
        <f t="shared" si="34"/>
        <v>2668.8810000000003</v>
      </c>
      <c r="U103" s="158">
        <f t="shared" si="35"/>
        <v>2659.701</v>
      </c>
      <c r="V103" s="158">
        <f t="shared" si="36"/>
        <v>2625.5410000000002</v>
      </c>
      <c r="W103" s="158">
        <f t="shared" si="37"/>
        <v>2545.2309999999998</v>
      </c>
      <c r="X103" s="158">
        <f t="shared" si="38"/>
        <v>2476.7510000000002</v>
      </c>
      <c r="Y103" s="158">
        <f t="shared" si="39"/>
        <v>2449.0210000000002</v>
      </c>
      <c r="Z103" s="35"/>
      <c r="AA103" s="39">
        <v>1124.5899999999999</v>
      </c>
      <c r="AB103" s="37">
        <v>1110.9100000000001</v>
      </c>
      <c r="AC103" s="37">
        <v>1077.3</v>
      </c>
      <c r="AD103" s="37">
        <v>1091.97</v>
      </c>
      <c r="AE103" s="37">
        <v>1121.8</v>
      </c>
      <c r="AF103" s="37">
        <v>1068.4000000000001</v>
      </c>
      <c r="AG103" s="37">
        <v>1192.54</v>
      </c>
      <c r="AH103" s="37">
        <v>1310.56</v>
      </c>
      <c r="AI103" s="37">
        <v>1390.96</v>
      </c>
      <c r="AJ103" s="37">
        <v>1412.78</v>
      </c>
      <c r="AK103" s="37">
        <v>1410.88</v>
      </c>
      <c r="AL103" s="37">
        <v>1420.74</v>
      </c>
      <c r="AM103" s="37">
        <v>1432.89</v>
      </c>
      <c r="AN103" s="37">
        <v>1420.48</v>
      </c>
      <c r="AO103" s="37">
        <v>1423.36</v>
      </c>
      <c r="AP103" s="37">
        <v>1423.99</v>
      </c>
      <c r="AQ103" s="37">
        <v>1429.63</v>
      </c>
      <c r="AR103" s="37">
        <v>1456.23</v>
      </c>
      <c r="AS103" s="37">
        <v>1441.51</v>
      </c>
      <c r="AT103" s="37">
        <v>1432.33</v>
      </c>
      <c r="AU103" s="37">
        <v>1398.17</v>
      </c>
      <c r="AV103" s="37">
        <v>1317.86</v>
      </c>
      <c r="AW103" s="37">
        <v>1249.3800000000001</v>
      </c>
      <c r="AX103" s="38">
        <v>1221.6500000000001</v>
      </c>
      <c r="AY103" s="314">
        <v>1222.5600000000002</v>
      </c>
      <c r="AZ103" s="386">
        <v>4.8109999999999999</v>
      </c>
      <c r="BA103" s="148">
        <v>0</v>
      </c>
      <c r="BB103" s="3"/>
    </row>
    <row r="104" spans="1:54">
      <c r="A104" s="45">
        <v>21</v>
      </c>
      <c r="B104" s="158">
        <f t="shared" si="31"/>
        <v>2378.5210000000002</v>
      </c>
      <c r="C104" s="158">
        <f t="shared" si="31"/>
        <v>2373.9610000000002</v>
      </c>
      <c r="D104" s="158">
        <f t="shared" si="31"/>
        <v>2363.9610000000002</v>
      </c>
      <c r="E104" s="158">
        <f t="shared" si="31"/>
        <v>2365.8609999999999</v>
      </c>
      <c r="F104" s="158">
        <f t="shared" si="31"/>
        <v>2378.701</v>
      </c>
      <c r="G104" s="158">
        <f t="shared" si="31"/>
        <v>2384.3910000000001</v>
      </c>
      <c r="H104" s="158">
        <f t="shared" si="31"/>
        <v>2531.8710000000001</v>
      </c>
      <c r="I104" s="158">
        <f t="shared" si="31"/>
        <v>2578.1010000000001</v>
      </c>
      <c r="J104" s="158">
        <f t="shared" si="31"/>
        <v>2690.6509999999998</v>
      </c>
      <c r="K104" s="158">
        <f t="shared" si="31"/>
        <v>2775.2910000000002</v>
      </c>
      <c r="L104" s="158">
        <f t="shared" si="31"/>
        <v>2854.8710000000001</v>
      </c>
      <c r="M104" s="158">
        <f t="shared" si="31"/>
        <v>2861.8410000000003</v>
      </c>
      <c r="N104" s="158">
        <f t="shared" si="31"/>
        <v>2853.9210000000003</v>
      </c>
      <c r="O104" s="158">
        <f t="shared" si="31"/>
        <v>2850.1109999999999</v>
      </c>
      <c r="P104" s="158">
        <f t="shared" si="31"/>
        <v>2867.2610000000004</v>
      </c>
      <c r="Q104" s="158">
        <f t="shared" si="31"/>
        <v>2921.5309999999999</v>
      </c>
      <c r="R104" s="158">
        <f t="shared" si="32"/>
        <v>2922.0510000000004</v>
      </c>
      <c r="S104" s="158">
        <f t="shared" si="33"/>
        <v>2951.6710000000003</v>
      </c>
      <c r="T104" s="158">
        <f t="shared" si="34"/>
        <v>2908.8609999999999</v>
      </c>
      <c r="U104" s="158">
        <f t="shared" si="35"/>
        <v>2756.9210000000003</v>
      </c>
      <c r="V104" s="158">
        <f t="shared" si="36"/>
        <v>2683.221</v>
      </c>
      <c r="W104" s="158">
        <f t="shared" si="37"/>
        <v>2576.0709999999999</v>
      </c>
      <c r="X104" s="158">
        <f t="shared" si="38"/>
        <v>2481.0810000000001</v>
      </c>
      <c r="Y104" s="158">
        <f t="shared" si="39"/>
        <v>2441.4009999999998</v>
      </c>
      <c r="Z104" s="35"/>
      <c r="AA104" s="39">
        <v>1151.1500000000001</v>
      </c>
      <c r="AB104" s="37">
        <v>1146.5899999999999</v>
      </c>
      <c r="AC104" s="37">
        <v>1136.5899999999999</v>
      </c>
      <c r="AD104" s="37">
        <v>1138.49</v>
      </c>
      <c r="AE104" s="37">
        <v>1151.33</v>
      </c>
      <c r="AF104" s="37">
        <v>1157.02</v>
      </c>
      <c r="AG104" s="37">
        <v>1304.5</v>
      </c>
      <c r="AH104" s="37">
        <v>1350.73</v>
      </c>
      <c r="AI104" s="37">
        <v>1463.28</v>
      </c>
      <c r="AJ104" s="37">
        <v>1547.92</v>
      </c>
      <c r="AK104" s="37">
        <v>1627.5</v>
      </c>
      <c r="AL104" s="37">
        <v>1634.47</v>
      </c>
      <c r="AM104" s="37">
        <v>1626.55</v>
      </c>
      <c r="AN104" s="37">
        <v>1622.74</v>
      </c>
      <c r="AO104" s="37">
        <v>1639.89</v>
      </c>
      <c r="AP104" s="37">
        <v>1694.16</v>
      </c>
      <c r="AQ104" s="37">
        <v>1694.68</v>
      </c>
      <c r="AR104" s="37">
        <v>1724.3</v>
      </c>
      <c r="AS104" s="37">
        <v>1681.49</v>
      </c>
      <c r="AT104" s="37">
        <v>1529.55</v>
      </c>
      <c r="AU104" s="37">
        <v>1455.85</v>
      </c>
      <c r="AV104" s="37">
        <v>1348.7</v>
      </c>
      <c r="AW104" s="37">
        <v>1253.71</v>
      </c>
      <c r="AX104" s="38">
        <v>1214.03</v>
      </c>
      <c r="AY104" s="314">
        <v>1222.5600000000002</v>
      </c>
      <c r="AZ104" s="386">
        <v>4.8109999999999999</v>
      </c>
      <c r="BA104" s="148">
        <v>0</v>
      </c>
      <c r="BB104" s="3"/>
    </row>
    <row r="105" spans="1:54">
      <c r="A105" s="45">
        <v>22</v>
      </c>
      <c r="B105" s="158">
        <f t="shared" si="31"/>
        <v>2352.3110000000001</v>
      </c>
      <c r="C105" s="158">
        <f t="shared" si="31"/>
        <v>2345.3810000000003</v>
      </c>
      <c r="D105" s="158">
        <f t="shared" si="31"/>
        <v>2293.5810000000001</v>
      </c>
      <c r="E105" s="158">
        <f t="shared" si="31"/>
        <v>2341.721</v>
      </c>
      <c r="F105" s="158">
        <f t="shared" si="31"/>
        <v>2351.1710000000003</v>
      </c>
      <c r="G105" s="158">
        <f t="shared" si="31"/>
        <v>2296.8910000000001</v>
      </c>
      <c r="H105" s="158">
        <f t="shared" si="31"/>
        <v>2388.8810000000003</v>
      </c>
      <c r="I105" s="158">
        <f t="shared" si="31"/>
        <v>2514.1310000000003</v>
      </c>
      <c r="J105" s="158">
        <f t="shared" si="31"/>
        <v>2620.0210000000002</v>
      </c>
      <c r="K105" s="158">
        <f t="shared" si="31"/>
        <v>2656.971</v>
      </c>
      <c r="L105" s="158">
        <f t="shared" si="31"/>
        <v>2649.6710000000003</v>
      </c>
      <c r="M105" s="158">
        <f t="shared" si="31"/>
        <v>2654.3710000000001</v>
      </c>
      <c r="N105" s="158">
        <f t="shared" si="31"/>
        <v>2653.931</v>
      </c>
      <c r="O105" s="158">
        <f t="shared" si="31"/>
        <v>2666.0010000000002</v>
      </c>
      <c r="P105" s="158">
        <f t="shared" si="31"/>
        <v>2667.0810000000001</v>
      </c>
      <c r="Q105" s="158">
        <f t="shared" si="31"/>
        <v>2718.1109999999999</v>
      </c>
      <c r="R105" s="158">
        <f t="shared" si="32"/>
        <v>2719.0709999999999</v>
      </c>
      <c r="S105" s="158">
        <f t="shared" si="33"/>
        <v>2937.491</v>
      </c>
      <c r="T105" s="158">
        <f t="shared" si="34"/>
        <v>2828.0810000000001</v>
      </c>
      <c r="U105" s="158">
        <f t="shared" si="35"/>
        <v>2765.3410000000003</v>
      </c>
      <c r="V105" s="158">
        <f t="shared" si="36"/>
        <v>2620.3910000000001</v>
      </c>
      <c r="W105" s="158">
        <f t="shared" si="37"/>
        <v>2497.721</v>
      </c>
      <c r="X105" s="158">
        <f t="shared" si="38"/>
        <v>2466.1610000000001</v>
      </c>
      <c r="Y105" s="158">
        <f t="shared" si="39"/>
        <v>2388.3310000000001</v>
      </c>
      <c r="Z105" s="35"/>
      <c r="AA105" s="39">
        <v>1124.94</v>
      </c>
      <c r="AB105" s="37">
        <v>1118.01</v>
      </c>
      <c r="AC105" s="37">
        <v>1066.21</v>
      </c>
      <c r="AD105" s="37">
        <v>1114.3499999999999</v>
      </c>
      <c r="AE105" s="37">
        <v>1123.8</v>
      </c>
      <c r="AF105" s="37">
        <v>1069.52</v>
      </c>
      <c r="AG105" s="37">
        <v>1161.51</v>
      </c>
      <c r="AH105" s="37">
        <v>1286.76</v>
      </c>
      <c r="AI105" s="37">
        <v>1392.65</v>
      </c>
      <c r="AJ105" s="37">
        <v>1429.6</v>
      </c>
      <c r="AK105" s="37">
        <v>1422.3</v>
      </c>
      <c r="AL105" s="37">
        <v>1427</v>
      </c>
      <c r="AM105" s="37">
        <v>1426.56</v>
      </c>
      <c r="AN105" s="37">
        <v>1438.63</v>
      </c>
      <c r="AO105" s="37">
        <v>1439.71</v>
      </c>
      <c r="AP105" s="37">
        <v>1490.74</v>
      </c>
      <c r="AQ105" s="37">
        <v>1491.7</v>
      </c>
      <c r="AR105" s="37">
        <v>1710.12</v>
      </c>
      <c r="AS105" s="37">
        <v>1600.71</v>
      </c>
      <c r="AT105" s="37">
        <v>1537.97</v>
      </c>
      <c r="AU105" s="37">
        <v>1393.02</v>
      </c>
      <c r="AV105" s="37">
        <v>1270.3499999999999</v>
      </c>
      <c r="AW105" s="37">
        <v>1238.79</v>
      </c>
      <c r="AX105" s="38">
        <v>1160.96</v>
      </c>
      <c r="AY105" s="314">
        <v>1222.5600000000002</v>
      </c>
      <c r="AZ105" s="386">
        <v>4.8109999999999999</v>
      </c>
      <c r="BA105" s="148">
        <v>0</v>
      </c>
      <c r="BB105" s="3"/>
    </row>
    <row r="106" spans="1:54">
      <c r="A106" s="45">
        <v>23</v>
      </c>
      <c r="B106" s="158">
        <f t="shared" si="31"/>
        <v>2347.1509999999998</v>
      </c>
      <c r="C106" s="158">
        <f t="shared" si="31"/>
        <v>2342.0410000000002</v>
      </c>
      <c r="D106" s="158">
        <f t="shared" si="31"/>
        <v>2338.1210000000001</v>
      </c>
      <c r="E106" s="158">
        <f t="shared" si="31"/>
        <v>2338.7110000000002</v>
      </c>
      <c r="F106" s="158">
        <f t="shared" si="31"/>
        <v>2345.8910000000001</v>
      </c>
      <c r="G106" s="158">
        <f t="shared" si="31"/>
        <v>2349.0309999999999</v>
      </c>
      <c r="H106" s="158">
        <f t="shared" si="31"/>
        <v>2416.181</v>
      </c>
      <c r="I106" s="158">
        <f t="shared" si="31"/>
        <v>2481.0510000000004</v>
      </c>
      <c r="J106" s="158">
        <f t="shared" si="31"/>
        <v>2480.3209999999999</v>
      </c>
      <c r="K106" s="158">
        <f t="shared" si="31"/>
        <v>2479.0309999999999</v>
      </c>
      <c r="L106" s="158">
        <f t="shared" si="31"/>
        <v>2478.0410000000002</v>
      </c>
      <c r="M106" s="158">
        <f t="shared" si="31"/>
        <v>2476.3410000000003</v>
      </c>
      <c r="N106" s="158">
        <f t="shared" si="31"/>
        <v>2475.7710000000002</v>
      </c>
      <c r="O106" s="158">
        <f t="shared" si="31"/>
        <v>2473.1909999999998</v>
      </c>
      <c r="P106" s="158">
        <f t="shared" si="31"/>
        <v>2471.8209999999999</v>
      </c>
      <c r="Q106" s="158">
        <f t="shared" si="31"/>
        <v>2476.4210000000003</v>
      </c>
      <c r="R106" s="158">
        <f t="shared" si="32"/>
        <v>2479.4009999999998</v>
      </c>
      <c r="S106" s="158">
        <f t="shared" si="33"/>
        <v>2481.9409999999998</v>
      </c>
      <c r="T106" s="158">
        <f t="shared" si="34"/>
        <v>2770.0309999999999</v>
      </c>
      <c r="U106" s="158">
        <f t="shared" si="35"/>
        <v>2652.6310000000003</v>
      </c>
      <c r="V106" s="158">
        <f t="shared" si="36"/>
        <v>2567.3410000000003</v>
      </c>
      <c r="W106" s="158">
        <f t="shared" si="37"/>
        <v>2479.7510000000002</v>
      </c>
      <c r="X106" s="158">
        <f t="shared" si="38"/>
        <v>2346.971</v>
      </c>
      <c r="Y106" s="158">
        <f t="shared" si="39"/>
        <v>2390.1410000000001</v>
      </c>
      <c r="Z106" s="35"/>
      <c r="AA106" s="39">
        <v>1119.78</v>
      </c>
      <c r="AB106" s="37">
        <v>1114.67</v>
      </c>
      <c r="AC106" s="37">
        <v>1110.75</v>
      </c>
      <c r="AD106" s="37">
        <v>1111.3399999999999</v>
      </c>
      <c r="AE106" s="37">
        <v>1118.52</v>
      </c>
      <c r="AF106" s="37">
        <v>1121.6600000000001</v>
      </c>
      <c r="AG106" s="37">
        <v>1188.81</v>
      </c>
      <c r="AH106" s="37">
        <v>1253.68</v>
      </c>
      <c r="AI106" s="37">
        <v>1252.95</v>
      </c>
      <c r="AJ106" s="37">
        <v>1251.6600000000001</v>
      </c>
      <c r="AK106" s="37">
        <v>1250.67</v>
      </c>
      <c r="AL106" s="37">
        <v>1248.97</v>
      </c>
      <c r="AM106" s="37">
        <v>1248.4000000000001</v>
      </c>
      <c r="AN106" s="37">
        <v>1245.82</v>
      </c>
      <c r="AO106" s="37">
        <v>1244.45</v>
      </c>
      <c r="AP106" s="37">
        <v>1249.05</v>
      </c>
      <c r="AQ106" s="37">
        <v>1252.03</v>
      </c>
      <c r="AR106" s="37">
        <v>1254.57</v>
      </c>
      <c r="AS106" s="37">
        <v>1542.66</v>
      </c>
      <c r="AT106" s="37">
        <v>1425.26</v>
      </c>
      <c r="AU106" s="37">
        <v>1339.97</v>
      </c>
      <c r="AV106" s="37">
        <v>1252.3800000000001</v>
      </c>
      <c r="AW106" s="37">
        <v>1119.5999999999999</v>
      </c>
      <c r="AX106" s="38">
        <v>1162.77</v>
      </c>
      <c r="AY106" s="314">
        <v>1222.5600000000002</v>
      </c>
      <c r="AZ106" s="386">
        <v>4.8109999999999999</v>
      </c>
      <c r="BA106" s="148">
        <v>0</v>
      </c>
      <c r="BB106" s="3"/>
    </row>
    <row r="107" spans="1:54">
      <c r="A107" s="45">
        <v>24</v>
      </c>
      <c r="B107" s="158">
        <f t="shared" si="31"/>
        <v>2480.4809999999998</v>
      </c>
      <c r="C107" s="158">
        <f t="shared" si="31"/>
        <v>2454.3609999999999</v>
      </c>
      <c r="D107" s="158">
        <f t="shared" si="31"/>
        <v>2434.451</v>
      </c>
      <c r="E107" s="158">
        <f t="shared" si="31"/>
        <v>2436.2710000000002</v>
      </c>
      <c r="F107" s="158">
        <f t="shared" si="31"/>
        <v>2413.5010000000002</v>
      </c>
      <c r="G107" s="158">
        <f t="shared" si="31"/>
        <v>2483.9210000000003</v>
      </c>
      <c r="H107" s="158">
        <f t="shared" si="31"/>
        <v>2492.4409999999998</v>
      </c>
      <c r="I107" s="158">
        <f t="shared" si="31"/>
        <v>2677.4210000000003</v>
      </c>
      <c r="J107" s="158">
        <f t="shared" si="31"/>
        <v>2812.5810000000001</v>
      </c>
      <c r="K107" s="158">
        <f t="shared" si="31"/>
        <v>2970.7710000000002</v>
      </c>
      <c r="L107" s="158">
        <f t="shared" si="31"/>
        <v>2997.1710000000003</v>
      </c>
      <c r="M107" s="158">
        <f t="shared" si="31"/>
        <v>3014.6610000000001</v>
      </c>
      <c r="N107" s="158">
        <f t="shared" si="31"/>
        <v>3005.3410000000003</v>
      </c>
      <c r="O107" s="158">
        <f t="shared" si="31"/>
        <v>2993.9610000000002</v>
      </c>
      <c r="P107" s="158">
        <f t="shared" si="31"/>
        <v>3003.1010000000001</v>
      </c>
      <c r="Q107" s="158">
        <f t="shared" si="31"/>
        <v>3053.1109999999999</v>
      </c>
      <c r="R107" s="158">
        <f t="shared" si="32"/>
        <v>3088.0110000000004</v>
      </c>
      <c r="S107" s="158">
        <f t="shared" si="33"/>
        <v>3093.3810000000003</v>
      </c>
      <c r="T107" s="158">
        <f t="shared" si="34"/>
        <v>3068.5510000000004</v>
      </c>
      <c r="U107" s="158">
        <f t="shared" si="35"/>
        <v>2983.741</v>
      </c>
      <c r="V107" s="158">
        <f t="shared" si="36"/>
        <v>2870.1710000000003</v>
      </c>
      <c r="W107" s="158">
        <f t="shared" si="37"/>
        <v>2731.8209999999999</v>
      </c>
      <c r="X107" s="158">
        <f t="shared" si="38"/>
        <v>2564.951</v>
      </c>
      <c r="Y107" s="158">
        <f t="shared" si="39"/>
        <v>2495.0309999999999</v>
      </c>
      <c r="Z107" s="35"/>
      <c r="AA107" s="39">
        <v>1253.1099999999999</v>
      </c>
      <c r="AB107" s="37">
        <v>1226.99</v>
      </c>
      <c r="AC107" s="37">
        <v>1207.08</v>
      </c>
      <c r="AD107" s="37">
        <v>1208.9000000000001</v>
      </c>
      <c r="AE107" s="37">
        <v>1186.1300000000001</v>
      </c>
      <c r="AF107" s="37">
        <v>1256.55</v>
      </c>
      <c r="AG107" s="37">
        <v>1265.07</v>
      </c>
      <c r="AH107" s="37">
        <v>1450.05</v>
      </c>
      <c r="AI107" s="37">
        <v>1585.21</v>
      </c>
      <c r="AJ107" s="37">
        <v>1743.4</v>
      </c>
      <c r="AK107" s="37">
        <v>1769.8</v>
      </c>
      <c r="AL107" s="37">
        <v>1787.29</v>
      </c>
      <c r="AM107" s="37">
        <v>1777.97</v>
      </c>
      <c r="AN107" s="37">
        <v>1766.59</v>
      </c>
      <c r="AO107" s="37">
        <v>1775.73</v>
      </c>
      <c r="AP107" s="37">
        <v>1825.74</v>
      </c>
      <c r="AQ107" s="37">
        <v>1860.64</v>
      </c>
      <c r="AR107" s="37">
        <v>1866.01</v>
      </c>
      <c r="AS107" s="37">
        <v>1841.18</v>
      </c>
      <c r="AT107" s="37">
        <v>1756.37</v>
      </c>
      <c r="AU107" s="37">
        <v>1642.8</v>
      </c>
      <c r="AV107" s="37">
        <v>1504.45</v>
      </c>
      <c r="AW107" s="37">
        <v>1337.58</v>
      </c>
      <c r="AX107" s="38">
        <v>1267.6600000000001</v>
      </c>
      <c r="AY107" s="314">
        <v>1222.5600000000002</v>
      </c>
      <c r="AZ107" s="386">
        <v>4.8109999999999999</v>
      </c>
      <c r="BA107" s="148">
        <v>0</v>
      </c>
      <c r="BB107" s="3"/>
    </row>
    <row r="108" spans="1:54">
      <c r="A108" s="45">
        <v>25</v>
      </c>
      <c r="B108" s="158">
        <f t="shared" si="31"/>
        <v>2484.3310000000001</v>
      </c>
      <c r="C108" s="158">
        <f t="shared" si="31"/>
        <v>2464.3810000000003</v>
      </c>
      <c r="D108" s="158">
        <f t="shared" si="31"/>
        <v>2433.491</v>
      </c>
      <c r="E108" s="158">
        <f t="shared" si="31"/>
        <v>2433.0210000000002</v>
      </c>
      <c r="F108" s="158">
        <f t="shared" si="31"/>
        <v>2420.7910000000002</v>
      </c>
      <c r="G108" s="158">
        <f t="shared" si="31"/>
        <v>2461.1109999999999</v>
      </c>
      <c r="H108" s="158">
        <f t="shared" si="31"/>
        <v>2491.2809999999999</v>
      </c>
      <c r="I108" s="158">
        <f t="shared" si="31"/>
        <v>2531.6410000000001</v>
      </c>
      <c r="J108" s="158">
        <f t="shared" si="31"/>
        <v>2725.971</v>
      </c>
      <c r="K108" s="158">
        <f t="shared" si="31"/>
        <v>2796.201</v>
      </c>
      <c r="L108" s="158">
        <f t="shared" si="31"/>
        <v>2860.9809999999998</v>
      </c>
      <c r="M108" s="158">
        <f t="shared" si="31"/>
        <v>2874.8410000000003</v>
      </c>
      <c r="N108" s="158">
        <f t="shared" si="31"/>
        <v>2841.8910000000001</v>
      </c>
      <c r="O108" s="158">
        <f t="shared" si="31"/>
        <v>2839.0510000000004</v>
      </c>
      <c r="P108" s="158">
        <f t="shared" si="31"/>
        <v>2854.2309999999998</v>
      </c>
      <c r="Q108" s="158">
        <f t="shared" si="31"/>
        <v>2928.8110000000001</v>
      </c>
      <c r="R108" s="158">
        <f t="shared" si="32"/>
        <v>2970.3910000000001</v>
      </c>
      <c r="S108" s="158">
        <f t="shared" si="33"/>
        <v>2959.181</v>
      </c>
      <c r="T108" s="158">
        <f t="shared" si="34"/>
        <v>2928.8510000000001</v>
      </c>
      <c r="U108" s="158">
        <f t="shared" si="35"/>
        <v>2868.1710000000003</v>
      </c>
      <c r="V108" s="158">
        <f t="shared" si="36"/>
        <v>2779.3209999999999</v>
      </c>
      <c r="W108" s="158">
        <f t="shared" si="37"/>
        <v>2687.2910000000002</v>
      </c>
      <c r="X108" s="158">
        <f t="shared" si="38"/>
        <v>2568.9110000000001</v>
      </c>
      <c r="Y108" s="158">
        <f t="shared" si="39"/>
        <v>2527.1610000000001</v>
      </c>
      <c r="Z108" s="35"/>
      <c r="AA108" s="39">
        <v>1256.96</v>
      </c>
      <c r="AB108" s="37">
        <v>1237.01</v>
      </c>
      <c r="AC108" s="37">
        <v>1206.1199999999999</v>
      </c>
      <c r="AD108" s="37">
        <v>1205.6500000000001</v>
      </c>
      <c r="AE108" s="37">
        <v>1193.42</v>
      </c>
      <c r="AF108" s="37">
        <v>1233.74</v>
      </c>
      <c r="AG108" s="37">
        <v>1263.9100000000001</v>
      </c>
      <c r="AH108" s="37">
        <v>1304.27</v>
      </c>
      <c r="AI108" s="37">
        <v>1498.6</v>
      </c>
      <c r="AJ108" s="37">
        <v>1568.83</v>
      </c>
      <c r="AK108" s="37">
        <v>1633.61</v>
      </c>
      <c r="AL108" s="37">
        <v>1647.47</v>
      </c>
      <c r="AM108" s="37">
        <v>1614.52</v>
      </c>
      <c r="AN108" s="37">
        <v>1611.68</v>
      </c>
      <c r="AO108" s="37">
        <v>1626.86</v>
      </c>
      <c r="AP108" s="37">
        <v>1701.44</v>
      </c>
      <c r="AQ108" s="37">
        <v>1743.02</v>
      </c>
      <c r="AR108" s="37">
        <v>1731.81</v>
      </c>
      <c r="AS108" s="37">
        <v>1701.48</v>
      </c>
      <c r="AT108" s="37">
        <v>1640.8</v>
      </c>
      <c r="AU108" s="37">
        <v>1551.95</v>
      </c>
      <c r="AV108" s="37">
        <v>1459.92</v>
      </c>
      <c r="AW108" s="37">
        <v>1341.54</v>
      </c>
      <c r="AX108" s="38">
        <v>1299.79</v>
      </c>
      <c r="AY108" s="314">
        <v>1222.5600000000002</v>
      </c>
      <c r="AZ108" s="386">
        <v>4.8109999999999999</v>
      </c>
      <c r="BA108" s="148">
        <v>0</v>
      </c>
      <c r="BB108" s="3"/>
    </row>
    <row r="109" spans="1:54">
      <c r="A109" s="45">
        <v>26</v>
      </c>
      <c r="B109" s="158">
        <f t="shared" si="31"/>
        <v>2488.721</v>
      </c>
      <c r="C109" s="158">
        <f t="shared" si="31"/>
        <v>2465.8410000000003</v>
      </c>
      <c r="D109" s="158">
        <f t="shared" si="31"/>
        <v>2384.3609999999999</v>
      </c>
      <c r="E109" s="158">
        <f t="shared" si="31"/>
        <v>2381.721</v>
      </c>
      <c r="F109" s="158">
        <f t="shared" si="31"/>
        <v>2391.6109999999999</v>
      </c>
      <c r="G109" s="158">
        <f t="shared" si="31"/>
        <v>2529.4409999999998</v>
      </c>
      <c r="H109" s="158">
        <f t="shared" si="31"/>
        <v>2541.4809999999998</v>
      </c>
      <c r="I109" s="158">
        <f t="shared" si="31"/>
        <v>2744.4610000000002</v>
      </c>
      <c r="J109" s="158">
        <f t="shared" si="31"/>
        <v>2806.3710000000001</v>
      </c>
      <c r="K109" s="158">
        <f t="shared" si="31"/>
        <v>2814.6710000000003</v>
      </c>
      <c r="L109" s="158">
        <f t="shared" si="31"/>
        <v>2808.201</v>
      </c>
      <c r="M109" s="158">
        <f t="shared" si="31"/>
        <v>2816.9110000000001</v>
      </c>
      <c r="N109" s="158">
        <f t="shared" si="31"/>
        <v>2813.8010000000004</v>
      </c>
      <c r="O109" s="158">
        <f t="shared" si="31"/>
        <v>2810.991</v>
      </c>
      <c r="P109" s="158">
        <f t="shared" si="31"/>
        <v>2807.9210000000003</v>
      </c>
      <c r="Q109" s="158">
        <f t="shared" si="31"/>
        <v>2946.9610000000002</v>
      </c>
      <c r="R109" s="158">
        <f t="shared" si="32"/>
        <v>3043.3510000000001</v>
      </c>
      <c r="S109" s="158">
        <f t="shared" si="33"/>
        <v>3168.8010000000004</v>
      </c>
      <c r="T109" s="158">
        <f t="shared" si="34"/>
        <v>3193.1610000000001</v>
      </c>
      <c r="U109" s="158">
        <f t="shared" si="35"/>
        <v>3020.8510000000001</v>
      </c>
      <c r="V109" s="158">
        <f t="shared" si="36"/>
        <v>2782.5709999999999</v>
      </c>
      <c r="W109" s="158">
        <f t="shared" si="37"/>
        <v>2682.9809999999998</v>
      </c>
      <c r="X109" s="158">
        <f t="shared" si="38"/>
        <v>2522.3609999999999</v>
      </c>
      <c r="Y109" s="158">
        <f t="shared" si="39"/>
        <v>2559.7510000000002</v>
      </c>
      <c r="Z109" s="35"/>
      <c r="AA109" s="39">
        <v>1261.3499999999999</v>
      </c>
      <c r="AB109" s="37">
        <v>1238.47</v>
      </c>
      <c r="AC109" s="37">
        <v>1156.99</v>
      </c>
      <c r="AD109" s="37">
        <v>1154.3499999999999</v>
      </c>
      <c r="AE109" s="37">
        <v>1164.24</v>
      </c>
      <c r="AF109" s="37">
        <v>1302.07</v>
      </c>
      <c r="AG109" s="37">
        <v>1314.11</v>
      </c>
      <c r="AH109" s="37">
        <v>1517.09</v>
      </c>
      <c r="AI109" s="37">
        <v>1579</v>
      </c>
      <c r="AJ109" s="37">
        <v>1587.3</v>
      </c>
      <c r="AK109" s="37">
        <v>1580.83</v>
      </c>
      <c r="AL109" s="37">
        <v>1589.54</v>
      </c>
      <c r="AM109" s="37">
        <v>1586.43</v>
      </c>
      <c r="AN109" s="37">
        <v>1583.62</v>
      </c>
      <c r="AO109" s="37">
        <v>1580.55</v>
      </c>
      <c r="AP109" s="37">
        <v>1719.59</v>
      </c>
      <c r="AQ109" s="37">
        <v>1815.98</v>
      </c>
      <c r="AR109" s="37">
        <v>1941.43</v>
      </c>
      <c r="AS109" s="37">
        <v>1965.79</v>
      </c>
      <c r="AT109" s="37">
        <v>1793.48</v>
      </c>
      <c r="AU109" s="37">
        <v>1555.2</v>
      </c>
      <c r="AV109" s="37">
        <v>1455.61</v>
      </c>
      <c r="AW109" s="37">
        <v>1294.99</v>
      </c>
      <c r="AX109" s="38">
        <v>1332.38</v>
      </c>
      <c r="AY109" s="314">
        <v>1222.5600000000002</v>
      </c>
      <c r="AZ109" s="386">
        <v>4.8109999999999999</v>
      </c>
      <c r="BA109" s="148">
        <v>0</v>
      </c>
      <c r="BB109" s="3"/>
    </row>
    <row r="110" spans="1:54">
      <c r="A110" s="45">
        <v>27</v>
      </c>
      <c r="B110" s="158">
        <f t="shared" si="31"/>
        <v>2492.9610000000002</v>
      </c>
      <c r="C110" s="158">
        <f t="shared" si="31"/>
        <v>2416.6509999999998</v>
      </c>
      <c r="D110" s="158">
        <f t="shared" si="31"/>
        <v>2380.4409999999998</v>
      </c>
      <c r="E110" s="158">
        <f t="shared" si="31"/>
        <v>2379.741</v>
      </c>
      <c r="F110" s="158">
        <f t="shared" si="31"/>
        <v>2389.951</v>
      </c>
      <c r="G110" s="158">
        <f t="shared" si="31"/>
        <v>2816.8510000000001</v>
      </c>
      <c r="H110" s="158">
        <f t="shared" si="31"/>
        <v>2815.5410000000002</v>
      </c>
      <c r="I110" s="158">
        <f t="shared" si="31"/>
        <v>3313.4210000000003</v>
      </c>
      <c r="J110" s="158">
        <f t="shared" si="31"/>
        <v>3326.6710000000003</v>
      </c>
      <c r="K110" s="158">
        <f t="shared" si="31"/>
        <v>3434.1109999999999</v>
      </c>
      <c r="L110" s="158">
        <f t="shared" si="31"/>
        <v>3376.2110000000002</v>
      </c>
      <c r="M110" s="158">
        <f t="shared" si="31"/>
        <v>3497.741</v>
      </c>
      <c r="N110" s="158">
        <f t="shared" si="31"/>
        <v>3404.8209999999999</v>
      </c>
      <c r="O110" s="158">
        <f t="shared" si="31"/>
        <v>3385.4210000000003</v>
      </c>
      <c r="P110" s="158">
        <f t="shared" si="31"/>
        <v>3553.6210000000001</v>
      </c>
      <c r="Q110" s="158">
        <f t="shared" si="31"/>
        <v>3545.8910000000005</v>
      </c>
      <c r="R110" s="158">
        <f t="shared" si="32"/>
        <v>3551.491</v>
      </c>
      <c r="S110" s="158">
        <f t="shared" si="33"/>
        <v>3555.8310000000001</v>
      </c>
      <c r="T110" s="158">
        <f t="shared" si="34"/>
        <v>3558.5410000000002</v>
      </c>
      <c r="U110" s="158">
        <f t="shared" si="35"/>
        <v>3444.8310000000001</v>
      </c>
      <c r="V110" s="158">
        <f t="shared" si="36"/>
        <v>3178.7309999999998</v>
      </c>
      <c r="W110" s="158">
        <f t="shared" si="37"/>
        <v>2670.8010000000004</v>
      </c>
      <c r="X110" s="158">
        <f t="shared" si="38"/>
        <v>2533.221</v>
      </c>
      <c r="Y110" s="158">
        <f t="shared" si="39"/>
        <v>2567.9610000000002</v>
      </c>
      <c r="Z110" s="35"/>
      <c r="AA110" s="39">
        <v>1265.5899999999999</v>
      </c>
      <c r="AB110" s="37">
        <v>1189.28</v>
      </c>
      <c r="AC110" s="37">
        <v>1153.07</v>
      </c>
      <c r="AD110" s="37">
        <v>1152.3699999999999</v>
      </c>
      <c r="AE110" s="37">
        <v>1162.58</v>
      </c>
      <c r="AF110" s="37">
        <v>1589.48</v>
      </c>
      <c r="AG110" s="37">
        <v>1588.17</v>
      </c>
      <c r="AH110" s="37">
        <v>2086.0500000000002</v>
      </c>
      <c r="AI110" s="37">
        <v>2099.3000000000002</v>
      </c>
      <c r="AJ110" s="37">
        <v>2206.7399999999998</v>
      </c>
      <c r="AK110" s="37">
        <v>2148.84</v>
      </c>
      <c r="AL110" s="37">
        <v>2270.37</v>
      </c>
      <c r="AM110" s="37">
        <v>2177.4499999999998</v>
      </c>
      <c r="AN110" s="37">
        <v>2158.0500000000002</v>
      </c>
      <c r="AO110" s="37">
        <v>2326.25</v>
      </c>
      <c r="AP110" s="37">
        <v>2318.52</v>
      </c>
      <c r="AQ110" s="37">
        <v>2324.12</v>
      </c>
      <c r="AR110" s="37">
        <v>2328.46</v>
      </c>
      <c r="AS110" s="37">
        <v>2331.17</v>
      </c>
      <c r="AT110" s="37">
        <v>2217.46</v>
      </c>
      <c r="AU110" s="37">
        <v>1951.36</v>
      </c>
      <c r="AV110" s="37">
        <v>1443.43</v>
      </c>
      <c r="AW110" s="37">
        <v>1305.8499999999999</v>
      </c>
      <c r="AX110" s="38">
        <v>1340.59</v>
      </c>
      <c r="AY110" s="314">
        <v>1222.5600000000002</v>
      </c>
      <c r="AZ110" s="386">
        <v>4.8109999999999999</v>
      </c>
      <c r="BA110" s="148">
        <v>0</v>
      </c>
      <c r="BB110" s="3"/>
    </row>
    <row r="111" spans="1:54">
      <c r="A111" s="45">
        <v>28</v>
      </c>
      <c r="B111" s="158">
        <f t="shared" si="31"/>
        <v>2495.1109999999999</v>
      </c>
      <c r="C111" s="158">
        <f t="shared" si="31"/>
        <v>2427.3010000000004</v>
      </c>
      <c r="D111" s="158">
        <f t="shared" si="31"/>
        <v>2394.0610000000001</v>
      </c>
      <c r="E111" s="158">
        <f t="shared" si="31"/>
        <v>2392.2510000000002</v>
      </c>
      <c r="F111" s="158">
        <f t="shared" si="31"/>
        <v>2401.991</v>
      </c>
      <c r="G111" s="158">
        <f t="shared" si="31"/>
        <v>2541.6010000000001</v>
      </c>
      <c r="H111" s="158">
        <f t="shared" si="31"/>
        <v>2565.2710000000002</v>
      </c>
      <c r="I111" s="158">
        <f t="shared" si="31"/>
        <v>2738.6509999999998</v>
      </c>
      <c r="J111" s="158">
        <f t="shared" si="31"/>
        <v>3324.4110000000001</v>
      </c>
      <c r="K111" s="158">
        <f t="shared" si="31"/>
        <v>3373.2910000000002</v>
      </c>
      <c r="L111" s="158">
        <f t="shared" si="31"/>
        <v>2776.2309999999998</v>
      </c>
      <c r="M111" s="158">
        <f t="shared" si="31"/>
        <v>2785.951</v>
      </c>
      <c r="N111" s="158">
        <f t="shared" si="31"/>
        <v>2778.6210000000001</v>
      </c>
      <c r="O111" s="158">
        <f t="shared" si="31"/>
        <v>2747.9809999999998</v>
      </c>
      <c r="P111" s="158">
        <f t="shared" si="31"/>
        <v>2753.9809999999998</v>
      </c>
      <c r="Q111" s="158">
        <f t="shared" si="31"/>
        <v>2806.3510000000001</v>
      </c>
      <c r="R111" s="158">
        <f t="shared" si="32"/>
        <v>2872.2510000000002</v>
      </c>
      <c r="S111" s="158">
        <f t="shared" si="33"/>
        <v>2881.3310000000001</v>
      </c>
      <c r="T111" s="158">
        <f t="shared" si="34"/>
        <v>3472.1810000000005</v>
      </c>
      <c r="U111" s="158">
        <f t="shared" si="35"/>
        <v>2781.241</v>
      </c>
      <c r="V111" s="158">
        <f t="shared" si="36"/>
        <v>2706.9409999999998</v>
      </c>
      <c r="W111" s="158">
        <f t="shared" si="37"/>
        <v>2626.8209999999999</v>
      </c>
      <c r="X111" s="158">
        <f t="shared" si="38"/>
        <v>2543.0210000000002</v>
      </c>
      <c r="Y111" s="158">
        <f t="shared" si="39"/>
        <v>2571.931</v>
      </c>
      <c r="Z111" s="35"/>
      <c r="AA111" s="39">
        <v>1267.74</v>
      </c>
      <c r="AB111" s="37">
        <v>1199.93</v>
      </c>
      <c r="AC111" s="37">
        <v>1166.69</v>
      </c>
      <c r="AD111" s="37">
        <v>1164.8800000000001</v>
      </c>
      <c r="AE111" s="37">
        <v>1174.6199999999999</v>
      </c>
      <c r="AF111" s="37">
        <v>1314.23</v>
      </c>
      <c r="AG111" s="37">
        <v>1337.9</v>
      </c>
      <c r="AH111" s="37">
        <v>1511.28</v>
      </c>
      <c r="AI111" s="37">
        <v>2097.04</v>
      </c>
      <c r="AJ111" s="37">
        <v>2145.92</v>
      </c>
      <c r="AK111" s="37">
        <v>1548.86</v>
      </c>
      <c r="AL111" s="37">
        <v>1558.58</v>
      </c>
      <c r="AM111" s="37">
        <v>1551.25</v>
      </c>
      <c r="AN111" s="37">
        <v>1520.61</v>
      </c>
      <c r="AO111" s="37">
        <v>1526.61</v>
      </c>
      <c r="AP111" s="37">
        <v>1578.98</v>
      </c>
      <c r="AQ111" s="37">
        <v>1644.88</v>
      </c>
      <c r="AR111" s="37">
        <v>1653.96</v>
      </c>
      <c r="AS111" s="37">
        <v>2244.81</v>
      </c>
      <c r="AT111" s="37">
        <v>1553.87</v>
      </c>
      <c r="AU111" s="37">
        <v>1479.57</v>
      </c>
      <c r="AV111" s="37">
        <v>1399.45</v>
      </c>
      <c r="AW111" s="37">
        <v>1315.65</v>
      </c>
      <c r="AX111" s="38">
        <v>1344.56</v>
      </c>
      <c r="AY111" s="314">
        <v>1222.5600000000002</v>
      </c>
      <c r="AZ111" s="386">
        <v>4.8109999999999999</v>
      </c>
      <c r="BA111" s="148">
        <v>0</v>
      </c>
      <c r="BB111" s="3"/>
    </row>
    <row r="112" spans="1:54">
      <c r="A112" s="45">
        <v>29</v>
      </c>
      <c r="B112" s="158">
        <f t="shared" si="31"/>
        <v>2496.5510000000004</v>
      </c>
      <c r="C112" s="158">
        <f t="shared" si="31"/>
        <v>2431.471</v>
      </c>
      <c r="D112" s="158">
        <f t="shared" si="31"/>
        <v>2423.8810000000003</v>
      </c>
      <c r="E112" s="158">
        <f t="shared" si="31"/>
        <v>2423.3910000000001</v>
      </c>
      <c r="F112" s="158">
        <f t="shared" si="31"/>
        <v>2411.1710000000003</v>
      </c>
      <c r="G112" s="158">
        <f t="shared" si="31"/>
        <v>2550.9809999999998</v>
      </c>
      <c r="H112" s="158">
        <f t="shared" si="31"/>
        <v>2566.1909999999998</v>
      </c>
      <c r="I112" s="158">
        <f t="shared" si="31"/>
        <v>2749.5910000000003</v>
      </c>
      <c r="J112" s="158">
        <f t="shared" si="31"/>
        <v>2791.6010000000001</v>
      </c>
      <c r="K112" s="158">
        <f t="shared" si="31"/>
        <v>2848.181</v>
      </c>
      <c r="L112" s="158">
        <f t="shared" si="31"/>
        <v>2820.4409999999998</v>
      </c>
      <c r="M112" s="158">
        <f t="shared" si="31"/>
        <v>2854.3209999999999</v>
      </c>
      <c r="N112" s="158">
        <f t="shared" si="31"/>
        <v>2841.9610000000002</v>
      </c>
      <c r="O112" s="158">
        <f t="shared" si="31"/>
        <v>2856.4210000000003</v>
      </c>
      <c r="P112" s="158">
        <f t="shared" si="31"/>
        <v>2868.6509999999998</v>
      </c>
      <c r="Q112" s="158">
        <f t="shared" si="31"/>
        <v>3039.4009999999998</v>
      </c>
      <c r="R112" s="158">
        <f t="shared" si="32"/>
        <v>3188.5410000000002</v>
      </c>
      <c r="S112" s="158">
        <f t="shared" si="33"/>
        <v>3249.1109999999999</v>
      </c>
      <c r="T112" s="158">
        <f t="shared" si="34"/>
        <v>3237.4309999999996</v>
      </c>
      <c r="U112" s="158">
        <f t="shared" si="35"/>
        <v>3002.3910000000001</v>
      </c>
      <c r="V112" s="158">
        <f t="shared" si="36"/>
        <v>2747.9110000000001</v>
      </c>
      <c r="W112" s="158">
        <f t="shared" si="37"/>
        <v>2688.3209999999999</v>
      </c>
      <c r="X112" s="158">
        <f t="shared" si="38"/>
        <v>2628.0010000000002</v>
      </c>
      <c r="Y112" s="158">
        <f t="shared" si="39"/>
        <v>2536.5309999999999</v>
      </c>
      <c r="Z112" s="35"/>
      <c r="AA112" s="39">
        <v>1269.18</v>
      </c>
      <c r="AB112" s="37">
        <v>1204.0999999999999</v>
      </c>
      <c r="AC112" s="37">
        <v>1196.51</v>
      </c>
      <c r="AD112" s="37">
        <v>1196.02</v>
      </c>
      <c r="AE112" s="37">
        <v>1183.8</v>
      </c>
      <c r="AF112" s="37">
        <v>1323.61</v>
      </c>
      <c r="AG112" s="37">
        <v>1338.82</v>
      </c>
      <c r="AH112" s="37">
        <v>1522.22</v>
      </c>
      <c r="AI112" s="37">
        <v>1564.23</v>
      </c>
      <c r="AJ112" s="37">
        <v>1620.81</v>
      </c>
      <c r="AK112" s="37">
        <v>1593.07</v>
      </c>
      <c r="AL112" s="37">
        <v>1626.95</v>
      </c>
      <c r="AM112" s="37">
        <v>1614.59</v>
      </c>
      <c r="AN112" s="37">
        <v>1629.05</v>
      </c>
      <c r="AO112" s="37">
        <v>1641.28</v>
      </c>
      <c r="AP112" s="37">
        <v>1812.03</v>
      </c>
      <c r="AQ112" s="37">
        <v>1961.17</v>
      </c>
      <c r="AR112" s="37">
        <v>2021.7399999999998</v>
      </c>
      <c r="AS112" s="37">
        <v>2010.0599999999997</v>
      </c>
      <c r="AT112" s="37">
        <v>1775.02</v>
      </c>
      <c r="AU112" s="37">
        <v>1520.54</v>
      </c>
      <c r="AV112" s="37">
        <v>1460.95</v>
      </c>
      <c r="AW112" s="37">
        <v>1400.63</v>
      </c>
      <c r="AX112" s="38">
        <v>1309.1600000000001</v>
      </c>
      <c r="AY112" s="314">
        <v>1222.5600000000002</v>
      </c>
      <c r="AZ112" s="386">
        <v>4.8109999999999999</v>
      </c>
      <c r="BA112" s="148">
        <v>0</v>
      </c>
      <c r="BB112" s="3"/>
    </row>
    <row r="113" spans="1:54">
      <c r="A113" s="45">
        <v>30</v>
      </c>
      <c r="B113" s="158">
        <f t="shared" si="31"/>
        <v>2523.2610000000004</v>
      </c>
      <c r="C113" s="158">
        <f t="shared" si="31"/>
        <v>2499.1210000000001</v>
      </c>
      <c r="D113" s="158">
        <f t="shared" si="31"/>
        <v>2495.9009999999998</v>
      </c>
      <c r="E113" s="158">
        <f t="shared" si="31"/>
        <v>2471.241</v>
      </c>
      <c r="F113" s="158">
        <f t="shared" si="31"/>
        <v>2527.5410000000002</v>
      </c>
      <c r="G113" s="158">
        <f t="shared" si="31"/>
        <v>2555.721</v>
      </c>
      <c r="H113" s="158">
        <f t="shared" si="31"/>
        <v>2621.8010000000004</v>
      </c>
      <c r="I113" s="158">
        <f t="shared" si="31"/>
        <v>2773.2710000000002</v>
      </c>
      <c r="J113" s="158">
        <f t="shared" si="31"/>
        <v>2929.8410000000003</v>
      </c>
      <c r="K113" s="158">
        <f t="shared" si="31"/>
        <v>3053.0309999999999</v>
      </c>
      <c r="L113" s="158">
        <f t="shared" si="31"/>
        <v>2996.201</v>
      </c>
      <c r="M113" s="158">
        <f t="shared" si="31"/>
        <v>3062.8110000000001</v>
      </c>
      <c r="N113" s="158">
        <f t="shared" si="31"/>
        <v>2998.6710000000003</v>
      </c>
      <c r="O113" s="158">
        <f t="shared" si="31"/>
        <v>2988.5709999999999</v>
      </c>
      <c r="P113" s="158">
        <f t="shared" si="31"/>
        <v>3027.7710000000002</v>
      </c>
      <c r="Q113" s="158">
        <f t="shared" si="31"/>
        <v>3161.3209999999999</v>
      </c>
      <c r="R113" s="158">
        <f t="shared" si="32"/>
        <v>3215.0010000000002</v>
      </c>
      <c r="S113" s="158">
        <f t="shared" si="33"/>
        <v>3235.6410000000001</v>
      </c>
      <c r="T113" s="158">
        <f t="shared" si="34"/>
        <v>3235.5609999999997</v>
      </c>
      <c r="U113" s="158">
        <f t="shared" si="35"/>
        <v>3116.2510000000002</v>
      </c>
      <c r="V113" s="158">
        <f t="shared" si="36"/>
        <v>2874.8510000000001</v>
      </c>
      <c r="W113" s="158">
        <f t="shared" si="37"/>
        <v>2763.221</v>
      </c>
      <c r="X113" s="158">
        <f t="shared" si="38"/>
        <v>2676.0010000000002</v>
      </c>
      <c r="Y113" s="158">
        <f t="shared" si="39"/>
        <v>2635.6410000000001</v>
      </c>
      <c r="Z113" s="35"/>
      <c r="AA113" s="39">
        <v>1295.8900000000001</v>
      </c>
      <c r="AB113" s="37">
        <v>1271.75</v>
      </c>
      <c r="AC113" s="37">
        <v>1268.53</v>
      </c>
      <c r="AD113" s="37">
        <v>1243.8699999999999</v>
      </c>
      <c r="AE113" s="37">
        <v>1300.17</v>
      </c>
      <c r="AF113" s="37">
        <v>1328.35</v>
      </c>
      <c r="AG113" s="37">
        <v>1394.43</v>
      </c>
      <c r="AH113" s="37">
        <v>1545.9</v>
      </c>
      <c r="AI113" s="37">
        <v>1702.47</v>
      </c>
      <c r="AJ113" s="37">
        <v>1825.66</v>
      </c>
      <c r="AK113" s="37">
        <v>1768.83</v>
      </c>
      <c r="AL113" s="37">
        <v>1835.44</v>
      </c>
      <c r="AM113" s="37">
        <v>1771.3</v>
      </c>
      <c r="AN113" s="37">
        <v>1761.2</v>
      </c>
      <c r="AO113" s="37">
        <v>1800.4</v>
      </c>
      <c r="AP113" s="37">
        <v>1933.95</v>
      </c>
      <c r="AQ113" s="37">
        <v>1987.63</v>
      </c>
      <c r="AR113" s="37">
        <v>2008.27</v>
      </c>
      <c r="AS113" s="37">
        <v>2008.1899999999998</v>
      </c>
      <c r="AT113" s="37">
        <v>1888.88</v>
      </c>
      <c r="AU113" s="37">
        <v>1647.48</v>
      </c>
      <c r="AV113" s="37">
        <v>1535.85</v>
      </c>
      <c r="AW113" s="37">
        <v>1448.63</v>
      </c>
      <c r="AX113" s="38">
        <v>1408.27</v>
      </c>
      <c r="AY113" s="314">
        <v>1222.5600000000002</v>
      </c>
      <c r="AZ113" s="386">
        <v>4.8109999999999999</v>
      </c>
      <c r="BA113" s="148">
        <v>0</v>
      </c>
      <c r="BB113" s="3"/>
    </row>
    <row r="114" spans="1:54" ht="13.5" thickBot="1">
      <c r="A114" s="143">
        <v>31</v>
      </c>
      <c r="B114" s="158">
        <f t="shared" si="31"/>
        <v>2610.0110000000004</v>
      </c>
      <c r="C114" s="158">
        <f t="shared" si="31"/>
        <v>2540.201</v>
      </c>
      <c r="D114" s="158">
        <f t="shared" si="31"/>
        <v>2533.951</v>
      </c>
      <c r="E114" s="158">
        <f t="shared" si="31"/>
        <v>2529.5810000000001</v>
      </c>
      <c r="F114" s="158">
        <f t="shared" si="31"/>
        <v>2535.2510000000002</v>
      </c>
      <c r="G114" s="158">
        <f t="shared" si="31"/>
        <v>2545.0810000000001</v>
      </c>
      <c r="H114" s="158">
        <f t="shared" si="31"/>
        <v>2669.8910000000001</v>
      </c>
      <c r="I114" s="158">
        <f t="shared" si="31"/>
        <v>2774.4610000000002</v>
      </c>
      <c r="J114" s="158">
        <f t="shared" si="31"/>
        <v>2848.7710000000002</v>
      </c>
      <c r="K114" s="158">
        <f t="shared" si="31"/>
        <v>3058.2910000000002</v>
      </c>
      <c r="L114" s="158">
        <f t="shared" si="31"/>
        <v>3133.2309999999998</v>
      </c>
      <c r="M114" s="158">
        <f t="shared" si="31"/>
        <v>3134.0709999999999</v>
      </c>
      <c r="N114" s="158">
        <f t="shared" si="31"/>
        <v>3111.1410000000001</v>
      </c>
      <c r="O114" s="158">
        <f t="shared" si="31"/>
        <v>3107.451</v>
      </c>
      <c r="P114" s="158">
        <f t="shared" si="31"/>
        <v>3116.3609999999999</v>
      </c>
      <c r="Q114" s="158">
        <f t="shared" si="31"/>
        <v>3219.1010000000001</v>
      </c>
      <c r="R114" s="158">
        <f t="shared" si="32"/>
        <v>3248.9110000000001</v>
      </c>
      <c r="S114" s="158">
        <f t="shared" si="33"/>
        <v>3275.241</v>
      </c>
      <c r="T114" s="158">
        <f t="shared" si="34"/>
        <v>3259.8410000000003</v>
      </c>
      <c r="U114" s="158">
        <f t="shared" si="35"/>
        <v>3167.2309999999998</v>
      </c>
      <c r="V114" s="158">
        <f t="shared" si="36"/>
        <v>3103.9409999999998</v>
      </c>
      <c r="W114" s="158">
        <f t="shared" si="37"/>
        <v>2829.991</v>
      </c>
      <c r="X114" s="158">
        <f t="shared" si="38"/>
        <v>2701.6010000000001</v>
      </c>
      <c r="Y114" s="158">
        <f t="shared" si="39"/>
        <v>2659.0410000000002</v>
      </c>
      <c r="Z114" s="35"/>
      <c r="AA114" s="70">
        <v>1382.64</v>
      </c>
      <c r="AB114" s="71">
        <v>1312.83</v>
      </c>
      <c r="AC114" s="71">
        <v>1306.58</v>
      </c>
      <c r="AD114" s="71">
        <v>1302.21</v>
      </c>
      <c r="AE114" s="71">
        <v>1307.8800000000001</v>
      </c>
      <c r="AF114" s="71">
        <v>1317.71</v>
      </c>
      <c r="AG114" s="71">
        <v>1442.52</v>
      </c>
      <c r="AH114" s="71">
        <v>1547.09</v>
      </c>
      <c r="AI114" s="71">
        <v>1621.4</v>
      </c>
      <c r="AJ114" s="71">
        <v>1830.92</v>
      </c>
      <c r="AK114" s="71">
        <v>1905.86</v>
      </c>
      <c r="AL114" s="71">
        <v>1906.7</v>
      </c>
      <c r="AM114" s="71">
        <v>1883.77</v>
      </c>
      <c r="AN114" s="71">
        <v>1880.08</v>
      </c>
      <c r="AO114" s="71">
        <v>1888.99</v>
      </c>
      <c r="AP114" s="71">
        <v>1991.73</v>
      </c>
      <c r="AQ114" s="71">
        <v>2021.54</v>
      </c>
      <c r="AR114" s="71">
        <v>2047.8700000000001</v>
      </c>
      <c r="AS114" s="71">
        <v>2032.47</v>
      </c>
      <c r="AT114" s="71">
        <v>1939.86</v>
      </c>
      <c r="AU114" s="71">
        <v>1876.57</v>
      </c>
      <c r="AV114" s="71">
        <v>1602.62</v>
      </c>
      <c r="AW114" s="71">
        <v>1474.23</v>
      </c>
      <c r="AX114" s="119">
        <v>1431.67</v>
      </c>
      <c r="AY114" s="315">
        <v>1222.5600000000002</v>
      </c>
      <c r="AZ114" s="384">
        <v>4.8109999999999999</v>
      </c>
      <c r="BA114" s="149">
        <v>0</v>
      </c>
      <c r="BB114" s="3"/>
    </row>
    <row r="115" spans="1:54" ht="13.5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5">
        <f>SUM(AA84:AX114)</f>
        <v>1136710.4900000005</v>
      </c>
      <c r="AZ115" s="18"/>
      <c r="BB115" s="3"/>
    </row>
    <row r="116" spans="1:54" s="7" customFormat="1" ht="26.25" customHeight="1" thickBot="1">
      <c r="A116" s="494" t="s">
        <v>1</v>
      </c>
      <c r="B116" s="496" t="s">
        <v>137</v>
      </c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/>
      <c r="W116" s="496"/>
      <c r="X116" s="496"/>
      <c r="Y116" s="497"/>
      <c r="AA116" s="137" t="s">
        <v>179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4" ht="45" customHeight="1">
      <c r="A117" s="495"/>
      <c r="B117" s="498" t="s">
        <v>2</v>
      </c>
      <c r="C117" s="498"/>
      <c r="D117" s="498"/>
      <c r="E117" s="49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9"/>
      <c r="AA117" s="476" t="s">
        <v>88</v>
      </c>
      <c r="AB117" s="477"/>
      <c r="AC117" s="477"/>
      <c r="AD117" s="477"/>
      <c r="AE117" s="477"/>
      <c r="AF117" s="477"/>
      <c r="AG117" s="477"/>
      <c r="AH117" s="477"/>
      <c r="AI117" s="477"/>
      <c r="AJ117" s="477"/>
      <c r="AK117" s="477"/>
      <c r="AL117" s="477"/>
      <c r="AM117" s="477"/>
      <c r="AN117" s="477"/>
      <c r="AO117" s="477"/>
      <c r="AP117" s="477"/>
      <c r="AQ117" s="477"/>
      <c r="AR117" s="477"/>
      <c r="AS117" s="477"/>
      <c r="AT117" s="477"/>
      <c r="AU117" s="477"/>
      <c r="AV117" s="477"/>
      <c r="AW117" s="477"/>
      <c r="AX117" s="478"/>
      <c r="AY117" s="535" t="str">
        <f>AY81</f>
        <v>Сбытовая надбавка</v>
      </c>
      <c r="AZ117" s="515" t="s">
        <v>197</v>
      </c>
      <c r="BA117" s="223" t="str">
        <f>BA81</f>
        <v>Тарифы на услуги по передаче электрической энергии</v>
      </c>
      <c r="BB117" s="3"/>
    </row>
    <row r="118" spans="1:54" ht="43.5" customHeight="1">
      <c r="A118" s="495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487"/>
      <c r="AZ118" s="516"/>
      <c r="BA118" s="163" t="s">
        <v>30</v>
      </c>
      <c r="BB118" s="3"/>
    </row>
    <row r="119" spans="1:54" s="161" customFormat="1" ht="16.149999999999999" customHeight="1" thickBot="1">
      <c r="A119" s="483" t="s">
        <v>204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Z119" s="167"/>
      <c r="AA119" s="500">
        <v>2</v>
      </c>
      <c r="AB119" s="501"/>
      <c r="AC119" s="501"/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1"/>
      <c r="AS119" s="501"/>
      <c r="AT119" s="501"/>
      <c r="AU119" s="501"/>
      <c r="AV119" s="501"/>
      <c r="AW119" s="501"/>
      <c r="AX119" s="502"/>
      <c r="AY119" s="168">
        <v>3</v>
      </c>
      <c r="AZ119" s="170">
        <v>4</v>
      </c>
      <c r="BA119" s="171">
        <v>5</v>
      </c>
    </row>
    <row r="120" spans="1:54">
      <c r="A120" s="45">
        <v>1</v>
      </c>
      <c r="B120" s="158">
        <f>AA120+$BA120+$AZ120+$AY120</f>
        <v>5705.4610000000002</v>
      </c>
      <c r="C120" s="158">
        <f t="shared" ref="C120:Y135" si="40">AB120+$BA120+$AZ120+$AY120</f>
        <v>5698.1610000000001</v>
      </c>
      <c r="D120" s="158">
        <f t="shared" si="40"/>
        <v>5693.6109999999999</v>
      </c>
      <c r="E120" s="158">
        <f t="shared" si="40"/>
        <v>5694.7610000000004</v>
      </c>
      <c r="F120" s="158">
        <f t="shared" si="40"/>
        <v>5700.5309999999999</v>
      </c>
      <c r="G120" s="158">
        <f t="shared" si="40"/>
        <v>5756.6509999999998</v>
      </c>
      <c r="H120" s="158">
        <f t="shared" si="40"/>
        <v>5883.0410000000002</v>
      </c>
      <c r="I120" s="158">
        <f t="shared" si="40"/>
        <v>6064.451</v>
      </c>
      <c r="J120" s="158">
        <f t="shared" si="40"/>
        <v>6182.9809999999998</v>
      </c>
      <c r="K120" s="158">
        <f t="shared" si="40"/>
        <v>6372.8209999999999</v>
      </c>
      <c r="L120" s="158">
        <f t="shared" si="40"/>
        <v>6374.5610000000006</v>
      </c>
      <c r="M120" s="158">
        <f t="shared" si="40"/>
        <v>6407.2910000000002</v>
      </c>
      <c r="N120" s="158">
        <f t="shared" si="40"/>
        <v>6406.0410000000002</v>
      </c>
      <c r="O120" s="158">
        <f t="shared" si="40"/>
        <v>6436.7210000000005</v>
      </c>
      <c r="P120" s="158">
        <f t="shared" si="40"/>
        <v>6469.3509999999997</v>
      </c>
      <c r="Q120" s="158">
        <f t="shared" si="40"/>
        <v>6452.6210000000001</v>
      </c>
      <c r="R120" s="158">
        <f t="shared" si="40"/>
        <v>6453.8509999999997</v>
      </c>
      <c r="S120" s="158">
        <f t="shared" si="40"/>
        <v>6481.1410000000005</v>
      </c>
      <c r="T120" s="158">
        <f t="shared" si="40"/>
        <v>6504.6109999999999</v>
      </c>
      <c r="U120" s="158">
        <f t="shared" si="40"/>
        <v>6377.4009999999998</v>
      </c>
      <c r="V120" s="158">
        <f t="shared" si="40"/>
        <v>6229.3310000000001</v>
      </c>
      <c r="W120" s="158">
        <f t="shared" si="40"/>
        <v>6011.2210000000005</v>
      </c>
      <c r="X120" s="158">
        <f t="shared" si="40"/>
        <v>6010.6210000000001</v>
      </c>
      <c r="Y120" s="158">
        <f t="shared" si="40"/>
        <v>5898.4409999999998</v>
      </c>
      <c r="Z120" s="35"/>
      <c r="AA120" s="39">
        <v>1083.8399999999999</v>
      </c>
      <c r="AB120" s="37">
        <v>1076.54</v>
      </c>
      <c r="AC120" s="37">
        <v>1071.99</v>
      </c>
      <c r="AD120" s="37">
        <v>1073.1400000000001</v>
      </c>
      <c r="AE120" s="37">
        <v>1078.9100000000001</v>
      </c>
      <c r="AF120" s="37">
        <v>1135.03</v>
      </c>
      <c r="AG120" s="37">
        <v>1261.42</v>
      </c>
      <c r="AH120" s="37">
        <v>1442.83</v>
      </c>
      <c r="AI120" s="37">
        <v>1561.36</v>
      </c>
      <c r="AJ120" s="37">
        <v>1751.2</v>
      </c>
      <c r="AK120" s="37">
        <v>1752.94</v>
      </c>
      <c r="AL120" s="37">
        <v>1785.67</v>
      </c>
      <c r="AM120" s="37">
        <v>1784.42</v>
      </c>
      <c r="AN120" s="37">
        <v>1815.1</v>
      </c>
      <c r="AO120" s="37">
        <v>1847.73</v>
      </c>
      <c r="AP120" s="37">
        <v>1831</v>
      </c>
      <c r="AQ120" s="37">
        <v>1832.23</v>
      </c>
      <c r="AR120" s="37">
        <v>1859.52</v>
      </c>
      <c r="AS120" s="37">
        <v>1882.99</v>
      </c>
      <c r="AT120" s="37">
        <v>1755.78</v>
      </c>
      <c r="AU120" s="37">
        <v>1607.71</v>
      </c>
      <c r="AV120" s="37">
        <v>1389.6</v>
      </c>
      <c r="AW120" s="37">
        <v>1389</v>
      </c>
      <c r="AX120" s="38">
        <v>1276.82</v>
      </c>
      <c r="AY120" s="313">
        <v>1222.5600000000002</v>
      </c>
      <c r="AZ120" s="385">
        <v>4.8109999999999999</v>
      </c>
      <c r="BA120" s="164">
        <v>3394.25</v>
      </c>
      <c r="BB120" s="3"/>
    </row>
    <row r="121" spans="1:54">
      <c r="A121" s="45">
        <v>2</v>
      </c>
      <c r="B121" s="158">
        <f t="shared" ref="B121:Q150" si="41">AA121+$BA121+$AZ121+$AY121</f>
        <v>5795.9309999999996</v>
      </c>
      <c r="C121" s="158">
        <f t="shared" si="40"/>
        <v>5713.2610000000004</v>
      </c>
      <c r="D121" s="158">
        <f t="shared" si="40"/>
        <v>5707.741</v>
      </c>
      <c r="E121" s="158">
        <f t="shared" si="40"/>
        <v>5710.201</v>
      </c>
      <c r="F121" s="158">
        <f t="shared" si="40"/>
        <v>5720.1109999999999</v>
      </c>
      <c r="G121" s="158">
        <f t="shared" si="40"/>
        <v>5810.0110000000004</v>
      </c>
      <c r="H121" s="158">
        <f t="shared" si="40"/>
        <v>5968.6109999999999</v>
      </c>
      <c r="I121" s="158">
        <f t="shared" si="40"/>
        <v>6072.1410000000005</v>
      </c>
      <c r="J121" s="158">
        <f t="shared" si="40"/>
        <v>6191.3910000000005</v>
      </c>
      <c r="K121" s="158">
        <f t="shared" si="40"/>
        <v>6318.6210000000001</v>
      </c>
      <c r="L121" s="158">
        <f t="shared" si="40"/>
        <v>6334.951</v>
      </c>
      <c r="M121" s="158">
        <f t="shared" si="40"/>
        <v>6344.6410000000005</v>
      </c>
      <c r="N121" s="158">
        <f t="shared" si="40"/>
        <v>6333.6210000000001</v>
      </c>
      <c r="O121" s="158">
        <f t="shared" si="40"/>
        <v>6343.6610000000001</v>
      </c>
      <c r="P121" s="158">
        <f t="shared" si="40"/>
        <v>6377.0709999999999</v>
      </c>
      <c r="Q121" s="158">
        <f t="shared" si="40"/>
        <v>6345.2510000000002</v>
      </c>
      <c r="R121" s="158">
        <f t="shared" si="40"/>
        <v>6412.1410000000005</v>
      </c>
      <c r="S121" s="158">
        <f t="shared" ref="S121:Y150" si="42">AR121+$BA121+$AZ121+$AY121</f>
        <v>6464.6009999999997</v>
      </c>
      <c r="T121" s="158">
        <f t="shared" si="42"/>
        <v>6514.5510000000004</v>
      </c>
      <c r="U121" s="158">
        <f t="shared" si="42"/>
        <v>6443.0810000000001</v>
      </c>
      <c r="V121" s="158">
        <f t="shared" si="42"/>
        <v>6237.8509999999997</v>
      </c>
      <c r="W121" s="158">
        <f t="shared" si="42"/>
        <v>6206.1009999999997</v>
      </c>
      <c r="X121" s="158">
        <f t="shared" si="42"/>
        <v>6105.1410000000005</v>
      </c>
      <c r="Y121" s="158">
        <f t="shared" si="42"/>
        <v>6005.5110000000004</v>
      </c>
      <c r="Z121" s="35"/>
      <c r="AA121" s="36">
        <v>1174.31</v>
      </c>
      <c r="AB121" s="37">
        <v>1091.6400000000001</v>
      </c>
      <c r="AC121" s="37">
        <v>1086.1199999999999</v>
      </c>
      <c r="AD121" s="37">
        <v>1088.58</v>
      </c>
      <c r="AE121" s="37">
        <v>1098.49</v>
      </c>
      <c r="AF121" s="37">
        <v>1188.3900000000001</v>
      </c>
      <c r="AG121" s="37">
        <v>1346.99</v>
      </c>
      <c r="AH121" s="37">
        <v>1450.52</v>
      </c>
      <c r="AI121" s="37">
        <v>1569.77</v>
      </c>
      <c r="AJ121" s="37">
        <v>1697</v>
      </c>
      <c r="AK121" s="37">
        <v>1713.33</v>
      </c>
      <c r="AL121" s="37">
        <v>1723.02</v>
      </c>
      <c r="AM121" s="37">
        <v>1712</v>
      </c>
      <c r="AN121" s="37">
        <v>1722.04</v>
      </c>
      <c r="AO121" s="37">
        <v>1755.45</v>
      </c>
      <c r="AP121" s="37">
        <v>1723.63</v>
      </c>
      <c r="AQ121" s="37">
        <v>1790.52</v>
      </c>
      <c r="AR121" s="37">
        <v>1842.98</v>
      </c>
      <c r="AS121" s="37">
        <v>1892.93</v>
      </c>
      <c r="AT121" s="37">
        <v>1821.46</v>
      </c>
      <c r="AU121" s="37">
        <v>1616.23</v>
      </c>
      <c r="AV121" s="37">
        <v>1584.48</v>
      </c>
      <c r="AW121" s="37">
        <v>1483.52</v>
      </c>
      <c r="AX121" s="38">
        <v>1383.89</v>
      </c>
      <c r="AY121" s="314">
        <v>1222.5600000000002</v>
      </c>
      <c r="AZ121" s="386">
        <v>4.8109999999999999</v>
      </c>
      <c r="BA121" s="148">
        <v>3394.25</v>
      </c>
      <c r="BB121" s="3"/>
    </row>
    <row r="122" spans="1:54">
      <c r="A122" s="45">
        <v>3</v>
      </c>
      <c r="B122" s="158">
        <f t="shared" si="41"/>
        <v>5868.951</v>
      </c>
      <c r="C122" s="158">
        <f t="shared" si="40"/>
        <v>5820.6410000000005</v>
      </c>
      <c r="D122" s="158">
        <f t="shared" si="40"/>
        <v>5795.3410000000003</v>
      </c>
      <c r="E122" s="158">
        <f t="shared" si="40"/>
        <v>5792.241</v>
      </c>
      <c r="F122" s="158">
        <f t="shared" si="40"/>
        <v>5793.2510000000002</v>
      </c>
      <c r="G122" s="158">
        <f t="shared" si="40"/>
        <v>5862.6710000000003</v>
      </c>
      <c r="H122" s="158">
        <f t="shared" si="40"/>
        <v>5965.1009999999997</v>
      </c>
      <c r="I122" s="158">
        <f t="shared" si="40"/>
        <v>6116.6009999999997</v>
      </c>
      <c r="J122" s="158">
        <f t="shared" si="40"/>
        <v>6282.951</v>
      </c>
      <c r="K122" s="158">
        <f t="shared" si="40"/>
        <v>6455.8810000000003</v>
      </c>
      <c r="L122" s="158">
        <f t="shared" si="40"/>
        <v>6494.741</v>
      </c>
      <c r="M122" s="158">
        <f t="shared" si="40"/>
        <v>6503.5510000000004</v>
      </c>
      <c r="N122" s="158">
        <f t="shared" si="40"/>
        <v>6493.5410000000002</v>
      </c>
      <c r="O122" s="158">
        <f t="shared" si="40"/>
        <v>6542.0709999999999</v>
      </c>
      <c r="P122" s="158">
        <f t="shared" si="40"/>
        <v>6577.2510000000002</v>
      </c>
      <c r="Q122" s="158">
        <f t="shared" si="40"/>
        <v>6587.0010000000002</v>
      </c>
      <c r="R122" s="158">
        <f t="shared" si="40"/>
        <v>6508.6809999999996</v>
      </c>
      <c r="S122" s="158">
        <f t="shared" si="42"/>
        <v>6476.4809999999998</v>
      </c>
      <c r="T122" s="158">
        <f t="shared" si="42"/>
        <v>6440.7709999999997</v>
      </c>
      <c r="U122" s="158">
        <f t="shared" si="42"/>
        <v>6459.8209999999999</v>
      </c>
      <c r="V122" s="158">
        <f t="shared" si="42"/>
        <v>6271.4409999999998</v>
      </c>
      <c r="W122" s="158">
        <f t="shared" si="42"/>
        <v>6103.7610000000004</v>
      </c>
      <c r="X122" s="158">
        <f t="shared" si="42"/>
        <v>6083.6610000000001</v>
      </c>
      <c r="Y122" s="158">
        <f t="shared" si="42"/>
        <v>5982.1109999999999</v>
      </c>
      <c r="Z122" s="35"/>
      <c r="AA122" s="36">
        <v>1247.33</v>
      </c>
      <c r="AB122" s="37">
        <v>1199.02</v>
      </c>
      <c r="AC122" s="37">
        <v>1173.72</v>
      </c>
      <c r="AD122" s="37">
        <v>1170.6199999999999</v>
      </c>
      <c r="AE122" s="37">
        <v>1171.6300000000001</v>
      </c>
      <c r="AF122" s="37">
        <v>1241.05</v>
      </c>
      <c r="AG122" s="37">
        <v>1343.48</v>
      </c>
      <c r="AH122" s="37">
        <v>1494.98</v>
      </c>
      <c r="AI122" s="37">
        <v>1661.33</v>
      </c>
      <c r="AJ122" s="37">
        <v>1834.26</v>
      </c>
      <c r="AK122" s="37">
        <v>1873.12</v>
      </c>
      <c r="AL122" s="37">
        <v>1881.93</v>
      </c>
      <c r="AM122" s="37">
        <v>1871.92</v>
      </c>
      <c r="AN122" s="37">
        <v>1920.45</v>
      </c>
      <c r="AO122" s="37">
        <v>1955.63</v>
      </c>
      <c r="AP122" s="37">
        <v>1965.38</v>
      </c>
      <c r="AQ122" s="37">
        <v>1887.06</v>
      </c>
      <c r="AR122" s="37">
        <v>1854.86</v>
      </c>
      <c r="AS122" s="37">
        <v>1819.15</v>
      </c>
      <c r="AT122" s="37">
        <v>1838.2</v>
      </c>
      <c r="AU122" s="37">
        <v>1649.82</v>
      </c>
      <c r="AV122" s="37">
        <v>1482.14</v>
      </c>
      <c r="AW122" s="37">
        <v>1462.04</v>
      </c>
      <c r="AX122" s="38">
        <v>1360.49</v>
      </c>
      <c r="AY122" s="314">
        <v>1222.5600000000002</v>
      </c>
      <c r="AZ122" s="386">
        <v>4.8109999999999999</v>
      </c>
      <c r="BA122" s="148">
        <v>3394.25</v>
      </c>
      <c r="BB122" s="3"/>
    </row>
    <row r="123" spans="1:54">
      <c r="A123" s="45">
        <v>4</v>
      </c>
      <c r="B123" s="158">
        <f t="shared" si="41"/>
        <v>5962.491</v>
      </c>
      <c r="C123" s="158">
        <f t="shared" si="40"/>
        <v>5864.2510000000002</v>
      </c>
      <c r="D123" s="158">
        <f t="shared" si="40"/>
        <v>5861.4309999999996</v>
      </c>
      <c r="E123" s="158">
        <f t="shared" si="40"/>
        <v>5848.4710000000005</v>
      </c>
      <c r="F123" s="158">
        <f t="shared" si="40"/>
        <v>5801.1210000000001</v>
      </c>
      <c r="G123" s="158">
        <f t="shared" si="40"/>
        <v>5839.7610000000004</v>
      </c>
      <c r="H123" s="158">
        <f t="shared" si="40"/>
        <v>5875.201</v>
      </c>
      <c r="I123" s="158">
        <f t="shared" si="40"/>
        <v>5971.1109999999999</v>
      </c>
      <c r="J123" s="158">
        <f t="shared" si="40"/>
        <v>6199.1610000000001</v>
      </c>
      <c r="K123" s="158">
        <f t="shared" si="40"/>
        <v>6305.0910000000003</v>
      </c>
      <c r="L123" s="158">
        <f t="shared" si="40"/>
        <v>6309.6909999999998</v>
      </c>
      <c r="M123" s="158">
        <f t="shared" si="40"/>
        <v>6362.9610000000002</v>
      </c>
      <c r="N123" s="158">
        <f t="shared" si="40"/>
        <v>6372.0209999999997</v>
      </c>
      <c r="O123" s="158">
        <f t="shared" si="40"/>
        <v>6370.4110000000001</v>
      </c>
      <c r="P123" s="158">
        <f t="shared" si="40"/>
        <v>6379.6610000000001</v>
      </c>
      <c r="Q123" s="158">
        <f t="shared" si="40"/>
        <v>6326.6509999999998</v>
      </c>
      <c r="R123" s="158">
        <f t="shared" si="40"/>
        <v>6397.4309999999996</v>
      </c>
      <c r="S123" s="158">
        <f t="shared" si="42"/>
        <v>6417.5110000000004</v>
      </c>
      <c r="T123" s="158">
        <f t="shared" si="42"/>
        <v>6461.1710000000003</v>
      </c>
      <c r="U123" s="158">
        <f t="shared" si="42"/>
        <v>6476.5410000000002</v>
      </c>
      <c r="V123" s="158">
        <f t="shared" si="42"/>
        <v>6343.1610000000001</v>
      </c>
      <c r="W123" s="158">
        <f t="shared" si="42"/>
        <v>6200.1310000000003</v>
      </c>
      <c r="X123" s="158">
        <f t="shared" si="42"/>
        <v>6066.7910000000002</v>
      </c>
      <c r="Y123" s="158">
        <f t="shared" si="42"/>
        <v>5942.4110000000001</v>
      </c>
      <c r="Z123" s="35"/>
      <c r="AA123" s="36">
        <v>1340.87</v>
      </c>
      <c r="AB123" s="37">
        <v>1242.6300000000001</v>
      </c>
      <c r="AC123" s="37">
        <v>1239.81</v>
      </c>
      <c r="AD123" s="37">
        <v>1226.8499999999999</v>
      </c>
      <c r="AE123" s="37">
        <v>1179.5</v>
      </c>
      <c r="AF123" s="37">
        <v>1218.1400000000001</v>
      </c>
      <c r="AG123" s="37">
        <v>1253.58</v>
      </c>
      <c r="AH123" s="37">
        <v>1349.49</v>
      </c>
      <c r="AI123" s="37">
        <v>1577.54</v>
      </c>
      <c r="AJ123" s="37">
        <v>1683.47</v>
      </c>
      <c r="AK123" s="37">
        <v>1688.07</v>
      </c>
      <c r="AL123" s="37">
        <v>1741.34</v>
      </c>
      <c r="AM123" s="37">
        <v>1750.4</v>
      </c>
      <c r="AN123" s="37">
        <v>1748.79</v>
      </c>
      <c r="AO123" s="37">
        <v>1758.04</v>
      </c>
      <c r="AP123" s="37">
        <v>1705.03</v>
      </c>
      <c r="AQ123" s="37">
        <v>1775.81</v>
      </c>
      <c r="AR123" s="37">
        <v>1795.89</v>
      </c>
      <c r="AS123" s="37">
        <v>1839.55</v>
      </c>
      <c r="AT123" s="37">
        <v>1854.92</v>
      </c>
      <c r="AU123" s="37">
        <v>1721.54</v>
      </c>
      <c r="AV123" s="37">
        <v>1578.51</v>
      </c>
      <c r="AW123" s="37">
        <v>1445.17</v>
      </c>
      <c r="AX123" s="38">
        <v>1320.79</v>
      </c>
      <c r="AY123" s="314">
        <v>1222.5600000000002</v>
      </c>
      <c r="AZ123" s="386">
        <v>4.8109999999999999</v>
      </c>
      <c r="BA123" s="148">
        <v>3394.25</v>
      </c>
      <c r="BB123" s="3"/>
    </row>
    <row r="124" spans="1:54">
      <c r="A124" s="45">
        <v>5</v>
      </c>
      <c r="B124" s="158">
        <f t="shared" si="41"/>
        <v>5819.3209999999999</v>
      </c>
      <c r="C124" s="158">
        <f t="shared" si="40"/>
        <v>5775.2809999999999</v>
      </c>
      <c r="D124" s="158">
        <f t="shared" si="40"/>
        <v>5740.6509999999998</v>
      </c>
      <c r="E124" s="158">
        <f t="shared" si="40"/>
        <v>5738.5309999999999</v>
      </c>
      <c r="F124" s="158">
        <f t="shared" si="40"/>
        <v>5747.951</v>
      </c>
      <c r="G124" s="158">
        <f t="shared" si="40"/>
        <v>5820.1009999999997</v>
      </c>
      <c r="H124" s="158">
        <f t="shared" si="40"/>
        <v>5979.1310000000003</v>
      </c>
      <c r="I124" s="158">
        <f t="shared" si="40"/>
        <v>6188.7210000000005</v>
      </c>
      <c r="J124" s="158">
        <f t="shared" si="40"/>
        <v>6383.9610000000002</v>
      </c>
      <c r="K124" s="158">
        <f t="shared" si="40"/>
        <v>6480.6509999999998</v>
      </c>
      <c r="L124" s="158">
        <f t="shared" si="40"/>
        <v>6497.5810000000001</v>
      </c>
      <c r="M124" s="158">
        <f t="shared" si="40"/>
        <v>6505.0709999999999</v>
      </c>
      <c r="N124" s="158">
        <f t="shared" si="40"/>
        <v>6490.4409999999998</v>
      </c>
      <c r="O124" s="158">
        <f t="shared" si="40"/>
        <v>6491.2110000000002</v>
      </c>
      <c r="P124" s="158">
        <f t="shared" si="40"/>
        <v>6511.4009999999998</v>
      </c>
      <c r="Q124" s="158">
        <f t="shared" si="40"/>
        <v>6471.5110000000004</v>
      </c>
      <c r="R124" s="158">
        <f t="shared" si="40"/>
        <v>6468.1109999999999</v>
      </c>
      <c r="S124" s="158">
        <f t="shared" si="42"/>
        <v>6426.9309999999996</v>
      </c>
      <c r="T124" s="158">
        <f t="shared" si="42"/>
        <v>6438.0110000000004</v>
      </c>
      <c r="U124" s="158">
        <f t="shared" si="42"/>
        <v>6462.1509999999998</v>
      </c>
      <c r="V124" s="158">
        <f t="shared" si="42"/>
        <v>6276.4210000000003</v>
      </c>
      <c r="W124" s="158">
        <f t="shared" si="42"/>
        <v>6143.6009999999997</v>
      </c>
      <c r="X124" s="158">
        <f t="shared" si="42"/>
        <v>5993.8310000000001</v>
      </c>
      <c r="Y124" s="158">
        <f t="shared" si="42"/>
        <v>5908.6310000000003</v>
      </c>
      <c r="Z124" s="35"/>
      <c r="AA124" s="36">
        <v>1197.7</v>
      </c>
      <c r="AB124" s="37">
        <v>1153.6600000000001</v>
      </c>
      <c r="AC124" s="37">
        <v>1119.03</v>
      </c>
      <c r="AD124" s="37">
        <v>1116.9100000000001</v>
      </c>
      <c r="AE124" s="37">
        <v>1126.33</v>
      </c>
      <c r="AF124" s="37">
        <v>1198.48</v>
      </c>
      <c r="AG124" s="37">
        <v>1357.51</v>
      </c>
      <c r="AH124" s="37">
        <v>1567.1</v>
      </c>
      <c r="AI124" s="37">
        <v>1762.34</v>
      </c>
      <c r="AJ124" s="37">
        <v>1859.03</v>
      </c>
      <c r="AK124" s="37">
        <v>1875.96</v>
      </c>
      <c r="AL124" s="37">
        <v>1883.45</v>
      </c>
      <c r="AM124" s="37">
        <v>1868.82</v>
      </c>
      <c r="AN124" s="37">
        <v>1869.59</v>
      </c>
      <c r="AO124" s="37">
        <v>1889.78</v>
      </c>
      <c r="AP124" s="37">
        <v>1849.89</v>
      </c>
      <c r="AQ124" s="37">
        <v>1846.49</v>
      </c>
      <c r="AR124" s="37">
        <v>1805.31</v>
      </c>
      <c r="AS124" s="37">
        <v>1816.39</v>
      </c>
      <c r="AT124" s="37">
        <v>1840.53</v>
      </c>
      <c r="AU124" s="37">
        <v>1654.8</v>
      </c>
      <c r="AV124" s="37">
        <v>1521.98</v>
      </c>
      <c r="AW124" s="37">
        <v>1372.21</v>
      </c>
      <c r="AX124" s="38">
        <v>1287.01</v>
      </c>
      <c r="AY124" s="314">
        <v>1222.5600000000002</v>
      </c>
      <c r="AZ124" s="386">
        <v>4.8109999999999999</v>
      </c>
      <c r="BA124" s="148">
        <v>3394.25</v>
      </c>
      <c r="BB124" s="3"/>
    </row>
    <row r="125" spans="1:54">
      <c r="A125" s="45">
        <v>6</v>
      </c>
      <c r="B125" s="158">
        <f t="shared" si="41"/>
        <v>5831.5510000000004</v>
      </c>
      <c r="C125" s="158">
        <f t="shared" si="40"/>
        <v>5755.5510000000004</v>
      </c>
      <c r="D125" s="158">
        <f t="shared" si="40"/>
        <v>5749.0410000000002</v>
      </c>
      <c r="E125" s="158">
        <f t="shared" si="40"/>
        <v>5747.1410000000005</v>
      </c>
      <c r="F125" s="158">
        <f t="shared" si="40"/>
        <v>5756.7709999999997</v>
      </c>
      <c r="G125" s="158">
        <f t="shared" si="40"/>
        <v>5762.7610000000004</v>
      </c>
      <c r="H125" s="158">
        <f t="shared" si="40"/>
        <v>5856.241</v>
      </c>
      <c r="I125" s="158">
        <f t="shared" si="40"/>
        <v>6023.7309999999998</v>
      </c>
      <c r="J125" s="158">
        <f t="shared" si="40"/>
        <v>6106.0110000000004</v>
      </c>
      <c r="K125" s="158">
        <f t="shared" si="40"/>
        <v>6199.4610000000002</v>
      </c>
      <c r="L125" s="158">
        <f t="shared" si="40"/>
        <v>6177.951</v>
      </c>
      <c r="M125" s="158">
        <f t="shared" si="40"/>
        <v>6177.8910000000005</v>
      </c>
      <c r="N125" s="158">
        <f t="shared" si="40"/>
        <v>6178.4610000000002</v>
      </c>
      <c r="O125" s="158">
        <f t="shared" si="40"/>
        <v>6190.8310000000001</v>
      </c>
      <c r="P125" s="158">
        <f t="shared" si="40"/>
        <v>6209.0709999999999</v>
      </c>
      <c r="Q125" s="158">
        <f t="shared" si="40"/>
        <v>6198.0610000000006</v>
      </c>
      <c r="R125" s="158">
        <f t="shared" si="40"/>
        <v>6199.7110000000002</v>
      </c>
      <c r="S125" s="158">
        <f t="shared" si="42"/>
        <v>6372.0610000000006</v>
      </c>
      <c r="T125" s="158">
        <f t="shared" si="42"/>
        <v>6416.5610000000006</v>
      </c>
      <c r="U125" s="158">
        <f t="shared" si="42"/>
        <v>6446.1009999999997</v>
      </c>
      <c r="V125" s="158">
        <f t="shared" si="42"/>
        <v>6286.2809999999999</v>
      </c>
      <c r="W125" s="158">
        <f t="shared" si="42"/>
        <v>6129.0209999999997</v>
      </c>
      <c r="X125" s="158">
        <f t="shared" si="42"/>
        <v>5948.0510000000004</v>
      </c>
      <c r="Y125" s="158">
        <f t="shared" si="42"/>
        <v>5874.4409999999998</v>
      </c>
      <c r="Z125" s="35"/>
      <c r="AA125" s="36">
        <v>1209.93</v>
      </c>
      <c r="AB125" s="37">
        <v>1133.93</v>
      </c>
      <c r="AC125" s="37">
        <v>1127.42</v>
      </c>
      <c r="AD125" s="37">
        <v>1125.52</v>
      </c>
      <c r="AE125" s="37">
        <v>1135.1500000000001</v>
      </c>
      <c r="AF125" s="37">
        <v>1141.1400000000001</v>
      </c>
      <c r="AG125" s="37">
        <v>1234.6199999999999</v>
      </c>
      <c r="AH125" s="37">
        <v>1402.11</v>
      </c>
      <c r="AI125" s="37">
        <v>1484.39</v>
      </c>
      <c r="AJ125" s="37">
        <v>1577.84</v>
      </c>
      <c r="AK125" s="37">
        <v>1556.33</v>
      </c>
      <c r="AL125" s="37">
        <v>1556.27</v>
      </c>
      <c r="AM125" s="37">
        <v>1556.84</v>
      </c>
      <c r="AN125" s="37">
        <v>1569.21</v>
      </c>
      <c r="AO125" s="37">
        <v>1587.45</v>
      </c>
      <c r="AP125" s="37">
        <v>1576.44</v>
      </c>
      <c r="AQ125" s="37">
        <v>1578.09</v>
      </c>
      <c r="AR125" s="37">
        <v>1750.44</v>
      </c>
      <c r="AS125" s="37">
        <v>1794.94</v>
      </c>
      <c r="AT125" s="37">
        <v>1824.48</v>
      </c>
      <c r="AU125" s="37">
        <v>1664.66</v>
      </c>
      <c r="AV125" s="37">
        <v>1507.4</v>
      </c>
      <c r="AW125" s="37">
        <v>1326.43</v>
      </c>
      <c r="AX125" s="38">
        <v>1252.82</v>
      </c>
      <c r="AY125" s="314">
        <v>1222.5600000000002</v>
      </c>
      <c r="AZ125" s="386">
        <v>4.8109999999999999</v>
      </c>
      <c r="BA125" s="148">
        <v>3394.25</v>
      </c>
      <c r="BB125" s="3"/>
    </row>
    <row r="126" spans="1:54">
      <c r="A126" s="45">
        <v>7</v>
      </c>
      <c r="B126" s="158">
        <f t="shared" si="41"/>
        <v>5846.0410000000002</v>
      </c>
      <c r="C126" s="158">
        <f t="shared" si="40"/>
        <v>5794.5110000000004</v>
      </c>
      <c r="D126" s="158">
        <f t="shared" si="40"/>
        <v>5762.2210000000005</v>
      </c>
      <c r="E126" s="158">
        <f t="shared" si="40"/>
        <v>5763.6210000000001</v>
      </c>
      <c r="F126" s="158">
        <f t="shared" si="40"/>
        <v>5773.1109999999999</v>
      </c>
      <c r="G126" s="158">
        <f t="shared" si="40"/>
        <v>5861.6310000000003</v>
      </c>
      <c r="H126" s="158">
        <f t="shared" si="40"/>
        <v>5960.2910000000002</v>
      </c>
      <c r="I126" s="158">
        <f t="shared" si="40"/>
        <v>6201.5610000000006</v>
      </c>
      <c r="J126" s="158">
        <f t="shared" si="40"/>
        <v>6337.5810000000001</v>
      </c>
      <c r="K126" s="158">
        <f t="shared" si="40"/>
        <v>6449.7610000000004</v>
      </c>
      <c r="L126" s="158">
        <f t="shared" si="40"/>
        <v>6476.4009999999998</v>
      </c>
      <c r="M126" s="158">
        <f t="shared" si="40"/>
        <v>6515.8209999999999</v>
      </c>
      <c r="N126" s="158">
        <f t="shared" si="40"/>
        <v>6483.6009999999997</v>
      </c>
      <c r="O126" s="158">
        <f t="shared" si="40"/>
        <v>6515.2910000000002</v>
      </c>
      <c r="P126" s="158">
        <f t="shared" si="40"/>
        <v>6535.0910000000003</v>
      </c>
      <c r="Q126" s="158">
        <f t="shared" si="40"/>
        <v>6581.6710000000003</v>
      </c>
      <c r="R126" s="158">
        <f t="shared" si="40"/>
        <v>6566.3410000000003</v>
      </c>
      <c r="S126" s="158">
        <f t="shared" si="42"/>
        <v>6502.5810000000001</v>
      </c>
      <c r="T126" s="158">
        <f t="shared" si="42"/>
        <v>6393.0209999999997</v>
      </c>
      <c r="U126" s="158">
        <f t="shared" si="42"/>
        <v>6381.3209999999999</v>
      </c>
      <c r="V126" s="158">
        <f t="shared" si="42"/>
        <v>6261.8910000000005</v>
      </c>
      <c r="W126" s="158">
        <f t="shared" si="42"/>
        <v>6106.201</v>
      </c>
      <c r="X126" s="158">
        <f t="shared" si="42"/>
        <v>5950.0910000000003</v>
      </c>
      <c r="Y126" s="158">
        <f t="shared" si="42"/>
        <v>5950.4009999999998</v>
      </c>
      <c r="Z126" s="35"/>
      <c r="AA126" s="36">
        <v>1224.42</v>
      </c>
      <c r="AB126" s="37">
        <v>1172.8900000000001</v>
      </c>
      <c r="AC126" s="37">
        <v>1140.5999999999999</v>
      </c>
      <c r="AD126" s="37">
        <v>1142</v>
      </c>
      <c r="AE126" s="37">
        <v>1151.49</v>
      </c>
      <c r="AF126" s="37">
        <v>1240.01</v>
      </c>
      <c r="AG126" s="37">
        <v>1338.67</v>
      </c>
      <c r="AH126" s="37">
        <v>1579.94</v>
      </c>
      <c r="AI126" s="37">
        <v>1715.96</v>
      </c>
      <c r="AJ126" s="37">
        <v>1828.14</v>
      </c>
      <c r="AK126" s="37">
        <v>1854.78</v>
      </c>
      <c r="AL126" s="37">
        <v>1894.2</v>
      </c>
      <c r="AM126" s="37">
        <v>1861.98</v>
      </c>
      <c r="AN126" s="37">
        <v>1893.67</v>
      </c>
      <c r="AO126" s="37">
        <v>1913.47</v>
      </c>
      <c r="AP126" s="37">
        <v>1960.05</v>
      </c>
      <c r="AQ126" s="37">
        <v>1944.72</v>
      </c>
      <c r="AR126" s="37">
        <v>1880.96</v>
      </c>
      <c r="AS126" s="37">
        <v>1771.4</v>
      </c>
      <c r="AT126" s="37">
        <v>1759.7</v>
      </c>
      <c r="AU126" s="37">
        <v>1640.27</v>
      </c>
      <c r="AV126" s="37">
        <v>1484.58</v>
      </c>
      <c r="AW126" s="37">
        <v>1328.47</v>
      </c>
      <c r="AX126" s="38">
        <v>1328.78</v>
      </c>
      <c r="AY126" s="314">
        <v>1222.5600000000002</v>
      </c>
      <c r="AZ126" s="386">
        <v>4.8109999999999999</v>
      </c>
      <c r="BA126" s="148">
        <v>3394.25</v>
      </c>
      <c r="BB126" s="3"/>
    </row>
    <row r="127" spans="1:54">
      <c r="A127" s="45">
        <v>8</v>
      </c>
      <c r="B127" s="158">
        <f t="shared" si="41"/>
        <v>5838.7510000000002</v>
      </c>
      <c r="C127" s="158">
        <f t="shared" si="40"/>
        <v>5763.8910000000005</v>
      </c>
      <c r="D127" s="158">
        <f t="shared" si="40"/>
        <v>5759.9009999999998</v>
      </c>
      <c r="E127" s="158">
        <f t="shared" si="40"/>
        <v>5755.741</v>
      </c>
      <c r="F127" s="158">
        <f t="shared" si="40"/>
        <v>5759.5810000000001</v>
      </c>
      <c r="G127" s="158">
        <f t="shared" si="40"/>
        <v>5771.8010000000004</v>
      </c>
      <c r="H127" s="158">
        <f t="shared" si="40"/>
        <v>5911.3209999999999</v>
      </c>
      <c r="I127" s="158">
        <f t="shared" si="40"/>
        <v>6089.3010000000004</v>
      </c>
      <c r="J127" s="158">
        <f t="shared" si="40"/>
        <v>6267.5010000000002</v>
      </c>
      <c r="K127" s="158">
        <f t="shared" si="40"/>
        <v>6337.2309999999998</v>
      </c>
      <c r="L127" s="158">
        <f t="shared" si="40"/>
        <v>6344.4309999999996</v>
      </c>
      <c r="M127" s="158">
        <f t="shared" si="40"/>
        <v>6357.1210000000001</v>
      </c>
      <c r="N127" s="158">
        <f t="shared" si="40"/>
        <v>6360.6809999999996</v>
      </c>
      <c r="O127" s="158">
        <f t="shared" si="40"/>
        <v>6377.6310000000003</v>
      </c>
      <c r="P127" s="158">
        <f t="shared" si="40"/>
        <v>6356.5410000000002</v>
      </c>
      <c r="Q127" s="158">
        <f t="shared" si="40"/>
        <v>6352.6509999999998</v>
      </c>
      <c r="R127" s="158">
        <f t="shared" si="40"/>
        <v>6358.9210000000003</v>
      </c>
      <c r="S127" s="158">
        <f t="shared" si="42"/>
        <v>6335.2210000000005</v>
      </c>
      <c r="T127" s="158">
        <f t="shared" si="42"/>
        <v>6356.3209999999999</v>
      </c>
      <c r="U127" s="158">
        <f t="shared" si="42"/>
        <v>6262.1710000000003</v>
      </c>
      <c r="V127" s="158">
        <f t="shared" si="42"/>
        <v>6156.0709999999999</v>
      </c>
      <c r="W127" s="158">
        <f t="shared" si="42"/>
        <v>6028.5810000000001</v>
      </c>
      <c r="X127" s="158">
        <f t="shared" si="42"/>
        <v>5949.1710000000003</v>
      </c>
      <c r="Y127" s="158">
        <f t="shared" si="42"/>
        <v>5857.5709999999999</v>
      </c>
      <c r="Z127" s="35"/>
      <c r="AA127" s="36">
        <v>1217.1300000000001</v>
      </c>
      <c r="AB127" s="37">
        <v>1142.27</v>
      </c>
      <c r="AC127" s="37">
        <v>1138.28</v>
      </c>
      <c r="AD127" s="37">
        <v>1134.1199999999999</v>
      </c>
      <c r="AE127" s="37">
        <v>1137.96</v>
      </c>
      <c r="AF127" s="37">
        <v>1150.18</v>
      </c>
      <c r="AG127" s="37">
        <v>1289.7</v>
      </c>
      <c r="AH127" s="37">
        <v>1467.68</v>
      </c>
      <c r="AI127" s="37">
        <v>1645.88</v>
      </c>
      <c r="AJ127" s="37">
        <v>1715.61</v>
      </c>
      <c r="AK127" s="37">
        <v>1722.81</v>
      </c>
      <c r="AL127" s="37">
        <v>1735.5</v>
      </c>
      <c r="AM127" s="37">
        <v>1739.06</v>
      </c>
      <c r="AN127" s="37">
        <v>1756.01</v>
      </c>
      <c r="AO127" s="37">
        <v>1734.92</v>
      </c>
      <c r="AP127" s="37">
        <v>1731.03</v>
      </c>
      <c r="AQ127" s="37">
        <v>1737.3</v>
      </c>
      <c r="AR127" s="37">
        <v>1713.6</v>
      </c>
      <c r="AS127" s="37">
        <v>1734.7</v>
      </c>
      <c r="AT127" s="37">
        <v>1640.55</v>
      </c>
      <c r="AU127" s="37">
        <v>1534.45</v>
      </c>
      <c r="AV127" s="37">
        <v>1406.96</v>
      </c>
      <c r="AW127" s="37">
        <v>1327.55</v>
      </c>
      <c r="AX127" s="38">
        <v>1235.95</v>
      </c>
      <c r="AY127" s="314">
        <v>1222.5600000000002</v>
      </c>
      <c r="AZ127" s="386">
        <v>4.8109999999999999</v>
      </c>
      <c r="BA127" s="148">
        <v>3394.25</v>
      </c>
      <c r="BB127" s="3"/>
    </row>
    <row r="128" spans="1:54">
      <c r="A128" s="45">
        <v>9</v>
      </c>
      <c r="B128" s="158">
        <f t="shared" si="41"/>
        <v>5784.3509999999997</v>
      </c>
      <c r="C128" s="158">
        <f t="shared" si="40"/>
        <v>5766.8310000000001</v>
      </c>
      <c r="D128" s="158">
        <f t="shared" si="40"/>
        <v>5761.8209999999999</v>
      </c>
      <c r="E128" s="158">
        <f t="shared" si="40"/>
        <v>5761.4610000000002</v>
      </c>
      <c r="F128" s="158">
        <f t="shared" si="40"/>
        <v>5772.0810000000001</v>
      </c>
      <c r="G128" s="158">
        <f t="shared" si="40"/>
        <v>5743.9210000000003</v>
      </c>
      <c r="H128" s="158">
        <f t="shared" si="40"/>
        <v>5920.8609999999999</v>
      </c>
      <c r="I128" s="158">
        <f t="shared" si="40"/>
        <v>6010.9809999999998</v>
      </c>
      <c r="J128" s="158">
        <f t="shared" si="40"/>
        <v>6158.5810000000001</v>
      </c>
      <c r="K128" s="158">
        <f t="shared" si="40"/>
        <v>6235.9809999999998</v>
      </c>
      <c r="L128" s="158">
        <f t="shared" si="40"/>
        <v>6242.7510000000002</v>
      </c>
      <c r="M128" s="158">
        <f t="shared" si="40"/>
        <v>6250.3810000000003</v>
      </c>
      <c r="N128" s="158">
        <f t="shared" si="40"/>
        <v>6246.5510000000004</v>
      </c>
      <c r="O128" s="158">
        <f t="shared" si="40"/>
        <v>6224.4409999999998</v>
      </c>
      <c r="P128" s="158">
        <f t="shared" si="40"/>
        <v>6249.6809999999996</v>
      </c>
      <c r="Q128" s="158">
        <f t="shared" si="40"/>
        <v>6279.3810000000003</v>
      </c>
      <c r="R128" s="158">
        <f t="shared" ref="R128:R150" si="43">AQ128+$BA128+$AZ128+$AY128</f>
        <v>6302.3110000000006</v>
      </c>
      <c r="S128" s="158">
        <f t="shared" si="42"/>
        <v>6304.1509999999998</v>
      </c>
      <c r="T128" s="158">
        <f t="shared" si="42"/>
        <v>6313.5010000000002</v>
      </c>
      <c r="U128" s="158">
        <f t="shared" si="42"/>
        <v>6235.4110000000001</v>
      </c>
      <c r="V128" s="158">
        <f t="shared" si="42"/>
        <v>6090.951</v>
      </c>
      <c r="W128" s="158">
        <f t="shared" si="42"/>
        <v>6015.4809999999998</v>
      </c>
      <c r="X128" s="158">
        <f t="shared" si="42"/>
        <v>5899.8410000000003</v>
      </c>
      <c r="Y128" s="158">
        <f t="shared" si="42"/>
        <v>5917.0709999999999</v>
      </c>
      <c r="Z128" s="35"/>
      <c r="AA128" s="36">
        <v>1162.73</v>
      </c>
      <c r="AB128" s="37">
        <v>1145.21</v>
      </c>
      <c r="AC128" s="37">
        <v>1140.2</v>
      </c>
      <c r="AD128" s="37">
        <v>1139.8399999999999</v>
      </c>
      <c r="AE128" s="37">
        <v>1150.46</v>
      </c>
      <c r="AF128" s="37">
        <v>1122.3</v>
      </c>
      <c r="AG128" s="37">
        <v>1299.24</v>
      </c>
      <c r="AH128" s="37">
        <v>1389.36</v>
      </c>
      <c r="AI128" s="37">
        <v>1536.96</v>
      </c>
      <c r="AJ128" s="37">
        <v>1614.36</v>
      </c>
      <c r="AK128" s="37">
        <v>1621.13</v>
      </c>
      <c r="AL128" s="37">
        <v>1628.76</v>
      </c>
      <c r="AM128" s="37">
        <v>1624.93</v>
      </c>
      <c r="AN128" s="37">
        <v>1602.82</v>
      </c>
      <c r="AO128" s="37">
        <v>1628.06</v>
      </c>
      <c r="AP128" s="37">
        <v>1657.76</v>
      </c>
      <c r="AQ128" s="37">
        <v>1680.69</v>
      </c>
      <c r="AR128" s="37">
        <v>1682.53</v>
      </c>
      <c r="AS128" s="37">
        <v>1691.88</v>
      </c>
      <c r="AT128" s="37">
        <v>1613.79</v>
      </c>
      <c r="AU128" s="37">
        <v>1469.33</v>
      </c>
      <c r="AV128" s="37">
        <v>1393.86</v>
      </c>
      <c r="AW128" s="37">
        <v>1278.22</v>
      </c>
      <c r="AX128" s="38">
        <v>1295.45</v>
      </c>
      <c r="AY128" s="314">
        <v>1222.5600000000002</v>
      </c>
      <c r="AZ128" s="386">
        <v>4.8109999999999999</v>
      </c>
      <c r="BA128" s="148">
        <v>3394.25</v>
      </c>
      <c r="BB128" s="3"/>
    </row>
    <row r="129" spans="1:54">
      <c r="A129" s="45">
        <v>10</v>
      </c>
      <c r="B129" s="158">
        <f t="shared" si="41"/>
        <v>5914.4809999999998</v>
      </c>
      <c r="C129" s="158">
        <f t="shared" si="40"/>
        <v>5842.0510000000004</v>
      </c>
      <c r="D129" s="158">
        <f t="shared" si="40"/>
        <v>5805.0610000000006</v>
      </c>
      <c r="E129" s="158">
        <f t="shared" si="40"/>
        <v>5800.5810000000001</v>
      </c>
      <c r="F129" s="158">
        <f t="shared" si="40"/>
        <v>5798.741</v>
      </c>
      <c r="G129" s="158">
        <f t="shared" si="40"/>
        <v>5805.6210000000001</v>
      </c>
      <c r="H129" s="158">
        <f t="shared" si="40"/>
        <v>5877.6809999999996</v>
      </c>
      <c r="I129" s="158">
        <f t="shared" si="40"/>
        <v>5945.8010000000004</v>
      </c>
      <c r="J129" s="158">
        <f t="shared" si="40"/>
        <v>6149.9409999999998</v>
      </c>
      <c r="K129" s="158">
        <f t="shared" si="40"/>
        <v>6252.1210000000001</v>
      </c>
      <c r="L129" s="158">
        <f t="shared" si="40"/>
        <v>6272.7709999999997</v>
      </c>
      <c r="M129" s="158">
        <f t="shared" si="40"/>
        <v>6289.1310000000003</v>
      </c>
      <c r="N129" s="158">
        <f t="shared" si="40"/>
        <v>6310.1509999999998</v>
      </c>
      <c r="O129" s="158">
        <f t="shared" si="40"/>
        <v>6318.2110000000002</v>
      </c>
      <c r="P129" s="158">
        <f t="shared" si="40"/>
        <v>6305.9409999999998</v>
      </c>
      <c r="Q129" s="158">
        <f t="shared" si="40"/>
        <v>6331.451</v>
      </c>
      <c r="R129" s="158">
        <f t="shared" si="43"/>
        <v>6322.0709999999999</v>
      </c>
      <c r="S129" s="158">
        <f t="shared" si="42"/>
        <v>6323.5709999999999</v>
      </c>
      <c r="T129" s="158">
        <f t="shared" si="42"/>
        <v>6369.8310000000001</v>
      </c>
      <c r="U129" s="158">
        <f t="shared" si="42"/>
        <v>6312.991</v>
      </c>
      <c r="V129" s="158">
        <f t="shared" si="42"/>
        <v>6166.201</v>
      </c>
      <c r="W129" s="158">
        <f t="shared" si="42"/>
        <v>6008.2309999999998</v>
      </c>
      <c r="X129" s="158">
        <f t="shared" si="42"/>
        <v>5915.9009999999998</v>
      </c>
      <c r="Y129" s="158">
        <f t="shared" si="42"/>
        <v>5927.3110000000006</v>
      </c>
      <c r="Z129" s="35"/>
      <c r="AA129" s="36">
        <v>1292.8599999999999</v>
      </c>
      <c r="AB129" s="37">
        <v>1220.43</v>
      </c>
      <c r="AC129" s="37">
        <v>1183.44</v>
      </c>
      <c r="AD129" s="37">
        <v>1178.96</v>
      </c>
      <c r="AE129" s="37">
        <v>1177.1199999999999</v>
      </c>
      <c r="AF129" s="37">
        <v>1184</v>
      </c>
      <c r="AG129" s="37">
        <v>1256.06</v>
      </c>
      <c r="AH129" s="37">
        <v>1324.18</v>
      </c>
      <c r="AI129" s="37">
        <v>1528.32</v>
      </c>
      <c r="AJ129" s="37">
        <v>1630.5</v>
      </c>
      <c r="AK129" s="37">
        <v>1651.15</v>
      </c>
      <c r="AL129" s="37">
        <v>1667.51</v>
      </c>
      <c r="AM129" s="37">
        <v>1688.53</v>
      </c>
      <c r="AN129" s="37">
        <v>1696.59</v>
      </c>
      <c r="AO129" s="37">
        <v>1684.32</v>
      </c>
      <c r="AP129" s="37">
        <v>1709.83</v>
      </c>
      <c r="AQ129" s="37">
        <v>1700.45</v>
      </c>
      <c r="AR129" s="37">
        <v>1701.95</v>
      </c>
      <c r="AS129" s="37">
        <v>1748.21</v>
      </c>
      <c r="AT129" s="37">
        <v>1691.37</v>
      </c>
      <c r="AU129" s="37">
        <v>1544.58</v>
      </c>
      <c r="AV129" s="37">
        <v>1386.61</v>
      </c>
      <c r="AW129" s="37">
        <v>1294.28</v>
      </c>
      <c r="AX129" s="38">
        <v>1305.69</v>
      </c>
      <c r="AY129" s="314">
        <v>1222.5600000000002</v>
      </c>
      <c r="AZ129" s="386">
        <v>4.8109999999999999</v>
      </c>
      <c r="BA129" s="148">
        <v>3394.25</v>
      </c>
      <c r="BB129" s="3"/>
    </row>
    <row r="130" spans="1:54">
      <c r="A130" s="45">
        <v>11</v>
      </c>
      <c r="B130" s="158">
        <f t="shared" si="41"/>
        <v>5806.0010000000002</v>
      </c>
      <c r="C130" s="158">
        <f t="shared" si="40"/>
        <v>5761.5610000000006</v>
      </c>
      <c r="D130" s="158">
        <f t="shared" si="40"/>
        <v>5759.3410000000003</v>
      </c>
      <c r="E130" s="158">
        <f t="shared" si="40"/>
        <v>5758.0110000000004</v>
      </c>
      <c r="F130" s="158">
        <f t="shared" si="40"/>
        <v>5759.8209999999999</v>
      </c>
      <c r="G130" s="158">
        <f t="shared" si="40"/>
        <v>5651.3310000000001</v>
      </c>
      <c r="H130" s="158">
        <f t="shared" si="40"/>
        <v>5744.4610000000002</v>
      </c>
      <c r="I130" s="158">
        <f t="shared" si="40"/>
        <v>5902.4710000000005</v>
      </c>
      <c r="J130" s="158">
        <f t="shared" si="40"/>
        <v>6007.7709999999997</v>
      </c>
      <c r="K130" s="158">
        <f t="shared" si="40"/>
        <v>6112.3310000000001</v>
      </c>
      <c r="L130" s="158">
        <f t="shared" si="40"/>
        <v>6137.1809999999996</v>
      </c>
      <c r="M130" s="158">
        <f t="shared" si="40"/>
        <v>6154.8010000000004</v>
      </c>
      <c r="N130" s="158">
        <f t="shared" si="40"/>
        <v>6156.8410000000003</v>
      </c>
      <c r="O130" s="158">
        <f t="shared" si="40"/>
        <v>6172.701</v>
      </c>
      <c r="P130" s="158">
        <f t="shared" si="40"/>
        <v>6203.2210000000005</v>
      </c>
      <c r="Q130" s="158">
        <f t="shared" si="40"/>
        <v>6241.9309999999996</v>
      </c>
      <c r="R130" s="158">
        <f t="shared" si="43"/>
        <v>6247.741</v>
      </c>
      <c r="S130" s="158">
        <f t="shared" si="42"/>
        <v>6239.3810000000003</v>
      </c>
      <c r="T130" s="158">
        <f t="shared" si="42"/>
        <v>6279.0910000000003</v>
      </c>
      <c r="U130" s="158">
        <f t="shared" si="42"/>
        <v>6247.1410000000005</v>
      </c>
      <c r="V130" s="158">
        <f t="shared" si="42"/>
        <v>6123.741</v>
      </c>
      <c r="W130" s="158">
        <f t="shared" si="42"/>
        <v>6000.5910000000003</v>
      </c>
      <c r="X130" s="158">
        <f t="shared" si="42"/>
        <v>5919.4210000000003</v>
      </c>
      <c r="Y130" s="158">
        <f t="shared" si="42"/>
        <v>5943.3710000000001</v>
      </c>
      <c r="Z130" s="35"/>
      <c r="AA130" s="39">
        <v>1184.3800000000001</v>
      </c>
      <c r="AB130" s="37">
        <v>1139.94</v>
      </c>
      <c r="AC130" s="37">
        <v>1137.72</v>
      </c>
      <c r="AD130" s="37">
        <v>1136.3900000000001</v>
      </c>
      <c r="AE130" s="37">
        <v>1138.2</v>
      </c>
      <c r="AF130" s="37">
        <v>1029.71</v>
      </c>
      <c r="AG130" s="37">
        <v>1122.8399999999999</v>
      </c>
      <c r="AH130" s="37">
        <v>1280.8499999999999</v>
      </c>
      <c r="AI130" s="37">
        <v>1386.15</v>
      </c>
      <c r="AJ130" s="37">
        <v>1490.71</v>
      </c>
      <c r="AK130" s="37">
        <v>1515.56</v>
      </c>
      <c r="AL130" s="37">
        <v>1533.18</v>
      </c>
      <c r="AM130" s="37">
        <v>1535.22</v>
      </c>
      <c r="AN130" s="37">
        <v>1551.08</v>
      </c>
      <c r="AO130" s="37">
        <v>1581.6</v>
      </c>
      <c r="AP130" s="37">
        <v>1620.31</v>
      </c>
      <c r="AQ130" s="37">
        <v>1626.12</v>
      </c>
      <c r="AR130" s="37">
        <v>1617.76</v>
      </c>
      <c r="AS130" s="37">
        <v>1657.47</v>
      </c>
      <c r="AT130" s="37">
        <v>1625.52</v>
      </c>
      <c r="AU130" s="37">
        <v>1502.12</v>
      </c>
      <c r="AV130" s="37">
        <v>1378.97</v>
      </c>
      <c r="AW130" s="37">
        <v>1297.8</v>
      </c>
      <c r="AX130" s="38">
        <v>1321.75</v>
      </c>
      <c r="AY130" s="314">
        <v>1222.5600000000002</v>
      </c>
      <c r="AZ130" s="386">
        <v>4.8109999999999999</v>
      </c>
      <c r="BA130" s="148">
        <v>3394.25</v>
      </c>
      <c r="BB130" s="3"/>
    </row>
    <row r="131" spans="1:54">
      <c r="A131" s="45">
        <v>12</v>
      </c>
      <c r="B131" s="158">
        <f t="shared" si="41"/>
        <v>5810.6610000000001</v>
      </c>
      <c r="C131" s="158">
        <f t="shared" si="40"/>
        <v>5774.6509999999998</v>
      </c>
      <c r="D131" s="158">
        <f t="shared" si="40"/>
        <v>5759.991</v>
      </c>
      <c r="E131" s="158">
        <f t="shared" si="40"/>
        <v>5761.2709999999997</v>
      </c>
      <c r="F131" s="158">
        <f t="shared" si="40"/>
        <v>5770.3609999999999</v>
      </c>
      <c r="G131" s="158">
        <f t="shared" si="40"/>
        <v>5819.2110000000002</v>
      </c>
      <c r="H131" s="158">
        <f t="shared" si="40"/>
        <v>5946.7809999999999</v>
      </c>
      <c r="I131" s="158">
        <f t="shared" si="40"/>
        <v>6158.6809999999996</v>
      </c>
      <c r="J131" s="158">
        <f t="shared" si="40"/>
        <v>6442.9309999999996</v>
      </c>
      <c r="K131" s="158">
        <f t="shared" si="40"/>
        <v>6518.4009999999998</v>
      </c>
      <c r="L131" s="158">
        <f t="shared" si="40"/>
        <v>6508.1610000000001</v>
      </c>
      <c r="M131" s="158">
        <f t="shared" si="40"/>
        <v>6514.5810000000001</v>
      </c>
      <c r="N131" s="158">
        <f t="shared" si="40"/>
        <v>6527.9610000000002</v>
      </c>
      <c r="O131" s="158">
        <f t="shared" si="40"/>
        <v>6516.1210000000001</v>
      </c>
      <c r="P131" s="158">
        <f t="shared" si="40"/>
        <v>6497.3910000000005</v>
      </c>
      <c r="Q131" s="158">
        <f t="shared" si="40"/>
        <v>6521.4710000000005</v>
      </c>
      <c r="R131" s="158">
        <f t="shared" si="43"/>
        <v>6527.6809999999996</v>
      </c>
      <c r="S131" s="158">
        <f t="shared" si="42"/>
        <v>6526.0910000000003</v>
      </c>
      <c r="T131" s="158">
        <f t="shared" si="42"/>
        <v>6554.5010000000002</v>
      </c>
      <c r="U131" s="158">
        <f t="shared" si="42"/>
        <v>6494.5209999999997</v>
      </c>
      <c r="V131" s="158">
        <f t="shared" si="42"/>
        <v>6375.7309999999998</v>
      </c>
      <c r="W131" s="158">
        <f t="shared" si="42"/>
        <v>6161.4809999999998</v>
      </c>
      <c r="X131" s="158">
        <f t="shared" si="42"/>
        <v>5953.1610000000001</v>
      </c>
      <c r="Y131" s="158">
        <f t="shared" si="42"/>
        <v>5942.1310000000003</v>
      </c>
      <c r="Z131" s="35"/>
      <c r="AA131" s="39">
        <v>1189.04</v>
      </c>
      <c r="AB131" s="37">
        <v>1153.03</v>
      </c>
      <c r="AC131" s="37">
        <v>1138.3699999999999</v>
      </c>
      <c r="AD131" s="37">
        <v>1139.6500000000001</v>
      </c>
      <c r="AE131" s="37">
        <v>1148.74</v>
      </c>
      <c r="AF131" s="37">
        <v>1197.5899999999999</v>
      </c>
      <c r="AG131" s="37">
        <v>1325.16</v>
      </c>
      <c r="AH131" s="37">
        <v>1537.06</v>
      </c>
      <c r="AI131" s="37">
        <v>1821.31</v>
      </c>
      <c r="AJ131" s="37">
        <v>1896.78</v>
      </c>
      <c r="AK131" s="37">
        <v>1886.54</v>
      </c>
      <c r="AL131" s="37">
        <v>1892.96</v>
      </c>
      <c r="AM131" s="37">
        <v>1906.34</v>
      </c>
      <c r="AN131" s="37">
        <v>1894.5</v>
      </c>
      <c r="AO131" s="37">
        <v>1875.77</v>
      </c>
      <c r="AP131" s="37">
        <v>1899.85</v>
      </c>
      <c r="AQ131" s="37">
        <v>1906.06</v>
      </c>
      <c r="AR131" s="37">
        <v>1904.47</v>
      </c>
      <c r="AS131" s="37">
        <v>1932.88</v>
      </c>
      <c r="AT131" s="37">
        <v>1872.9</v>
      </c>
      <c r="AU131" s="37">
        <v>1754.11</v>
      </c>
      <c r="AV131" s="37">
        <v>1539.86</v>
      </c>
      <c r="AW131" s="37">
        <v>1331.54</v>
      </c>
      <c r="AX131" s="38">
        <v>1320.51</v>
      </c>
      <c r="AY131" s="314">
        <v>1222.5600000000002</v>
      </c>
      <c r="AZ131" s="386">
        <v>4.8109999999999999</v>
      </c>
      <c r="BA131" s="148">
        <v>3394.25</v>
      </c>
      <c r="BB131" s="3"/>
    </row>
    <row r="132" spans="1:54">
      <c r="A132" s="45">
        <v>13</v>
      </c>
      <c r="B132" s="158">
        <f t="shared" si="41"/>
        <v>5760.4809999999998</v>
      </c>
      <c r="C132" s="158">
        <f t="shared" si="40"/>
        <v>5755.6410000000005</v>
      </c>
      <c r="D132" s="158">
        <f t="shared" si="40"/>
        <v>5749.0110000000004</v>
      </c>
      <c r="E132" s="158">
        <f t="shared" si="40"/>
        <v>5750.4610000000002</v>
      </c>
      <c r="F132" s="158">
        <f t="shared" si="40"/>
        <v>5760.7110000000002</v>
      </c>
      <c r="G132" s="158">
        <f t="shared" si="40"/>
        <v>5763.9009999999998</v>
      </c>
      <c r="H132" s="158">
        <f t="shared" si="40"/>
        <v>5878.7709999999997</v>
      </c>
      <c r="I132" s="158">
        <f t="shared" si="40"/>
        <v>6044.8710000000001</v>
      </c>
      <c r="J132" s="158">
        <f t="shared" si="40"/>
        <v>6193.6909999999998</v>
      </c>
      <c r="K132" s="158">
        <f t="shared" si="40"/>
        <v>6253.201</v>
      </c>
      <c r="L132" s="158">
        <f t="shared" si="40"/>
        <v>6252.5510000000004</v>
      </c>
      <c r="M132" s="158">
        <f t="shared" si="40"/>
        <v>6260.7309999999998</v>
      </c>
      <c r="N132" s="158">
        <f t="shared" si="40"/>
        <v>6264.5910000000003</v>
      </c>
      <c r="O132" s="158">
        <f t="shared" si="40"/>
        <v>6291.0510000000004</v>
      </c>
      <c r="P132" s="158">
        <f t="shared" si="40"/>
        <v>6298.5010000000002</v>
      </c>
      <c r="Q132" s="158">
        <f t="shared" si="40"/>
        <v>6337.6809999999996</v>
      </c>
      <c r="R132" s="158">
        <f t="shared" si="43"/>
        <v>6355.4110000000001</v>
      </c>
      <c r="S132" s="158">
        <f t="shared" si="42"/>
        <v>6330.9710000000005</v>
      </c>
      <c r="T132" s="158">
        <f t="shared" si="42"/>
        <v>6350.7610000000004</v>
      </c>
      <c r="U132" s="158">
        <f t="shared" si="42"/>
        <v>6301.0209999999997</v>
      </c>
      <c r="V132" s="158">
        <f t="shared" si="42"/>
        <v>6236.1009999999997</v>
      </c>
      <c r="W132" s="158">
        <f t="shared" si="42"/>
        <v>6130.7210000000005</v>
      </c>
      <c r="X132" s="158">
        <f t="shared" si="42"/>
        <v>5905.5410000000002</v>
      </c>
      <c r="Y132" s="158">
        <f t="shared" si="42"/>
        <v>5875.7910000000002</v>
      </c>
      <c r="Z132" s="35"/>
      <c r="AA132" s="39">
        <v>1138.8599999999999</v>
      </c>
      <c r="AB132" s="37">
        <v>1134.02</v>
      </c>
      <c r="AC132" s="37">
        <v>1127.3900000000001</v>
      </c>
      <c r="AD132" s="37">
        <v>1128.8399999999999</v>
      </c>
      <c r="AE132" s="37">
        <v>1139.0899999999999</v>
      </c>
      <c r="AF132" s="37">
        <v>1142.28</v>
      </c>
      <c r="AG132" s="37">
        <v>1257.1500000000001</v>
      </c>
      <c r="AH132" s="37">
        <v>1423.25</v>
      </c>
      <c r="AI132" s="37">
        <v>1572.07</v>
      </c>
      <c r="AJ132" s="37">
        <v>1631.58</v>
      </c>
      <c r="AK132" s="37">
        <v>1630.93</v>
      </c>
      <c r="AL132" s="37">
        <v>1639.11</v>
      </c>
      <c r="AM132" s="37">
        <v>1642.97</v>
      </c>
      <c r="AN132" s="37">
        <v>1669.43</v>
      </c>
      <c r="AO132" s="37">
        <v>1676.88</v>
      </c>
      <c r="AP132" s="37">
        <v>1716.06</v>
      </c>
      <c r="AQ132" s="37">
        <v>1733.79</v>
      </c>
      <c r="AR132" s="37">
        <v>1709.35</v>
      </c>
      <c r="AS132" s="37">
        <v>1729.14</v>
      </c>
      <c r="AT132" s="37">
        <v>1679.4</v>
      </c>
      <c r="AU132" s="37">
        <v>1614.48</v>
      </c>
      <c r="AV132" s="37">
        <v>1509.1</v>
      </c>
      <c r="AW132" s="37">
        <v>1283.92</v>
      </c>
      <c r="AX132" s="38">
        <v>1254.17</v>
      </c>
      <c r="AY132" s="314">
        <v>1222.5600000000002</v>
      </c>
      <c r="AZ132" s="386">
        <v>4.8109999999999999</v>
      </c>
      <c r="BA132" s="148">
        <v>3394.25</v>
      </c>
      <c r="BB132" s="3"/>
    </row>
    <row r="133" spans="1:54">
      <c r="A133" s="45">
        <v>14</v>
      </c>
      <c r="B133" s="158">
        <f t="shared" si="41"/>
        <v>5762.3410000000003</v>
      </c>
      <c r="C133" s="158">
        <f t="shared" si="40"/>
        <v>5758.9409999999998</v>
      </c>
      <c r="D133" s="158">
        <f t="shared" si="40"/>
        <v>5753.1009999999997</v>
      </c>
      <c r="E133" s="158">
        <f t="shared" si="40"/>
        <v>5755.7709999999997</v>
      </c>
      <c r="F133" s="158">
        <f t="shared" si="40"/>
        <v>5764.451</v>
      </c>
      <c r="G133" s="158">
        <f t="shared" si="40"/>
        <v>5786.9809999999998</v>
      </c>
      <c r="H133" s="158">
        <f t="shared" si="40"/>
        <v>5897.9610000000002</v>
      </c>
      <c r="I133" s="158">
        <f t="shared" si="40"/>
        <v>6069.3810000000003</v>
      </c>
      <c r="J133" s="158">
        <f t="shared" si="40"/>
        <v>6284.2510000000002</v>
      </c>
      <c r="K133" s="158">
        <f t="shared" si="40"/>
        <v>6381.5709999999999</v>
      </c>
      <c r="L133" s="158">
        <f t="shared" si="40"/>
        <v>6380.0810000000001</v>
      </c>
      <c r="M133" s="158">
        <f t="shared" si="40"/>
        <v>6405.991</v>
      </c>
      <c r="N133" s="158">
        <f t="shared" si="40"/>
        <v>6397.7910000000002</v>
      </c>
      <c r="O133" s="158">
        <f t="shared" si="40"/>
        <v>6408.2910000000002</v>
      </c>
      <c r="P133" s="158">
        <f t="shared" si="40"/>
        <v>6429.1109999999999</v>
      </c>
      <c r="Q133" s="158">
        <f t="shared" si="40"/>
        <v>6463.8310000000001</v>
      </c>
      <c r="R133" s="158">
        <f t="shared" si="43"/>
        <v>6476.5309999999999</v>
      </c>
      <c r="S133" s="158">
        <f t="shared" si="42"/>
        <v>6464.3110000000006</v>
      </c>
      <c r="T133" s="158">
        <f t="shared" si="42"/>
        <v>6516.1809999999996</v>
      </c>
      <c r="U133" s="158">
        <f t="shared" si="42"/>
        <v>6459.2709999999997</v>
      </c>
      <c r="V133" s="158">
        <f t="shared" si="42"/>
        <v>6313.3710000000001</v>
      </c>
      <c r="W133" s="158">
        <f t="shared" si="42"/>
        <v>6166.451</v>
      </c>
      <c r="X133" s="158">
        <f t="shared" si="42"/>
        <v>5929.3110000000006</v>
      </c>
      <c r="Y133" s="158">
        <f t="shared" si="42"/>
        <v>5925.2210000000005</v>
      </c>
      <c r="Z133" s="35"/>
      <c r="AA133" s="39">
        <v>1140.72</v>
      </c>
      <c r="AB133" s="37">
        <v>1137.32</v>
      </c>
      <c r="AC133" s="37">
        <v>1131.48</v>
      </c>
      <c r="AD133" s="37">
        <v>1134.1500000000001</v>
      </c>
      <c r="AE133" s="37">
        <v>1142.83</v>
      </c>
      <c r="AF133" s="37">
        <v>1165.3599999999999</v>
      </c>
      <c r="AG133" s="37">
        <v>1276.3399999999999</v>
      </c>
      <c r="AH133" s="37">
        <v>1447.76</v>
      </c>
      <c r="AI133" s="37">
        <v>1662.63</v>
      </c>
      <c r="AJ133" s="37">
        <v>1759.95</v>
      </c>
      <c r="AK133" s="37">
        <v>1758.46</v>
      </c>
      <c r="AL133" s="37">
        <v>1784.37</v>
      </c>
      <c r="AM133" s="37">
        <v>1776.17</v>
      </c>
      <c r="AN133" s="37">
        <v>1786.67</v>
      </c>
      <c r="AO133" s="37">
        <v>1807.49</v>
      </c>
      <c r="AP133" s="37">
        <v>1842.21</v>
      </c>
      <c r="AQ133" s="37">
        <v>1854.91</v>
      </c>
      <c r="AR133" s="37">
        <v>1842.69</v>
      </c>
      <c r="AS133" s="37">
        <v>1894.56</v>
      </c>
      <c r="AT133" s="37">
        <v>1837.65</v>
      </c>
      <c r="AU133" s="37">
        <v>1691.75</v>
      </c>
      <c r="AV133" s="37">
        <v>1544.83</v>
      </c>
      <c r="AW133" s="37">
        <v>1307.69</v>
      </c>
      <c r="AX133" s="38">
        <v>1303.5999999999999</v>
      </c>
      <c r="AY133" s="314">
        <v>1222.5600000000002</v>
      </c>
      <c r="AZ133" s="386">
        <v>4.8109999999999999</v>
      </c>
      <c r="BA133" s="148">
        <v>3394.25</v>
      </c>
      <c r="BB133" s="3"/>
    </row>
    <row r="134" spans="1:54">
      <c r="A134" s="45">
        <v>15</v>
      </c>
      <c r="B134" s="158">
        <f t="shared" si="41"/>
        <v>5805.8509999999997</v>
      </c>
      <c r="C134" s="158">
        <f t="shared" si="40"/>
        <v>5757.9809999999998</v>
      </c>
      <c r="D134" s="158">
        <f t="shared" si="40"/>
        <v>5755.8509999999997</v>
      </c>
      <c r="E134" s="158">
        <f t="shared" si="40"/>
        <v>5764.6610000000001</v>
      </c>
      <c r="F134" s="158">
        <f t="shared" si="40"/>
        <v>5796.1310000000003</v>
      </c>
      <c r="G134" s="158">
        <f t="shared" si="40"/>
        <v>5831.8110000000006</v>
      </c>
      <c r="H134" s="158">
        <f t="shared" si="40"/>
        <v>5932.9009999999998</v>
      </c>
      <c r="I134" s="158">
        <f t="shared" si="40"/>
        <v>6103.8410000000003</v>
      </c>
      <c r="J134" s="158">
        <f t="shared" si="40"/>
        <v>6334.8310000000001</v>
      </c>
      <c r="K134" s="158">
        <f t="shared" si="40"/>
        <v>6376.7709999999997</v>
      </c>
      <c r="L134" s="158">
        <f t="shared" si="40"/>
        <v>6368.5810000000001</v>
      </c>
      <c r="M134" s="158">
        <f t="shared" si="40"/>
        <v>6377.0810000000001</v>
      </c>
      <c r="N134" s="158">
        <f t="shared" si="40"/>
        <v>6376.7510000000002</v>
      </c>
      <c r="O134" s="158">
        <f t="shared" si="40"/>
        <v>6411.4110000000001</v>
      </c>
      <c r="P134" s="158">
        <f t="shared" si="40"/>
        <v>6429.3410000000003</v>
      </c>
      <c r="Q134" s="158">
        <f t="shared" si="40"/>
        <v>6486.1710000000003</v>
      </c>
      <c r="R134" s="158">
        <f t="shared" si="43"/>
        <v>6469.2309999999998</v>
      </c>
      <c r="S134" s="158">
        <f t="shared" si="42"/>
        <v>6715.7210000000005</v>
      </c>
      <c r="T134" s="158">
        <f t="shared" si="42"/>
        <v>6405.0410000000002</v>
      </c>
      <c r="U134" s="158">
        <f t="shared" si="42"/>
        <v>6760.1710000000003</v>
      </c>
      <c r="V134" s="158">
        <f t="shared" si="42"/>
        <v>6527.2110000000002</v>
      </c>
      <c r="W134" s="158">
        <f t="shared" si="42"/>
        <v>6364.0110000000004</v>
      </c>
      <c r="X134" s="158">
        <f t="shared" si="42"/>
        <v>6059.1610000000001</v>
      </c>
      <c r="Y134" s="158">
        <f t="shared" si="42"/>
        <v>5983.5910000000003</v>
      </c>
      <c r="Z134" s="35"/>
      <c r="AA134" s="39">
        <v>1184.23</v>
      </c>
      <c r="AB134" s="37">
        <v>1136.3599999999999</v>
      </c>
      <c r="AC134" s="37">
        <v>1134.23</v>
      </c>
      <c r="AD134" s="37">
        <v>1143.04</v>
      </c>
      <c r="AE134" s="37">
        <v>1174.51</v>
      </c>
      <c r="AF134" s="37">
        <v>1210.19</v>
      </c>
      <c r="AG134" s="37">
        <v>1311.28</v>
      </c>
      <c r="AH134" s="37">
        <v>1482.22</v>
      </c>
      <c r="AI134" s="37">
        <v>1713.21</v>
      </c>
      <c r="AJ134" s="37">
        <v>1755.15</v>
      </c>
      <c r="AK134" s="37">
        <v>1746.96</v>
      </c>
      <c r="AL134" s="37">
        <v>1755.46</v>
      </c>
      <c r="AM134" s="37">
        <v>1755.13</v>
      </c>
      <c r="AN134" s="37">
        <v>1789.79</v>
      </c>
      <c r="AO134" s="37">
        <v>1807.72</v>
      </c>
      <c r="AP134" s="37">
        <v>1864.55</v>
      </c>
      <c r="AQ134" s="37">
        <v>1847.61</v>
      </c>
      <c r="AR134" s="37">
        <v>2094.1</v>
      </c>
      <c r="AS134" s="37">
        <v>1783.42</v>
      </c>
      <c r="AT134" s="37">
        <v>2138.5500000000002</v>
      </c>
      <c r="AU134" s="37">
        <v>1905.59</v>
      </c>
      <c r="AV134" s="37">
        <v>1742.39</v>
      </c>
      <c r="AW134" s="37">
        <v>1437.54</v>
      </c>
      <c r="AX134" s="38">
        <v>1361.97</v>
      </c>
      <c r="AY134" s="314">
        <v>1222.5600000000002</v>
      </c>
      <c r="AZ134" s="386">
        <v>4.8109999999999999</v>
      </c>
      <c r="BA134" s="148">
        <v>3394.25</v>
      </c>
      <c r="BB134" s="3"/>
    </row>
    <row r="135" spans="1:54">
      <c r="A135" s="45">
        <v>16</v>
      </c>
      <c r="B135" s="158">
        <f t="shared" si="41"/>
        <v>5880.491</v>
      </c>
      <c r="C135" s="158">
        <f t="shared" si="40"/>
        <v>5852.241</v>
      </c>
      <c r="D135" s="158">
        <f t="shared" si="40"/>
        <v>5847.5110000000004</v>
      </c>
      <c r="E135" s="158">
        <f t="shared" si="40"/>
        <v>5855.1509999999998</v>
      </c>
      <c r="F135" s="158">
        <f t="shared" si="40"/>
        <v>5876.701</v>
      </c>
      <c r="G135" s="158">
        <f t="shared" si="40"/>
        <v>5911.4009999999998</v>
      </c>
      <c r="H135" s="158">
        <f t="shared" si="40"/>
        <v>6018.5810000000001</v>
      </c>
      <c r="I135" s="158">
        <f t="shared" si="40"/>
        <v>6164.9110000000001</v>
      </c>
      <c r="J135" s="158">
        <f t="shared" si="40"/>
        <v>6420.9809999999998</v>
      </c>
      <c r="K135" s="158">
        <f t="shared" si="40"/>
        <v>6439.2309999999998</v>
      </c>
      <c r="L135" s="158">
        <f t="shared" si="40"/>
        <v>6411.2809999999999</v>
      </c>
      <c r="M135" s="158">
        <f t="shared" si="40"/>
        <v>6418.1809999999996</v>
      </c>
      <c r="N135" s="158">
        <f t="shared" si="40"/>
        <v>6421.1610000000001</v>
      </c>
      <c r="O135" s="158">
        <f t="shared" si="40"/>
        <v>6428.0309999999999</v>
      </c>
      <c r="P135" s="158">
        <f t="shared" si="40"/>
        <v>6483.7510000000002</v>
      </c>
      <c r="Q135" s="158">
        <f t="shared" si="40"/>
        <v>6479.3609999999999</v>
      </c>
      <c r="R135" s="158">
        <f t="shared" si="43"/>
        <v>6484.4710000000005</v>
      </c>
      <c r="S135" s="158">
        <f t="shared" si="42"/>
        <v>6478.5510000000004</v>
      </c>
      <c r="T135" s="158">
        <f t="shared" si="42"/>
        <v>6478.5110000000004</v>
      </c>
      <c r="U135" s="158">
        <f t="shared" si="42"/>
        <v>6472.0510000000004</v>
      </c>
      <c r="V135" s="158">
        <f t="shared" si="42"/>
        <v>6327.3609999999999</v>
      </c>
      <c r="W135" s="158">
        <f t="shared" si="42"/>
        <v>6227.9710000000005</v>
      </c>
      <c r="X135" s="158">
        <f t="shared" si="42"/>
        <v>5969.0510000000004</v>
      </c>
      <c r="Y135" s="158">
        <f t="shared" si="42"/>
        <v>5951.4710000000005</v>
      </c>
      <c r="Z135" s="35"/>
      <c r="AA135" s="39">
        <v>1258.8699999999999</v>
      </c>
      <c r="AB135" s="37">
        <v>1230.6199999999999</v>
      </c>
      <c r="AC135" s="37">
        <v>1225.8900000000001</v>
      </c>
      <c r="AD135" s="37">
        <v>1233.53</v>
      </c>
      <c r="AE135" s="37">
        <v>1255.08</v>
      </c>
      <c r="AF135" s="37">
        <v>1289.78</v>
      </c>
      <c r="AG135" s="37">
        <v>1396.96</v>
      </c>
      <c r="AH135" s="37">
        <v>1543.29</v>
      </c>
      <c r="AI135" s="37">
        <v>1799.36</v>
      </c>
      <c r="AJ135" s="37">
        <v>1817.61</v>
      </c>
      <c r="AK135" s="37">
        <v>1789.66</v>
      </c>
      <c r="AL135" s="37">
        <v>1796.56</v>
      </c>
      <c r="AM135" s="37">
        <v>1799.54</v>
      </c>
      <c r="AN135" s="37">
        <v>1806.41</v>
      </c>
      <c r="AO135" s="37">
        <v>1862.13</v>
      </c>
      <c r="AP135" s="37">
        <v>1857.74</v>
      </c>
      <c r="AQ135" s="37">
        <v>1862.85</v>
      </c>
      <c r="AR135" s="37">
        <v>1856.93</v>
      </c>
      <c r="AS135" s="37">
        <v>1856.89</v>
      </c>
      <c r="AT135" s="37">
        <v>1850.43</v>
      </c>
      <c r="AU135" s="37">
        <v>1705.74</v>
      </c>
      <c r="AV135" s="37">
        <v>1606.35</v>
      </c>
      <c r="AW135" s="37">
        <v>1347.43</v>
      </c>
      <c r="AX135" s="38">
        <v>1329.85</v>
      </c>
      <c r="AY135" s="314">
        <v>1222.5600000000002</v>
      </c>
      <c r="AZ135" s="386">
        <v>4.8109999999999999</v>
      </c>
      <c r="BA135" s="148">
        <v>3394.25</v>
      </c>
      <c r="BB135" s="3"/>
    </row>
    <row r="136" spans="1:54">
      <c r="A136" s="45">
        <v>17</v>
      </c>
      <c r="B136" s="158">
        <f t="shared" si="41"/>
        <v>5902.6909999999998</v>
      </c>
      <c r="C136" s="158">
        <f t="shared" si="41"/>
        <v>5875.3609999999999</v>
      </c>
      <c r="D136" s="158">
        <f t="shared" si="41"/>
        <v>5873.8209999999999</v>
      </c>
      <c r="E136" s="158">
        <f t="shared" si="41"/>
        <v>5833.2210000000005</v>
      </c>
      <c r="F136" s="158">
        <f t="shared" si="41"/>
        <v>5821.3310000000001</v>
      </c>
      <c r="G136" s="158">
        <f t="shared" si="41"/>
        <v>5875.4309999999996</v>
      </c>
      <c r="H136" s="158">
        <f t="shared" si="41"/>
        <v>5918.4309999999996</v>
      </c>
      <c r="I136" s="158">
        <f t="shared" si="41"/>
        <v>6146.6009999999997</v>
      </c>
      <c r="J136" s="158">
        <f t="shared" si="41"/>
        <v>6549.241</v>
      </c>
      <c r="K136" s="158">
        <f t="shared" si="41"/>
        <v>6680.8609999999999</v>
      </c>
      <c r="L136" s="158">
        <f t="shared" si="41"/>
        <v>6680.7310000000007</v>
      </c>
      <c r="M136" s="158">
        <f t="shared" si="41"/>
        <v>6673.1009999999997</v>
      </c>
      <c r="N136" s="158">
        <f t="shared" si="41"/>
        <v>6685.4409999999998</v>
      </c>
      <c r="O136" s="158">
        <f t="shared" si="41"/>
        <v>6699.6710000000003</v>
      </c>
      <c r="P136" s="158">
        <f t="shared" si="41"/>
        <v>6781.5810000000001</v>
      </c>
      <c r="Q136" s="158">
        <f t="shared" si="41"/>
        <v>6803.8710000000001</v>
      </c>
      <c r="R136" s="158">
        <f t="shared" si="43"/>
        <v>6797.7609999999995</v>
      </c>
      <c r="S136" s="158">
        <f t="shared" si="42"/>
        <v>6800.1310000000003</v>
      </c>
      <c r="T136" s="158">
        <f t="shared" si="42"/>
        <v>6822.4610000000002</v>
      </c>
      <c r="U136" s="158">
        <f t="shared" si="42"/>
        <v>6761.1210000000001</v>
      </c>
      <c r="V136" s="158">
        <f t="shared" si="42"/>
        <v>6663.3509999999997</v>
      </c>
      <c r="W136" s="158">
        <f t="shared" si="42"/>
        <v>6474.3010000000004</v>
      </c>
      <c r="X136" s="158">
        <f t="shared" si="42"/>
        <v>6161.6109999999999</v>
      </c>
      <c r="Y136" s="158">
        <f t="shared" si="42"/>
        <v>6037.741</v>
      </c>
      <c r="Z136" s="35"/>
      <c r="AA136" s="39">
        <v>1281.07</v>
      </c>
      <c r="AB136" s="37">
        <v>1253.74</v>
      </c>
      <c r="AC136" s="37">
        <v>1252.2</v>
      </c>
      <c r="AD136" s="37">
        <v>1211.5999999999999</v>
      </c>
      <c r="AE136" s="37">
        <v>1199.71</v>
      </c>
      <c r="AF136" s="37">
        <v>1253.81</v>
      </c>
      <c r="AG136" s="37">
        <v>1296.81</v>
      </c>
      <c r="AH136" s="37">
        <v>1524.98</v>
      </c>
      <c r="AI136" s="37">
        <v>1927.62</v>
      </c>
      <c r="AJ136" s="37">
        <v>2059.2399999999998</v>
      </c>
      <c r="AK136" s="37">
        <v>2059.11</v>
      </c>
      <c r="AL136" s="37">
        <v>2051.48</v>
      </c>
      <c r="AM136" s="37">
        <v>2063.8200000000002</v>
      </c>
      <c r="AN136" s="37">
        <v>2078.0500000000002</v>
      </c>
      <c r="AO136" s="37">
        <v>2159.96</v>
      </c>
      <c r="AP136" s="37">
        <v>2182.25</v>
      </c>
      <c r="AQ136" s="37">
        <v>2176.14</v>
      </c>
      <c r="AR136" s="37">
        <v>2178.5100000000002</v>
      </c>
      <c r="AS136" s="37">
        <v>2200.84</v>
      </c>
      <c r="AT136" s="37">
        <v>2139.5</v>
      </c>
      <c r="AU136" s="37">
        <v>2041.7299999999998</v>
      </c>
      <c r="AV136" s="37">
        <v>1852.68</v>
      </c>
      <c r="AW136" s="37">
        <v>1539.99</v>
      </c>
      <c r="AX136" s="38">
        <v>1416.12</v>
      </c>
      <c r="AY136" s="314">
        <v>1222.5600000000002</v>
      </c>
      <c r="AZ136" s="386">
        <v>4.8109999999999999</v>
      </c>
      <c r="BA136" s="148">
        <v>3394.25</v>
      </c>
      <c r="BB136" s="3"/>
    </row>
    <row r="137" spans="1:54">
      <c r="A137" s="45">
        <v>18</v>
      </c>
      <c r="B137" s="158">
        <f t="shared" si="41"/>
        <v>5895.2610000000004</v>
      </c>
      <c r="C137" s="158">
        <f t="shared" si="41"/>
        <v>5847.8209999999999</v>
      </c>
      <c r="D137" s="158">
        <f t="shared" si="41"/>
        <v>5796.6909999999998</v>
      </c>
      <c r="E137" s="158">
        <f t="shared" si="41"/>
        <v>5794.6310000000003</v>
      </c>
      <c r="F137" s="158">
        <f t="shared" si="41"/>
        <v>5796.8310000000001</v>
      </c>
      <c r="G137" s="158">
        <f t="shared" si="41"/>
        <v>5802.3310000000001</v>
      </c>
      <c r="H137" s="158">
        <f t="shared" si="41"/>
        <v>5896.0110000000004</v>
      </c>
      <c r="I137" s="158">
        <f t="shared" si="41"/>
        <v>6032.5209999999997</v>
      </c>
      <c r="J137" s="158">
        <f t="shared" si="41"/>
        <v>6282.7809999999999</v>
      </c>
      <c r="K137" s="158">
        <f t="shared" si="41"/>
        <v>6585.2709999999997</v>
      </c>
      <c r="L137" s="158">
        <f t="shared" si="41"/>
        <v>6615.9210000000003</v>
      </c>
      <c r="M137" s="158">
        <f t="shared" si="41"/>
        <v>6621.2309999999998</v>
      </c>
      <c r="N137" s="158">
        <f t="shared" si="41"/>
        <v>6625.5210000000006</v>
      </c>
      <c r="O137" s="158">
        <f t="shared" si="41"/>
        <v>6637.4110000000001</v>
      </c>
      <c r="P137" s="158">
        <f t="shared" si="41"/>
        <v>6710.9710000000005</v>
      </c>
      <c r="Q137" s="158">
        <f t="shared" si="41"/>
        <v>6713.4610000000002</v>
      </c>
      <c r="R137" s="158">
        <f t="shared" si="43"/>
        <v>6722.8810000000003</v>
      </c>
      <c r="S137" s="158">
        <f t="shared" si="42"/>
        <v>6729.8910000000005</v>
      </c>
      <c r="T137" s="158">
        <f t="shared" si="42"/>
        <v>6752.0309999999999</v>
      </c>
      <c r="U137" s="158">
        <f t="shared" si="42"/>
        <v>6706.7210000000005</v>
      </c>
      <c r="V137" s="158">
        <f t="shared" si="42"/>
        <v>6578.3310000000001</v>
      </c>
      <c r="W137" s="158">
        <f t="shared" si="42"/>
        <v>6413.8509999999997</v>
      </c>
      <c r="X137" s="158">
        <f t="shared" si="42"/>
        <v>6098.2910000000002</v>
      </c>
      <c r="Y137" s="158">
        <f t="shared" si="42"/>
        <v>5972.5910000000003</v>
      </c>
      <c r="Z137" s="35"/>
      <c r="AA137" s="39">
        <v>1273.6400000000001</v>
      </c>
      <c r="AB137" s="37">
        <v>1226.2</v>
      </c>
      <c r="AC137" s="37">
        <v>1175.07</v>
      </c>
      <c r="AD137" s="37">
        <v>1173.01</v>
      </c>
      <c r="AE137" s="37">
        <v>1175.21</v>
      </c>
      <c r="AF137" s="37">
        <v>1180.71</v>
      </c>
      <c r="AG137" s="37">
        <v>1274.3900000000001</v>
      </c>
      <c r="AH137" s="37">
        <v>1410.9</v>
      </c>
      <c r="AI137" s="37">
        <v>1661.16</v>
      </c>
      <c r="AJ137" s="37">
        <v>1963.65</v>
      </c>
      <c r="AK137" s="37">
        <v>1994.3</v>
      </c>
      <c r="AL137" s="37">
        <v>1999.61</v>
      </c>
      <c r="AM137" s="37">
        <v>2003.9000000000003</v>
      </c>
      <c r="AN137" s="37">
        <v>2015.79</v>
      </c>
      <c r="AO137" s="37">
        <v>2089.35</v>
      </c>
      <c r="AP137" s="37">
        <v>2091.84</v>
      </c>
      <c r="AQ137" s="37">
        <v>2101.2600000000002</v>
      </c>
      <c r="AR137" s="37">
        <v>2108.27</v>
      </c>
      <c r="AS137" s="37">
        <v>2130.41</v>
      </c>
      <c r="AT137" s="37">
        <v>2085.1</v>
      </c>
      <c r="AU137" s="37">
        <v>1956.71</v>
      </c>
      <c r="AV137" s="37">
        <v>1792.23</v>
      </c>
      <c r="AW137" s="37">
        <v>1476.67</v>
      </c>
      <c r="AX137" s="38">
        <v>1350.97</v>
      </c>
      <c r="AY137" s="314">
        <v>1222.5600000000002</v>
      </c>
      <c r="AZ137" s="386">
        <v>4.8109999999999999</v>
      </c>
      <c r="BA137" s="148">
        <v>3394.25</v>
      </c>
      <c r="BB137" s="3"/>
    </row>
    <row r="138" spans="1:54">
      <c r="A138" s="45">
        <v>19</v>
      </c>
      <c r="B138" s="158">
        <f t="shared" si="41"/>
        <v>5885.2809999999999</v>
      </c>
      <c r="C138" s="158">
        <f t="shared" si="41"/>
        <v>5799.3910000000005</v>
      </c>
      <c r="D138" s="158">
        <f t="shared" si="41"/>
        <v>5797.3609999999999</v>
      </c>
      <c r="E138" s="158">
        <f t="shared" si="41"/>
        <v>5801.8810000000003</v>
      </c>
      <c r="F138" s="158">
        <f t="shared" si="41"/>
        <v>5805.4309999999996</v>
      </c>
      <c r="G138" s="158">
        <f t="shared" si="41"/>
        <v>5904.0209999999997</v>
      </c>
      <c r="H138" s="158">
        <f t="shared" si="41"/>
        <v>5917.4710000000005</v>
      </c>
      <c r="I138" s="158">
        <f t="shared" si="41"/>
        <v>6114.0910000000003</v>
      </c>
      <c r="J138" s="158">
        <f t="shared" si="41"/>
        <v>6261.6509999999998</v>
      </c>
      <c r="K138" s="158">
        <f t="shared" si="41"/>
        <v>6328.1710000000003</v>
      </c>
      <c r="L138" s="158">
        <f t="shared" si="41"/>
        <v>6281.7309999999998</v>
      </c>
      <c r="M138" s="158">
        <f t="shared" si="41"/>
        <v>6337.3010000000004</v>
      </c>
      <c r="N138" s="158">
        <f t="shared" si="41"/>
        <v>6346.9809999999998</v>
      </c>
      <c r="O138" s="158">
        <f t="shared" si="41"/>
        <v>6380.3410000000003</v>
      </c>
      <c r="P138" s="158">
        <f t="shared" si="41"/>
        <v>6418.1310000000003</v>
      </c>
      <c r="Q138" s="158">
        <f t="shared" si="41"/>
        <v>6387.4409999999998</v>
      </c>
      <c r="R138" s="158">
        <f t="shared" si="43"/>
        <v>6374.701</v>
      </c>
      <c r="S138" s="158">
        <f t="shared" si="42"/>
        <v>6384.4110000000001</v>
      </c>
      <c r="T138" s="158">
        <f t="shared" si="42"/>
        <v>6365.1410000000005</v>
      </c>
      <c r="U138" s="158">
        <f t="shared" si="42"/>
        <v>6333.2610000000004</v>
      </c>
      <c r="V138" s="158">
        <f t="shared" si="42"/>
        <v>6135.3710000000001</v>
      </c>
      <c r="W138" s="158">
        <f t="shared" si="42"/>
        <v>6012.1710000000003</v>
      </c>
      <c r="X138" s="158">
        <f t="shared" si="42"/>
        <v>5873.0910000000003</v>
      </c>
      <c r="Y138" s="158">
        <f t="shared" si="42"/>
        <v>5788.0410000000002</v>
      </c>
      <c r="Z138" s="35"/>
      <c r="AA138" s="39">
        <v>1263.6600000000001</v>
      </c>
      <c r="AB138" s="37">
        <v>1177.77</v>
      </c>
      <c r="AC138" s="37">
        <v>1175.74</v>
      </c>
      <c r="AD138" s="37">
        <v>1180.26</v>
      </c>
      <c r="AE138" s="37">
        <v>1183.81</v>
      </c>
      <c r="AF138" s="37">
        <v>1282.4000000000001</v>
      </c>
      <c r="AG138" s="37">
        <v>1295.8499999999999</v>
      </c>
      <c r="AH138" s="37">
        <v>1492.47</v>
      </c>
      <c r="AI138" s="37">
        <v>1640.03</v>
      </c>
      <c r="AJ138" s="37">
        <v>1706.55</v>
      </c>
      <c r="AK138" s="37">
        <v>1660.11</v>
      </c>
      <c r="AL138" s="37">
        <v>1715.68</v>
      </c>
      <c r="AM138" s="37">
        <v>1725.36</v>
      </c>
      <c r="AN138" s="37">
        <v>1758.72</v>
      </c>
      <c r="AO138" s="37">
        <v>1796.51</v>
      </c>
      <c r="AP138" s="37">
        <v>1765.82</v>
      </c>
      <c r="AQ138" s="37">
        <v>1753.08</v>
      </c>
      <c r="AR138" s="37">
        <v>1762.79</v>
      </c>
      <c r="AS138" s="37">
        <v>1743.52</v>
      </c>
      <c r="AT138" s="37">
        <v>1711.64</v>
      </c>
      <c r="AU138" s="37">
        <v>1513.75</v>
      </c>
      <c r="AV138" s="37">
        <v>1390.55</v>
      </c>
      <c r="AW138" s="37">
        <v>1251.47</v>
      </c>
      <c r="AX138" s="38">
        <v>1166.42</v>
      </c>
      <c r="AY138" s="314">
        <v>1222.5600000000002</v>
      </c>
      <c r="AZ138" s="386">
        <v>4.8109999999999999</v>
      </c>
      <c r="BA138" s="148">
        <v>3394.25</v>
      </c>
      <c r="BB138" s="3"/>
    </row>
    <row r="139" spans="1:54">
      <c r="A139" s="45">
        <v>20</v>
      </c>
      <c r="B139" s="158">
        <f t="shared" si="41"/>
        <v>5746.2110000000002</v>
      </c>
      <c r="C139" s="158">
        <f t="shared" si="41"/>
        <v>5732.5309999999999</v>
      </c>
      <c r="D139" s="158">
        <f t="shared" si="41"/>
        <v>5698.9210000000003</v>
      </c>
      <c r="E139" s="158">
        <f t="shared" si="41"/>
        <v>5713.5910000000003</v>
      </c>
      <c r="F139" s="158">
        <f t="shared" si="41"/>
        <v>5743.4210000000003</v>
      </c>
      <c r="G139" s="158">
        <f t="shared" si="41"/>
        <v>5690.0209999999997</v>
      </c>
      <c r="H139" s="158">
        <f t="shared" si="41"/>
        <v>5814.1610000000001</v>
      </c>
      <c r="I139" s="158">
        <f t="shared" si="41"/>
        <v>5932.1809999999996</v>
      </c>
      <c r="J139" s="158">
        <f t="shared" si="41"/>
        <v>6012.5810000000001</v>
      </c>
      <c r="K139" s="158">
        <f t="shared" si="41"/>
        <v>6034.4009999999998</v>
      </c>
      <c r="L139" s="158">
        <f t="shared" si="41"/>
        <v>6032.5010000000002</v>
      </c>
      <c r="M139" s="158">
        <f t="shared" si="41"/>
        <v>6042.3609999999999</v>
      </c>
      <c r="N139" s="158">
        <f t="shared" si="41"/>
        <v>6054.5110000000004</v>
      </c>
      <c r="O139" s="158">
        <f t="shared" si="41"/>
        <v>6042.1009999999997</v>
      </c>
      <c r="P139" s="158">
        <f t="shared" si="41"/>
        <v>6044.9809999999998</v>
      </c>
      <c r="Q139" s="158">
        <f t="shared" si="41"/>
        <v>6045.6109999999999</v>
      </c>
      <c r="R139" s="158">
        <f t="shared" si="43"/>
        <v>6051.2510000000002</v>
      </c>
      <c r="S139" s="158">
        <f t="shared" si="42"/>
        <v>6077.8509999999997</v>
      </c>
      <c r="T139" s="158">
        <f t="shared" si="42"/>
        <v>6063.1310000000003</v>
      </c>
      <c r="U139" s="158">
        <f t="shared" si="42"/>
        <v>6053.951</v>
      </c>
      <c r="V139" s="158">
        <f t="shared" si="42"/>
        <v>6019.7910000000002</v>
      </c>
      <c r="W139" s="158">
        <f t="shared" si="42"/>
        <v>5939.4809999999998</v>
      </c>
      <c r="X139" s="158">
        <f t="shared" si="42"/>
        <v>5871.0010000000002</v>
      </c>
      <c r="Y139" s="158">
        <f t="shared" si="42"/>
        <v>5843.2709999999997</v>
      </c>
      <c r="Z139" s="35"/>
      <c r="AA139" s="39">
        <v>1124.5899999999999</v>
      </c>
      <c r="AB139" s="37">
        <v>1110.9100000000001</v>
      </c>
      <c r="AC139" s="37">
        <v>1077.3</v>
      </c>
      <c r="AD139" s="37">
        <v>1091.97</v>
      </c>
      <c r="AE139" s="37">
        <v>1121.8</v>
      </c>
      <c r="AF139" s="37">
        <v>1068.4000000000001</v>
      </c>
      <c r="AG139" s="37">
        <v>1192.54</v>
      </c>
      <c r="AH139" s="37">
        <v>1310.56</v>
      </c>
      <c r="AI139" s="37">
        <v>1390.96</v>
      </c>
      <c r="AJ139" s="37">
        <v>1412.78</v>
      </c>
      <c r="AK139" s="37">
        <v>1410.88</v>
      </c>
      <c r="AL139" s="37">
        <v>1420.74</v>
      </c>
      <c r="AM139" s="37">
        <v>1432.89</v>
      </c>
      <c r="AN139" s="37">
        <v>1420.48</v>
      </c>
      <c r="AO139" s="37">
        <v>1423.36</v>
      </c>
      <c r="AP139" s="37">
        <v>1423.99</v>
      </c>
      <c r="AQ139" s="37">
        <v>1429.63</v>
      </c>
      <c r="AR139" s="37">
        <v>1456.23</v>
      </c>
      <c r="AS139" s="37">
        <v>1441.51</v>
      </c>
      <c r="AT139" s="37">
        <v>1432.33</v>
      </c>
      <c r="AU139" s="37">
        <v>1398.17</v>
      </c>
      <c r="AV139" s="37">
        <v>1317.86</v>
      </c>
      <c r="AW139" s="37">
        <v>1249.3800000000001</v>
      </c>
      <c r="AX139" s="38">
        <v>1221.6500000000001</v>
      </c>
      <c r="AY139" s="314">
        <v>1222.5600000000002</v>
      </c>
      <c r="AZ139" s="386">
        <v>4.8109999999999999</v>
      </c>
      <c r="BA139" s="148">
        <v>3394.25</v>
      </c>
      <c r="BB139" s="3"/>
    </row>
    <row r="140" spans="1:54">
      <c r="A140" s="45">
        <v>21</v>
      </c>
      <c r="B140" s="158">
        <f t="shared" si="41"/>
        <v>5772.7709999999997</v>
      </c>
      <c r="C140" s="158">
        <f t="shared" si="41"/>
        <v>5768.2110000000002</v>
      </c>
      <c r="D140" s="158">
        <f t="shared" si="41"/>
        <v>5758.2110000000002</v>
      </c>
      <c r="E140" s="158">
        <f t="shared" si="41"/>
        <v>5760.1109999999999</v>
      </c>
      <c r="F140" s="158">
        <f t="shared" si="41"/>
        <v>5772.951</v>
      </c>
      <c r="G140" s="158">
        <f t="shared" si="41"/>
        <v>5778.6410000000005</v>
      </c>
      <c r="H140" s="158">
        <f t="shared" si="41"/>
        <v>5926.1210000000001</v>
      </c>
      <c r="I140" s="158">
        <f t="shared" si="41"/>
        <v>5972.3509999999997</v>
      </c>
      <c r="J140" s="158">
        <f t="shared" si="41"/>
        <v>6084.9009999999998</v>
      </c>
      <c r="K140" s="158">
        <f t="shared" si="41"/>
        <v>6169.5410000000002</v>
      </c>
      <c r="L140" s="158">
        <f t="shared" si="41"/>
        <v>6249.1210000000001</v>
      </c>
      <c r="M140" s="158">
        <f t="shared" si="41"/>
        <v>6256.0910000000003</v>
      </c>
      <c r="N140" s="158">
        <f t="shared" si="41"/>
        <v>6248.1710000000003</v>
      </c>
      <c r="O140" s="158">
        <f t="shared" si="41"/>
        <v>6244.3609999999999</v>
      </c>
      <c r="P140" s="158">
        <f t="shared" si="41"/>
        <v>6261.5110000000004</v>
      </c>
      <c r="Q140" s="158">
        <f t="shared" si="41"/>
        <v>6315.7809999999999</v>
      </c>
      <c r="R140" s="158">
        <f t="shared" si="43"/>
        <v>6316.3010000000004</v>
      </c>
      <c r="S140" s="158">
        <f t="shared" si="42"/>
        <v>6345.9210000000003</v>
      </c>
      <c r="T140" s="158">
        <f t="shared" si="42"/>
        <v>6303.1109999999999</v>
      </c>
      <c r="U140" s="158">
        <f t="shared" si="42"/>
        <v>6151.1710000000003</v>
      </c>
      <c r="V140" s="158">
        <f t="shared" si="42"/>
        <v>6077.4710000000005</v>
      </c>
      <c r="W140" s="158">
        <f t="shared" si="42"/>
        <v>5970.3209999999999</v>
      </c>
      <c r="X140" s="158">
        <f t="shared" si="42"/>
        <v>5875.3310000000001</v>
      </c>
      <c r="Y140" s="158">
        <f t="shared" si="42"/>
        <v>5835.6509999999998</v>
      </c>
      <c r="Z140" s="35"/>
      <c r="AA140" s="39">
        <v>1151.1500000000001</v>
      </c>
      <c r="AB140" s="37">
        <v>1146.5899999999999</v>
      </c>
      <c r="AC140" s="37">
        <v>1136.5899999999999</v>
      </c>
      <c r="AD140" s="37">
        <v>1138.49</v>
      </c>
      <c r="AE140" s="37">
        <v>1151.33</v>
      </c>
      <c r="AF140" s="37">
        <v>1157.02</v>
      </c>
      <c r="AG140" s="37">
        <v>1304.5</v>
      </c>
      <c r="AH140" s="37">
        <v>1350.73</v>
      </c>
      <c r="AI140" s="37">
        <v>1463.28</v>
      </c>
      <c r="AJ140" s="37">
        <v>1547.92</v>
      </c>
      <c r="AK140" s="37">
        <v>1627.5</v>
      </c>
      <c r="AL140" s="37">
        <v>1634.47</v>
      </c>
      <c r="AM140" s="37">
        <v>1626.55</v>
      </c>
      <c r="AN140" s="37">
        <v>1622.74</v>
      </c>
      <c r="AO140" s="37">
        <v>1639.89</v>
      </c>
      <c r="AP140" s="37">
        <v>1694.16</v>
      </c>
      <c r="AQ140" s="37">
        <v>1694.68</v>
      </c>
      <c r="AR140" s="37">
        <v>1724.3</v>
      </c>
      <c r="AS140" s="37">
        <v>1681.49</v>
      </c>
      <c r="AT140" s="37">
        <v>1529.55</v>
      </c>
      <c r="AU140" s="37">
        <v>1455.85</v>
      </c>
      <c r="AV140" s="37">
        <v>1348.7</v>
      </c>
      <c r="AW140" s="37">
        <v>1253.71</v>
      </c>
      <c r="AX140" s="38">
        <v>1214.03</v>
      </c>
      <c r="AY140" s="314">
        <v>1222.5600000000002</v>
      </c>
      <c r="AZ140" s="386">
        <v>4.8109999999999999</v>
      </c>
      <c r="BA140" s="148">
        <v>3394.25</v>
      </c>
      <c r="BB140" s="3"/>
    </row>
    <row r="141" spans="1:54">
      <c r="A141" s="45">
        <v>22</v>
      </c>
      <c r="B141" s="158">
        <f t="shared" si="41"/>
        <v>5746.5610000000006</v>
      </c>
      <c r="C141" s="158">
        <f t="shared" si="41"/>
        <v>5739.6310000000003</v>
      </c>
      <c r="D141" s="158">
        <f t="shared" si="41"/>
        <v>5687.8310000000001</v>
      </c>
      <c r="E141" s="158">
        <f t="shared" si="41"/>
        <v>5735.9710000000005</v>
      </c>
      <c r="F141" s="158">
        <f t="shared" si="41"/>
        <v>5745.4210000000003</v>
      </c>
      <c r="G141" s="158">
        <f t="shared" si="41"/>
        <v>5691.1410000000005</v>
      </c>
      <c r="H141" s="158">
        <f t="shared" si="41"/>
        <v>5783.1310000000003</v>
      </c>
      <c r="I141" s="158">
        <f t="shared" si="41"/>
        <v>5908.3810000000003</v>
      </c>
      <c r="J141" s="158">
        <f t="shared" si="41"/>
        <v>6014.2709999999997</v>
      </c>
      <c r="K141" s="158">
        <f t="shared" si="41"/>
        <v>6051.2210000000005</v>
      </c>
      <c r="L141" s="158">
        <f t="shared" si="41"/>
        <v>6043.9210000000003</v>
      </c>
      <c r="M141" s="158">
        <f t="shared" si="41"/>
        <v>6048.6210000000001</v>
      </c>
      <c r="N141" s="158">
        <f t="shared" si="41"/>
        <v>6048.1809999999996</v>
      </c>
      <c r="O141" s="158">
        <f t="shared" si="41"/>
        <v>6060.2510000000002</v>
      </c>
      <c r="P141" s="158">
        <f t="shared" si="41"/>
        <v>6061.3310000000001</v>
      </c>
      <c r="Q141" s="158">
        <f t="shared" si="41"/>
        <v>6112.3609999999999</v>
      </c>
      <c r="R141" s="158">
        <f t="shared" si="43"/>
        <v>6113.3209999999999</v>
      </c>
      <c r="S141" s="158">
        <f t="shared" si="42"/>
        <v>6331.741</v>
      </c>
      <c r="T141" s="158">
        <f t="shared" si="42"/>
        <v>6222.3310000000001</v>
      </c>
      <c r="U141" s="158">
        <f t="shared" si="42"/>
        <v>6159.5910000000003</v>
      </c>
      <c r="V141" s="158">
        <f t="shared" si="42"/>
        <v>6014.6410000000005</v>
      </c>
      <c r="W141" s="158">
        <f t="shared" si="42"/>
        <v>5891.9710000000005</v>
      </c>
      <c r="X141" s="158">
        <f t="shared" si="42"/>
        <v>5860.4110000000001</v>
      </c>
      <c r="Y141" s="158">
        <f t="shared" si="42"/>
        <v>5782.5810000000001</v>
      </c>
      <c r="Z141" s="35"/>
      <c r="AA141" s="39">
        <v>1124.94</v>
      </c>
      <c r="AB141" s="37">
        <v>1118.01</v>
      </c>
      <c r="AC141" s="37">
        <v>1066.21</v>
      </c>
      <c r="AD141" s="37">
        <v>1114.3499999999999</v>
      </c>
      <c r="AE141" s="37">
        <v>1123.8</v>
      </c>
      <c r="AF141" s="37">
        <v>1069.52</v>
      </c>
      <c r="AG141" s="37">
        <v>1161.51</v>
      </c>
      <c r="AH141" s="37">
        <v>1286.76</v>
      </c>
      <c r="AI141" s="37">
        <v>1392.65</v>
      </c>
      <c r="AJ141" s="37">
        <v>1429.6</v>
      </c>
      <c r="AK141" s="37">
        <v>1422.3</v>
      </c>
      <c r="AL141" s="37">
        <v>1427</v>
      </c>
      <c r="AM141" s="37">
        <v>1426.56</v>
      </c>
      <c r="AN141" s="37">
        <v>1438.63</v>
      </c>
      <c r="AO141" s="37">
        <v>1439.71</v>
      </c>
      <c r="AP141" s="37">
        <v>1490.74</v>
      </c>
      <c r="AQ141" s="37">
        <v>1491.7</v>
      </c>
      <c r="AR141" s="37">
        <v>1710.12</v>
      </c>
      <c r="AS141" s="37">
        <v>1600.71</v>
      </c>
      <c r="AT141" s="37">
        <v>1537.97</v>
      </c>
      <c r="AU141" s="37">
        <v>1393.02</v>
      </c>
      <c r="AV141" s="37">
        <v>1270.3499999999999</v>
      </c>
      <c r="AW141" s="37">
        <v>1238.79</v>
      </c>
      <c r="AX141" s="38">
        <v>1160.96</v>
      </c>
      <c r="AY141" s="314">
        <v>1222.5600000000002</v>
      </c>
      <c r="AZ141" s="386">
        <v>4.8109999999999999</v>
      </c>
      <c r="BA141" s="148">
        <v>3394.25</v>
      </c>
      <c r="BB141" s="3"/>
    </row>
    <row r="142" spans="1:54">
      <c r="A142" s="45">
        <v>23</v>
      </c>
      <c r="B142" s="158">
        <f t="shared" si="41"/>
        <v>5741.4009999999998</v>
      </c>
      <c r="C142" s="158">
        <f t="shared" si="41"/>
        <v>5736.2910000000002</v>
      </c>
      <c r="D142" s="158">
        <f t="shared" si="41"/>
        <v>5732.3710000000001</v>
      </c>
      <c r="E142" s="158">
        <f t="shared" si="41"/>
        <v>5732.9610000000002</v>
      </c>
      <c r="F142" s="158">
        <f t="shared" si="41"/>
        <v>5740.1410000000005</v>
      </c>
      <c r="G142" s="158">
        <f t="shared" si="41"/>
        <v>5743.2809999999999</v>
      </c>
      <c r="H142" s="158">
        <f t="shared" si="41"/>
        <v>5810.4309999999996</v>
      </c>
      <c r="I142" s="158">
        <f t="shared" si="41"/>
        <v>5875.3010000000004</v>
      </c>
      <c r="J142" s="158">
        <f t="shared" si="41"/>
        <v>5874.5709999999999</v>
      </c>
      <c r="K142" s="158">
        <f t="shared" si="41"/>
        <v>5873.2809999999999</v>
      </c>
      <c r="L142" s="158">
        <f t="shared" si="41"/>
        <v>5872.2910000000002</v>
      </c>
      <c r="M142" s="158">
        <f t="shared" si="41"/>
        <v>5870.5910000000003</v>
      </c>
      <c r="N142" s="158">
        <f t="shared" si="41"/>
        <v>5870.0209999999997</v>
      </c>
      <c r="O142" s="158">
        <f t="shared" si="41"/>
        <v>5867.4409999999998</v>
      </c>
      <c r="P142" s="158">
        <f t="shared" si="41"/>
        <v>5866.0709999999999</v>
      </c>
      <c r="Q142" s="158">
        <f t="shared" si="41"/>
        <v>5870.6710000000003</v>
      </c>
      <c r="R142" s="158">
        <f t="shared" si="43"/>
        <v>5873.6509999999998</v>
      </c>
      <c r="S142" s="158">
        <f t="shared" si="42"/>
        <v>5876.1909999999998</v>
      </c>
      <c r="T142" s="158">
        <f t="shared" si="42"/>
        <v>6164.2809999999999</v>
      </c>
      <c r="U142" s="158">
        <f t="shared" si="42"/>
        <v>6046.8810000000003</v>
      </c>
      <c r="V142" s="158">
        <f t="shared" si="42"/>
        <v>5961.5910000000003</v>
      </c>
      <c r="W142" s="158">
        <f t="shared" si="42"/>
        <v>5874.0010000000002</v>
      </c>
      <c r="X142" s="158">
        <f t="shared" si="42"/>
        <v>5741.2210000000005</v>
      </c>
      <c r="Y142" s="158">
        <f t="shared" si="42"/>
        <v>5784.3910000000005</v>
      </c>
      <c r="Z142" s="35"/>
      <c r="AA142" s="39">
        <v>1119.78</v>
      </c>
      <c r="AB142" s="37">
        <v>1114.67</v>
      </c>
      <c r="AC142" s="37">
        <v>1110.75</v>
      </c>
      <c r="AD142" s="37">
        <v>1111.3399999999999</v>
      </c>
      <c r="AE142" s="37">
        <v>1118.52</v>
      </c>
      <c r="AF142" s="37">
        <v>1121.6600000000001</v>
      </c>
      <c r="AG142" s="37">
        <v>1188.81</v>
      </c>
      <c r="AH142" s="37">
        <v>1253.68</v>
      </c>
      <c r="AI142" s="37">
        <v>1252.95</v>
      </c>
      <c r="AJ142" s="37">
        <v>1251.6600000000001</v>
      </c>
      <c r="AK142" s="37">
        <v>1250.67</v>
      </c>
      <c r="AL142" s="37">
        <v>1248.97</v>
      </c>
      <c r="AM142" s="37">
        <v>1248.4000000000001</v>
      </c>
      <c r="AN142" s="37">
        <v>1245.82</v>
      </c>
      <c r="AO142" s="37">
        <v>1244.45</v>
      </c>
      <c r="AP142" s="37">
        <v>1249.05</v>
      </c>
      <c r="AQ142" s="37">
        <v>1252.03</v>
      </c>
      <c r="AR142" s="37">
        <v>1254.57</v>
      </c>
      <c r="AS142" s="37">
        <v>1542.66</v>
      </c>
      <c r="AT142" s="37">
        <v>1425.26</v>
      </c>
      <c r="AU142" s="37">
        <v>1339.97</v>
      </c>
      <c r="AV142" s="37">
        <v>1252.3800000000001</v>
      </c>
      <c r="AW142" s="37">
        <v>1119.5999999999999</v>
      </c>
      <c r="AX142" s="38">
        <v>1162.77</v>
      </c>
      <c r="AY142" s="314">
        <v>1222.5600000000002</v>
      </c>
      <c r="AZ142" s="386">
        <v>4.8109999999999999</v>
      </c>
      <c r="BA142" s="148">
        <v>3394.25</v>
      </c>
      <c r="BB142" s="3"/>
    </row>
    <row r="143" spans="1:54">
      <c r="A143" s="45">
        <v>24</v>
      </c>
      <c r="B143" s="158">
        <f t="shared" si="41"/>
        <v>5874.7309999999998</v>
      </c>
      <c r="C143" s="158">
        <f t="shared" si="41"/>
        <v>5848.6109999999999</v>
      </c>
      <c r="D143" s="158">
        <f t="shared" si="41"/>
        <v>5828.701</v>
      </c>
      <c r="E143" s="158">
        <f t="shared" si="41"/>
        <v>5830.5209999999997</v>
      </c>
      <c r="F143" s="158">
        <f t="shared" si="41"/>
        <v>5807.7510000000002</v>
      </c>
      <c r="G143" s="158">
        <f t="shared" si="41"/>
        <v>5878.1710000000003</v>
      </c>
      <c r="H143" s="158">
        <f t="shared" si="41"/>
        <v>5886.6909999999998</v>
      </c>
      <c r="I143" s="158">
        <f t="shared" si="41"/>
        <v>6071.6710000000003</v>
      </c>
      <c r="J143" s="158">
        <f t="shared" si="41"/>
        <v>6206.8310000000001</v>
      </c>
      <c r="K143" s="158">
        <f t="shared" si="41"/>
        <v>6365.0209999999997</v>
      </c>
      <c r="L143" s="158">
        <f t="shared" si="41"/>
        <v>6391.4210000000003</v>
      </c>
      <c r="M143" s="158">
        <f t="shared" si="41"/>
        <v>6408.9110000000001</v>
      </c>
      <c r="N143" s="158">
        <f t="shared" si="41"/>
        <v>6399.5910000000003</v>
      </c>
      <c r="O143" s="158">
        <f t="shared" si="41"/>
        <v>6388.2110000000002</v>
      </c>
      <c r="P143" s="158">
        <f t="shared" si="41"/>
        <v>6397.3509999999997</v>
      </c>
      <c r="Q143" s="158">
        <f t="shared" si="41"/>
        <v>6447.3609999999999</v>
      </c>
      <c r="R143" s="158">
        <f t="shared" si="43"/>
        <v>6482.2610000000004</v>
      </c>
      <c r="S143" s="158">
        <f t="shared" si="42"/>
        <v>6487.6310000000003</v>
      </c>
      <c r="T143" s="158">
        <f t="shared" si="42"/>
        <v>6462.8010000000004</v>
      </c>
      <c r="U143" s="158">
        <f t="shared" si="42"/>
        <v>6377.991</v>
      </c>
      <c r="V143" s="158">
        <f t="shared" si="42"/>
        <v>6264.4210000000003</v>
      </c>
      <c r="W143" s="158">
        <f t="shared" si="42"/>
        <v>6126.0709999999999</v>
      </c>
      <c r="X143" s="158">
        <f t="shared" si="42"/>
        <v>5959.201</v>
      </c>
      <c r="Y143" s="158">
        <f t="shared" si="42"/>
        <v>5889.2809999999999</v>
      </c>
      <c r="Z143" s="35"/>
      <c r="AA143" s="39">
        <v>1253.1099999999999</v>
      </c>
      <c r="AB143" s="37">
        <v>1226.99</v>
      </c>
      <c r="AC143" s="37">
        <v>1207.08</v>
      </c>
      <c r="AD143" s="37">
        <v>1208.9000000000001</v>
      </c>
      <c r="AE143" s="37">
        <v>1186.1300000000001</v>
      </c>
      <c r="AF143" s="37">
        <v>1256.55</v>
      </c>
      <c r="AG143" s="37">
        <v>1265.07</v>
      </c>
      <c r="AH143" s="37">
        <v>1450.05</v>
      </c>
      <c r="AI143" s="37">
        <v>1585.21</v>
      </c>
      <c r="AJ143" s="37">
        <v>1743.4</v>
      </c>
      <c r="AK143" s="37">
        <v>1769.8</v>
      </c>
      <c r="AL143" s="37">
        <v>1787.29</v>
      </c>
      <c r="AM143" s="37">
        <v>1777.97</v>
      </c>
      <c r="AN143" s="37">
        <v>1766.59</v>
      </c>
      <c r="AO143" s="37">
        <v>1775.73</v>
      </c>
      <c r="AP143" s="37">
        <v>1825.74</v>
      </c>
      <c r="AQ143" s="37">
        <v>1860.64</v>
      </c>
      <c r="AR143" s="37">
        <v>1866.01</v>
      </c>
      <c r="AS143" s="37">
        <v>1841.18</v>
      </c>
      <c r="AT143" s="37">
        <v>1756.37</v>
      </c>
      <c r="AU143" s="37">
        <v>1642.8</v>
      </c>
      <c r="AV143" s="37">
        <v>1504.45</v>
      </c>
      <c r="AW143" s="37">
        <v>1337.58</v>
      </c>
      <c r="AX143" s="38">
        <v>1267.6600000000001</v>
      </c>
      <c r="AY143" s="314">
        <v>1222.5600000000002</v>
      </c>
      <c r="AZ143" s="386">
        <v>4.8109999999999999</v>
      </c>
      <c r="BA143" s="148">
        <v>3394.25</v>
      </c>
      <c r="BB143" s="3"/>
    </row>
    <row r="144" spans="1:54">
      <c r="A144" s="45">
        <v>25</v>
      </c>
      <c r="B144" s="158">
        <f t="shared" si="41"/>
        <v>5878.5810000000001</v>
      </c>
      <c r="C144" s="158">
        <f t="shared" si="41"/>
        <v>5858.6310000000003</v>
      </c>
      <c r="D144" s="158">
        <f t="shared" si="41"/>
        <v>5827.741</v>
      </c>
      <c r="E144" s="158">
        <f t="shared" si="41"/>
        <v>5827.2709999999997</v>
      </c>
      <c r="F144" s="158">
        <f t="shared" si="41"/>
        <v>5815.0410000000002</v>
      </c>
      <c r="G144" s="158">
        <f t="shared" si="41"/>
        <v>5855.3609999999999</v>
      </c>
      <c r="H144" s="158">
        <f t="shared" si="41"/>
        <v>5885.5309999999999</v>
      </c>
      <c r="I144" s="158">
        <f t="shared" si="41"/>
        <v>5925.8910000000005</v>
      </c>
      <c r="J144" s="158">
        <f t="shared" si="41"/>
        <v>6120.2210000000005</v>
      </c>
      <c r="K144" s="158">
        <f t="shared" si="41"/>
        <v>6190.451</v>
      </c>
      <c r="L144" s="158">
        <f t="shared" si="41"/>
        <v>6255.2309999999998</v>
      </c>
      <c r="M144" s="158">
        <f t="shared" si="41"/>
        <v>6269.0910000000003</v>
      </c>
      <c r="N144" s="158">
        <f t="shared" si="41"/>
        <v>6236.1410000000005</v>
      </c>
      <c r="O144" s="158">
        <f t="shared" si="41"/>
        <v>6233.3010000000004</v>
      </c>
      <c r="P144" s="158">
        <f t="shared" si="41"/>
        <v>6248.4809999999998</v>
      </c>
      <c r="Q144" s="158">
        <f t="shared" si="41"/>
        <v>6323.0610000000006</v>
      </c>
      <c r="R144" s="158">
        <f t="shared" si="43"/>
        <v>6364.6410000000005</v>
      </c>
      <c r="S144" s="158">
        <f t="shared" si="42"/>
        <v>6353.4309999999996</v>
      </c>
      <c r="T144" s="158">
        <f t="shared" si="42"/>
        <v>6323.1009999999997</v>
      </c>
      <c r="U144" s="158">
        <f t="shared" si="42"/>
        <v>6262.4210000000003</v>
      </c>
      <c r="V144" s="158">
        <f t="shared" si="42"/>
        <v>6173.5709999999999</v>
      </c>
      <c r="W144" s="158">
        <f t="shared" si="42"/>
        <v>6081.5410000000002</v>
      </c>
      <c r="X144" s="158">
        <f t="shared" si="42"/>
        <v>5963.1610000000001</v>
      </c>
      <c r="Y144" s="158">
        <f t="shared" si="42"/>
        <v>5921.4110000000001</v>
      </c>
      <c r="Z144" s="35"/>
      <c r="AA144" s="39">
        <v>1256.96</v>
      </c>
      <c r="AB144" s="37">
        <v>1237.01</v>
      </c>
      <c r="AC144" s="37">
        <v>1206.1199999999999</v>
      </c>
      <c r="AD144" s="37">
        <v>1205.6500000000001</v>
      </c>
      <c r="AE144" s="37">
        <v>1193.42</v>
      </c>
      <c r="AF144" s="37">
        <v>1233.74</v>
      </c>
      <c r="AG144" s="37">
        <v>1263.9100000000001</v>
      </c>
      <c r="AH144" s="37">
        <v>1304.27</v>
      </c>
      <c r="AI144" s="37">
        <v>1498.6</v>
      </c>
      <c r="AJ144" s="37">
        <v>1568.83</v>
      </c>
      <c r="AK144" s="37">
        <v>1633.61</v>
      </c>
      <c r="AL144" s="37">
        <v>1647.47</v>
      </c>
      <c r="AM144" s="37">
        <v>1614.52</v>
      </c>
      <c r="AN144" s="37">
        <v>1611.68</v>
      </c>
      <c r="AO144" s="37">
        <v>1626.86</v>
      </c>
      <c r="AP144" s="37">
        <v>1701.44</v>
      </c>
      <c r="AQ144" s="37">
        <v>1743.02</v>
      </c>
      <c r="AR144" s="37">
        <v>1731.81</v>
      </c>
      <c r="AS144" s="37">
        <v>1701.48</v>
      </c>
      <c r="AT144" s="37">
        <v>1640.8</v>
      </c>
      <c r="AU144" s="37">
        <v>1551.95</v>
      </c>
      <c r="AV144" s="37">
        <v>1459.92</v>
      </c>
      <c r="AW144" s="37">
        <v>1341.54</v>
      </c>
      <c r="AX144" s="38">
        <v>1299.79</v>
      </c>
      <c r="AY144" s="314">
        <v>1222.5600000000002</v>
      </c>
      <c r="AZ144" s="386">
        <v>4.8109999999999999</v>
      </c>
      <c r="BA144" s="148">
        <v>3394.25</v>
      </c>
      <c r="BB144" s="3"/>
    </row>
    <row r="145" spans="1:54">
      <c r="A145" s="45">
        <v>26</v>
      </c>
      <c r="B145" s="158">
        <f t="shared" si="41"/>
        <v>5882.9710000000005</v>
      </c>
      <c r="C145" s="158">
        <f t="shared" si="41"/>
        <v>5860.0910000000003</v>
      </c>
      <c r="D145" s="158">
        <f t="shared" si="41"/>
        <v>5778.6109999999999</v>
      </c>
      <c r="E145" s="158">
        <f t="shared" si="41"/>
        <v>5775.9710000000005</v>
      </c>
      <c r="F145" s="158">
        <f t="shared" si="41"/>
        <v>5785.8609999999999</v>
      </c>
      <c r="G145" s="158">
        <f t="shared" si="41"/>
        <v>5923.6909999999998</v>
      </c>
      <c r="H145" s="158">
        <f t="shared" si="41"/>
        <v>5935.7309999999998</v>
      </c>
      <c r="I145" s="158">
        <f t="shared" si="41"/>
        <v>6138.7110000000002</v>
      </c>
      <c r="J145" s="158">
        <f t="shared" si="41"/>
        <v>6200.6210000000001</v>
      </c>
      <c r="K145" s="158">
        <f t="shared" si="41"/>
        <v>6208.9210000000003</v>
      </c>
      <c r="L145" s="158">
        <f t="shared" si="41"/>
        <v>6202.451</v>
      </c>
      <c r="M145" s="158">
        <f t="shared" si="41"/>
        <v>6211.1610000000001</v>
      </c>
      <c r="N145" s="158">
        <f t="shared" si="41"/>
        <v>6208.0510000000004</v>
      </c>
      <c r="O145" s="158">
        <f t="shared" si="41"/>
        <v>6205.241</v>
      </c>
      <c r="P145" s="158">
        <f t="shared" si="41"/>
        <v>6202.1710000000003</v>
      </c>
      <c r="Q145" s="158">
        <f t="shared" si="41"/>
        <v>6341.2110000000002</v>
      </c>
      <c r="R145" s="158">
        <f t="shared" si="43"/>
        <v>6437.6009999999997</v>
      </c>
      <c r="S145" s="158">
        <f t="shared" si="42"/>
        <v>6563.0510000000004</v>
      </c>
      <c r="T145" s="158">
        <f t="shared" si="42"/>
        <v>6587.4110000000001</v>
      </c>
      <c r="U145" s="158">
        <f t="shared" si="42"/>
        <v>6415.1009999999997</v>
      </c>
      <c r="V145" s="158">
        <f t="shared" si="42"/>
        <v>6176.8209999999999</v>
      </c>
      <c r="W145" s="158">
        <f t="shared" si="42"/>
        <v>6077.2309999999998</v>
      </c>
      <c r="X145" s="158">
        <f t="shared" si="42"/>
        <v>5916.6109999999999</v>
      </c>
      <c r="Y145" s="158">
        <f t="shared" si="42"/>
        <v>5954.0010000000002</v>
      </c>
      <c r="Z145" s="35"/>
      <c r="AA145" s="39">
        <v>1261.3499999999999</v>
      </c>
      <c r="AB145" s="37">
        <v>1238.47</v>
      </c>
      <c r="AC145" s="37">
        <v>1156.99</v>
      </c>
      <c r="AD145" s="37">
        <v>1154.3499999999999</v>
      </c>
      <c r="AE145" s="37">
        <v>1164.24</v>
      </c>
      <c r="AF145" s="37">
        <v>1302.07</v>
      </c>
      <c r="AG145" s="37">
        <v>1314.11</v>
      </c>
      <c r="AH145" s="37">
        <v>1517.09</v>
      </c>
      <c r="AI145" s="37">
        <v>1579</v>
      </c>
      <c r="AJ145" s="37">
        <v>1587.3</v>
      </c>
      <c r="AK145" s="37">
        <v>1580.83</v>
      </c>
      <c r="AL145" s="37">
        <v>1589.54</v>
      </c>
      <c r="AM145" s="37">
        <v>1586.43</v>
      </c>
      <c r="AN145" s="37">
        <v>1583.62</v>
      </c>
      <c r="AO145" s="37">
        <v>1580.55</v>
      </c>
      <c r="AP145" s="37">
        <v>1719.59</v>
      </c>
      <c r="AQ145" s="37">
        <v>1815.98</v>
      </c>
      <c r="AR145" s="37">
        <v>1941.43</v>
      </c>
      <c r="AS145" s="37">
        <v>1965.79</v>
      </c>
      <c r="AT145" s="37">
        <v>1793.48</v>
      </c>
      <c r="AU145" s="37">
        <v>1555.2</v>
      </c>
      <c r="AV145" s="37">
        <v>1455.61</v>
      </c>
      <c r="AW145" s="37">
        <v>1294.99</v>
      </c>
      <c r="AX145" s="38">
        <v>1332.38</v>
      </c>
      <c r="AY145" s="314">
        <v>1222.5600000000002</v>
      </c>
      <c r="AZ145" s="386">
        <v>4.8109999999999999</v>
      </c>
      <c r="BA145" s="148">
        <v>3394.25</v>
      </c>
      <c r="BB145" s="3"/>
    </row>
    <row r="146" spans="1:54">
      <c r="A146" s="45">
        <v>27</v>
      </c>
      <c r="B146" s="158">
        <f t="shared" si="41"/>
        <v>5887.2110000000002</v>
      </c>
      <c r="C146" s="158">
        <f t="shared" si="41"/>
        <v>5810.9009999999998</v>
      </c>
      <c r="D146" s="158">
        <f t="shared" si="41"/>
        <v>5774.6909999999998</v>
      </c>
      <c r="E146" s="158">
        <f t="shared" si="41"/>
        <v>5773.991</v>
      </c>
      <c r="F146" s="158">
        <f t="shared" si="41"/>
        <v>5784.201</v>
      </c>
      <c r="G146" s="158">
        <f t="shared" si="41"/>
        <v>6211.1009999999997</v>
      </c>
      <c r="H146" s="158">
        <f t="shared" si="41"/>
        <v>6209.7910000000002</v>
      </c>
      <c r="I146" s="158">
        <f t="shared" si="41"/>
        <v>6707.6710000000003</v>
      </c>
      <c r="J146" s="158">
        <f t="shared" si="41"/>
        <v>6720.9210000000003</v>
      </c>
      <c r="K146" s="158">
        <f t="shared" si="41"/>
        <v>6828.3609999999999</v>
      </c>
      <c r="L146" s="158">
        <f t="shared" si="41"/>
        <v>6770.4610000000002</v>
      </c>
      <c r="M146" s="158">
        <f t="shared" si="41"/>
        <v>6891.991</v>
      </c>
      <c r="N146" s="158">
        <f t="shared" si="41"/>
        <v>6799.0709999999999</v>
      </c>
      <c r="O146" s="158">
        <f t="shared" si="41"/>
        <v>6779.6710000000003</v>
      </c>
      <c r="P146" s="158">
        <f t="shared" si="41"/>
        <v>6947.8710000000001</v>
      </c>
      <c r="Q146" s="158">
        <f t="shared" si="41"/>
        <v>6940.1410000000005</v>
      </c>
      <c r="R146" s="158">
        <f t="shared" si="43"/>
        <v>6945.741</v>
      </c>
      <c r="S146" s="158">
        <f t="shared" si="42"/>
        <v>6950.0810000000001</v>
      </c>
      <c r="T146" s="158">
        <f t="shared" si="42"/>
        <v>6952.7910000000002</v>
      </c>
      <c r="U146" s="158">
        <f t="shared" si="42"/>
        <v>6839.0810000000001</v>
      </c>
      <c r="V146" s="158">
        <f t="shared" si="42"/>
        <v>6572.9809999999998</v>
      </c>
      <c r="W146" s="158">
        <f t="shared" si="42"/>
        <v>6065.0510000000004</v>
      </c>
      <c r="X146" s="158">
        <f t="shared" si="42"/>
        <v>5927.4710000000005</v>
      </c>
      <c r="Y146" s="158">
        <f t="shared" si="42"/>
        <v>5962.2110000000002</v>
      </c>
      <c r="Z146" s="35"/>
      <c r="AA146" s="39">
        <v>1265.5899999999999</v>
      </c>
      <c r="AB146" s="37">
        <v>1189.28</v>
      </c>
      <c r="AC146" s="37">
        <v>1153.07</v>
      </c>
      <c r="AD146" s="37">
        <v>1152.3699999999999</v>
      </c>
      <c r="AE146" s="37">
        <v>1162.58</v>
      </c>
      <c r="AF146" s="37">
        <v>1589.48</v>
      </c>
      <c r="AG146" s="37">
        <v>1588.17</v>
      </c>
      <c r="AH146" s="37">
        <v>2086.0500000000002</v>
      </c>
      <c r="AI146" s="37">
        <v>2099.3000000000002</v>
      </c>
      <c r="AJ146" s="37">
        <v>2206.7399999999998</v>
      </c>
      <c r="AK146" s="37">
        <v>2148.84</v>
      </c>
      <c r="AL146" s="37">
        <v>2270.37</v>
      </c>
      <c r="AM146" s="37">
        <v>2177.4499999999998</v>
      </c>
      <c r="AN146" s="37">
        <v>2158.0500000000002</v>
      </c>
      <c r="AO146" s="37">
        <v>2326.25</v>
      </c>
      <c r="AP146" s="37">
        <v>2318.52</v>
      </c>
      <c r="AQ146" s="37">
        <v>2324.12</v>
      </c>
      <c r="AR146" s="37">
        <v>2328.46</v>
      </c>
      <c r="AS146" s="37">
        <v>2331.17</v>
      </c>
      <c r="AT146" s="37">
        <v>2217.46</v>
      </c>
      <c r="AU146" s="37">
        <v>1951.36</v>
      </c>
      <c r="AV146" s="37">
        <v>1443.43</v>
      </c>
      <c r="AW146" s="37">
        <v>1305.8499999999999</v>
      </c>
      <c r="AX146" s="38">
        <v>1340.59</v>
      </c>
      <c r="AY146" s="314">
        <v>1222.5600000000002</v>
      </c>
      <c r="AZ146" s="386">
        <v>4.8109999999999999</v>
      </c>
      <c r="BA146" s="148">
        <v>3394.25</v>
      </c>
      <c r="BB146" s="3"/>
    </row>
    <row r="147" spans="1:54">
      <c r="A147" s="45">
        <v>28</v>
      </c>
      <c r="B147" s="158">
        <f t="shared" si="41"/>
        <v>5889.3609999999999</v>
      </c>
      <c r="C147" s="158">
        <f t="shared" si="41"/>
        <v>5821.5510000000004</v>
      </c>
      <c r="D147" s="158">
        <f t="shared" si="41"/>
        <v>5788.3110000000006</v>
      </c>
      <c r="E147" s="158">
        <f t="shared" si="41"/>
        <v>5786.5010000000002</v>
      </c>
      <c r="F147" s="158">
        <f t="shared" si="41"/>
        <v>5796.241</v>
      </c>
      <c r="G147" s="158">
        <f t="shared" si="41"/>
        <v>5935.8509999999997</v>
      </c>
      <c r="H147" s="158">
        <f t="shared" si="41"/>
        <v>5959.5209999999997</v>
      </c>
      <c r="I147" s="158">
        <f t="shared" si="41"/>
        <v>6132.9009999999998</v>
      </c>
      <c r="J147" s="158">
        <f t="shared" si="41"/>
        <v>6718.6610000000001</v>
      </c>
      <c r="K147" s="158">
        <f t="shared" si="41"/>
        <v>6767.5410000000002</v>
      </c>
      <c r="L147" s="158">
        <f t="shared" si="41"/>
        <v>6170.4809999999998</v>
      </c>
      <c r="M147" s="158">
        <f t="shared" si="41"/>
        <v>6180.201</v>
      </c>
      <c r="N147" s="158">
        <f t="shared" si="41"/>
        <v>6172.8710000000001</v>
      </c>
      <c r="O147" s="158">
        <f t="shared" si="41"/>
        <v>6142.2309999999998</v>
      </c>
      <c r="P147" s="158">
        <f t="shared" si="41"/>
        <v>6148.2309999999998</v>
      </c>
      <c r="Q147" s="158">
        <f t="shared" si="41"/>
        <v>6200.6009999999997</v>
      </c>
      <c r="R147" s="158">
        <f t="shared" si="43"/>
        <v>6266.5010000000002</v>
      </c>
      <c r="S147" s="158">
        <f t="shared" si="42"/>
        <v>6275.5810000000001</v>
      </c>
      <c r="T147" s="158">
        <f t="shared" si="42"/>
        <v>6866.4309999999996</v>
      </c>
      <c r="U147" s="158">
        <f t="shared" si="42"/>
        <v>6175.491</v>
      </c>
      <c r="V147" s="158">
        <f t="shared" si="42"/>
        <v>6101.1909999999998</v>
      </c>
      <c r="W147" s="158">
        <f t="shared" si="42"/>
        <v>6021.0709999999999</v>
      </c>
      <c r="X147" s="158">
        <f t="shared" si="42"/>
        <v>5937.2709999999997</v>
      </c>
      <c r="Y147" s="158">
        <f t="shared" si="42"/>
        <v>5966.1809999999996</v>
      </c>
      <c r="Z147" s="35"/>
      <c r="AA147" s="39">
        <v>1267.74</v>
      </c>
      <c r="AB147" s="37">
        <v>1199.93</v>
      </c>
      <c r="AC147" s="37">
        <v>1166.69</v>
      </c>
      <c r="AD147" s="37">
        <v>1164.8800000000001</v>
      </c>
      <c r="AE147" s="37">
        <v>1174.6199999999999</v>
      </c>
      <c r="AF147" s="37">
        <v>1314.23</v>
      </c>
      <c r="AG147" s="37">
        <v>1337.9</v>
      </c>
      <c r="AH147" s="37">
        <v>1511.28</v>
      </c>
      <c r="AI147" s="37">
        <v>2097.04</v>
      </c>
      <c r="AJ147" s="37">
        <v>2145.92</v>
      </c>
      <c r="AK147" s="37">
        <v>1548.86</v>
      </c>
      <c r="AL147" s="37">
        <v>1558.58</v>
      </c>
      <c r="AM147" s="37">
        <v>1551.25</v>
      </c>
      <c r="AN147" s="37">
        <v>1520.61</v>
      </c>
      <c r="AO147" s="37">
        <v>1526.61</v>
      </c>
      <c r="AP147" s="37">
        <v>1578.98</v>
      </c>
      <c r="AQ147" s="37">
        <v>1644.88</v>
      </c>
      <c r="AR147" s="37">
        <v>1653.96</v>
      </c>
      <c r="AS147" s="37">
        <v>2244.81</v>
      </c>
      <c r="AT147" s="37">
        <v>1553.87</v>
      </c>
      <c r="AU147" s="37">
        <v>1479.57</v>
      </c>
      <c r="AV147" s="37">
        <v>1399.45</v>
      </c>
      <c r="AW147" s="37">
        <v>1315.65</v>
      </c>
      <c r="AX147" s="38">
        <v>1344.56</v>
      </c>
      <c r="AY147" s="314">
        <v>1222.5600000000002</v>
      </c>
      <c r="AZ147" s="386">
        <v>4.8109999999999999</v>
      </c>
      <c r="BA147" s="148">
        <v>3394.25</v>
      </c>
      <c r="BB147" s="3"/>
    </row>
    <row r="148" spans="1:54">
      <c r="A148" s="45">
        <v>29</v>
      </c>
      <c r="B148" s="158">
        <f t="shared" si="41"/>
        <v>5890.8010000000004</v>
      </c>
      <c r="C148" s="158">
        <f t="shared" si="41"/>
        <v>5825.7210000000005</v>
      </c>
      <c r="D148" s="158">
        <f t="shared" si="41"/>
        <v>5818.1310000000003</v>
      </c>
      <c r="E148" s="158">
        <f t="shared" si="41"/>
        <v>5817.6410000000005</v>
      </c>
      <c r="F148" s="158">
        <f t="shared" si="41"/>
        <v>5805.4210000000003</v>
      </c>
      <c r="G148" s="158">
        <f t="shared" si="41"/>
        <v>5945.2309999999998</v>
      </c>
      <c r="H148" s="158">
        <f t="shared" si="41"/>
        <v>5960.4409999999998</v>
      </c>
      <c r="I148" s="158">
        <f t="shared" si="41"/>
        <v>6143.8410000000003</v>
      </c>
      <c r="J148" s="158">
        <f t="shared" si="41"/>
        <v>6185.8509999999997</v>
      </c>
      <c r="K148" s="158">
        <f t="shared" si="41"/>
        <v>6242.4309999999996</v>
      </c>
      <c r="L148" s="158">
        <f t="shared" si="41"/>
        <v>6214.6909999999998</v>
      </c>
      <c r="M148" s="158">
        <f t="shared" si="41"/>
        <v>6248.5709999999999</v>
      </c>
      <c r="N148" s="158">
        <f t="shared" si="41"/>
        <v>6236.2110000000002</v>
      </c>
      <c r="O148" s="158">
        <f t="shared" si="41"/>
        <v>6250.6710000000003</v>
      </c>
      <c r="P148" s="158">
        <f t="shared" si="41"/>
        <v>6262.9009999999998</v>
      </c>
      <c r="Q148" s="158">
        <f t="shared" si="41"/>
        <v>6433.6509999999998</v>
      </c>
      <c r="R148" s="158">
        <f t="shared" si="43"/>
        <v>6582.7910000000002</v>
      </c>
      <c r="S148" s="158">
        <f t="shared" si="42"/>
        <v>6643.3609999999999</v>
      </c>
      <c r="T148" s="158">
        <f t="shared" si="42"/>
        <v>6631.6809999999996</v>
      </c>
      <c r="U148" s="158">
        <f t="shared" si="42"/>
        <v>6396.6410000000005</v>
      </c>
      <c r="V148" s="158">
        <f t="shared" si="42"/>
        <v>6142.1610000000001</v>
      </c>
      <c r="W148" s="158">
        <f t="shared" si="42"/>
        <v>6082.5709999999999</v>
      </c>
      <c r="X148" s="158">
        <f t="shared" si="42"/>
        <v>6022.2510000000002</v>
      </c>
      <c r="Y148" s="158">
        <f t="shared" si="42"/>
        <v>5930.7809999999999</v>
      </c>
      <c r="Z148" s="35"/>
      <c r="AA148" s="39">
        <v>1269.18</v>
      </c>
      <c r="AB148" s="37">
        <v>1204.0999999999999</v>
      </c>
      <c r="AC148" s="37">
        <v>1196.51</v>
      </c>
      <c r="AD148" s="37">
        <v>1196.02</v>
      </c>
      <c r="AE148" s="37">
        <v>1183.8</v>
      </c>
      <c r="AF148" s="37">
        <v>1323.61</v>
      </c>
      <c r="AG148" s="37">
        <v>1338.82</v>
      </c>
      <c r="AH148" s="37">
        <v>1522.22</v>
      </c>
      <c r="AI148" s="37">
        <v>1564.23</v>
      </c>
      <c r="AJ148" s="37">
        <v>1620.81</v>
      </c>
      <c r="AK148" s="37">
        <v>1593.07</v>
      </c>
      <c r="AL148" s="37">
        <v>1626.95</v>
      </c>
      <c r="AM148" s="37">
        <v>1614.59</v>
      </c>
      <c r="AN148" s="37">
        <v>1629.05</v>
      </c>
      <c r="AO148" s="37">
        <v>1641.28</v>
      </c>
      <c r="AP148" s="37">
        <v>1812.03</v>
      </c>
      <c r="AQ148" s="37">
        <v>1961.17</v>
      </c>
      <c r="AR148" s="37">
        <v>2021.7399999999998</v>
      </c>
      <c r="AS148" s="37">
        <v>2010.0599999999997</v>
      </c>
      <c r="AT148" s="37">
        <v>1775.02</v>
      </c>
      <c r="AU148" s="37">
        <v>1520.54</v>
      </c>
      <c r="AV148" s="37">
        <v>1460.95</v>
      </c>
      <c r="AW148" s="37">
        <v>1400.63</v>
      </c>
      <c r="AX148" s="38">
        <v>1309.1600000000001</v>
      </c>
      <c r="AY148" s="314">
        <v>1222.5600000000002</v>
      </c>
      <c r="AZ148" s="386">
        <v>4.8109999999999999</v>
      </c>
      <c r="BA148" s="148">
        <v>3394.25</v>
      </c>
      <c r="BB148" s="3"/>
    </row>
    <row r="149" spans="1:54">
      <c r="A149" s="45">
        <v>30</v>
      </c>
      <c r="B149" s="158">
        <f t="shared" si="41"/>
        <v>5917.5110000000004</v>
      </c>
      <c r="C149" s="158">
        <f t="shared" si="41"/>
        <v>5893.3710000000001</v>
      </c>
      <c r="D149" s="158">
        <f t="shared" si="41"/>
        <v>5890.1509999999998</v>
      </c>
      <c r="E149" s="158">
        <f t="shared" si="41"/>
        <v>5865.491</v>
      </c>
      <c r="F149" s="158">
        <f t="shared" si="41"/>
        <v>5921.7910000000002</v>
      </c>
      <c r="G149" s="158">
        <f t="shared" si="41"/>
        <v>5949.9710000000005</v>
      </c>
      <c r="H149" s="158">
        <f t="shared" si="41"/>
        <v>6016.0510000000004</v>
      </c>
      <c r="I149" s="158">
        <f t="shared" si="41"/>
        <v>6167.5209999999997</v>
      </c>
      <c r="J149" s="158">
        <f t="shared" si="41"/>
        <v>6324.0910000000003</v>
      </c>
      <c r="K149" s="158">
        <f t="shared" si="41"/>
        <v>6447.2809999999999</v>
      </c>
      <c r="L149" s="158">
        <f t="shared" si="41"/>
        <v>6390.451</v>
      </c>
      <c r="M149" s="158">
        <f t="shared" si="41"/>
        <v>6457.0610000000006</v>
      </c>
      <c r="N149" s="158">
        <f t="shared" si="41"/>
        <v>6392.9210000000003</v>
      </c>
      <c r="O149" s="158">
        <f t="shared" si="41"/>
        <v>6382.8209999999999</v>
      </c>
      <c r="P149" s="158">
        <f t="shared" si="41"/>
        <v>6422.0209999999997</v>
      </c>
      <c r="Q149" s="158">
        <f t="shared" si="41"/>
        <v>6555.5709999999999</v>
      </c>
      <c r="R149" s="158">
        <f t="shared" si="43"/>
        <v>6609.2510000000002</v>
      </c>
      <c r="S149" s="158">
        <f t="shared" si="42"/>
        <v>6629.8910000000005</v>
      </c>
      <c r="T149" s="158">
        <f t="shared" si="42"/>
        <v>6629.8109999999997</v>
      </c>
      <c r="U149" s="158">
        <f t="shared" si="42"/>
        <v>6510.5010000000002</v>
      </c>
      <c r="V149" s="158">
        <f t="shared" si="42"/>
        <v>6269.1009999999997</v>
      </c>
      <c r="W149" s="158">
        <f t="shared" si="42"/>
        <v>6157.4710000000005</v>
      </c>
      <c r="X149" s="158">
        <f t="shared" si="42"/>
        <v>6070.2510000000002</v>
      </c>
      <c r="Y149" s="158">
        <f t="shared" si="42"/>
        <v>6029.8910000000005</v>
      </c>
      <c r="Z149" s="35"/>
      <c r="AA149" s="39">
        <v>1295.8900000000001</v>
      </c>
      <c r="AB149" s="37">
        <v>1271.75</v>
      </c>
      <c r="AC149" s="37">
        <v>1268.53</v>
      </c>
      <c r="AD149" s="37">
        <v>1243.8699999999999</v>
      </c>
      <c r="AE149" s="37">
        <v>1300.17</v>
      </c>
      <c r="AF149" s="37">
        <v>1328.35</v>
      </c>
      <c r="AG149" s="37">
        <v>1394.43</v>
      </c>
      <c r="AH149" s="37">
        <v>1545.9</v>
      </c>
      <c r="AI149" s="37">
        <v>1702.47</v>
      </c>
      <c r="AJ149" s="37">
        <v>1825.66</v>
      </c>
      <c r="AK149" s="37">
        <v>1768.83</v>
      </c>
      <c r="AL149" s="37">
        <v>1835.44</v>
      </c>
      <c r="AM149" s="37">
        <v>1771.3</v>
      </c>
      <c r="AN149" s="37">
        <v>1761.2</v>
      </c>
      <c r="AO149" s="37">
        <v>1800.4</v>
      </c>
      <c r="AP149" s="37">
        <v>1933.95</v>
      </c>
      <c r="AQ149" s="37">
        <v>1987.63</v>
      </c>
      <c r="AR149" s="37">
        <v>2008.27</v>
      </c>
      <c r="AS149" s="37">
        <v>2008.1899999999998</v>
      </c>
      <c r="AT149" s="37">
        <v>1888.88</v>
      </c>
      <c r="AU149" s="37">
        <v>1647.48</v>
      </c>
      <c r="AV149" s="37">
        <v>1535.85</v>
      </c>
      <c r="AW149" s="37">
        <v>1448.63</v>
      </c>
      <c r="AX149" s="38">
        <v>1408.27</v>
      </c>
      <c r="AY149" s="314">
        <v>1222.5600000000002</v>
      </c>
      <c r="AZ149" s="386">
        <v>4.8109999999999999</v>
      </c>
      <c r="BA149" s="148">
        <v>3394.25</v>
      </c>
      <c r="BB149" s="3"/>
    </row>
    <row r="150" spans="1:54" ht="13.5" thickBot="1">
      <c r="A150" s="143">
        <v>31</v>
      </c>
      <c r="B150" s="158">
        <f t="shared" si="41"/>
        <v>6004.2610000000004</v>
      </c>
      <c r="C150" s="158">
        <f t="shared" si="41"/>
        <v>5934.451</v>
      </c>
      <c r="D150" s="158">
        <f t="shared" si="41"/>
        <v>5928.201</v>
      </c>
      <c r="E150" s="158">
        <f t="shared" si="41"/>
        <v>5923.8310000000001</v>
      </c>
      <c r="F150" s="158">
        <f t="shared" si="41"/>
        <v>5929.5010000000002</v>
      </c>
      <c r="G150" s="158">
        <f t="shared" si="41"/>
        <v>5939.3310000000001</v>
      </c>
      <c r="H150" s="158">
        <f t="shared" si="41"/>
        <v>6064.1410000000005</v>
      </c>
      <c r="I150" s="158">
        <f t="shared" si="41"/>
        <v>6168.7110000000002</v>
      </c>
      <c r="J150" s="158">
        <f t="shared" si="41"/>
        <v>6243.0209999999997</v>
      </c>
      <c r="K150" s="158">
        <f t="shared" si="41"/>
        <v>6452.5410000000002</v>
      </c>
      <c r="L150" s="158">
        <f t="shared" si="41"/>
        <v>6527.4809999999998</v>
      </c>
      <c r="M150" s="158">
        <f t="shared" si="41"/>
        <v>6528.3209999999999</v>
      </c>
      <c r="N150" s="158">
        <f t="shared" si="41"/>
        <v>6505.3910000000005</v>
      </c>
      <c r="O150" s="158">
        <f t="shared" si="41"/>
        <v>6501.701</v>
      </c>
      <c r="P150" s="158">
        <f t="shared" si="41"/>
        <v>6510.6109999999999</v>
      </c>
      <c r="Q150" s="158">
        <f t="shared" si="41"/>
        <v>6613.3509999999997</v>
      </c>
      <c r="R150" s="158">
        <f t="shared" si="43"/>
        <v>6643.1610000000001</v>
      </c>
      <c r="S150" s="158">
        <f t="shared" si="42"/>
        <v>6669.491</v>
      </c>
      <c r="T150" s="158">
        <f t="shared" si="42"/>
        <v>6654.0910000000003</v>
      </c>
      <c r="U150" s="158">
        <f t="shared" si="42"/>
        <v>6561.4809999999998</v>
      </c>
      <c r="V150" s="158">
        <f t="shared" si="42"/>
        <v>6498.1909999999998</v>
      </c>
      <c r="W150" s="158">
        <f t="shared" si="42"/>
        <v>6224.241</v>
      </c>
      <c r="X150" s="158">
        <f t="shared" si="42"/>
        <v>6095.8509999999997</v>
      </c>
      <c r="Y150" s="158">
        <f t="shared" si="42"/>
        <v>6053.2910000000002</v>
      </c>
      <c r="Z150" s="35"/>
      <c r="AA150" s="70">
        <v>1382.64</v>
      </c>
      <c r="AB150" s="71">
        <v>1312.83</v>
      </c>
      <c r="AC150" s="71">
        <v>1306.58</v>
      </c>
      <c r="AD150" s="71">
        <v>1302.21</v>
      </c>
      <c r="AE150" s="71">
        <v>1307.8800000000001</v>
      </c>
      <c r="AF150" s="71">
        <v>1317.71</v>
      </c>
      <c r="AG150" s="71">
        <v>1442.52</v>
      </c>
      <c r="AH150" s="71">
        <v>1547.09</v>
      </c>
      <c r="AI150" s="71">
        <v>1621.4</v>
      </c>
      <c r="AJ150" s="71">
        <v>1830.92</v>
      </c>
      <c r="AK150" s="71">
        <v>1905.86</v>
      </c>
      <c r="AL150" s="71">
        <v>1906.7</v>
      </c>
      <c r="AM150" s="71">
        <v>1883.77</v>
      </c>
      <c r="AN150" s="71">
        <v>1880.08</v>
      </c>
      <c r="AO150" s="71">
        <v>1888.99</v>
      </c>
      <c r="AP150" s="71">
        <v>1991.73</v>
      </c>
      <c r="AQ150" s="71">
        <v>2021.54</v>
      </c>
      <c r="AR150" s="71">
        <v>2047.8700000000001</v>
      </c>
      <c r="AS150" s="71">
        <v>2032.47</v>
      </c>
      <c r="AT150" s="71">
        <v>1939.86</v>
      </c>
      <c r="AU150" s="71">
        <v>1876.57</v>
      </c>
      <c r="AV150" s="71">
        <v>1602.62</v>
      </c>
      <c r="AW150" s="71">
        <v>1474.23</v>
      </c>
      <c r="AX150" s="119">
        <v>1431.67</v>
      </c>
      <c r="AY150" s="315">
        <v>1222.5600000000002</v>
      </c>
      <c r="AZ150" s="384">
        <v>4.8109999999999999</v>
      </c>
      <c r="BA150" s="149">
        <v>3394.25</v>
      </c>
      <c r="BB150" s="3"/>
    </row>
    <row r="151" spans="1:54" ht="13.5" thickBot="1">
      <c r="A151" s="16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AA151" s="155">
        <f>SUM(AA120:AX150)</f>
        <v>1136710.4900000005</v>
      </c>
      <c r="AZ151" s="18"/>
      <c r="BA151" s="5"/>
      <c r="BB151" s="3"/>
    </row>
    <row r="152" spans="1:54" s="7" customFormat="1" ht="27.75" customHeight="1" thickBot="1">
      <c r="A152" s="494" t="s">
        <v>1</v>
      </c>
      <c r="B152" s="496" t="s">
        <v>139</v>
      </c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  <c r="V152" s="496"/>
      <c r="W152" s="496"/>
      <c r="X152" s="496"/>
      <c r="Y152" s="497"/>
      <c r="AA152" s="137" t="s">
        <v>179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4" ht="51" customHeight="1">
      <c r="A153" s="495"/>
      <c r="B153" s="498" t="s">
        <v>2</v>
      </c>
      <c r="C153" s="498"/>
      <c r="D153" s="498"/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9"/>
      <c r="AA153" s="476" t="s">
        <v>88</v>
      </c>
      <c r="AB153" s="477"/>
      <c r="AC153" s="477"/>
      <c r="AD153" s="477"/>
      <c r="AE153" s="477"/>
      <c r="AF153" s="477"/>
      <c r="AG153" s="477"/>
      <c r="AH153" s="477"/>
      <c r="AI153" s="477"/>
      <c r="AJ153" s="477"/>
      <c r="AK153" s="477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8"/>
      <c r="AY153" s="535" t="str">
        <f>AY117</f>
        <v>Сбытовая надбавка</v>
      </c>
      <c r="AZ153" s="515" t="s">
        <v>197</v>
      </c>
      <c r="BA153" s="223" t="str">
        <f>BA117</f>
        <v>Тарифы на услуги по передаче электрической энергии</v>
      </c>
      <c r="BB153" s="3"/>
    </row>
    <row r="154" spans="1:54" ht="43.5" customHeight="1">
      <c r="A154" s="495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487"/>
      <c r="AZ154" s="516"/>
      <c r="BA154" s="163" t="s">
        <v>31</v>
      </c>
      <c r="BB154" s="3"/>
    </row>
    <row r="155" spans="1:54" s="161" customFormat="1" ht="16.149999999999999" customHeight="1" thickBot="1">
      <c r="A155" s="483" t="s">
        <v>204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Z155" s="167"/>
      <c r="AA155" s="500">
        <v>2</v>
      </c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1"/>
      <c r="AS155" s="501"/>
      <c r="AT155" s="501"/>
      <c r="AU155" s="501"/>
      <c r="AV155" s="501"/>
      <c r="AW155" s="501"/>
      <c r="AX155" s="502"/>
      <c r="AY155" s="168">
        <v>3</v>
      </c>
      <c r="AZ155" s="170">
        <v>4</v>
      </c>
      <c r="BA155" s="171">
        <v>5</v>
      </c>
    </row>
    <row r="156" spans="1:54">
      <c r="A156" s="45">
        <v>1</v>
      </c>
      <c r="B156" s="158">
        <f>AA156+$BA156+$AZ156+$AY156</f>
        <v>5948.0910000000003</v>
      </c>
      <c r="C156" s="158">
        <f t="shared" ref="C156:Y171" si="44">AB156+$BA156+$AZ156+$AY156</f>
        <v>5940.7910000000002</v>
      </c>
      <c r="D156" s="158">
        <f t="shared" si="44"/>
        <v>5936.241</v>
      </c>
      <c r="E156" s="158">
        <f t="shared" si="44"/>
        <v>5937.3910000000005</v>
      </c>
      <c r="F156" s="158">
        <f t="shared" si="44"/>
        <v>5943.1610000000001</v>
      </c>
      <c r="G156" s="158">
        <f t="shared" si="44"/>
        <v>5999.2809999999999</v>
      </c>
      <c r="H156" s="158">
        <f t="shared" si="44"/>
        <v>6125.6710000000003</v>
      </c>
      <c r="I156" s="158">
        <f t="shared" si="44"/>
        <v>6307.0810000000001</v>
      </c>
      <c r="J156" s="158">
        <f t="shared" si="44"/>
        <v>6425.6109999999999</v>
      </c>
      <c r="K156" s="158">
        <f t="shared" si="44"/>
        <v>6615.451</v>
      </c>
      <c r="L156" s="158">
        <f t="shared" si="44"/>
        <v>6617.1909999999998</v>
      </c>
      <c r="M156" s="158">
        <f t="shared" si="44"/>
        <v>6649.9210000000003</v>
      </c>
      <c r="N156" s="158">
        <f t="shared" si="44"/>
        <v>6648.6710000000003</v>
      </c>
      <c r="O156" s="158">
        <f t="shared" si="44"/>
        <v>6679.3509999999997</v>
      </c>
      <c r="P156" s="158">
        <f t="shared" si="44"/>
        <v>6711.9810000000007</v>
      </c>
      <c r="Q156" s="158">
        <f t="shared" si="44"/>
        <v>6695.2510000000002</v>
      </c>
      <c r="R156" s="158">
        <f t="shared" si="44"/>
        <v>6696.4810000000007</v>
      </c>
      <c r="S156" s="158">
        <f t="shared" si="44"/>
        <v>6723.7709999999997</v>
      </c>
      <c r="T156" s="158">
        <f t="shared" si="44"/>
        <v>6747.241</v>
      </c>
      <c r="U156" s="158">
        <f t="shared" si="44"/>
        <v>6620.0309999999999</v>
      </c>
      <c r="V156" s="158">
        <f t="shared" si="44"/>
        <v>6471.9610000000002</v>
      </c>
      <c r="W156" s="158">
        <f t="shared" si="44"/>
        <v>6253.8509999999997</v>
      </c>
      <c r="X156" s="158">
        <f t="shared" si="44"/>
        <v>6253.2510000000002</v>
      </c>
      <c r="Y156" s="158">
        <f t="shared" si="44"/>
        <v>6141.0709999999999</v>
      </c>
      <c r="Z156" s="35"/>
      <c r="AA156" s="39">
        <v>1083.8399999999999</v>
      </c>
      <c r="AB156" s="37">
        <v>1076.54</v>
      </c>
      <c r="AC156" s="37">
        <v>1071.99</v>
      </c>
      <c r="AD156" s="37">
        <v>1073.1400000000001</v>
      </c>
      <c r="AE156" s="37">
        <v>1078.9100000000001</v>
      </c>
      <c r="AF156" s="37">
        <v>1135.03</v>
      </c>
      <c r="AG156" s="37">
        <v>1261.42</v>
      </c>
      <c r="AH156" s="37">
        <v>1442.83</v>
      </c>
      <c r="AI156" s="37">
        <v>1561.36</v>
      </c>
      <c r="AJ156" s="37">
        <v>1751.2</v>
      </c>
      <c r="AK156" s="37">
        <v>1752.94</v>
      </c>
      <c r="AL156" s="37">
        <v>1785.67</v>
      </c>
      <c r="AM156" s="37">
        <v>1784.42</v>
      </c>
      <c r="AN156" s="37">
        <v>1815.1</v>
      </c>
      <c r="AO156" s="37">
        <v>1847.73</v>
      </c>
      <c r="AP156" s="37">
        <v>1831</v>
      </c>
      <c r="AQ156" s="37">
        <v>1832.23</v>
      </c>
      <c r="AR156" s="37">
        <v>1859.52</v>
      </c>
      <c r="AS156" s="37">
        <v>1882.99</v>
      </c>
      <c r="AT156" s="37">
        <v>1755.78</v>
      </c>
      <c r="AU156" s="37">
        <v>1607.71</v>
      </c>
      <c r="AV156" s="37">
        <v>1389.6</v>
      </c>
      <c r="AW156" s="37">
        <v>1389</v>
      </c>
      <c r="AX156" s="38">
        <v>1276.82</v>
      </c>
      <c r="AY156" s="313">
        <v>1222.5600000000002</v>
      </c>
      <c r="AZ156" s="385">
        <v>4.8109999999999999</v>
      </c>
      <c r="BA156" s="164">
        <v>3636.88</v>
      </c>
      <c r="BB156" s="3"/>
    </row>
    <row r="157" spans="1:54">
      <c r="A157" s="45">
        <v>2</v>
      </c>
      <c r="B157" s="158">
        <f t="shared" ref="B157:Q186" si="45">AA157+$BA157+$AZ157+$AY157</f>
        <v>6038.5610000000006</v>
      </c>
      <c r="C157" s="158">
        <f t="shared" si="44"/>
        <v>5955.8910000000005</v>
      </c>
      <c r="D157" s="158">
        <f t="shared" si="44"/>
        <v>5950.3710000000001</v>
      </c>
      <c r="E157" s="158">
        <f t="shared" si="44"/>
        <v>5952.8310000000001</v>
      </c>
      <c r="F157" s="158">
        <f t="shared" si="44"/>
        <v>5962.741</v>
      </c>
      <c r="G157" s="158">
        <f t="shared" si="44"/>
        <v>6052.6410000000005</v>
      </c>
      <c r="H157" s="158">
        <f t="shared" si="44"/>
        <v>6211.241</v>
      </c>
      <c r="I157" s="158">
        <f t="shared" si="44"/>
        <v>6314.7709999999997</v>
      </c>
      <c r="J157" s="158">
        <f t="shared" si="44"/>
        <v>6434.0209999999997</v>
      </c>
      <c r="K157" s="158">
        <f t="shared" si="44"/>
        <v>6561.2510000000002</v>
      </c>
      <c r="L157" s="158">
        <f t="shared" si="44"/>
        <v>6577.5810000000001</v>
      </c>
      <c r="M157" s="158">
        <f t="shared" si="44"/>
        <v>6587.2709999999997</v>
      </c>
      <c r="N157" s="158">
        <f t="shared" si="44"/>
        <v>6576.2510000000002</v>
      </c>
      <c r="O157" s="158">
        <f t="shared" si="44"/>
        <v>6586.2910000000002</v>
      </c>
      <c r="P157" s="158">
        <f t="shared" si="44"/>
        <v>6619.701</v>
      </c>
      <c r="Q157" s="158">
        <f t="shared" si="44"/>
        <v>6587.8810000000003</v>
      </c>
      <c r="R157" s="158">
        <f t="shared" si="44"/>
        <v>6654.7709999999997</v>
      </c>
      <c r="S157" s="158">
        <f t="shared" ref="S157:Y186" si="46">AR157+$BA157+$AZ157+$AY157</f>
        <v>6707.2310000000007</v>
      </c>
      <c r="T157" s="158">
        <f t="shared" si="46"/>
        <v>6757.1810000000005</v>
      </c>
      <c r="U157" s="158">
        <f t="shared" si="46"/>
        <v>6685.7110000000002</v>
      </c>
      <c r="V157" s="158">
        <f t="shared" si="46"/>
        <v>6480.4810000000007</v>
      </c>
      <c r="W157" s="158">
        <f t="shared" si="46"/>
        <v>6448.7310000000007</v>
      </c>
      <c r="X157" s="158">
        <f t="shared" si="46"/>
        <v>6347.7709999999997</v>
      </c>
      <c r="Y157" s="158">
        <f t="shared" si="46"/>
        <v>6248.1410000000005</v>
      </c>
      <c r="Z157" s="35"/>
      <c r="AA157" s="36">
        <v>1174.31</v>
      </c>
      <c r="AB157" s="37">
        <v>1091.6400000000001</v>
      </c>
      <c r="AC157" s="37">
        <v>1086.1199999999999</v>
      </c>
      <c r="AD157" s="37">
        <v>1088.58</v>
      </c>
      <c r="AE157" s="37">
        <v>1098.49</v>
      </c>
      <c r="AF157" s="37">
        <v>1188.3900000000001</v>
      </c>
      <c r="AG157" s="37">
        <v>1346.99</v>
      </c>
      <c r="AH157" s="37">
        <v>1450.52</v>
      </c>
      <c r="AI157" s="37">
        <v>1569.77</v>
      </c>
      <c r="AJ157" s="37">
        <v>1697</v>
      </c>
      <c r="AK157" s="37">
        <v>1713.33</v>
      </c>
      <c r="AL157" s="37">
        <v>1723.02</v>
      </c>
      <c r="AM157" s="37">
        <v>1712</v>
      </c>
      <c r="AN157" s="37">
        <v>1722.04</v>
      </c>
      <c r="AO157" s="37">
        <v>1755.45</v>
      </c>
      <c r="AP157" s="37">
        <v>1723.63</v>
      </c>
      <c r="AQ157" s="37">
        <v>1790.52</v>
      </c>
      <c r="AR157" s="37">
        <v>1842.98</v>
      </c>
      <c r="AS157" s="37">
        <v>1892.93</v>
      </c>
      <c r="AT157" s="37">
        <v>1821.46</v>
      </c>
      <c r="AU157" s="37">
        <v>1616.23</v>
      </c>
      <c r="AV157" s="37">
        <v>1584.48</v>
      </c>
      <c r="AW157" s="37">
        <v>1483.52</v>
      </c>
      <c r="AX157" s="38">
        <v>1383.89</v>
      </c>
      <c r="AY157" s="314">
        <v>1222.5600000000002</v>
      </c>
      <c r="AZ157" s="386">
        <v>4.8109999999999999</v>
      </c>
      <c r="BA157" s="148">
        <v>3636.88</v>
      </c>
      <c r="BB157" s="3"/>
    </row>
    <row r="158" spans="1:54">
      <c r="A158" s="45">
        <v>3</v>
      </c>
      <c r="B158" s="158">
        <f t="shared" si="45"/>
        <v>6111.5810000000001</v>
      </c>
      <c r="C158" s="158">
        <f t="shared" si="44"/>
        <v>6063.2709999999997</v>
      </c>
      <c r="D158" s="158">
        <f t="shared" si="44"/>
        <v>6037.9710000000005</v>
      </c>
      <c r="E158" s="158">
        <f t="shared" si="44"/>
        <v>6034.8710000000001</v>
      </c>
      <c r="F158" s="158">
        <f t="shared" si="44"/>
        <v>6035.8810000000003</v>
      </c>
      <c r="G158" s="158">
        <f t="shared" si="44"/>
        <v>6105.3010000000004</v>
      </c>
      <c r="H158" s="158">
        <f t="shared" si="44"/>
        <v>6207.7310000000007</v>
      </c>
      <c r="I158" s="158">
        <f t="shared" si="44"/>
        <v>6359.2310000000007</v>
      </c>
      <c r="J158" s="158">
        <f t="shared" si="44"/>
        <v>6525.5810000000001</v>
      </c>
      <c r="K158" s="158">
        <f t="shared" si="44"/>
        <v>6698.5110000000004</v>
      </c>
      <c r="L158" s="158">
        <f t="shared" si="44"/>
        <v>6737.3710000000001</v>
      </c>
      <c r="M158" s="158">
        <f t="shared" si="44"/>
        <v>6746.1810000000005</v>
      </c>
      <c r="N158" s="158">
        <f t="shared" si="44"/>
        <v>6736.1710000000003</v>
      </c>
      <c r="O158" s="158">
        <f t="shared" si="44"/>
        <v>6784.701</v>
      </c>
      <c r="P158" s="158">
        <f t="shared" si="44"/>
        <v>6819.8810000000003</v>
      </c>
      <c r="Q158" s="158">
        <f t="shared" si="44"/>
        <v>6829.6310000000003</v>
      </c>
      <c r="R158" s="158">
        <f t="shared" si="44"/>
        <v>6751.3110000000006</v>
      </c>
      <c r="S158" s="158">
        <f t="shared" si="46"/>
        <v>6719.1109999999999</v>
      </c>
      <c r="T158" s="158">
        <f t="shared" si="46"/>
        <v>6683.4010000000007</v>
      </c>
      <c r="U158" s="158">
        <f t="shared" si="46"/>
        <v>6702.451</v>
      </c>
      <c r="V158" s="158">
        <f t="shared" si="46"/>
        <v>6514.0709999999999</v>
      </c>
      <c r="W158" s="158">
        <f t="shared" si="46"/>
        <v>6346.3910000000005</v>
      </c>
      <c r="X158" s="158">
        <f t="shared" si="46"/>
        <v>6326.2910000000002</v>
      </c>
      <c r="Y158" s="158">
        <f t="shared" si="46"/>
        <v>6224.741</v>
      </c>
      <c r="Z158" s="35"/>
      <c r="AA158" s="36">
        <v>1247.33</v>
      </c>
      <c r="AB158" s="37">
        <v>1199.02</v>
      </c>
      <c r="AC158" s="37">
        <v>1173.72</v>
      </c>
      <c r="AD158" s="37">
        <v>1170.6199999999999</v>
      </c>
      <c r="AE158" s="37">
        <v>1171.6300000000001</v>
      </c>
      <c r="AF158" s="37">
        <v>1241.05</v>
      </c>
      <c r="AG158" s="37">
        <v>1343.48</v>
      </c>
      <c r="AH158" s="37">
        <v>1494.98</v>
      </c>
      <c r="AI158" s="37">
        <v>1661.33</v>
      </c>
      <c r="AJ158" s="37">
        <v>1834.26</v>
      </c>
      <c r="AK158" s="37">
        <v>1873.12</v>
      </c>
      <c r="AL158" s="37">
        <v>1881.93</v>
      </c>
      <c r="AM158" s="37">
        <v>1871.92</v>
      </c>
      <c r="AN158" s="37">
        <v>1920.45</v>
      </c>
      <c r="AO158" s="37">
        <v>1955.63</v>
      </c>
      <c r="AP158" s="37">
        <v>1965.38</v>
      </c>
      <c r="AQ158" s="37">
        <v>1887.06</v>
      </c>
      <c r="AR158" s="37">
        <v>1854.86</v>
      </c>
      <c r="AS158" s="37">
        <v>1819.15</v>
      </c>
      <c r="AT158" s="37">
        <v>1838.2</v>
      </c>
      <c r="AU158" s="37">
        <v>1649.82</v>
      </c>
      <c r="AV158" s="37">
        <v>1482.14</v>
      </c>
      <c r="AW158" s="37">
        <v>1462.04</v>
      </c>
      <c r="AX158" s="38">
        <v>1360.49</v>
      </c>
      <c r="AY158" s="314">
        <v>1222.5600000000002</v>
      </c>
      <c r="AZ158" s="386">
        <v>4.8109999999999999</v>
      </c>
      <c r="BA158" s="148">
        <v>3636.88</v>
      </c>
      <c r="BB158" s="3"/>
    </row>
    <row r="159" spans="1:54">
      <c r="A159" s="45">
        <v>4</v>
      </c>
      <c r="B159" s="158">
        <f t="shared" si="45"/>
        <v>6205.1210000000001</v>
      </c>
      <c r="C159" s="158">
        <f t="shared" si="44"/>
        <v>6106.8810000000003</v>
      </c>
      <c r="D159" s="158">
        <f t="shared" si="44"/>
        <v>6104.0610000000006</v>
      </c>
      <c r="E159" s="158">
        <f t="shared" si="44"/>
        <v>6091.1009999999997</v>
      </c>
      <c r="F159" s="158">
        <f t="shared" si="44"/>
        <v>6043.7510000000002</v>
      </c>
      <c r="G159" s="158">
        <f t="shared" si="44"/>
        <v>6082.3910000000005</v>
      </c>
      <c r="H159" s="158">
        <f t="shared" si="44"/>
        <v>6117.8310000000001</v>
      </c>
      <c r="I159" s="158">
        <f t="shared" si="44"/>
        <v>6213.741</v>
      </c>
      <c r="J159" s="158">
        <f t="shared" si="44"/>
        <v>6441.7910000000002</v>
      </c>
      <c r="K159" s="158">
        <f t="shared" si="44"/>
        <v>6547.7210000000005</v>
      </c>
      <c r="L159" s="158">
        <f t="shared" si="44"/>
        <v>6552.3209999999999</v>
      </c>
      <c r="M159" s="158">
        <f t="shared" si="44"/>
        <v>6605.5910000000003</v>
      </c>
      <c r="N159" s="158">
        <f t="shared" si="44"/>
        <v>6614.6510000000007</v>
      </c>
      <c r="O159" s="158">
        <f t="shared" si="44"/>
        <v>6613.0410000000002</v>
      </c>
      <c r="P159" s="158">
        <f t="shared" si="44"/>
        <v>6622.2910000000002</v>
      </c>
      <c r="Q159" s="158">
        <f t="shared" si="44"/>
        <v>6569.2809999999999</v>
      </c>
      <c r="R159" s="158">
        <f t="shared" si="44"/>
        <v>6640.0610000000006</v>
      </c>
      <c r="S159" s="158">
        <f t="shared" si="46"/>
        <v>6660.1410000000005</v>
      </c>
      <c r="T159" s="158">
        <f t="shared" si="46"/>
        <v>6703.8010000000004</v>
      </c>
      <c r="U159" s="158">
        <f t="shared" si="46"/>
        <v>6719.1710000000003</v>
      </c>
      <c r="V159" s="158">
        <f t="shared" si="46"/>
        <v>6585.7910000000002</v>
      </c>
      <c r="W159" s="158">
        <f t="shared" si="46"/>
        <v>6442.7610000000004</v>
      </c>
      <c r="X159" s="158">
        <f t="shared" si="46"/>
        <v>6309.4210000000003</v>
      </c>
      <c r="Y159" s="158">
        <f t="shared" si="46"/>
        <v>6185.0410000000002</v>
      </c>
      <c r="Z159" s="35"/>
      <c r="AA159" s="36">
        <v>1340.87</v>
      </c>
      <c r="AB159" s="37">
        <v>1242.6300000000001</v>
      </c>
      <c r="AC159" s="37">
        <v>1239.81</v>
      </c>
      <c r="AD159" s="37">
        <v>1226.8499999999999</v>
      </c>
      <c r="AE159" s="37">
        <v>1179.5</v>
      </c>
      <c r="AF159" s="37">
        <v>1218.1400000000001</v>
      </c>
      <c r="AG159" s="37">
        <v>1253.58</v>
      </c>
      <c r="AH159" s="37">
        <v>1349.49</v>
      </c>
      <c r="AI159" s="37">
        <v>1577.54</v>
      </c>
      <c r="AJ159" s="37">
        <v>1683.47</v>
      </c>
      <c r="AK159" s="37">
        <v>1688.07</v>
      </c>
      <c r="AL159" s="37">
        <v>1741.34</v>
      </c>
      <c r="AM159" s="37">
        <v>1750.4</v>
      </c>
      <c r="AN159" s="37">
        <v>1748.79</v>
      </c>
      <c r="AO159" s="37">
        <v>1758.04</v>
      </c>
      <c r="AP159" s="37">
        <v>1705.03</v>
      </c>
      <c r="AQ159" s="37">
        <v>1775.81</v>
      </c>
      <c r="AR159" s="37">
        <v>1795.89</v>
      </c>
      <c r="AS159" s="37">
        <v>1839.55</v>
      </c>
      <c r="AT159" s="37">
        <v>1854.92</v>
      </c>
      <c r="AU159" s="37">
        <v>1721.54</v>
      </c>
      <c r="AV159" s="37">
        <v>1578.51</v>
      </c>
      <c r="AW159" s="37">
        <v>1445.17</v>
      </c>
      <c r="AX159" s="38">
        <v>1320.79</v>
      </c>
      <c r="AY159" s="314">
        <v>1222.5600000000002</v>
      </c>
      <c r="AZ159" s="386">
        <v>4.8109999999999999</v>
      </c>
      <c r="BA159" s="148">
        <v>3636.88</v>
      </c>
      <c r="BB159" s="3"/>
    </row>
    <row r="160" spans="1:54">
      <c r="A160" s="45">
        <v>5</v>
      </c>
      <c r="B160" s="158">
        <f t="shared" si="45"/>
        <v>6061.951</v>
      </c>
      <c r="C160" s="158">
        <f t="shared" si="44"/>
        <v>6017.9110000000001</v>
      </c>
      <c r="D160" s="158">
        <f t="shared" si="44"/>
        <v>5983.2809999999999</v>
      </c>
      <c r="E160" s="158">
        <f t="shared" si="44"/>
        <v>5981.1610000000001</v>
      </c>
      <c r="F160" s="158">
        <f t="shared" si="44"/>
        <v>5990.5810000000001</v>
      </c>
      <c r="G160" s="158">
        <f t="shared" si="44"/>
        <v>6062.7310000000007</v>
      </c>
      <c r="H160" s="158">
        <f t="shared" si="44"/>
        <v>6221.7610000000004</v>
      </c>
      <c r="I160" s="158">
        <f t="shared" si="44"/>
        <v>6431.3509999999997</v>
      </c>
      <c r="J160" s="158">
        <f t="shared" si="44"/>
        <v>6626.5910000000003</v>
      </c>
      <c r="K160" s="158">
        <f t="shared" si="44"/>
        <v>6723.2809999999999</v>
      </c>
      <c r="L160" s="158">
        <f t="shared" si="44"/>
        <v>6740.2110000000002</v>
      </c>
      <c r="M160" s="158">
        <f t="shared" si="44"/>
        <v>6747.701</v>
      </c>
      <c r="N160" s="158">
        <f t="shared" si="44"/>
        <v>6733.0709999999999</v>
      </c>
      <c r="O160" s="158">
        <f t="shared" si="44"/>
        <v>6733.8410000000003</v>
      </c>
      <c r="P160" s="158">
        <f t="shared" si="44"/>
        <v>6754.0309999999999</v>
      </c>
      <c r="Q160" s="158">
        <f t="shared" si="44"/>
        <v>6714.1410000000005</v>
      </c>
      <c r="R160" s="158">
        <f t="shared" si="44"/>
        <v>6710.741</v>
      </c>
      <c r="S160" s="158">
        <f t="shared" si="46"/>
        <v>6669.5610000000006</v>
      </c>
      <c r="T160" s="158">
        <f t="shared" si="46"/>
        <v>6680.6410000000005</v>
      </c>
      <c r="U160" s="158">
        <f t="shared" si="46"/>
        <v>6704.7809999999999</v>
      </c>
      <c r="V160" s="158">
        <f t="shared" si="46"/>
        <v>6519.0510000000004</v>
      </c>
      <c r="W160" s="158">
        <f t="shared" si="46"/>
        <v>6386.2310000000007</v>
      </c>
      <c r="X160" s="158">
        <f t="shared" si="46"/>
        <v>6236.4610000000002</v>
      </c>
      <c r="Y160" s="158">
        <f t="shared" si="46"/>
        <v>6151.2610000000004</v>
      </c>
      <c r="Z160" s="35"/>
      <c r="AA160" s="36">
        <v>1197.7</v>
      </c>
      <c r="AB160" s="37">
        <v>1153.6600000000001</v>
      </c>
      <c r="AC160" s="37">
        <v>1119.03</v>
      </c>
      <c r="AD160" s="37">
        <v>1116.9100000000001</v>
      </c>
      <c r="AE160" s="37">
        <v>1126.33</v>
      </c>
      <c r="AF160" s="37">
        <v>1198.48</v>
      </c>
      <c r="AG160" s="37">
        <v>1357.51</v>
      </c>
      <c r="AH160" s="37">
        <v>1567.1</v>
      </c>
      <c r="AI160" s="37">
        <v>1762.34</v>
      </c>
      <c r="AJ160" s="37">
        <v>1859.03</v>
      </c>
      <c r="AK160" s="37">
        <v>1875.96</v>
      </c>
      <c r="AL160" s="37">
        <v>1883.45</v>
      </c>
      <c r="AM160" s="37">
        <v>1868.82</v>
      </c>
      <c r="AN160" s="37">
        <v>1869.59</v>
      </c>
      <c r="AO160" s="37">
        <v>1889.78</v>
      </c>
      <c r="AP160" s="37">
        <v>1849.89</v>
      </c>
      <c r="AQ160" s="37">
        <v>1846.49</v>
      </c>
      <c r="AR160" s="37">
        <v>1805.31</v>
      </c>
      <c r="AS160" s="37">
        <v>1816.39</v>
      </c>
      <c r="AT160" s="37">
        <v>1840.53</v>
      </c>
      <c r="AU160" s="37">
        <v>1654.8</v>
      </c>
      <c r="AV160" s="37">
        <v>1521.98</v>
      </c>
      <c r="AW160" s="37">
        <v>1372.21</v>
      </c>
      <c r="AX160" s="38">
        <v>1287.01</v>
      </c>
      <c r="AY160" s="314">
        <v>1222.5600000000002</v>
      </c>
      <c r="AZ160" s="386">
        <v>4.8109999999999999</v>
      </c>
      <c r="BA160" s="148">
        <v>3636.88</v>
      </c>
      <c r="BB160" s="3"/>
    </row>
    <row r="161" spans="1:54">
      <c r="A161" s="45">
        <v>6</v>
      </c>
      <c r="B161" s="158">
        <f t="shared" si="45"/>
        <v>6074.1810000000005</v>
      </c>
      <c r="C161" s="158">
        <f t="shared" si="44"/>
        <v>5998.1810000000005</v>
      </c>
      <c r="D161" s="158">
        <f t="shared" si="44"/>
        <v>5991.6710000000003</v>
      </c>
      <c r="E161" s="158">
        <f t="shared" si="44"/>
        <v>5989.7709999999997</v>
      </c>
      <c r="F161" s="158">
        <f t="shared" si="44"/>
        <v>5999.4010000000007</v>
      </c>
      <c r="G161" s="158">
        <f t="shared" si="44"/>
        <v>6005.3910000000005</v>
      </c>
      <c r="H161" s="158">
        <f t="shared" si="44"/>
        <v>6098.8710000000001</v>
      </c>
      <c r="I161" s="158">
        <f t="shared" si="44"/>
        <v>6266.3609999999999</v>
      </c>
      <c r="J161" s="158">
        <f t="shared" si="44"/>
        <v>6348.6410000000005</v>
      </c>
      <c r="K161" s="158">
        <f t="shared" si="44"/>
        <v>6442.0910000000003</v>
      </c>
      <c r="L161" s="158">
        <f t="shared" si="44"/>
        <v>6420.5810000000001</v>
      </c>
      <c r="M161" s="158">
        <f t="shared" si="44"/>
        <v>6420.5209999999997</v>
      </c>
      <c r="N161" s="158">
        <f t="shared" si="44"/>
        <v>6421.0910000000003</v>
      </c>
      <c r="O161" s="158">
        <f t="shared" si="44"/>
        <v>6433.4610000000002</v>
      </c>
      <c r="P161" s="158">
        <f t="shared" si="44"/>
        <v>6451.701</v>
      </c>
      <c r="Q161" s="158">
        <f t="shared" si="44"/>
        <v>6440.6909999999998</v>
      </c>
      <c r="R161" s="158">
        <f t="shared" si="44"/>
        <v>6442.3410000000003</v>
      </c>
      <c r="S161" s="158">
        <f t="shared" si="46"/>
        <v>6614.6909999999998</v>
      </c>
      <c r="T161" s="158">
        <f t="shared" si="46"/>
        <v>6659.1909999999998</v>
      </c>
      <c r="U161" s="158">
        <f t="shared" si="46"/>
        <v>6688.7310000000007</v>
      </c>
      <c r="V161" s="158">
        <f t="shared" si="46"/>
        <v>6528.9110000000001</v>
      </c>
      <c r="W161" s="158">
        <f t="shared" si="46"/>
        <v>6371.6510000000007</v>
      </c>
      <c r="X161" s="158">
        <f t="shared" si="46"/>
        <v>6190.6810000000005</v>
      </c>
      <c r="Y161" s="158">
        <f t="shared" si="46"/>
        <v>6117.0709999999999</v>
      </c>
      <c r="Z161" s="35"/>
      <c r="AA161" s="36">
        <v>1209.93</v>
      </c>
      <c r="AB161" s="37">
        <v>1133.93</v>
      </c>
      <c r="AC161" s="37">
        <v>1127.42</v>
      </c>
      <c r="AD161" s="37">
        <v>1125.52</v>
      </c>
      <c r="AE161" s="37">
        <v>1135.1500000000001</v>
      </c>
      <c r="AF161" s="37">
        <v>1141.1400000000001</v>
      </c>
      <c r="AG161" s="37">
        <v>1234.6199999999999</v>
      </c>
      <c r="AH161" s="37">
        <v>1402.11</v>
      </c>
      <c r="AI161" s="37">
        <v>1484.39</v>
      </c>
      <c r="AJ161" s="37">
        <v>1577.84</v>
      </c>
      <c r="AK161" s="37">
        <v>1556.33</v>
      </c>
      <c r="AL161" s="37">
        <v>1556.27</v>
      </c>
      <c r="AM161" s="37">
        <v>1556.84</v>
      </c>
      <c r="AN161" s="37">
        <v>1569.21</v>
      </c>
      <c r="AO161" s="37">
        <v>1587.45</v>
      </c>
      <c r="AP161" s="37">
        <v>1576.44</v>
      </c>
      <c r="AQ161" s="37">
        <v>1578.09</v>
      </c>
      <c r="AR161" s="37">
        <v>1750.44</v>
      </c>
      <c r="AS161" s="37">
        <v>1794.94</v>
      </c>
      <c r="AT161" s="37">
        <v>1824.48</v>
      </c>
      <c r="AU161" s="37">
        <v>1664.66</v>
      </c>
      <c r="AV161" s="37">
        <v>1507.4</v>
      </c>
      <c r="AW161" s="37">
        <v>1326.43</v>
      </c>
      <c r="AX161" s="38">
        <v>1252.82</v>
      </c>
      <c r="AY161" s="314">
        <v>1222.5600000000002</v>
      </c>
      <c r="AZ161" s="386">
        <v>4.8109999999999999</v>
      </c>
      <c r="BA161" s="148">
        <v>3636.88</v>
      </c>
      <c r="BB161" s="3"/>
    </row>
    <row r="162" spans="1:54">
      <c r="A162" s="45">
        <v>7</v>
      </c>
      <c r="B162" s="158">
        <f t="shared" si="45"/>
        <v>6088.6710000000003</v>
      </c>
      <c r="C162" s="158">
        <f t="shared" si="44"/>
        <v>6037.1410000000005</v>
      </c>
      <c r="D162" s="158">
        <f t="shared" si="44"/>
        <v>6004.8509999999997</v>
      </c>
      <c r="E162" s="158">
        <f t="shared" si="44"/>
        <v>6006.2510000000002</v>
      </c>
      <c r="F162" s="158">
        <f t="shared" si="44"/>
        <v>6015.741</v>
      </c>
      <c r="G162" s="158">
        <f t="shared" si="44"/>
        <v>6104.2610000000004</v>
      </c>
      <c r="H162" s="158">
        <f t="shared" si="44"/>
        <v>6202.9210000000003</v>
      </c>
      <c r="I162" s="158">
        <f t="shared" si="44"/>
        <v>6444.1909999999998</v>
      </c>
      <c r="J162" s="158">
        <f t="shared" si="44"/>
        <v>6580.2110000000002</v>
      </c>
      <c r="K162" s="158">
        <f t="shared" si="44"/>
        <v>6692.3910000000005</v>
      </c>
      <c r="L162" s="158">
        <f t="shared" si="44"/>
        <v>6719.0309999999999</v>
      </c>
      <c r="M162" s="158">
        <f t="shared" si="44"/>
        <v>6758.451</v>
      </c>
      <c r="N162" s="158">
        <f t="shared" si="44"/>
        <v>6726.2310000000007</v>
      </c>
      <c r="O162" s="158">
        <f t="shared" si="44"/>
        <v>6757.9210000000003</v>
      </c>
      <c r="P162" s="158">
        <f t="shared" si="44"/>
        <v>6777.7210000000005</v>
      </c>
      <c r="Q162" s="158">
        <f t="shared" si="44"/>
        <v>6824.3010000000004</v>
      </c>
      <c r="R162" s="158">
        <f t="shared" si="44"/>
        <v>6808.9710000000005</v>
      </c>
      <c r="S162" s="158">
        <f t="shared" si="46"/>
        <v>6745.2110000000002</v>
      </c>
      <c r="T162" s="158">
        <f t="shared" si="46"/>
        <v>6635.6510000000007</v>
      </c>
      <c r="U162" s="158">
        <f t="shared" si="46"/>
        <v>6623.951</v>
      </c>
      <c r="V162" s="158">
        <f t="shared" si="46"/>
        <v>6504.5209999999997</v>
      </c>
      <c r="W162" s="158">
        <f t="shared" si="46"/>
        <v>6348.8310000000001</v>
      </c>
      <c r="X162" s="158">
        <f t="shared" si="46"/>
        <v>6192.7210000000005</v>
      </c>
      <c r="Y162" s="158">
        <f t="shared" si="46"/>
        <v>6193.0309999999999</v>
      </c>
      <c r="Z162" s="35"/>
      <c r="AA162" s="36">
        <v>1224.42</v>
      </c>
      <c r="AB162" s="37">
        <v>1172.8900000000001</v>
      </c>
      <c r="AC162" s="37">
        <v>1140.5999999999999</v>
      </c>
      <c r="AD162" s="37">
        <v>1142</v>
      </c>
      <c r="AE162" s="37">
        <v>1151.49</v>
      </c>
      <c r="AF162" s="37">
        <v>1240.01</v>
      </c>
      <c r="AG162" s="37">
        <v>1338.67</v>
      </c>
      <c r="AH162" s="37">
        <v>1579.94</v>
      </c>
      <c r="AI162" s="37">
        <v>1715.96</v>
      </c>
      <c r="AJ162" s="37">
        <v>1828.14</v>
      </c>
      <c r="AK162" s="37">
        <v>1854.78</v>
      </c>
      <c r="AL162" s="37">
        <v>1894.2</v>
      </c>
      <c r="AM162" s="37">
        <v>1861.98</v>
      </c>
      <c r="AN162" s="37">
        <v>1893.67</v>
      </c>
      <c r="AO162" s="37">
        <v>1913.47</v>
      </c>
      <c r="AP162" s="37">
        <v>1960.05</v>
      </c>
      <c r="AQ162" s="37">
        <v>1944.72</v>
      </c>
      <c r="AR162" s="37">
        <v>1880.96</v>
      </c>
      <c r="AS162" s="37">
        <v>1771.4</v>
      </c>
      <c r="AT162" s="37">
        <v>1759.7</v>
      </c>
      <c r="AU162" s="37">
        <v>1640.27</v>
      </c>
      <c r="AV162" s="37">
        <v>1484.58</v>
      </c>
      <c r="AW162" s="37">
        <v>1328.47</v>
      </c>
      <c r="AX162" s="38">
        <v>1328.78</v>
      </c>
      <c r="AY162" s="314">
        <v>1222.5600000000002</v>
      </c>
      <c r="AZ162" s="386">
        <v>4.8109999999999999</v>
      </c>
      <c r="BA162" s="148">
        <v>3636.88</v>
      </c>
      <c r="BB162" s="3"/>
    </row>
    <row r="163" spans="1:54">
      <c r="A163" s="45">
        <v>8</v>
      </c>
      <c r="B163" s="158">
        <f t="shared" si="45"/>
        <v>6081.3810000000003</v>
      </c>
      <c r="C163" s="158">
        <f t="shared" si="44"/>
        <v>6006.5209999999997</v>
      </c>
      <c r="D163" s="158">
        <f t="shared" si="44"/>
        <v>6002.5309999999999</v>
      </c>
      <c r="E163" s="158">
        <f t="shared" si="44"/>
        <v>5998.3710000000001</v>
      </c>
      <c r="F163" s="158">
        <f t="shared" si="44"/>
        <v>6002.2110000000002</v>
      </c>
      <c r="G163" s="158">
        <f t="shared" si="44"/>
        <v>6014.4310000000005</v>
      </c>
      <c r="H163" s="158">
        <f t="shared" si="44"/>
        <v>6153.951</v>
      </c>
      <c r="I163" s="158">
        <f t="shared" si="44"/>
        <v>6331.9310000000005</v>
      </c>
      <c r="J163" s="158">
        <f t="shared" si="44"/>
        <v>6510.1310000000003</v>
      </c>
      <c r="K163" s="158">
        <f t="shared" si="44"/>
        <v>6579.8609999999999</v>
      </c>
      <c r="L163" s="158">
        <f t="shared" si="44"/>
        <v>6587.0610000000006</v>
      </c>
      <c r="M163" s="158">
        <f t="shared" si="44"/>
        <v>6599.7510000000002</v>
      </c>
      <c r="N163" s="158">
        <f t="shared" si="44"/>
        <v>6603.3110000000006</v>
      </c>
      <c r="O163" s="158">
        <f t="shared" si="44"/>
        <v>6620.2610000000004</v>
      </c>
      <c r="P163" s="158">
        <f t="shared" si="44"/>
        <v>6599.1710000000003</v>
      </c>
      <c r="Q163" s="158">
        <f t="shared" si="44"/>
        <v>6595.2809999999999</v>
      </c>
      <c r="R163" s="158">
        <f t="shared" si="44"/>
        <v>6601.5510000000004</v>
      </c>
      <c r="S163" s="158">
        <f t="shared" si="46"/>
        <v>6577.8509999999997</v>
      </c>
      <c r="T163" s="158">
        <f t="shared" si="46"/>
        <v>6598.951</v>
      </c>
      <c r="U163" s="158">
        <f t="shared" si="46"/>
        <v>6504.8010000000004</v>
      </c>
      <c r="V163" s="158">
        <f t="shared" si="46"/>
        <v>6398.701</v>
      </c>
      <c r="W163" s="158">
        <f t="shared" si="46"/>
        <v>6271.2110000000002</v>
      </c>
      <c r="X163" s="158">
        <f t="shared" si="46"/>
        <v>6191.8010000000004</v>
      </c>
      <c r="Y163" s="158">
        <f t="shared" si="46"/>
        <v>6100.201</v>
      </c>
      <c r="Z163" s="35"/>
      <c r="AA163" s="36">
        <v>1217.1300000000001</v>
      </c>
      <c r="AB163" s="37">
        <v>1142.27</v>
      </c>
      <c r="AC163" s="37">
        <v>1138.28</v>
      </c>
      <c r="AD163" s="37">
        <v>1134.1199999999999</v>
      </c>
      <c r="AE163" s="37">
        <v>1137.96</v>
      </c>
      <c r="AF163" s="37">
        <v>1150.18</v>
      </c>
      <c r="AG163" s="37">
        <v>1289.7</v>
      </c>
      <c r="AH163" s="37">
        <v>1467.68</v>
      </c>
      <c r="AI163" s="37">
        <v>1645.88</v>
      </c>
      <c r="AJ163" s="37">
        <v>1715.61</v>
      </c>
      <c r="AK163" s="37">
        <v>1722.81</v>
      </c>
      <c r="AL163" s="37">
        <v>1735.5</v>
      </c>
      <c r="AM163" s="37">
        <v>1739.06</v>
      </c>
      <c r="AN163" s="37">
        <v>1756.01</v>
      </c>
      <c r="AO163" s="37">
        <v>1734.92</v>
      </c>
      <c r="AP163" s="37">
        <v>1731.03</v>
      </c>
      <c r="AQ163" s="37">
        <v>1737.3</v>
      </c>
      <c r="AR163" s="37">
        <v>1713.6</v>
      </c>
      <c r="AS163" s="37">
        <v>1734.7</v>
      </c>
      <c r="AT163" s="37">
        <v>1640.55</v>
      </c>
      <c r="AU163" s="37">
        <v>1534.45</v>
      </c>
      <c r="AV163" s="37">
        <v>1406.96</v>
      </c>
      <c r="AW163" s="37">
        <v>1327.55</v>
      </c>
      <c r="AX163" s="38">
        <v>1235.95</v>
      </c>
      <c r="AY163" s="314">
        <v>1222.5600000000002</v>
      </c>
      <c r="AZ163" s="386">
        <v>4.8109999999999999</v>
      </c>
      <c r="BA163" s="148">
        <v>3636.88</v>
      </c>
      <c r="BB163" s="3"/>
    </row>
    <row r="164" spans="1:54">
      <c r="A164" s="45">
        <v>9</v>
      </c>
      <c r="B164" s="158">
        <f t="shared" si="45"/>
        <v>6026.9810000000007</v>
      </c>
      <c r="C164" s="158">
        <f t="shared" si="44"/>
        <v>6009.4610000000002</v>
      </c>
      <c r="D164" s="158">
        <f t="shared" si="44"/>
        <v>6004.451</v>
      </c>
      <c r="E164" s="158">
        <f t="shared" si="44"/>
        <v>6004.0910000000003</v>
      </c>
      <c r="F164" s="158">
        <f t="shared" si="44"/>
        <v>6014.7110000000002</v>
      </c>
      <c r="G164" s="158">
        <f t="shared" si="44"/>
        <v>5986.5510000000004</v>
      </c>
      <c r="H164" s="158">
        <f t="shared" si="44"/>
        <v>6163.491</v>
      </c>
      <c r="I164" s="158">
        <f t="shared" si="44"/>
        <v>6253.6109999999999</v>
      </c>
      <c r="J164" s="158">
        <f t="shared" si="44"/>
        <v>6401.2110000000002</v>
      </c>
      <c r="K164" s="158">
        <f t="shared" si="44"/>
        <v>6478.6109999999999</v>
      </c>
      <c r="L164" s="158">
        <f t="shared" si="44"/>
        <v>6485.3810000000003</v>
      </c>
      <c r="M164" s="158">
        <f t="shared" si="44"/>
        <v>6493.0110000000004</v>
      </c>
      <c r="N164" s="158">
        <f t="shared" si="44"/>
        <v>6489.1810000000005</v>
      </c>
      <c r="O164" s="158">
        <f t="shared" si="44"/>
        <v>6467.0709999999999</v>
      </c>
      <c r="P164" s="158">
        <f t="shared" si="44"/>
        <v>6492.3110000000006</v>
      </c>
      <c r="Q164" s="158">
        <f t="shared" si="44"/>
        <v>6522.0110000000004</v>
      </c>
      <c r="R164" s="158">
        <f t="shared" ref="R164:R186" si="47">AQ164+$BA164+$AZ164+$AY164</f>
        <v>6544.9409999999998</v>
      </c>
      <c r="S164" s="158">
        <f t="shared" si="46"/>
        <v>6546.7809999999999</v>
      </c>
      <c r="T164" s="158">
        <f t="shared" si="46"/>
        <v>6556.1310000000003</v>
      </c>
      <c r="U164" s="158">
        <f t="shared" si="46"/>
        <v>6478.0410000000002</v>
      </c>
      <c r="V164" s="158">
        <f t="shared" si="46"/>
        <v>6333.5810000000001</v>
      </c>
      <c r="W164" s="158">
        <f t="shared" si="46"/>
        <v>6258.1109999999999</v>
      </c>
      <c r="X164" s="158">
        <f t="shared" si="46"/>
        <v>6142.4710000000005</v>
      </c>
      <c r="Y164" s="158">
        <f t="shared" si="46"/>
        <v>6159.701</v>
      </c>
      <c r="Z164" s="35"/>
      <c r="AA164" s="36">
        <v>1162.73</v>
      </c>
      <c r="AB164" s="37">
        <v>1145.21</v>
      </c>
      <c r="AC164" s="37">
        <v>1140.2</v>
      </c>
      <c r="AD164" s="37">
        <v>1139.8399999999999</v>
      </c>
      <c r="AE164" s="37">
        <v>1150.46</v>
      </c>
      <c r="AF164" s="37">
        <v>1122.3</v>
      </c>
      <c r="AG164" s="37">
        <v>1299.24</v>
      </c>
      <c r="AH164" s="37">
        <v>1389.36</v>
      </c>
      <c r="AI164" s="37">
        <v>1536.96</v>
      </c>
      <c r="AJ164" s="37">
        <v>1614.36</v>
      </c>
      <c r="AK164" s="37">
        <v>1621.13</v>
      </c>
      <c r="AL164" s="37">
        <v>1628.76</v>
      </c>
      <c r="AM164" s="37">
        <v>1624.93</v>
      </c>
      <c r="AN164" s="37">
        <v>1602.82</v>
      </c>
      <c r="AO164" s="37">
        <v>1628.06</v>
      </c>
      <c r="AP164" s="37">
        <v>1657.76</v>
      </c>
      <c r="AQ164" s="37">
        <v>1680.69</v>
      </c>
      <c r="AR164" s="37">
        <v>1682.53</v>
      </c>
      <c r="AS164" s="37">
        <v>1691.88</v>
      </c>
      <c r="AT164" s="37">
        <v>1613.79</v>
      </c>
      <c r="AU164" s="37">
        <v>1469.33</v>
      </c>
      <c r="AV164" s="37">
        <v>1393.86</v>
      </c>
      <c r="AW164" s="37">
        <v>1278.22</v>
      </c>
      <c r="AX164" s="38">
        <v>1295.45</v>
      </c>
      <c r="AY164" s="314">
        <v>1222.5600000000002</v>
      </c>
      <c r="AZ164" s="386">
        <v>4.8109999999999999</v>
      </c>
      <c r="BA164" s="148">
        <v>3636.88</v>
      </c>
      <c r="BB164" s="3"/>
    </row>
    <row r="165" spans="1:54">
      <c r="A165" s="45">
        <v>10</v>
      </c>
      <c r="B165" s="158">
        <f t="shared" si="45"/>
        <v>6157.1109999999999</v>
      </c>
      <c r="C165" s="158">
        <f t="shared" si="44"/>
        <v>6084.6810000000005</v>
      </c>
      <c r="D165" s="158">
        <f t="shared" si="44"/>
        <v>6047.6909999999998</v>
      </c>
      <c r="E165" s="158">
        <f t="shared" si="44"/>
        <v>6043.2110000000002</v>
      </c>
      <c r="F165" s="158">
        <f t="shared" si="44"/>
        <v>6041.3710000000001</v>
      </c>
      <c r="G165" s="158">
        <f t="shared" si="44"/>
        <v>6048.2510000000002</v>
      </c>
      <c r="H165" s="158">
        <f t="shared" si="44"/>
        <v>6120.3110000000006</v>
      </c>
      <c r="I165" s="158">
        <f t="shared" si="44"/>
        <v>6188.4310000000005</v>
      </c>
      <c r="J165" s="158">
        <f t="shared" si="44"/>
        <v>6392.5709999999999</v>
      </c>
      <c r="K165" s="158">
        <f t="shared" si="44"/>
        <v>6494.7510000000002</v>
      </c>
      <c r="L165" s="158">
        <f t="shared" si="44"/>
        <v>6515.4010000000007</v>
      </c>
      <c r="M165" s="158">
        <f t="shared" si="44"/>
        <v>6531.7610000000004</v>
      </c>
      <c r="N165" s="158">
        <f t="shared" si="44"/>
        <v>6552.7809999999999</v>
      </c>
      <c r="O165" s="158">
        <f t="shared" si="44"/>
        <v>6560.8410000000003</v>
      </c>
      <c r="P165" s="158">
        <f t="shared" si="44"/>
        <v>6548.5709999999999</v>
      </c>
      <c r="Q165" s="158">
        <f t="shared" si="44"/>
        <v>6574.0810000000001</v>
      </c>
      <c r="R165" s="158">
        <f t="shared" si="47"/>
        <v>6564.701</v>
      </c>
      <c r="S165" s="158">
        <f t="shared" si="46"/>
        <v>6566.201</v>
      </c>
      <c r="T165" s="158">
        <f t="shared" si="46"/>
        <v>6612.4610000000002</v>
      </c>
      <c r="U165" s="158">
        <f t="shared" si="46"/>
        <v>6555.6210000000001</v>
      </c>
      <c r="V165" s="158">
        <f t="shared" si="46"/>
        <v>6408.8310000000001</v>
      </c>
      <c r="W165" s="158">
        <f t="shared" si="46"/>
        <v>6250.8609999999999</v>
      </c>
      <c r="X165" s="158">
        <f t="shared" si="46"/>
        <v>6158.5309999999999</v>
      </c>
      <c r="Y165" s="158">
        <f t="shared" si="46"/>
        <v>6169.9409999999998</v>
      </c>
      <c r="Z165" s="35"/>
      <c r="AA165" s="36">
        <v>1292.8599999999999</v>
      </c>
      <c r="AB165" s="37">
        <v>1220.43</v>
      </c>
      <c r="AC165" s="37">
        <v>1183.44</v>
      </c>
      <c r="AD165" s="37">
        <v>1178.96</v>
      </c>
      <c r="AE165" s="37">
        <v>1177.1199999999999</v>
      </c>
      <c r="AF165" s="37">
        <v>1184</v>
      </c>
      <c r="AG165" s="37">
        <v>1256.06</v>
      </c>
      <c r="AH165" s="37">
        <v>1324.18</v>
      </c>
      <c r="AI165" s="37">
        <v>1528.32</v>
      </c>
      <c r="AJ165" s="37">
        <v>1630.5</v>
      </c>
      <c r="AK165" s="37">
        <v>1651.15</v>
      </c>
      <c r="AL165" s="37">
        <v>1667.51</v>
      </c>
      <c r="AM165" s="37">
        <v>1688.53</v>
      </c>
      <c r="AN165" s="37">
        <v>1696.59</v>
      </c>
      <c r="AO165" s="37">
        <v>1684.32</v>
      </c>
      <c r="AP165" s="37">
        <v>1709.83</v>
      </c>
      <c r="AQ165" s="37">
        <v>1700.45</v>
      </c>
      <c r="AR165" s="37">
        <v>1701.95</v>
      </c>
      <c r="AS165" s="37">
        <v>1748.21</v>
      </c>
      <c r="AT165" s="37">
        <v>1691.37</v>
      </c>
      <c r="AU165" s="37">
        <v>1544.58</v>
      </c>
      <c r="AV165" s="37">
        <v>1386.61</v>
      </c>
      <c r="AW165" s="37">
        <v>1294.28</v>
      </c>
      <c r="AX165" s="38">
        <v>1305.69</v>
      </c>
      <c r="AY165" s="314">
        <v>1222.5600000000002</v>
      </c>
      <c r="AZ165" s="386">
        <v>4.8109999999999999</v>
      </c>
      <c r="BA165" s="148">
        <v>3636.88</v>
      </c>
      <c r="BB165" s="3"/>
    </row>
    <row r="166" spans="1:54">
      <c r="A166" s="45">
        <v>11</v>
      </c>
      <c r="B166" s="158">
        <f t="shared" si="45"/>
        <v>6048.6310000000003</v>
      </c>
      <c r="C166" s="158">
        <f t="shared" si="44"/>
        <v>6004.1909999999998</v>
      </c>
      <c r="D166" s="158">
        <f t="shared" si="44"/>
        <v>6001.9710000000005</v>
      </c>
      <c r="E166" s="158">
        <f t="shared" si="44"/>
        <v>6000.6410000000005</v>
      </c>
      <c r="F166" s="158">
        <f t="shared" si="44"/>
        <v>6002.451</v>
      </c>
      <c r="G166" s="158">
        <f t="shared" si="44"/>
        <v>5893.9610000000002</v>
      </c>
      <c r="H166" s="158">
        <f t="shared" si="44"/>
        <v>5987.0910000000003</v>
      </c>
      <c r="I166" s="158">
        <f t="shared" si="44"/>
        <v>6145.1009999999997</v>
      </c>
      <c r="J166" s="158">
        <f t="shared" si="44"/>
        <v>6250.4010000000007</v>
      </c>
      <c r="K166" s="158">
        <f t="shared" si="44"/>
        <v>6354.9610000000002</v>
      </c>
      <c r="L166" s="158">
        <f t="shared" si="44"/>
        <v>6379.8110000000006</v>
      </c>
      <c r="M166" s="158">
        <f t="shared" si="44"/>
        <v>6397.4310000000005</v>
      </c>
      <c r="N166" s="158">
        <f t="shared" si="44"/>
        <v>6399.4710000000005</v>
      </c>
      <c r="O166" s="158">
        <f t="shared" si="44"/>
        <v>6415.3310000000001</v>
      </c>
      <c r="P166" s="158">
        <f t="shared" si="44"/>
        <v>6445.8509999999997</v>
      </c>
      <c r="Q166" s="158">
        <f t="shared" si="44"/>
        <v>6484.5610000000006</v>
      </c>
      <c r="R166" s="158">
        <f t="shared" si="47"/>
        <v>6490.3710000000001</v>
      </c>
      <c r="S166" s="158">
        <f t="shared" si="46"/>
        <v>6482.0110000000004</v>
      </c>
      <c r="T166" s="158">
        <f t="shared" si="46"/>
        <v>6521.7210000000005</v>
      </c>
      <c r="U166" s="158">
        <f t="shared" si="46"/>
        <v>6489.7709999999997</v>
      </c>
      <c r="V166" s="158">
        <f t="shared" si="46"/>
        <v>6366.3710000000001</v>
      </c>
      <c r="W166" s="158">
        <f t="shared" si="46"/>
        <v>6243.2210000000005</v>
      </c>
      <c r="X166" s="158">
        <f t="shared" si="46"/>
        <v>6162.0510000000004</v>
      </c>
      <c r="Y166" s="158">
        <f t="shared" si="46"/>
        <v>6186.0010000000002</v>
      </c>
      <c r="Z166" s="35"/>
      <c r="AA166" s="39">
        <v>1184.3800000000001</v>
      </c>
      <c r="AB166" s="37">
        <v>1139.94</v>
      </c>
      <c r="AC166" s="37">
        <v>1137.72</v>
      </c>
      <c r="AD166" s="37">
        <v>1136.3900000000001</v>
      </c>
      <c r="AE166" s="37">
        <v>1138.2</v>
      </c>
      <c r="AF166" s="37">
        <v>1029.71</v>
      </c>
      <c r="AG166" s="37">
        <v>1122.8399999999999</v>
      </c>
      <c r="AH166" s="37">
        <v>1280.8499999999999</v>
      </c>
      <c r="AI166" s="37">
        <v>1386.15</v>
      </c>
      <c r="AJ166" s="37">
        <v>1490.71</v>
      </c>
      <c r="AK166" s="37">
        <v>1515.56</v>
      </c>
      <c r="AL166" s="37">
        <v>1533.18</v>
      </c>
      <c r="AM166" s="37">
        <v>1535.22</v>
      </c>
      <c r="AN166" s="37">
        <v>1551.08</v>
      </c>
      <c r="AO166" s="37">
        <v>1581.6</v>
      </c>
      <c r="AP166" s="37">
        <v>1620.31</v>
      </c>
      <c r="AQ166" s="37">
        <v>1626.12</v>
      </c>
      <c r="AR166" s="37">
        <v>1617.76</v>
      </c>
      <c r="AS166" s="37">
        <v>1657.47</v>
      </c>
      <c r="AT166" s="37">
        <v>1625.52</v>
      </c>
      <c r="AU166" s="37">
        <v>1502.12</v>
      </c>
      <c r="AV166" s="37">
        <v>1378.97</v>
      </c>
      <c r="AW166" s="37">
        <v>1297.8</v>
      </c>
      <c r="AX166" s="38">
        <v>1321.75</v>
      </c>
      <c r="AY166" s="314">
        <v>1222.5600000000002</v>
      </c>
      <c r="AZ166" s="386">
        <v>4.8109999999999999</v>
      </c>
      <c r="BA166" s="148">
        <v>3636.88</v>
      </c>
      <c r="BB166" s="3"/>
    </row>
    <row r="167" spans="1:54">
      <c r="A167" s="45">
        <v>12</v>
      </c>
      <c r="B167" s="158">
        <f t="shared" si="45"/>
        <v>6053.2910000000002</v>
      </c>
      <c r="C167" s="158">
        <f t="shared" si="44"/>
        <v>6017.2809999999999</v>
      </c>
      <c r="D167" s="158">
        <f t="shared" si="44"/>
        <v>6002.6210000000001</v>
      </c>
      <c r="E167" s="158">
        <f t="shared" si="44"/>
        <v>6003.9010000000007</v>
      </c>
      <c r="F167" s="158">
        <f t="shared" si="44"/>
        <v>6012.991</v>
      </c>
      <c r="G167" s="158">
        <f t="shared" si="44"/>
        <v>6061.8410000000003</v>
      </c>
      <c r="H167" s="158">
        <f t="shared" si="44"/>
        <v>6189.4110000000001</v>
      </c>
      <c r="I167" s="158">
        <f t="shared" si="44"/>
        <v>6401.3110000000006</v>
      </c>
      <c r="J167" s="158">
        <f t="shared" si="44"/>
        <v>6685.5610000000006</v>
      </c>
      <c r="K167" s="158">
        <f t="shared" si="44"/>
        <v>6761.0309999999999</v>
      </c>
      <c r="L167" s="158">
        <f t="shared" si="44"/>
        <v>6750.7910000000002</v>
      </c>
      <c r="M167" s="158">
        <f t="shared" si="44"/>
        <v>6757.2110000000002</v>
      </c>
      <c r="N167" s="158">
        <f t="shared" si="44"/>
        <v>6770.5910000000003</v>
      </c>
      <c r="O167" s="158">
        <f t="shared" si="44"/>
        <v>6758.7510000000002</v>
      </c>
      <c r="P167" s="158">
        <f t="shared" si="44"/>
        <v>6740.0209999999997</v>
      </c>
      <c r="Q167" s="158">
        <f t="shared" si="44"/>
        <v>6764.1009999999997</v>
      </c>
      <c r="R167" s="158">
        <f t="shared" si="47"/>
        <v>6770.3110000000006</v>
      </c>
      <c r="S167" s="158">
        <f t="shared" si="46"/>
        <v>6768.7210000000005</v>
      </c>
      <c r="T167" s="158">
        <f t="shared" si="46"/>
        <v>6797.1310000000003</v>
      </c>
      <c r="U167" s="158">
        <f t="shared" si="46"/>
        <v>6737.1510000000007</v>
      </c>
      <c r="V167" s="158">
        <f t="shared" si="46"/>
        <v>6618.3609999999999</v>
      </c>
      <c r="W167" s="158">
        <f t="shared" si="46"/>
        <v>6404.1109999999999</v>
      </c>
      <c r="X167" s="158">
        <f t="shared" si="46"/>
        <v>6195.7910000000002</v>
      </c>
      <c r="Y167" s="158">
        <f t="shared" si="46"/>
        <v>6184.7610000000004</v>
      </c>
      <c r="Z167" s="35"/>
      <c r="AA167" s="39">
        <v>1189.04</v>
      </c>
      <c r="AB167" s="37">
        <v>1153.03</v>
      </c>
      <c r="AC167" s="37">
        <v>1138.3699999999999</v>
      </c>
      <c r="AD167" s="37">
        <v>1139.6500000000001</v>
      </c>
      <c r="AE167" s="37">
        <v>1148.74</v>
      </c>
      <c r="AF167" s="37">
        <v>1197.5899999999999</v>
      </c>
      <c r="AG167" s="37">
        <v>1325.16</v>
      </c>
      <c r="AH167" s="37">
        <v>1537.06</v>
      </c>
      <c r="AI167" s="37">
        <v>1821.31</v>
      </c>
      <c r="AJ167" s="37">
        <v>1896.78</v>
      </c>
      <c r="AK167" s="37">
        <v>1886.54</v>
      </c>
      <c r="AL167" s="37">
        <v>1892.96</v>
      </c>
      <c r="AM167" s="37">
        <v>1906.34</v>
      </c>
      <c r="AN167" s="37">
        <v>1894.5</v>
      </c>
      <c r="AO167" s="37">
        <v>1875.77</v>
      </c>
      <c r="AP167" s="37">
        <v>1899.85</v>
      </c>
      <c r="AQ167" s="37">
        <v>1906.06</v>
      </c>
      <c r="AR167" s="37">
        <v>1904.47</v>
      </c>
      <c r="AS167" s="37">
        <v>1932.88</v>
      </c>
      <c r="AT167" s="37">
        <v>1872.9</v>
      </c>
      <c r="AU167" s="37">
        <v>1754.11</v>
      </c>
      <c r="AV167" s="37">
        <v>1539.86</v>
      </c>
      <c r="AW167" s="37">
        <v>1331.54</v>
      </c>
      <c r="AX167" s="38">
        <v>1320.51</v>
      </c>
      <c r="AY167" s="314">
        <v>1222.5600000000002</v>
      </c>
      <c r="AZ167" s="386">
        <v>4.8109999999999999</v>
      </c>
      <c r="BA167" s="148">
        <v>3636.88</v>
      </c>
      <c r="BB167" s="3"/>
    </row>
    <row r="168" spans="1:54">
      <c r="A168" s="45">
        <v>13</v>
      </c>
      <c r="B168" s="158">
        <f t="shared" si="45"/>
        <v>6003.1109999999999</v>
      </c>
      <c r="C168" s="158">
        <f t="shared" si="44"/>
        <v>5998.2709999999997</v>
      </c>
      <c r="D168" s="158">
        <f t="shared" si="44"/>
        <v>5991.6410000000005</v>
      </c>
      <c r="E168" s="158">
        <f t="shared" si="44"/>
        <v>5993.0910000000003</v>
      </c>
      <c r="F168" s="158">
        <f t="shared" si="44"/>
        <v>6003.3410000000003</v>
      </c>
      <c r="G168" s="158">
        <f t="shared" si="44"/>
        <v>6006.5309999999999</v>
      </c>
      <c r="H168" s="158">
        <f t="shared" si="44"/>
        <v>6121.4010000000007</v>
      </c>
      <c r="I168" s="158">
        <f t="shared" si="44"/>
        <v>6287.5010000000002</v>
      </c>
      <c r="J168" s="158">
        <f t="shared" si="44"/>
        <v>6436.3209999999999</v>
      </c>
      <c r="K168" s="158">
        <f t="shared" si="44"/>
        <v>6495.8310000000001</v>
      </c>
      <c r="L168" s="158">
        <f t="shared" si="44"/>
        <v>6495.1810000000005</v>
      </c>
      <c r="M168" s="158">
        <f t="shared" si="44"/>
        <v>6503.3609999999999</v>
      </c>
      <c r="N168" s="158">
        <f t="shared" si="44"/>
        <v>6507.2210000000005</v>
      </c>
      <c r="O168" s="158">
        <f t="shared" si="44"/>
        <v>6533.6810000000005</v>
      </c>
      <c r="P168" s="158">
        <f t="shared" si="44"/>
        <v>6541.1310000000003</v>
      </c>
      <c r="Q168" s="158">
        <f t="shared" si="44"/>
        <v>6580.3110000000006</v>
      </c>
      <c r="R168" s="158">
        <f t="shared" si="47"/>
        <v>6598.0410000000002</v>
      </c>
      <c r="S168" s="158">
        <f t="shared" si="46"/>
        <v>6573.6009999999997</v>
      </c>
      <c r="T168" s="158">
        <f t="shared" si="46"/>
        <v>6593.3910000000005</v>
      </c>
      <c r="U168" s="158">
        <f t="shared" si="46"/>
        <v>6543.6510000000007</v>
      </c>
      <c r="V168" s="158">
        <f t="shared" si="46"/>
        <v>6478.7310000000007</v>
      </c>
      <c r="W168" s="158">
        <f t="shared" si="46"/>
        <v>6373.3509999999997</v>
      </c>
      <c r="X168" s="158">
        <f t="shared" si="46"/>
        <v>6148.1710000000003</v>
      </c>
      <c r="Y168" s="158">
        <f t="shared" si="46"/>
        <v>6118.4210000000003</v>
      </c>
      <c r="Z168" s="35"/>
      <c r="AA168" s="39">
        <v>1138.8599999999999</v>
      </c>
      <c r="AB168" s="37">
        <v>1134.02</v>
      </c>
      <c r="AC168" s="37">
        <v>1127.3900000000001</v>
      </c>
      <c r="AD168" s="37">
        <v>1128.8399999999999</v>
      </c>
      <c r="AE168" s="37">
        <v>1139.0899999999999</v>
      </c>
      <c r="AF168" s="37">
        <v>1142.28</v>
      </c>
      <c r="AG168" s="37">
        <v>1257.1500000000001</v>
      </c>
      <c r="AH168" s="37">
        <v>1423.25</v>
      </c>
      <c r="AI168" s="37">
        <v>1572.07</v>
      </c>
      <c r="AJ168" s="37">
        <v>1631.58</v>
      </c>
      <c r="AK168" s="37">
        <v>1630.93</v>
      </c>
      <c r="AL168" s="37">
        <v>1639.11</v>
      </c>
      <c r="AM168" s="37">
        <v>1642.97</v>
      </c>
      <c r="AN168" s="37">
        <v>1669.43</v>
      </c>
      <c r="AO168" s="37">
        <v>1676.88</v>
      </c>
      <c r="AP168" s="37">
        <v>1716.06</v>
      </c>
      <c r="AQ168" s="37">
        <v>1733.79</v>
      </c>
      <c r="AR168" s="37">
        <v>1709.35</v>
      </c>
      <c r="AS168" s="37">
        <v>1729.14</v>
      </c>
      <c r="AT168" s="37">
        <v>1679.4</v>
      </c>
      <c r="AU168" s="37">
        <v>1614.48</v>
      </c>
      <c r="AV168" s="37">
        <v>1509.1</v>
      </c>
      <c r="AW168" s="37">
        <v>1283.92</v>
      </c>
      <c r="AX168" s="38">
        <v>1254.17</v>
      </c>
      <c r="AY168" s="314">
        <v>1222.5600000000002</v>
      </c>
      <c r="AZ168" s="386">
        <v>4.8109999999999999</v>
      </c>
      <c r="BA168" s="148">
        <v>3636.88</v>
      </c>
      <c r="BB168" s="3"/>
    </row>
    <row r="169" spans="1:54">
      <c r="A169" s="45">
        <v>14</v>
      </c>
      <c r="B169" s="158">
        <f t="shared" si="45"/>
        <v>6004.9710000000005</v>
      </c>
      <c r="C169" s="158">
        <f t="shared" si="44"/>
        <v>6001.5709999999999</v>
      </c>
      <c r="D169" s="158">
        <f t="shared" si="44"/>
        <v>5995.7310000000007</v>
      </c>
      <c r="E169" s="158">
        <f t="shared" si="44"/>
        <v>5998.4010000000007</v>
      </c>
      <c r="F169" s="158">
        <f t="shared" si="44"/>
        <v>6007.0810000000001</v>
      </c>
      <c r="G169" s="158">
        <f t="shared" si="44"/>
        <v>6029.6109999999999</v>
      </c>
      <c r="H169" s="158">
        <f t="shared" si="44"/>
        <v>6140.5910000000003</v>
      </c>
      <c r="I169" s="158">
        <f t="shared" si="44"/>
        <v>6312.0110000000004</v>
      </c>
      <c r="J169" s="158">
        <f t="shared" si="44"/>
        <v>6526.8810000000003</v>
      </c>
      <c r="K169" s="158">
        <f t="shared" si="44"/>
        <v>6624.201</v>
      </c>
      <c r="L169" s="158">
        <f t="shared" si="44"/>
        <v>6622.7110000000002</v>
      </c>
      <c r="M169" s="158">
        <f t="shared" si="44"/>
        <v>6648.6210000000001</v>
      </c>
      <c r="N169" s="158">
        <f t="shared" si="44"/>
        <v>6640.4210000000003</v>
      </c>
      <c r="O169" s="158">
        <f t="shared" si="44"/>
        <v>6650.9210000000003</v>
      </c>
      <c r="P169" s="158">
        <f t="shared" si="44"/>
        <v>6671.741</v>
      </c>
      <c r="Q169" s="158">
        <f t="shared" si="44"/>
        <v>6706.4610000000002</v>
      </c>
      <c r="R169" s="158">
        <f t="shared" si="47"/>
        <v>6719.1610000000001</v>
      </c>
      <c r="S169" s="158">
        <f t="shared" si="46"/>
        <v>6706.9409999999998</v>
      </c>
      <c r="T169" s="158">
        <f t="shared" si="46"/>
        <v>6758.8110000000006</v>
      </c>
      <c r="U169" s="158">
        <f t="shared" si="46"/>
        <v>6701.9010000000007</v>
      </c>
      <c r="V169" s="158">
        <f t="shared" si="46"/>
        <v>6556.0010000000002</v>
      </c>
      <c r="W169" s="158">
        <f t="shared" si="46"/>
        <v>6409.0810000000001</v>
      </c>
      <c r="X169" s="158">
        <f t="shared" si="46"/>
        <v>6171.9409999999998</v>
      </c>
      <c r="Y169" s="158">
        <f t="shared" si="46"/>
        <v>6167.8509999999997</v>
      </c>
      <c r="Z169" s="35"/>
      <c r="AA169" s="39">
        <v>1140.72</v>
      </c>
      <c r="AB169" s="37">
        <v>1137.32</v>
      </c>
      <c r="AC169" s="37">
        <v>1131.48</v>
      </c>
      <c r="AD169" s="37">
        <v>1134.1500000000001</v>
      </c>
      <c r="AE169" s="37">
        <v>1142.83</v>
      </c>
      <c r="AF169" s="37">
        <v>1165.3599999999999</v>
      </c>
      <c r="AG169" s="37">
        <v>1276.3399999999999</v>
      </c>
      <c r="AH169" s="37">
        <v>1447.76</v>
      </c>
      <c r="AI169" s="37">
        <v>1662.63</v>
      </c>
      <c r="AJ169" s="37">
        <v>1759.95</v>
      </c>
      <c r="AK169" s="37">
        <v>1758.46</v>
      </c>
      <c r="AL169" s="37">
        <v>1784.37</v>
      </c>
      <c r="AM169" s="37">
        <v>1776.17</v>
      </c>
      <c r="AN169" s="37">
        <v>1786.67</v>
      </c>
      <c r="AO169" s="37">
        <v>1807.49</v>
      </c>
      <c r="AP169" s="37">
        <v>1842.21</v>
      </c>
      <c r="AQ169" s="37">
        <v>1854.91</v>
      </c>
      <c r="AR169" s="37">
        <v>1842.69</v>
      </c>
      <c r="AS169" s="37">
        <v>1894.56</v>
      </c>
      <c r="AT169" s="37">
        <v>1837.65</v>
      </c>
      <c r="AU169" s="37">
        <v>1691.75</v>
      </c>
      <c r="AV169" s="37">
        <v>1544.83</v>
      </c>
      <c r="AW169" s="37">
        <v>1307.69</v>
      </c>
      <c r="AX169" s="38">
        <v>1303.5999999999999</v>
      </c>
      <c r="AY169" s="314">
        <v>1222.5600000000002</v>
      </c>
      <c r="AZ169" s="386">
        <v>4.8109999999999999</v>
      </c>
      <c r="BA169" s="148">
        <v>3636.88</v>
      </c>
      <c r="BB169" s="3"/>
    </row>
    <row r="170" spans="1:54">
      <c r="A170" s="45">
        <v>15</v>
      </c>
      <c r="B170" s="158">
        <f t="shared" si="45"/>
        <v>6048.4810000000007</v>
      </c>
      <c r="C170" s="158">
        <f t="shared" si="44"/>
        <v>6000.6109999999999</v>
      </c>
      <c r="D170" s="158">
        <f t="shared" si="44"/>
        <v>5998.4810000000007</v>
      </c>
      <c r="E170" s="158">
        <f t="shared" si="44"/>
        <v>6007.2910000000002</v>
      </c>
      <c r="F170" s="158">
        <f t="shared" si="44"/>
        <v>6038.7610000000004</v>
      </c>
      <c r="G170" s="158">
        <f t="shared" si="44"/>
        <v>6074.4409999999998</v>
      </c>
      <c r="H170" s="158">
        <f t="shared" si="44"/>
        <v>6175.5309999999999</v>
      </c>
      <c r="I170" s="158">
        <f t="shared" si="44"/>
        <v>6346.4710000000005</v>
      </c>
      <c r="J170" s="158">
        <f t="shared" si="44"/>
        <v>6577.4610000000002</v>
      </c>
      <c r="K170" s="158">
        <f t="shared" si="44"/>
        <v>6619.4010000000007</v>
      </c>
      <c r="L170" s="158">
        <f t="shared" si="44"/>
        <v>6611.2110000000002</v>
      </c>
      <c r="M170" s="158">
        <f t="shared" si="44"/>
        <v>6619.7110000000002</v>
      </c>
      <c r="N170" s="158">
        <f t="shared" si="44"/>
        <v>6619.3810000000003</v>
      </c>
      <c r="O170" s="158">
        <f t="shared" si="44"/>
        <v>6654.0410000000002</v>
      </c>
      <c r="P170" s="158">
        <f t="shared" si="44"/>
        <v>6671.9710000000005</v>
      </c>
      <c r="Q170" s="158">
        <f t="shared" si="44"/>
        <v>6728.8010000000004</v>
      </c>
      <c r="R170" s="158">
        <f t="shared" si="47"/>
        <v>6711.8609999999999</v>
      </c>
      <c r="S170" s="158">
        <f t="shared" si="46"/>
        <v>6958.3509999999997</v>
      </c>
      <c r="T170" s="158">
        <f t="shared" si="46"/>
        <v>6647.6710000000003</v>
      </c>
      <c r="U170" s="158">
        <f t="shared" si="46"/>
        <v>7002.8010000000004</v>
      </c>
      <c r="V170" s="158">
        <f t="shared" si="46"/>
        <v>6769.8410000000003</v>
      </c>
      <c r="W170" s="158">
        <f t="shared" si="46"/>
        <v>6606.6410000000005</v>
      </c>
      <c r="X170" s="158">
        <f t="shared" si="46"/>
        <v>6301.7910000000002</v>
      </c>
      <c r="Y170" s="158">
        <f t="shared" si="46"/>
        <v>6226.2210000000005</v>
      </c>
      <c r="Z170" s="35"/>
      <c r="AA170" s="39">
        <v>1184.23</v>
      </c>
      <c r="AB170" s="37">
        <v>1136.3599999999999</v>
      </c>
      <c r="AC170" s="37">
        <v>1134.23</v>
      </c>
      <c r="AD170" s="37">
        <v>1143.04</v>
      </c>
      <c r="AE170" s="37">
        <v>1174.51</v>
      </c>
      <c r="AF170" s="37">
        <v>1210.19</v>
      </c>
      <c r="AG170" s="37">
        <v>1311.28</v>
      </c>
      <c r="AH170" s="37">
        <v>1482.22</v>
      </c>
      <c r="AI170" s="37">
        <v>1713.21</v>
      </c>
      <c r="AJ170" s="37">
        <v>1755.15</v>
      </c>
      <c r="AK170" s="37">
        <v>1746.96</v>
      </c>
      <c r="AL170" s="37">
        <v>1755.46</v>
      </c>
      <c r="AM170" s="37">
        <v>1755.13</v>
      </c>
      <c r="AN170" s="37">
        <v>1789.79</v>
      </c>
      <c r="AO170" s="37">
        <v>1807.72</v>
      </c>
      <c r="AP170" s="37">
        <v>1864.55</v>
      </c>
      <c r="AQ170" s="37">
        <v>1847.61</v>
      </c>
      <c r="AR170" s="37">
        <v>2094.1</v>
      </c>
      <c r="AS170" s="37">
        <v>1783.42</v>
      </c>
      <c r="AT170" s="37">
        <v>2138.5500000000002</v>
      </c>
      <c r="AU170" s="37">
        <v>1905.59</v>
      </c>
      <c r="AV170" s="37">
        <v>1742.39</v>
      </c>
      <c r="AW170" s="37">
        <v>1437.54</v>
      </c>
      <c r="AX170" s="38">
        <v>1361.97</v>
      </c>
      <c r="AY170" s="314">
        <v>1222.5600000000002</v>
      </c>
      <c r="AZ170" s="386">
        <v>4.8109999999999999</v>
      </c>
      <c r="BA170" s="148">
        <v>3636.88</v>
      </c>
      <c r="BB170" s="3"/>
    </row>
    <row r="171" spans="1:54">
      <c r="A171" s="45">
        <v>16</v>
      </c>
      <c r="B171" s="158">
        <f t="shared" si="45"/>
        <v>6123.1210000000001</v>
      </c>
      <c r="C171" s="158">
        <f t="shared" si="44"/>
        <v>6094.8710000000001</v>
      </c>
      <c r="D171" s="158">
        <f t="shared" si="44"/>
        <v>6090.1410000000005</v>
      </c>
      <c r="E171" s="158">
        <f t="shared" si="44"/>
        <v>6097.7809999999999</v>
      </c>
      <c r="F171" s="158">
        <f t="shared" si="44"/>
        <v>6119.3310000000001</v>
      </c>
      <c r="G171" s="158">
        <f t="shared" si="44"/>
        <v>6154.0309999999999</v>
      </c>
      <c r="H171" s="158">
        <f t="shared" si="44"/>
        <v>6261.2110000000002</v>
      </c>
      <c r="I171" s="158">
        <f t="shared" si="44"/>
        <v>6407.5410000000002</v>
      </c>
      <c r="J171" s="158">
        <f t="shared" si="44"/>
        <v>6663.6109999999999</v>
      </c>
      <c r="K171" s="158">
        <f t="shared" si="44"/>
        <v>6681.8609999999999</v>
      </c>
      <c r="L171" s="158">
        <f t="shared" si="44"/>
        <v>6653.9110000000001</v>
      </c>
      <c r="M171" s="158">
        <f t="shared" si="44"/>
        <v>6660.8110000000006</v>
      </c>
      <c r="N171" s="158">
        <f t="shared" si="44"/>
        <v>6663.7910000000002</v>
      </c>
      <c r="O171" s="158">
        <f t="shared" si="44"/>
        <v>6670.6610000000001</v>
      </c>
      <c r="P171" s="158">
        <f t="shared" si="44"/>
        <v>6726.3810000000003</v>
      </c>
      <c r="Q171" s="158">
        <f t="shared" si="44"/>
        <v>6721.991</v>
      </c>
      <c r="R171" s="158">
        <f t="shared" si="47"/>
        <v>6727.1009999999997</v>
      </c>
      <c r="S171" s="158">
        <f t="shared" si="46"/>
        <v>6721.1810000000005</v>
      </c>
      <c r="T171" s="158">
        <f t="shared" si="46"/>
        <v>6721.1410000000005</v>
      </c>
      <c r="U171" s="158">
        <f t="shared" si="46"/>
        <v>6714.6810000000005</v>
      </c>
      <c r="V171" s="158">
        <f t="shared" si="46"/>
        <v>6569.991</v>
      </c>
      <c r="W171" s="158">
        <f t="shared" si="46"/>
        <v>6470.6009999999997</v>
      </c>
      <c r="X171" s="158">
        <f t="shared" si="46"/>
        <v>6211.6810000000005</v>
      </c>
      <c r="Y171" s="158">
        <f t="shared" si="46"/>
        <v>6194.1009999999997</v>
      </c>
      <c r="Z171" s="35"/>
      <c r="AA171" s="39">
        <v>1258.8699999999999</v>
      </c>
      <c r="AB171" s="37">
        <v>1230.6199999999999</v>
      </c>
      <c r="AC171" s="37">
        <v>1225.8900000000001</v>
      </c>
      <c r="AD171" s="37">
        <v>1233.53</v>
      </c>
      <c r="AE171" s="37">
        <v>1255.08</v>
      </c>
      <c r="AF171" s="37">
        <v>1289.78</v>
      </c>
      <c r="AG171" s="37">
        <v>1396.96</v>
      </c>
      <c r="AH171" s="37">
        <v>1543.29</v>
      </c>
      <c r="AI171" s="37">
        <v>1799.36</v>
      </c>
      <c r="AJ171" s="37">
        <v>1817.61</v>
      </c>
      <c r="AK171" s="37">
        <v>1789.66</v>
      </c>
      <c r="AL171" s="37">
        <v>1796.56</v>
      </c>
      <c r="AM171" s="37">
        <v>1799.54</v>
      </c>
      <c r="AN171" s="37">
        <v>1806.41</v>
      </c>
      <c r="AO171" s="37">
        <v>1862.13</v>
      </c>
      <c r="AP171" s="37">
        <v>1857.74</v>
      </c>
      <c r="AQ171" s="37">
        <v>1862.85</v>
      </c>
      <c r="AR171" s="37">
        <v>1856.93</v>
      </c>
      <c r="AS171" s="37">
        <v>1856.89</v>
      </c>
      <c r="AT171" s="37">
        <v>1850.43</v>
      </c>
      <c r="AU171" s="37">
        <v>1705.74</v>
      </c>
      <c r="AV171" s="37">
        <v>1606.35</v>
      </c>
      <c r="AW171" s="37">
        <v>1347.43</v>
      </c>
      <c r="AX171" s="38">
        <v>1329.85</v>
      </c>
      <c r="AY171" s="314">
        <v>1222.5600000000002</v>
      </c>
      <c r="AZ171" s="386">
        <v>4.8109999999999999</v>
      </c>
      <c r="BA171" s="148">
        <v>3636.88</v>
      </c>
      <c r="BB171" s="3"/>
    </row>
    <row r="172" spans="1:54">
      <c r="A172" s="45">
        <v>17</v>
      </c>
      <c r="B172" s="158">
        <f t="shared" si="45"/>
        <v>6145.3209999999999</v>
      </c>
      <c r="C172" s="158">
        <f t="shared" si="45"/>
        <v>6117.991</v>
      </c>
      <c r="D172" s="158">
        <f t="shared" si="45"/>
        <v>6116.451</v>
      </c>
      <c r="E172" s="158">
        <f t="shared" si="45"/>
        <v>6075.8509999999997</v>
      </c>
      <c r="F172" s="158">
        <f t="shared" si="45"/>
        <v>6063.9610000000002</v>
      </c>
      <c r="G172" s="158">
        <f t="shared" si="45"/>
        <v>6118.0610000000006</v>
      </c>
      <c r="H172" s="158">
        <f t="shared" si="45"/>
        <v>6161.0610000000006</v>
      </c>
      <c r="I172" s="158">
        <f t="shared" si="45"/>
        <v>6389.2310000000007</v>
      </c>
      <c r="J172" s="158">
        <f t="shared" si="45"/>
        <v>6791.8710000000001</v>
      </c>
      <c r="K172" s="158">
        <f t="shared" si="45"/>
        <v>6923.491</v>
      </c>
      <c r="L172" s="158">
        <f t="shared" si="45"/>
        <v>6923.3609999999999</v>
      </c>
      <c r="M172" s="158">
        <f t="shared" si="45"/>
        <v>6915.7310000000007</v>
      </c>
      <c r="N172" s="158">
        <f t="shared" si="45"/>
        <v>6928.0710000000008</v>
      </c>
      <c r="O172" s="158">
        <f t="shared" si="45"/>
        <v>6942.3010000000004</v>
      </c>
      <c r="P172" s="158">
        <f t="shared" si="45"/>
        <v>7024.2110000000002</v>
      </c>
      <c r="Q172" s="158">
        <f t="shared" si="45"/>
        <v>7046.5010000000002</v>
      </c>
      <c r="R172" s="158">
        <f t="shared" si="47"/>
        <v>7040.3910000000005</v>
      </c>
      <c r="S172" s="158">
        <f t="shared" si="46"/>
        <v>7042.7610000000004</v>
      </c>
      <c r="T172" s="158">
        <f t="shared" si="46"/>
        <v>7065.0910000000003</v>
      </c>
      <c r="U172" s="158">
        <f t="shared" si="46"/>
        <v>7003.7510000000002</v>
      </c>
      <c r="V172" s="158">
        <f t="shared" si="46"/>
        <v>6905.9809999999998</v>
      </c>
      <c r="W172" s="158">
        <f t="shared" si="46"/>
        <v>6716.9310000000005</v>
      </c>
      <c r="X172" s="158">
        <f t="shared" si="46"/>
        <v>6404.241</v>
      </c>
      <c r="Y172" s="158">
        <f t="shared" si="46"/>
        <v>6280.3710000000001</v>
      </c>
      <c r="Z172" s="35"/>
      <c r="AA172" s="39">
        <v>1281.07</v>
      </c>
      <c r="AB172" s="37">
        <v>1253.74</v>
      </c>
      <c r="AC172" s="37">
        <v>1252.2</v>
      </c>
      <c r="AD172" s="37">
        <v>1211.5999999999999</v>
      </c>
      <c r="AE172" s="37">
        <v>1199.71</v>
      </c>
      <c r="AF172" s="37">
        <v>1253.81</v>
      </c>
      <c r="AG172" s="37">
        <v>1296.81</v>
      </c>
      <c r="AH172" s="37">
        <v>1524.98</v>
      </c>
      <c r="AI172" s="37">
        <v>1927.62</v>
      </c>
      <c r="AJ172" s="37">
        <v>2059.2399999999998</v>
      </c>
      <c r="AK172" s="37">
        <v>2059.11</v>
      </c>
      <c r="AL172" s="37">
        <v>2051.48</v>
      </c>
      <c r="AM172" s="37">
        <v>2063.8200000000002</v>
      </c>
      <c r="AN172" s="37">
        <v>2078.0500000000002</v>
      </c>
      <c r="AO172" s="37">
        <v>2159.96</v>
      </c>
      <c r="AP172" s="37">
        <v>2182.25</v>
      </c>
      <c r="AQ172" s="37">
        <v>2176.14</v>
      </c>
      <c r="AR172" s="37">
        <v>2178.5100000000002</v>
      </c>
      <c r="AS172" s="37">
        <v>2200.84</v>
      </c>
      <c r="AT172" s="37">
        <v>2139.5</v>
      </c>
      <c r="AU172" s="37">
        <v>2041.7299999999998</v>
      </c>
      <c r="AV172" s="37">
        <v>1852.68</v>
      </c>
      <c r="AW172" s="37">
        <v>1539.99</v>
      </c>
      <c r="AX172" s="38">
        <v>1416.12</v>
      </c>
      <c r="AY172" s="314">
        <v>1222.5600000000002</v>
      </c>
      <c r="AZ172" s="386">
        <v>4.8109999999999999</v>
      </c>
      <c r="BA172" s="148">
        <v>3636.88</v>
      </c>
      <c r="BB172" s="3"/>
    </row>
    <row r="173" spans="1:54">
      <c r="A173" s="45">
        <v>18</v>
      </c>
      <c r="B173" s="158">
        <f t="shared" si="45"/>
        <v>6137.8910000000005</v>
      </c>
      <c r="C173" s="158">
        <f t="shared" si="45"/>
        <v>6090.451</v>
      </c>
      <c r="D173" s="158">
        <f t="shared" si="45"/>
        <v>6039.3209999999999</v>
      </c>
      <c r="E173" s="158">
        <f t="shared" si="45"/>
        <v>6037.2610000000004</v>
      </c>
      <c r="F173" s="158">
        <f t="shared" si="45"/>
        <v>6039.4610000000002</v>
      </c>
      <c r="G173" s="158">
        <f t="shared" si="45"/>
        <v>6044.9610000000002</v>
      </c>
      <c r="H173" s="158">
        <f t="shared" si="45"/>
        <v>6138.6410000000005</v>
      </c>
      <c r="I173" s="158">
        <f t="shared" si="45"/>
        <v>6275.1510000000007</v>
      </c>
      <c r="J173" s="158">
        <f t="shared" si="45"/>
        <v>6525.4110000000001</v>
      </c>
      <c r="K173" s="158">
        <f t="shared" si="45"/>
        <v>6827.9010000000007</v>
      </c>
      <c r="L173" s="158">
        <f t="shared" si="45"/>
        <v>6858.5510000000004</v>
      </c>
      <c r="M173" s="158">
        <f t="shared" si="45"/>
        <v>6863.8609999999999</v>
      </c>
      <c r="N173" s="158">
        <f t="shared" si="45"/>
        <v>6868.1510000000007</v>
      </c>
      <c r="O173" s="158">
        <f t="shared" si="45"/>
        <v>6880.0410000000002</v>
      </c>
      <c r="P173" s="158">
        <f t="shared" si="45"/>
        <v>6953.6009999999997</v>
      </c>
      <c r="Q173" s="158">
        <f t="shared" si="45"/>
        <v>6956.0910000000003</v>
      </c>
      <c r="R173" s="158">
        <f t="shared" si="47"/>
        <v>6965.5110000000004</v>
      </c>
      <c r="S173" s="158">
        <f t="shared" si="46"/>
        <v>6972.5209999999997</v>
      </c>
      <c r="T173" s="158">
        <f t="shared" si="46"/>
        <v>6994.6610000000001</v>
      </c>
      <c r="U173" s="158">
        <f t="shared" si="46"/>
        <v>6949.3509999999997</v>
      </c>
      <c r="V173" s="158">
        <f t="shared" si="46"/>
        <v>6820.9610000000002</v>
      </c>
      <c r="W173" s="158">
        <f t="shared" si="46"/>
        <v>6656.4810000000007</v>
      </c>
      <c r="X173" s="158">
        <f t="shared" si="46"/>
        <v>6340.9210000000003</v>
      </c>
      <c r="Y173" s="158">
        <f t="shared" si="46"/>
        <v>6215.2210000000005</v>
      </c>
      <c r="Z173" s="35"/>
      <c r="AA173" s="39">
        <v>1273.6400000000001</v>
      </c>
      <c r="AB173" s="37">
        <v>1226.2</v>
      </c>
      <c r="AC173" s="37">
        <v>1175.07</v>
      </c>
      <c r="AD173" s="37">
        <v>1173.01</v>
      </c>
      <c r="AE173" s="37">
        <v>1175.21</v>
      </c>
      <c r="AF173" s="37">
        <v>1180.71</v>
      </c>
      <c r="AG173" s="37">
        <v>1274.3900000000001</v>
      </c>
      <c r="AH173" s="37">
        <v>1410.9</v>
      </c>
      <c r="AI173" s="37">
        <v>1661.16</v>
      </c>
      <c r="AJ173" s="37">
        <v>1963.65</v>
      </c>
      <c r="AK173" s="37">
        <v>1994.3</v>
      </c>
      <c r="AL173" s="37">
        <v>1999.61</v>
      </c>
      <c r="AM173" s="37">
        <v>2003.9000000000003</v>
      </c>
      <c r="AN173" s="37">
        <v>2015.79</v>
      </c>
      <c r="AO173" s="37">
        <v>2089.35</v>
      </c>
      <c r="AP173" s="37">
        <v>2091.84</v>
      </c>
      <c r="AQ173" s="37">
        <v>2101.2600000000002</v>
      </c>
      <c r="AR173" s="37">
        <v>2108.27</v>
      </c>
      <c r="AS173" s="37">
        <v>2130.41</v>
      </c>
      <c r="AT173" s="37">
        <v>2085.1</v>
      </c>
      <c r="AU173" s="37">
        <v>1956.71</v>
      </c>
      <c r="AV173" s="37">
        <v>1792.23</v>
      </c>
      <c r="AW173" s="37">
        <v>1476.67</v>
      </c>
      <c r="AX173" s="38">
        <v>1350.97</v>
      </c>
      <c r="AY173" s="314">
        <v>1222.5600000000002</v>
      </c>
      <c r="AZ173" s="386">
        <v>4.8109999999999999</v>
      </c>
      <c r="BA173" s="148">
        <v>3636.88</v>
      </c>
      <c r="BB173" s="3"/>
    </row>
    <row r="174" spans="1:54">
      <c r="A174" s="45">
        <v>19</v>
      </c>
      <c r="B174" s="158">
        <f t="shared" si="45"/>
        <v>6127.9110000000001</v>
      </c>
      <c r="C174" s="158">
        <f t="shared" si="45"/>
        <v>6042.0209999999997</v>
      </c>
      <c r="D174" s="158">
        <f t="shared" si="45"/>
        <v>6039.991</v>
      </c>
      <c r="E174" s="158">
        <f t="shared" si="45"/>
        <v>6044.5110000000004</v>
      </c>
      <c r="F174" s="158">
        <f t="shared" si="45"/>
        <v>6048.0610000000006</v>
      </c>
      <c r="G174" s="158">
        <f t="shared" si="45"/>
        <v>6146.6510000000007</v>
      </c>
      <c r="H174" s="158">
        <f t="shared" si="45"/>
        <v>6160.1009999999997</v>
      </c>
      <c r="I174" s="158">
        <f t="shared" si="45"/>
        <v>6356.7210000000005</v>
      </c>
      <c r="J174" s="158">
        <f t="shared" si="45"/>
        <v>6504.2809999999999</v>
      </c>
      <c r="K174" s="158">
        <f t="shared" si="45"/>
        <v>6570.8010000000004</v>
      </c>
      <c r="L174" s="158">
        <f t="shared" si="45"/>
        <v>6524.3609999999999</v>
      </c>
      <c r="M174" s="158">
        <f t="shared" si="45"/>
        <v>6579.9310000000005</v>
      </c>
      <c r="N174" s="158">
        <f t="shared" si="45"/>
        <v>6589.6109999999999</v>
      </c>
      <c r="O174" s="158">
        <f t="shared" si="45"/>
        <v>6622.9710000000005</v>
      </c>
      <c r="P174" s="158">
        <f t="shared" si="45"/>
        <v>6660.7610000000004</v>
      </c>
      <c r="Q174" s="158">
        <f t="shared" si="45"/>
        <v>6630.0709999999999</v>
      </c>
      <c r="R174" s="158">
        <f t="shared" si="47"/>
        <v>6617.3310000000001</v>
      </c>
      <c r="S174" s="158">
        <f t="shared" si="46"/>
        <v>6627.0410000000002</v>
      </c>
      <c r="T174" s="158">
        <f t="shared" si="46"/>
        <v>6607.7709999999997</v>
      </c>
      <c r="U174" s="158">
        <f t="shared" si="46"/>
        <v>6575.8910000000005</v>
      </c>
      <c r="V174" s="158">
        <f t="shared" si="46"/>
        <v>6378.0010000000002</v>
      </c>
      <c r="W174" s="158">
        <f t="shared" si="46"/>
        <v>6254.8010000000004</v>
      </c>
      <c r="X174" s="158">
        <f t="shared" si="46"/>
        <v>6115.7210000000005</v>
      </c>
      <c r="Y174" s="158">
        <f t="shared" si="46"/>
        <v>6030.6710000000003</v>
      </c>
      <c r="Z174" s="35"/>
      <c r="AA174" s="39">
        <v>1263.6600000000001</v>
      </c>
      <c r="AB174" s="37">
        <v>1177.77</v>
      </c>
      <c r="AC174" s="37">
        <v>1175.74</v>
      </c>
      <c r="AD174" s="37">
        <v>1180.26</v>
      </c>
      <c r="AE174" s="37">
        <v>1183.81</v>
      </c>
      <c r="AF174" s="37">
        <v>1282.4000000000001</v>
      </c>
      <c r="AG174" s="37">
        <v>1295.8499999999999</v>
      </c>
      <c r="AH174" s="37">
        <v>1492.47</v>
      </c>
      <c r="AI174" s="37">
        <v>1640.03</v>
      </c>
      <c r="AJ174" s="37">
        <v>1706.55</v>
      </c>
      <c r="AK174" s="37">
        <v>1660.11</v>
      </c>
      <c r="AL174" s="37">
        <v>1715.68</v>
      </c>
      <c r="AM174" s="37">
        <v>1725.36</v>
      </c>
      <c r="AN174" s="37">
        <v>1758.72</v>
      </c>
      <c r="AO174" s="37">
        <v>1796.51</v>
      </c>
      <c r="AP174" s="37">
        <v>1765.82</v>
      </c>
      <c r="AQ174" s="37">
        <v>1753.08</v>
      </c>
      <c r="AR174" s="37">
        <v>1762.79</v>
      </c>
      <c r="AS174" s="37">
        <v>1743.52</v>
      </c>
      <c r="AT174" s="37">
        <v>1711.64</v>
      </c>
      <c r="AU174" s="37">
        <v>1513.75</v>
      </c>
      <c r="AV174" s="37">
        <v>1390.55</v>
      </c>
      <c r="AW174" s="37">
        <v>1251.47</v>
      </c>
      <c r="AX174" s="38">
        <v>1166.42</v>
      </c>
      <c r="AY174" s="314">
        <v>1222.5600000000002</v>
      </c>
      <c r="AZ174" s="386">
        <v>4.8109999999999999</v>
      </c>
      <c r="BA174" s="148">
        <v>3636.88</v>
      </c>
      <c r="BB174" s="3"/>
    </row>
    <row r="175" spans="1:54">
      <c r="A175" s="45">
        <v>20</v>
      </c>
      <c r="B175" s="158">
        <f t="shared" si="45"/>
        <v>5988.8410000000003</v>
      </c>
      <c r="C175" s="158">
        <f t="shared" si="45"/>
        <v>5975.1610000000001</v>
      </c>
      <c r="D175" s="158">
        <f t="shared" si="45"/>
        <v>5941.5510000000004</v>
      </c>
      <c r="E175" s="158">
        <f t="shared" si="45"/>
        <v>5956.2210000000005</v>
      </c>
      <c r="F175" s="158">
        <f t="shared" si="45"/>
        <v>5986.0510000000004</v>
      </c>
      <c r="G175" s="158">
        <f t="shared" si="45"/>
        <v>5932.6510000000007</v>
      </c>
      <c r="H175" s="158">
        <f t="shared" si="45"/>
        <v>6056.7910000000002</v>
      </c>
      <c r="I175" s="158">
        <f t="shared" si="45"/>
        <v>6174.8110000000006</v>
      </c>
      <c r="J175" s="158">
        <f t="shared" si="45"/>
        <v>6255.2110000000002</v>
      </c>
      <c r="K175" s="158">
        <f t="shared" si="45"/>
        <v>6277.0309999999999</v>
      </c>
      <c r="L175" s="158">
        <f t="shared" si="45"/>
        <v>6275.1310000000003</v>
      </c>
      <c r="M175" s="158">
        <f t="shared" si="45"/>
        <v>6284.991</v>
      </c>
      <c r="N175" s="158">
        <f t="shared" si="45"/>
        <v>6297.1410000000005</v>
      </c>
      <c r="O175" s="158">
        <f t="shared" si="45"/>
        <v>6284.7310000000007</v>
      </c>
      <c r="P175" s="158">
        <f t="shared" si="45"/>
        <v>6287.6109999999999</v>
      </c>
      <c r="Q175" s="158">
        <f t="shared" si="45"/>
        <v>6288.241</v>
      </c>
      <c r="R175" s="158">
        <f t="shared" si="47"/>
        <v>6293.8810000000003</v>
      </c>
      <c r="S175" s="158">
        <f t="shared" si="46"/>
        <v>6320.4810000000007</v>
      </c>
      <c r="T175" s="158">
        <f t="shared" si="46"/>
        <v>6305.7610000000004</v>
      </c>
      <c r="U175" s="158">
        <f t="shared" si="46"/>
        <v>6296.5810000000001</v>
      </c>
      <c r="V175" s="158">
        <f t="shared" si="46"/>
        <v>6262.4210000000003</v>
      </c>
      <c r="W175" s="158">
        <f t="shared" si="46"/>
        <v>6182.1109999999999</v>
      </c>
      <c r="X175" s="158">
        <f t="shared" si="46"/>
        <v>6113.6310000000003</v>
      </c>
      <c r="Y175" s="158">
        <f t="shared" si="46"/>
        <v>6085.9010000000007</v>
      </c>
      <c r="Z175" s="35"/>
      <c r="AA175" s="39">
        <v>1124.5899999999999</v>
      </c>
      <c r="AB175" s="37">
        <v>1110.9100000000001</v>
      </c>
      <c r="AC175" s="37">
        <v>1077.3</v>
      </c>
      <c r="AD175" s="37">
        <v>1091.97</v>
      </c>
      <c r="AE175" s="37">
        <v>1121.8</v>
      </c>
      <c r="AF175" s="37">
        <v>1068.4000000000001</v>
      </c>
      <c r="AG175" s="37">
        <v>1192.54</v>
      </c>
      <c r="AH175" s="37">
        <v>1310.56</v>
      </c>
      <c r="AI175" s="37">
        <v>1390.96</v>
      </c>
      <c r="AJ175" s="37">
        <v>1412.78</v>
      </c>
      <c r="AK175" s="37">
        <v>1410.88</v>
      </c>
      <c r="AL175" s="37">
        <v>1420.74</v>
      </c>
      <c r="AM175" s="37">
        <v>1432.89</v>
      </c>
      <c r="AN175" s="37">
        <v>1420.48</v>
      </c>
      <c r="AO175" s="37">
        <v>1423.36</v>
      </c>
      <c r="AP175" s="37">
        <v>1423.99</v>
      </c>
      <c r="AQ175" s="37">
        <v>1429.63</v>
      </c>
      <c r="AR175" s="37">
        <v>1456.23</v>
      </c>
      <c r="AS175" s="37">
        <v>1441.51</v>
      </c>
      <c r="AT175" s="37">
        <v>1432.33</v>
      </c>
      <c r="AU175" s="37">
        <v>1398.17</v>
      </c>
      <c r="AV175" s="37">
        <v>1317.86</v>
      </c>
      <c r="AW175" s="37">
        <v>1249.3800000000001</v>
      </c>
      <c r="AX175" s="38">
        <v>1221.6500000000001</v>
      </c>
      <c r="AY175" s="314">
        <v>1222.5600000000002</v>
      </c>
      <c r="AZ175" s="386">
        <v>4.8109999999999999</v>
      </c>
      <c r="BA175" s="148">
        <v>3636.88</v>
      </c>
      <c r="BB175" s="3"/>
    </row>
    <row r="176" spans="1:54">
      <c r="A176" s="45">
        <v>21</v>
      </c>
      <c r="B176" s="158">
        <f t="shared" si="45"/>
        <v>6015.4010000000007</v>
      </c>
      <c r="C176" s="158">
        <f t="shared" si="45"/>
        <v>6010.8410000000003</v>
      </c>
      <c r="D176" s="158">
        <f t="shared" si="45"/>
        <v>6000.8410000000003</v>
      </c>
      <c r="E176" s="158">
        <f t="shared" si="45"/>
        <v>6002.741</v>
      </c>
      <c r="F176" s="158">
        <f t="shared" si="45"/>
        <v>6015.5810000000001</v>
      </c>
      <c r="G176" s="158">
        <f t="shared" si="45"/>
        <v>6021.2709999999997</v>
      </c>
      <c r="H176" s="158">
        <f t="shared" si="45"/>
        <v>6168.7510000000002</v>
      </c>
      <c r="I176" s="158">
        <f t="shared" si="45"/>
        <v>6214.9810000000007</v>
      </c>
      <c r="J176" s="158">
        <f t="shared" si="45"/>
        <v>6327.5309999999999</v>
      </c>
      <c r="K176" s="158">
        <f t="shared" si="45"/>
        <v>6412.1710000000003</v>
      </c>
      <c r="L176" s="158">
        <f t="shared" si="45"/>
        <v>6491.7510000000002</v>
      </c>
      <c r="M176" s="158">
        <f t="shared" si="45"/>
        <v>6498.7210000000005</v>
      </c>
      <c r="N176" s="158">
        <f t="shared" si="45"/>
        <v>6490.8010000000004</v>
      </c>
      <c r="O176" s="158">
        <f t="shared" si="45"/>
        <v>6486.991</v>
      </c>
      <c r="P176" s="158">
        <f t="shared" si="45"/>
        <v>6504.1410000000005</v>
      </c>
      <c r="Q176" s="158">
        <f t="shared" si="45"/>
        <v>6558.4110000000001</v>
      </c>
      <c r="R176" s="158">
        <f t="shared" si="47"/>
        <v>6558.9310000000005</v>
      </c>
      <c r="S176" s="158">
        <f t="shared" si="46"/>
        <v>6588.5510000000004</v>
      </c>
      <c r="T176" s="158">
        <f t="shared" si="46"/>
        <v>6545.741</v>
      </c>
      <c r="U176" s="158">
        <f t="shared" si="46"/>
        <v>6393.8010000000004</v>
      </c>
      <c r="V176" s="158">
        <f t="shared" si="46"/>
        <v>6320.1009999999997</v>
      </c>
      <c r="W176" s="158">
        <f t="shared" si="46"/>
        <v>6212.951</v>
      </c>
      <c r="X176" s="158">
        <f t="shared" si="46"/>
        <v>6117.9610000000002</v>
      </c>
      <c r="Y176" s="158">
        <f t="shared" si="46"/>
        <v>6078.2809999999999</v>
      </c>
      <c r="Z176" s="35"/>
      <c r="AA176" s="39">
        <v>1151.1500000000001</v>
      </c>
      <c r="AB176" s="37">
        <v>1146.5899999999999</v>
      </c>
      <c r="AC176" s="37">
        <v>1136.5899999999999</v>
      </c>
      <c r="AD176" s="37">
        <v>1138.49</v>
      </c>
      <c r="AE176" s="37">
        <v>1151.33</v>
      </c>
      <c r="AF176" s="37">
        <v>1157.02</v>
      </c>
      <c r="AG176" s="37">
        <v>1304.5</v>
      </c>
      <c r="AH176" s="37">
        <v>1350.73</v>
      </c>
      <c r="AI176" s="37">
        <v>1463.28</v>
      </c>
      <c r="AJ176" s="37">
        <v>1547.92</v>
      </c>
      <c r="AK176" s="37">
        <v>1627.5</v>
      </c>
      <c r="AL176" s="37">
        <v>1634.47</v>
      </c>
      <c r="AM176" s="37">
        <v>1626.55</v>
      </c>
      <c r="AN176" s="37">
        <v>1622.74</v>
      </c>
      <c r="AO176" s="37">
        <v>1639.89</v>
      </c>
      <c r="AP176" s="37">
        <v>1694.16</v>
      </c>
      <c r="AQ176" s="37">
        <v>1694.68</v>
      </c>
      <c r="AR176" s="37">
        <v>1724.3</v>
      </c>
      <c r="AS176" s="37">
        <v>1681.49</v>
      </c>
      <c r="AT176" s="37">
        <v>1529.55</v>
      </c>
      <c r="AU176" s="37">
        <v>1455.85</v>
      </c>
      <c r="AV176" s="37">
        <v>1348.7</v>
      </c>
      <c r="AW176" s="37">
        <v>1253.71</v>
      </c>
      <c r="AX176" s="38">
        <v>1214.03</v>
      </c>
      <c r="AY176" s="314">
        <v>1222.5600000000002</v>
      </c>
      <c r="AZ176" s="386">
        <v>4.8109999999999999</v>
      </c>
      <c r="BA176" s="148">
        <v>3636.88</v>
      </c>
      <c r="BB176" s="3"/>
    </row>
    <row r="177" spans="1:54">
      <c r="A177" s="45">
        <v>22</v>
      </c>
      <c r="B177" s="158">
        <f t="shared" si="45"/>
        <v>5989.1909999999998</v>
      </c>
      <c r="C177" s="158">
        <f t="shared" si="45"/>
        <v>5982.2610000000004</v>
      </c>
      <c r="D177" s="158">
        <f t="shared" si="45"/>
        <v>5930.4610000000002</v>
      </c>
      <c r="E177" s="158">
        <f t="shared" si="45"/>
        <v>5978.6009999999997</v>
      </c>
      <c r="F177" s="158">
        <f t="shared" si="45"/>
        <v>5988.0510000000004</v>
      </c>
      <c r="G177" s="158">
        <f t="shared" si="45"/>
        <v>5933.7709999999997</v>
      </c>
      <c r="H177" s="158">
        <f t="shared" si="45"/>
        <v>6025.7610000000004</v>
      </c>
      <c r="I177" s="158">
        <f t="shared" si="45"/>
        <v>6151.0110000000004</v>
      </c>
      <c r="J177" s="158">
        <f t="shared" si="45"/>
        <v>6256.9010000000007</v>
      </c>
      <c r="K177" s="158">
        <f t="shared" si="45"/>
        <v>6293.8509999999997</v>
      </c>
      <c r="L177" s="158">
        <f t="shared" si="45"/>
        <v>6286.5510000000004</v>
      </c>
      <c r="M177" s="158">
        <f t="shared" si="45"/>
        <v>6291.2510000000002</v>
      </c>
      <c r="N177" s="158">
        <f t="shared" si="45"/>
        <v>6290.8110000000006</v>
      </c>
      <c r="O177" s="158">
        <f t="shared" si="45"/>
        <v>6302.8810000000003</v>
      </c>
      <c r="P177" s="158">
        <f t="shared" si="45"/>
        <v>6303.9610000000002</v>
      </c>
      <c r="Q177" s="158">
        <f t="shared" si="45"/>
        <v>6354.991</v>
      </c>
      <c r="R177" s="158">
        <f t="shared" si="47"/>
        <v>6355.951</v>
      </c>
      <c r="S177" s="158">
        <f t="shared" si="46"/>
        <v>6574.3710000000001</v>
      </c>
      <c r="T177" s="158">
        <f t="shared" si="46"/>
        <v>6464.9610000000002</v>
      </c>
      <c r="U177" s="158">
        <f t="shared" si="46"/>
        <v>6402.2210000000005</v>
      </c>
      <c r="V177" s="158">
        <f t="shared" si="46"/>
        <v>6257.2709999999997</v>
      </c>
      <c r="W177" s="158">
        <f t="shared" si="46"/>
        <v>6134.6009999999997</v>
      </c>
      <c r="X177" s="158">
        <f t="shared" si="46"/>
        <v>6103.0410000000002</v>
      </c>
      <c r="Y177" s="158">
        <f t="shared" si="46"/>
        <v>6025.2110000000002</v>
      </c>
      <c r="Z177" s="35"/>
      <c r="AA177" s="39">
        <v>1124.94</v>
      </c>
      <c r="AB177" s="37">
        <v>1118.01</v>
      </c>
      <c r="AC177" s="37">
        <v>1066.21</v>
      </c>
      <c r="AD177" s="37">
        <v>1114.3499999999999</v>
      </c>
      <c r="AE177" s="37">
        <v>1123.8</v>
      </c>
      <c r="AF177" s="37">
        <v>1069.52</v>
      </c>
      <c r="AG177" s="37">
        <v>1161.51</v>
      </c>
      <c r="AH177" s="37">
        <v>1286.76</v>
      </c>
      <c r="AI177" s="37">
        <v>1392.65</v>
      </c>
      <c r="AJ177" s="37">
        <v>1429.6</v>
      </c>
      <c r="AK177" s="37">
        <v>1422.3</v>
      </c>
      <c r="AL177" s="37">
        <v>1427</v>
      </c>
      <c r="AM177" s="37">
        <v>1426.56</v>
      </c>
      <c r="AN177" s="37">
        <v>1438.63</v>
      </c>
      <c r="AO177" s="37">
        <v>1439.71</v>
      </c>
      <c r="AP177" s="37">
        <v>1490.74</v>
      </c>
      <c r="AQ177" s="37">
        <v>1491.7</v>
      </c>
      <c r="AR177" s="37">
        <v>1710.12</v>
      </c>
      <c r="AS177" s="37">
        <v>1600.71</v>
      </c>
      <c r="AT177" s="37">
        <v>1537.97</v>
      </c>
      <c r="AU177" s="37">
        <v>1393.02</v>
      </c>
      <c r="AV177" s="37">
        <v>1270.3499999999999</v>
      </c>
      <c r="AW177" s="37">
        <v>1238.79</v>
      </c>
      <c r="AX177" s="38">
        <v>1160.96</v>
      </c>
      <c r="AY177" s="314">
        <v>1222.5600000000002</v>
      </c>
      <c r="AZ177" s="386">
        <v>4.8109999999999999</v>
      </c>
      <c r="BA177" s="148">
        <v>3636.88</v>
      </c>
      <c r="BB177" s="3"/>
    </row>
    <row r="178" spans="1:54">
      <c r="A178" s="45">
        <v>23</v>
      </c>
      <c r="B178" s="158">
        <f t="shared" si="45"/>
        <v>5984.0309999999999</v>
      </c>
      <c r="C178" s="158">
        <f t="shared" si="45"/>
        <v>5978.9210000000003</v>
      </c>
      <c r="D178" s="158">
        <f t="shared" si="45"/>
        <v>5975.0010000000002</v>
      </c>
      <c r="E178" s="158">
        <f t="shared" si="45"/>
        <v>5975.5910000000003</v>
      </c>
      <c r="F178" s="158">
        <f t="shared" si="45"/>
        <v>5982.7709999999997</v>
      </c>
      <c r="G178" s="158">
        <f t="shared" si="45"/>
        <v>5985.9110000000001</v>
      </c>
      <c r="H178" s="158">
        <f t="shared" si="45"/>
        <v>6053.0610000000006</v>
      </c>
      <c r="I178" s="158">
        <f t="shared" si="45"/>
        <v>6117.9310000000005</v>
      </c>
      <c r="J178" s="158">
        <f t="shared" si="45"/>
        <v>6117.201</v>
      </c>
      <c r="K178" s="158">
        <f t="shared" si="45"/>
        <v>6115.9110000000001</v>
      </c>
      <c r="L178" s="158">
        <f t="shared" si="45"/>
        <v>6114.9210000000003</v>
      </c>
      <c r="M178" s="158">
        <f t="shared" si="45"/>
        <v>6113.2210000000005</v>
      </c>
      <c r="N178" s="158">
        <f t="shared" si="45"/>
        <v>6112.6510000000007</v>
      </c>
      <c r="O178" s="158">
        <f t="shared" si="45"/>
        <v>6110.0709999999999</v>
      </c>
      <c r="P178" s="158">
        <f t="shared" si="45"/>
        <v>6108.701</v>
      </c>
      <c r="Q178" s="158">
        <f t="shared" si="45"/>
        <v>6113.3010000000004</v>
      </c>
      <c r="R178" s="158">
        <f t="shared" si="47"/>
        <v>6116.2809999999999</v>
      </c>
      <c r="S178" s="158">
        <f t="shared" si="46"/>
        <v>6118.8209999999999</v>
      </c>
      <c r="T178" s="158">
        <f t="shared" si="46"/>
        <v>6406.9110000000001</v>
      </c>
      <c r="U178" s="158">
        <f t="shared" si="46"/>
        <v>6289.5110000000004</v>
      </c>
      <c r="V178" s="158">
        <f t="shared" si="46"/>
        <v>6204.2210000000005</v>
      </c>
      <c r="W178" s="158">
        <f t="shared" si="46"/>
        <v>6116.6310000000003</v>
      </c>
      <c r="X178" s="158">
        <f t="shared" si="46"/>
        <v>5983.8509999999997</v>
      </c>
      <c r="Y178" s="158">
        <f t="shared" si="46"/>
        <v>6027.0209999999997</v>
      </c>
      <c r="Z178" s="35"/>
      <c r="AA178" s="39">
        <v>1119.78</v>
      </c>
      <c r="AB178" s="37">
        <v>1114.67</v>
      </c>
      <c r="AC178" s="37">
        <v>1110.75</v>
      </c>
      <c r="AD178" s="37">
        <v>1111.3399999999999</v>
      </c>
      <c r="AE178" s="37">
        <v>1118.52</v>
      </c>
      <c r="AF178" s="37">
        <v>1121.6600000000001</v>
      </c>
      <c r="AG178" s="37">
        <v>1188.81</v>
      </c>
      <c r="AH178" s="37">
        <v>1253.68</v>
      </c>
      <c r="AI178" s="37">
        <v>1252.95</v>
      </c>
      <c r="AJ178" s="37">
        <v>1251.6600000000001</v>
      </c>
      <c r="AK178" s="37">
        <v>1250.67</v>
      </c>
      <c r="AL178" s="37">
        <v>1248.97</v>
      </c>
      <c r="AM178" s="37">
        <v>1248.4000000000001</v>
      </c>
      <c r="AN178" s="37">
        <v>1245.82</v>
      </c>
      <c r="AO178" s="37">
        <v>1244.45</v>
      </c>
      <c r="AP178" s="37">
        <v>1249.05</v>
      </c>
      <c r="AQ178" s="37">
        <v>1252.03</v>
      </c>
      <c r="AR178" s="37">
        <v>1254.57</v>
      </c>
      <c r="AS178" s="37">
        <v>1542.66</v>
      </c>
      <c r="AT178" s="37">
        <v>1425.26</v>
      </c>
      <c r="AU178" s="37">
        <v>1339.97</v>
      </c>
      <c r="AV178" s="37">
        <v>1252.3800000000001</v>
      </c>
      <c r="AW178" s="37">
        <v>1119.5999999999999</v>
      </c>
      <c r="AX178" s="38">
        <v>1162.77</v>
      </c>
      <c r="AY178" s="314">
        <v>1222.5600000000002</v>
      </c>
      <c r="AZ178" s="386">
        <v>4.8109999999999999</v>
      </c>
      <c r="BA178" s="148">
        <v>3636.88</v>
      </c>
      <c r="BB178" s="3"/>
    </row>
    <row r="179" spans="1:54">
      <c r="A179" s="45">
        <v>24</v>
      </c>
      <c r="B179" s="158">
        <f t="shared" si="45"/>
        <v>6117.3609999999999</v>
      </c>
      <c r="C179" s="158">
        <f t="shared" si="45"/>
        <v>6091.241</v>
      </c>
      <c r="D179" s="158">
        <f t="shared" si="45"/>
        <v>6071.3310000000001</v>
      </c>
      <c r="E179" s="158">
        <f t="shared" si="45"/>
        <v>6073.1510000000007</v>
      </c>
      <c r="F179" s="158">
        <f t="shared" si="45"/>
        <v>6050.3810000000003</v>
      </c>
      <c r="G179" s="158">
        <f t="shared" si="45"/>
        <v>6120.8010000000004</v>
      </c>
      <c r="H179" s="158">
        <f t="shared" si="45"/>
        <v>6129.3209999999999</v>
      </c>
      <c r="I179" s="158">
        <f t="shared" si="45"/>
        <v>6314.3010000000004</v>
      </c>
      <c r="J179" s="158">
        <f t="shared" si="45"/>
        <v>6449.4610000000002</v>
      </c>
      <c r="K179" s="158">
        <f t="shared" si="45"/>
        <v>6607.6510000000007</v>
      </c>
      <c r="L179" s="158">
        <f t="shared" si="45"/>
        <v>6634.0510000000004</v>
      </c>
      <c r="M179" s="158">
        <f t="shared" si="45"/>
        <v>6651.5410000000002</v>
      </c>
      <c r="N179" s="158">
        <f t="shared" si="45"/>
        <v>6642.2210000000005</v>
      </c>
      <c r="O179" s="158">
        <f t="shared" si="45"/>
        <v>6630.8410000000003</v>
      </c>
      <c r="P179" s="158">
        <f t="shared" si="45"/>
        <v>6639.9810000000007</v>
      </c>
      <c r="Q179" s="158">
        <f t="shared" si="45"/>
        <v>6689.991</v>
      </c>
      <c r="R179" s="158">
        <f t="shared" si="47"/>
        <v>6724.8910000000005</v>
      </c>
      <c r="S179" s="158">
        <f t="shared" si="46"/>
        <v>6730.2610000000004</v>
      </c>
      <c r="T179" s="158">
        <f t="shared" si="46"/>
        <v>6705.4310000000005</v>
      </c>
      <c r="U179" s="158">
        <f t="shared" si="46"/>
        <v>6620.6210000000001</v>
      </c>
      <c r="V179" s="158">
        <f t="shared" si="46"/>
        <v>6507.0510000000004</v>
      </c>
      <c r="W179" s="158">
        <f t="shared" si="46"/>
        <v>6368.701</v>
      </c>
      <c r="X179" s="158">
        <f t="shared" si="46"/>
        <v>6201.8310000000001</v>
      </c>
      <c r="Y179" s="158">
        <f t="shared" si="46"/>
        <v>6131.9110000000001</v>
      </c>
      <c r="Z179" s="35"/>
      <c r="AA179" s="39">
        <v>1253.1099999999999</v>
      </c>
      <c r="AB179" s="37">
        <v>1226.99</v>
      </c>
      <c r="AC179" s="37">
        <v>1207.08</v>
      </c>
      <c r="AD179" s="37">
        <v>1208.9000000000001</v>
      </c>
      <c r="AE179" s="37">
        <v>1186.1300000000001</v>
      </c>
      <c r="AF179" s="37">
        <v>1256.55</v>
      </c>
      <c r="AG179" s="37">
        <v>1265.07</v>
      </c>
      <c r="AH179" s="37">
        <v>1450.05</v>
      </c>
      <c r="AI179" s="37">
        <v>1585.21</v>
      </c>
      <c r="AJ179" s="37">
        <v>1743.4</v>
      </c>
      <c r="AK179" s="37">
        <v>1769.8</v>
      </c>
      <c r="AL179" s="37">
        <v>1787.29</v>
      </c>
      <c r="AM179" s="37">
        <v>1777.97</v>
      </c>
      <c r="AN179" s="37">
        <v>1766.59</v>
      </c>
      <c r="AO179" s="37">
        <v>1775.73</v>
      </c>
      <c r="AP179" s="37">
        <v>1825.74</v>
      </c>
      <c r="AQ179" s="37">
        <v>1860.64</v>
      </c>
      <c r="AR179" s="37">
        <v>1866.01</v>
      </c>
      <c r="AS179" s="37">
        <v>1841.18</v>
      </c>
      <c r="AT179" s="37">
        <v>1756.37</v>
      </c>
      <c r="AU179" s="37">
        <v>1642.8</v>
      </c>
      <c r="AV179" s="37">
        <v>1504.45</v>
      </c>
      <c r="AW179" s="37">
        <v>1337.58</v>
      </c>
      <c r="AX179" s="38">
        <v>1267.6600000000001</v>
      </c>
      <c r="AY179" s="314">
        <v>1222.5600000000002</v>
      </c>
      <c r="AZ179" s="386">
        <v>4.8109999999999999</v>
      </c>
      <c r="BA179" s="148">
        <v>3636.88</v>
      </c>
      <c r="BB179" s="3"/>
    </row>
    <row r="180" spans="1:54">
      <c r="A180" s="45">
        <v>25</v>
      </c>
      <c r="B180" s="158">
        <f t="shared" si="45"/>
        <v>6121.2110000000002</v>
      </c>
      <c r="C180" s="158">
        <f t="shared" si="45"/>
        <v>6101.2610000000004</v>
      </c>
      <c r="D180" s="158">
        <f t="shared" si="45"/>
        <v>6070.3710000000001</v>
      </c>
      <c r="E180" s="158">
        <f t="shared" si="45"/>
        <v>6069.9010000000007</v>
      </c>
      <c r="F180" s="158">
        <f t="shared" si="45"/>
        <v>6057.6710000000003</v>
      </c>
      <c r="G180" s="158">
        <f t="shared" si="45"/>
        <v>6097.991</v>
      </c>
      <c r="H180" s="158">
        <f t="shared" si="45"/>
        <v>6128.1610000000001</v>
      </c>
      <c r="I180" s="158">
        <f t="shared" si="45"/>
        <v>6168.5209999999997</v>
      </c>
      <c r="J180" s="158">
        <f t="shared" si="45"/>
        <v>6362.8509999999997</v>
      </c>
      <c r="K180" s="158">
        <f t="shared" si="45"/>
        <v>6433.0810000000001</v>
      </c>
      <c r="L180" s="158">
        <f t="shared" si="45"/>
        <v>6497.8609999999999</v>
      </c>
      <c r="M180" s="158">
        <f t="shared" si="45"/>
        <v>6511.7210000000005</v>
      </c>
      <c r="N180" s="158">
        <f t="shared" si="45"/>
        <v>6478.7709999999997</v>
      </c>
      <c r="O180" s="158">
        <f t="shared" si="45"/>
        <v>6475.9310000000005</v>
      </c>
      <c r="P180" s="158">
        <f t="shared" si="45"/>
        <v>6491.1109999999999</v>
      </c>
      <c r="Q180" s="158">
        <f t="shared" si="45"/>
        <v>6565.6909999999998</v>
      </c>
      <c r="R180" s="158">
        <f t="shared" si="47"/>
        <v>6607.2709999999997</v>
      </c>
      <c r="S180" s="158">
        <f t="shared" si="46"/>
        <v>6596.0610000000006</v>
      </c>
      <c r="T180" s="158">
        <f t="shared" si="46"/>
        <v>6565.7310000000007</v>
      </c>
      <c r="U180" s="158">
        <f t="shared" si="46"/>
        <v>6505.0510000000004</v>
      </c>
      <c r="V180" s="158">
        <f t="shared" si="46"/>
        <v>6416.201</v>
      </c>
      <c r="W180" s="158">
        <f t="shared" si="46"/>
        <v>6324.1710000000003</v>
      </c>
      <c r="X180" s="158">
        <f t="shared" si="46"/>
        <v>6205.7910000000002</v>
      </c>
      <c r="Y180" s="158">
        <f t="shared" si="46"/>
        <v>6164.0410000000002</v>
      </c>
      <c r="Z180" s="35"/>
      <c r="AA180" s="39">
        <v>1256.96</v>
      </c>
      <c r="AB180" s="37">
        <v>1237.01</v>
      </c>
      <c r="AC180" s="37">
        <v>1206.1199999999999</v>
      </c>
      <c r="AD180" s="37">
        <v>1205.6500000000001</v>
      </c>
      <c r="AE180" s="37">
        <v>1193.42</v>
      </c>
      <c r="AF180" s="37">
        <v>1233.74</v>
      </c>
      <c r="AG180" s="37">
        <v>1263.9100000000001</v>
      </c>
      <c r="AH180" s="37">
        <v>1304.27</v>
      </c>
      <c r="AI180" s="37">
        <v>1498.6</v>
      </c>
      <c r="AJ180" s="37">
        <v>1568.83</v>
      </c>
      <c r="AK180" s="37">
        <v>1633.61</v>
      </c>
      <c r="AL180" s="37">
        <v>1647.47</v>
      </c>
      <c r="AM180" s="37">
        <v>1614.52</v>
      </c>
      <c r="AN180" s="37">
        <v>1611.68</v>
      </c>
      <c r="AO180" s="37">
        <v>1626.86</v>
      </c>
      <c r="AP180" s="37">
        <v>1701.44</v>
      </c>
      <c r="AQ180" s="37">
        <v>1743.02</v>
      </c>
      <c r="AR180" s="37">
        <v>1731.81</v>
      </c>
      <c r="AS180" s="37">
        <v>1701.48</v>
      </c>
      <c r="AT180" s="37">
        <v>1640.8</v>
      </c>
      <c r="AU180" s="37">
        <v>1551.95</v>
      </c>
      <c r="AV180" s="37">
        <v>1459.92</v>
      </c>
      <c r="AW180" s="37">
        <v>1341.54</v>
      </c>
      <c r="AX180" s="38">
        <v>1299.79</v>
      </c>
      <c r="AY180" s="314">
        <v>1222.5600000000002</v>
      </c>
      <c r="AZ180" s="386">
        <v>4.8109999999999999</v>
      </c>
      <c r="BA180" s="148">
        <v>3636.88</v>
      </c>
      <c r="BB180" s="3"/>
    </row>
    <row r="181" spans="1:54">
      <c r="A181" s="45">
        <v>26</v>
      </c>
      <c r="B181" s="158">
        <f t="shared" si="45"/>
        <v>6125.6009999999997</v>
      </c>
      <c r="C181" s="158">
        <f t="shared" si="45"/>
        <v>6102.7210000000005</v>
      </c>
      <c r="D181" s="158">
        <f t="shared" si="45"/>
        <v>6021.241</v>
      </c>
      <c r="E181" s="158">
        <f t="shared" si="45"/>
        <v>6018.6009999999997</v>
      </c>
      <c r="F181" s="158">
        <f t="shared" si="45"/>
        <v>6028.491</v>
      </c>
      <c r="G181" s="158">
        <f t="shared" si="45"/>
        <v>6166.3209999999999</v>
      </c>
      <c r="H181" s="158">
        <f t="shared" si="45"/>
        <v>6178.3609999999999</v>
      </c>
      <c r="I181" s="158">
        <f t="shared" si="45"/>
        <v>6381.3410000000003</v>
      </c>
      <c r="J181" s="158">
        <f t="shared" si="45"/>
        <v>6443.2510000000002</v>
      </c>
      <c r="K181" s="158">
        <f t="shared" si="45"/>
        <v>6451.5510000000004</v>
      </c>
      <c r="L181" s="158">
        <f t="shared" si="45"/>
        <v>6445.0810000000001</v>
      </c>
      <c r="M181" s="158">
        <f t="shared" si="45"/>
        <v>6453.7910000000002</v>
      </c>
      <c r="N181" s="158">
        <f t="shared" si="45"/>
        <v>6450.6810000000005</v>
      </c>
      <c r="O181" s="158">
        <f t="shared" si="45"/>
        <v>6447.8710000000001</v>
      </c>
      <c r="P181" s="158">
        <f t="shared" si="45"/>
        <v>6444.8010000000004</v>
      </c>
      <c r="Q181" s="158">
        <f t="shared" si="45"/>
        <v>6583.8410000000003</v>
      </c>
      <c r="R181" s="158">
        <f t="shared" si="47"/>
        <v>6680.2310000000007</v>
      </c>
      <c r="S181" s="158">
        <f t="shared" si="46"/>
        <v>6805.6810000000005</v>
      </c>
      <c r="T181" s="158">
        <f t="shared" si="46"/>
        <v>6830.0410000000002</v>
      </c>
      <c r="U181" s="158">
        <f t="shared" si="46"/>
        <v>6657.7310000000007</v>
      </c>
      <c r="V181" s="158">
        <f t="shared" si="46"/>
        <v>6419.451</v>
      </c>
      <c r="W181" s="158">
        <f t="shared" si="46"/>
        <v>6319.8609999999999</v>
      </c>
      <c r="X181" s="158">
        <f t="shared" si="46"/>
        <v>6159.241</v>
      </c>
      <c r="Y181" s="158">
        <f t="shared" si="46"/>
        <v>6196.6310000000003</v>
      </c>
      <c r="Z181" s="35"/>
      <c r="AA181" s="39">
        <v>1261.3499999999999</v>
      </c>
      <c r="AB181" s="37">
        <v>1238.47</v>
      </c>
      <c r="AC181" s="37">
        <v>1156.99</v>
      </c>
      <c r="AD181" s="37">
        <v>1154.3499999999999</v>
      </c>
      <c r="AE181" s="37">
        <v>1164.24</v>
      </c>
      <c r="AF181" s="37">
        <v>1302.07</v>
      </c>
      <c r="AG181" s="37">
        <v>1314.11</v>
      </c>
      <c r="AH181" s="37">
        <v>1517.09</v>
      </c>
      <c r="AI181" s="37">
        <v>1579</v>
      </c>
      <c r="AJ181" s="37">
        <v>1587.3</v>
      </c>
      <c r="AK181" s="37">
        <v>1580.83</v>
      </c>
      <c r="AL181" s="37">
        <v>1589.54</v>
      </c>
      <c r="AM181" s="37">
        <v>1586.43</v>
      </c>
      <c r="AN181" s="37">
        <v>1583.62</v>
      </c>
      <c r="AO181" s="37">
        <v>1580.55</v>
      </c>
      <c r="AP181" s="37">
        <v>1719.59</v>
      </c>
      <c r="AQ181" s="37">
        <v>1815.98</v>
      </c>
      <c r="AR181" s="37">
        <v>1941.43</v>
      </c>
      <c r="AS181" s="37">
        <v>1965.79</v>
      </c>
      <c r="AT181" s="37">
        <v>1793.48</v>
      </c>
      <c r="AU181" s="37">
        <v>1555.2</v>
      </c>
      <c r="AV181" s="37">
        <v>1455.61</v>
      </c>
      <c r="AW181" s="37">
        <v>1294.99</v>
      </c>
      <c r="AX181" s="38">
        <v>1332.38</v>
      </c>
      <c r="AY181" s="314">
        <v>1222.5600000000002</v>
      </c>
      <c r="AZ181" s="386">
        <v>4.8109999999999999</v>
      </c>
      <c r="BA181" s="148">
        <v>3636.88</v>
      </c>
      <c r="BB181" s="3"/>
    </row>
    <row r="182" spans="1:54">
      <c r="A182" s="45">
        <v>27</v>
      </c>
      <c r="B182" s="158">
        <f t="shared" si="45"/>
        <v>6129.8410000000003</v>
      </c>
      <c r="C182" s="158">
        <f t="shared" si="45"/>
        <v>6053.5309999999999</v>
      </c>
      <c r="D182" s="158">
        <f t="shared" si="45"/>
        <v>6017.3209999999999</v>
      </c>
      <c r="E182" s="158">
        <f t="shared" si="45"/>
        <v>6016.6210000000001</v>
      </c>
      <c r="F182" s="158">
        <f t="shared" si="45"/>
        <v>6026.8310000000001</v>
      </c>
      <c r="G182" s="158">
        <f t="shared" si="45"/>
        <v>6453.7310000000007</v>
      </c>
      <c r="H182" s="158">
        <f t="shared" si="45"/>
        <v>6452.4210000000003</v>
      </c>
      <c r="I182" s="158">
        <f t="shared" si="45"/>
        <v>6950.3010000000004</v>
      </c>
      <c r="J182" s="158">
        <f t="shared" si="45"/>
        <v>6963.5510000000004</v>
      </c>
      <c r="K182" s="158">
        <f t="shared" si="45"/>
        <v>7070.991</v>
      </c>
      <c r="L182" s="158">
        <f t="shared" si="45"/>
        <v>7013.0910000000003</v>
      </c>
      <c r="M182" s="158">
        <f t="shared" si="45"/>
        <v>7134.6210000000001</v>
      </c>
      <c r="N182" s="158">
        <f t="shared" si="45"/>
        <v>7041.701</v>
      </c>
      <c r="O182" s="158">
        <f t="shared" si="45"/>
        <v>7022.3010000000004</v>
      </c>
      <c r="P182" s="158">
        <f t="shared" si="45"/>
        <v>7190.5010000000002</v>
      </c>
      <c r="Q182" s="158">
        <f t="shared" si="45"/>
        <v>7182.7709999999997</v>
      </c>
      <c r="R182" s="158">
        <f t="shared" si="47"/>
        <v>7188.3710000000001</v>
      </c>
      <c r="S182" s="158">
        <f t="shared" si="46"/>
        <v>7192.7110000000002</v>
      </c>
      <c r="T182" s="158">
        <f t="shared" si="46"/>
        <v>7195.4210000000003</v>
      </c>
      <c r="U182" s="158">
        <f t="shared" si="46"/>
        <v>7081.7110000000002</v>
      </c>
      <c r="V182" s="158">
        <f t="shared" si="46"/>
        <v>6815.6109999999999</v>
      </c>
      <c r="W182" s="158">
        <f t="shared" si="46"/>
        <v>6307.6810000000005</v>
      </c>
      <c r="X182" s="158">
        <f t="shared" si="46"/>
        <v>6170.1009999999997</v>
      </c>
      <c r="Y182" s="158">
        <f t="shared" si="46"/>
        <v>6204.8410000000003</v>
      </c>
      <c r="Z182" s="35"/>
      <c r="AA182" s="39">
        <v>1265.5899999999999</v>
      </c>
      <c r="AB182" s="37">
        <v>1189.28</v>
      </c>
      <c r="AC182" s="37">
        <v>1153.07</v>
      </c>
      <c r="AD182" s="37">
        <v>1152.3699999999999</v>
      </c>
      <c r="AE182" s="37">
        <v>1162.58</v>
      </c>
      <c r="AF182" s="37">
        <v>1589.48</v>
      </c>
      <c r="AG182" s="37">
        <v>1588.17</v>
      </c>
      <c r="AH182" s="37">
        <v>2086.0500000000002</v>
      </c>
      <c r="AI182" s="37">
        <v>2099.3000000000002</v>
      </c>
      <c r="AJ182" s="37">
        <v>2206.7399999999998</v>
      </c>
      <c r="AK182" s="37">
        <v>2148.84</v>
      </c>
      <c r="AL182" s="37">
        <v>2270.37</v>
      </c>
      <c r="AM182" s="37">
        <v>2177.4499999999998</v>
      </c>
      <c r="AN182" s="37">
        <v>2158.0500000000002</v>
      </c>
      <c r="AO182" s="37">
        <v>2326.25</v>
      </c>
      <c r="AP182" s="37">
        <v>2318.52</v>
      </c>
      <c r="AQ182" s="37">
        <v>2324.12</v>
      </c>
      <c r="AR182" s="37">
        <v>2328.46</v>
      </c>
      <c r="AS182" s="37">
        <v>2331.17</v>
      </c>
      <c r="AT182" s="37">
        <v>2217.46</v>
      </c>
      <c r="AU182" s="37">
        <v>1951.36</v>
      </c>
      <c r="AV182" s="37">
        <v>1443.43</v>
      </c>
      <c r="AW182" s="37">
        <v>1305.8499999999999</v>
      </c>
      <c r="AX182" s="38">
        <v>1340.59</v>
      </c>
      <c r="AY182" s="314">
        <v>1222.5600000000002</v>
      </c>
      <c r="AZ182" s="386">
        <v>4.8109999999999999</v>
      </c>
      <c r="BA182" s="148">
        <v>3636.88</v>
      </c>
      <c r="BB182" s="3"/>
    </row>
    <row r="183" spans="1:54">
      <c r="A183" s="45">
        <v>28</v>
      </c>
      <c r="B183" s="158">
        <f t="shared" si="45"/>
        <v>6131.991</v>
      </c>
      <c r="C183" s="158">
        <f t="shared" si="45"/>
        <v>6064.1810000000005</v>
      </c>
      <c r="D183" s="158">
        <f t="shared" si="45"/>
        <v>6030.9409999999998</v>
      </c>
      <c r="E183" s="158">
        <f t="shared" si="45"/>
        <v>6029.1310000000003</v>
      </c>
      <c r="F183" s="158">
        <f t="shared" si="45"/>
        <v>6038.8710000000001</v>
      </c>
      <c r="G183" s="158">
        <f t="shared" si="45"/>
        <v>6178.4810000000007</v>
      </c>
      <c r="H183" s="158">
        <f t="shared" si="45"/>
        <v>6202.1510000000007</v>
      </c>
      <c r="I183" s="158">
        <f t="shared" si="45"/>
        <v>6375.5309999999999</v>
      </c>
      <c r="J183" s="158">
        <f t="shared" si="45"/>
        <v>6961.2910000000002</v>
      </c>
      <c r="K183" s="158">
        <f t="shared" si="45"/>
        <v>7010.1710000000003</v>
      </c>
      <c r="L183" s="158">
        <f t="shared" si="45"/>
        <v>6413.1109999999999</v>
      </c>
      <c r="M183" s="158">
        <f t="shared" si="45"/>
        <v>6422.8310000000001</v>
      </c>
      <c r="N183" s="158">
        <f t="shared" si="45"/>
        <v>6415.5010000000002</v>
      </c>
      <c r="O183" s="158">
        <f t="shared" si="45"/>
        <v>6384.8609999999999</v>
      </c>
      <c r="P183" s="158">
        <f t="shared" si="45"/>
        <v>6390.8609999999999</v>
      </c>
      <c r="Q183" s="158">
        <f t="shared" si="45"/>
        <v>6443.2310000000007</v>
      </c>
      <c r="R183" s="158">
        <f t="shared" si="47"/>
        <v>6509.1310000000003</v>
      </c>
      <c r="S183" s="158">
        <f t="shared" si="46"/>
        <v>6518.2110000000002</v>
      </c>
      <c r="T183" s="158">
        <f t="shared" si="46"/>
        <v>7109.0610000000006</v>
      </c>
      <c r="U183" s="158">
        <f t="shared" si="46"/>
        <v>6418.1210000000001</v>
      </c>
      <c r="V183" s="158">
        <f t="shared" si="46"/>
        <v>6343.8209999999999</v>
      </c>
      <c r="W183" s="158">
        <f t="shared" si="46"/>
        <v>6263.701</v>
      </c>
      <c r="X183" s="158">
        <f t="shared" si="46"/>
        <v>6179.9010000000007</v>
      </c>
      <c r="Y183" s="158">
        <f t="shared" si="46"/>
        <v>6208.8110000000006</v>
      </c>
      <c r="Z183" s="35"/>
      <c r="AA183" s="39">
        <v>1267.74</v>
      </c>
      <c r="AB183" s="37">
        <v>1199.93</v>
      </c>
      <c r="AC183" s="37">
        <v>1166.69</v>
      </c>
      <c r="AD183" s="37">
        <v>1164.8800000000001</v>
      </c>
      <c r="AE183" s="37">
        <v>1174.6199999999999</v>
      </c>
      <c r="AF183" s="37">
        <v>1314.23</v>
      </c>
      <c r="AG183" s="37">
        <v>1337.9</v>
      </c>
      <c r="AH183" s="37">
        <v>1511.28</v>
      </c>
      <c r="AI183" s="37">
        <v>2097.04</v>
      </c>
      <c r="AJ183" s="37">
        <v>2145.92</v>
      </c>
      <c r="AK183" s="37">
        <v>1548.86</v>
      </c>
      <c r="AL183" s="37">
        <v>1558.58</v>
      </c>
      <c r="AM183" s="37">
        <v>1551.25</v>
      </c>
      <c r="AN183" s="37">
        <v>1520.61</v>
      </c>
      <c r="AO183" s="37">
        <v>1526.61</v>
      </c>
      <c r="AP183" s="37">
        <v>1578.98</v>
      </c>
      <c r="AQ183" s="37">
        <v>1644.88</v>
      </c>
      <c r="AR183" s="37">
        <v>1653.96</v>
      </c>
      <c r="AS183" s="37">
        <v>2244.81</v>
      </c>
      <c r="AT183" s="37">
        <v>1553.87</v>
      </c>
      <c r="AU183" s="37">
        <v>1479.57</v>
      </c>
      <c r="AV183" s="37">
        <v>1399.45</v>
      </c>
      <c r="AW183" s="37">
        <v>1315.65</v>
      </c>
      <c r="AX183" s="38">
        <v>1344.56</v>
      </c>
      <c r="AY183" s="314">
        <v>1222.5600000000002</v>
      </c>
      <c r="AZ183" s="386">
        <v>4.8109999999999999</v>
      </c>
      <c r="BA183" s="148">
        <v>3636.88</v>
      </c>
      <c r="BB183" s="3"/>
    </row>
    <row r="184" spans="1:54">
      <c r="A184" s="45">
        <v>29</v>
      </c>
      <c r="B184" s="158">
        <f t="shared" si="45"/>
        <v>6133.4310000000005</v>
      </c>
      <c r="C184" s="158">
        <f t="shared" si="45"/>
        <v>6068.3509999999997</v>
      </c>
      <c r="D184" s="158">
        <f t="shared" si="45"/>
        <v>6060.7610000000004</v>
      </c>
      <c r="E184" s="158">
        <f t="shared" si="45"/>
        <v>6060.2709999999997</v>
      </c>
      <c r="F184" s="158">
        <f t="shared" si="45"/>
        <v>6048.0510000000004</v>
      </c>
      <c r="G184" s="158">
        <f t="shared" si="45"/>
        <v>6187.8609999999999</v>
      </c>
      <c r="H184" s="158">
        <f t="shared" si="45"/>
        <v>6203.0709999999999</v>
      </c>
      <c r="I184" s="158">
        <f t="shared" si="45"/>
        <v>6386.4710000000005</v>
      </c>
      <c r="J184" s="158">
        <f t="shared" si="45"/>
        <v>6428.4810000000007</v>
      </c>
      <c r="K184" s="158">
        <f t="shared" si="45"/>
        <v>6485.0610000000006</v>
      </c>
      <c r="L184" s="158">
        <f t="shared" si="45"/>
        <v>6457.3209999999999</v>
      </c>
      <c r="M184" s="158">
        <f t="shared" si="45"/>
        <v>6491.201</v>
      </c>
      <c r="N184" s="158">
        <f t="shared" si="45"/>
        <v>6478.8410000000003</v>
      </c>
      <c r="O184" s="158">
        <f t="shared" si="45"/>
        <v>6493.3010000000004</v>
      </c>
      <c r="P184" s="158">
        <f t="shared" si="45"/>
        <v>6505.5309999999999</v>
      </c>
      <c r="Q184" s="158">
        <f t="shared" si="45"/>
        <v>6676.2809999999999</v>
      </c>
      <c r="R184" s="158">
        <f t="shared" si="47"/>
        <v>6825.4210000000003</v>
      </c>
      <c r="S184" s="158">
        <f t="shared" si="46"/>
        <v>6885.991</v>
      </c>
      <c r="T184" s="158">
        <f t="shared" si="46"/>
        <v>6874.3109999999997</v>
      </c>
      <c r="U184" s="158">
        <f t="shared" si="46"/>
        <v>6639.2709999999997</v>
      </c>
      <c r="V184" s="158">
        <f t="shared" si="46"/>
        <v>6384.7910000000002</v>
      </c>
      <c r="W184" s="158">
        <f t="shared" si="46"/>
        <v>6325.201</v>
      </c>
      <c r="X184" s="158">
        <f t="shared" si="46"/>
        <v>6264.8810000000003</v>
      </c>
      <c r="Y184" s="158">
        <f t="shared" si="46"/>
        <v>6173.4110000000001</v>
      </c>
      <c r="Z184" s="35"/>
      <c r="AA184" s="39">
        <v>1269.18</v>
      </c>
      <c r="AB184" s="37">
        <v>1204.0999999999999</v>
      </c>
      <c r="AC184" s="37">
        <v>1196.51</v>
      </c>
      <c r="AD184" s="37">
        <v>1196.02</v>
      </c>
      <c r="AE184" s="37">
        <v>1183.8</v>
      </c>
      <c r="AF184" s="37">
        <v>1323.61</v>
      </c>
      <c r="AG184" s="37">
        <v>1338.82</v>
      </c>
      <c r="AH184" s="37">
        <v>1522.22</v>
      </c>
      <c r="AI184" s="37">
        <v>1564.23</v>
      </c>
      <c r="AJ184" s="37">
        <v>1620.81</v>
      </c>
      <c r="AK184" s="37">
        <v>1593.07</v>
      </c>
      <c r="AL184" s="37">
        <v>1626.95</v>
      </c>
      <c r="AM184" s="37">
        <v>1614.59</v>
      </c>
      <c r="AN184" s="37">
        <v>1629.05</v>
      </c>
      <c r="AO184" s="37">
        <v>1641.28</v>
      </c>
      <c r="AP184" s="37">
        <v>1812.03</v>
      </c>
      <c r="AQ184" s="37">
        <v>1961.17</v>
      </c>
      <c r="AR184" s="37">
        <v>2021.7399999999998</v>
      </c>
      <c r="AS184" s="37">
        <v>2010.0599999999997</v>
      </c>
      <c r="AT184" s="37">
        <v>1775.02</v>
      </c>
      <c r="AU184" s="37">
        <v>1520.54</v>
      </c>
      <c r="AV184" s="37">
        <v>1460.95</v>
      </c>
      <c r="AW184" s="37">
        <v>1400.63</v>
      </c>
      <c r="AX184" s="38">
        <v>1309.1600000000001</v>
      </c>
      <c r="AY184" s="314">
        <v>1222.5600000000002</v>
      </c>
      <c r="AZ184" s="386">
        <v>4.8109999999999999</v>
      </c>
      <c r="BA184" s="148">
        <v>3636.88</v>
      </c>
      <c r="BB184" s="3"/>
    </row>
    <row r="185" spans="1:54">
      <c r="A185" s="45">
        <v>30</v>
      </c>
      <c r="B185" s="158">
        <f t="shared" si="45"/>
        <v>6160.1410000000005</v>
      </c>
      <c r="C185" s="158">
        <f t="shared" si="45"/>
        <v>6136.0010000000002</v>
      </c>
      <c r="D185" s="158">
        <f t="shared" si="45"/>
        <v>6132.7809999999999</v>
      </c>
      <c r="E185" s="158">
        <f t="shared" si="45"/>
        <v>6108.1210000000001</v>
      </c>
      <c r="F185" s="158">
        <f t="shared" si="45"/>
        <v>6164.4210000000003</v>
      </c>
      <c r="G185" s="158">
        <f t="shared" si="45"/>
        <v>6192.6009999999997</v>
      </c>
      <c r="H185" s="158">
        <f t="shared" si="45"/>
        <v>6258.6810000000005</v>
      </c>
      <c r="I185" s="158">
        <f t="shared" si="45"/>
        <v>6410.1510000000007</v>
      </c>
      <c r="J185" s="158">
        <f t="shared" si="45"/>
        <v>6566.7210000000005</v>
      </c>
      <c r="K185" s="158">
        <f t="shared" si="45"/>
        <v>6689.9110000000001</v>
      </c>
      <c r="L185" s="158">
        <f t="shared" si="45"/>
        <v>6633.0810000000001</v>
      </c>
      <c r="M185" s="158">
        <f t="shared" si="45"/>
        <v>6699.6909999999998</v>
      </c>
      <c r="N185" s="158">
        <f t="shared" si="45"/>
        <v>6635.5510000000004</v>
      </c>
      <c r="O185" s="158">
        <f t="shared" si="45"/>
        <v>6625.451</v>
      </c>
      <c r="P185" s="158">
        <f t="shared" si="45"/>
        <v>6664.6510000000007</v>
      </c>
      <c r="Q185" s="158">
        <f t="shared" si="45"/>
        <v>6798.201</v>
      </c>
      <c r="R185" s="158">
        <f t="shared" si="47"/>
        <v>6851.8810000000003</v>
      </c>
      <c r="S185" s="158">
        <f t="shared" si="46"/>
        <v>6872.5209999999997</v>
      </c>
      <c r="T185" s="158">
        <f t="shared" si="46"/>
        <v>6872.4409999999998</v>
      </c>
      <c r="U185" s="158">
        <f t="shared" si="46"/>
        <v>6753.1310000000003</v>
      </c>
      <c r="V185" s="158">
        <f t="shared" si="46"/>
        <v>6511.7310000000007</v>
      </c>
      <c r="W185" s="158">
        <f t="shared" si="46"/>
        <v>6400.1009999999997</v>
      </c>
      <c r="X185" s="158">
        <f t="shared" si="46"/>
        <v>6312.8810000000003</v>
      </c>
      <c r="Y185" s="158">
        <f t="shared" si="46"/>
        <v>6272.5209999999997</v>
      </c>
      <c r="Z185" s="35"/>
      <c r="AA185" s="39">
        <v>1295.8900000000001</v>
      </c>
      <c r="AB185" s="37">
        <v>1271.75</v>
      </c>
      <c r="AC185" s="37">
        <v>1268.53</v>
      </c>
      <c r="AD185" s="37">
        <v>1243.8699999999999</v>
      </c>
      <c r="AE185" s="37">
        <v>1300.17</v>
      </c>
      <c r="AF185" s="37">
        <v>1328.35</v>
      </c>
      <c r="AG185" s="37">
        <v>1394.43</v>
      </c>
      <c r="AH185" s="37">
        <v>1545.9</v>
      </c>
      <c r="AI185" s="37">
        <v>1702.47</v>
      </c>
      <c r="AJ185" s="37">
        <v>1825.66</v>
      </c>
      <c r="AK185" s="37">
        <v>1768.83</v>
      </c>
      <c r="AL185" s="37">
        <v>1835.44</v>
      </c>
      <c r="AM185" s="37">
        <v>1771.3</v>
      </c>
      <c r="AN185" s="37">
        <v>1761.2</v>
      </c>
      <c r="AO185" s="37">
        <v>1800.4</v>
      </c>
      <c r="AP185" s="37">
        <v>1933.95</v>
      </c>
      <c r="AQ185" s="37">
        <v>1987.63</v>
      </c>
      <c r="AR185" s="37">
        <v>2008.27</v>
      </c>
      <c r="AS185" s="37">
        <v>2008.1899999999998</v>
      </c>
      <c r="AT185" s="37">
        <v>1888.88</v>
      </c>
      <c r="AU185" s="37">
        <v>1647.48</v>
      </c>
      <c r="AV185" s="37">
        <v>1535.85</v>
      </c>
      <c r="AW185" s="37">
        <v>1448.63</v>
      </c>
      <c r="AX185" s="38">
        <v>1408.27</v>
      </c>
      <c r="AY185" s="314">
        <v>1222.5600000000002</v>
      </c>
      <c r="AZ185" s="386">
        <v>4.8109999999999999</v>
      </c>
      <c r="BA185" s="148">
        <v>3636.88</v>
      </c>
      <c r="BB185" s="3"/>
    </row>
    <row r="186" spans="1:54" ht="13.5" thickBot="1">
      <c r="A186" s="143">
        <v>31</v>
      </c>
      <c r="B186" s="158">
        <f t="shared" si="45"/>
        <v>6246.8910000000005</v>
      </c>
      <c r="C186" s="158">
        <f t="shared" si="45"/>
        <v>6177.0810000000001</v>
      </c>
      <c r="D186" s="158">
        <f t="shared" si="45"/>
        <v>6170.8310000000001</v>
      </c>
      <c r="E186" s="158">
        <f t="shared" si="45"/>
        <v>6166.4610000000002</v>
      </c>
      <c r="F186" s="158">
        <f t="shared" si="45"/>
        <v>6172.1310000000003</v>
      </c>
      <c r="G186" s="158">
        <f t="shared" si="45"/>
        <v>6181.9610000000002</v>
      </c>
      <c r="H186" s="158">
        <f t="shared" si="45"/>
        <v>6306.7709999999997</v>
      </c>
      <c r="I186" s="158">
        <f t="shared" si="45"/>
        <v>6411.3410000000003</v>
      </c>
      <c r="J186" s="158">
        <f t="shared" si="45"/>
        <v>6485.6510000000007</v>
      </c>
      <c r="K186" s="158">
        <f t="shared" si="45"/>
        <v>6695.1710000000003</v>
      </c>
      <c r="L186" s="158">
        <f t="shared" si="45"/>
        <v>6770.1109999999999</v>
      </c>
      <c r="M186" s="158">
        <f t="shared" si="45"/>
        <v>6770.951</v>
      </c>
      <c r="N186" s="158">
        <f t="shared" si="45"/>
        <v>6748.0209999999997</v>
      </c>
      <c r="O186" s="158">
        <f t="shared" si="45"/>
        <v>6744.3310000000001</v>
      </c>
      <c r="P186" s="158">
        <f t="shared" si="45"/>
        <v>6753.241</v>
      </c>
      <c r="Q186" s="158">
        <f t="shared" si="45"/>
        <v>6855.9810000000007</v>
      </c>
      <c r="R186" s="158">
        <f t="shared" si="47"/>
        <v>6885.7910000000002</v>
      </c>
      <c r="S186" s="158">
        <f t="shared" si="46"/>
        <v>6912.1210000000001</v>
      </c>
      <c r="T186" s="158">
        <f t="shared" si="46"/>
        <v>6896.7210000000005</v>
      </c>
      <c r="U186" s="158">
        <f t="shared" si="46"/>
        <v>6804.1109999999999</v>
      </c>
      <c r="V186" s="158">
        <f t="shared" si="46"/>
        <v>6740.8209999999999</v>
      </c>
      <c r="W186" s="158">
        <f t="shared" si="46"/>
        <v>6466.8710000000001</v>
      </c>
      <c r="X186" s="158">
        <f t="shared" si="46"/>
        <v>6338.4810000000007</v>
      </c>
      <c r="Y186" s="158">
        <f t="shared" si="46"/>
        <v>6295.9210000000003</v>
      </c>
      <c r="Z186" s="35"/>
      <c r="AA186" s="70">
        <v>1382.64</v>
      </c>
      <c r="AB186" s="71">
        <v>1312.83</v>
      </c>
      <c r="AC186" s="71">
        <v>1306.58</v>
      </c>
      <c r="AD186" s="71">
        <v>1302.21</v>
      </c>
      <c r="AE186" s="71">
        <v>1307.8800000000001</v>
      </c>
      <c r="AF186" s="71">
        <v>1317.71</v>
      </c>
      <c r="AG186" s="71">
        <v>1442.52</v>
      </c>
      <c r="AH186" s="71">
        <v>1547.09</v>
      </c>
      <c r="AI186" s="71">
        <v>1621.4</v>
      </c>
      <c r="AJ186" s="71">
        <v>1830.92</v>
      </c>
      <c r="AK186" s="71">
        <v>1905.86</v>
      </c>
      <c r="AL186" s="71">
        <v>1906.7</v>
      </c>
      <c r="AM186" s="71">
        <v>1883.77</v>
      </c>
      <c r="AN186" s="71">
        <v>1880.08</v>
      </c>
      <c r="AO186" s="71">
        <v>1888.99</v>
      </c>
      <c r="AP186" s="71">
        <v>1991.73</v>
      </c>
      <c r="AQ186" s="71">
        <v>2021.54</v>
      </c>
      <c r="AR186" s="71">
        <v>2047.8700000000001</v>
      </c>
      <c r="AS186" s="71">
        <v>2032.47</v>
      </c>
      <c r="AT186" s="71">
        <v>1939.86</v>
      </c>
      <c r="AU186" s="71">
        <v>1876.57</v>
      </c>
      <c r="AV186" s="71">
        <v>1602.62</v>
      </c>
      <c r="AW186" s="71">
        <v>1474.23</v>
      </c>
      <c r="AX186" s="119">
        <v>1431.67</v>
      </c>
      <c r="AY186" s="315">
        <v>1222.5600000000002</v>
      </c>
      <c r="AZ186" s="384">
        <v>4.8109999999999999</v>
      </c>
      <c r="BA186" s="149">
        <v>3636.88</v>
      </c>
      <c r="BB186" s="3"/>
    </row>
    <row r="187" spans="1:54" ht="13.5" thickBot="1">
      <c r="A187" s="1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AA187" s="155">
        <f>SUM(AA156:AX186)</f>
        <v>1136710.4900000005</v>
      </c>
      <c r="AZ187" s="18"/>
      <c r="BB187" s="3"/>
    </row>
    <row r="188" spans="1:54" s="7" customFormat="1" ht="22.5" customHeight="1" thickBot="1">
      <c r="A188" s="494" t="s">
        <v>1</v>
      </c>
      <c r="B188" s="496" t="s">
        <v>131</v>
      </c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  <c r="V188" s="496"/>
      <c r="W188" s="496"/>
      <c r="X188" s="496"/>
      <c r="Y188" s="497"/>
      <c r="AA188" s="137" t="s">
        <v>179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4" ht="39" customHeight="1">
      <c r="A189" s="495"/>
      <c r="B189" s="498" t="s">
        <v>2</v>
      </c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9"/>
      <c r="AA189" s="476" t="s">
        <v>88</v>
      </c>
      <c r="AB189" s="477"/>
      <c r="AC189" s="477"/>
      <c r="AD189" s="477"/>
      <c r="AE189" s="477"/>
      <c r="AF189" s="477"/>
      <c r="AG189" s="477"/>
      <c r="AH189" s="477"/>
      <c r="AI189" s="477"/>
      <c r="AJ189" s="477"/>
      <c r="AK189" s="477"/>
      <c r="AL189" s="477"/>
      <c r="AM189" s="477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616"/>
      <c r="AY189" s="535" t="str">
        <f>AY153</f>
        <v>Сбытовая надбавка</v>
      </c>
      <c r="AZ189" s="515" t="s">
        <v>197</v>
      </c>
      <c r="BA189" s="223" t="str">
        <f>BA153</f>
        <v>Тарифы на услуги по передаче электрической энергии</v>
      </c>
      <c r="BB189" s="3"/>
    </row>
    <row r="190" spans="1:54" ht="42.75" customHeight="1">
      <c r="A190" s="495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46" t="s">
        <v>26</v>
      </c>
      <c r="AY190" s="487"/>
      <c r="AZ190" s="516"/>
      <c r="BA190" s="166" t="s">
        <v>32</v>
      </c>
      <c r="BB190" s="3"/>
    </row>
    <row r="191" spans="1:54" s="161" customFormat="1" ht="16.149999999999999" customHeight="1" thickBot="1">
      <c r="A191" s="483" t="s">
        <v>204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Z191" s="167"/>
      <c r="AA191" s="500">
        <v>2</v>
      </c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614"/>
      <c r="AY191" s="168">
        <v>3</v>
      </c>
      <c r="AZ191" s="172">
        <v>4</v>
      </c>
      <c r="BA191" s="173">
        <v>5</v>
      </c>
    </row>
    <row r="192" spans="1:54">
      <c r="A192" s="45">
        <v>1</v>
      </c>
      <c r="B192" s="158">
        <f>AA192+$BA192+$AZ192+$AY192</f>
        <v>6147.991</v>
      </c>
      <c r="C192" s="158">
        <f t="shared" ref="C192:Y207" si="48">AB192+$BA192+$AZ192+$AY192</f>
        <v>6140.6909999999998</v>
      </c>
      <c r="D192" s="158">
        <f t="shared" si="48"/>
        <v>6136.1410000000005</v>
      </c>
      <c r="E192" s="158">
        <f t="shared" si="48"/>
        <v>6137.2910000000002</v>
      </c>
      <c r="F192" s="158">
        <f t="shared" si="48"/>
        <v>6143.0610000000006</v>
      </c>
      <c r="G192" s="158">
        <f t="shared" si="48"/>
        <v>6199.1810000000005</v>
      </c>
      <c r="H192" s="158">
        <f t="shared" si="48"/>
        <v>6325.5710000000008</v>
      </c>
      <c r="I192" s="158">
        <f t="shared" si="48"/>
        <v>6506.9810000000007</v>
      </c>
      <c r="J192" s="158">
        <f t="shared" si="48"/>
        <v>6625.5110000000004</v>
      </c>
      <c r="K192" s="158">
        <f t="shared" si="48"/>
        <v>6815.3510000000006</v>
      </c>
      <c r="L192" s="158">
        <f t="shared" si="48"/>
        <v>6817.0910000000003</v>
      </c>
      <c r="M192" s="158">
        <f t="shared" si="48"/>
        <v>6849.8210000000008</v>
      </c>
      <c r="N192" s="158">
        <f t="shared" si="48"/>
        <v>6848.5710000000008</v>
      </c>
      <c r="O192" s="158">
        <f t="shared" si="48"/>
        <v>6879.2510000000002</v>
      </c>
      <c r="P192" s="158">
        <f t="shared" si="48"/>
        <v>6911.8810000000003</v>
      </c>
      <c r="Q192" s="158">
        <f t="shared" si="48"/>
        <v>6895.1510000000007</v>
      </c>
      <c r="R192" s="158">
        <f t="shared" si="48"/>
        <v>6896.3810000000003</v>
      </c>
      <c r="S192" s="158">
        <f t="shared" si="48"/>
        <v>6923.6710000000003</v>
      </c>
      <c r="T192" s="158">
        <f t="shared" si="48"/>
        <v>6947.1410000000005</v>
      </c>
      <c r="U192" s="158">
        <f t="shared" si="48"/>
        <v>6819.9310000000005</v>
      </c>
      <c r="V192" s="158">
        <f t="shared" si="48"/>
        <v>6671.8609999999999</v>
      </c>
      <c r="W192" s="158">
        <f t="shared" si="48"/>
        <v>6453.7510000000002</v>
      </c>
      <c r="X192" s="158">
        <f t="shared" si="48"/>
        <v>6453.1510000000007</v>
      </c>
      <c r="Y192" s="158">
        <f t="shared" si="48"/>
        <v>6340.9710000000005</v>
      </c>
      <c r="Z192" s="35"/>
      <c r="AA192" s="39">
        <v>1083.8399999999999</v>
      </c>
      <c r="AB192" s="37">
        <v>1076.54</v>
      </c>
      <c r="AC192" s="37">
        <v>1071.99</v>
      </c>
      <c r="AD192" s="37">
        <v>1073.1400000000001</v>
      </c>
      <c r="AE192" s="37">
        <v>1078.9100000000001</v>
      </c>
      <c r="AF192" s="37">
        <v>1135.03</v>
      </c>
      <c r="AG192" s="37">
        <v>1261.42</v>
      </c>
      <c r="AH192" s="37">
        <v>1442.83</v>
      </c>
      <c r="AI192" s="37">
        <v>1561.36</v>
      </c>
      <c r="AJ192" s="37">
        <v>1751.2</v>
      </c>
      <c r="AK192" s="37">
        <v>1752.94</v>
      </c>
      <c r="AL192" s="37">
        <v>1785.67</v>
      </c>
      <c r="AM192" s="37">
        <v>1784.42</v>
      </c>
      <c r="AN192" s="37">
        <v>1815.1</v>
      </c>
      <c r="AO192" s="37">
        <v>1847.73</v>
      </c>
      <c r="AP192" s="37">
        <v>1831</v>
      </c>
      <c r="AQ192" s="37">
        <v>1832.23</v>
      </c>
      <c r="AR192" s="37">
        <v>1859.52</v>
      </c>
      <c r="AS192" s="37">
        <v>1882.99</v>
      </c>
      <c r="AT192" s="37">
        <v>1755.78</v>
      </c>
      <c r="AU192" s="37">
        <v>1607.71</v>
      </c>
      <c r="AV192" s="37">
        <v>1389.6</v>
      </c>
      <c r="AW192" s="37">
        <v>1389</v>
      </c>
      <c r="AX192" s="144">
        <v>1276.82</v>
      </c>
      <c r="AY192" s="313">
        <v>1222.5600000000002</v>
      </c>
      <c r="AZ192" s="385">
        <v>4.8109999999999999</v>
      </c>
      <c r="BA192" s="66">
        <v>3836.78</v>
      </c>
      <c r="BB192" s="3"/>
    </row>
    <row r="193" spans="1:54">
      <c r="A193" s="45">
        <v>2</v>
      </c>
      <c r="B193" s="158">
        <f t="shared" ref="B193:Q222" si="49">AA193+$BA193+$AZ193+$AY193</f>
        <v>6238.4610000000002</v>
      </c>
      <c r="C193" s="158">
        <f t="shared" si="48"/>
        <v>6155.7910000000002</v>
      </c>
      <c r="D193" s="158">
        <f t="shared" si="48"/>
        <v>6150.2709999999997</v>
      </c>
      <c r="E193" s="158">
        <f t="shared" si="48"/>
        <v>6152.7310000000007</v>
      </c>
      <c r="F193" s="158">
        <f t="shared" si="48"/>
        <v>6162.6410000000005</v>
      </c>
      <c r="G193" s="158">
        <f t="shared" si="48"/>
        <v>6252.5410000000002</v>
      </c>
      <c r="H193" s="158">
        <f t="shared" si="48"/>
        <v>6411.1410000000005</v>
      </c>
      <c r="I193" s="158">
        <f t="shared" si="48"/>
        <v>6514.6710000000003</v>
      </c>
      <c r="J193" s="158">
        <f t="shared" si="48"/>
        <v>6633.9210000000003</v>
      </c>
      <c r="K193" s="158">
        <f t="shared" si="48"/>
        <v>6761.1510000000007</v>
      </c>
      <c r="L193" s="158">
        <f t="shared" si="48"/>
        <v>6777.4810000000007</v>
      </c>
      <c r="M193" s="158">
        <f t="shared" si="48"/>
        <v>6787.1710000000003</v>
      </c>
      <c r="N193" s="158">
        <f t="shared" si="48"/>
        <v>6776.1510000000007</v>
      </c>
      <c r="O193" s="158">
        <f t="shared" si="48"/>
        <v>6786.1909999999998</v>
      </c>
      <c r="P193" s="158">
        <f t="shared" si="48"/>
        <v>6819.6010000000006</v>
      </c>
      <c r="Q193" s="158">
        <f t="shared" si="48"/>
        <v>6787.7809999999999</v>
      </c>
      <c r="R193" s="158">
        <f t="shared" si="48"/>
        <v>6854.6710000000003</v>
      </c>
      <c r="S193" s="158">
        <f t="shared" ref="S193:Y222" si="50">AR193+$BA193+$AZ193+$AY193</f>
        <v>6907.1310000000003</v>
      </c>
      <c r="T193" s="158">
        <f t="shared" si="50"/>
        <v>6957.0810000000001</v>
      </c>
      <c r="U193" s="158">
        <f t="shared" si="50"/>
        <v>6885.6109999999999</v>
      </c>
      <c r="V193" s="158">
        <f t="shared" si="50"/>
        <v>6680.3810000000003</v>
      </c>
      <c r="W193" s="158">
        <f t="shared" si="50"/>
        <v>6648.6310000000003</v>
      </c>
      <c r="X193" s="158">
        <f t="shared" si="50"/>
        <v>6547.6710000000003</v>
      </c>
      <c r="Y193" s="158">
        <f t="shared" si="50"/>
        <v>6448.0410000000002</v>
      </c>
      <c r="Z193" s="35"/>
      <c r="AA193" s="36">
        <v>1174.31</v>
      </c>
      <c r="AB193" s="37">
        <v>1091.6400000000001</v>
      </c>
      <c r="AC193" s="37">
        <v>1086.1199999999999</v>
      </c>
      <c r="AD193" s="37">
        <v>1088.58</v>
      </c>
      <c r="AE193" s="37">
        <v>1098.49</v>
      </c>
      <c r="AF193" s="37">
        <v>1188.3900000000001</v>
      </c>
      <c r="AG193" s="37">
        <v>1346.99</v>
      </c>
      <c r="AH193" s="37">
        <v>1450.52</v>
      </c>
      <c r="AI193" s="37">
        <v>1569.77</v>
      </c>
      <c r="AJ193" s="37">
        <v>1697</v>
      </c>
      <c r="AK193" s="37">
        <v>1713.33</v>
      </c>
      <c r="AL193" s="37">
        <v>1723.02</v>
      </c>
      <c r="AM193" s="37">
        <v>1712</v>
      </c>
      <c r="AN193" s="37">
        <v>1722.04</v>
      </c>
      <c r="AO193" s="37">
        <v>1755.45</v>
      </c>
      <c r="AP193" s="37">
        <v>1723.63</v>
      </c>
      <c r="AQ193" s="37">
        <v>1790.52</v>
      </c>
      <c r="AR193" s="37">
        <v>1842.98</v>
      </c>
      <c r="AS193" s="37">
        <v>1892.93</v>
      </c>
      <c r="AT193" s="37">
        <v>1821.46</v>
      </c>
      <c r="AU193" s="37">
        <v>1616.23</v>
      </c>
      <c r="AV193" s="37">
        <v>1584.48</v>
      </c>
      <c r="AW193" s="37">
        <v>1483.52</v>
      </c>
      <c r="AX193" s="144">
        <v>1383.89</v>
      </c>
      <c r="AY193" s="314">
        <v>1222.5600000000002</v>
      </c>
      <c r="AZ193" s="386">
        <v>4.8109999999999999</v>
      </c>
      <c r="BA193" s="66">
        <v>3836.78</v>
      </c>
      <c r="BB193" s="3"/>
    </row>
    <row r="194" spans="1:54">
      <c r="A194" s="45">
        <v>3</v>
      </c>
      <c r="B194" s="158">
        <f t="shared" si="49"/>
        <v>6311.4810000000007</v>
      </c>
      <c r="C194" s="158">
        <f t="shared" si="48"/>
        <v>6263.1710000000003</v>
      </c>
      <c r="D194" s="158">
        <f t="shared" si="48"/>
        <v>6237.8710000000001</v>
      </c>
      <c r="E194" s="158">
        <f t="shared" si="48"/>
        <v>6234.7709999999997</v>
      </c>
      <c r="F194" s="158">
        <f t="shared" si="48"/>
        <v>6235.7809999999999</v>
      </c>
      <c r="G194" s="158">
        <f t="shared" si="48"/>
        <v>6305.201</v>
      </c>
      <c r="H194" s="158">
        <f t="shared" si="48"/>
        <v>6407.6310000000003</v>
      </c>
      <c r="I194" s="158">
        <f t="shared" si="48"/>
        <v>6559.1310000000003</v>
      </c>
      <c r="J194" s="158">
        <f t="shared" si="48"/>
        <v>6725.4810000000007</v>
      </c>
      <c r="K194" s="158">
        <f t="shared" si="48"/>
        <v>6898.4110000000001</v>
      </c>
      <c r="L194" s="158">
        <f t="shared" si="48"/>
        <v>6937.2709999999997</v>
      </c>
      <c r="M194" s="158">
        <f t="shared" si="48"/>
        <v>6946.0810000000001</v>
      </c>
      <c r="N194" s="158">
        <f t="shared" si="48"/>
        <v>6936.0710000000008</v>
      </c>
      <c r="O194" s="158">
        <f t="shared" si="48"/>
        <v>6984.6010000000006</v>
      </c>
      <c r="P194" s="158">
        <f t="shared" si="48"/>
        <v>7019.7809999999999</v>
      </c>
      <c r="Q194" s="158">
        <f t="shared" si="48"/>
        <v>7029.5309999999999</v>
      </c>
      <c r="R194" s="158">
        <f t="shared" si="48"/>
        <v>6951.2110000000002</v>
      </c>
      <c r="S194" s="158">
        <f t="shared" si="50"/>
        <v>6919.0110000000004</v>
      </c>
      <c r="T194" s="158">
        <f t="shared" si="50"/>
        <v>6883.3010000000004</v>
      </c>
      <c r="U194" s="158">
        <f t="shared" si="50"/>
        <v>6902.3510000000006</v>
      </c>
      <c r="V194" s="158">
        <f t="shared" si="50"/>
        <v>6713.9710000000005</v>
      </c>
      <c r="W194" s="158">
        <f t="shared" si="50"/>
        <v>6546.2910000000002</v>
      </c>
      <c r="X194" s="158">
        <f t="shared" si="50"/>
        <v>6526.1909999999998</v>
      </c>
      <c r="Y194" s="158">
        <f t="shared" si="50"/>
        <v>6424.6410000000005</v>
      </c>
      <c r="Z194" s="35"/>
      <c r="AA194" s="36">
        <v>1247.33</v>
      </c>
      <c r="AB194" s="37">
        <v>1199.02</v>
      </c>
      <c r="AC194" s="37">
        <v>1173.72</v>
      </c>
      <c r="AD194" s="37">
        <v>1170.6199999999999</v>
      </c>
      <c r="AE194" s="37">
        <v>1171.6300000000001</v>
      </c>
      <c r="AF194" s="37">
        <v>1241.05</v>
      </c>
      <c r="AG194" s="37">
        <v>1343.48</v>
      </c>
      <c r="AH194" s="37">
        <v>1494.98</v>
      </c>
      <c r="AI194" s="37">
        <v>1661.33</v>
      </c>
      <c r="AJ194" s="37">
        <v>1834.26</v>
      </c>
      <c r="AK194" s="37">
        <v>1873.12</v>
      </c>
      <c r="AL194" s="37">
        <v>1881.93</v>
      </c>
      <c r="AM194" s="37">
        <v>1871.92</v>
      </c>
      <c r="AN194" s="37">
        <v>1920.45</v>
      </c>
      <c r="AO194" s="37">
        <v>1955.63</v>
      </c>
      <c r="AP194" s="37">
        <v>1965.38</v>
      </c>
      <c r="AQ194" s="37">
        <v>1887.06</v>
      </c>
      <c r="AR194" s="37">
        <v>1854.86</v>
      </c>
      <c r="AS194" s="37">
        <v>1819.15</v>
      </c>
      <c r="AT194" s="37">
        <v>1838.2</v>
      </c>
      <c r="AU194" s="37">
        <v>1649.82</v>
      </c>
      <c r="AV194" s="37">
        <v>1482.14</v>
      </c>
      <c r="AW194" s="37">
        <v>1462.04</v>
      </c>
      <c r="AX194" s="144">
        <v>1360.49</v>
      </c>
      <c r="AY194" s="314">
        <v>1222.5600000000002</v>
      </c>
      <c r="AZ194" s="386">
        <v>4.8109999999999999</v>
      </c>
      <c r="BA194" s="66">
        <v>3836.78</v>
      </c>
      <c r="BB194" s="3"/>
    </row>
    <row r="195" spans="1:54">
      <c r="A195" s="45">
        <v>4</v>
      </c>
      <c r="B195" s="158">
        <f t="shared" si="49"/>
        <v>6405.0209999999997</v>
      </c>
      <c r="C195" s="158">
        <f t="shared" si="48"/>
        <v>6306.7809999999999</v>
      </c>
      <c r="D195" s="158">
        <f t="shared" si="48"/>
        <v>6303.9610000000002</v>
      </c>
      <c r="E195" s="158">
        <f t="shared" si="48"/>
        <v>6291.0010000000002</v>
      </c>
      <c r="F195" s="158">
        <f t="shared" si="48"/>
        <v>6243.6510000000007</v>
      </c>
      <c r="G195" s="158">
        <f t="shared" si="48"/>
        <v>6282.2910000000002</v>
      </c>
      <c r="H195" s="158">
        <f t="shared" si="48"/>
        <v>6317.7310000000007</v>
      </c>
      <c r="I195" s="158">
        <f t="shared" si="48"/>
        <v>6413.6410000000005</v>
      </c>
      <c r="J195" s="158">
        <f t="shared" si="48"/>
        <v>6641.6909999999998</v>
      </c>
      <c r="K195" s="158">
        <f t="shared" si="48"/>
        <v>6747.6210000000001</v>
      </c>
      <c r="L195" s="158">
        <f t="shared" si="48"/>
        <v>6752.2210000000005</v>
      </c>
      <c r="M195" s="158">
        <f t="shared" si="48"/>
        <v>6805.491</v>
      </c>
      <c r="N195" s="158">
        <f t="shared" si="48"/>
        <v>6814.5510000000004</v>
      </c>
      <c r="O195" s="158">
        <f t="shared" si="48"/>
        <v>6812.9409999999998</v>
      </c>
      <c r="P195" s="158">
        <f t="shared" si="48"/>
        <v>6822.1909999999998</v>
      </c>
      <c r="Q195" s="158">
        <f t="shared" si="48"/>
        <v>6769.1810000000005</v>
      </c>
      <c r="R195" s="158">
        <f t="shared" si="48"/>
        <v>6839.9610000000002</v>
      </c>
      <c r="S195" s="158">
        <f t="shared" si="50"/>
        <v>6860.0410000000002</v>
      </c>
      <c r="T195" s="158">
        <f t="shared" si="50"/>
        <v>6903.701</v>
      </c>
      <c r="U195" s="158">
        <f t="shared" si="50"/>
        <v>6919.0710000000008</v>
      </c>
      <c r="V195" s="158">
        <f t="shared" si="50"/>
        <v>6785.6909999999998</v>
      </c>
      <c r="W195" s="158">
        <f t="shared" si="50"/>
        <v>6642.6610000000001</v>
      </c>
      <c r="X195" s="158">
        <f t="shared" si="50"/>
        <v>6509.3210000000008</v>
      </c>
      <c r="Y195" s="158">
        <f t="shared" si="50"/>
        <v>6384.9409999999998</v>
      </c>
      <c r="Z195" s="35"/>
      <c r="AA195" s="36">
        <v>1340.87</v>
      </c>
      <c r="AB195" s="37">
        <v>1242.6300000000001</v>
      </c>
      <c r="AC195" s="37">
        <v>1239.81</v>
      </c>
      <c r="AD195" s="37">
        <v>1226.8499999999999</v>
      </c>
      <c r="AE195" s="37">
        <v>1179.5</v>
      </c>
      <c r="AF195" s="37">
        <v>1218.1400000000001</v>
      </c>
      <c r="AG195" s="37">
        <v>1253.58</v>
      </c>
      <c r="AH195" s="37">
        <v>1349.49</v>
      </c>
      <c r="AI195" s="37">
        <v>1577.54</v>
      </c>
      <c r="AJ195" s="37">
        <v>1683.47</v>
      </c>
      <c r="AK195" s="37">
        <v>1688.07</v>
      </c>
      <c r="AL195" s="37">
        <v>1741.34</v>
      </c>
      <c r="AM195" s="37">
        <v>1750.4</v>
      </c>
      <c r="AN195" s="37">
        <v>1748.79</v>
      </c>
      <c r="AO195" s="37">
        <v>1758.04</v>
      </c>
      <c r="AP195" s="37">
        <v>1705.03</v>
      </c>
      <c r="AQ195" s="37">
        <v>1775.81</v>
      </c>
      <c r="AR195" s="37">
        <v>1795.89</v>
      </c>
      <c r="AS195" s="37">
        <v>1839.55</v>
      </c>
      <c r="AT195" s="37">
        <v>1854.92</v>
      </c>
      <c r="AU195" s="37">
        <v>1721.54</v>
      </c>
      <c r="AV195" s="37">
        <v>1578.51</v>
      </c>
      <c r="AW195" s="37">
        <v>1445.17</v>
      </c>
      <c r="AX195" s="144">
        <v>1320.79</v>
      </c>
      <c r="AY195" s="314">
        <v>1222.5600000000002</v>
      </c>
      <c r="AZ195" s="386">
        <v>4.8109999999999999</v>
      </c>
      <c r="BA195" s="66">
        <v>3836.78</v>
      </c>
      <c r="BB195" s="3"/>
    </row>
    <row r="196" spans="1:54">
      <c r="A196" s="45">
        <v>5</v>
      </c>
      <c r="B196" s="158">
        <f t="shared" si="49"/>
        <v>6261.8510000000006</v>
      </c>
      <c r="C196" s="158">
        <f t="shared" si="48"/>
        <v>6217.8110000000006</v>
      </c>
      <c r="D196" s="158">
        <f t="shared" si="48"/>
        <v>6183.1810000000005</v>
      </c>
      <c r="E196" s="158">
        <f t="shared" si="48"/>
        <v>6181.0610000000006</v>
      </c>
      <c r="F196" s="158">
        <f t="shared" si="48"/>
        <v>6190.4810000000007</v>
      </c>
      <c r="G196" s="158">
        <f t="shared" si="48"/>
        <v>6262.6310000000003</v>
      </c>
      <c r="H196" s="158">
        <f t="shared" si="48"/>
        <v>6421.6610000000001</v>
      </c>
      <c r="I196" s="158">
        <f t="shared" si="48"/>
        <v>6631.2510000000002</v>
      </c>
      <c r="J196" s="158">
        <f t="shared" si="48"/>
        <v>6826.491</v>
      </c>
      <c r="K196" s="158">
        <f t="shared" si="48"/>
        <v>6923.1810000000005</v>
      </c>
      <c r="L196" s="158">
        <f t="shared" si="48"/>
        <v>6940.1109999999999</v>
      </c>
      <c r="M196" s="158">
        <f t="shared" si="48"/>
        <v>6947.6010000000006</v>
      </c>
      <c r="N196" s="158">
        <f t="shared" si="48"/>
        <v>6932.9710000000005</v>
      </c>
      <c r="O196" s="158">
        <f t="shared" si="48"/>
        <v>6933.741</v>
      </c>
      <c r="P196" s="158">
        <f t="shared" si="48"/>
        <v>6953.9310000000005</v>
      </c>
      <c r="Q196" s="158">
        <f t="shared" si="48"/>
        <v>6914.0410000000002</v>
      </c>
      <c r="R196" s="158">
        <f t="shared" si="48"/>
        <v>6910.6410000000005</v>
      </c>
      <c r="S196" s="158">
        <f t="shared" si="50"/>
        <v>6869.4610000000002</v>
      </c>
      <c r="T196" s="158">
        <f t="shared" si="50"/>
        <v>6880.5410000000002</v>
      </c>
      <c r="U196" s="158">
        <f t="shared" si="50"/>
        <v>6904.6810000000005</v>
      </c>
      <c r="V196" s="158">
        <f t="shared" si="50"/>
        <v>6718.951</v>
      </c>
      <c r="W196" s="158">
        <f t="shared" si="50"/>
        <v>6586.1310000000003</v>
      </c>
      <c r="X196" s="158">
        <f t="shared" si="50"/>
        <v>6436.3609999999999</v>
      </c>
      <c r="Y196" s="158">
        <f t="shared" si="50"/>
        <v>6351.1610000000001</v>
      </c>
      <c r="Z196" s="35"/>
      <c r="AA196" s="36">
        <v>1197.7</v>
      </c>
      <c r="AB196" s="37">
        <v>1153.6600000000001</v>
      </c>
      <c r="AC196" s="37">
        <v>1119.03</v>
      </c>
      <c r="AD196" s="37">
        <v>1116.9100000000001</v>
      </c>
      <c r="AE196" s="37">
        <v>1126.33</v>
      </c>
      <c r="AF196" s="37">
        <v>1198.48</v>
      </c>
      <c r="AG196" s="37">
        <v>1357.51</v>
      </c>
      <c r="AH196" s="37">
        <v>1567.1</v>
      </c>
      <c r="AI196" s="37">
        <v>1762.34</v>
      </c>
      <c r="AJ196" s="37">
        <v>1859.03</v>
      </c>
      <c r="AK196" s="37">
        <v>1875.96</v>
      </c>
      <c r="AL196" s="37">
        <v>1883.45</v>
      </c>
      <c r="AM196" s="37">
        <v>1868.82</v>
      </c>
      <c r="AN196" s="37">
        <v>1869.59</v>
      </c>
      <c r="AO196" s="37">
        <v>1889.78</v>
      </c>
      <c r="AP196" s="37">
        <v>1849.89</v>
      </c>
      <c r="AQ196" s="37">
        <v>1846.49</v>
      </c>
      <c r="AR196" s="37">
        <v>1805.31</v>
      </c>
      <c r="AS196" s="37">
        <v>1816.39</v>
      </c>
      <c r="AT196" s="37">
        <v>1840.53</v>
      </c>
      <c r="AU196" s="37">
        <v>1654.8</v>
      </c>
      <c r="AV196" s="37">
        <v>1521.98</v>
      </c>
      <c r="AW196" s="37">
        <v>1372.21</v>
      </c>
      <c r="AX196" s="144">
        <v>1287.01</v>
      </c>
      <c r="AY196" s="314">
        <v>1222.5600000000002</v>
      </c>
      <c r="AZ196" s="386">
        <v>4.8109999999999999</v>
      </c>
      <c r="BA196" s="66">
        <v>3836.78</v>
      </c>
      <c r="BB196" s="3"/>
    </row>
    <row r="197" spans="1:54">
      <c r="A197" s="45">
        <v>6</v>
      </c>
      <c r="B197" s="158">
        <f t="shared" si="49"/>
        <v>6274.0810000000001</v>
      </c>
      <c r="C197" s="158">
        <f t="shared" si="48"/>
        <v>6198.0810000000001</v>
      </c>
      <c r="D197" s="158">
        <f t="shared" si="48"/>
        <v>6191.5710000000008</v>
      </c>
      <c r="E197" s="158">
        <f t="shared" si="48"/>
        <v>6189.6710000000003</v>
      </c>
      <c r="F197" s="158">
        <f t="shared" si="48"/>
        <v>6199.3010000000004</v>
      </c>
      <c r="G197" s="158">
        <f t="shared" si="48"/>
        <v>6205.2910000000002</v>
      </c>
      <c r="H197" s="158">
        <f t="shared" si="48"/>
        <v>6298.7709999999997</v>
      </c>
      <c r="I197" s="158">
        <f t="shared" si="48"/>
        <v>6466.2610000000004</v>
      </c>
      <c r="J197" s="158">
        <f t="shared" si="48"/>
        <v>6548.5410000000002</v>
      </c>
      <c r="K197" s="158">
        <f t="shared" si="48"/>
        <v>6641.991</v>
      </c>
      <c r="L197" s="158">
        <f t="shared" si="48"/>
        <v>6620.4810000000007</v>
      </c>
      <c r="M197" s="158">
        <f t="shared" si="48"/>
        <v>6620.4210000000003</v>
      </c>
      <c r="N197" s="158">
        <f t="shared" si="48"/>
        <v>6620.991</v>
      </c>
      <c r="O197" s="158">
        <f t="shared" si="48"/>
        <v>6633.3609999999999</v>
      </c>
      <c r="P197" s="158">
        <f t="shared" si="48"/>
        <v>6651.6010000000006</v>
      </c>
      <c r="Q197" s="158">
        <f t="shared" si="48"/>
        <v>6640.5910000000003</v>
      </c>
      <c r="R197" s="158">
        <f t="shared" si="48"/>
        <v>6642.241</v>
      </c>
      <c r="S197" s="158">
        <f t="shared" si="50"/>
        <v>6814.5910000000003</v>
      </c>
      <c r="T197" s="158">
        <f t="shared" si="50"/>
        <v>6859.0910000000003</v>
      </c>
      <c r="U197" s="158">
        <f t="shared" si="50"/>
        <v>6888.6310000000003</v>
      </c>
      <c r="V197" s="158">
        <f t="shared" si="50"/>
        <v>6728.8110000000006</v>
      </c>
      <c r="W197" s="158">
        <f t="shared" si="50"/>
        <v>6571.5510000000004</v>
      </c>
      <c r="X197" s="158">
        <f t="shared" si="50"/>
        <v>6390.5810000000001</v>
      </c>
      <c r="Y197" s="158">
        <f t="shared" si="50"/>
        <v>6316.9710000000005</v>
      </c>
      <c r="Z197" s="35"/>
      <c r="AA197" s="36">
        <v>1209.93</v>
      </c>
      <c r="AB197" s="37">
        <v>1133.93</v>
      </c>
      <c r="AC197" s="37">
        <v>1127.42</v>
      </c>
      <c r="AD197" s="37">
        <v>1125.52</v>
      </c>
      <c r="AE197" s="37">
        <v>1135.1500000000001</v>
      </c>
      <c r="AF197" s="37">
        <v>1141.1400000000001</v>
      </c>
      <c r="AG197" s="37">
        <v>1234.6199999999999</v>
      </c>
      <c r="AH197" s="37">
        <v>1402.11</v>
      </c>
      <c r="AI197" s="37">
        <v>1484.39</v>
      </c>
      <c r="AJ197" s="37">
        <v>1577.84</v>
      </c>
      <c r="AK197" s="37">
        <v>1556.33</v>
      </c>
      <c r="AL197" s="37">
        <v>1556.27</v>
      </c>
      <c r="AM197" s="37">
        <v>1556.84</v>
      </c>
      <c r="AN197" s="37">
        <v>1569.21</v>
      </c>
      <c r="AO197" s="37">
        <v>1587.45</v>
      </c>
      <c r="AP197" s="37">
        <v>1576.44</v>
      </c>
      <c r="AQ197" s="37">
        <v>1578.09</v>
      </c>
      <c r="AR197" s="37">
        <v>1750.44</v>
      </c>
      <c r="AS197" s="37">
        <v>1794.94</v>
      </c>
      <c r="AT197" s="37">
        <v>1824.48</v>
      </c>
      <c r="AU197" s="37">
        <v>1664.66</v>
      </c>
      <c r="AV197" s="37">
        <v>1507.4</v>
      </c>
      <c r="AW197" s="37">
        <v>1326.43</v>
      </c>
      <c r="AX197" s="144">
        <v>1252.82</v>
      </c>
      <c r="AY197" s="314">
        <v>1222.5600000000002</v>
      </c>
      <c r="AZ197" s="386">
        <v>4.8109999999999999</v>
      </c>
      <c r="BA197" s="66">
        <v>3836.78</v>
      </c>
      <c r="BB197" s="3"/>
    </row>
    <row r="198" spans="1:54">
      <c r="A198" s="45">
        <v>7</v>
      </c>
      <c r="B198" s="158">
        <f t="shared" si="49"/>
        <v>6288.5710000000008</v>
      </c>
      <c r="C198" s="158">
        <f t="shared" si="48"/>
        <v>6237.0410000000002</v>
      </c>
      <c r="D198" s="158">
        <f t="shared" si="48"/>
        <v>6204.7510000000002</v>
      </c>
      <c r="E198" s="158">
        <f t="shared" si="48"/>
        <v>6206.1510000000007</v>
      </c>
      <c r="F198" s="158">
        <f t="shared" si="48"/>
        <v>6215.6410000000005</v>
      </c>
      <c r="G198" s="158">
        <f t="shared" si="48"/>
        <v>6304.1610000000001</v>
      </c>
      <c r="H198" s="158">
        <f t="shared" si="48"/>
        <v>6402.8210000000008</v>
      </c>
      <c r="I198" s="158">
        <f t="shared" si="48"/>
        <v>6644.0910000000003</v>
      </c>
      <c r="J198" s="158">
        <f t="shared" si="48"/>
        <v>6780.1109999999999</v>
      </c>
      <c r="K198" s="158">
        <f t="shared" si="48"/>
        <v>6892.2910000000002</v>
      </c>
      <c r="L198" s="158">
        <f t="shared" si="48"/>
        <v>6918.9310000000005</v>
      </c>
      <c r="M198" s="158">
        <f t="shared" si="48"/>
        <v>6958.3510000000006</v>
      </c>
      <c r="N198" s="158">
        <f t="shared" si="48"/>
        <v>6926.1310000000003</v>
      </c>
      <c r="O198" s="158">
        <f t="shared" si="48"/>
        <v>6957.8210000000008</v>
      </c>
      <c r="P198" s="158">
        <f t="shared" si="48"/>
        <v>6977.6210000000001</v>
      </c>
      <c r="Q198" s="158">
        <f t="shared" si="48"/>
        <v>7024.201</v>
      </c>
      <c r="R198" s="158">
        <f t="shared" si="48"/>
        <v>7008.8710000000001</v>
      </c>
      <c r="S198" s="158">
        <f t="shared" si="50"/>
        <v>6945.1109999999999</v>
      </c>
      <c r="T198" s="158">
        <f t="shared" si="50"/>
        <v>6835.5510000000004</v>
      </c>
      <c r="U198" s="158">
        <f t="shared" si="50"/>
        <v>6823.8510000000006</v>
      </c>
      <c r="V198" s="158">
        <f t="shared" si="50"/>
        <v>6704.4210000000003</v>
      </c>
      <c r="W198" s="158">
        <f t="shared" si="50"/>
        <v>6548.7310000000007</v>
      </c>
      <c r="X198" s="158">
        <f t="shared" si="50"/>
        <v>6392.6210000000001</v>
      </c>
      <c r="Y198" s="158">
        <f t="shared" si="50"/>
        <v>6392.9310000000005</v>
      </c>
      <c r="Z198" s="35"/>
      <c r="AA198" s="36">
        <v>1224.42</v>
      </c>
      <c r="AB198" s="37">
        <v>1172.8900000000001</v>
      </c>
      <c r="AC198" s="37">
        <v>1140.5999999999999</v>
      </c>
      <c r="AD198" s="37">
        <v>1142</v>
      </c>
      <c r="AE198" s="37">
        <v>1151.49</v>
      </c>
      <c r="AF198" s="37">
        <v>1240.01</v>
      </c>
      <c r="AG198" s="37">
        <v>1338.67</v>
      </c>
      <c r="AH198" s="37">
        <v>1579.94</v>
      </c>
      <c r="AI198" s="37">
        <v>1715.96</v>
      </c>
      <c r="AJ198" s="37">
        <v>1828.14</v>
      </c>
      <c r="AK198" s="37">
        <v>1854.78</v>
      </c>
      <c r="AL198" s="37">
        <v>1894.2</v>
      </c>
      <c r="AM198" s="37">
        <v>1861.98</v>
      </c>
      <c r="AN198" s="37">
        <v>1893.67</v>
      </c>
      <c r="AO198" s="37">
        <v>1913.47</v>
      </c>
      <c r="AP198" s="37">
        <v>1960.05</v>
      </c>
      <c r="AQ198" s="37">
        <v>1944.72</v>
      </c>
      <c r="AR198" s="37">
        <v>1880.96</v>
      </c>
      <c r="AS198" s="37">
        <v>1771.4</v>
      </c>
      <c r="AT198" s="37">
        <v>1759.7</v>
      </c>
      <c r="AU198" s="37">
        <v>1640.27</v>
      </c>
      <c r="AV198" s="37">
        <v>1484.58</v>
      </c>
      <c r="AW198" s="37">
        <v>1328.47</v>
      </c>
      <c r="AX198" s="144">
        <v>1328.78</v>
      </c>
      <c r="AY198" s="314">
        <v>1222.5600000000002</v>
      </c>
      <c r="AZ198" s="386">
        <v>4.8109999999999999</v>
      </c>
      <c r="BA198" s="66">
        <v>3836.78</v>
      </c>
      <c r="BB198" s="3"/>
    </row>
    <row r="199" spans="1:54">
      <c r="A199" s="45">
        <v>8</v>
      </c>
      <c r="B199" s="158">
        <f t="shared" si="49"/>
        <v>6281.2809999999999</v>
      </c>
      <c r="C199" s="158">
        <f t="shared" si="48"/>
        <v>6206.4210000000003</v>
      </c>
      <c r="D199" s="158">
        <f t="shared" si="48"/>
        <v>6202.4310000000005</v>
      </c>
      <c r="E199" s="158">
        <f t="shared" si="48"/>
        <v>6198.2709999999997</v>
      </c>
      <c r="F199" s="158">
        <f t="shared" si="48"/>
        <v>6202.1109999999999</v>
      </c>
      <c r="G199" s="158">
        <f t="shared" si="48"/>
        <v>6214.3310000000001</v>
      </c>
      <c r="H199" s="158">
        <f t="shared" si="48"/>
        <v>6353.8510000000006</v>
      </c>
      <c r="I199" s="158">
        <f t="shared" si="48"/>
        <v>6531.8310000000001</v>
      </c>
      <c r="J199" s="158">
        <f t="shared" si="48"/>
        <v>6710.0309999999999</v>
      </c>
      <c r="K199" s="158">
        <f t="shared" si="48"/>
        <v>6779.7610000000004</v>
      </c>
      <c r="L199" s="158">
        <f t="shared" si="48"/>
        <v>6786.9610000000002</v>
      </c>
      <c r="M199" s="158">
        <f t="shared" si="48"/>
        <v>6799.6510000000007</v>
      </c>
      <c r="N199" s="158">
        <f t="shared" si="48"/>
        <v>6803.2110000000002</v>
      </c>
      <c r="O199" s="158">
        <f t="shared" si="48"/>
        <v>6820.1610000000001</v>
      </c>
      <c r="P199" s="158">
        <f t="shared" si="48"/>
        <v>6799.0710000000008</v>
      </c>
      <c r="Q199" s="158">
        <f t="shared" si="48"/>
        <v>6795.1810000000005</v>
      </c>
      <c r="R199" s="158">
        <f t="shared" si="48"/>
        <v>6801.451</v>
      </c>
      <c r="S199" s="158">
        <f t="shared" si="50"/>
        <v>6777.7510000000002</v>
      </c>
      <c r="T199" s="158">
        <f t="shared" si="50"/>
        <v>6798.8510000000006</v>
      </c>
      <c r="U199" s="158">
        <f t="shared" si="50"/>
        <v>6704.701</v>
      </c>
      <c r="V199" s="158">
        <f t="shared" si="50"/>
        <v>6598.6010000000006</v>
      </c>
      <c r="W199" s="158">
        <f t="shared" si="50"/>
        <v>6471.1109999999999</v>
      </c>
      <c r="X199" s="158">
        <f t="shared" si="50"/>
        <v>6391.701</v>
      </c>
      <c r="Y199" s="158">
        <f t="shared" si="50"/>
        <v>6300.1010000000006</v>
      </c>
      <c r="Z199" s="35"/>
      <c r="AA199" s="36">
        <v>1217.1300000000001</v>
      </c>
      <c r="AB199" s="37">
        <v>1142.27</v>
      </c>
      <c r="AC199" s="37">
        <v>1138.28</v>
      </c>
      <c r="AD199" s="37">
        <v>1134.1199999999999</v>
      </c>
      <c r="AE199" s="37">
        <v>1137.96</v>
      </c>
      <c r="AF199" s="37">
        <v>1150.18</v>
      </c>
      <c r="AG199" s="37">
        <v>1289.7</v>
      </c>
      <c r="AH199" s="37">
        <v>1467.68</v>
      </c>
      <c r="AI199" s="37">
        <v>1645.88</v>
      </c>
      <c r="AJ199" s="37">
        <v>1715.61</v>
      </c>
      <c r="AK199" s="37">
        <v>1722.81</v>
      </c>
      <c r="AL199" s="37">
        <v>1735.5</v>
      </c>
      <c r="AM199" s="37">
        <v>1739.06</v>
      </c>
      <c r="AN199" s="37">
        <v>1756.01</v>
      </c>
      <c r="AO199" s="37">
        <v>1734.92</v>
      </c>
      <c r="AP199" s="37">
        <v>1731.03</v>
      </c>
      <c r="AQ199" s="37">
        <v>1737.3</v>
      </c>
      <c r="AR199" s="37">
        <v>1713.6</v>
      </c>
      <c r="AS199" s="37">
        <v>1734.7</v>
      </c>
      <c r="AT199" s="37">
        <v>1640.55</v>
      </c>
      <c r="AU199" s="37">
        <v>1534.45</v>
      </c>
      <c r="AV199" s="37">
        <v>1406.96</v>
      </c>
      <c r="AW199" s="37">
        <v>1327.55</v>
      </c>
      <c r="AX199" s="144">
        <v>1235.95</v>
      </c>
      <c r="AY199" s="314">
        <v>1222.5600000000002</v>
      </c>
      <c r="AZ199" s="386">
        <v>4.8109999999999999</v>
      </c>
      <c r="BA199" s="66">
        <v>3836.78</v>
      </c>
      <c r="BB199" s="3"/>
    </row>
    <row r="200" spans="1:54">
      <c r="A200" s="45">
        <v>9</v>
      </c>
      <c r="B200" s="158">
        <f t="shared" si="49"/>
        <v>6226.8810000000003</v>
      </c>
      <c r="C200" s="158">
        <f t="shared" si="48"/>
        <v>6209.3609999999999</v>
      </c>
      <c r="D200" s="158">
        <f t="shared" si="48"/>
        <v>6204.3510000000006</v>
      </c>
      <c r="E200" s="158">
        <f t="shared" si="48"/>
        <v>6203.991</v>
      </c>
      <c r="F200" s="158">
        <f t="shared" si="48"/>
        <v>6214.6109999999999</v>
      </c>
      <c r="G200" s="158">
        <f t="shared" si="48"/>
        <v>6186.451</v>
      </c>
      <c r="H200" s="158">
        <f t="shared" si="48"/>
        <v>6363.3910000000005</v>
      </c>
      <c r="I200" s="158">
        <f t="shared" si="48"/>
        <v>6453.5110000000004</v>
      </c>
      <c r="J200" s="158">
        <f t="shared" si="48"/>
        <v>6601.1109999999999</v>
      </c>
      <c r="K200" s="158">
        <f t="shared" si="48"/>
        <v>6678.5110000000004</v>
      </c>
      <c r="L200" s="158">
        <f t="shared" si="48"/>
        <v>6685.2809999999999</v>
      </c>
      <c r="M200" s="158">
        <f t="shared" si="48"/>
        <v>6692.9110000000001</v>
      </c>
      <c r="N200" s="158">
        <f t="shared" si="48"/>
        <v>6689.0810000000001</v>
      </c>
      <c r="O200" s="158">
        <f t="shared" si="48"/>
        <v>6666.9710000000005</v>
      </c>
      <c r="P200" s="158">
        <f t="shared" si="48"/>
        <v>6692.2110000000002</v>
      </c>
      <c r="Q200" s="158">
        <f t="shared" si="48"/>
        <v>6721.9110000000001</v>
      </c>
      <c r="R200" s="158">
        <f t="shared" ref="R200:R222" si="51">AQ200+$BA200+$AZ200+$AY200</f>
        <v>6744.8410000000003</v>
      </c>
      <c r="S200" s="158">
        <f t="shared" si="50"/>
        <v>6746.6810000000005</v>
      </c>
      <c r="T200" s="158">
        <f t="shared" si="50"/>
        <v>6756.0309999999999</v>
      </c>
      <c r="U200" s="158">
        <f t="shared" si="50"/>
        <v>6677.9409999999998</v>
      </c>
      <c r="V200" s="158">
        <f t="shared" si="50"/>
        <v>6533.4810000000007</v>
      </c>
      <c r="W200" s="158">
        <f t="shared" si="50"/>
        <v>6458.0110000000004</v>
      </c>
      <c r="X200" s="158">
        <f t="shared" si="50"/>
        <v>6342.3710000000001</v>
      </c>
      <c r="Y200" s="158">
        <f t="shared" si="50"/>
        <v>6359.6010000000006</v>
      </c>
      <c r="Z200" s="35"/>
      <c r="AA200" s="36">
        <v>1162.73</v>
      </c>
      <c r="AB200" s="37">
        <v>1145.21</v>
      </c>
      <c r="AC200" s="37">
        <v>1140.2</v>
      </c>
      <c r="AD200" s="37">
        <v>1139.8399999999999</v>
      </c>
      <c r="AE200" s="37">
        <v>1150.46</v>
      </c>
      <c r="AF200" s="37">
        <v>1122.3</v>
      </c>
      <c r="AG200" s="37">
        <v>1299.24</v>
      </c>
      <c r="AH200" s="37">
        <v>1389.36</v>
      </c>
      <c r="AI200" s="37">
        <v>1536.96</v>
      </c>
      <c r="AJ200" s="37">
        <v>1614.36</v>
      </c>
      <c r="AK200" s="37">
        <v>1621.13</v>
      </c>
      <c r="AL200" s="37">
        <v>1628.76</v>
      </c>
      <c r="AM200" s="37">
        <v>1624.93</v>
      </c>
      <c r="AN200" s="37">
        <v>1602.82</v>
      </c>
      <c r="AO200" s="37">
        <v>1628.06</v>
      </c>
      <c r="AP200" s="37">
        <v>1657.76</v>
      </c>
      <c r="AQ200" s="37">
        <v>1680.69</v>
      </c>
      <c r="AR200" s="37">
        <v>1682.53</v>
      </c>
      <c r="AS200" s="37">
        <v>1691.88</v>
      </c>
      <c r="AT200" s="37">
        <v>1613.79</v>
      </c>
      <c r="AU200" s="37">
        <v>1469.33</v>
      </c>
      <c r="AV200" s="37">
        <v>1393.86</v>
      </c>
      <c r="AW200" s="37">
        <v>1278.22</v>
      </c>
      <c r="AX200" s="144">
        <v>1295.45</v>
      </c>
      <c r="AY200" s="314">
        <v>1222.5600000000002</v>
      </c>
      <c r="AZ200" s="386">
        <v>4.8109999999999999</v>
      </c>
      <c r="BA200" s="66">
        <v>3836.78</v>
      </c>
      <c r="BB200" s="3"/>
    </row>
    <row r="201" spans="1:54">
      <c r="A201" s="45">
        <v>10</v>
      </c>
      <c r="B201" s="158">
        <f t="shared" si="49"/>
        <v>6357.0110000000004</v>
      </c>
      <c r="C201" s="158">
        <f t="shared" si="48"/>
        <v>6284.5810000000001</v>
      </c>
      <c r="D201" s="158">
        <f t="shared" si="48"/>
        <v>6247.5910000000003</v>
      </c>
      <c r="E201" s="158">
        <f t="shared" si="48"/>
        <v>6243.1109999999999</v>
      </c>
      <c r="F201" s="158">
        <f t="shared" si="48"/>
        <v>6241.2709999999997</v>
      </c>
      <c r="G201" s="158">
        <f t="shared" si="48"/>
        <v>6248.1510000000007</v>
      </c>
      <c r="H201" s="158">
        <f t="shared" si="48"/>
        <v>6320.2110000000002</v>
      </c>
      <c r="I201" s="158">
        <f t="shared" si="48"/>
        <v>6388.3310000000001</v>
      </c>
      <c r="J201" s="158">
        <f t="shared" si="48"/>
        <v>6592.4710000000005</v>
      </c>
      <c r="K201" s="158">
        <f t="shared" si="48"/>
        <v>6694.6510000000007</v>
      </c>
      <c r="L201" s="158">
        <f t="shared" si="48"/>
        <v>6715.3010000000004</v>
      </c>
      <c r="M201" s="158">
        <f t="shared" si="48"/>
        <v>6731.6610000000001</v>
      </c>
      <c r="N201" s="158">
        <f t="shared" si="48"/>
        <v>6752.6810000000005</v>
      </c>
      <c r="O201" s="158">
        <f t="shared" si="48"/>
        <v>6760.741</v>
      </c>
      <c r="P201" s="158">
        <f t="shared" si="48"/>
        <v>6748.4710000000005</v>
      </c>
      <c r="Q201" s="158">
        <f t="shared" si="48"/>
        <v>6773.9810000000007</v>
      </c>
      <c r="R201" s="158">
        <f t="shared" si="51"/>
        <v>6764.6010000000006</v>
      </c>
      <c r="S201" s="158">
        <f t="shared" si="50"/>
        <v>6766.1010000000006</v>
      </c>
      <c r="T201" s="158">
        <f t="shared" si="50"/>
        <v>6812.3609999999999</v>
      </c>
      <c r="U201" s="158">
        <f t="shared" si="50"/>
        <v>6755.5209999999997</v>
      </c>
      <c r="V201" s="158">
        <f t="shared" si="50"/>
        <v>6608.7310000000007</v>
      </c>
      <c r="W201" s="158">
        <f t="shared" si="50"/>
        <v>6450.7610000000004</v>
      </c>
      <c r="X201" s="158">
        <f t="shared" si="50"/>
        <v>6358.4310000000005</v>
      </c>
      <c r="Y201" s="158">
        <f t="shared" si="50"/>
        <v>6369.8410000000003</v>
      </c>
      <c r="Z201" s="35"/>
      <c r="AA201" s="36">
        <v>1292.8599999999999</v>
      </c>
      <c r="AB201" s="37">
        <v>1220.43</v>
      </c>
      <c r="AC201" s="37">
        <v>1183.44</v>
      </c>
      <c r="AD201" s="37">
        <v>1178.96</v>
      </c>
      <c r="AE201" s="37">
        <v>1177.1199999999999</v>
      </c>
      <c r="AF201" s="37">
        <v>1184</v>
      </c>
      <c r="AG201" s="37">
        <v>1256.06</v>
      </c>
      <c r="AH201" s="37">
        <v>1324.18</v>
      </c>
      <c r="AI201" s="37">
        <v>1528.32</v>
      </c>
      <c r="AJ201" s="37">
        <v>1630.5</v>
      </c>
      <c r="AK201" s="37">
        <v>1651.15</v>
      </c>
      <c r="AL201" s="37">
        <v>1667.51</v>
      </c>
      <c r="AM201" s="37">
        <v>1688.53</v>
      </c>
      <c r="AN201" s="37">
        <v>1696.59</v>
      </c>
      <c r="AO201" s="37">
        <v>1684.32</v>
      </c>
      <c r="AP201" s="37">
        <v>1709.83</v>
      </c>
      <c r="AQ201" s="37">
        <v>1700.45</v>
      </c>
      <c r="AR201" s="37">
        <v>1701.95</v>
      </c>
      <c r="AS201" s="37">
        <v>1748.21</v>
      </c>
      <c r="AT201" s="37">
        <v>1691.37</v>
      </c>
      <c r="AU201" s="37">
        <v>1544.58</v>
      </c>
      <c r="AV201" s="37">
        <v>1386.61</v>
      </c>
      <c r="AW201" s="37">
        <v>1294.28</v>
      </c>
      <c r="AX201" s="144">
        <v>1305.69</v>
      </c>
      <c r="AY201" s="314">
        <v>1222.5600000000002</v>
      </c>
      <c r="AZ201" s="386">
        <v>4.8109999999999999</v>
      </c>
      <c r="BA201" s="66">
        <v>3836.78</v>
      </c>
      <c r="BB201" s="3"/>
    </row>
    <row r="202" spans="1:54">
      <c r="A202" s="45">
        <v>11</v>
      </c>
      <c r="B202" s="158">
        <f t="shared" si="49"/>
        <v>6248.5309999999999</v>
      </c>
      <c r="C202" s="158">
        <f t="shared" si="48"/>
        <v>6204.0910000000003</v>
      </c>
      <c r="D202" s="158">
        <f t="shared" si="48"/>
        <v>6201.8710000000001</v>
      </c>
      <c r="E202" s="158">
        <f t="shared" si="48"/>
        <v>6200.5410000000002</v>
      </c>
      <c r="F202" s="158">
        <f t="shared" si="48"/>
        <v>6202.3510000000006</v>
      </c>
      <c r="G202" s="158">
        <f t="shared" si="48"/>
        <v>6093.8609999999999</v>
      </c>
      <c r="H202" s="158">
        <f t="shared" si="48"/>
        <v>6186.991</v>
      </c>
      <c r="I202" s="158">
        <f t="shared" si="48"/>
        <v>6345.0010000000002</v>
      </c>
      <c r="J202" s="158">
        <f t="shared" si="48"/>
        <v>6450.3010000000004</v>
      </c>
      <c r="K202" s="158">
        <f t="shared" si="48"/>
        <v>6554.8609999999999</v>
      </c>
      <c r="L202" s="158">
        <f t="shared" si="48"/>
        <v>6579.7110000000002</v>
      </c>
      <c r="M202" s="158">
        <f t="shared" si="48"/>
        <v>6597.3310000000001</v>
      </c>
      <c r="N202" s="158">
        <f t="shared" si="48"/>
        <v>6599.3710000000001</v>
      </c>
      <c r="O202" s="158">
        <f t="shared" si="48"/>
        <v>6615.2310000000007</v>
      </c>
      <c r="P202" s="158">
        <f t="shared" si="48"/>
        <v>6645.7510000000002</v>
      </c>
      <c r="Q202" s="158">
        <f t="shared" si="48"/>
        <v>6684.4610000000002</v>
      </c>
      <c r="R202" s="158">
        <f t="shared" si="51"/>
        <v>6690.2709999999997</v>
      </c>
      <c r="S202" s="158">
        <f t="shared" si="50"/>
        <v>6681.9110000000001</v>
      </c>
      <c r="T202" s="158">
        <f t="shared" si="50"/>
        <v>6721.6210000000001</v>
      </c>
      <c r="U202" s="158">
        <f t="shared" si="50"/>
        <v>6689.6710000000003</v>
      </c>
      <c r="V202" s="158">
        <f t="shared" si="50"/>
        <v>6566.2709999999997</v>
      </c>
      <c r="W202" s="158">
        <f t="shared" si="50"/>
        <v>6443.1210000000001</v>
      </c>
      <c r="X202" s="158">
        <f t="shared" si="50"/>
        <v>6361.951</v>
      </c>
      <c r="Y202" s="158">
        <f t="shared" si="50"/>
        <v>6385.9010000000007</v>
      </c>
      <c r="Z202" s="35"/>
      <c r="AA202" s="39">
        <v>1184.3800000000001</v>
      </c>
      <c r="AB202" s="37">
        <v>1139.94</v>
      </c>
      <c r="AC202" s="37">
        <v>1137.72</v>
      </c>
      <c r="AD202" s="37">
        <v>1136.3900000000001</v>
      </c>
      <c r="AE202" s="37">
        <v>1138.2</v>
      </c>
      <c r="AF202" s="37">
        <v>1029.71</v>
      </c>
      <c r="AG202" s="37">
        <v>1122.8399999999999</v>
      </c>
      <c r="AH202" s="37">
        <v>1280.8499999999999</v>
      </c>
      <c r="AI202" s="37">
        <v>1386.15</v>
      </c>
      <c r="AJ202" s="37">
        <v>1490.71</v>
      </c>
      <c r="AK202" s="37">
        <v>1515.56</v>
      </c>
      <c r="AL202" s="37">
        <v>1533.18</v>
      </c>
      <c r="AM202" s="37">
        <v>1535.22</v>
      </c>
      <c r="AN202" s="37">
        <v>1551.08</v>
      </c>
      <c r="AO202" s="37">
        <v>1581.6</v>
      </c>
      <c r="AP202" s="37">
        <v>1620.31</v>
      </c>
      <c r="AQ202" s="37">
        <v>1626.12</v>
      </c>
      <c r="AR202" s="37">
        <v>1617.76</v>
      </c>
      <c r="AS202" s="37">
        <v>1657.47</v>
      </c>
      <c r="AT202" s="37">
        <v>1625.52</v>
      </c>
      <c r="AU202" s="37">
        <v>1502.12</v>
      </c>
      <c r="AV202" s="37">
        <v>1378.97</v>
      </c>
      <c r="AW202" s="37">
        <v>1297.8</v>
      </c>
      <c r="AX202" s="144">
        <v>1321.75</v>
      </c>
      <c r="AY202" s="314">
        <v>1222.5600000000002</v>
      </c>
      <c r="AZ202" s="386">
        <v>4.8109999999999999</v>
      </c>
      <c r="BA202" s="66">
        <v>3836.78</v>
      </c>
      <c r="BB202" s="3"/>
    </row>
    <row r="203" spans="1:54">
      <c r="A203" s="45">
        <v>12</v>
      </c>
      <c r="B203" s="158">
        <f t="shared" si="49"/>
        <v>6253.1909999999998</v>
      </c>
      <c r="C203" s="158">
        <f t="shared" si="48"/>
        <v>6217.1810000000005</v>
      </c>
      <c r="D203" s="158">
        <f t="shared" si="48"/>
        <v>6202.5209999999997</v>
      </c>
      <c r="E203" s="158">
        <f t="shared" si="48"/>
        <v>6203.8010000000004</v>
      </c>
      <c r="F203" s="158">
        <f t="shared" si="48"/>
        <v>6212.8910000000005</v>
      </c>
      <c r="G203" s="158">
        <f t="shared" si="48"/>
        <v>6261.741</v>
      </c>
      <c r="H203" s="158">
        <f t="shared" si="48"/>
        <v>6389.3110000000006</v>
      </c>
      <c r="I203" s="158">
        <f t="shared" si="48"/>
        <v>6601.2110000000002</v>
      </c>
      <c r="J203" s="158">
        <f t="shared" si="48"/>
        <v>6885.4610000000002</v>
      </c>
      <c r="K203" s="158">
        <f t="shared" si="48"/>
        <v>6960.9310000000005</v>
      </c>
      <c r="L203" s="158">
        <f t="shared" si="48"/>
        <v>6950.6909999999998</v>
      </c>
      <c r="M203" s="158">
        <f t="shared" si="48"/>
        <v>6957.1109999999999</v>
      </c>
      <c r="N203" s="158">
        <f t="shared" si="48"/>
        <v>6970.491</v>
      </c>
      <c r="O203" s="158">
        <f t="shared" si="48"/>
        <v>6958.6510000000007</v>
      </c>
      <c r="P203" s="158">
        <f t="shared" si="48"/>
        <v>6939.9210000000003</v>
      </c>
      <c r="Q203" s="158">
        <f t="shared" si="48"/>
        <v>6964.0010000000002</v>
      </c>
      <c r="R203" s="158">
        <f t="shared" si="51"/>
        <v>6970.2110000000002</v>
      </c>
      <c r="S203" s="158">
        <f t="shared" si="50"/>
        <v>6968.6210000000001</v>
      </c>
      <c r="T203" s="158">
        <f t="shared" si="50"/>
        <v>6997.0309999999999</v>
      </c>
      <c r="U203" s="158">
        <f t="shared" si="50"/>
        <v>6937.0510000000004</v>
      </c>
      <c r="V203" s="158">
        <f t="shared" si="50"/>
        <v>6818.2610000000004</v>
      </c>
      <c r="W203" s="158">
        <f t="shared" si="50"/>
        <v>6604.0110000000004</v>
      </c>
      <c r="X203" s="158">
        <f t="shared" si="50"/>
        <v>6395.6909999999998</v>
      </c>
      <c r="Y203" s="158">
        <f t="shared" si="50"/>
        <v>6384.6610000000001</v>
      </c>
      <c r="Z203" s="35"/>
      <c r="AA203" s="39">
        <v>1189.04</v>
      </c>
      <c r="AB203" s="37">
        <v>1153.03</v>
      </c>
      <c r="AC203" s="37">
        <v>1138.3699999999999</v>
      </c>
      <c r="AD203" s="37">
        <v>1139.6500000000001</v>
      </c>
      <c r="AE203" s="37">
        <v>1148.74</v>
      </c>
      <c r="AF203" s="37">
        <v>1197.5899999999999</v>
      </c>
      <c r="AG203" s="37">
        <v>1325.16</v>
      </c>
      <c r="AH203" s="37">
        <v>1537.06</v>
      </c>
      <c r="AI203" s="37">
        <v>1821.31</v>
      </c>
      <c r="AJ203" s="37">
        <v>1896.78</v>
      </c>
      <c r="AK203" s="37">
        <v>1886.54</v>
      </c>
      <c r="AL203" s="37">
        <v>1892.96</v>
      </c>
      <c r="AM203" s="37">
        <v>1906.34</v>
      </c>
      <c r="AN203" s="37">
        <v>1894.5</v>
      </c>
      <c r="AO203" s="37">
        <v>1875.77</v>
      </c>
      <c r="AP203" s="37">
        <v>1899.85</v>
      </c>
      <c r="AQ203" s="37">
        <v>1906.06</v>
      </c>
      <c r="AR203" s="37">
        <v>1904.47</v>
      </c>
      <c r="AS203" s="37">
        <v>1932.88</v>
      </c>
      <c r="AT203" s="37">
        <v>1872.9</v>
      </c>
      <c r="AU203" s="37">
        <v>1754.11</v>
      </c>
      <c r="AV203" s="37">
        <v>1539.86</v>
      </c>
      <c r="AW203" s="37">
        <v>1331.54</v>
      </c>
      <c r="AX203" s="144">
        <v>1320.51</v>
      </c>
      <c r="AY203" s="314">
        <v>1222.5600000000002</v>
      </c>
      <c r="AZ203" s="386">
        <v>4.8109999999999999</v>
      </c>
      <c r="BA203" s="66">
        <v>3836.78</v>
      </c>
      <c r="BB203" s="3"/>
    </row>
    <row r="204" spans="1:54">
      <c r="A204" s="45">
        <v>13</v>
      </c>
      <c r="B204" s="158">
        <f t="shared" si="49"/>
        <v>6203.0110000000004</v>
      </c>
      <c r="C204" s="158">
        <f t="shared" si="48"/>
        <v>6198.1710000000003</v>
      </c>
      <c r="D204" s="158">
        <f t="shared" si="48"/>
        <v>6191.5410000000002</v>
      </c>
      <c r="E204" s="158">
        <f t="shared" si="48"/>
        <v>6192.991</v>
      </c>
      <c r="F204" s="158">
        <f t="shared" si="48"/>
        <v>6203.241</v>
      </c>
      <c r="G204" s="158">
        <f t="shared" si="48"/>
        <v>6206.4310000000005</v>
      </c>
      <c r="H204" s="158">
        <f t="shared" si="48"/>
        <v>6321.3010000000004</v>
      </c>
      <c r="I204" s="158">
        <f t="shared" si="48"/>
        <v>6487.4010000000007</v>
      </c>
      <c r="J204" s="158">
        <f t="shared" si="48"/>
        <v>6636.2210000000005</v>
      </c>
      <c r="K204" s="158">
        <f t="shared" si="48"/>
        <v>6695.7310000000007</v>
      </c>
      <c r="L204" s="158">
        <f t="shared" si="48"/>
        <v>6695.0810000000001</v>
      </c>
      <c r="M204" s="158">
        <f t="shared" si="48"/>
        <v>6703.2610000000004</v>
      </c>
      <c r="N204" s="158">
        <f t="shared" si="48"/>
        <v>6707.1210000000001</v>
      </c>
      <c r="O204" s="158">
        <f t="shared" si="48"/>
        <v>6733.5810000000001</v>
      </c>
      <c r="P204" s="158">
        <f t="shared" si="48"/>
        <v>6741.0309999999999</v>
      </c>
      <c r="Q204" s="158">
        <f t="shared" si="48"/>
        <v>6780.2110000000002</v>
      </c>
      <c r="R204" s="158">
        <f t="shared" si="51"/>
        <v>6797.9409999999998</v>
      </c>
      <c r="S204" s="158">
        <f t="shared" si="50"/>
        <v>6773.5010000000002</v>
      </c>
      <c r="T204" s="158">
        <f t="shared" si="50"/>
        <v>6793.2910000000002</v>
      </c>
      <c r="U204" s="158">
        <f t="shared" si="50"/>
        <v>6743.5510000000004</v>
      </c>
      <c r="V204" s="158">
        <f t="shared" si="50"/>
        <v>6678.6310000000003</v>
      </c>
      <c r="W204" s="158">
        <f t="shared" si="50"/>
        <v>6573.2510000000002</v>
      </c>
      <c r="X204" s="158">
        <f t="shared" si="50"/>
        <v>6348.0710000000008</v>
      </c>
      <c r="Y204" s="158">
        <f t="shared" si="50"/>
        <v>6318.3210000000008</v>
      </c>
      <c r="Z204" s="35"/>
      <c r="AA204" s="39">
        <v>1138.8599999999999</v>
      </c>
      <c r="AB204" s="37">
        <v>1134.02</v>
      </c>
      <c r="AC204" s="37">
        <v>1127.3900000000001</v>
      </c>
      <c r="AD204" s="37">
        <v>1128.8399999999999</v>
      </c>
      <c r="AE204" s="37">
        <v>1139.0899999999999</v>
      </c>
      <c r="AF204" s="37">
        <v>1142.28</v>
      </c>
      <c r="AG204" s="37">
        <v>1257.1500000000001</v>
      </c>
      <c r="AH204" s="37">
        <v>1423.25</v>
      </c>
      <c r="AI204" s="37">
        <v>1572.07</v>
      </c>
      <c r="AJ204" s="37">
        <v>1631.58</v>
      </c>
      <c r="AK204" s="37">
        <v>1630.93</v>
      </c>
      <c r="AL204" s="37">
        <v>1639.11</v>
      </c>
      <c r="AM204" s="37">
        <v>1642.97</v>
      </c>
      <c r="AN204" s="37">
        <v>1669.43</v>
      </c>
      <c r="AO204" s="37">
        <v>1676.88</v>
      </c>
      <c r="AP204" s="37">
        <v>1716.06</v>
      </c>
      <c r="AQ204" s="37">
        <v>1733.79</v>
      </c>
      <c r="AR204" s="37">
        <v>1709.35</v>
      </c>
      <c r="AS204" s="37">
        <v>1729.14</v>
      </c>
      <c r="AT204" s="37">
        <v>1679.4</v>
      </c>
      <c r="AU204" s="37">
        <v>1614.48</v>
      </c>
      <c r="AV204" s="37">
        <v>1509.1</v>
      </c>
      <c r="AW204" s="37">
        <v>1283.92</v>
      </c>
      <c r="AX204" s="144">
        <v>1254.17</v>
      </c>
      <c r="AY204" s="314">
        <v>1222.5600000000002</v>
      </c>
      <c r="AZ204" s="386">
        <v>4.8109999999999999</v>
      </c>
      <c r="BA204" s="66">
        <v>3836.78</v>
      </c>
      <c r="BB204" s="3"/>
    </row>
    <row r="205" spans="1:54">
      <c r="A205" s="45">
        <v>14</v>
      </c>
      <c r="B205" s="158">
        <f t="shared" si="49"/>
        <v>6204.8710000000001</v>
      </c>
      <c r="C205" s="158">
        <f t="shared" si="48"/>
        <v>6201.4710000000005</v>
      </c>
      <c r="D205" s="158">
        <f t="shared" si="48"/>
        <v>6195.6310000000003</v>
      </c>
      <c r="E205" s="158">
        <f t="shared" si="48"/>
        <v>6198.3010000000004</v>
      </c>
      <c r="F205" s="158">
        <f t="shared" si="48"/>
        <v>6206.9810000000007</v>
      </c>
      <c r="G205" s="158">
        <f t="shared" si="48"/>
        <v>6229.5110000000004</v>
      </c>
      <c r="H205" s="158">
        <f t="shared" si="48"/>
        <v>6340.491</v>
      </c>
      <c r="I205" s="158">
        <f t="shared" si="48"/>
        <v>6511.9110000000001</v>
      </c>
      <c r="J205" s="158">
        <f t="shared" si="48"/>
        <v>6726.7809999999999</v>
      </c>
      <c r="K205" s="158">
        <f t="shared" si="48"/>
        <v>6824.1010000000006</v>
      </c>
      <c r="L205" s="158">
        <f t="shared" si="48"/>
        <v>6822.6109999999999</v>
      </c>
      <c r="M205" s="158">
        <f t="shared" si="48"/>
        <v>6848.5209999999997</v>
      </c>
      <c r="N205" s="158">
        <f t="shared" si="48"/>
        <v>6840.3210000000008</v>
      </c>
      <c r="O205" s="158">
        <f t="shared" si="48"/>
        <v>6850.8210000000008</v>
      </c>
      <c r="P205" s="158">
        <f t="shared" si="48"/>
        <v>6871.6410000000005</v>
      </c>
      <c r="Q205" s="158">
        <f t="shared" si="48"/>
        <v>6906.3609999999999</v>
      </c>
      <c r="R205" s="158">
        <f t="shared" si="51"/>
        <v>6919.0610000000006</v>
      </c>
      <c r="S205" s="158">
        <f t="shared" si="50"/>
        <v>6906.8410000000003</v>
      </c>
      <c r="T205" s="158">
        <f t="shared" si="50"/>
        <v>6958.7110000000002</v>
      </c>
      <c r="U205" s="158">
        <f t="shared" si="50"/>
        <v>6901.8010000000004</v>
      </c>
      <c r="V205" s="158">
        <f t="shared" si="50"/>
        <v>6755.9010000000007</v>
      </c>
      <c r="W205" s="158">
        <f t="shared" si="50"/>
        <v>6608.9810000000007</v>
      </c>
      <c r="X205" s="158">
        <f t="shared" si="50"/>
        <v>6371.8410000000003</v>
      </c>
      <c r="Y205" s="158">
        <f t="shared" si="50"/>
        <v>6367.7510000000002</v>
      </c>
      <c r="Z205" s="35"/>
      <c r="AA205" s="39">
        <v>1140.72</v>
      </c>
      <c r="AB205" s="37">
        <v>1137.32</v>
      </c>
      <c r="AC205" s="37">
        <v>1131.48</v>
      </c>
      <c r="AD205" s="37">
        <v>1134.1500000000001</v>
      </c>
      <c r="AE205" s="37">
        <v>1142.83</v>
      </c>
      <c r="AF205" s="37">
        <v>1165.3599999999999</v>
      </c>
      <c r="AG205" s="37">
        <v>1276.3399999999999</v>
      </c>
      <c r="AH205" s="37">
        <v>1447.76</v>
      </c>
      <c r="AI205" s="37">
        <v>1662.63</v>
      </c>
      <c r="AJ205" s="37">
        <v>1759.95</v>
      </c>
      <c r="AK205" s="37">
        <v>1758.46</v>
      </c>
      <c r="AL205" s="37">
        <v>1784.37</v>
      </c>
      <c r="AM205" s="37">
        <v>1776.17</v>
      </c>
      <c r="AN205" s="37">
        <v>1786.67</v>
      </c>
      <c r="AO205" s="37">
        <v>1807.49</v>
      </c>
      <c r="AP205" s="37">
        <v>1842.21</v>
      </c>
      <c r="AQ205" s="37">
        <v>1854.91</v>
      </c>
      <c r="AR205" s="37">
        <v>1842.69</v>
      </c>
      <c r="AS205" s="37">
        <v>1894.56</v>
      </c>
      <c r="AT205" s="37">
        <v>1837.65</v>
      </c>
      <c r="AU205" s="37">
        <v>1691.75</v>
      </c>
      <c r="AV205" s="37">
        <v>1544.83</v>
      </c>
      <c r="AW205" s="37">
        <v>1307.69</v>
      </c>
      <c r="AX205" s="144">
        <v>1303.5999999999999</v>
      </c>
      <c r="AY205" s="314">
        <v>1222.5600000000002</v>
      </c>
      <c r="AZ205" s="386">
        <v>4.8109999999999999</v>
      </c>
      <c r="BA205" s="66">
        <v>3836.78</v>
      </c>
      <c r="BB205" s="3"/>
    </row>
    <row r="206" spans="1:54">
      <c r="A206" s="45">
        <v>15</v>
      </c>
      <c r="B206" s="158">
        <f t="shared" si="49"/>
        <v>6248.3810000000003</v>
      </c>
      <c r="C206" s="158">
        <f t="shared" si="48"/>
        <v>6200.5110000000004</v>
      </c>
      <c r="D206" s="158">
        <f t="shared" si="48"/>
        <v>6198.3810000000003</v>
      </c>
      <c r="E206" s="158">
        <f t="shared" si="48"/>
        <v>6207.1909999999998</v>
      </c>
      <c r="F206" s="158">
        <f t="shared" si="48"/>
        <v>6238.6610000000001</v>
      </c>
      <c r="G206" s="158">
        <f t="shared" si="48"/>
        <v>6274.3410000000003</v>
      </c>
      <c r="H206" s="158">
        <f t="shared" si="48"/>
        <v>6375.4310000000005</v>
      </c>
      <c r="I206" s="158">
        <f t="shared" si="48"/>
        <v>6546.3710000000001</v>
      </c>
      <c r="J206" s="158">
        <f t="shared" si="48"/>
        <v>6777.3609999999999</v>
      </c>
      <c r="K206" s="158">
        <f t="shared" si="48"/>
        <v>6819.3010000000004</v>
      </c>
      <c r="L206" s="158">
        <f t="shared" si="48"/>
        <v>6811.1109999999999</v>
      </c>
      <c r="M206" s="158">
        <f t="shared" si="48"/>
        <v>6819.6109999999999</v>
      </c>
      <c r="N206" s="158">
        <f t="shared" si="48"/>
        <v>6819.2809999999999</v>
      </c>
      <c r="O206" s="158">
        <f t="shared" si="48"/>
        <v>6853.9409999999998</v>
      </c>
      <c r="P206" s="158">
        <f t="shared" si="48"/>
        <v>6871.8710000000001</v>
      </c>
      <c r="Q206" s="158">
        <f t="shared" si="48"/>
        <v>6928.701</v>
      </c>
      <c r="R206" s="158">
        <f t="shared" si="51"/>
        <v>6911.7610000000004</v>
      </c>
      <c r="S206" s="158">
        <f t="shared" si="50"/>
        <v>7158.2510000000002</v>
      </c>
      <c r="T206" s="158">
        <f t="shared" si="50"/>
        <v>6847.5710000000008</v>
      </c>
      <c r="U206" s="158">
        <f t="shared" si="50"/>
        <v>7202.701</v>
      </c>
      <c r="V206" s="158">
        <f t="shared" si="50"/>
        <v>6969.741</v>
      </c>
      <c r="W206" s="158">
        <f t="shared" si="50"/>
        <v>6806.5410000000002</v>
      </c>
      <c r="X206" s="158">
        <f t="shared" si="50"/>
        <v>6501.6909999999998</v>
      </c>
      <c r="Y206" s="158">
        <f t="shared" si="50"/>
        <v>6426.1210000000001</v>
      </c>
      <c r="Z206" s="35"/>
      <c r="AA206" s="39">
        <v>1184.23</v>
      </c>
      <c r="AB206" s="37">
        <v>1136.3599999999999</v>
      </c>
      <c r="AC206" s="37">
        <v>1134.23</v>
      </c>
      <c r="AD206" s="37">
        <v>1143.04</v>
      </c>
      <c r="AE206" s="37">
        <v>1174.51</v>
      </c>
      <c r="AF206" s="37">
        <v>1210.19</v>
      </c>
      <c r="AG206" s="37">
        <v>1311.28</v>
      </c>
      <c r="AH206" s="37">
        <v>1482.22</v>
      </c>
      <c r="AI206" s="37">
        <v>1713.21</v>
      </c>
      <c r="AJ206" s="37">
        <v>1755.15</v>
      </c>
      <c r="AK206" s="37">
        <v>1746.96</v>
      </c>
      <c r="AL206" s="37">
        <v>1755.46</v>
      </c>
      <c r="AM206" s="37">
        <v>1755.13</v>
      </c>
      <c r="AN206" s="37">
        <v>1789.79</v>
      </c>
      <c r="AO206" s="37">
        <v>1807.72</v>
      </c>
      <c r="AP206" s="37">
        <v>1864.55</v>
      </c>
      <c r="AQ206" s="37">
        <v>1847.61</v>
      </c>
      <c r="AR206" s="37">
        <v>2094.1</v>
      </c>
      <c r="AS206" s="37">
        <v>1783.42</v>
      </c>
      <c r="AT206" s="37">
        <v>2138.5500000000002</v>
      </c>
      <c r="AU206" s="37">
        <v>1905.59</v>
      </c>
      <c r="AV206" s="37">
        <v>1742.39</v>
      </c>
      <c r="AW206" s="37">
        <v>1437.54</v>
      </c>
      <c r="AX206" s="144">
        <v>1361.97</v>
      </c>
      <c r="AY206" s="314">
        <v>1222.5600000000002</v>
      </c>
      <c r="AZ206" s="386">
        <v>4.8109999999999999</v>
      </c>
      <c r="BA206" s="66">
        <v>3836.78</v>
      </c>
      <c r="BB206" s="3"/>
    </row>
    <row r="207" spans="1:54">
      <c r="A207" s="45">
        <v>16</v>
      </c>
      <c r="B207" s="158">
        <f t="shared" si="49"/>
        <v>6323.0209999999997</v>
      </c>
      <c r="C207" s="158">
        <f t="shared" si="48"/>
        <v>6294.7709999999997</v>
      </c>
      <c r="D207" s="158">
        <f t="shared" si="48"/>
        <v>6290.0410000000002</v>
      </c>
      <c r="E207" s="158">
        <f t="shared" si="48"/>
        <v>6297.6810000000005</v>
      </c>
      <c r="F207" s="158">
        <f t="shared" si="48"/>
        <v>6319.2310000000007</v>
      </c>
      <c r="G207" s="158">
        <f t="shared" si="48"/>
        <v>6353.9310000000005</v>
      </c>
      <c r="H207" s="158">
        <f t="shared" si="48"/>
        <v>6461.1109999999999</v>
      </c>
      <c r="I207" s="158">
        <f t="shared" si="48"/>
        <v>6607.4409999999998</v>
      </c>
      <c r="J207" s="158">
        <f t="shared" si="48"/>
        <v>6863.5110000000004</v>
      </c>
      <c r="K207" s="158">
        <f t="shared" si="48"/>
        <v>6881.7610000000004</v>
      </c>
      <c r="L207" s="158">
        <f t="shared" si="48"/>
        <v>6853.8110000000006</v>
      </c>
      <c r="M207" s="158">
        <f t="shared" si="48"/>
        <v>6860.7110000000002</v>
      </c>
      <c r="N207" s="158">
        <f t="shared" si="48"/>
        <v>6863.6909999999998</v>
      </c>
      <c r="O207" s="158">
        <f t="shared" si="48"/>
        <v>6870.5610000000006</v>
      </c>
      <c r="P207" s="158">
        <f t="shared" si="48"/>
        <v>6926.2809999999999</v>
      </c>
      <c r="Q207" s="158">
        <f t="shared" si="48"/>
        <v>6921.8910000000005</v>
      </c>
      <c r="R207" s="158">
        <f t="shared" si="51"/>
        <v>6927.0010000000002</v>
      </c>
      <c r="S207" s="158">
        <f t="shared" si="50"/>
        <v>6921.0810000000001</v>
      </c>
      <c r="T207" s="158">
        <f t="shared" si="50"/>
        <v>6921.0410000000002</v>
      </c>
      <c r="U207" s="158">
        <f t="shared" si="50"/>
        <v>6914.5810000000001</v>
      </c>
      <c r="V207" s="158">
        <f t="shared" si="50"/>
        <v>6769.8910000000005</v>
      </c>
      <c r="W207" s="158">
        <f t="shared" si="50"/>
        <v>6670.5010000000002</v>
      </c>
      <c r="X207" s="158">
        <f t="shared" si="50"/>
        <v>6411.5810000000001</v>
      </c>
      <c r="Y207" s="158">
        <f t="shared" si="50"/>
        <v>6394.0010000000002</v>
      </c>
      <c r="Z207" s="35"/>
      <c r="AA207" s="39">
        <v>1258.8699999999999</v>
      </c>
      <c r="AB207" s="37">
        <v>1230.6199999999999</v>
      </c>
      <c r="AC207" s="37">
        <v>1225.8900000000001</v>
      </c>
      <c r="AD207" s="37">
        <v>1233.53</v>
      </c>
      <c r="AE207" s="37">
        <v>1255.08</v>
      </c>
      <c r="AF207" s="37">
        <v>1289.78</v>
      </c>
      <c r="AG207" s="37">
        <v>1396.96</v>
      </c>
      <c r="AH207" s="37">
        <v>1543.29</v>
      </c>
      <c r="AI207" s="37">
        <v>1799.36</v>
      </c>
      <c r="AJ207" s="37">
        <v>1817.61</v>
      </c>
      <c r="AK207" s="37">
        <v>1789.66</v>
      </c>
      <c r="AL207" s="37">
        <v>1796.56</v>
      </c>
      <c r="AM207" s="37">
        <v>1799.54</v>
      </c>
      <c r="AN207" s="37">
        <v>1806.41</v>
      </c>
      <c r="AO207" s="37">
        <v>1862.13</v>
      </c>
      <c r="AP207" s="37">
        <v>1857.74</v>
      </c>
      <c r="AQ207" s="37">
        <v>1862.85</v>
      </c>
      <c r="AR207" s="37">
        <v>1856.93</v>
      </c>
      <c r="AS207" s="37">
        <v>1856.89</v>
      </c>
      <c r="AT207" s="37">
        <v>1850.43</v>
      </c>
      <c r="AU207" s="37">
        <v>1705.74</v>
      </c>
      <c r="AV207" s="37">
        <v>1606.35</v>
      </c>
      <c r="AW207" s="37">
        <v>1347.43</v>
      </c>
      <c r="AX207" s="144">
        <v>1329.85</v>
      </c>
      <c r="AY207" s="314">
        <v>1222.5600000000002</v>
      </c>
      <c r="AZ207" s="386">
        <v>4.8109999999999999</v>
      </c>
      <c r="BA207" s="66">
        <v>3836.78</v>
      </c>
      <c r="BB207" s="3"/>
    </row>
    <row r="208" spans="1:54">
      <c r="A208" s="45">
        <v>17</v>
      </c>
      <c r="B208" s="158">
        <f t="shared" si="49"/>
        <v>6345.2210000000005</v>
      </c>
      <c r="C208" s="158">
        <f t="shared" si="49"/>
        <v>6317.8910000000005</v>
      </c>
      <c r="D208" s="158">
        <f t="shared" si="49"/>
        <v>6316.3510000000006</v>
      </c>
      <c r="E208" s="158">
        <f t="shared" si="49"/>
        <v>6275.7510000000002</v>
      </c>
      <c r="F208" s="158">
        <f t="shared" si="49"/>
        <v>6263.8609999999999</v>
      </c>
      <c r="G208" s="158">
        <f t="shared" si="49"/>
        <v>6317.9610000000002</v>
      </c>
      <c r="H208" s="158">
        <f t="shared" si="49"/>
        <v>6360.9610000000002</v>
      </c>
      <c r="I208" s="158">
        <f t="shared" si="49"/>
        <v>6589.1310000000003</v>
      </c>
      <c r="J208" s="158">
        <f t="shared" si="49"/>
        <v>6991.7709999999997</v>
      </c>
      <c r="K208" s="158">
        <f t="shared" si="49"/>
        <v>7123.3910000000005</v>
      </c>
      <c r="L208" s="158">
        <f t="shared" si="49"/>
        <v>7123.2610000000004</v>
      </c>
      <c r="M208" s="158">
        <f t="shared" si="49"/>
        <v>7115.6310000000003</v>
      </c>
      <c r="N208" s="158">
        <f t="shared" si="49"/>
        <v>7127.9710000000005</v>
      </c>
      <c r="O208" s="158">
        <f t="shared" si="49"/>
        <v>7142.201</v>
      </c>
      <c r="P208" s="158">
        <f t="shared" si="49"/>
        <v>7224.1109999999999</v>
      </c>
      <c r="Q208" s="158">
        <f t="shared" si="49"/>
        <v>7246.4010000000007</v>
      </c>
      <c r="R208" s="158">
        <f t="shared" si="51"/>
        <v>7240.2910000000002</v>
      </c>
      <c r="S208" s="158">
        <f t="shared" si="50"/>
        <v>7242.661000000001</v>
      </c>
      <c r="T208" s="158">
        <f t="shared" si="50"/>
        <v>7264.9910000000009</v>
      </c>
      <c r="U208" s="158">
        <f t="shared" si="50"/>
        <v>7203.6510000000007</v>
      </c>
      <c r="V208" s="158">
        <f t="shared" si="50"/>
        <v>7105.8810000000003</v>
      </c>
      <c r="W208" s="158">
        <f t="shared" si="50"/>
        <v>6916.8310000000001</v>
      </c>
      <c r="X208" s="158">
        <f t="shared" si="50"/>
        <v>6604.1410000000005</v>
      </c>
      <c r="Y208" s="158">
        <f t="shared" si="50"/>
        <v>6480.2709999999997</v>
      </c>
      <c r="Z208" s="35"/>
      <c r="AA208" s="39">
        <v>1281.07</v>
      </c>
      <c r="AB208" s="37">
        <v>1253.74</v>
      </c>
      <c r="AC208" s="37">
        <v>1252.2</v>
      </c>
      <c r="AD208" s="37">
        <v>1211.5999999999999</v>
      </c>
      <c r="AE208" s="37">
        <v>1199.71</v>
      </c>
      <c r="AF208" s="37">
        <v>1253.81</v>
      </c>
      <c r="AG208" s="37">
        <v>1296.81</v>
      </c>
      <c r="AH208" s="37">
        <v>1524.98</v>
      </c>
      <c r="AI208" s="37">
        <v>1927.62</v>
      </c>
      <c r="AJ208" s="37">
        <v>2059.2399999999998</v>
      </c>
      <c r="AK208" s="37">
        <v>2059.11</v>
      </c>
      <c r="AL208" s="37">
        <v>2051.48</v>
      </c>
      <c r="AM208" s="37">
        <v>2063.8200000000002</v>
      </c>
      <c r="AN208" s="37">
        <v>2078.0500000000002</v>
      </c>
      <c r="AO208" s="37">
        <v>2159.96</v>
      </c>
      <c r="AP208" s="37">
        <v>2182.25</v>
      </c>
      <c r="AQ208" s="37">
        <v>2176.14</v>
      </c>
      <c r="AR208" s="37">
        <v>2178.5100000000002</v>
      </c>
      <c r="AS208" s="37">
        <v>2200.84</v>
      </c>
      <c r="AT208" s="37">
        <v>2139.5</v>
      </c>
      <c r="AU208" s="37">
        <v>2041.7299999999998</v>
      </c>
      <c r="AV208" s="37">
        <v>1852.68</v>
      </c>
      <c r="AW208" s="37">
        <v>1539.99</v>
      </c>
      <c r="AX208" s="144">
        <v>1416.12</v>
      </c>
      <c r="AY208" s="314">
        <v>1222.5600000000002</v>
      </c>
      <c r="AZ208" s="386">
        <v>4.8109999999999999</v>
      </c>
      <c r="BA208" s="66">
        <v>3836.78</v>
      </c>
      <c r="BB208" s="3"/>
    </row>
    <row r="209" spans="1:54">
      <c r="A209" s="45">
        <v>18</v>
      </c>
      <c r="B209" s="158">
        <f t="shared" si="49"/>
        <v>6337.7910000000002</v>
      </c>
      <c r="C209" s="158">
        <f t="shared" si="49"/>
        <v>6290.3510000000006</v>
      </c>
      <c r="D209" s="158">
        <f t="shared" si="49"/>
        <v>6239.2210000000005</v>
      </c>
      <c r="E209" s="158">
        <f t="shared" si="49"/>
        <v>6237.1610000000001</v>
      </c>
      <c r="F209" s="158">
        <f t="shared" si="49"/>
        <v>6239.3609999999999</v>
      </c>
      <c r="G209" s="158">
        <f t="shared" si="49"/>
        <v>6244.8609999999999</v>
      </c>
      <c r="H209" s="158">
        <f t="shared" si="49"/>
        <v>6338.5410000000002</v>
      </c>
      <c r="I209" s="158">
        <f t="shared" si="49"/>
        <v>6475.0510000000004</v>
      </c>
      <c r="J209" s="158">
        <f t="shared" si="49"/>
        <v>6725.3110000000006</v>
      </c>
      <c r="K209" s="158">
        <f t="shared" si="49"/>
        <v>7027.8010000000004</v>
      </c>
      <c r="L209" s="158">
        <f t="shared" si="49"/>
        <v>7058.451</v>
      </c>
      <c r="M209" s="158">
        <f t="shared" si="49"/>
        <v>7063.7610000000004</v>
      </c>
      <c r="N209" s="158">
        <f t="shared" si="49"/>
        <v>7068.0510000000004</v>
      </c>
      <c r="O209" s="158">
        <f t="shared" si="49"/>
        <v>7079.9409999999998</v>
      </c>
      <c r="P209" s="158">
        <f t="shared" si="49"/>
        <v>7153.5010000000002</v>
      </c>
      <c r="Q209" s="158">
        <f t="shared" si="49"/>
        <v>7155.9910000000009</v>
      </c>
      <c r="R209" s="158">
        <f t="shared" si="51"/>
        <v>7165.411000000001</v>
      </c>
      <c r="S209" s="158">
        <f t="shared" si="50"/>
        <v>7172.4210000000003</v>
      </c>
      <c r="T209" s="158">
        <f t="shared" si="50"/>
        <v>7194.5610000000006</v>
      </c>
      <c r="U209" s="158">
        <f t="shared" si="50"/>
        <v>7149.2510000000002</v>
      </c>
      <c r="V209" s="158">
        <f t="shared" si="50"/>
        <v>7020.8609999999999</v>
      </c>
      <c r="W209" s="158">
        <f t="shared" si="50"/>
        <v>6856.3810000000003</v>
      </c>
      <c r="X209" s="158">
        <f t="shared" si="50"/>
        <v>6540.8210000000008</v>
      </c>
      <c r="Y209" s="158">
        <f t="shared" si="50"/>
        <v>6415.1210000000001</v>
      </c>
      <c r="Z209" s="35"/>
      <c r="AA209" s="39">
        <v>1273.6400000000001</v>
      </c>
      <c r="AB209" s="37">
        <v>1226.2</v>
      </c>
      <c r="AC209" s="37">
        <v>1175.07</v>
      </c>
      <c r="AD209" s="37">
        <v>1173.01</v>
      </c>
      <c r="AE209" s="37">
        <v>1175.21</v>
      </c>
      <c r="AF209" s="37">
        <v>1180.71</v>
      </c>
      <c r="AG209" s="37">
        <v>1274.3900000000001</v>
      </c>
      <c r="AH209" s="37">
        <v>1410.9</v>
      </c>
      <c r="AI209" s="37">
        <v>1661.16</v>
      </c>
      <c r="AJ209" s="37">
        <v>1963.65</v>
      </c>
      <c r="AK209" s="37">
        <v>1994.3</v>
      </c>
      <c r="AL209" s="37">
        <v>1999.61</v>
      </c>
      <c r="AM209" s="37">
        <v>2003.9000000000003</v>
      </c>
      <c r="AN209" s="37">
        <v>2015.79</v>
      </c>
      <c r="AO209" s="37">
        <v>2089.35</v>
      </c>
      <c r="AP209" s="37">
        <v>2091.84</v>
      </c>
      <c r="AQ209" s="37">
        <v>2101.2600000000002</v>
      </c>
      <c r="AR209" s="37">
        <v>2108.27</v>
      </c>
      <c r="AS209" s="37">
        <v>2130.41</v>
      </c>
      <c r="AT209" s="37">
        <v>2085.1</v>
      </c>
      <c r="AU209" s="37">
        <v>1956.71</v>
      </c>
      <c r="AV209" s="37">
        <v>1792.23</v>
      </c>
      <c r="AW209" s="37">
        <v>1476.67</v>
      </c>
      <c r="AX209" s="144">
        <v>1350.97</v>
      </c>
      <c r="AY209" s="314">
        <v>1222.5600000000002</v>
      </c>
      <c r="AZ209" s="386">
        <v>4.8109999999999999</v>
      </c>
      <c r="BA209" s="66">
        <v>3836.78</v>
      </c>
      <c r="BB209" s="3"/>
    </row>
    <row r="210" spans="1:54">
      <c r="A210" s="45">
        <v>19</v>
      </c>
      <c r="B210" s="158">
        <f t="shared" si="49"/>
        <v>6327.8110000000006</v>
      </c>
      <c r="C210" s="158">
        <f t="shared" si="49"/>
        <v>6241.9210000000003</v>
      </c>
      <c r="D210" s="158">
        <f t="shared" si="49"/>
        <v>6239.8910000000005</v>
      </c>
      <c r="E210" s="158">
        <f t="shared" si="49"/>
        <v>6244.4110000000001</v>
      </c>
      <c r="F210" s="158">
        <f t="shared" si="49"/>
        <v>6247.9610000000002</v>
      </c>
      <c r="G210" s="158">
        <f t="shared" si="49"/>
        <v>6346.5510000000004</v>
      </c>
      <c r="H210" s="158">
        <f t="shared" si="49"/>
        <v>6360.0010000000002</v>
      </c>
      <c r="I210" s="158">
        <f t="shared" si="49"/>
        <v>6556.6210000000001</v>
      </c>
      <c r="J210" s="158">
        <f t="shared" si="49"/>
        <v>6704.1810000000005</v>
      </c>
      <c r="K210" s="158">
        <f t="shared" si="49"/>
        <v>6770.701</v>
      </c>
      <c r="L210" s="158">
        <f t="shared" si="49"/>
        <v>6724.2610000000004</v>
      </c>
      <c r="M210" s="158">
        <f t="shared" si="49"/>
        <v>6779.8310000000001</v>
      </c>
      <c r="N210" s="158">
        <f t="shared" si="49"/>
        <v>6789.5110000000004</v>
      </c>
      <c r="O210" s="158">
        <f t="shared" si="49"/>
        <v>6822.8710000000001</v>
      </c>
      <c r="P210" s="158">
        <f t="shared" si="49"/>
        <v>6860.6610000000001</v>
      </c>
      <c r="Q210" s="158">
        <f t="shared" si="49"/>
        <v>6829.9710000000005</v>
      </c>
      <c r="R210" s="158">
        <f t="shared" si="51"/>
        <v>6817.2310000000007</v>
      </c>
      <c r="S210" s="158">
        <f t="shared" si="50"/>
        <v>6826.9409999999998</v>
      </c>
      <c r="T210" s="158">
        <f t="shared" si="50"/>
        <v>6807.6710000000003</v>
      </c>
      <c r="U210" s="158">
        <f t="shared" si="50"/>
        <v>6775.7910000000002</v>
      </c>
      <c r="V210" s="158">
        <f t="shared" si="50"/>
        <v>6577.9010000000007</v>
      </c>
      <c r="W210" s="158">
        <f t="shared" si="50"/>
        <v>6454.701</v>
      </c>
      <c r="X210" s="158">
        <f t="shared" si="50"/>
        <v>6315.6210000000001</v>
      </c>
      <c r="Y210" s="158">
        <f t="shared" si="50"/>
        <v>6230.5710000000008</v>
      </c>
      <c r="Z210" s="35"/>
      <c r="AA210" s="39">
        <v>1263.6600000000001</v>
      </c>
      <c r="AB210" s="37">
        <v>1177.77</v>
      </c>
      <c r="AC210" s="37">
        <v>1175.74</v>
      </c>
      <c r="AD210" s="37">
        <v>1180.26</v>
      </c>
      <c r="AE210" s="37">
        <v>1183.81</v>
      </c>
      <c r="AF210" s="37">
        <v>1282.4000000000001</v>
      </c>
      <c r="AG210" s="37">
        <v>1295.8499999999999</v>
      </c>
      <c r="AH210" s="37">
        <v>1492.47</v>
      </c>
      <c r="AI210" s="37">
        <v>1640.03</v>
      </c>
      <c r="AJ210" s="37">
        <v>1706.55</v>
      </c>
      <c r="AK210" s="37">
        <v>1660.11</v>
      </c>
      <c r="AL210" s="37">
        <v>1715.68</v>
      </c>
      <c r="AM210" s="37">
        <v>1725.36</v>
      </c>
      <c r="AN210" s="37">
        <v>1758.72</v>
      </c>
      <c r="AO210" s="37">
        <v>1796.51</v>
      </c>
      <c r="AP210" s="37">
        <v>1765.82</v>
      </c>
      <c r="AQ210" s="37">
        <v>1753.08</v>
      </c>
      <c r="AR210" s="37">
        <v>1762.79</v>
      </c>
      <c r="AS210" s="37">
        <v>1743.52</v>
      </c>
      <c r="AT210" s="37">
        <v>1711.64</v>
      </c>
      <c r="AU210" s="37">
        <v>1513.75</v>
      </c>
      <c r="AV210" s="37">
        <v>1390.55</v>
      </c>
      <c r="AW210" s="37">
        <v>1251.47</v>
      </c>
      <c r="AX210" s="144">
        <v>1166.42</v>
      </c>
      <c r="AY210" s="314">
        <v>1222.5600000000002</v>
      </c>
      <c r="AZ210" s="386">
        <v>4.8109999999999999</v>
      </c>
      <c r="BA210" s="66">
        <v>3836.78</v>
      </c>
      <c r="BB210" s="3"/>
    </row>
    <row r="211" spans="1:54">
      <c r="A211" s="45">
        <v>20</v>
      </c>
      <c r="B211" s="158">
        <f t="shared" si="49"/>
        <v>6188.741</v>
      </c>
      <c r="C211" s="158">
        <f t="shared" si="49"/>
        <v>6175.0610000000006</v>
      </c>
      <c r="D211" s="158">
        <f t="shared" si="49"/>
        <v>6141.451</v>
      </c>
      <c r="E211" s="158">
        <f t="shared" si="49"/>
        <v>6156.1210000000001</v>
      </c>
      <c r="F211" s="158">
        <f t="shared" si="49"/>
        <v>6185.951</v>
      </c>
      <c r="G211" s="158">
        <f t="shared" si="49"/>
        <v>6132.5510000000004</v>
      </c>
      <c r="H211" s="158">
        <f t="shared" si="49"/>
        <v>6256.6909999999998</v>
      </c>
      <c r="I211" s="158">
        <f t="shared" si="49"/>
        <v>6374.7110000000002</v>
      </c>
      <c r="J211" s="158">
        <f t="shared" si="49"/>
        <v>6455.1109999999999</v>
      </c>
      <c r="K211" s="158">
        <f t="shared" si="49"/>
        <v>6476.9310000000005</v>
      </c>
      <c r="L211" s="158">
        <f t="shared" si="49"/>
        <v>6475.0309999999999</v>
      </c>
      <c r="M211" s="158">
        <f t="shared" si="49"/>
        <v>6484.8910000000005</v>
      </c>
      <c r="N211" s="158">
        <f t="shared" si="49"/>
        <v>6497.0410000000002</v>
      </c>
      <c r="O211" s="158">
        <f t="shared" si="49"/>
        <v>6484.6310000000003</v>
      </c>
      <c r="P211" s="158">
        <f t="shared" si="49"/>
        <v>6487.5110000000004</v>
      </c>
      <c r="Q211" s="158">
        <f t="shared" si="49"/>
        <v>6488.1410000000005</v>
      </c>
      <c r="R211" s="158">
        <f t="shared" si="51"/>
        <v>6493.7809999999999</v>
      </c>
      <c r="S211" s="158">
        <f t="shared" si="50"/>
        <v>6520.3810000000003</v>
      </c>
      <c r="T211" s="158">
        <f t="shared" si="50"/>
        <v>6505.6610000000001</v>
      </c>
      <c r="U211" s="158">
        <f t="shared" si="50"/>
        <v>6496.4810000000007</v>
      </c>
      <c r="V211" s="158">
        <f t="shared" si="50"/>
        <v>6462.3210000000008</v>
      </c>
      <c r="W211" s="158">
        <f t="shared" si="50"/>
        <v>6382.0110000000004</v>
      </c>
      <c r="X211" s="158">
        <f t="shared" si="50"/>
        <v>6313.5309999999999</v>
      </c>
      <c r="Y211" s="158">
        <f t="shared" si="50"/>
        <v>6285.8010000000004</v>
      </c>
      <c r="Z211" s="35"/>
      <c r="AA211" s="39">
        <v>1124.5899999999999</v>
      </c>
      <c r="AB211" s="37">
        <v>1110.9100000000001</v>
      </c>
      <c r="AC211" s="37">
        <v>1077.3</v>
      </c>
      <c r="AD211" s="37">
        <v>1091.97</v>
      </c>
      <c r="AE211" s="37">
        <v>1121.8</v>
      </c>
      <c r="AF211" s="37">
        <v>1068.4000000000001</v>
      </c>
      <c r="AG211" s="37">
        <v>1192.54</v>
      </c>
      <c r="AH211" s="37">
        <v>1310.56</v>
      </c>
      <c r="AI211" s="37">
        <v>1390.96</v>
      </c>
      <c r="AJ211" s="37">
        <v>1412.78</v>
      </c>
      <c r="AK211" s="37">
        <v>1410.88</v>
      </c>
      <c r="AL211" s="37">
        <v>1420.74</v>
      </c>
      <c r="AM211" s="37">
        <v>1432.89</v>
      </c>
      <c r="AN211" s="37">
        <v>1420.48</v>
      </c>
      <c r="AO211" s="37">
        <v>1423.36</v>
      </c>
      <c r="AP211" s="37">
        <v>1423.99</v>
      </c>
      <c r="AQ211" s="37">
        <v>1429.63</v>
      </c>
      <c r="AR211" s="37">
        <v>1456.23</v>
      </c>
      <c r="AS211" s="37">
        <v>1441.51</v>
      </c>
      <c r="AT211" s="37">
        <v>1432.33</v>
      </c>
      <c r="AU211" s="37">
        <v>1398.17</v>
      </c>
      <c r="AV211" s="37">
        <v>1317.86</v>
      </c>
      <c r="AW211" s="37">
        <v>1249.3800000000001</v>
      </c>
      <c r="AX211" s="144">
        <v>1221.6500000000001</v>
      </c>
      <c r="AY211" s="314">
        <v>1222.5600000000002</v>
      </c>
      <c r="AZ211" s="386">
        <v>4.8109999999999999</v>
      </c>
      <c r="BA211" s="66">
        <v>3836.78</v>
      </c>
      <c r="BB211" s="3"/>
    </row>
    <row r="212" spans="1:54">
      <c r="A212" s="45">
        <v>21</v>
      </c>
      <c r="B212" s="158">
        <f t="shared" si="49"/>
        <v>6215.3010000000004</v>
      </c>
      <c r="C212" s="158">
        <f t="shared" si="49"/>
        <v>6210.741</v>
      </c>
      <c r="D212" s="158">
        <f t="shared" si="49"/>
        <v>6200.741</v>
      </c>
      <c r="E212" s="158">
        <f t="shared" si="49"/>
        <v>6202.6410000000005</v>
      </c>
      <c r="F212" s="158">
        <f t="shared" si="49"/>
        <v>6215.4810000000007</v>
      </c>
      <c r="G212" s="158">
        <f t="shared" si="49"/>
        <v>6221.1710000000003</v>
      </c>
      <c r="H212" s="158">
        <f t="shared" si="49"/>
        <v>6368.6510000000007</v>
      </c>
      <c r="I212" s="158">
        <f t="shared" si="49"/>
        <v>6414.8810000000003</v>
      </c>
      <c r="J212" s="158">
        <f t="shared" si="49"/>
        <v>6527.4310000000005</v>
      </c>
      <c r="K212" s="158">
        <f t="shared" si="49"/>
        <v>6612.0710000000008</v>
      </c>
      <c r="L212" s="158">
        <f t="shared" si="49"/>
        <v>6691.6510000000007</v>
      </c>
      <c r="M212" s="158">
        <f t="shared" si="49"/>
        <v>6698.6210000000001</v>
      </c>
      <c r="N212" s="158">
        <f t="shared" si="49"/>
        <v>6690.701</v>
      </c>
      <c r="O212" s="158">
        <f t="shared" si="49"/>
        <v>6686.8910000000005</v>
      </c>
      <c r="P212" s="158">
        <f t="shared" si="49"/>
        <v>6704.0410000000002</v>
      </c>
      <c r="Q212" s="158">
        <f t="shared" si="49"/>
        <v>6758.3110000000006</v>
      </c>
      <c r="R212" s="158">
        <f t="shared" si="51"/>
        <v>6758.8310000000001</v>
      </c>
      <c r="S212" s="158">
        <f t="shared" si="50"/>
        <v>6788.451</v>
      </c>
      <c r="T212" s="158">
        <f t="shared" si="50"/>
        <v>6745.6410000000005</v>
      </c>
      <c r="U212" s="158">
        <f t="shared" si="50"/>
        <v>6593.701</v>
      </c>
      <c r="V212" s="158">
        <f t="shared" si="50"/>
        <v>6520.0010000000002</v>
      </c>
      <c r="W212" s="158">
        <f t="shared" si="50"/>
        <v>6412.8510000000006</v>
      </c>
      <c r="X212" s="158">
        <f t="shared" si="50"/>
        <v>6317.8609999999999</v>
      </c>
      <c r="Y212" s="158">
        <f t="shared" si="50"/>
        <v>6278.1810000000005</v>
      </c>
      <c r="Z212" s="35"/>
      <c r="AA212" s="39">
        <v>1151.1500000000001</v>
      </c>
      <c r="AB212" s="37">
        <v>1146.5899999999999</v>
      </c>
      <c r="AC212" s="37">
        <v>1136.5899999999999</v>
      </c>
      <c r="AD212" s="37">
        <v>1138.49</v>
      </c>
      <c r="AE212" s="37">
        <v>1151.33</v>
      </c>
      <c r="AF212" s="37">
        <v>1157.02</v>
      </c>
      <c r="AG212" s="37">
        <v>1304.5</v>
      </c>
      <c r="AH212" s="37">
        <v>1350.73</v>
      </c>
      <c r="AI212" s="37">
        <v>1463.28</v>
      </c>
      <c r="AJ212" s="37">
        <v>1547.92</v>
      </c>
      <c r="AK212" s="37">
        <v>1627.5</v>
      </c>
      <c r="AL212" s="37">
        <v>1634.47</v>
      </c>
      <c r="AM212" s="37">
        <v>1626.55</v>
      </c>
      <c r="AN212" s="37">
        <v>1622.74</v>
      </c>
      <c r="AO212" s="37">
        <v>1639.89</v>
      </c>
      <c r="AP212" s="37">
        <v>1694.16</v>
      </c>
      <c r="AQ212" s="37">
        <v>1694.68</v>
      </c>
      <c r="AR212" s="37">
        <v>1724.3</v>
      </c>
      <c r="AS212" s="37">
        <v>1681.49</v>
      </c>
      <c r="AT212" s="37">
        <v>1529.55</v>
      </c>
      <c r="AU212" s="37">
        <v>1455.85</v>
      </c>
      <c r="AV212" s="37">
        <v>1348.7</v>
      </c>
      <c r="AW212" s="37">
        <v>1253.71</v>
      </c>
      <c r="AX212" s="144">
        <v>1214.03</v>
      </c>
      <c r="AY212" s="314">
        <v>1222.5600000000002</v>
      </c>
      <c r="AZ212" s="386">
        <v>4.8109999999999999</v>
      </c>
      <c r="BA212" s="66">
        <v>3836.78</v>
      </c>
      <c r="BB212" s="3"/>
    </row>
    <row r="213" spans="1:54">
      <c r="A213" s="45">
        <v>22</v>
      </c>
      <c r="B213" s="158">
        <f t="shared" si="49"/>
        <v>6189.0910000000003</v>
      </c>
      <c r="C213" s="158">
        <f t="shared" si="49"/>
        <v>6182.1610000000001</v>
      </c>
      <c r="D213" s="158">
        <f t="shared" si="49"/>
        <v>6130.3609999999999</v>
      </c>
      <c r="E213" s="158">
        <f t="shared" si="49"/>
        <v>6178.5010000000002</v>
      </c>
      <c r="F213" s="158">
        <f t="shared" si="49"/>
        <v>6187.951</v>
      </c>
      <c r="G213" s="158">
        <f t="shared" si="49"/>
        <v>6133.6710000000003</v>
      </c>
      <c r="H213" s="158">
        <f t="shared" si="49"/>
        <v>6225.6610000000001</v>
      </c>
      <c r="I213" s="158">
        <f t="shared" si="49"/>
        <v>6350.9110000000001</v>
      </c>
      <c r="J213" s="158">
        <f t="shared" si="49"/>
        <v>6456.8010000000004</v>
      </c>
      <c r="K213" s="158">
        <f t="shared" si="49"/>
        <v>6493.7510000000002</v>
      </c>
      <c r="L213" s="158">
        <f t="shared" si="49"/>
        <v>6486.451</v>
      </c>
      <c r="M213" s="158">
        <f t="shared" si="49"/>
        <v>6491.1510000000007</v>
      </c>
      <c r="N213" s="158">
        <f t="shared" si="49"/>
        <v>6490.7110000000002</v>
      </c>
      <c r="O213" s="158">
        <f t="shared" si="49"/>
        <v>6502.7809999999999</v>
      </c>
      <c r="P213" s="158">
        <f t="shared" si="49"/>
        <v>6503.8609999999999</v>
      </c>
      <c r="Q213" s="158">
        <f t="shared" si="49"/>
        <v>6554.8910000000005</v>
      </c>
      <c r="R213" s="158">
        <f t="shared" si="51"/>
        <v>6555.8510000000006</v>
      </c>
      <c r="S213" s="158">
        <f t="shared" si="50"/>
        <v>6774.2709999999997</v>
      </c>
      <c r="T213" s="158">
        <f t="shared" si="50"/>
        <v>6664.8609999999999</v>
      </c>
      <c r="U213" s="158">
        <f t="shared" si="50"/>
        <v>6602.1210000000001</v>
      </c>
      <c r="V213" s="158">
        <f t="shared" si="50"/>
        <v>6457.1710000000003</v>
      </c>
      <c r="W213" s="158">
        <f t="shared" si="50"/>
        <v>6334.5010000000002</v>
      </c>
      <c r="X213" s="158">
        <f t="shared" si="50"/>
        <v>6302.9409999999998</v>
      </c>
      <c r="Y213" s="158">
        <f t="shared" si="50"/>
        <v>6225.1109999999999</v>
      </c>
      <c r="Z213" s="35"/>
      <c r="AA213" s="39">
        <v>1124.94</v>
      </c>
      <c r="AB213" s="37">
        <v>1118.01</v>
      </c>
      <c r="AC213" s="37">
        <v>1066.21</v>
      </c>
      <c r="AD213" s="37">
        <v>1114.3499999999999</v>
      </c>
      <c r="AE213" s="37">
        <v>1123.8</v>
      </c>
      <c r="AF213" s="37">
        <v>1069.52</v>
      </c>
      <c r="AG213" s="37">
        <v>1161.51</v>
      </c>
      <c r="AH213" s="37">
        <v>1286.76</v>
      </c>
      <c r="AI213" s="37">
        <v>1392.65</v>
      </c>
      <c r="AJ213" s="37">
        <v>1429.6</v>
      </c>
      <c r="AK213" s="37">
        <v>1422.3</v>
      </c>
      <c r="AL213" s="37">
        <v>1427</v>
      </c>
      <c r="AM213" s="37">
        <v>1426.56</v>
      </c>
      <c r="AN213" s="37">
        <v>1438.63</v>
      </c>
      <c r="AO213" s="37">
        <v>1439.71</v>
      </c>
      <c r="AP213" s="37">
        <v>1490.74</v>
      </c>
      <c r="AQ213" s="37">
        <v>1491.7</v>
      </c>
      <c r="AR213" s="37">
        <v>1710.12</v>
      </c>
      <c r="AS213" s="37">
        <v>1600.71</v>
      </c>
      <c r="AT213" s="37">
        <v>1537.97</v>
      </c>
      <c r="AU213" s="37">
        <v>1393.02</v>
      </c>
      <c r="AV213" s="37">
        <v>1270.3499999999999</v>
      </c>
      <c r="AW213" s="37">
        <v>1238.79</v>
      </c>
      <c r="AX213" s="144">
        <v>1160.96</v>
      </c>
      <c r="AY213" s="314">
        <v>1222.5600000000002</v>
      </c>
      <c r="AZ213" s="386">
        <v>4.8109999999999999</v>
      </c>
      <c r="BA213" s="66">
        <v>3836.78</v>
      </c>
      <c r="BB213" s="3"/>
    </row>
    <row r="214" spans="1:54">
      <c r="A214" s="45">
        <v>23</v>
      </c>
      <c r="B214" s="158">
        <f t="shared" si="49"/>
        <v>6183.9310000000005</v>
      </c>
      <c r="C214" s="158">
        <f t="shared" si="49"/>
        <v>6178.8210000000008</v>
      </c>
      <c r="D214" s="158">
        <f t="shared" si="49"/>
        <v>6174.9010000000007</v>
      </c>
      <c r="E214" s="158">
        <f t="shared" si="49"/>
        <v>6175.491</v>
      </c>
      <c r="F214" s="158">
        <f t="shared" si="49"/>
        <v>6182.6710000000003</v>
      </c>
      <c r="G214" s="158">
        <f t="shared" si="49"/>
        <v>6185.8110000000006</v>
      </c>
      <c r="H214" s="158">
        <f t="shared" si="49"/>
        <v>6252.9610000000002</v>
      </c>
      <c r="I214" s="158">
        <f t="shared" si="49"/>
        <v>6317.8310000000001</v>
      </c>
      <c r="J214" s="158">
        <f t="shared" si="49"/>
        <v>6317.1010000000006</v>
      </c>
      <c r="K214" s="158">
        <f t="shared" si="49"/>
        <v>6315.8110000000006</v>
      </c>
      <c r="L214" s="158">
        <f t="shared" si="49"/>
        <v>6314.8210000000008</v>
      </c>
      <c r="M214" s="158">
        <f t="shared" si="49"/>
        <v>6313.1210000000001</v>
      </c>
      <c r="N214" s="158">
        <f t="shared" si="49"/>
        <v>6312.5510000000004</v>
      </c>
      <c r="O214" s="158">
        <f t="shared" si="49"/>
        <v>6309.9710000000005</v>
      </c>
      <c r="P214" s="158">
        <f t="shared" si="49"/>
        <v>6308.6010000000006</v>
      </c>
      <c r="Q214" s="158">
        <f t="shared" si="49"/>
        <v>6313.201</v>
      </c>
      <c r="R214" s="158">
        <f t="shared" si="51"/>
        <v>6316.1810000000005</v>
      </c>
      <c r="S214" s="158">
        <f t="shared" si="50"/>
        <v>6318.7210000000005</v>
      </c>
      <c r="T214" s="158">
        <f t="shared" si="50"/>
        <v>6606.8110000000006</v>
      </c>
      <c r="U214" s="158">
        <f t="shared" si="50"/>
        <v>6489.4110000000001</v>
      </c>
      <c r="V214" s="158">
        <f t="shared" si="50"/>
        <v>6404.1210000000001</v>
      </c>
      <c r="W214" s="158">
        <f t="shared" si="50"/>
        <v>6316.5309999999999</v>
      </c>
      <c r="X214" s="158">
        <f t="shared" si="50"/>
        <v>6183.7510000000002</v>
      </c>
      <c r="Y214" s="158">
        <f t="shared" si="50"/>
        <v>6226.9210000000003</v>
      </c>
      <c r="Z214" s="35"/>
      <c r="AA214" s="39">
        <v>1119.78</v>
      </c>
      <c r="AB214" s="37">
        <v>1114.67</v>
      </c>
      <c r="AC214" s="37">
        <v>1110.75</v>
      </c>
      <c r="AD214" s="37">
        <v>1111.3399999999999</v>
      </c>
      <c r="AE214" s="37">
        <v>1118.52</v>
      </c>
      <c r="AF214" s="37">
        <v>1121.6600000000001</v>
      </c>
      <c r="AG214" s="37">
        <v>1188.81</v>
      </c>
      <c r="AH214" s="37">
        <v>1253.68</v>
      </c>
      <c r="AI214" s="37">
        <v>1252.95</v>
      </c>
      <c r="AJ214" s="37">
        <v>1251.6600000000001</v>
      </c>
      <c r="AK214" s="37">
        <v>1250.67</v>
      </c>
      <c r="AL214" s="37">
        <v>1248.97</v>
      </c>
      <c r="AM214" s="37">
        <v>1248.4000000000001</v>
      </c>
      <c r="AN214" s="37">
        <v>1245.82</v>
      </c>
      <c r="AO214" s="37">
        <v>1244.45</v>
      </c>
      <c r="AP214" s="37">
        <v>1249.05</v>
      </c>
      <c r="AQ214" s="37">
        <v>1252.03</v>
      </c>
      <c r="AR214" s="37">
        <v>1254.57</v>
      </c>
      <c r="AS214" s="37">
        <v>1542.66</v>
      </c>
      <c r="AT214" s="37">
        <v>1425.26</v>
      </c>
      <c r="AU214" s="37">
        <v>1339.97</v>
      </c>
      <c r="AV214" s="37">
        <v>1252.3800000000001</v>
      </c>
      <c r="AW214" s="37">
        <v>1119.5999999999999</v>
      </c>
      <c r="AX214" s="144">
        <v>1162.77</v>
      </c>
      <c r="AY214" s="314">
        <v>1222.5600000000002</v>
      </c>
      <c r="AZ214" s="386">
        <v>4.8109999999999999</v>
      </c>
      <c r="BA214" s="66">
        <v>3836.78</v>
      </c>
      <c r="BB214" s="3"/>
    </row>
    <row r="215" spans="1:54">
      <c r="A215" s="45">
        <v>24</v>
      </c>
      <c r="B215" s="158">
        <f t="shared" si="49"/>
        <v>6317.2610000000004</v>
      </c>
      <c r="C215" s="158">
        <f t="shared" si="49"/>
        <v>6291.1410000000005</v>
      </c>
      <c r="D215" s="158">
        <f t="shared" si="49"/>
        <v>6271.2310000000007</v>
      </c>
      <c r="E215" s="158">
        <f t="shared" si="49"/>
        <v>6273.0510000000004</v>
      </c>
      <c r="F215" s="158">
        <f t="shared" si="49"/>
        <v>6250.2809999999999</v>
      </c>
      <c r="G215" s="158">
        <f t="shared" si="49"/>
        <v>6320.701</v>
      </c>
      <c r="H215" s="158">
        <f t="shared" si="49"/>
        <v>6329.2210000000005</v>
      </c>
      <c r="I215" s="158">
        <f t="shared" si="49"/>
        <v>6514.201</v>
      </c>
      <c r="J215" s="158">
        <f t="shared" si="49"/>
        <v>6649.3609999999999</v>
      </c>
      <c r="K215" s="158">
        <f t="shared" si="49"/>
        <v>6807.5510000000004</v>
      </c>
      <c r="L215" s="158">
        <f t="shared" si="49"/>
        <v>6833.951</v>
      </c>
      <c r="M215" s="158">
        <f t="shared" si="49"/>
        <v>6851.4409999999998</v>
      </c>
      <c r="N215" s="158">
        <f t="shared" si="49"/>
        <v>6842.1210000000001</v>
      </c>
      <c r="O215" s="158">
        <f t="shared" si="49"/>
        <v>6830.741</v>
      </c>
      <c r="P215" s="158">
        <f t="shared" si="49"/>
        <v>6839.8810000000003</v>
      </c>
      <c r="Q215" s="158">
        <f t="shared" si="49"/>
        <v>6889.8910000000005</v>
      </c>
      <c r="R215" s="158">
        <f t="shared" si="51"/>
        <v>6924.7910000000002</v>
      </c>
      <c r="S215" s="158">
        <f t="shared" si="50"/>
        <v>6930.1610000000001</v>
      </c>
      <c r="T215" s="158">
        <f t="shared" si="50"/>
        <v>6905.3310000000001</v>
      </c>
      <c r="U215" s="158">
        <f t="shared" si="50"/>
        <v>6820.5209999999997</v>
      </c>
      <c r="V215" s="158">
        <f t="shared" si="50"/>
        <v>6706.951</v>
      </c>
      <c r="W215" s="158">
        <f t="shared" si="50"/>
        <v>6568.6010000000006</v>
      </c>
      <c r="X215" s="158">
        <f t="shared" si="50"/>
        <v>6401.7310000000007</v>
      </c>
      <c r="Y215" s="158">
        <f t="shared" si="50"/>
        <v>6331.8110000000006</v>
      </c>
      <c r="Z215" s="35"/>
      <c r="AA215" s="39">
        <v>1253.1099999999999</v>
      </c>
      <c r="AB215" s="37">
        <v>1226.99</v>
      </c>
      <c r="AC215" s="37">
        <v>1207.08</v>
      </c>
      <c r="AD215" s="37">
        <v>1208.9000000000001</v>
      </c>
      <c r="AE215" s="37">
        <v>1186.1300000000001</v>
      </c>
      <c r="AF215" s="37">
        <v>1256.55</v>
      </c>
      <c r="AG215" s="37">
        <v>1265.07</v>
      </c>
      <c r="AH215" s="37">
        <v>1450.05</v>
      </c>
      <c r="AI215" s="37">
        <v>1585.21</v>
      </c>
      <c r="AJ215" s="37">
        <v>1743.4</v>
      </c>
      <c r="AK215" s="37">
        <v>1769.8</v>
      </c>
      <c r="AL215" s="37">
        <v>1787.29</v>
      </c>
      <c r="AM215" s="37">
        <v>1777.97</v>
      </c>
      <c r="AN215" s="37">
        <v>1766.59</v>
      </c>
      <c r="AO215" s="37">
        <v>1775.73</v>
      </c>
      <c r="AP215" s="37">
        <v>1825.74</v>
      </c>
      <c r="AQ215" s="37">
        <v>1860.64</v>
      </c>
      <c r="AR215" s="37">
        <v>1866.01</v>
      </c>
      <c r="AS215" s="37">
        <v>1841.18</v>
      </c>
      <c r="AT215" s="37">
        <v>1756.37</v>
      </c>
      <c r="AU215" s="37">
        <v>1642.8</v>
      </c>
      <c r="AV215" s="37">
        <v>1504.45</v>
      </c>
      <c r="AW215" s="37">
        <v>1337.58</v>
      </c>
      <c r="AX215" s="144">
        <v>1267.6600000000001</v>
      </c>
      <c r="AY215" s="314">
        <v>1222.5600000000002</v>
      </c>
      <c r="AZ215" s="386">
        <v>4.8109999999999999</v>
      </c>
      <c r="BA215" s="66">
        <v>3836.78</v>
      </c>
      <c r="BB215" s="3"/>
    </row>
    <row r="216" spans="1:54">
      <c r="A216" s="45">
        <v>25</v>
      </c>
      <c r="B216" s="158">
        <f t="shared" si="49"/>
        <v>6321.1109999999999</v>
      </c>
      <c r="C216" s="158">
        <f t="shared" si="49"/>
        <v>6301.1610000000001</v>
      </c>
      <c r="D216" s="158">
        <f t="shared" si="49"/>
        <v>6270.2709999999997</v>
      </c>
      <c r="E216" s="158">
        <f t="shared" si="49"/>
        <v>6269.8010000000004</v>
      </c>
      <c r="F216" s="158">
        <f t="shared" si="49"/>
        <v>6257.5710000000008</v>
      </c>
      <c r="G216" s="158">
        <f t="shared" si="49"/>
        <v>6297.8910000000005</v>
      </c>
      <c r="H216" s="158">
        <f t="shared" si="49"/>
        <v>6328.0610000000006</v>
      </c>
      <c r="I216" s="158">
        <f t="shared" si="49"/>
        <v>6368.4210000000003</v>
      </c>
      <c r="J216" s="158">
        <f t="shared" si="49"/>
        <v>6562.7510000000002</v>
      </c>
      <c r="K216" s="158">
        <f t="shared" si="49"/>
        <v>6632.9810000000007</v>
      </c>
      <c r="L216" s="158">
        <f t="shared" si="49"/>
        <v>6697.7610000000004</v>
      </c>
      <c r="M216" s="158">
        <f t="shared" si="49"/>
        <v>6711.6210000000001</v>
      </c>
      <c r="N216" s="158">
        <f t="shared" si="49"/>
        <v>6678.6710000000003</v>
      </c>
      <c r="O216" s="158">
        <f t="shared" si="49"/>
        <v>6675.8310000000001</v>
      </c>
      <c r="P216" s="158">
        <f t="shared" si="49"/>
        <v>6691.0110000000004</v>
      </c>
      <c r="Q216" s="158">
        <f t="shared" si="49"/>
        <v>6765.5910000000003</v>
      </c>
      <c r="R216" s="158">
        <f t="shared" si="51"/>
        <v>6807.1710000000003</v>
      </c>
      <c r="S216" s="158">
        <f t="shared" si="50"/>
        <v>6795.9610000000002</v>
      </c>
      <c r="T216" s="158">
        <f t="shared" si="50"/>
        <v>6765.6310000000003</v>
      </c>
      <c r="U216" s="158">
        <f t="shared" si="50"/>
        <v>6704.951</v>
      </c>
      <c r="V216" s="158">
        <f t="shared" si="50"/>
        <v>6616.1010000000006</v>
      </c>
      <c r="W216" s="158">
        <f t="shared" si="50"/>
        <v>6524.0710000000008</v>
      </c>
      <c r="X216" s="158">
        <f t="shared" si="50"/>
        <v>6405.6909999999998</v>
      </c>
      <c r="Y216" s="158">
        <f t="shared" si="50"/>
        <v>6363.9409999999998</v>
      </c>
      <c r="Z216" s="35"/>
      <c r="AA216" s="39">
        <v>1256.96</v>
      </c>
      <c r="AB216" s="37">
        <v>1237.01</v>
      </c>
      <c r="AC216" s="37">
        <v>1206.1199999999999</v>
      </c>
      <c r="AD216" s="37">
        <v>1205.6500000000001</v>
      </c>
      <c r="AE216" s="37">
        <v>1193.42</v>
      </c>
      <c r="AF216" s="37">
        <v>1233.74</v>
      </c>
      <c r="AG216" s="37">
        <v>1263.9100000000001</v>
      </c>
      <c r="AH216" s="37">
        <v>1304.27</v>
      </c>
      <c r="AI216" s="37">
        <v>1498.6</v>
      </c>
      <c r="AJ216" s="37">
        <v>1568.83</v>
      </c>
      <c r="AK216" s="37">
        <v>1633.61</v>
      </c>
      <c r="AL216" s="37">
        <v>1647.47</v>
      </c>
      <c r="AM216" s="37">
        <v>1614.52</v>
      </c>
      <c r="AN216" s="37">
        <v>1611.68</v>
      </c>
      <c r="AO216" s="37">
        <v>1626.86</v>
      </c>
      <c r="AP216" s="37">
        <v>1701.44</v>
      </c>
      <c r="AQ216" s="37">
        <v>1743.02</v>
      </c>
      <c r="AR216" s="37">
        <v>1731.81</v>
      </c>
      <c r="AS216" s="37">
        <v>1701.48</v>
      </c>
      <c r="AT216" s="37">
        <v>1640.8</v>
      </c>
      <c r="AU216" s="37">
        <v>1551.95</v>
      </c>
      <c r="AV216" s="37">
        <v>1459.92</v>
      </c>
      <c r="AW216" s="37">
        <v>1341.54</v>
      </c>
      <c r="AX216" s="144">
        <v>1299.79</v>
      </c>
      <c r="AY216" s="314">
        <v>1222.5600000000002</v>
      </c>
      <c r="AZ216" s="386">
        <v>4.8109999999999999</v>
      </c>
      <c r="BA216" s="66">
        <v>3836.78</v>
      </c>
      <c r="BB216" s="3"/>
    </row>
    <row r="217" spans="1:54">
      <c r="A217" s="45">
        <v>26</v>
      </c>
      <c r="B217" s="158">
        <f t="shared" si="49"/>
        <v>6325.5010000000002</v>
      </c>
      <c r="C217" s="158">
        <f t="shared" si="49"/>
        <v>6302.6210000000001</v>
      </c>
      <c r="D217" s="158">
        <f t="shared" si="49"/>
        <v>6221.1410000000005</v>
      </c>
      <c r="E217" s="158">
        <f t="shared" si="49"/>
        <v>6218.5010000000002</v>
      </c>
      <c r="F217" s="158">
        <f t="shared" si="49"/>
        <v>6228.3910000000005</v>
      </c>
      <c r="G217" s="158">
        <f t="shared" si="49"/>
        <v>6366.2210000000005</v>
      </c>
      <c r="H217" s="158">
        <f t="shared" si="49"/>
        <v>6378.2610000000004</v>
      </c>
      <c r="I217" s="158">
        <f t="shared" si="49"/>
        <v>6581.241</v>
      </c>
      <c r="J217" s="158">
        <f t="shared" si="49"/>
        <v>6643.1510000000007</v>
      </c>
      <c r="K217" s="158">
        <f t="shared" si="49"/>
        <v>6651.451</v>
      </c>
      <c r="L217" s="158">
        <f t="shared" si="49"/>
        <v>6644.9810000000007</v>
      </c>
      <c r="M217" s="158">
        <f t="shared" si="49"/>
        <v>6653.6909999999998</v>
      </c>
      <c r="N217" s="158">
        <f t="shared" si="49"/>
        <v>6650.5810000000001</v>
      </c>
      <c r="O217" s="158">
        <f t="shared" si="49"/>
        <v>6647.7709999999997</v>
      </c>
      <c r="P217" s="158">
        <f t="shared" si="49"/>
        <v>6644.701</v>
      </c>
      <c r="Q217" s="158">
        <f t="shared" si="49"/>
        <v>6783.741</v>
      </c>
      <c r="R217" s="158">
        <f t="shared" si="51"/>
        <v>6880.1310000000003</v>
      </c>
      <c r="S217" s="158">
        <f t="shared" si="50"/>
        <v>7005.5810000000001</v>
      </c>
      <c r="T217" s="158">
        <f t="shared" si="50"/>
        <v>7029.9409999999998</v>
      </c>
      <c r="U217" s="158">
        <f t="shared" si="50"/>
        <v>6857.6310000000003</v>
      </c>
      <c r="V217" s="158">
        <f t="shared" si="50"/>
        <v>6619.3510000000006</v>
      </c>
      <c r="W217" s="158">
        <f t="shared" si="50"/>
        <v>6519.7610000000004</v>
      </c>
      <c r="X217" s="158">
        <f t="shared" si="50"/>
        <v>6359.1410000000005</v>
      </c>
      <c r="Y217" s="158">
        <f t="shared" si="50"/>
        <v>6396.5309999999999</v>
      </c>
      <c r="Z217" s="35"/>
      <c r="AA217" s="39">
        <v>1261.3499999999999</v>
      </c>
      <c r="AB217" s="37">
        <v>1238.47</v>
      </c>
      <c r="AC217" s="37">
        <v>1156.99</v>
      </c>
      <c r="AD217" s="37">
        <v>1154.3499999999999</v>
      </c>
      <c r="AE217" s="37">
        <v>1164.24</v>
      </c>
      <c r="AF217" s="37">
        <v>1302.07</v>
      </c>
      <c r="AG217" s="37">
        <v>1314.11</v>
      </c>
      <c r="AH217" s="37">
        <v>1517.09</v>
      </c>
      <c r="AI217" s="37">
        <v>1579</v>
      </c>
      <c r="AJ217" s="37">
        <v>1587.3</v>
      </c>
      <c r="AK217" s="37">
        <v>1580.83</v>
      </c>
      <c r="AL217" s="37">
        <v>1589.54</v>
      </c>
      <c r="AM217" s="37">
        <v>1586.43</v>
      </c>
      <c r="AN217" s="37">
        <v>1583.62</v>
      </c>
      <c r="AO217" s="37">
        <v>1580.55</v>
      </c>
      <c r="AP217" s="37">
        <v>1719.59</v>
      </c>
      <c r="AQ217" s="37">
        <v>1815.98</v>
      </c>
      <c r="AR217" s="37">
        <v>1941.43</v>
      </c>
      <c r="AS217" s="37">
        <v>1965.79</v>
      </c>
      <c r="AT217" s="37">
        <v>1793.48</v>
      </c>
      <c r="AU217" s="37">
        <v>1555.2</v>
      </c>
      <c r="AV217" s="37">
        <v>1455.61</v>
      </c>
      <c r="AW217" s="37">
        <v>1294.99</v>
      </c>
      <c r="AX217" s="144">
        <v>1332.38</v>
      </c>
      <c r="AY217" s="314">
        <v>1222.5600000000002</v>
      </c>
      <c r="AZ217" s="386">
        <v>4.8109999999999999</v>
      </c>
      <c r="BA217" s="66">
        <v>3836.78</v>
      </c>
      <c r="BB217" s="3"/>
    </row>
    <row r="218" spans="1:54">
      <c r="A218" s="45">
        <v>27</v>
      </c>
      <c r="B218" s="158">
        <f t="shared" si="49"/>
        <v>6329.741</v>
      </c>
      <c r="C218" s="158">
        <f t="shared" si="49"/>
        <v>6253.4310000000005</v>
      </c>
      <c r="D218" s="158">
        <f t="shared" si="49"/>
        <v>6217.2210000000005</v>
      </c>
      <c r="E218" s="158">
        <f t="shared" si="49"/>
        <v>6216.5209999999997</v>
      </c>
      <c r="F218" s="158">
        <f t="shared" si="49"/>
        <v>6226.7310000000007</v>
      </c>
      <c r="G218" s="158">
        <f t="shared" si="49"/>
        <v>6653.6310000000003</v>
      </c>
      <c r="H218" s="158">
        <f t="shared" si="49"/>
        <v>6652.3210000000008</v>
      </c>
      <c r="I218" s="158">
        <f t="shared" si="49"/>
        <v>7150.201</v>
      </c>
      <c r="J218" s="158">
        <f t="shared" si="49"/>
        <v>7163.451</v>
      </c>
      <c r="K218" s="158">
        <f t="shared" si="49"/>
        <v>7270.8910000000005</v>
      </c>
      <c r="L218" s="158">
        <f t="shared" si="49"/>
        <v>7212.9910000000009</v>
      </c>
      <c r="M218" s="158">
        <f t="shared" si="49"/>
        <v>7334.5209999999997</v>
      </c>
      <c r="N218" s="158">
        <f t="shared" si="49"/>
        <v>7241.6009999999997</v>
      </c>
      <c r="O218" s="158">
        <f t="shared" si="49"/>
        <v>7222.201</v>
      </c>
      <c r="P218" s="158">
        <f t="shared" si="49"/>
        <v>7390.4010000000007</v>
      </c>
      <c r="Q218" s="158">
        <f t="shared" si="49"/>
        <v>7382.6710000000003</v>
      </c>
      <c r="R218" s="158">
        <f t="shared" si="51"/>
        <v>7388.2709999999997</v>
      </c>
      <c r="S218" s="158">
        <f t="shared" si="50"/>
        <v>7392.6109999999999</v>
      </c>
      <c r="T218" s="158">
        <f t="shared" si="50"/>
        <v>7395.3210000000008</v>
      </c>
      <c r="U218" s="158">
        <f t="shared" si="50"/>
        <v>7281.6109999999999</v>
      </c>
      <c r="V218" s="158">
        <f t="shared" si="50"/>
        <v>7015.5110000000004</v>
      </c>
      <c r="W218" s="158">
        <f t="shared" si="50"/>
        <v>6507.5810000000001</v>
      </c>
      <c r="X218" s="158">
        <f t="shared" si="50"/>
        <v>6370.0010000000002</v>
      </c>
      <c r="Y218" s="158">
        <f t="shared" si="50"/>
        <v>6404.741</v>
      </c>
      <c r="Z218" s="35"/>
      <c r="AA218" s="39">
        <v>1265.5899999999999</v>
      </c>
      <c r="AB218" s="37">
        <v>1189.28</v>
      </c>
      <c r="AC218" s="37">
        <v>1153.07</v>
      </c>
      <c r="AD218" s="37">
        <v>1152.3699999999999</v>
      </c>
      <c r="AE218" s="37">
        <v>1162.58</v>
      </c>
      <c r="AF218" s="37">
        <v>1589.48</v>
      </c>
      <c r="AG218" s="37">
        <v>1588.17</v>
      </c>
      <c r="AH218" s="37">
        <v>2086.0500000000002</v>
      </c>
      <c r="AI218" s="37">
        <v>2099.3000000000002</v>
      </c>
      <c r="AJ218" s="37">
        <v>2206.7399999999998</v>
      </c>
      <c r="AK218" s="37">
        <v>2148.84</v>
      </c>
      <c r="AL218" s="37">
        <v>2270.37</v>
      </c>
      <c r="AM218" s="37">
        <v>2177.4499999999998</v>
      </c>
      <c r="AN218" s="37">
        <v>2158.0500000000002</v>
      </c>
      <c r="AO218" s="37">
        <v>2326.25</v>
      </c>
      <c r="AP218" s="37">
        <v>2318.52</v>
      </c>
      <c r="AQ218" s="37">
        <v>2324.12</v>
      </c>
      <c r="AR218" s="37">
        <v>2328.46</v>
      </c>
      <c r="AS218" s="37">
        <v>2331.17</v>
      </c>
      <c r="AT218" s="37">
        <v>2217.46</v>
      </c>
      <c r="AU218" s="37">
        <v>1951.36</v>
      </c>
      <c r="AV218" s="37">
        <v>1443.43</v>
      </c>
      <c r="AW218" s="37">
        <v>1305.8499999999999</v>
      </c>
      <c r="AX218" s="144">
        <v>1340.59</v>
      </c>
      <c r="AY218" s="314">
        <v>1222.5600000000002</v>
      </c>
      <c r="AZ218" s="386">
        <v>4.8109999999999999</v>
      </c>
      <c r="BA218" s="66">
        <v>3836.78</v>
      </c>
      <c r="BB218" s="3"/>
    </row>
    <row r="219" spans="1:54">
      <c r="A219" s="45">
        <v>28</v>
      </c>
      <c r="B219" s="158">
        <f t="shared" si="49"/>
        <v>6331.8910000000005</v>
      </c>
      <c r="C219" s="158">
        <f t="shared" si="49"/>
        <v>6264.0810000000001</v>
      </c>
      <c r="D219" s="158">
        <f t="shared" si="49"/>
        <v>6230.8410000000003</v>
      </c>
      <c r="E219" s="158">
        <f t="shared" si="49"/>
        <v>6229.0309999999999</v>
      </c>
      <c r="F219" s="158">
        <f t="shared" si="49"/>
        <v>6238.7709999999997</v>
      </c>
      <c r="G219" s="158">
        <f t="shared" si="49"/>
        <v>6378.3810000000003</v>
      </c>
      <c r="H219" s="158">
        <f t="shared" si="49"/>
        <v>6402.0510000000004</v>
      </c>
      <c r="I219" s="158">
        <f t="shared" si="49"/>
        <v>6575.4310000000005</v>
      </c>
      <c r="J219" s="158">
        <f t="shared" si="49"/>
        <v>7161.1909999999998</v>
      </c>
      <c r="K219" s="158">
        <f t="shared" si="49"/>
        <v>7210.0710000000008</v>
      </c>
      <c r="L219" s="158">
        <f t="shared" si="49"/>
        <v>6613.0110000000004</v>
      </c>
      <c r="M219" s="158">
        <f t="shared" si="49"/>
        <v>6622.7310000000007</v>
      </c>
      <c r="N219" s="158">
        <f t="shared" si="49"/>
        <v>6615.4010000000007</v>
      </c>
      <c r="O219" s="158">
        <f t="shared" si="49"/>
        <v>6584.7610000000004</v>
      </c>
      <c r="P219" s="158">
        <f t="shared" si="49"/>
        <v>6590.7610000000004</v>
      </c>
      <c r="Q219" s="158">
        <f t="shared" si="49"/>
        <v>6643.1310000000003</v>
      </c>
      <c r="R219" s="158">
        <f t="shared" si="51"/>
        <v>6709.0309999999999</v>
      </c>
      <c r="S219" s="158">
        <f t="shared" si="50"/>
        <v>6718.1109999999999</v>
      </c>
      <c r="T219" s="158">
        <f t="shared" si="50"/>
        <v>7308.9610000000002</v>
      </c>
      <c r="U219" s="158">
        <f t="shared" si="50"/>
        <v>6618.0209999999997</v>
      </c>
      <c r="V219" s="158">
        <f t="shared" si="50"/>
        <v>6543.7210000000005</v>
      </c>
      <c r="W219" s="158">
        <f t="shared" si="50"/>
        <v>6463.6010000000006</v>
      </c>
      <c r="X219" s="158">
        <f t="shared" si="50"/>
        <v>6379.8010000000004</v>
      </c>
      <c r="Y219" s="158">
        <f t="shared" si="50"/>
        <v>6408.7110000000002</v>
      </c>
      <c r="Z219" s="35"/>
      <c r="AA219" s="39">
        <v>1267.74</v>
      </c>
      <c r="AB219" s="37">
        <v>1199.93</v>
      </c>
      <c r="AC219" s="37">
        <v>1166.69</v>
      </c>
      <c r="AD219" s="37">
        <v>1164.8800000000001</v>
      </c>
      <c r="AE219" s="37">
        <v>1174.6199999999999</v>
      </c>
      <c r="AF219" s="37">
        <v>1314.23</v>
      </c>
      <c r="AG219" s="37">
        <v>1337.9</v>
      </c>
      <c r="AH219" s="37">
        <v>1511.28</v>
      </c>
      <c r="AI219" s="37">
        <v>2097.04</v>
      </c>
      <c r="AJ219" s="37">
        <v>2145.92</v>
      </c>
      <c r="AK219" s="37">
        <v>1548.86</v>
      </c>
      <c r="AL219" s="37">
        <v>1558.58</v>
      </c>
      <c r="AM219" s="37">
        <v>1551.25</v>
      </c>
      <c r="AN219" s="37">
        <v>1520.61</v>
      </c>
      <c r="AO219" s="37">
        <v>1526.61</v>
      </c>
      <c r="AP219" s="37">
        <v>1578.98</v>
      </c>
      <c r="AQ219" s="37">
        <v>1644.88</v>
      </c>
      <c r="AR219" s="37">
        <v>1653.96</v>
      </c>
      <c r="AS219" s="37">
        <v>2244.81</v>
      </c>
      <c r="AT219" s="37">
        <v>1553.87</v>
      </c>
      <c r="AU219" s="37">
        <v>1479.57</v>
      </c>
      <c r="AV219" s="37">
        <v>1399.45</v>
      </c>
      <c r="AW219" s="37">
        <v>1315.65</v>
      </c>
      <c r="AX219" s="144">
        <v>1344.56</v>
      </c>
      <c r="AY219" s="314">
        <v>1222.5600000000002</v>
      </c>
      <c r="AZ219" s="386">
        <v>4.8109999999999999</v>
      </c>
      <c r="BA219" s="66">
        <v>3836.78</v>
      </c>
      <c r="BB219" s="3"/>
    </row>
    <row r="220" spans="1:54">
      <c r="A220" s="45">
        <v>29</v>
      </c>
      <c r="B220" s="158">
        <f t="shared" si="49"/>
        <v>6333.3310000000001</v>
      </c>
      <c r="C220" s="158">
        <f t="shared" si="49"/>
        <v>6268.2510000000002</v>
      </c>
      <c r="D220" s="158">
        <f t="shared" si="49"/>
        <v>6260.6610000000001</v>
      </c>
      <c r="E220" s="158">
        <f t="shared" si="49"/>
        <v>6260.1710000000003</v>
      </c>
      <c r="F220" s="158">
        <f t="shared" si="49"/>
        <v>6247.951</v>
      </c>
      <c r="G220" s="158">
        <f t="shared" si="49"/>
        <v>6387.7610000000004</v>
      </c>
      <c r="H220" s="158">
        <f t="shared" si="49"/>
        <v>6402.9710000000005</v>
      </c>
      <c r="I220" s="158">
        <f t="shared" si="49"/>
        <v>6586.3710000000001</v>
      </c>
      <c r="J220" s="158">
        <f t="shared" si="49"/>
        <v>6628.3810000000003</v>
      </c>
      <c r="K220" s="158">
        <f t="shared" si="49"/>
        <v>6684.9610000000002</v>
      </c>
      <c r="L220" s="158">
        <f t="shared" si="49"/>
        <v>6657.2210000000005</v>
      </c>
      <c r="M220" s="158">
        <f t="shared" si="49"/>
        <v>6691.1010000000006</v>
      </c>
      <c r="N220" s="158">
        <f t="shared" si="49"/>
        <v>6678.741</v>
      </c>
      <c r="O220" s="158">
        <f t="shared" si="49"/>
        <v>6693.201</v>
      </c>
      <c r="P220" s="158">
        <f t="shared" si="49"/>
        <v>6705.4310000000005</v>
      </c>
      <c r="Q220" s="158">
        <f t="shared" si="49"/>
        <v>6876.1810000000005</v>
      </c>
      <c r="R220" s="158">
        <f t="shared" si="51"/>
        <v>7025.3210000000008</v>
      </c>
      <c r="S220" s="158">
        <f t="shared" si="50"/>
        <v>7085.8910000000005</v>
      </c>
      <c r="T220" s="158">
        <f t="shared" si="50"/>
        <v>7074.2110000000002</v>
      </c>
      <c r="U220" s="158">
        <f t="shared" si="50"/>
        <v>6839.1710000000003</v>
      </c>
      <c r="V220" s="158">
        <f t="shared" si="50"/>
        <v>6584.6909999999998</v>
      </c>
      <c r="W220" s="158">
        <f t="shared" si="50"/>
        <v>6525.1010000000006</v>
      </c>
      <c r="X220" s="158">
        <f t="shared" si="50"/>
        <v>6464.7809999999999</v>
      </c>
      <c r="Y220" s="158">
        <f t="shared" si="50"/>
        <v>6373.3110000000006</v>
      </c>
      <c r="Z220" s="35"/>
      <c r="AA220" s="39">
        <v>1269.18</v>
      </c>
      <c r="AB220" s="37">
        <v>1204.0999999999999</v>
      </c>
      <c r="AC220" s="37">
        <v>1196.51</v>
      </c>
      <c r="AD220" s="37">
        <v>1196.02</v>
      </c>
      <c r="AE220" s="37">
        <v>1183.8</v>
      </c>
      <c r="AF220" s="37">
        <v>1323.61</v>
      </c>
      <c r="AG220" s="37">
        <v>1338.82</v>
      </c>
      <c r="AH220" s="37">
        <v>1522.22</v>
      </c>
      <c r="AI220" s="37">
        <v>1564.23</v>
      </c>
      <c r="AJ220" s="37">
        <v>1620.81</v>
      </c>
      <c r="AK220" s="37">
        <v>1593.07</v>
      </c>
      <c r="AL220" s="37">
        <v>1626.95</v>
      </c>
      <c r="AM220" s="37">
        <v>1614.59</v>
      </c>
      <c r="AN220" s="37">
        <v>1629.05</v>
      </c>
      <c r="AO220" s="37">
        <v>1641.28</v>
      </c>
      <c r="AP220" s="37">
        <v>1812.03</v>
      </c>
      <c r="AQ220" s="37">
        <v>1961.17</v>
      </c>
      <c r="AR220" s="37">
        <v>2021.7399999999998</v>
      </c>
      <c r="AS220" s="37">
        <v>2010.0599999999997</v>
      </c>
      <c r="AT220" s="37">
        <v>1775.02</v>
      </c>
      <c r="AU220" s="37">
        <v>1520.54</v>
      </c>
      <c r="AV220" s="37">
        <v>1460.95</v>
      </c>
      <c r="AW220" s="37">
        <v>1400.63</v>
      </c>
      <c r="AX220" s="144">
        <v>1309.1600000000001</v>
      </c>
      <c r="AY220" s="314">
        <v>1222.5600000000002</v>
      </c>
      <c r="AZ220" s="386">
        <v>4.8109999999999999</v>
      </c>
      <c r="BA220" s="66">
        <v>3836.78</v>
      </c>
      <c r="BB220" s="3"/>
    </row>
    <row r="221" spans="1:54">
      <c r="A221" s="45">
        <v>30</v>
      </c>
      <c r="B221" s="158">
        <f t="shared" si="49"/>
        <v>6360.0410000000002</v>
      </c>
      <c r="C221" s="158">
        <f t="shared" si="49"/>
        <v>6335.9010000000007</v>
      </c>
      <c r="D221" s="158">
        <f t="shared" si="49"/>
        <v>6332.6810000000005</v>
      </c>
      <c r="E221" s="158">
        <f t="shared" si="49"/>
        <v>6308.0209999999997</v>
      </c>
      <c r="F221" s="158">
        <f t="shared" si="49"/>
        <v>6364.3210000000008</v>
      </c>
      <c r="G221" s="158">
        <f t="shared" si="49"/>
        <v>6392.5010000000002</v>
      </c>
      <c r="H221" s="158">
        <f t="shared" si="49"/>
        <v>6458.5810000000001</v>
      </c>
      <c r="I221" s="158">
        <f t="shared" si="49"/>
        <v>6610.0510000000004</v>
      </c>
      <c r="J221" s="158">
        <f t="shared" si="49"/>
        <v>6766.6210000000001</v>
      </c>
      <c r="K221" s="158">
        <f t="shared" si="49"/>
        <v>6889.8110000000006</v>
      </c>
      <c r="L221" s="158">
        <f t="shared" si="49"/>
        <v>6832.9810000000007</v>
      </c>
      <c r="M221" s="158">
        <f t="shared" si="49"/>
        <v>6899.5910000000003</v>
      </c>
      <c r="N221" s="158">
        <f t="shared" si="49"/>
        <v>6835.451</v>
      </c>
      <c r="O221" s="158">
        <f t="shared" si="49"/>
        <v>6825.3510000000006</v>
      </c>
      <c r="P221" s="158">
        <f t="shared" si="49"/>
        <v>6864.5510000000004</v>
      </c>
      <c r="Q221" s="158">
        <f t="shared" si="49"/>
        <v>6998.1010000000006</v>
      </c>
      <c r="R221" s="158">
        <f t="shared" si="51"/>
        <v>7051.7809999999999</v>
      </c>
      <c r="S221" s="158">
        <f t="shared" si="50"/>
        <v>7072.4210000000003</v>
      </c>
      <c r="T221" s="158">
        <f t="shared" si="50"/>
        <v>7072.3410000000003</v>
      </c>
      <c r="U221" s="158">
        <f t="shared" si="50"/>
        <v>6953.0309999999999</v>
      </c>
      <c r="V221" s="158">
        <f t="shared" si="50"/>
        <v>6711.6310000000003</v>
      </c>
      <c r="W221" s="158">
        <f t="shared" si="50"/>
        <v>6600.0010000000002</v>
      </c>
      <c r="X221" s="158">
        <f t="shared" si="50"/>
        <v>6512.7809999999999</v>
      </c>
      <c r="Y221" s="158">
        <f t="shared" si="50"/>
        <v>6472.4210000000003</v>
      </c>
      <c r="Z221" s="35"/>
      <c r="AA221" s="39">
        <v>1295.8900000000001</v>
      </c>
      <c r="AB221" s="37">
        <v>1271.75</v>
      </c>
      <c r="AC221" s="37">
        <v>1268.53</v>
      </c>
      <c r="AD221" s="37">
        <v>1243.8699999999999</v>
      </c>
      <c r="AE221" s="37">
        <v>1300.17</v>
      </c>
      <c r="AF221" s="37">
        <v>1328.35</v>
      </c>
      <c r="AG221" s="37">
        <v>1394.43</v>
      </c>
      <c r="AH221" s="37">
        <v>1545.9</v>
      </c>
      <c r="AI221" s="37">
        <v>1702.47</v>
      </c>
      <c r="AJ221" s="37">
        <v>1825.66</v>
      </c>
      <c r="AK221" s="37">
        <v>1768.83</v>
      </c>
      <c r="AL221" s="37">
        <v>1835.44</v>
      </c>
      <c r="AM221" s="37">
        <v>1771.3</v>
      </c>
      <c r="AN221" s="37">
        <v>1761.2</v>
      </c>
      <c r="AO221" s="37">
        <v>1800.4</v>
      </c>
      <c r="AP221" s="37">
        <v>1933.95</v>
      </c>
      <c r="AQ221" s="37">
        <v>1987.63</v>
      </c>
      <c r="AR221" s="37">
        <v>2008.27</v>
      </c>
      <c r="AS221" s="37">
        <v>2008.1899999999998</v>
      </c>
      <c r="AT221" s="37">
        <v>1888.88</v>
      </c>
      <c r="AU221" s="37">
        <v>1647.48</v>
      </c>
      <c r="AV221" s="37">
        <v>1535.85</v>
      </c>
      <c r="AW221" s="37">
        <v>1448.63</v>
      </c>
      <c r="AX221" s="144">
        <v>1408.27</v>
      </c>
      <c r="AY221" s="314">
        <v>1222.5600000000002</v>
      </c>
      <c r="AZ221" s="386">
        <v>4.8109999999999999</v>
      </c>
      <c r="BA221" s="66">
        <v>3836.78</v>
      </c>
      <c r="BB221" s="3"/>
    </row>
    <row r="222" spans="1:54" ht="13.5" thickBot="1">
      <c r="A222" s="143">
        <v>31</v>
      </c>
      <c r="B222" s="158">
        <f t="shared" si="49"/>
        <v>6446.7910000000002</v>
      </c>
      <c r="C222" s="158">
        <f t="shared" si="49"/>
        <v>6376.9810000000007</v>
      </c>
      <c r="D222" s="158">
        <f t="shared" si="49"/>
        <v>6370.7310000000007</v>
      </c>
      <c r="E222" s="158">
        <f t="shared" si="49"/>
        <v>6366.3609999999999</v>
      </c>
      <c r="F222" s="158">
        <f t="shared" si="49"/>
        <v>6372.0309999999999</v>
      </c>
      <c r="G222" s="158">
        <f t="shared" si="49"/>
        <v>6381.8609999999999</v>
      </c>
      <c r="H222" s="158">
        <f t="shared" si="49"/>
        <v>6506.6710000000003</v>
      </c>
      <c r="I222" s="158">
        <f t="shared" si="49"/>
        <v>6611.241</v>
      </c>
      <c r="J222" s="158">
        <f t="shared" si="49"/>
        <v>6685.5510000000004</v>
      </c>
      <c r="K222" s="158">
        <f t="shared" si="49"/>
        <v>6895.0710000000008</v>
      </c>
      <c r="L222" s="158">
        <f t="shared" si="49"/>
        <v>6970.0110000000004</v>
      </c>
      <c r="M222" s="158">
        <f t="shared" si="49"/>
        <v>6970.8510000000006</v>
      </c>
      <c r="N222" s="158">
        <f t="shared" si="49"/>
        <v>6947.9210000000003</v>
      </c>
      <c r="O222" s="158">
        <f t="shared" si="49"/>
        <v>6944.2310000000007</v>
      </c>
      <c r="P222" s="158">
        <f t="shared" si="49"/>
        <v>6953.1410000000005</v>
      </c>
      <c r="Q222" s="158">
        <f t="shared" si="49"/>
        <v>7055.8810000000003</v>
      </c>
      <c r="R222" s="158">
        <f t="shared" si="51"/>
        <v>7085.6909999999998</v>
      </c>
      <c r="S222" s="158">
        <f t="shared" si="50"/>
        <v>7112.0210000000006</v>
      </c>
      <c r="T222" s="158">
        <f t="shared" si="50"/>
        <v>7096.6210000000001</v>
      </c>
      <c r="U222" s="158">
        <f t="shared" si="50"/>
        <v>7004.0110000000004</v>
      </c>
      <c r="V222" s="158">
        <f t="shared" si="50"/>
        <v>6940.7210000000005</v>
      </c>
      <c r="W222" s="158">
        <f t="shared" si="50"/>
        <v>6666.7709999999997</v>
      </c>
      <c r="X222" s="158">
        <f t="shared" si="50"/>
        <v>6538.3810000000003</v>
      </c>
      <c r="Y222" s="158">
        <f t="shared" si="50"/>
        <v>6495.8210000000008</v>
      </c>
      <c r="Z222" s="35"/>
      <c r="AA222" s="70">
        <v>1382.64</v>
      </c>
      <c r="AB222" s="71">
        <v>1312.83</v>
      </c>
      <c r="AC222" s="71">
        <v>1306.58</v>
      </c>
      <c r="AD222" s="71">
        <v>1302.21</v>
      </c>
      <c r="AE222" s="71">
        <v>1307.8800000000001</v>
      </c>
      <c r="AF222" s="71">
        <v>1317.71</v>
      </c>
      <c r="AG222" s="71">
        <v>1442.52</v>
      </c>
      <c r="AH222" s="71">
        <v>1547.09</v>
      </c>
      <c r="AI222" s="71">
        <v>1621.4</v>
      </c>
      <c r="AJ222" s="71">
        <v>1830.92</v>
      </c>
      <c r="AK222" s="71">
        <v>1905.86</v>
      </c>
      <c r="AL222" s="71">
        <v>1906.7</v>
      </c>
      <c r="AM222" s="71">
        <v>1883.77</v>
      </c>
      <c r="AN222" s="71">
        <v>1880.08</v>
      </c>
      <c r="AO222" s="71">
        <v>1888.99</v>
      </c>
      <c r="AP222" s="71">
        <v>1991.73</v>
      </c>
      <c r="AQ222" s="71">
        <v>2021.54</v>
      </c>
      <c r="AR222" s="71">
        <v>2047.8700000000001</v>
      </c>
      <c r="AS222" s="71">
        <v>2032.47</v>
      </c>
      <c r="AT222" s="71">
        <v>1939.86</v>
      </c>
      <c r="AU222" s="71">
        <v>1876.57</v>
      </c>
      <c r="AV222" s="71">
        <v>1602.62</v>
      </c>
      <c r="AW222" s="71">
        <v>1474.23</v>
      </c>
      <c r="AX222" s="145">
        <v>1431.67</v>
      </c>
      <c r="AY222" s="315">
        <v>1222.5600000000002</v>
      </c>
      <c r="AZ222" s="384">
        <v>4.8109999999999999</v>
      </c>
      <c r="BA222" s="133">
        <v>3836.78</v>
      </c>
      <c r="BB222" s="3"/>
    </row>
    <row r="223" spans="1:54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4"/>
      <c r="AZ223" s="136"/>
      <c r="BA223" s="136"/>
      <c r="BB223" s="3"/>
    </row>
    <row r="224" spans="1:54" ht="13.5" thickBot="1">
      <c r="A224" s="16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AA224" s="155">
        <f>SUM(AA192:AX222)</f>
        <v>1136710.4900000005</v>
      </c>
    </row>
    <row r="225" spans="1:54" ht="33.75" customHeight="1">
      <c r="A225" s="494" t="s">
        <v>1</v>
      </c>
      <c r="B225" s="496" t="s">
        <v>196</v>
      </c>
      <c r="C225" s="496"/>
      <c r="D225" s="496"/>
      <c r="E225" s="496"/>
      <c r="F225" s="496"/>
      <c r="G225" s="496"/>
      <c r="H225" s="496"/>
      <c r="I225" s="496"/>
      <c r="J225" s="496"/>
      <c r="K225" s="496"/>
      <c r="L225" s="496"/>
      <c r="M225" s="496"/>
      <c r="N225" s="496"/>
      <c r="O225" s="496"/>
      <c r="P225" s="496"/>
      <c r="Q225" s="496"/>
      <c r="R225" s="496"/>
      <c r="S225" s="496"/>
      <c r="T225" s="496"/>
      <c r="U225" s="496"/>
      <c r="V225" s="496"/>
      <c r="W225" s="496"/>
      <c r="X225" s="496"/>
      <c r="Y225" s="497"/>
      <c r="AA225" s="476" t="s">
        <v>172</v>
      </c>
      <c r="AB225" s="477"/>
      <c r="AC225" s="477"/>
      <c r="AD225" s="477"/>
      <c r="AE225" s="477"/>
      <c r="AF225" s="477"/>
      <c r="AG225" s="477"/>
      <c r="AH225" s="477"/>
      <c r="AI225" s="477"/>
      <c r="AJ225" s="477"/>
      <c r="AK225" s="477"/>
      <c r="AL225" s="477"/>
      <c r="AM225" s="477"/>
      <c r="AN225" s="477"/>
      <c r="AO225" s="477"/>
      <c r="AP225" s="477"/>
      <c r="AQ225" s="477"/>
      <c r="AR225" s="477"/>
      <c r="AS225" s="477"/>
      <c r="AT225" s="477"/>
      <c r="AU225" s="477"/>
      <c r="AV225" s="477"/>
      <c r="AW225" s="477"/>
      <c r="AX225" s="478"/>
      <c r="AY225" s="617"/>
      <c r="AZ225" s="134"/>
      <c r="BA225" s="615"/>
      <c r="BB225" s="615"/>
    </row>
    <row r="226" spans="1:54" ht="44.25" customHeight="1">
      <c r="A226" s="495"/>
      <c r="B226" s="46" t="s">
        <v>3</v>
      </c>
      <c r="C226" s="46" t="s">
        <v>4</v>
      </c>
      <c r="D226" s="46" t="s">
        <v>5</v>
      </c>
      <c r="E226" s="46" t="s">
        <v>6</v>
      </c>
      <c r="F226" s="46" t="s">
        <v>7</v>
      </c>
      <c r="G226" s="46" t="s">
        <v>8</v>
      </c>
      <c r="H226" s="46" t="s">
        <v>9</v>
      </c>
      <c r="I226" s="46" t="s">
        <v>10</v>
      </c>
      <c r="J226" s="46" t="s">
        <v>11</v>
      </c>
      <c r="K226" s="46" t="s">
        <v>12</v>
      </c>
      <c r="L226" s="46" t="s">
        <v>13</v>
      </c>
      <c r="M226" s="46" t="s">
        <v>14</v>
      </c>
      <c r="N226" s="46" t="s">
        <v>15</v>
      </c>
      <c r="O226" s="46" t="s">
        <v>16</v>
      </c>
      <c r="P226" s="46" t="s">
        <v>17</v>
      </c>
      <c r="Q226" s="46" t="s">
        <v>18</v>
      </c>
      <c r="R226" s="46" t="s">
        <v>19</v>
      </c>
      <c r="S226" s="46" t="s">
        <v>20</v>
      </c>
      <c r="T226" s="46" t="s">
        <v>21</v>
      </c>
      <c r="U226" s="46" t="s">
        <v>22</v>
      </c>
      <c r="V226" s="46" t="s">
        <v>23</v>
      </c>
      <c r="W226" s="46" t="s">
        <v>24</v>
      </c>
      <c r="X226" s="46" t="s">
        <v>25</v>
      </c>
      <c r="Y226" s="47" t="s">
        <v>26</v>
      </c>
      <c r="AA226" s="58" t="s">
        <v>3</v>
      </c>
      <c r="AB226" s="59" t="s">
        <v>4</v>
      </c>
      <c r="AC226" s="59" t="s">
        <v>5</v>
      </c>
      <c r="AD226" s="59" t="s">
        <v>6</v>
      </c>
      <c r="AE226" s="59" t="s">
        <v>7</v>
      </c>
      <c r="AF226" s="59" t="s">
        <v>8</v>
      </c>
      <c r="AG226" s="59" t="s">
        <v>9</v>
      </c>
      <c r="AH226" s="59" t="s">
        <v>10</v>
      </c>
      <c r="AI226" s="59" t="s">
        <v>11</v>
      </c>
      <c r="AJ226" s="59" t="s">
        <v>12</v>
      </c>
      <c r="AK226" s="59" t="s">
        <v>13</v>
      </c>
      <c r="AL226" s="59" t="s">
        <v>14</v>
      </c>
      <c r="AM226" s="59" t="s">
        <v>15</v>
      </c>
      <c r="AN226" s="59" t="s">
        <v>16</v>
      </c>
      <c r="AO226" s="59" t="s">
        <v>17</v>
      </c>
      <c r="AP226" s="59" t="s">
        <v>18</v>
      </c>
      <c r="AQ226" s="59" t="s">
        <v>19</v>
      </c>
      <c r="AR226" s="59" t="s">
        <v>20</v>
      </c>
      <c r="AS226" s="59" t="s">
        <v>21</v>
      </c>
      <c r="AT226" s="59" t="s">
        <v>22</v>
      </c>
      <c r="AU226" s="59" t="s">
        <v>23</v>
      </c>
      <c r="AV226" s="59" t="s">
        <v>24</v>
      </c>
      <c r="AW226" s="59" t="s">
        <v>25</v>
      </c>
      <c r="AX226" s="118" t="s">
        <v>26</v>
      </c>
      <c r="AY226" s="617"/>
      <c r="AZ226" s="135"/>
      <c r="BA226" s="123"/>
      <c r="BB226" s="122"/>
    </row>
    <row r="227" spans="1:54" s="161" customFormat="1" ht="16.149999999999999" customHeight="1">
      <c r="A227" s="500" t="s">
        <v>219</v>
      </c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2"/>
      <c r="Z227" s="167"/>
      <c r="AA227" s="500">
        <v>2</v>
      </c>
      <c r="AB227" s="501"/>
      <c r="AC227" s="501"/>
      <c r="AD227" s="501"/>
      <c r="AE227" s="501"/>
      <c r="AF227" s="501"/>
      <c r="AG227" s="501"/>
      <c r="AH227" s="501"/>
      <c r="AI227" s="501"/>
      <c r="AJ227" s="501"/>
      <c r="AK227" s="501"/>
      <c r="AL227" s="501"/>
      <c r="AM227" s="501"/>
      <c r="AN227" s="501"/>
      <c r="AO227" s="501"/>
      <c r="AP227" s="501"/>
      <c r="AQ227" s="501"/>
      <c r="AR227" s="501"/>
      <c r="AS227" s="501"/>
      <c r="AT227" s="501"/>
      <c r="AU227" s="501"/>
      <c r="AV227" s="501"/>
      <c r="AW227" s="501"/>
      <c r="AX227" s="502"/>
      <c r="AY227" s="330"/>
      <c r="AZ227" s="165"/>
      <c r="BA227" s="159"/>
    </row>
    <row r="228" spans="1:54">
      <c r="A228" s="45">
        <v>1</v>
      </c>
      <c r="B228" s="158">
        <f t="shared" ref="B228:B258" si="52">AA228+$AY228</f>
        <v>87.2</v>
      </c>
      <c r="C228" s="158">
        <f t="shared" ref="C228:C258" si="53">AB228+$AY228</f>
        <v>59.7</v>
      </c>
      <c r="D228" s="158">
        <f t="shared" ref="D228:D258" si="54">AC228+$AY228</f>
        <v>0</v>
      </c>
      <c r="E228" s="158">
        <f t="shared" ref="E228:E258" si="55">AD228+$AY228</f>
        <v>0</v>
      </c>
      <c r="F228" s="158">
        <f t="shared" ref="F228:F258" si="56">AE228+$AY228</f>
        <v>88.65</v>
      </c>
      <c r="G228" s="158">
        <f t="shared" ref="G228:G258" si="57">AF228+$AY228</f>
        <v>326.62</v>
      </c>
      <c r="H228" s="158">
        <f t="shared" ref="H228:H258" si="58">AG228+$AY228</f>
        <v>87.72</v>
      </c>
      <c r="I228" s="158">
        <f t="shared" ref="I228:I258" si="59">AH228+$AY228</f>
        <v>56.76</v>
      </c>
      <c r="J228" s="158">
        <f t="shared" ref="J228:J258" si="60">AI228+$AY228</f>
        <v>185.15</v>
      </c>
      <c r="K228" s="158">
        <f t="shared" ref="K228:K258" si="61">AJ228+$AY228</f>
        <v>120.84</v>
      </c>
      <c r="L228" s="158">
        <f t="shared" ref="L228:L258" si="62">AK228+$AY228</f>
        <v>161.87</v>
      </c>
      <c r="M228" s="158">
        <f t="shared" ref="M228:M258" si="63">AL228+$AY228</f>
        <v>64.52</v>
      </c>
      <c r="N228" s="158">
        <f t="shared" ref="N228:N258" si="64">AM228+$AY228</f>
        <v>96.48</v>
      </c>
      <c r="O228" s="158">
        <f t="shared" ref="O228:O258" si="65">AN228+$AY228</f>
        <v>157.13</v>
      </c>
      <c r="P228" s="158">
        <f t="shared" ref="P228:P258" si="66">AO228+$AY228</f>
        <v>79.290000000000006</v>
      </c>
      <c r="Q228" s="158">
        <f t="shared" ref="Q228:Q258" si="67">AP228+$AY228</f>
        <v>89.29</v>
      </c>
      <c r="R228" s="158">
        <f t="shared" ref="R228:R258" si="68">AQ228+$AY228</f>
        <v>34.659999999999997</v>
      </c>
      <c r="S228" s="158">
        <f t="shared" ref="S228:S258" si="69">AR228+$AY228</f>
        <v>59.99</v>
      </c>
      <c r="T228" s="158">
        <f t="shared" ref="T228:T258" si="70">AS228+$AY228</f>
        <v>0</v>
      </c>
      <c r="U228" s="158">
        <f t="shared" ref="U228:U258" si="71">AT228+$AY228</f>
        <v>0</v>
      </c>
      <c r="V228" s="158">
        <f t="shared" ref="V228:V258" si="72">AU228+$AY228</f>
        <v>33.03</v>
      </c>
      <c r="W228" s="158">
        <f t="shared" ref="W228:W258" si="73">AV228+$AY228</f>
        <v>0</v>
      </c>
      <c r="X228" s="158">
        <f t="shared" ref="X228:X258" si="74">AW228+$AY228</f>
        <v>0</v>
      </c>
      <c r="Y228" s="158">
        <f t="shared" ref="Y228:Y258" si="75">AX228+$AY228</f>
        <v>0</v>
      </c>
      <c r="Z228" s="35"/>
      <c r="AA228" s="202">
        <v>87.2</v>
      </c>
      <c r="AB228" s="203">
        <v>59.7</v>
      </c>
      <c r="AC228" s="203">
        <v>0</v>
      </c>
      <c r="AD228" s="203">
        <v>0</v>
      </c>
      <c r="AE228" s="203">
        <v>88.65</v>
      </c>
      <c r="AF228" s="203">
        <v>326.62</v>
      </c>
      <c r="AG228" s="203">
        <v>87.72</v>
      </c>
      <c r="AH228" s="203">
        <v>56.76</v>
      </c>
      <c r="AI228" s="203">
        <v>185.15</v>
      </c>
      <c r="AJ228" s="203">
        <v>120.84</v>
      </c>
      <c r="AK228" s="203">
        <v>161.87</v>
      </c>
      <c r="AL228" s="203">
        <v>64.52</v>
      </c>
      <c r="AM228" s="203">
        <v>96.48</v>
      </c>
      <c r="AN228" s="203">
        <v>157.13</v>
      </c>
      <c r="AO228" s="203">
        <v>79.290000000000006</v>
      </c>
      <c r="AP228" s="203">
        <v>89.29</v>
      </c>
      <c r="AQ228" s="203">
        <v>34.659999999999997</v>
      </c>
      <c r="AR228" s="203">
        <v>59.99</v>
      </c>
      <c r="AS228" s="203">
        <v>0</v>
      </c>
      <c r="AT228" s="203">
        <v>0</v>
      </c>
      <c r="AU228" s="203">
        <v>33.03</v>
      </c>
      <c r="AV228" s="203">
        <v>0</v>
      </c>
      <c r="AW228" s="203">
        <v>0</v>
      </c>
      <c r="AX228" s="209">
        <v>0</v>
      </c>
      <c r="AY228" s="328"/>
      <c r="AZ228" s="69"/>
      <c r="BA228" s="63"/>
      <c r="BB228" s="33"/>
    </row>
    <row r="229" spans="1:54">
      <c r="A229" s="45">
        <v>2</v>
      </c>
      <c r="B229" s="158">
        <f t="shared" si="52"/>
        <v>0</v>
      </c>
      <c r="C229" s="158">
        <f t="shared" si="53"/>
        <v>0</v>
      </c>
      <c r="D229" s="158">
        <f t="shared" si="54"/>
        <v>0</v>
      </c>
      <c r="E229" s="158">
        <f t="shared" si="55"/>
        <v>0</v>
      </c>
      <c r="F229" s="158">
        <f t="shared" si="56"/>
        <v>0</v>
      </c>
      <c r="G229" s="158">
        <f t="shared" si="57"/>
        <v>54.7</v>
      </c>
      <c r="H229" s="158">
        <f t="shared" si="58"/>
        <v>25.99</v>
      </c>
      <c r="I229" s="158">
        <f t="shared" si="59"/>
        <v>84.71</v>
      </c>
      <c r="J229" s="158">
        <f t="shared" si="60"/>
        <v>118.27</v>
      </c>
      <c r="K229" s="158">
        <f t="shared" si="61"/>
        <v>0</v>
      </c>
      <c r="L229" s="158">
        <f t="shared" si="62"/>
        <v>8.51</v>
      </c>
      <c r="M229" s="158">
        <f t="shared" si="63"/>
        <v>4.25</v>
      </c>
      <c r="N229" s="158">
        <f t="shared" si="64"/>
        <v>1.1299999999999999</v>
      </c>
      <c r="O229" s="158">
        <f t="shared" si="65"/>
        <v>0</v>
      </c>
      <c r="P229" s="158">
        <f t="shared" si="66"/>
        <v>0</v>
      </c>
      <c r="Q229" s="158">
        <f t="shared" si="67"/>
        <v>0</v>
      </c>
      <c r="R229" s="158">
        <f t="shared" si="68"/>
        <v>0</v>
      </c>
      <c r="S229" s="158">
        <f t="shared" si="69"/>
        <v>0</v>
      </c>
      <c r="T229" s="158">
        <f t="shared" si="70"/>
        <v>0</v>
      </c>
      <c r="U229" s="158">
        <f t="shared" si="71"/>
        <v>0</v>
      </c>
      <c r="V229" s="158">
        <f t="shared" si="72"/>
        <v>0</v>
      </c>
      <c r="W229" s="158">
        <f t="shared" si="73"/>
        <v>0</v>
      </c>
      <c r="X229" s="158">
        <f t="shared" si="74"/>
        <v>0</v>
      </c>
      <c r="Y229" s="158">
        <f t="shared" si="75"/>
        <v>0</v>
      </c>
      <c r="Z229" s="35"/>
      <c r="AA229" s="202">
        <v>0</v>
      </c>
      <c r="AB229" s="203">
        <v>0</v>
      </c>
      <c r="AC229" s="203">
        <v>0</v>
      </c>
      <c r="AD229" s="203">
        <v>0</v>
      </c>
      <c r="AE229" s="203">
        <v>0</v>
      </c>
      <c r="AF229" s="203">
        <v>54.7</v>
      </c>
      <c r="AG229" s="203">
        <v>25.99</v>
      </c>
      <c r="AH229" s="203">
        <v>84.71</v>
      </c>
      <c r="AI229" s="203">
        <v>118.27</v>
      </c>
      <c r="AJ229" s="203">
        <v>0</v>
      </c>
      <c r="AK229" s="203">
        <v>8.51</v>
      </c>
      <c r="AL229" s="203">
        <v>4.25</v>
      </c>
      <c r="AM229" s="203">
        <v>1.1299999999999999</v>
      </c>
      <c r="AN229" s="203">
        <v>0</v>
      </c>
      <c r="AO229" s="203">
        <v>0</v>
      </c>
      <c r="AP229" s="203">
        <v>0</v>
      </c>
      <c r="AQ229" s="203">
        <v>0</v>
      </c>
      <c r="AR229" s="203">
        <v>0</v>
      </c>
      <c r="AS229" s="203">
        <v>0</v>
      </c>
      <c r="AT229" s="203">
        <v>0</v>
      </c>
      <c r="AU229" s="203">
        <v>0</v>
      </c>
      <c r="AV229" s="203">
        <v>0</v>
      </c>
      <c r="AW229" s="203">
        <v>0</v>
      </c>
      <c r="AX229" s="209">
        <v>0</v>
      </c>
      <c r="AY229" s="329"/>
      <c r="AZ229" s="69"/>
      <c r="BA229" s="63"/>
      <c r="BB229" s="33"/>
    </row>
    <row r="230" spans="1:54">
      <c r="A230" s="45">
        <v>3</v>
      </c>
      <c r="B230" s="158">
        <f t="shared" si="52"/>
        <v>0</v>
      </c>
      <c r="C230" s="158">
        <f t="shared" si="53"/>
        <v>0</v>
      </c>
      <c r="D230" s="158">
        <f t="shared" si="54"/>
        <v>0</v>
      </c>
      <c r="E230" s="158">
        <f t="shared" si="55"/>
        <v>0</v>
      </c>
      <c r="F230" s="158">
        <f t="shared" si="56"/>
        <v>0</v>
      </c>
      <c r="G230" s="158">
        <f t="shared" si="57"/>
        <v>116.55</v>
      </c>
      <c r="H230" s="158">
        <f t="shared" si="58"/>
        <v>151.16</v>
      </c>
      <c r="I230" s="158">
        <f t="shared" si="59"/>
        <v>171.05</v>
      </c>
      <c r="J230" s="158">
        <f t="shared" si="60"/>
        <v>325.12</v>
      </c>
      <c r="K230" s="158">
        <f t="shared" si="61"/>
        <v>181.86</v>
      </c>
      <c r="L230" s="158">
        <f t="shared" si="62"/>
        <v>224.42</v>
      </c>
      <c r="M230" s="158">
        <f t="shared" si="63"/>
        <v>222.38</v>
      </c>
      <c r="N230" s="158">
        <f t="shared" si="64"/>
        <v>203.53</v>
      </c>
      <c r="O230" s="158">
        <f t="shared" si="65"/>
        <v>159.71</v>
      </c>
      <c r="P230" s="158">
        <f t="shared" si="66"/>
        <v>160.54</v>
      </c>
      <c r="Q230" s="158">
        <f t="shared" si="67"/>
        <v>111.48</v>
      </c>
      <c r="R230" s="158">
        <f t="shared" si="68"/>
        <v>278.38</v>
      </c>
      <c r="S230" s="158">
        <f t="shared" si="69"/>
        <v>236.98</v>
      </c>
      <c r="T230" s="158">
        <f t="shared" si="70"/>
        <v>182.89</v>
      </c>
      <c r="U230" s="158">
        <f t="shared" si="71"/>
        <v>81.540000000000006</v>
      </c>
      <c r="V230" s="158">
        <f t="shared" si="72"/>
        <v>50.1</v>
      </c>
      <c r="W230" s="158">
        <f t="shared" si="73"/>
        <v>0</v>
      </c>
      <c r="X230" s="158">
        <f t="shared" si="74"/>
        <v>0</v>
      </c>
      <c r="Y230" s="158">
        <f t="shared" si="75"/>
        <v>10.48</v>
      </c>
      <c r="Z230" s="35"/>
      <c r="AA230" s="202">
        <v>0</v>
      </c>
      <c r="AB230" s="203">
        <v>0</v>
      </c>
      <c r="AC230" s="203">
        <v>0</v>
      </c>
      <c r="AD230" s="203">
        <v>0</v>
      </c>
      <c r="AE230" s="203">
        <v>0</v>
      </c>
      <c r="AF230" s="203">
        <v>116.55</v>
      </c>
      <c r="AG230" s="203">
        <v>151.16</v>
      </c>
      <c r="AH230" s="203">
        <v>171.05</v>
      </c>
      <c r="AI230" s="203">
        <v>325.12</v>
      </c>
      <c r="AJ230" s="203">
        <v>181.86</v>
      </c>
      <c r="AK230" s="203">
        <v>224.42</v>
      </c>
      <c r="AL230" s="203">
        <v>222.38</v>
      </c>
      <c r="AM230" s="203">
        <v>203.53</v>
      </c>
      <c r="AN230" s="203">
        <v>159.71</v>
      </c>
      <c r="AO230" s="203">
        <v>160.54</v>
      </c>
      <c r="AP230" s="203">
        <v>111.48</v>
      </c>
      <c r="AQ230" s="203">
        <v>278.38</v>
      </c>
      <c r="AR230" s="203">
        <v>236.98</v>
      </c>
      <c r="AS230" s="203">
        <v>182.89</v>
      </c>
      <c r="AT230" s="203">
        <v>81.540000000000006</v>
      </c>
      <c r="AU230" s="203">
        <v>50.1</v>
      </c>
      <c r="AV230" s="203">
        <v>0</v>
      </c>
      <c r="AW230" s="203">
        <v>0</v>
      </c>
      <c r="AX230" s="209">
        <v>10.48</v>
      </c>
      <c r="AY230" s="329"/>
      <c r="AZ230" s="69"/>
      <c r="BA230" s="63"/>
      <c r="BB230" s="33"/>
    </row>
    <row r="231" spans="1:54">
      <c r="A231" s="45">
        <v>4</v>
      </c>
      <c r="B231" s="158">
        <f t="shared" si="52"/>
        <v>0</v>
      </c>
      <c r="C231" s="158">
        <f t="shared" si="53"/>
        <v>0</v>
      </c>
      <c r="D231" s="158">
        <f t="shared" si="54"/>
        <v>0</v>
      </c>
      <c r="E231" s="158">
        <f t="shared" si="55"/>
        <v>0</v>
      </c>
      <c r="F231" s="158">
        <f t="shared" si="56"/>
        <v>0</v>
      </c>
      <c r="G231" s="158">
        <f t="shared" si="57"/>
        <v>0</v>
      </c>
      <c r="H231" s="158">
        <f t="shared" si="58"/>
        <v>117.51</v>
      </c>
      <c r="I231" s="158">
        <f t="shared" si="59"/>
        <v>164.9</v>
      </c>
      <c r="J231" s="158">
        <f t="shared" si="60"/>
        <v>66.040000000000006</v>
      </c>
      <c r="K231" s="158">
        <f t="shared" si="61"/>
        <v>154.96</v>
      </c>
      <c r="L231" s="158">
        <f t="shared" si="62"/>
        <v>96.05</v>
      </c>
      <c r="M231" s="158">
        <f t="shared" si="63"/>
        <v>65.900000000000006</v>
      </c>
      <c r="N231" s="158">
        <f t="shared" si="64"/>
        <v>81.459999999999994</v>
      </c>
      <c r="O231" s="158">
        <f t="shared" si="65"/>
        <v>110.51</v>
      </c>
      <c r="P231" s="158">
        <f t="shared" si="66"/>
        <v>141.91</v>
      </c>
      <c r="Q231" s="158">
        <f t="shared" si="67"/>
        <v>221.34</v>
      </c>
      <c r="R231" s="158">
        <f t="shared" si="68"/>
        <v>195.44</v>
      </c>
      <c r="S231" s="158">
        <f t="shared" si="69"/>
        <v>199.29</v>
      </c>
      <c r="T231" s="158">
        <f t="shared" si="70"/>
        <v>243.08</v>
      </c>
      <c r="U231" s="158">
        <f t="shared" si="71"/>
        <v>230.6</v>
      </c>
      <c r="V231" s="158">
        <f t="shared" si="72"/>
        <v>1085.02</v>
      </c>
      <c r="W231" s="158">
        <f t="shared" si="73"/>
        <v>0</v>
      </c>
      <c r="X231" s="158">
        <f t="shared" si="74"/>
        <v>0</v>
      </c>
      <c r="Y231" s="158">
        <f t="shared" si="75"/>
        <v>0</v>
      </c>
      <c r="Z231" s="35"/>
      <c r="AA231" s="202">
        <v>0</v>
      </c>
      <c r="AB231" s="203">
        <v>0</v>
      </c>
      <c r="AC231" s="203">
        <v>0</v>
      </c>
      <c r="AD231" s="203">
        <v>0</v>
      </c>
      <c r="AE231" s="203">
        <v>0</v>
      </c>
      <c r="AF231" s="203">
        <v>0</v>
      </c>
      <c r="AG231" s="203">
        <v>117.51</v>
      </c>
      <c r="AH231" s="203">
        <v>164.9</v>
      </c>
      <c r="AI231" s="203">
        <v>66.040000000000006</v>
      </c>
      <c r="AJ231" s="203">
        <v>154.96</v>
      </c>
      <c r="AK231" s="203">
        <v>96.05</v>
      </c>
      <c r="AL231" s="203">
        <v>65.900000000000006</v>
      </c>
      <c r="AM231" s="203">
        <v>81.459999999999994</v>
      </c>
      <c r="AN231" s="203">
        <v>110.51</v>
      </c>
      <c r="AO231" s="203">
        <v>141.91</v>
      </c>
      <c r="AP231" s="203">
        <v>221.34</v>
      </c>
      <c r="AQ231" s="203">
        <v>195.44</v>
      </c>
      <c r="AR231" s="203">
        <v>199.29</v>
      </c>
      <c r="AS231" s="203">
        <v>243.08</v>
      </c>
      <c r="AT231" s="203">
        <v>230.6</v>
      </c>
      <c r="AU231" s="203">
        <v>1085.02</v>
      </c>
      <c r="AV231" s="203">
        <v>0</v>
      </c>
      <c r="AW231" s="203">
        <v>0</v>
      </c>
      <c r="AX231" s="209">
        <v>0</v>
      </c>
      <c r="AY231" s="329"/>
      <c r="AZ231" s="69"/>
      <c r="BA231" s="63"/>
      <c r="BB231" s="33"/>
    </row>
    <row r="232" spans="1:54">
      <c r="A232" s="45">
        <v>5</v>
      </c>
      <c r="B232" s="158">
        <f t="shared" si="52"/>
        <v>0</v>
      </c>
      <c r="C232" s="158">
        <f t="shared" si="53"/>
        <v>0</v>
      </c>
      <c r="D232" s="158">
        <f t="shared" si="54"/>
        <v>0</v>
      </c>
      <c r="E232" s="158">
        <f t="shared" si="55"/>
        <v>0.79</v>
      </c>
      <c r="F232" s="158">
        <f t="shared" si="56"/>
        <v>4.34</v>
      </c>
      <c r="G232" s="158">
        <f t="shared" si="57"/>
        <v>120.55</v>
      </c>
      <c r="H232" s="158">
        <f t="shared" si="58"/>
        <v>237.36</v>
      </c>
      <c r="I232" s="158">
        <f t="shared" si="59"/>
        <v>149.28</v>
      </c>
      <c r="J232" s="158">
        <f t="shared" si="60"/>
        <v>306.26</v>
      </c>
      <c r="K232" s="158">
        <f t="shared" si="61"/>
        <v>266.58</v>
      </c>
      <c r="L232" s="158">
        <f t="shared" si="62"/>
        <v>330.47</v>
      </c>
      <c r="M232" s="158">
        <f t="shared" si="63"/>
        <v>318.7</v>
      </c>
      <c r="N232" s="158">
        <f t="shared" si="64"/>
        <v>374.54</v>
      </c>
      <c r="O232" s="158">
        <f t="shared" si="65"/>
        <v>327.88</v>
      </c>
      <c r="P232" s="158">
        <f t="shared" si="66"/>
        <v>323.52999999999997</v>
      </c>
      <c r="Q232" s="158">
        <f t="shared" si="67"/>
        <v>448.6</v>
      </c>
      <c r="R232" s="158">
        <f t="shared" si="68"/>
        <v>341.37</v>
      </c>
      <c r="S232" s="158">
        <f t="shared" si="69"/>
        <v>274.54000000000002</v>
      </c>
      <c r="T232" s="158">
        <f t="shared" si="70"/>
        <v>235.18</v>
      </c>
      <c r="U232" s="158">
        <f t="shared" si="71"/>
        <v>245.15</v>
      </c>
      <c r="V232" s="158">
        <f t="shared" si="72"/>
        <v>249.01</v>
      </c>
      <c r="W232" s="158">
        <f t="shared" si="73"/>
        <v>1.77</v>
      </c>
      <c r="X232" s="158">
        <f t="shared" si="74"/>
        <v>0</v>
      </c>
      <c r="Y232" s="158">
        <f t="shared" si="75"/>
        <v>0</v>
      </c>
      <c r="Z232" s="35"/>
      <c r="AA232" s="202">
        <v>0</v>
      </c>
      <c r="AB232" s="203">
        <v>0</v>
      </c>
      <c r="AC232" s="203">
        <v>0</v>
      </c>
      <c r="AD232" s="203">
        <v>0.79</v>
      </c>
      <c r="AE232" s="203">
        <v>4.34</v>
      </c>
      <c r="AF232" s="203">
        <v>120.55</v>
      </c>
      <c r="AG232" s="203">
        <v>237.36</v>
      </c>
      <c r="AH232" s="203">
        <v>149.28</v>
      </c>
      <c r="AI232" s="203">
        <v>306.26</v>
      </c>
      <c r="AJ232" s="203">
        <v>266.58</v>
      </c>
      <c r="AK232" s="203">
        <v>330.47</v>
      </c>
      <c r="AL232" s="203">
        <v>318.7</v>
      </c>
      <c r="AM232" s="203">
        <v>374.54</v>
      </c>
      <c r="AN232" s="203">
        <v>327.88</v>
      </c>
      <c r="AO232" s="203">
        <v>323.52999999999997</v>
      </c>
      <c r="AP232" s="203">
        <v>448.6</v>
      </c>
      <c r="AQ232" s="203">
        <v>341.37</v>
      </c>
      <c r="AR232" s="203">
        <v>274.54000000000002</v>
      </c>
      <c r="AS232" s="203">
        <v>235.18</v>
      </c>
      <c r="AT232" s="203">
        <v>245.15</v>
      </c>
      <c r="AU232" s="203">
        <v>249.01</v>
      </c>
      <c r="AV232" s="203">
        <v>1.77</v>
      </c>
      <c r="AW232" s="203">
        <v>0</v>
      </c>
      <c r="AX232" s="209">
        <v>0</v>
      </c>
      <c r="AY232" s="329"/>
      <c r="AZ232" s="69"/>
      <c r="BA232" s="63"/>
      <c r="BB232" s="33"/>
    </row>
    <row r="233" spans="1:54">
      <c r="A233" s="45">
        <v>6</v>
      </c>
      <c r="B233" s="158">
        <f t="shared" si="52"/>
        <v>0</v>
      </c>
      <c r="C233" s="158">
        <f t="shared" si="53"/>
        <v>0</v>
      </c>
      <c r="D233" s="158">
        <f t="shared" si="54"/>
        <v>0</v>
      </c>
      <c r="E233" s="158">
        <f t="shared" si="55"/>
        <v>0</v>
      </c>
      <c r="F233" s="158">
        <f t="shared" si="56"/>
        <v>0</v>
      </c>
      <c r="G233" s="158">
        <f t="shared" si="57"/>
        <v>105.62</v>
      </c>
      <c r="H233" s="158">
        <f t="shared" si="58"/>
        <v>200.27</v>
      </c>
      <c r="I233" s="158">
        <f t="shared" si="59"/>
        <v>163.57</v>
      </c>
      <c r="J233" s="158">
        <f t="shared" si="60"/>
        <v>203.55</v>
      </c>
      <c r="K233" s="158">
        <f t="shared" si="61"/>
        <v>206.32</v>
      </c>
      <c r="L233" s="158">
        <f t="shared" si="62"/>
        <v>122.74</v>
      </c>
      <c r="M233" s="158">
        <f t="shared" si="63"/>
        <v>87.11</v>
      </c>
      <c r="N233" s="158">
        <f t="shared" si="64"/>
        <v>127.67</v>
      </c>
      <c r="O233" s="158">
        <f t="shared" si="65"/>
        <v>131.41999999999999</v>
      </c>
      <c r="P233" s="158">
        <f t="shared" si="66"/>
        <v>109.42</v>
      </c>
      <c r="Q233" s="158">
        <f t="shared" si="67"/>
        <v>128.38</v>
      </c>
      <c r="R233" s="158">
        <f t="shared" si="68"/>
        <v>108.66</v>
      </c>
      <c r="S233" s="158">
        <f t="shared" si="69"/>
        <v>201.79</v>
      </c>
      <c r="T233" s="158">
        <f t="shared" si="70"/>
        <v>233.87</v>
      </c>
      <c r="U233" s="158">
        <f t="shared" si="71"/>
        <v>193.03</v>
      </c>
      <c r="V233" s="158">
        <f t="shared" si="72"/>
        <v>42.02</v>
      </c>
      <c r="W233" s="158">
        <f t="shared" si="73"/>
        <v>0</v>
      </c>
      <c r="X233" s="158">
        <f t="shared" si="74"/>
        <v>0</v>
      </c>
      <c r="Y233" s="158">
        <f t="shared" si="75"/>
        <v>65.540000000000006</v>
      </c>
      <c r="Z233" s="35"/>
      <c r="AA233" s="202">
        <v>0</v>
      </c>
      <c r="AB233" s="203">
        <v>0</v>
      </c>
      <c r="AC233" s="203">
        <v>0</v>
      </c>
      <c r="AD233" s="203">
        <v>0</v>
      </c>
      <c r="AE233" s="203">
        <v>0</v>
      </c>
      <c r="AF233" s="203">
        <v>105.62</v>
      </c>
      <c r="AG233" s="203">
        <v>200.27</v>
      </c>
      <c r="AH233" s="203">
        <v>163.57</v>
      </c>
      <c r="AI233" s="203">
        <v>203.55</v>
      </c>
      <c r="AJ233" s="203">
        <v>206.32</v>
      </c>
      <c r="AK233" s="203">
        <v>122.74</v>
      </c>
      <c r="AL233" s="203">
        <v>87.11</v>
      </c>
      <c r="AM233" s="203">
        <v>127.67</v>
      </c>
      <c r="AN233" s="203">
        <v>131.41999999999999</v>
      </c>
      <c r="AO233" s="203">
        <v>109.42</v>
      </c>
      <c r="AP233" s="203">
        <v>128.38</v>
      </c>
      <c r="AQ233" s="203">
        <v>108.66</v>
      </c>
      <c r="AR233" s="203">
        <v>201.79</v>
      </c>
      <c r="AS233" s="203">
        <v>233.87</v>
      </c>
      <c r="AT233" s="203">
        <v>193.03</v>
      </c>
      <c r="AU233" s="203">
        <v>42.02</v>
      </c>
      <c r="AV233" s="203">
        <v>0</v>
      </c>
      <c r="AW233" s="203">
        <v>0</v>
      </c>
      <c r="AX233" s="209">
        <v>65.540000000000006</v>
      </c>
      <c r="AY233" s="329"/>
      <c r="AZ233" s="69"/>
      <c r="BA233" s="63"/>
      <c r="BB233" s="33"/>
    </row>
    <row r="234" spans="1:54">
      <c r="A234" s="45">
        <v>7</v>
      </c>
      <c r="B234" s="158">
        <f t="shared" si="52"/>
        <v>0</v>
      </c>
      <c r="C234" s="158">
        <f t="shared" si="53"/>
        <v>0</v>
      </c>
      <c r="D234" s="158">
        <f t="shared" si="54"/>
        <v>0</v>
      </c>
      <c r="E234" s="158">
        <f t="shared" si="55"/>
        <v>0</v>
      </c>
      <c r="F234" s="158">
        <f t="shared" si="56"/>
        <v>0</v>
      </c>
      <c r="G234" s="158">
        <f t="shared" si="57"/>
        <v>72.34</v>
      </c>
      <c r="H234" s="158">
        <f t="shared" si="58"/>
        <v>157.71</v>
      </c>
      <c r="I234" s="158">
        <f t="shared" si="59"/>
        <v>149.18</v>
      </c>
      <c r="J234" s="158">
        <f t="shared" si="60"/>
        <v>261.94</v>
      </c>
      <c r="K234" s="158">
        <f t="shared" si="61"/>
        <v>208.02</v>
      </c>
      <c r="L234" s="158">
        <f t="shared" si="62"/>
        <v>223.31</v>
      </c>
      <c r="M234" s="158">
        <f t="shared" si="63"/>
        <v>219.21</v>
      </c>
      <c r="N234" s="158">
        <f t="shared" si="64"/>
        <v>344.07</v>
      </c>
      <c r="O234" s="158">
        <f t="shared" si="65"/>
        <v>537.14</v>
      </c>
      <c r="P234" s="158">
        <f t="shared" si="66"/>
        <v>731.83</v>
      </c>
      <c r="Q234" s="158">
        <f t="shared" si="67"/>
        <v>806.82</v>
      </c>
      <c r="R234" s="158">
        <f t="shared" si="68"/>
        <v>470.82</v>
      </c>
      <c r="S234" s="158">
        <f t="shared" si="69"/>
        <v>503.04</v>
      </c>
      <c r="T234" s="158">
        <f t="shared" si="70"/>
        <v>539.87</v>
      </c>
      <c r="U234" s="158">
        <f t="shared" si="71"/>
        <v>538.04</v>
      </c>
      <c r="V234" s="158">
        <f t="shared" si="72"/>
        <v>284.95999999999998</v>
      </c>
      <c r="W234" s="158">
        <f t="shared" si="73"/>
        <v>116.35</v>
      </c>
      <c r="X234" s="158">
        <f t="shared" si="74"/>
        <v>6.44</v>
      </c>
      <c r="Y234" s="158">
        <f t="shared" si="75"/>
        <v>0</v>
      </c>
      <c r="Z234" s="35"/>
      <c r="AA234" s="202">
        <v>0</v>
      </c>
      <c r="AB234" s="203">
        <v>0</v>
      </c>
      <c r="AC234" s="203">
        <v>0</v>
      </c>
      <c r="AD234" s="203">
        <v>0</v>
      </c>
      <c r="AE234" s="203">
        <v>0</v>
      </c>
      <c r="AF234" s="203">
        <v>72.34</v>
      </c>
      <c r="AG234" s="203">
        <v>157.71</v>
      </c>
      <c r="AH234" s="203">
        <v>149.18</v>
      </c>
      <c r="AI234" s="203">
        <v>261.94</v>
      </c>
      <c r="AJ234" s="203">
        <v>208.02</v>
      </c>
      <c r="AK234" s="203">
        <v>223.31</v>
      </c>
      <c r="AL234" s="203">
        <v>219.21</v>
      </c>
      <c r="AM234" s="203">
        <v>344.07</v>
      </c>
      <c r="AN234" s="203">
        <v>537.14</v>
      </c>
      <c r="AO234" s="203">
        <v>731.83</v>
      </c>
      <c r="AP234" s="203">
        <v>806.82</v>
      </c>
      <c r="AQ234" s="203">
        <v>470.82</v>
      </c>
      <c r="AR234" s="203">
        <v>503.04</v>
      </c>
      <c r="AS234" s="203">
        <v>539.87</v>
      </c>
      <c r="AT234" s="203">
        <v>538.04</v>
      </c>
      <c r="AU234" s="203">
        <v>284.95999999999998</v>
      </c>
      <c r="AV234" s="203">
        <v>116.35</v>
      </c>
      <c r="AW234" s="203">
        <v>6.44</v>
      </c>
      <c r="AX234" s="209">
        <v>0</v>
      </c>
      <c r="AY234" s="329"/>
      <c r="AZ234" s="69"/>
      <c r="BA234" s="63"/>
      <c r="BB234" s="33"/>
    </row>
    <row r="235" spans="1:54">
      <c r="A235" s="45">
        <v>8</v>
      </c>
      <c r="B235" s="158">
        <f t="shared" si="52"/>
        <v>0</v>
      </c>
      <c r="C235" s="158">
        <f t="shared" si="53"/>
        <v>0</v>
      </c>
      <c r="D235" s="158">
        <f t="shared" si="54"/>
        <v>0</v>
      </c>
      <c r="E235" s="158">
        <f t="shared" si="55"/>
        <v>0</v>
      </c>
      <c r="F235" s="158">
        <f t="shared" si="56"/>
        <v>8.5399999999999991</v>
      </c>
      <c r="G235" s="158">
        <f t="shared" si="57"/>
        <v>149.41999999999999</v>
      </c>
      <c r="H235" s="158">
        <f t="shared" si="58"/>
        <v>142.18</v>
      </c>
      <c r="I235" s="158">
        <f t="shared" si="59"/>
        <v>153.63999999999999</v>
      </c>
      <c r="J235" s="158">
        <f t="shared" si="60"/>
        <v>180.97</v>
      </c>
      <c r="K235" s="158">
        <f t="shared" si="61"/>
        <v>140.34</v>
      </c>
      <c r="L235" s="158">
        <f t="shared" si="62"/>
        <v>101.67</v>
      </c>
      <c r="M235" s="158">
        <f t="shared" si="63"/>
        <v>89.29</v>
      </c>
      <c r="N235" s="158">
        <f t="shared" si="64"/>
        <v>123.52</v>
      </c>
      <c r="O235" s="158">
        <f t="shared" si="65"/>
        <v>92.55</v>
      </c>
      <c r="P235" s="158">
        <f t="shared" si="66"/>
        <v>84.76</v>
      </c>
      <c r="Q235" s="158">
        <f t="shared" si="67"/>
        <v>112.29</v>
      </c>
      <c r="R235" s="158">
        <f t="shared" si="68"/>
        <v>103.18</v>
      </c>
      <c r="S235" s="158">
        <f t="shared" si="69"/>
        <v>51.68</v>
      </c>
      <c r="T235" s="158">
        <f t="shared" si="70"/>
        <v>7.1</v>
      </c>
      <c r="U235" s="158">
        <f t="shared" si="71"/>
        <v>145.08000000000001</v>
      </c>
      <c r="V235" s="158">
        <f t="shared" si="72"/>
        <v>47.96</v>
      </c>
      <c r="W235" s="158">
        <f t="shared" si="73"/>
        <v>0</v>
      </c>
      <c r="X235" s="158">
        <f t="shared" si="74"/>
        <v>0</v>
      </c>
      <c r="Y235" s="158">
        <f t="shared" si="75"/>
        <v>0</v>
      </c>
      <c r="Z235" s="35"/>
      <c r="AA235" s="202">
        <v>0</v>
      </c>
      <c r="AB235" s="203">
        <v>0</v>
      </c>
      <c r="AC235" s="203">
        <v>0</v>
      </c>
      <c r="AD235" s="203">
        <v>0</v>
      </c>
      <c r="AE235" s="203">
        <v>8.5399999999999991</v>
      </c>
      <c r="AF235" s="203">
        <v>149.41999999999999</v>
      </c>
      <c r="AG235" s="203">
        <v>142.18</v>
      </c>
      <c r="AH235" s="203">
        <v>153.63999999999999</v>
      </c>
      <c r="AI235" s="203">
        <v>180.97</v>
      </c>
      <c r="AJ235" s="203">
        <v>140.34</v>
      </c>
      <c r="AK235" s="203">
        <v>101.67</v>
      </c>
      <c r="AL235" s="203">
        <v>89.29</v>
      </c>
      <c r="AM235" s="203">
        <v>123.52</v>
      </c>
      <c r="AN235" s="203">
        <v>92.55</v>
      </c>
      <c r="AO235" s="203">
        <v>84.76</v>
      </c>
      <c r="AP235" s="203">
        <v>112.29</v>
      </c>
      <c r="AQ235" s="203">
        <v>103.18</v>
      </c>
      <c r="AR235" s="203">
        <v>51.68</v>
      </c>
      <c r="AS235" s="203">
        <v>7.1</v>
      </c>
      <c r="AT235" s="203">
        <v>145.08000000000001</v>
      </c>
      <c r="AU235" s="203">
        <v>47.96</v>
      </c>
      <c r="AV235" s="203">
        <v>0</v>
      </c>
      <c r="AW235" s="203">
        <v>0</v>
      </c>
      <c r="AX235" s="209">
        <v>0</v>
      </c>
      <c r="AY235" s="329"/>
      <c r="AZ235" s="69"/>
      <c r="BA235" s="63"/>
      <c r="BB235" s="33"/>
    </row>
    <row r="236" spans="1:54">
      <c r="A236" s="45">
        <v>9</v>
      </c>
      <c r="B236" s="158">
        <f t="shared" si="52"/>
        <v>0</v>
      </c>
      <c r="C236" s="158">
        <f t="shared" si="53"/>
        <v>0</v>
      </c>
      <c r="D236" s="158">
        <f t="shared" si="54"/>
        <v>0</v>
      </c>
      <c r="E236" s="158">
        <f t="shared" si="55"/>
        <v>0</v>
      </c>
      <c r="F236" s="158">
        <f t="shared" si="56"/>
        <v>0.88</v>
      </c>
      <c r="G236" s="158">
        <f t="shared" si="57"/>
        <v>92.25</v>
      </c>
      <c r="H236" s="158">
        <f t="shared" si="58"/>
        <v>33.28</v>
      </c>
      <c r="I236" s="158">
        <f t="shared" si="59"/>
        <v>11.37</v>
      </c>
      <c r="J236" s="158">
        <f t="shared" si="60"/>
        <v>66.14</v>
      </c>
      <c r="K236" s="158">
        <f t="shared" si="61"/>
        <v>0</v>
      </c>
      <c r="L236" s="158">
        <f t="shared" si="62"/>
        <v>5.4</v>
      </c>
      <c r="M236" s="158">
        <f t="shared" si="63"/>
        <v>15.39</v>
      </c>
      <c r="N236" s="158">
        <f t="shared" si="64"/>
        <v>27.1</v>
      </c>
      <c r="O236" s="158">
        <f t="shared" si="65"/>
        <v>10.43</v>
      </c>
      <c r="P236" s="158">
        <f t="shared" si="66"/>
        <v>5.72</v>
      </c>
      <c r="Q236" s="158">
        <f t="shared" si="67"/>
        <v>82.29</v>
      </c>
      <c r="R236" s="158">
        <f t="shared" si="68"/>
        <v>107.3</v>
      </c>
      <c r="S236" s="158">
        <f t="shared" si="69"/>
        <v>31.87</v>
      </c>
      <c r="T236" s="158">
        <f t="shared" si="70"/>
        <v>0</v>
      </c>
      <c r="U236" s="158">
        <f t="shared" si="71"/>
        <v>0</v>
      </c>
      <c r="V236" s="158">
        <f t="shared" si="72"/>
        <v>0</v>
      </c>
      <c r="W236" s="158">
        <f t="shared" si="73"/>
        <v>0</v>
      </c>
      <c r="X236" s="158">
        <f t="shared" si="74"/>
        <v>0</v>
      </c>
      <c r="Y236" s="158">
        <f t="shared" si="75"/>
        <v>0</v>
      </c>
      <c r="Z236" s="35"/>
      <c r="AA236" s="202">
        <v>0</v>
      </c>
      <c r="AB236" s="203">
        <v>0</v>
      </c>
      <c r="AC236" s="203">
        <v>0</v>
      </c>
      <c r="AD236" s="203">
        <v>0</v>
      </c>
      <c r="AE236" s="203">
        <v>0.88</v>
      </c>
      <c r="AF236" s="203">
        <v>92.25</v>
      </c>
      <c r="AG236" s="203">
        <v>33.28</v>
      </c>
      <c r="AH236" s="203">
        <v>11.37</v>
      </c>
      <c r="AI236" s="203">
        <v>66.14</v>
      </c>
      <c r="AJ236" s="203">
        <v>0</v>
      </c>
      <c r="AK236" s="203">
        <v>5.4</v>
      </c>
      <c r="AL236" s="203">
        <v>15.39</v>
      </c>
      <c r="AM236" s="203">
        <v>27.1</v>
      </c>
      <c r="AN236" s="203">
        <v>10.43</v>
      </c>
      <c r="AO236" s="203">
        <v>5.72</v>
      </c>
      <c r="AP236" s="203">
        <v>82.29</v>
      </c>
      <c r="AQ236" s="203">
        <v>107.3</v>
      </c>
      <c r="AR236" s="203">
        <v>31.87</v>
      </c>
      <c r="AS236" s="203">
        <v>0</v>
      </c>
      <c r="AT236" s="203">
        <v>0</v>
      </c>
      <c r="AU236" s="203">
        <v>0</v>
      </c>
      <c r="AV236" s="203">
        <v>0</v>
      </c>
      <c r="AW236" s="203">
        <v>0</v>
      </c>
      <c r="AX236" s="209">
        <v>0</v>
      </c>
      <c r="AY236" s="329"/>
      <c r="AZ236" s="69"/>
      <c r="BA236" s="63"/>
      <c r="BB236" s="33"/>
    </row>
    <row r="237" spans="1:54">
      <c r="A237" s="45">
        <v>10</v>
      </c>
      <c r="B237" s="158">
        <f t="shared" si="52"/>
        <v>0</v>
      </c>
      <c r="C237" s="158">
        <f t="shared" si="53"/>
        <v>36.33</v>
      </c>
      <c r="D237" s="158">
        <f t="shared" si="54"/>
        <v>29.8</v>
      </c>
      <c r="E237" s="158">
        <f t="shared" si="55"/>
        <v>42.17</v>
      </c>
      <c r="F237" s="158">
        <f t="shared" si="56"/>
        <v>42.04</v>
      </c>
      <c r="G237" s="158">
        <f t="shared" si="57"/>
        <v>93.65</v>
      </c>
      <c r="H237" s="158">
        <f t="shared" si="58"/>
        <v>71.34</v>
      </c>
      <c r="I237" s="158">
        <f t="shared" si="59"/>
        <v>189.91</v>
      </c>
      <c r="J237" s="158">
        <f t="shared" si="60"/>
        <v>238.19</v>
      </c>
      <c r="K237" s="158">
        <f t="shared" si="61"/>
        <v>165.82</v>
      </c>
      <c r="L237" s="158">
        <f t="shared" si="62"/>
        <v>211.62</v>
      </c>
      <c r="M237" s="158">
        <f t="shared" si="63"/>
        <v>230.92</v>
      </c>
      <c r="N237" s="158">
        <f t="shared" si="64"/>
        <v>202.97</v>
      </c>
      <c r="O237" s="158">
        <f t="shared" si="65"/>
        <v>173.62</v>
      </c>
      <c r="P237" s="158">
        <f t="shared" si="66"/>
        <v>179.09</v>
      </c>
      <c r="Q237" s="158">
        <f t="shared" si="67"/>
        <v>629.62</v>
      </c>
      <c r="R237" s="158">
        <f t="shared" si="68"/>
        <v>457.54</v>
      </c>
      <c r="S237" s="158">
        <f t="shared" si="69"/>
        <v>179.05</v>
      </c>
      <c r="T237" s="158">
        <f t="shared" si="70"/>
        <v>130.13999999999999</v>
      </c>
      <c r="U237" s="158">
        <f t="shared" si="71"/>
        <v>114.24</v>
      </c>
      <c r="V237" s="158">
        <f t="shared" si="72"/>
        <v>117.7</v>
      </c>
      <c r="W237" s="158">
        <f t="shared" si="73"/>
        <v>0</v>
      </c>
      <c r="X237" s="158">
        <f t="shared" si="74"/>
        <v>0</v>
      </c>
      <c r="Y237" s="158">
        <f t="shared" si="75"/>
        <v>0</v>
      </c>
      <c r="Z237" s="35"/>
      <c r="AA237" s="202">
        <v>0</v>
      </c>
      <c r="AB237" s="203">
        <v>36.33</v>
      </c>
      <c r="AC237" s="203">
        <v>29.8</v>
      </c>
      <c r="AD237" s="203">
        <v>42.17</v>
      </c>
      <c r="AE237" s="203">
        <v>42.04</v>
      </c>
      <c r="AF237" s="203">
        <v>93.65</v>
      </c>
      <c r="AG237" s="203">
        <v>71.34</v>
      </c>
      <c r="AH237" s="203">
        <v>189.91</v>
      </c>
      <c r="AI237" s="203">
        <v>238.19</v>
      </c>
      <c r="AJ237" s="203">
        <v>165.82</v>
      </c>
      <c r="AK237" s="203">
        <v>211.62</v>
      </c>
      <c r="AL237" s="203">
        <v>230.92</v>
      </c>
      <c r="AM237" s="203">
        <v>202.97</v>
      </c>
      <c r="AN237" s="203">
        <v>173.62</v>
      </c>
      <c r="AO237" s="203">
        <v>179.09</v>
      </c>
      <c r="AP237" s="203">
        <v>629.62</v>
      </c>
      <c r="AQ237" s="203">
        <v>457.54</v>
      </c>
      <c r="AR237" s="203">
        <v>179.05</v>
      </c>
      <c r="AS237" s="203">
        <v>130.13999999999999</v>
      </c>
      <c r="AT237" s="203">
        <v>114.24</v>
      </c>
      <c r="AU237" s="203">
        <v>117.7</v>
      </c>
      <c r="AV237" s="203">
        <v>0</v>
      </c>
      <c r="AW237" s="203">
        <v>0</v>
      </c>
      <c r="AX237" s="209">
        <v>0</v>
      </c>
      <c r="AY237" s="329"/>
      <c r="AZ237" s="69"/>
      <c r="BA237" s="63"/>
      <c r="BB237" s="33"/>
    </row>
    <row r="238" spans="1:54">
      <c r="A238" s="45">
        <v>11</v>
      </c>
      <c r="B238" s="158">
        <f t="shared" si="52"/>
        <v>21.07</v>
      </c>
      <c r="C238" s="158">
        <f t="shared" si="53"/>
        <v>8.11</v>
      </c>
      <c r="D238" s="158">
        <f t="shared" si="54"/>
        <v>1.4</v>
      </c>
      <c r="E238" s="158">
        <f t="shared" si="55"/>
        <v>1.32</v>
      </c>
      <c r="F238" s="158">
        <f t="shared" si="56"/>
        <v>2.11</v>
      </c>
      <c r="G238" s="158">
        <f t="shared" si="57"/>
        <v>139.65</v>
      </c>
      <c r="H238" s="158">
        <f t="shared" si="58"/>
        <v>138.04</v>
      </c>
      <c r="I238" s="158">
        <f t="shared" si="59"/>
        <v>39.549999999999997</v>
      </c>
      <c r="J238" s="158">
        <f t="shared" si="60"/>
        <v>116.42</v>
      </c>
      <c r="K238" s="158">
        <f t="shared" si="61"/>
        <v>107.83</v>
      </c>
      <c r="L238" s="158">
        <f t="shared" si="62"/>
        <v>57.15</v>
      </c>
      <c r="M238" s="158">
        <f t="shared" si="63"/>
        <v>52.22</v>
      </c>
      <c r="N238" s="158">
        <f t="shared" si="64"/>
        <v>16.010000000000002</v>
      </c>
      <c r="O238" s="158">
        <f t="shared" si="65"/>
        <v>22.34</v>
      </c>
      <c r="P238" s="158">
        <f t="shared" si="66"/>
        <v>65.319999999999993</v>
      </c>
      <c r="Q238" s="158">
        <f t="shared" si="67"/>
        <v>116.5</v>
      </c>
      <c r="R238" s="158">
        <f t="shared" si="68"/>
        <v>147.62</v>
      </c>
      <c r="S238" s="158">
        <f t="shared" si="69"/>
        <v>148.71</v>
      </c>
      <c r="T238" s="158">
        <f t="shared" si="70"/>
        <v>173.9</v>
      </c>
      <c r="U238" s="158">
        <f t="shared" si="71"/>
        <v>167.57</v>
      </c>
      <c r="V238" s="158">
        <f t="shared" si="72"/>
        <v>144.94999999999999</v>
      </c>
      <c r="W238" s="158">
        <f t="shared" si="73"/>
        <v>0</v>
      </c>
      <c r="X238" s="158">
        <f t="shared" si="74"/>
        <v>0</v>
      </c>
      <c r="Y238" s="158">
        <f t="shared" si="75"/>
        <v>0</v>
      </c>
      <c r="Z238" s="35"/>
      <c r="AA238" s="202">
        <v>21.07</v>
      </c>
      <c r="AB238" s="203">
        <v>8.11</v>
      </c>
      <c r="AC238" s="203">
        <v>1.4</v>
      </c>
      <c r="AD238" s="203">
        <v>1.32</v>
      </c>
      <c r="AE238" s="203">
        <v>2.11</v>
      </c>
      <c r="AF238" s="203">
        <v>139.65</v>
      </c>
      <c r="AG238" s="203">
        <v>138.04</v>
      </c>
      <c r="AH238" s="203">
        <v>39.549999999999997</v>
      </c>
      <c r="AI238" s="203">
        <v>116.42</v>
      </c>
      <c r="AJ238" s="203">
        <v>107.83</v>
      </c>
      <c r="AK238" s="203">
        <v>57.15</v>
      </c>
      <c r="AL238" s="203">
        <v>52.22</v>
      </c>
      <c r="AM238" s="203">
        <v>16.010000000000002</v>
      </c>
      <c r="AN238" s="203">
        <v>22.34</v>
      </c>
      <c r="AO238" s="203">
        <v>65.319999999999993</v>
      </c>
      <c r="AP238" s="203">
        <v>116.5</v>
      </c>
      <c r="AQ238" s="203">
        <v>147.62</v>
      </c>
      <c r="AR238" s="203">
        <v>148.71</v>
      </c>
      <c r="AS238" s="203">
        <v>173.9</v>
      </c>
      <c r="AT238" s="203">
        <v>167.57</v>
      </c>
      <c r="AU238" s="203">
        <v>144.94999999999999</v>
      </c>
      <c r="AV238" s="203">
        <v>0</v>
      </c>
      <c r="AW238" s="203">
        <v>0</v>
      </c>
      <c r="AX238" s="209">
        <v>0</v>
      </c>
      <c r="AY238" s="329"/>
      <c r="AZ238" s="69"/>
      <c r="BA238" s="63"/>
      <c r="BB238" s="33"/>
    </row>
    <row r="239" spans="1:54">
      <c r="A239" s="45">
        <v>12</v>
      </c>
      <c r="B239" s="158">
        <f t="shared" si="52"/>
        <v>36.39</v>
      </c>
      <c r="C239" s="158">
        <f t="shared" si="53"/>
        <v>0</v>
      </c>
      <c r="D239" s="158">
        <f t="shared" si="54"/>
        <v>0</v>
      </c>
      <c r="E239" s="158">
        <f t="shared" si="55"/>
        <v>0</v>
      </c>
      <c r="F239" s="158">
        <f t="shared" si="56"/>
        <v>11.56</v>
      </c>
      <c r="G239" s="158">
        <f t="shared" si="57"/>
        <v>86.97</v>
      </c>
      <c r="H239" s="158">
        <f t="shared" si="58"/>
        <v>148.38</v>
      </c>
      <c r="I239" s="158">
        <f t="shared" si="59"/>
        <v>93</v>
      </c>
      <c r="J239" s="158">
        <f t="shared" si="60"/>
        <v>107.58</v>
      </c>
      <c r="K239" s="158">
        <f t="shared" si="61"/>
        <v>36.75</v>
      </c>
      <c r="L239" s="158">
        <f t="shared" si="62"/>
        <v>14.08</v>
      </c>
      <c r="M239" s="158">
        <f t="shared" si="63"/>
        <v>0</v>
      </c>
      <c r="N239" s="158">
        <f t="shared" si="64"/>
        <v>0</v>
      </c>
      <c r="O239" s="158">
        <f t="shared" si="65"/>
        <v>0</v>
      </c>
      <c r="P239" s="158">
        <f t="shared" si="66"/>
        <v>0</v>
      </c>
      <c r="Q239" s="158">
        <f t="shared" si="67"/>
        <v>0</v>
      </c>
      <c r="R239" s="158">
        <f t="shared" si="68"/>
        <v>0</v>
      </c>
      <c r="S239" s="158">
        <f t="shared" si="69"/>
        <v>0</v>
      </c>
      <c r="T239" s="158">
        <f t="shared" si="70"/>
        <v>0</v>
      </c>
      <c r="U239" s="158">
        <f t="shared" si="71"/>
        <v>0</v>
      </c>
      <c r="V239" s="158">
        <f t="shared" si="72"/>
        <v>0</v>
      </c>
      <c r="W239" s="158">
        <f t="shared" si="73"/>
        <v>0</v>
      </c>
      <c r="X239" s="158">
        <f t="shared" si="74"/>
        <v>0</v>
      </c>
      <c r="Y239" s="158">
        <f t="shared" si="75"/>
        <v>0</v>
      </c>
      <c r="Z239" s="35"/>
      <c r="AA239" s="202">
        <v>36.39</v>
      </c>
      <c r="AB239" s="203">
        <v>0</v>
      </c>
      <c r="AC239" s="203">
        <v>0</v>
      </c>
      <c r="AD239" s="203">
        <v>0</v>
      </c>
      <c r="AE239" s="203">
        <v>11.56</v>
      </c>
      <c r="AF239" s="203">
        <v>86.97</v>
      </c>
      <c r="AG239" s="203">
        <v>148.38</v>
      </c>
      <c r="AH239" s="203">
        <v>93</v>
      </c>
      <c r="AI239" s="203">
        <v>107.58</v>
      </c>
      <c r="AJ239" s="203">
        <v>36.75</v>
      </c>
      <c r="AK239" s="203">
        <v>14.08</v>
      </c>
      <c r="AL239" s="203">
        <v>0</v>
      </c>
      <c r="AM239" s="203">
        <v>0</v>
      </c>
      <c r="AN239" s="203">
        <v>0</v>
      </c>
      <c r="AO239" s="203">
        <v>0</v>
      </c>
      <c r="AP239" s="203">
        <v>0</v>
      </c>
      <c r="AQ239" s="203">
        <v>0</v>
      </c>
      <c r="AR239" s="203">
        <v>0</v>
      </c>
      <c r="AS239" s="203">
        <v>0</v>
      </c>
      <c r="AT239" s="203">
        <v>0</v>
      </c>
      <c r="AU239" s="203">
        <v>0</v>
      </c>
      <c r="AV239" s="203">
        <v>0</v>
      </c>
      <c r="AW239" s="203">
        <v>0</v>
      </c>
      <c r="AX239" s="209">
        <v>0</v>
      </c>
      <c r="AY239" s="329"/>
      <c r="AZ239" s="69"/>
      <c r="BA239" s="63"/>
      <c r="BB239" s="33"/>
    </row>
    <row r="240" spans="1:54">
      <c r="A240" s="45">
        <v>13</v>
      </c>
      <c r="B240" s="158">
        <f t="shared" si="52"/>
        <v>0</v>
      </c>
      <c r="C240" s="158">
        <f t="shared" si="53"/>
        <v>0</v>
      </c>
      <c r="D240" s="158">
        <f t="shared" si="54"/>
        <v>0</v>
      </c>
      <c r="E240" s="158">
        <f t="shared" si="55"/>
        <v>0</v>
      </c>
      <c r="F240" s="158">
        <f t="shared" si="56"/>
        <v>8.4600000000000009</v>
      </c>
      <c r="G240" s="158">
        <f t="shared" si="57"/>
        <v>130.91</v>
      </c>
      <c r="H240" s="158">
        <f t="shared" si="58"/>
        <v>71.77</v>
      </c>
      <c r="I240" s="158">
        <f t="shared" si="59"/>
        <v>92.07</v>
      </c>
      <c r="J240" s="158">
        <f t="shared" si="60"/>
        <v>122.89</v>
      </c>
      <c r="K240" s="158">
        <f t="shared" si="61"/>
        <v>76.150000000000006</v>
      </c>
      <c r="L240" s="158">
        <f t="shared" si="62"/>
        <v>67.040000000000006</v>
      </c>
      <c r="M240" s="158">
        <f t="shared" si="63"/>
        <v>58.23</v>
      </c>
      <c r="N240" s="158">
        <f t="shared" si="64"/>
        <v>52.09</v>
      </c>
      <c r="O240" s="158">
        <f t="shared" si="65"/>
        <v>40.65</v>
      </c>
      <c r="P240" s="158">
        <f t="shared" si="66"/>
        <v>33.520000000000003</v>
      </c>
      <c r="Q240" s="158">
        <f t="shared" si="67"/>
        <v>97.63</v>
      </c>
      <c r="R240" s="158">
        <f t="shared" si="68"/>
        <v>49.56</v>
      </c>
      <c r="S240" s="158">
        <f t="shared" si="69"/>
        <v>15.66</v>
      </c>
      <c r="T240" s="158">
        <f t="shared" si="70"/>
        <v>3.22</v>
      </c>
      <c r="U240" s="158">
        <f t="shared" si="71"/>
        <v>90.27</v>
      </c>
      <c r="V240" s="158">
        <f t="shared" si="72"/>
        <v>18.21</v>
      </c>
      <c r="W240" s="158">
        <f t="shared" si="73"/>
        <v>0</v>
      </c>
      <c r="X240" s="158">
        <f t="shared" si="74"/>
        <v>0.01</v>
      </c>
      <c r="Y240" s="158">
        <f t="shared" si="75"/>
        <v>27.45</v>
      </c>
      <c r="Z240" s="35"/>
      <c r="AA240" s="202">
        <v>0</v>
      </c>
      <c r="AB240" s="203">
        <v>0</v>
      </c>
      <c r="AC240" s="203">
        <v>0</v>
      </c>
      <c r="AD240" s="203">
        <v>0</v>
      </c>
      <c r="AE240" s="203">
        <v>8.4600000000000009</v>
      </c>
      <c r="AF240" s="203">
        <v>130.91</v>
      </c>
      <c r="AG240" s="203">
        <v>71.77</v>
      </c>
      <c r="AH240" s="203">
        <v>92.07</v>
      </c>
      <c r="AI240" s="203">
        <v>122.89</v>
      </c>
      <c r="AJ240" s="203">
        <v>76.150000000000006</v>
      </c>
      <c r="AK240" s="203">
        <v>67.040000000000006</v>
      </c>
      <c r="AL240" s="203">
        <v>58.23</v>
      </c>
      <c r="AM240" s="203">
        <v>52.09</v>
      </c>
      <c r="AN240" s="203">
        <v>40.65</v>
      </c>
      <c r="AO240" s="203">
        <v>33.520000000000003</v>
      </c>
      <c r="AP240" s="203">
        <v>97.63</v>
      </c>
      <c r="AQ240" s="203">
        <v>49.56</v>
      </c>
      <c r="AR240" s="203">
        <v>15.66</v>
      </c>
      <c r="AS240" s="203">
        <v>3.22</v>
      </c>
      <c r="AT240" s="203">
        <v>90.27</v>
      </c>
      <c r="AU240" s="203">
        <v>18.21</v>
      </c>
      <c r="AV240" s="203">
        <v>0</v>
      </c>
      <c r="AW240" s="203">
        <v>0.01</v>
      </c>
      <c r="AX240" s="209">
        <v>27.45</v>
      </c>
      <c r="AY240" s="329"/>
      <c r="AZ240" s="69"/>
      <c r="BA240" s="63"/>
      <c r="BB240" s="33"/>
    </row>
    <row r="241" spans="1:54">
      <c r="A241" s="45">
        <v>14</v>
      </c>
      <c r="B241" s="158">
        <f t="shared" si="52"/>
        <v>0</v>
      </c>
      <c r="C241" s="158">
        <f t="shared" si="53"/>
        <v>0</v>
      </c>
      <c r="D241" s="158">
        <f t="shared" si="54"/>
        <v>4.74</v>
      </c>
      <c r="E241" s="158">
        <f t="shared" si="55"/>
        <v>4.3600000000000003</v>
      </c>
      <c r="F241" s="158">
        <f t="shared" si="56"/>
        <v>20.81</v>
      </c>
      <c r="G241" s="158">
        <f t="shared" si="57"/>
        <v>125.43</v>
      </c>
      <c r="H241" s="158">
        <f t="shared" si="58"/>
        <v>177.06</v>
      </c>
      <c r="I241" s="158">
        <f t="shared" si="59"/>
        <v>148.94999999999999</v>
      </c>
      <c r="J241" s="158">
        <f t="shared" si="60"/>
        <v>311.27</v>
      </c>
      <c r="K241" s="158">
        <f t="shared" si="61"/>
        <v>222.59</v>
      </c>
      <c r="L241" s="158">
        <f t="shared" si="62"/>
        <v>199.01</v>
      </c>
      <c r="M241" s="158">
        <f t="shared" si="63"/>
        <v>177.77</v>
      </c>
      <c r="N241" s="158">
        <f t="shared" si="64"/>
        <v>217.15</v>
      </c>
      <c r="O241" s="158">
        <f t="shared" si="65"/>
        <v>169.48</v>
      </c>
      <c r="P241" s="158">
        <f t="shared" si="66"/>
        <v>143.99</v>
      </c>
      <c r="Q241" s="158">
        <f t="shared" si="67"/>
        <v>129.69999999999999</v>
      </c>
      <c r="R241" s="158">
        <f t="shared" si="68"/>
        <v>60.37</v>
      </c>
      <c r="S241" s="158">
        <f t="shared" si="69"/>
        <v>67.75</v>
      </c>
      <c r="T241" s="158">
        <f t="shared" si="70"/>
        <v>76.27</v>
      </c>
      <c r="U241" s="158">
        <f t="shared" si="71"/>
        <v>122.64</v>
      </c>
      <c r="V241" s="158">
        <f t="shared" si="72"/>
        <v>0</v>
      </c>
      <c r="W241" s="158">
        <f t="shared" si="73"/>
        <v>0</v>
      </c>
      <c r="X241" s="158">
        <f t="shared" si="74"/>
        <v>0</v>
      </c>
      <c r="Y241" s="158">
        <f t="shared" si="75"/>
        <v>0</v>
      </c>
      <c r="Z241" s="35"/>
      <c r="AA241" s="202">
        <v>0</v>
      </c>
      <c r="AB241" s="203">
        <v>0</v>
      </c>
      <c r="AC241" s="203">
        <v>4.74</v>
      </c>
      <c r="AD241" s="203">
        <v>4.3600000000000003</v>
      </c>
      <c r="AE241" s="203">
        <v>20.81</v>
      </c>
      <c r="AF241" s="203">
        <v>125.43</v>
      </c>
      <c r="AG241" s="203">
        <v>177.06</v>
      </c>
      <c r="AH241" s="203">
        <v>148.94999999999999</v>
      </c>
      <c r="AI241" s="203">
        <v>311.27</v>
      </c>
      <c r="AJ241" s="203">
        <v>222.59</v>
      </c>
      <c r="AK241" s="203">
        <v>199.01</v>
      </c>
      <c r="AL241" s="203">
        <v>177.77</v>
      </c>
      <c r="AM241" s="203">
        <v>217.15</v>
      </c>
      <c r="AN241" s="203">
        <v>169.48</v>
      </c>
      <c r="AO241" s="203">
        <v>143.99</v>
      </c>
      <c r="AP241" s="203">
        <v>129.69999999999999</v>
      </c>
      <c r="AQ241" s="203">
        <v>60.37</v>
      </c>
      <c r="AR241" s="203">
        <v>67.75</v>
      </c>
      <c r="AS241" s="203">
        <v>76.27</v>
      </c>
      <c r="AT241" s="203">
        <v>122.64</v>
      </c>
      <c r="AU241" s="203">
        <v>0</v>
      </c>
      <c r="AV241" s="203">
        <v>0</v>
      </c>
      <c r="AW241" s="203">
        <v>0</v>
      </c>
      <c r="AX241" s="209">
        <v>0</v>
      </c>
      <c r="AY241" s="329"/>
      <c r="AZ241" s="69"/>
      <c r="BA241" s="63"/>
      <c r="BB241" s="33"/>
    </row>
    <row r="242" spans="1:54">
      <c r="A242" s="45">
        <v>15</v>
      </c>
      <c r="B242" s="158">
        <f t="shared" si="52"/>
        <v>0</v>
      </c>
      <c r="C242" s="158">
        <f t="shared" si="53"/>
        <v>4.49</v>
      </c>
      <c r="D242" s="158">
        <f t="shared" si="54"/>
        <v>6.16</v>
      </c>
      <c r="E242" s="158">
        <f t="shared" si="55"/>
        <v>0</v>
      </c>
      <c r="F242" s="158">
        <f t="shared" si="56"/>
        <v>93.25</v>
      </c>
      <c r="G242" s="158">
        <f t="shared" si="57"/>
        <v>110.67</v>
      </c>
      <c r="H242" s="158">
        <f t="shared" si="58"/>
        <v>167.35</v>
      </c>
      <c r="I242" s="158">
        <f t="shared" si="59"/>
        <v>198.48</v>
      </c>
      <c r="J242" s="158">
        <f t="shared" si="60"/>
        <v>160.96</v>
      </c>
      <c r="K242" s="158">
        <f t="shared" si="61"/>
        <v>141.97999999999999</v>
      </c>
      <c r="L242" s="158">
        <f t="shared" si="62"/>
        <v>137.83000000000001</v>
      </c>
      <c r="M242" s="158">
        <f t="shared" si="63"/>
        <v>93.68</v>
      </c>
      <c r="N242" s="158">
        <f t="shared" si="64"/>
        <v>145.27000000000001</v>
      </c>
      <c r="O242" s="158">
        <f t="shared" si="65"/>
        <v>164.9</v>
      </c>
      <c r="P242" s="158">
        <f t="shared" si="66"/>
        <v>76.62</v>
      </c>
      <c r="Q242" s="158">
        <f t="shared" si="67"/>
        <v>60.5</v>
      </c>
      <c r="R242" s="158">
        <f t="shared" si="68"/>
        <v>95.15</v>
      </c>
      <c r="S242" s="158">
        <f t="shared" si="69"/>
        <v>0</v>
      </c>
      <c r="T242" s="158">
        <f t="shared" si="70"/>
        <v>397.44</v>
      </c>
      <c r="U242" s="158">
        <f t="shared" si="71"/>
        <v>64.73</v>
      </c>
      <c r="V242" s="158">
        <f t="shared" si="72"/>
        <v>190.05</v>
      </c>
      <c r="W242" s="158">
        <f t="shared" si="73"/>
        <v>0</v>
      </c>
      <c r="X242" s="158">
        <f t="shared" si="74"/>
        <v>0</v>
      </c>
      <c r="Y242" s="158">
        <f t="shared" si="75"/>
        <v>0</v>
      </c>
      <c r="Z242" s="35"/>
      <c r="AA242" s="202">
        <v>0</v>
      </c>
      <c r="AB242" s="203">
        <v>4.49</v>
      </c>
      <c r="AC242" s="203">
        <v>6.16</v>
      </c>
      <c r="AD242" s="203">
        <v>0</v>
      </c>
      <c r="AE242" s="203">
        <v>93.25</v>
      </c>
      <c r="AF242" s="203">
        <v>110.67</v>
      </c>
      <c r="AG242" s="203">
        <v>167.35</v>
      </c>
      <c r="AH242" s="203">
        <v>198.48</v>
      </c>
      <c r="AI242" s="203">
        <v>160.96</v>
      </c>
      <c r="AJ242" s="203">
        <v>141.97999999999999</v>
      </c>
      <c r="AK242" s="203">
        <v>137.83000000000001</v>
      </c>
      <c r="AL242" s="203">
        <v>93.68</v>
      </c>
      <c r="AM242" s="203">
        <v>145.27000000000001</v>
      </c>
      <c r="AN242" s="203">
        <v>164.9</v>
      </c>
      <c r="AO242" s="203">
        <v>76.62</v>
      </c>
      <c r="AP242" s="203">
        <v>60.5</v>
      </c>
      <c r="AQ242" s="203">
        <v>95.15</v>
      </c>
      <c r="AR242" s="203">
        <v>0</v>
      </c>
      <c r="AS242" s="203">
        <v>397.44</v>
      </c>
      <c r="AT242" s="203">
        <v>64.73</v>
      </c>
      <c r="AU242" s="203">
        <v>190.05</v>
      </c>
      <c r="AV242" s="203">
        <v>0</v>
      </c>
      <c r="AW242" s="203">
        <v>0</v>
      </c>
      <c r="AX242" s="209">
        <v>0</v>
      </c>
      <c r="AY242" s="329"/>
      <c r="AZ242" s="69"/>
      <c r="BA242" s="63"/>
      <c r="BB242" s="33"/>
    </row>
    <row r="243" spans="1:54">
      <c r="A243" s="45">
        <v>16</v>
      </c>
      <c r="B243" s="158">
        <f t="shared" si="52"/>
        <v>0</v>
      </c>
      <c r="C243" s="158">
        <f t="shared" si="53"/>
        <v>0</v>
      </c>
      <c r="D243" s="158">
        <f t="shared" si="54"/>
        <v>0</v>
      </c>
      <c r="E243" s="158">
        <f t="shared" si="55"/>
        <v>0</v>
      </c>
      <c r="F243" s="158">
        <f t="shared" si="56"/>
        <v>46.08</v>
      </c>
      <c r="G243" s="158">
        <f t="shared" si="57"/>
        <v>160.56</v>
      </c>
      <c r="H243" s="158">
        <f t="shared" si="58"/>
        <v>232.62</v>
      </c>
      <c r="I243" s="158">
        <f t="shared" si="59"/>
        <v>341.02</v>
      </c>
      <c r="J243" s="158">
        <f t="shared" si="60"/>
        <v>188.57</v>
      </c>
      <c r="K243" s="158">
        <f t="shared" si="61"/>
        <v>156.69999999999999</v>
      </c>
      <c r="L243" s="158">
        <f t="shared" si="62"/>
        <v>172.83</v>
      </c>
      <c r="M243" s="158">
        <f t="shared" si="63"/>
        <v>180.54</v>
      </c>
      <c r="N243" s="158">
        <f t="shared" si="64"/>
        <v>272.38</v>
      </c>
      <c r="O243" s="158">
        <f t="shared" si="65"/>
        <v>270.18</v>
      </c>
      <c r="P243" s="158">
        <f t="shared" si="66"/>
        <v>251.66</v>
      </c>
      <c r="Q243" s="158">
        <f t="shared" si="67"/>
        <v>303.3</v>
      </c>
      <c r="R243" s="158">
        <f t="shared" si="68"/>
        <v>191.82</v>
      </c>
      <c r="S243" s="158">
        <f t="shared" si="69"/>
        <v>98.22</v>
      </c>
      <c r="T243" s="158">
        <f t="shared" si="70"/>
        <v>216.85</v>
      </c>
      <c r="U243" s="158">
        <f t="shared" si="71"/>
        <v>168.38</v>
      </c>
      <c r="V243" s="158">
        <f t="shared" si="72"/>
        <v>87.36</v>
      </c>
      <c r="W243" s="158">
        <f t="shared" si="73"/>
        <v>0</v>
      </c>
      <c r="X243" s="158">
        <f t="shared" si="74"/>
        <v>0</v>
      </c>
      <c r="Y243" s="158">
        <f t="shared" si="75"/>
        <v>0</v>
      </c>
      <c r="Z243" s="35"/>
      <c r="AA243" s="202">
        <v>0</v>
      </c>
      <c r="AB243" s="203">
        <v>0</v>
      </c>
      <c r="AC243" s="203">
        <v>0</v>
      </c>
      <c r="AD243" s="203">
        <v>0</v>
      </c>
      <c r="AE243" s="203">
        <v>46.08</v>
      </c>
      <c r="AF243" s="203">
        <v>160.56</v>
      </c>
      <c r="AG243" s="203">
        <v>232.62</v>
      </c>
      <c r="AH243" s="203">
        <v>341.02</v>
      </c>
      <c r="AI243" s="203">
        <v>188.57</v>
      </c>
      <c r="AJ243" s="203">
        <v>156.69999999999999</v>
      </c>
      <c r="AK243" s="203">
        <v>172.83</v>
      </c>
      <c r="AL243" s="203">
        <v>180.54</v>
      </c>
      <c r="AM243" s="203">
        <v>272.38</v>
      </c>
      <c r="AN243" s="203">
        <v>270.18</v>
      </c>
      <c r="AO243" s="203">
        <v>251.66</v>
      </c>
      <c r="AP243" s="203">
        <v>303.3</v>
      </c>
      <c r="AQ243" s="203">
        <v>191.82</v>
      </c>
      <c r="AR243" s="203">
        <v>98.22</v>
      </c>
      <c r="AS243" s="203">
        <v>216.85</v>
      </c>
      <c r="AT243" s="203">
        <v>168.38</v>
      </c>
      <c r="AU243" s="203">
        <v>87.36</v>
      </c>
      <c r="AV243" s="203">
        <v>0</v>
      </c>
      <c r="AW243" s="203">
        <v>0</v>
      </c>
      <c r="AX243" s="209">
        <v>0</v>
      </c>
      <c r="AY243" s="329"/>
      <c r="AZ243" s="69"/>
      <c r="BA243" s="63"/>
      <c r="BB243" s="33"/>
    </row>
    <row r="244" spans="1:54">
      <c r="A244" s="45">
        <v>17</v>
      </c>
      <c r="B244" s="158">
        <f t="shared" si="52"/>
        <v>0</v>
      </c>
      <c r="C244" s="158">
        <f t="shared" si="53"/>
        <v>0</v>
      </c>
      <c r="D244" s="158">
        <f t="shared" si="54"/>
        <v>9.17</v>
      </c>
      <c r="E244" s="158">
        <f t="shared" si="55"/>
        <v>53.82</v>
      </c>
      <c r="F244" s="158">
        <f t="shared" si="56"/>
        <v>85.26</v>
      </c>
      <c r="G244" s="158">
        <f t="shared" si="57"/>
        <v>64.040000000000006</v>
      </c>
      <c r="H244" s="158">
        <f t="shared" si="58"/>
        <v>205.78</v>
      </c>
      <c r="I244" s="158">
        <f t="shared" si="59"/>
        <v>224.39</v>
      </c>
      <c r="J244" s="158">
        <f t="shared" si="60"/>
        <v>262.26</v>
      </c>
      <c r="K244" s="158">
        <f t="shared" si="61"/>
        <v>148.83000000000001</v>
      </c>
      <c r="L244" s="158">
        <f t="shared" si="62"/>
        <v>117.16</v>
      </c>
      <c r="M244" s="158">
        <f t="shared" si="63"/>
        <v>110.23</v>
      </c>
      <c r="N244" s="158">
        <f t="shared" si="64"/>
        <v>104.23</v>
      </c>
      <c r="O244" s="158">
        <f t="shared" si="65"/>
        <v>120.54</v>
      </c>
      <c r="P244" s="158">
        <f t="shared" si="66"/>
        <v>172.4</v>
      </c>
      <c r="Q244" s="158">
        <f t="shared" si="67"/>
        <v>266.82</v>
      </c>
      <c r="R244" s="158">
        <f t="shared" si="68"/>
        <v>143.56</v>
      </c>
      <c r="S244" s="158">
        <f t="shared" si="69"/>
        <v>134.15</v>
      </c>
      <c r="T244" s="158">
        <f t="shared" si="70"/>
        <v>34.58</v>
      </c>
      <c r="U244" s="158">
        <f t="shared" si="71"/>
        <v>107.48</v>
      </c>
      <c r="V244" s="158">
        <f t="shared" si="72"/>
        <v>521.20000000000005</v>
      </c>
      <c r="W244" s="158">
        <f t="shared" si="73"/>
        <v>0</v>
      </c>
      <c r="X244" s="158">
        <f t="shared" si="74"/>
        <v>0</v>
      </c>
      <c r="Y244" s="158">
        <f t="shared" si="75"/>
        <v>0</v>
      </c>
      <c r="Z244" s="35"/>
      <c r="AA244" s="202">
        <v>0</v>
      </c>
      <c r="AB244" s="203">
        <v>0</v>
      </c>
      <c r="AC244" s="203">
        <v>9.17</v>
      </c>
      <c r="AD244" s="203">
        <v>53.82</v>
      </c>
      <c r="AE244" s="203">
        <v>85.26</v>
      </c>
      <c r="AF244" s="203">
        <v>64.040000000000006</v>
      </c>
      <c r="AG244" s="203">
        <v>205.78</v>
      </c>
      <c r="AH244" s="203">
        <v>224.39</v>
      </c>
      <c r="AI244" s="203">
        <v>262.26</v>
      </c>
      <c r="AJ244" s="203">
        <v>148.83000000000001</v>
      </c>
      <c r="AK244" s="203">
        <v>117.16</v>
      </c>
      <c r="AL244" s="203">
        <v>110.23</v>
      </c>
      <c r="AM244" s="203">
        <v>104.23</v>
      </c>
      <c r="AN244" s="203">
        <v>120.54</v>
      </c>
      <c r="AO244" s="203">
        <v>172.4</v>
      </c>
      <c r="AP244" s="203">
        <v>266.82</v>
      </c>
      <c r="AQ244" s="203">
        <v>143.56</v>
      </c>
      <c r="AR244" s="203">
        <v>134.15</v>
      </c>
      <c r="AS244" s="203">
        <v>34.58</v>
      </c>
      <c r="AT244" s="203">
        <v>107.48</v>
      </c>
      <c r="AU244" s="203">
        <v>521.20000000000005</v>
      </c>
      <c r="AV244" s="203">
        <v>0</v>
      </c>
      <c r="AW244" s="203">
        <v>0</v>
      </c>
      <c r="AX244" s="209">
        <v>0</v>
      </c>
      <c r="AY244" s="329"/>
      <c r="AZ244" s="69"/>
      <c r="BA244" s="63"/>
      <c r="BB244" s="33"/>
    </row>
    <row r="245" spans="1:54">
      <c r="A245" s="45">
        <v>18</v>
      </c>
      <c r="B245" s="158">
        <f t="shared" si="52"/>
        <v>0</v>
      </c>
      <c r="C245" s="158">
        <f t="shared" si="53"/>
        <v>0</v>
      </c>
      <c r="D245" s="158">
        <f t="shared" si="54"/>
        <v>0</v>
      </c>
      <c r="E245" s="158">
        <f t="shared" si="55"/>
        <v>0</v>
      </c>
      <c r="F245" s="158">
        <f t="shared" si="56"/>
        <v>0</v>
      </c>
      <c r="G245" s="158">
        <f t="shared" si="57"/>
        <v>7.28</v>
      </c>
      <c r="H245" s="158">
        <f t="shared" si="58"/>
        <v>116.37</v>
      </c>
      <c r="I245" s="158">
        <f t="shared" si="59"/>
        <v>216.59</v>
      </c>
      <c r="J245" s="158">
        <f t="shared" si="60"/>
        <v>195.41</v>
      </c>
      <c r="K245" s="158">
        <f t="shared" si="61"/>
        <v>110.11</v>
      </c>
      <c r="L245" s="158">
        <f t="shared" si="62"/>
        <v>136.6</v>
      </c>
      <c r="M245" s="158">
        <f t="shared" si="63"/>
        <v>147.09</v>
      </c>
      <c r="N245" s="158">
        <f t="shared" si="64"/>
        <v>141.44</v>
      </c>
      <c r="O245" s="158">
        <f t="shared" si="65"/>
        <v>166.97</v>
      </c>
      <c r="P245" s="158">
        <f t="shared" si="66"/>
        <v>182.83</v>
      </c>
      <c r="Q245" s="158">
        <f t="shared" si="67"/>
        <v>205.03</v>
      </c>
      <c r="R245" s="158">
        <f t="shared" si="68"/>
        <v>174.63</v>
      </c>
      <c r="S245" s="158">
        <f t="shared" si="69"/>
        <v>229.26</v>
      </c>
      <c r="T245" s="158">
        <f t="shared" si="70"/>
        <v>429.98</v>
      </c>
      <c r="U245" s="158">
        <f t="shared" si="71"/>
        <v>186.37</v>
      </c>
      <c r="V245" s="158">
        <f t="shared" si="72"/>
        <v>129.43</v>
      </c>
      <c r="W245" s="158">
        <f t="shared" si="73"/>
        <v>0</v>
      </c>
      <c r="X245" s="158">
        <f t="shared" si="74"/>
        <v>0</v>
      </c>
      <c r="Y245" s="158">
        <f t="shared" si="75"/>
        <v>0</v>
      </c>
      <c r="Z245" s="35"/>
      <c r="AA245" s="202">
        <v>0</v>
      </c>
      <c r="AB245" s="203">
        <v>0</v>
      </c>
      <c r="AC245" s="203">
        <v>0</v>
      </c>
      <c r="AD245" s="203">
        <v>0</v>
      </c>
      <c r="AE245" s="203">
        <v>0</v>
      </c>
      <c r="AF245" s="203">
        <v>7.28</v>
      </c>
      <c r="AG245" s="203">
        <v>116.37</v>
      </c>
      <c r="AH245" s="203">
        <v>216.59</v>
      </c>
      <c r="AI245" s="203">
        <v>195.41</v>
      </c>
      <c r="AJ245" s="203">
        <v>110.11</v>
      </c>
      <c r="AK245" s="203">
        <v>136.6</v>
      </c>
      <c r="AL245" s="203">
        <v>147.09</v>
      </c>
      <c r="AM245" s="203">
        <v>141.44</v>
      </c>
      <c r="AN245" s="203">
        <v>166.97</v>
      </c>
      <c r="AO245" s="203">
        <v>182.83</v>
      </c>
      <c r="AP245" s="203">
        <v>205.03</v>
      </c>
      <c r="AQ245" s="203">
        <v>174.63</v>
      </c>
      <c r="AR245" s="203">
        <v>229.26</v>
      </c>
      <c r="AS245" s="203">
        <v>429.98</v>
      </c>
      <c r="AT245" s="203">
        <v>186.37</v>
      </c>
      <c r="AU245" s="203">
        <v>129.43</v>
      </c>
      <c r="AV245" s="203">
        <v>0</v>
      </c>
      <c r="AW245" s="203">
        <v>0</v>
      </c>
      <c r="AX245" s="209">
        <v>0</v>
      </c>
      <c r="AY245" s="329"/>
      <c r="AZ245" s="69"/>
      <c r="BA245" s="63"/>
      <c r="BB245" s="33"/>
    </row>
    <row r="246" spans="1:54">
      <c r="A246" s="45">
        <v>19</v>
      </c>
      <c r="B246" s="158">
        <f t="shared" si="52"/>
        <v>0</v>
      </c>
      <c r="C246" s="158">
        <f t="shared" si="53"/>
        <v>0</v>
      </c>
      <c r="D246" s="158">
        <f t="shared" si="54"/>
        <v>26.54</v>
      </c>
      <c r="E246" s="158">
        <f t="shared" si="55"/>
        <v>86.39</v>
      </c>
      <c r="F246" s="158">
        <f t="shared" si="56"/>
        <v>102.18</v>
      </c>
      <c r="G246" s="158">
        <f t="shared" si="57"/>
        <v>68.91</v>
      </c>
      <c r="H246" s="158">
        <f t="shared" si="58"/>
        <v>164.51</v>
      </c>
      <c r="I246" s="158">
        <f t="shared" si="59"/>
        <v>148.27000000000001</v>
      </c>
      <c r="J246" s="158">
        <f t="shared" si="60"/>
        <v>194.29</v>
      </c>
      <c r="K246" s="158">
        <f t="shared" si="61"/>
        <v>88.77</v>
      </c>
      <c r="L246" s="158">
        <f t="shared" si="62"/>
        <v>122.45</v>
      </c>
      <c r="M246" s="158">
        <f t="shared" si="63"/>
        <v>44.85</v>
      </c>
      <c r="N246" s="158">
        <f t="shared" si="64"/>
        <v>70.930000000000007</v>
      </c>
      <c r="O246" s="158">
        <f t="shared" si="65"/>
        <v>59.41</v>
      </c>
      <c r="P246" s="158">
        <f t="shared" si="66"/>
        <v>157.28</v>
      </c>
      <c r="Q246" s="158">
        <f t="shared" si="67"/>
        <v>189.99</v>
      </c>
      <c r="R246" s="158">
        <f t="shared" si="68"/>
        <v>131.59</v>
      </c>
      <c r="S246" s="158">
        <f t="shared" si="69"/>
        <v>114.35</v>
      </c>
      <c r="T246" s="158">
        <f t="shared" si="70"/>
        <v>191.91</v>
      </c>
      <c r="U246" s="158">
        <f t="shared" si="71"/>
        <v>0</v>
      </c>
      <c r="V246" s="158">
        <f t="shared" si="72"/>
        <v>0</v>
      </c>
      <c r="W246" s="158">
        <f t="shared" si="73"/>
        <v>0</v>
      </c>
      <c r="X246" s="158">
        <f t="shared" si="74"/>
        <v>2.42</v>
      </c>
      <c r="Y246" s="158">
        <f t="shared" si="75"/>
        <v>0</v>
      </c>
      <c r="Z246" s="35"/>
      <c r="AA246" s="202">
        <v>0</v>
      </c>
      <c r="AB246" s="203">
        <v>0</v>
      </c>
      <c r="AC246" s="203">
        <v>26.54</v>
      </c>
      <c r="AD246" s="203">
        <v>86.39</v>
      </c>
      <c r="AE246" s="203">
        <v>102.18</v>
      </c>
      <c r="AF246" s="203">
        <v>68.91</v>
      </c>
      <c r="AG246" s="203">
        <v>164.51</v>
      </c>
      <c r="AH246" s="203">
        <v>148.27000000000001</v>
      </c>
      <c r="AI246" s="203">
        <v>194.29</v>
      </c>
      <c r="AJ246" s="203">
        <v>88.77</v>
      </c>
      <c r="AK246" s="203">
        <v>122.45</v>
      </c>
      <c r="AL246" s="203">
        <v>44.85</v>
      </c>
      <c r="AM246" s="203">
        <v>70.930000000000007</v>
      </c>
      <c r="AN246" s="203">
        <v>59.41</v>
      </c>
      <c r="AO246" s="203">
        <v>157.28</v>
      </c>
      <c r="AP246" s="203">
        <v>189.99</v>
      </c>
      <c r="AQ246" s="203">
        <v>131.59</v>
      </c>
      <c r="AR246" s="203">
        <v>114.35</v>
      </c>
      <c r="AS246" s="203">
        <v>191.91</v>
      </c>
      <c r="AT246" s="203">
        <v>0</v>
      </c>
      <c r="AU246" s="203">
        <v>0</v>
      </c>
      <c r="AV246" s="203">
        <v>0</v>
      </c>
      <c r="AW246" s="203">
        <v>2.42</v>
      </c>
      <c r="AX246" s="209">
        <v>0</v>
      </c>
      <c r="AY246" s="329"/>
      <c r="AZ246" s="69"/>
      <c r="BA246" s="63"/>
      <c r="BB246" s="33"/>
    </row>
    <row r="247" spans="1:54">
      <c r="A247" s="45">
        <v>20</v>
      </c>
      <c r="B247" s="158">
        <f t="shared" si="52"/>
        <v>6.26</v>
      </c>
      <c r="C247" s="158">
        <f t="shared" si="53"/>
        <v>15.06</v>
      </c>
      <c r="D247" s="158">
        <f t="shared" si="54"/>
        <v>38.770000000000003</v>
      </c>
      <c r="E247" s="158">
        <f t="shared" si="55"/>
        <v>27.69</v>
      </c>
      <c r="F247" s="158">
        <f t="shared" si="56"/>
        <v>16.37</v>
      </c>
      <c r="G247" s="158">
        <f t="shared" si="57"/>
        <v>200.39</v>
      </c>
      <c r="H247" s="158">
        <f t="shared" si="58"/>
        <v>130.46</v>
      </c>
      <c r="I247" s="158">
        <f t="shared" si="59"/>
        <v>82.9</v>
      </c>
      <c r="J247" s="158">
        <f t="shared" si="60"/>
        <v>45.3</v>
      </c>
      <c r="K247" s="158">
        <f t="shared" si="61"/>
        <v>0</v>
      </c>
      <c r="L247" s="158">
        <f t="shared" si="62"/>
        <v>0</v>
      </c>
      <c r="M247" s="158">
        <f t="shared" si="63"/>
        <v>0</v>
      </c>
      <c r="N247" s="158">
        <f t="shared" si="64"/>
        <v>0</v>
      </c>
      <c r="O247" s="158">
        <f t="shared" si="65"/>
        <v>0</v>
      </c>
      <c r="P247" s="158">
        <f t="shared" si="66"/>
        <v>0</v>
      </c>
      <c r="Q247" s="158">
        <f t="shared" si="67"/>
        <v>0</v>
      </c>
      <c r="R247" s="158">
        <f t="shared" si="68"/>
        <v>0</v>
      </c>
      <c r="S247" s="158">
        <f t="shared" si="69"/>
        <v>0</v>
      </c>
      <c r="T247" s="158">
        <f t="shared" si="70"/>
        <v>54.04</v>
      </c>
      <c r="U247" s="158">
        <f t="shared" si="71"/>
        <v>0</v>
      </c>
      <c r="V247" s="158">
        <f t="shared" si="72"/>
        <v>6.72</v>
      </c>
      <c r="W247" s="158">
        <f t="shared" si="73"/>
        <v>0</v>
      </c>
      <c r="X247" s="158">
        <f t="shared" si="74"/>
        <v>0</v>
      </c>
      <c r="Y247" s="158">
        <f t="shared" si="75"/>
        <v>0</v>
      </c>
      <c r="Z247" s="35"/>
      <c r="AA247" s="202">
        <v>6.26</v>
      </c>
      <c r="AB247" s="203">
        <v>15.06</v>
      </c>
      <c r="AC247" s="203">
        <v>38.770000000000003</v>
      </c>
      <c r="AD247" s="203">
        <v>27.69</v>
      </c>
      <c r="AE247" s="203">
        <v>16.37</v>
      </c>
      <c r="AF247" s="203">
        <v>200.39</v>
      </c>
      <c r="AG247" s="203">
        <v>130.46</v>
      </c>
      <c r="AH247" s="203">
        <v>82.9</v>
      </c>
      <c r="AI247" s="203">
        <v>45.3</v>
      </c>
      <c r="AJ247" s="203">
        <v>0</v>
      </c>
      <c r="AK247" s="203">
        <v>0</v>
      </c>
      <c r="AL247" s="203">
        <v>0</v>
      </c>
      <c r="AM247" s="203">
        <v>0</v>
      </c>
      <c r="AN247" s="203">
        <v>0</v>
      </c>
      <c r="AO247" s="203">
        <v>0</v>
      </c>
      <c r="AP247" s="203">
        <v>0</v>
      </c>
      <c r="AQ247" s="203">
        <v>0</v>
      </c>
      <c r="AR247" s="203">
        <v>0</v>
      </c>
      <c r="AS247" s="203">
        <v>54.04</v>
      </c>
      <c r="AT247" s="203">
        <v>0</v>
      </c>
      <c r="AU247" s="203">
        <v>6.72</v>
      </c>
      <c r="AV247" s="203">
        <v>0</v>
      </c>
      <c r="AW247" s="203">
        <v>0</v>
      </c>
      <c r="AX247" s="209">
        <v>0</v>
      </c>
      <c r="AY247" s="329"/>
      <c r="AZ247" s="69"/>
      <c r="BA247" s="63"/>
      <c r="BB247" s="33"/>
    </row>
    <row r="248" spans="1:54">
      <c r="A248" s="45">
        <v>21</v>
      </c>
      <c r="B248" s="158">
        <f t="shared" si="52"/>
        <v>0</v>
      </c>
      <c r="C248" s="158">
        <f t="shared" si="53"/>
        <v>0</v>
      </c>
      <c r="D248" s="158">
        <f t="shared" si="54"/>
        <v>0</v>
      </c>
      <c r="E248" s="158">
        <f t="shared" si="55"/>
        <v>0</v>
      </c>
      <c r="F248" s="158">
        <f t="shared" si="56"/>
        <v>0</v>
      </c>
      <c r="G248" s="158">
        <f t="shared" si="57"/>
        <v>24.16</v>
      </c>
      <c r="H248" s="158">
        <f t="shared" si="58"/>
        <v>0</v>
      </c>
      <c r="I248" s="158">
        <f t="shared" si="59"/>
        <v>20.399999999999999</v>
      </c>
      <c r="J248" s="158">
        <f t="shared" si="60"/>
        <v>110.91</v>
      </c>
      <c r="K248" s="158">
        <f t="shared" si="61"/>
        <v>66.97</v>
      </c>
      <c r="L248" s="158">
        <f t="shared" si="62"/>
        <v>69.36</v>
      </c>
      <c r="M248" s="158">
        <f t="shared" si="63"/>
        <v>0</v>
      </c>
      <c r="N248" s="158">
        <f t="shared" si="64"/>
        <v>38.58</v>
      </c>
      <c r="O248" s="158">
        <f t="shared" si="65"/>
        <v>68.77</v>
      </c>
      <c r="P248" s="158">
        <f t="shared" si="66"/>
        <v>15.83</v>
      </c>
      <c r="Q248" s="158">
        <f t="shared" si="67"/>
        <v>193.38</v>
      </c>
      <c r="R248" s="158">
        <f t="shared" si="68"/>
        <v>497.18</v>
      </c>
      <c r="S248" s="158">
        <f t="shared" si="69"/>
        <v>410.86</v>
      </c>
      <c r="T248" s="158">
        <f t="shared" si="70"/>
        <v>88.81</v>
      </c>
      <c r="U248" s="158">
        <f t="shared" si="71"/>
        <v>0</v>
      </c>
      <c r="V248" s="158">
        <f t="shared" si="72"/>
        <v>0</v>
      </c>
      <c r="W248" s="158">
        <f t="shared" si="73"/>
        <v>0</v>
      </c>
      <c r="X248" s="158">
        <f t="shared" si="74"/>
        <v>0</v>
      </c>
      <c r="Y248" s="158">
        <f t="shared" si="75"/>
        <v>0</v>
      </c>
      <c r="Z248" s="35"/>
      <c r="AA248" s="202">
        <v>0</v>
      </c>
      <c r="AB248" s="203">
        <v>0</v>
      </c>
      <c r="AC248" s="203">
        <v>0</v>
      </c>
      <c r="AD248" s="203">
        <v>0</v>
      </c>
      <c r="AE248" s="203">
        <v>0</v>
      </c>
      <c r="AF248" s="203">
        <v>24.16</v>
      </c>
      <c r="AG248" s="203">
        <v>0</v>
      </c>
      <c r="AH248" s="203">
        <v>20.399999999999999</v>
      </c>
      <c r="AI248" s="203">
        <v>110.91</v>
      </c>
      <c r="AJ248" s="203">
        <v>66.97</v>
      </c>
      <c r="AK248" s="203">
        <v>69.36</v>
      </c>
      <c r="AL248" s="203">
        <v>0</v>
      </c>
      <c r="AM248" s="203">
        <v>38.58</v>
      </c>
      <c r="AN248" s="203">
        <v>68.77</v>
      </c>
      <c r="AO248" s="203">
        <v>15.83</v>
      </c>
      <c r="AP248" s="203">
        <v>193.38</v>
      </c>
      <c r="AQ248" s="203">
        <v>497.18</v>
      </c>
      <c r="AR248" s="203">
        <v>410.86</v>
      </c>
      <c r="AS248" s="203">
        <v>88.81</v>
      </c>
      <c r="AT248" s="203">
        <v>0</v>
      </c>
      <c r="AU248" s="203">
        <v>0</v>
      </c>
      <c r="AV248" s="203">
        <v>0</v>
      </c>
      <c r="AW248" s="203">
        <v>0</v>
      </c>
      <c r="AX248" s="209">
        <v>0</v>
      </c>
      <c r="AY248" s="329"/>
      <c r="AZ248" s="69"/>
      <c r="BA248" s="63"/>
      <c r="BB248" s="33"/>
    </row>
    <row r="249" spans="1:54">
      <c r="A249" s="45">
        <v>22</v>
      </c>
      <c r="B249" s="158">
        <f t="shared" si="52"/>
        <v>0</v>
      </c>
      <c r="C249" s="158">
        <f t="shared" si="53"/>
        <v>0</v>
      </c>
      <c r="D249" s="158">
        <f t="shared" si="54"/>
        <v>0</v>
      </c>
      <c r="E249" s="158">
        <f t="shared" si="55"/>
        <v>0</v>
      </c>
      <c r="F249" s="158">
        <f t="shared" si="56"/>
        <v>0</v>
      </c>
      <c r="G249" s="158">
        <f t="shared" si="57"/>
        <v>56.77</v>
      </c>
      <c r="H249" s="158">
        <f t="shared" si="58"/>
        <v>97.7</v>
      </c>
      <c r="I249" s="158">
        <f t="shared" si="59"/>
        <v>0</v>
      </c>
      <c r="J249" s="158">
        <f t="shared" si="60"/>
        <v>0</v>
      </c>
      <c r="K249" s="158">
        <f t="shared" si="61"/>
        <v>0</v>
      </c>
      <c r="L249" s="158">
        <f t="shared" si="62"/>
        <v>0</v>
      </c>
      <c r="M249" s="158">
        <f t="shared" si="63"/>
        <v>0</v>
      </c>
      <c r="N249" s="158">
        <f t="shared" si="64"/>
        <v>0</v>
      </c>
      <c r="O249" s="158">
        <f t="shared" si="65"/>
        <v>0</v>
      </c>
      <c r="P249" s="158">
        <f t="shared" si="66"/>
        <v>0</v>
      </c>
      <c r="Q249" s="158">
        <f t="shared" si="67"/>
        <v>218.09</v>
      </c>
      <c r="R249" s="158">
        <f t="shared" si="68"/>
        <v>363.9</v>
      </c>
      <c r="S249" s="158">
        <f t="shared" si="69"/>
        <v>284.51</v>
      </c>
      <c r="T249" s="158">
        <f t="shared" si="70"/>
        <v>208.97</v>
      </c>
      <c r="U249" s="158">
        <f t="shared" si="71"/>
        <v>0</v>
      </c>
      <c r="V249" s="158">
        <f t="shared" si="72"/>
        <v>0</v>
      </c>
      <c r="W249" s="158">
        <f t="shared" si="73"/>
        <v>0</v>
      </c>
      <c r="X249" s="158">
        <f t="shared" si="74"/>
        <v>0</v>
      </c>
      <c r="Y249" s="158">
        <f t="shared" si="75"/>
        <v>0</v>
      </c>
      <c r="Z249" s="35"/>
      <c r="AA249" s="202">
        <v>0</v>
      </c>
      <c r="AB249" s="203">
        <v>0</v>
      </c>
      <c r="AC249" s="203">
        <v>0</v>
      </c>
      <c r="AD249" s="203">
        <v>0</v>
      </c>
      <c r="AE249" s="203">
        <v>0</v>
      </c>
      <c r="AF249" s="203">
        <v>56.77</v>
      </c>
      <c r="AG249" s="203">
        <v>97.7</v>
      </c>
      <c r="AH249" s="203">
        <v>0</v>
      </c>
      <c r="AI249" s="203">
        <v>0</v>
      </c>
      <c r="AJ249" s="203">
        <v>0</v>
      </c>
      <c r="AK249" s="203">
        <v>0</v>
      </c>
      <c r="AL249" s="203">
        <v>0</v>
      </c>
      <c r="AM249" s="203">
        <v>0</v>
      </c>
      <c r="AN249" s="203">
        <v>0</v>
      </c>
      <c r="AO249" s="203">
        <v>0</v>
      </c>
      <c r="AP249" s="203">
        <v>218.09</v>
      </c>
      <c r="AQ249" s="203">
        <v>363.9</v>
      </c>
      <c r="AR249" s="203">
        <v>284.51</v>
      </c>
      <c r="AS249" s="203">
        <v>208.97</v>
      </c>
      <c r="AT249" s="203">
        <v>0</v>
      </c>
      <c r="AU249" s="203">
        <v>0</v>
      </c>
      <c r="AV249" s="203">
        <v>0</v>
      </c>
      <c r="AW249" s="203">
        <v>0</v>
      </c>
      <c r="AX249" s="209">
        <v>0</v>
      </c>
      <c r="AY249" s="329"/>
      <c r="AZ249" s="69"/>
      <c r="BA249" s="63"/>
      <c r="BB249" s="33"/>
    </row>
    <row r="250" spans="1:54">
      <c r="A250" s="45">
        <v>23</v>
      </c>
      <c r="B250" s="158">
        <f t="shared" si="52"/>
        <v>0.44</v>
      </c>
      <c r="C250" s="158">
        <f t="shared" si="53"/>
        <v>0.02</v>
      </c>
      <c r="D250" s="158">
        <f t="shared" si="54"/>
        <v>4.1399999999999997</v>
      </c>
      <c r="E250" s="158">
        <f t="shared" si="55"/>
        <v>6.21</v>
      </c>
      <c r="F250" s="158">
        <f t="shared" si="56"/>
        <v>10.199999999999999</v>
      </c>
      <c r="G250" s="158">
        <f t="shared" si="57"/>
        <v>4.83</v>
      </c>
      <c r="H250" s="158">
        <f t="shared" si="58"/>
        <v>67.95</v>
      </c>
      <c r="I250" s="158">
        <f t="shared" si="59"/>
        <v>2.62</v>
      </c>
      <c r="J250" s="158">
        <f t="shared" si="60"/>
        <v>1.58</v>
      </c>
      <c r="K250" s="158">
        <f t="shared" si="61"/>
        <v>0</v>
      </c>
      <c r="L250" s="158">
        <f t="shared" si="62"/>
        <v>2.79</v>
      </c>
      <c r="M250" s="158">
        <f t="shared" si="63"/>
        <v>9.58</v>
      </c>
      <c r="N250" s="158">
        <f t="shared" si="64"/>
        <v>8.35</v>
      </c>
      <c r="O250" s="158">
        <f t="shared" si="65"/>
        <v>3.16</v>
      </c>
      <c r="P250" s="158">
        <f t="shared" si="66"/>
        <v>3.47</v>
      </c>
      <c r="Q250" s="158">
        <f t="shared" si="67"/>
        <v>0</v>
      </c>
      <c r="R250" s="158">
        <f t="shared" si="68"/>
        <v>102.07</v>
      </c>
      <c r="S250" s="158">
        <f t="shared" si="69"/>
        <v>110.86</v>
      </c>
      <c r="T250" s="158">
        <f t="shared" si="70"/>
        <v>188.26</v>
      </c>
      <c r="U250" s="158">
        <f t="shared" si="71"/>
        <v>0</v>
      </c>
      <c r="V250" s="158">
        <f t="shared" si="72"/>
        <v>0</v>
      </c>
      <c r="W250" s="158">
        <f t="shared" si="73"/>
        <v>0</v>
      </c>
      <c r="X250" s="158">
        <f t="shared" si="74"/>
        <v>0</v>
      </c>
      <c r="Y250" s="158">
        <f t="shared" si="75"/>
        <v>0</v>
      </c>
      <c r="Z250" s="35"/>
      <c r="AA250" s="202">
        <v>0.44</v>
      </c>
      <c r="AB250" s="203">
        <v>0.02</v>
      </c>
      <c r="AC250" s="203">
        <v>4.1399999999999997</v>
      </c>
      <c r="AD250" s="203">
        <v>6.21</v>
      </c>
      <c r="AE250" s="203">
        <v>10.199999999999999</v>
      </c>
      <c r="AF250" s="203">
        <v>4.83</v>
      </c>
      <c r="AG250" s="203">
        <v>67.95</v>
      </c>
      <c r="AH250" s="203">
        <v>2.62</v>
      </c>
      <c r="AI250" s="203">
        <v>1.58</v>
      </c>
      <c r="AJ250" s="203">
        <v>0</v>
      </c>
      <c r="AK250" s="203">
        <v>2.79</v>
      </c>
      <c r="AL250" s="203">
        <v>9.58</v>
      </c>
      <c r="AM250" s="203">
        <v>8.35</v>
      </c>
      <c r="AN250" s="203">
        <v>3.16</v>
      </c>
      <c r="AO250" s="203">
        <v>3.47</v>
      </c>
      <c r="AP250" s="203">
        <v>0</v>
      </c>
      <c r="AQ250" s="203">
        <v>102.07</v>
      </c>
      <c r="AR250" s="203">
        <v>110.86</v>
      </c>
      <c r="AS250" s="203">
        <v>188.26</v>
      </c>
      <c r="AT250" s="203">
        <v>0</v>
      </c>
      <c r="AU250" s="203">
        <v>0</v>
      </c>
      <c r="AV250" s="203">
        <v>0</v>
      </c>
      <c r="AW250" s="203">
        <v>0</v>
      </c>
      <c r="AX250" s="209">
        <v>0</v>
      </c>
      <c r="AY250" s="329"/>
      <c r="AZ250" s="69"/>
      <c r="BA250" s="63"/>
      <c r="BB250" s="33"/>
    </row>
    <row r="251" spans="1:54">
      <c r="A251" s="45">
        <v>24</v>
      </c>
      <c r="B251" s="158">
        <f t="shared" si="52"/>
        <v>0</v>
      </c>
      <c r="C251" s="158">
        <f t="shared" si="53"/>
        <v>7.11</v>
      </c>
      <c r="D251" s="158">
        <f t="shared" si="54"/>
        <v>27.63</v>
      </c>
      <c r="E251" s="158">
        <f t="shared" si="55"/>
        <v>27.95</v>
      </c>
      <c r="F251" s="158">
        <f t="shared" si="56"/>
        <v>60.47</v>
      </c>
      <c r="G251" s="158">
        <f t="shared" si="57"/>
        <v>21.33</v>
      </c>
      <c r="H251" s="158">
        <f t="shared" si="58"/>
        <v>179.77</v>
      </c>
      <c r="I251" s="158">
        <f t="shared" si="59"/>
        <v>111.91</v>
      </c>
      <c r="J251" s="158">
        <f t="shared" si="60"/>
        <v>288.89999999999998</v>
      </c>
      <c r="K251" s="158">
        <f t="shared" si="61"/>
        <v>227.83</v>
      </c>
      <c r="L251" s="158">
        <f t="shared" si="62"/>
        <v>183.37</v>
      </c>
      <c r="M251" s="158">
        <f t="shared" si="63"/>
        <v>182.28</v>
      </c>
      <c r="N251" s="158">
        <f t="shared" si="64"/>
        <v>143.07</v>
      </c>
      <c r="O251" s="158">
        <f t="shared" si="65"/>
        <v>122.6</v>
      </c>
      <c r="P251" s="158">
        <f t="shared" si="66"/>
        <v>171.92</v>
      </c>
      <c r="Q251" s="158">
        <f t="shared" si="67"/>
        <v>135.41</v>
      </c>
      <c r="R251" s="158">
        <f t="shared" si="68"/>
        <v>179.91</v>
      </c>
      <c r="S251" s="158">
        <f t="shared" si="69"/>
        <v>57.1</v>
      </c>
      <c r="T251" s="158">
        <f t="shared" si="70"/>
        <v>0.62</v>
      </c>
      <c r="U251" s="158">
        <f t="shared" si="71"/>
        <v>0</v>
      </c>
      <c r="V251" s="158">
        <f t="shared" si="72"/>
        <v>0</v>
      </c>
      <c r="W251" s="158">
        <f t="shared" si="73"/>
        <v>0</v>
      </c>
      <c r="X251" s="158">
        <f t="shared" si="74"/>
        <v>0</v>
      </c>
      <c r="Y251" s="158">
        <f t="shared" si="75"/>
        <v>0</v>
      </c>
      <c r="Z251" s="35"/>
      <c r="AA251" s="202">
        <v>0</v>
      </c>
      <c r="AB251" s="203">
        <v>7.11</v>
      </c>
      <c r="AC251" s="203">
        <v>27.63</v>
      </c>
      <c r="AD251" s="203">
        <v>27.95</v>
      </c>
      <c r="AE251" s="203">
        <v>60.47</v>
      </c>
      <c r="AF251" s="203">
        <v>21.33</v>
      </c>
      <c r="AG251" s="203">
        <v>179.77</v>
      </c>
      <c r="AH251" s="203">
        <v>111.91</v>
      </c>
      <c r="AI251" s="203">
        <v>288.89999999999998</v>
      </c>
      <c r="AJ251" s="203">
        <v>227.83</v>
      </c>
      <c r="AK251" s="203">
        <v>183.37</v>
      </c>
      <c r="AL251" s="203">
        <v>182.28</v>
      </c>
      <c r="AM251" s="203">
        <v>143.07</v>
      </c>
      <c r="AN251" s="203">
        <v>122.6</v>
      </c>
      <c r="AO251" s="203">
        <v>171.92</v>
      </c>
      <c r="AP251" s="203">
        <v>135.41</v>
      </c>
      <c r="AQ251" s="203">
        <v>179.91</v>
      </c>
      <c r="AR251" s="203">
        <v>57.1</v>
      </c>
      <c r="AS251" s="203">
        <v>0.62</v>
      </c>
      <c r="AT251" s="203">
        <v>0</v>
      </c>
      <c r="AU251" s="203">
        <v>0</v>
      </c>
      <c r="AV251" s="203">
        <v>0</v>
      </c>
      <c r="AW251" s="203">
        <v>0</v>
      </c>
      <c r="AX251" s="209">
        <v>0</v>
      </c>
      <c r="AY251" s="329"/>
      <c r="AZ251" s="69"/>
      <c r="BA251" s="63"/>
      <c r="BB251" s="33"/>
    </row>
    <row r="252" spans="1:54">
      <c r="A252" s="45">
        <v>25</v>
      </c>
      <c r="B252" s="158">
        <f t="shared" si="52"/>
        <v>0</v>
      </c>
      <c r="C252" s="158">
        <f t="shared" si="53"/>
        <v>0</v>
      </c>
      <c r="D252" s="158">
        <f t="shared" si="54"/>
        <v>0</v>
      </c>
      <c r="E252" s="158">
        <f t="shared" si="55"/>
        <v>0</v>
      </c>
      <c r="F252" s="158">
        <f t="shared" si="56"/>
        <v>0</v>
      </c>
      <c r="G252" s="158">
        <f t="shared" si="57"/>
        <v>0</v>
      </c>
      <c r="H252" s="158">
        <f t="shared" si="58"/>
        <v>0</v>
      </c>
      <c r="I252" s="158">
        <f t="shared" si="59"/>
        <v>0</v>
      </c>
      <c r="J252" s="158">
        <f t="shared" si="60"/>
        <v>4.13</v>
      </c>
      <c r="K252" s="158">
        <f t="shared" si="61"/>
        <v>0</v>
      </c>
      <c r="L252" s="158">
        <f t="shared" si="62"/>
        <v>0</v>
      </c>
      <c r="M252" s="158">
        <f t="shared" si="63"/>
        <v>0</v>
      </c>
      <c r="N252" s="158">
        <f t="shared" si="64"/>
        <v>0</v>
      </c>
      <c r="O252" s="158">
        <f t="shared" si="65"/>
        <v>0</v>
      </c>
      <c r="P252" s="158">
        <f t="shared" si="66"/>
        <v>0</v>
      </c>
      <c r="Q252" s="158">
        <f t="shared" si="67"/>
        <v>0</v>
      </c>
      <c r="R252" s="158">
        <f t="shared" si="68"/>
        <v>24.33</v>
      </c>
      <c r="S252" s="158">
        <f t="shared" si="69"/>
        <v>52.43</v>
      </c>
      <c r="T252" s="158">
        <f t="shared" si="70"/>
        <v>40.590000000000003</v>
      </c>
      <c r="U252" s="158">
        <f t="shared" si="71"/>
        <v>0</v>
      </c>
      <c r="V252" s="158">
        <f t="shared" si="72"/>
        <v>0</v>
      </c>
      <c r="W252" s="158">
        <f t="shared" si="73"/>
        <v>0</v>
      </c>
      <c r="X252" s="158">
        <f t="shared" si="74"/>
        <v>0</v>
      </c>
      <c r="Y252" s="158">
        <f t="shared" si="75"/>
        <v>0</v>
      </c>
      <c r="Z252" s="35"/>
      <c r="AA252" s="202">
        <v>0</v>
      </c>
      <c r="AB252" s="203">
        <v>0</v>
      </c>
      <c r="AC252" s="203">
        <v>0</v>
      </c>
      <c r="AD252" s="203">
        <v>0</v>
      </c>
      <c r="AE252" s="203">
        <v>0</v>
      </c>
      <c r="AF252" s="203">
        <v>0</v>
      </c>
      <c r="AG252" s="203">
        <v>0</v>
      </c>
      <c r="AH252" s="203">
        <v>0</v>
      </c>
      <c r="AI252" s="203">
        <v>4.13</v>
      </c>
      <c r="AJ252" s="203">
        <v>0</v>
      </c>
      <c r="AK252" s="203">
        <v>0</v>
      </c>
      <c r="AL252" s="203">
        <v>0</v>
      </c>
      <c r="AM252" s="203">
        <v>0</v>
      </c>
      <c r="AN252" s="203">
        <v>0</v>
      </c>
      <c r="AO252" s="203">
        <v>0</v>
      </c>
      <c r="AP252" s="203">
        <v>0</v>
      </c>
      <c r="AQ252" s="203">
        <v>24.33</v>
      </c>
      <c r="AR252" s="203">
        <v>52.43</v>
      </c>
      <c r="AS252" s="203">
        <v>40.590000000000003</v>
      </c>
      <c r="AT252" s="203">
        <v>0</v>
      </c>
      <c r="AU252" s="203">
        <v>0</v>
      </c>
      <c r="AV252" s="203">
        <v>0</v>
      </c>
      <c r="AW252" s="203">
        <v>0</v>
      </c>
      <c r="AX252" s="209">
        <v>0</v>
      </c>
      <c r="AY252" s="329"/>
      <c r="AZ252" s="69"/>
      <c r="BA252" s="63"/>
      <c r="BB252" s="33"/>
    </row>
    <row r="253" spans="1:54">
      <c r="A253" s="45">
        <v>26</v>
      </c>
      <c r="B253" s="158">
        <f t="shared" si="52"/>
        <v>0</v>
      </c>
      <c r="C253" s="158">
        <f t="shared" si="53"/>
        <v>0</v>
      </c>
      <c r="D253" s="158">
        <f t="shared" si="54"/>
        <v>0</v>
      </c>
      <c r="E253" s="158">
        <f t="shared" si="55"/>
        <v>0</v>
      </c>
      <c r="F253" s="158">
        <f t="shared" si="56"/>
        <v>0</v>
      </c>
      <c r="G253" s="158">
        <f t="shared" si="57"/>
        <v>0</v>
      </c>
      <c r="H253" s="158">
        <f t="shared" si="58"/>
        <v>131.93</v>
      </c>
      <c r="I253" s="158">
        <f t="shared" si="59"/>
        <v>32.6</v>
      </c>
      <c r="J253" s="158">
        <f t="shared" si="60"/>
        <v>58.25</v>
      </c>
      <c r="K253" s="158">
        <f t="shared" si="61"/>
        <v>0.1</v>
      </c>
      <c r="L253" s="158">
        <f t="shared" si="62"/>
        <v>77.33</v>
      </c>
      <c r="M253" s="158">
        <f t="shared" si="63"/>
        <v>83.37</v>
      </c>
      <c r="N253" s="158">
        <f t="shared" si="64"/>
        <v>43.46</v>
      </c>
      <c r="O253" s="158">
        <f t="shared" si="65"/>
        <v>60.94</v>
      </c>
      <c r="P253" s="158">
        <f t="shared" si="66"/>
        <v>168.53</v>
      </c>
      <c r="Q253" s="158">
        <f t="shared" si="67"/>
        <v>216.06</v>
      </c>
      <c r="R253" s="158">
        <f t="shared" si="68"/>
        <v>138.24</v>
      </c>
      <c r="S253" s="158">
        <f t="shared" si="69"/>
        <v>34.6</v>
      </c>
      <c r="T253" s="158">
        <f t="shared" si="70"/>
        <v>115.83</v>
      </c>
      <c r="U253" s="158">
        <f t="shared" si="71"/>
        <v>160.81</v>
      </c>
      <c r="V253" s="158">
        <f t="shared" si="72"/>
        <v>132.91999999999999</v>
      </c>
      <c r="W253" s="158">
        <f t="shared" si="73"/>
        <v>30.63</v>
      </c>
      <c r="X253" s="158">
        <f t="shared" si="74"/>
        <v>0</v>
      </c>
      <c r="Y253" s="158">
        <f t="shared" si="75"/>
        <v>0</v>
      </c>
      <c r="Z253" s="35"/>
      <c r="AA253" s="202">
        <v>0</v>
      </c>
      <c r="AB253" s="203">
        <v>0</v>
      </c>
      <c r="AC253" s="203">
        <v>0</v>
      </c>
      <c r="AD253" s="203">
        <v>0</v>
      </c>
      <c r="AE253" s="203">
        <v>0</v>
      </c>
      <c r="AF253" s="203">
        <v>0</v>
      </c>
      <c r="AG253" s="203">
        <v>131.93</v>
      </c>
      <c r="AH253" s="203">
        <v>32.6</v>
      </c>
      <c r="AI253" s="203">
        <v>58.25</v>
      </c>
      <c r="AJ253" s="203">
        <v>0.1</v>
      </c>
      <c r="AK253" s="203">
        <v>77.33</v>
      </c>
      <c r="AL253" s="203">
        <v>83.37</v>
      </c>
      <c r="AM253" s="203">
        <v>43.46</v>
      </c>
      <c r="AN253" s="203">
        <v>60.94</v>
      </c>
      <c r="AO253" s="203">
        <v>168.53</v>
      </c>
      <c r="AP253" s="203">
        <v>216.06</v>
      </c>
      <c r="AQ253" s="203">
        <v>138.24</v>
      </c>
      <c r="AR253" s="203">
        <v>34.6</v>
      </c>
      <c r="AS253" s="203">
        <v>115.83</v>
      </c>
      <c r="AT253" s="203">
        <v>160.81</v>
      </c>
      <c r="AU253" s="203">
        <v>132.91999999999999</v>
      </c>
      <c r="AV253" s="203">
        <v>30.63</v>
      </c>
      <c r="AW253" s="203">
        <v>0</v>
      </c>
      <c r="AX253" s="209">
        <v>0</v>
      </c>
      <c r="AY253" s="329"/>
      <c r="AZ253" s="69"/>
      <c r="BA253" s="63"/>
      <c r="BB253" s="33"/>
    </row>
    <row r="254" spans="1:54">
      <c r="A254" s="45">
        <v>27</v>
      </c>
      <c r="B254" s="158">
        <f t="shared" si="52"/>
        <v>303.39</v>
      </c>
      <c r="C254" s="158">
        <f t="shared" si="53"/>
        <v>377.55</v>
      </c>
      <c r="D254" s="158">
        <f t="shared" si="54"/>
        <v>409.86</v>
      </c>
      <c r="E254" s="158">
        <f t="shared" si="55"/>
        <v>412.82</v>
      </c>
      <c r="F254" s="158">
        <f t="shared" si="56"/>
        <v>406.89</v>
      </c>
      <c r="G254" s="158">
        <f t="shared" si="57"/>
        <v>0</v>
      </c>
      <c r="H254" s="158">
        <f t="shared" si="58"/>
        <v>0</v>
      </c>
      <c r="I254" s="158">
        <f t="shared" si="59"/>
        <v>0</v>
      </c>
      <c r="J254" s="158">
        <f t="shared" si="60"/>
        <v>0</v>
      </c>
      <c r="K254" s="158">
        <f t="shared" si="61"/>
        <v>0</v>
      </c>
      <c r="L254" s="158">
        <f t="shared" si="62"/>
        <v>0</v>
      </c>
      <c r="M254" s="158">
        <f t="shared" si="63"/>
        <v>0</v>
      </c>
      <c r="N254" s="158">
        <f t="shared" si="64"/>
        <v>0</v>
      </c>
      <c r="O254" s="158">
        <f t="shared" si="65"/>
        <v>0</v>
      </c>
      <c r="P254" s="158">
        <f t="shared" si="66"/>
        <v>0</v>
      </c>
      <c r="Q254" s="158">
        <f t="shared" si="67"/>
        <v>0</v>
      </c>
      <c r="R254" s="158">
        <f t="shared" si="68"/>
        <v>0</v>
      </c>
      <c r="S254" s="158">
        <f t="shared" si="69"/>
        <v>0</v>
      </c>
      <c r="T254" s="158">
        <f t="shared" si="70"/>
        <v>0</v>
      </c>
      <c r="U254" s="158">
        <f t="shared" si="71"/>
        <v>0</v>
      </c>
      <c r="V254" s="158">
        <f t="shared" si="72"/>
        <v>0</v>
      </c>
      <c r="W254" s="158">
        <f t="shared" si="73"/>
        <v>0</v>
      </c>
      <c r="X254" s="158">
        <f t="shared" si="74"/>
        <v>0</v>
      </c>
      <c r="Y254" s="158">
        <f t="shared" si="75"/>
        <v>0</v>
      </c>
      <c r="Z254" s="35"/>
      <c r="AA254" s="202">
        <v>303.39</v>
      </c>
      <c r="AB254" s="203">
        <v>377.55</v>
      </c>
      <c r="AC254" s="203">
        <v>409.86</v>
      </c>
      <c r="AD254" s="203">
        <v>412.82</v>
      </c>
      <c r="AE254" s="203">
        <v>406.89</v>
      </c>
      <c r="AF254" s="203">
        <v>0</v>
      </c>
      <c r="AG254" s="203">
        <v>0</v>
      </c>
      <c r="AH254" s="203">
        <v>0</v>
      </c>
      <c r="AI254" s="203">
        <v>0</v>
      </c>
      <c r="AJ254" s="203">
        <v>0</v>
      </c>
      <c r="AK254" s="203">
        <v>0</v>
      </c>
      <c r="AL254" s="203">
        <v>0</v>
      </c>
      <c r="AM254" s="203">
        <v>0</v>
      </c>
      <c r="AN254" s="203">
        <v>0</v>
      </c>
      <c r="AO254" s="203">
        <v>0</v>
      </c>
      <c r="AP254" s="203">
        <v>0</v>
      </c>
      <c r="AQ254" s="203">
        <v>0</v>
      </c>
      <c r="AR254" s="203">
        <v>0</v>
      </c>
      <c r="AS254" s="203">
        <v>0</v>
      </c>
      <c r="AT254" s="203">
        <v>0</v>
      </c>
      <c r="AU254" s="203">
        <v>0</v>
      </c>
      <c r="AV254" s="203">
        <v>0</v>
      </c>
      <c r="AW254" s="203">
        <v>0</v>
      </c>
      <c r="AX254" s="209">
        <v>0</v>
      </c>
      <c r="AY254" s="329"/>
      <c r="AZ254" s="69"/>
      <c r="BA254" s="63"/>
      <c r="BB254" s="33"/>
    </row>
    <row r="255" spans="1:54">
      <c r="A255" s="45">
        <v>28</v>
      </c>
      <c r="B255" s="158">
        <f t="shared" si="52"/>
        <v>157.12</v>
      </c>
      <c r="C255" s="158">
        <f t="shared" si="53"/>
        <v>0</v>
      </c>
      <c r="D255" s="158">
        <f t="shared" si="54"/>
        <v>29.02</v>
      </c>
      <c r="E255" s="158">
        <f t="shared" si="55"/>
        <v>100.88</v>
      </c>
      <c r="F255" s="158">
        <f t="shared" si="56"/>
        <v>249.15</v>
      </c>
      <c r="G255" s="158">
        <f t="shared" si="57"/>
        <v>279.88</v>
      </c>
      <c r="H255" s="158">
        <f t="shared" si="58"/>
        <v>251.08999999999997</v>
      </c>
      <c r="I255" s="158">
        <f t="shared" si="59"/>
        <v>511.51000000000005</v>
      </c>
      <c r="J255" s="158">
        <f t="shared" si="60"/>
        <v>89.3</v>
      </c>
      <c r="K255" s="158">
        <f t="shared" si="61"/>
        <v>97.08</v>
      </c>
      <c r="L255" s="158">
        <f t="shared" si="62"/>
        <v>821.49</v>
      </c>
      <c r="M255" s="158">
        <f t="shared" si="63"/>
        <v>679.79</v>
      </c>
      <c r="N255" s="158">
        <f t="shared" si="64"/>
        <v>690.14</v>
      </c>
      <c r="O255" s="158">
        <f t="shared" si="65"/>
        <v>549.69000000000005</v>
      </c>
      <c r="P255" s="158">
        <f t="shared" si="66"/>
        <v>727.9</v>
      </c>
      <c r="Q255" s="158">
        <f t="shared" si="67"/>
        <v>919.6</v>
      </c>
      <c r="R255" s="158">
        <f t="shared" si="68"/>
        <v>1047.6600000000001</v>
      </c>
      <c r="S255" s="158">
        <f t="shared" si="69"/>
        <v>895.62</v>
      </c>
      <c r="T255" s="158">
        <f t="shared" si="70"/>
        <v>108.39</v>
      </c>
      <c r="U255" s="158">
        <f t="shared" si="71"/>
        <v>463.87</v>
      </c>
      <c r="V255" s="158">
        <f t="shared" si="72"/>
        <v>340.02</v>
      </c>
      <c r="W255" s="158">
        <f t="shared" si="73"/>
        <v>265.32</v>
      </c>
      <c r="X255" s="158">
        <f t="shared" si="74"/>
        <v>0</v>
      </c>
      <c r="Y255" s="158">
        <f t="shared" si="75"/>
        <v>0</v>
      </c>
      <c r="Z255" s="35"/>
      <c r="AA255" s="202">
        <v>157.12</v>
      </c>
      <c r="AB255" s="203">
        <v>0</v>
      </c>
      <c r="AC255" s="203">
        <v>29.02</v>
      </c>
      <c r="AD255" s="203">
        <v>100.88</v>
      </c>
      <c r="AE255" s="203">
        <v>249.15</v>
      </c>
      <c r="AF255" s="203">
        <v>279.88</v>
      </c>
      <c r="AG255" s="203">
        <v>251.08999999999997</v>
      </c>
      <c r="AH255" s="203">
        <v>511.51000000000005</v>
      </c>
      <c r="AI255" s="203">
        <v>89.3</v>
      </c>
      <c r="AJ255" s="203">
        <v>97.08</v>
      </c>
      <c r="AK255" s="203">
        <v>821.49</v>
      </c>
      <c r="AL255" s="203">
        <v>679.79</v>
      </c>
      <c r="AM255" s="203">
        <v>690.14</v>
      </c>
      <c r="AN255" s="203">
        <v>549.69000000000005</v>
      </c>
      <c r="AO255" s="203">
        <v>727.9</v>
      </c>
      <c r="AP255" s="203">
        <v>919.6</v>
      </c>
      <c r="AQ255" s="203">
        <v>1047.6600000000001</v>
      </c>
      <c r="AR255" s="203">
        <v>895.62</v>
      </c>
      <c r="AS255" s="203">
        <v>108.39</v>
      </c>
      <c r="AT255" s="203">
        <v>463.87</v>
      </c>
      <c r="AU255" s="203">
        <v>340.02</v>
      </c>
      <c r="AV255" s="203">
        <v>265.32</v>
      </c>
      <c r="AW255" s="203">
        <v>0</v>
      </c>
      <c r="AX255" s="209">
        <v>0</v>
      </c>
      <c r="AY255" s="329"/>
      <c r="AZ255" s="69"/>
      <c r="BA255" s="63"/>
      <c r="BB255" s="33"/>
    </row>
    <row r="256" spans="1:54">
      <c r="A256" s="45">
        <v>29</v>
      </c>
      <c r="B256" s="158">
        <f t="shared" si="52"/>
        <v>0</v>
      </c>
      <c r="C256" s="158">
        <f t="shared" si="53"/>
        <v>0</v>
      </c>
      <c r="D256" s="158">
        <f t="shared" si="54"/>
        <v>0</v>
      </c>
      <c r="E256" s="158">
        <f t="shared" si="55"/>
        <v>0</v>
      </c>
      <c r="F256" s="158">
        <f t="shared" si="56"/>
        <v>82.69</v>
      </c>
      <c r="G256" s="158">
        <f t="shared" si="57"/>
        <v>0</v>
      </c>
      <c r="H256" s="158">
        <f t="shared" si="58"/>
        <v>266.25</v>
      </c>
      <c r="I256" s="158">
        <f t="shared" si="59"/>
        <v>570.72</v>
      </c>
      <c r="J256" s="158">
        <f t="shared" si="60"/>
        <v>578.33000000000004</v>
      </c>
      <c r="K256" s="158">
        <f t="shared" si="61"/>
        <v>623.84</v>
      </c>
      <c r="L256" s="158">
        <f t="shared" si="62"/>
        <v>367.08</v>
      </c>
      <c r="M256" s="158">
        <f t="shared" si="63"/>
        <v>606.27</v>
      </c>
      <c r="N256" s="158">
        <f t="shared" si="64"/>
        <v>616.33000000000004</v>
      </c>
      <c r="O256" s="158">
        <f t="shared" si="65"/>
        <v>576.84</v>
      </c>
      <c r="P256" s="158">
        <f t="shared" si="66"/>
        <v>541.59</v>
      </c>
      <c r="Q256" s="158">
        <f t="shared" si="67"/>
        <v>389.18</v>
      </c>
      <c r="R256" s="158">
        <f t="shared" si="68"/>
        <v>299.07</v>
      </c>
      <c r="S256" s="158">
        <f t="shared" si="69"/>
        <v>281.74</v>
      </c>
      <c r="T256" s="158">
        <f t="shared" si="70"/>
        <v>292.06</v>
      </c>
      <c r="U256" s="158">
        <f t="shared" si="71"/>
        <v>87.72</v>
      </c>
      <c r="V256" s="158">
        <f t="shared" si="72"/>
        <v>0</v>
      </c>
      <c r="W256" s="158">
        <f t="shared" si="73"/>
        <v>0</v>
      </c>
      <c r="X256" s="158">
        <f t="shared" si="74"/>
        <v>0</v>
      </c>
      <c r="Y256" s="158">
        <f t="shared" si="75"/>
        <v>0</v>
      </c>
      <c r="Z256" s="35"/>
      <c r="AA256" s="202">
        <v>0</v>
      </c>
      <c r="AB256" s="203">
        <v>0</v>
      </c>
      <c r="AC256" s="203">
        <v>0</v>
      </c>
      <c r="AD256" s="203">
        <v>0</v>
      </c>
      <c r="AE256" s="203">
        <v>82.69</v>
      </c>
      <c r="AF256" s="203">
        <v>0</v>
      </c>
      <c r="AG256" s="203">
        <v>266.25</v>
      </c>
      <c r="AH256" s="203">
        <v>570.72</v>
      </c>
      <c r="AI256" s="203">
        <v>578.33000000000004</v>
      </c>
      <c r="AJ256" s="203">
        <v>623.84</v>
      </c>
      <c r="AK256" s="203">
        <v>367.08</v>
      </c>
      <c r="AL256" s="203">
        <v>606.27</v>
      </c>
      <c r="AM256" s="203">
        <v>616.33000000000004</v>
      </c>
      <c r="AN256" s="203">
        <v>576.84</v>
      </c>
      <c r="AO256" s="203">
        <v>541.59</v>
      </c>
      <c r="AP256" s="203">
        <v>389.18</v>
      </c>
      <c r="AQ256" s="203">
        <v>299.07</v>
      </c>
      <c r="AR256" s="203">
        <v>281.74</v>
      </c>
      <c r="AS256" s="203">
        <v>292.06</v>
      </c>
      <c r="AT256" s="203">
        <v>87.72</v>
      </c>
      <c r="AU256" s="203">
        <v>0</v>
      </c>
      <c r="AV256" s="203">
        <v>0</v>
      </c>
      <c r="AW256" s="203">
        <v>0</v>
      </c>
      <c r="AX256" s="209">
        <v>0</v>
      </c>
      <c r="AY256" s="329"/>
      <c r="AZ256" s="69"/>
      <c r="BA256" s="63"/>
      <c r="BB256" s="33"/>
    </row>
    <row r="257" spans="1:54">
      <c r="A257" s="45">
        <v>30</v>
      </c>
      <c r="B257" s="158">
        <f t="shared" si="52"/>
        <v>0</v>
      </c>
      <c r="C257" s="158">
        <f t="shared" si="53"/>
        <v>0</v>
      </c>
      <c r="D257" s="158">
        <f t="shared" si="54"/>
        <v>0</v>
      </c>
      <c r="E257" s="158">
        <f t="shared" si="55"/>
        <v>0</v>
      </c>
      <c r="F257" s="158">
        <f t="shared" si="56"/>
        <v>0</v>
      </c>
      <c r="G257" s="158">
        <f t="shared" si="57"/>
        <v>64.540000000000006</v>
      </c>
      <c r="H257" s="158">
        <f t="shared" si="58"/>
        <v>490.58</v>
      </c>
      <c r="I257" s="158">
        <f t="shared" si="59"/>
        <v>405.82</v>
      </c>
      <c r="J257" s="158">
        <f t="shared" si="60"/>
        <v>369.8</v>
      </c>
      <c r="K257" s="158">
        <f t="shared" si="61"/>
        <v>245.74</v>
      </c>
      <c r="L257" s="158">
        <f t="shared" si="62"/>
        <v>315.41000000000003</v>
      </c>
      <c r="M257" s="158">
        <f t="shared" si="63"/>
        <v>509.81</v>
      </c>
      <c r="N257" s="158">
        <f t="shared" si="64"/>
        <v>319.64999999999998</v>
      </c>
      <c r="O257" s="158">
        <f t="shared" si="65"/>
        <v>536.34</v>
      </c>
      <c r="P257" s="158">
        <f t="shared" si="66"/>
        <v>513.34</v>
      </c>
      <c r="Q257" s="158">
        <f t="shared" si="67"/>
        <v>232.89</v>
      </c>
      <c r="R257" s="158">
        <f t="shared" si="68"/>
        <v>217.12</v>
      </c>
      <c r="S257" s="158">
        <f t="shared" si="69"/>
        <v>168.34</v>
      </c>
      <c r="T257" s="158">
        <f t="shared" si="70"/>
        <v>438.51</v>
      </c>
      <c r="U257" s="158">
        <f t="shared" si="71"/>
        <v>168.06</v>
      </c>
      <c r="V257" s="158">
        <f t="shared" si="72"/>
        <v>0</v>
      </c>
      <c r="W257" s="158">
        <f t="shared" si="73"/>
        <v>0</v>
      </c>
      <c r="X257" s="158">
        <f t="shared" si="74"/>
        <v>0</v>
      </c>
      <c r="Y257" s="158">
        <f t="shared" si="75"/>
        <v>0</v>
      </c>
      <c r="Z257" s="35"/>
      <c r="AA257" s="202">
        <v>0</v>
      </c>
      <c r="AB257" s="203">
        <v>0</v>
      </c>
      <c r="AC257" s="203">
        <v>0</v>
      </c>
      <c r="AD257" s="203">
        <v>0</v>
      </c>
      <c r="AE257" s="203">
        <v>0</v>
      </c>
      <c r="AF257" s="203">
        <v>64.540000000000006</v>
      </c>
      <c r="AG257" s="203">
        <v>490.58</v>
      </c>
      <c r="AH257" s="203">
        <v>405.82</v>
      </c>
      <c r="AI257" s="203">
        <v>369.8</v>
      </c>
      <c r="AJ257" s="203">
        <v>245.74</v>
      </c>
      <c r="AK257" s="203">
        <v>315.41000000000003</v>
      </c>
      <c r="AL257" s="203">
        <v>509.81</v>
      </c>
      <c r="AM257" s="203">
        <v>319.64999999999998</v>
      </c>
      <c r="AN257" s="203">
        <v>536.34</v>
      </c>
      <c r="AO257" s="203">
        <v>513.34</v>
      </c>
      <c r="AP257" s="203">
        <v>232.89</v>
      </c>
      <c r="AQ257" s="203">
        <v>217.12</v>
      </c>
      <c r="AR257" s="203">
        <v>168.34</v>
      </c>
      <c r="AS257" s="203">
        <v>438.51</v>
      </c>
      <c r="AT257" s="203">
        <v>168.06</v>
      </c>
      <c r="AU257" s="203">
        <v>0</v>
      </c>
      <c r="AV257" s="203">
        <v>0</v>
      </c>
      <c r="AW257" s="203">
        <v>0</v>
      </c>
      <c r="AX257" s="209">
        <v>0</v>
      </c>
      <c r="AY257" s="329"/>
      <c r="AZ257" s="69"/>
      <c r="BA257" s="63"/>
      <c r="BB257" s="33"/>
    </row>
    <row r="258" spans="1:54" ht="13.5" thickBot="1">
      <c r="A258" s="143">
        <v>31</v>
      </c>
      <c r="B258" s="158">
        <f t="shared" si="52"/>
        <v>0</v>
      </c>
      <c r="C258" s="158">
        <f t="shared" si="53"/>
        <v>0</v>
      </c>
      <c r="D258" s="158">
        <f t="shared" si="54"/>
        <v>0</v>
      </c>
      <c r="E258" s="158">
        <f t="shared" si="55"/>
        <v>0</v>
      </c>
      <c r="F258" s="158">
        <f t="shared" si="56"/>
        <v>0</v>
      </c>
      <c r="G258" s="158">
        <f t="shared" si="57"/>
        <v>0</v>
      </c>
      <c r="H258" s="158">
        <f t="shared" si="58"/>
        <v>162.19</v>
      </c>
      <c r="I258" s="158">
        <f t="shared" si="59"/>
        <v>52.36</v>
      </c>
      <c r="J258" s="158">
        <f t="shared" si="60"/>
        <v>265.27999999999997</v>
      </c>
      <c r="K258" s="158">
        <f t="shared" si="61"/>
        <v>307.12</v>
      </c>
      <c r="L258" s="158">
        <f t="shared" si="62"/>
        <v>218.1</v>
      </c>
      <c r="M258" s="158">
        <f t="shared" si="63"/>
        <v>204.82</v>
      </c>
      <c r="N258" s="158">
        <f t="shared" si="64"/>
        <v>239.22</v>
      </c>
      <c r="O258" s="158">
        <f t="shared" si="65"/>
        <v>245.85</v>
      </c>
      <c r="P258" s="158">
        <f t="shared" si="66"/>
        <v>253.13000000000002</v>
      </c>
      <c r="Q258" s="158">
        <f t="shared" si="67"/>
        <v>207.16</v>
      </c>
      <c r="R258" s="158">
        <f t="shared" si="68"/>
        <v>207.6</v>
      </c>
      <c r="S258" s="158">
        <f t="shared" si="69"/>
        <v>192.95</v>
      </c>
      <c r="T258" s="158">
        <f t="shared" si="70"/>
        <v>193.36</v>
      </c>
      <c r="U258" s="158">
        <f t="shared" si="71"/>
        <v>146.96</v>
      </c>
      <c r="V258" s="158">
        <f t="shared" si="72"/>
        <v>0</v>
      </c>
      <c r="W258" s="158">
        <f t="shared" si="73"/>
        <v>0</v>
      </c>
      <c r="X258" s="158">
        <f t="shared" si="74"/>
        <v>0</v>
      </c>
      <c r="Y258" s="158">
        <f t="shared" si="75"/>
        <v>0</v>
      </c>
      <c r="Z258" s="35"/>
      <c r="AA258" s="206">
        <v>0</v>
      </c>
      <c r="AB258" s="207">
        <v>0</v>
      </c>
      <c r="AC258" s="207">
        <v>0</v>
      </c>
      <c r="AD258" s="207">
        <v>0</v>
      </c>
      <c r="AE258" s="207">
        <v>0</v>
      </c>
      <c r="AF258" s="207">
        <v>0</v>
      </c>
      <c r="AG258" s="207">
        <v>162.19</v>
      </c>
      <c r="AH258" s="207">
        <v>52.36</v>
      </c>
      <c r="AI258" s="207">
        <v>265.27999999999997</v>
      </c>
      <c r="AJ258" s="207">
        <v>307.12</v>
      </c>
      <c r="AK258" s="207">
        <v>218.1</v>
      </c>
      <c r="AL258" s="207">
        <v>204.82</v>
      </c>
      <c r="AM258" s="207">
        <v>239.22</v>
      </c>
      <c r="AN258" s="207">
        <v>245.85</v>
      </c>
      <c r="AO258" s="207">
        <v>253.13000000000002</v>
      </c>
      <c r="AP258" s="207">
        <v>207.16</v>
      </c>
      <c r="AQ258" s="207">
        <v>207.6</v>
      </c>
      <c r="AR258" s="207">
        <v>192.95</v>
      </c>
      <c r="AS258" s="207">
        <v>193.36</v>
      </c>
      <c r="AT258" s="207">
        <v>146.96</v>
      </c>
      <c r="AU258" s="207">
        <v>0</v>
      </c>
      <c r="AV258" s="207">
        <v>0</v>
      </c>
      <c r="AW258" s="207">
        <v>0</v>
      </c>
      <c r="AX258" s="210">
        <v>0</v>
      </c>
      <c r="AY258" s="329"/>
      <c r="AZ258" s="69"/>
      <c r="BA258" s="63"/>
      <c r="BB258" s="33"/>
    </row>
    <row r="259" spans="1:54">
      <c r="A259" s="56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35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5"/>
      <c r="AZ259" s="69"/>
      <c r="BA259" s="63"/>
      <c r="BB259" s="33"/>
    </row>
    <row r="260" spans="1:54" ht="13.5" thickBot="1">
      <c r="A260" s="16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AA260" s="155">
        <f>SUM(AA228:AX258)</f>
        <v>78957.19000000009</v>
      </c>
      <c r="AB260" s="62"/>
      <c r="AC260" s="62"/>
    </row>
    <row r="261" spans="1:54" ht="30.75" customHeight="1">
      <c r="A261" s="494" t="s">
        <v>1</v>
      </c>
      <c r="B261" s="496" t="s">
        <v>194</v>
      </c>
      <c r="C261" s="496"/>
      <c r="D261" s="496"/>
      <c r="E261" s="496"/>
      <c r="F261" s="496"/>
      <c r="G261" s="496"/>
      <c r="H261" s="496"/>
      <c r="I261" s="496"/>
      <c r="J261" s="496"/>
      <c r="K261" s="496"/>
      <c r="L261" s="496"/>
      <c r="M261" s="496"/>
      <c r="N261" s="496"/>
      <c r="O261" s="496"/>
      <c r="P261" s="496"/>
      <c r="Q261" s="496"/>
      <c r="R261" s="496"/>
      <c r="S261" s="496"/>
      <c r="T261" s="496"/>
      <c r="U261" s="496"/>
      <c r="V261" s="496"/>
      <c r="W261" s="496"/>
      <c r="X261" s="496"/>
      <c r="Y261" s="497"/>
      <c r="AA261" s="476" t="s">
        <v>173</v>
      </c>
      <c r="AB261" s="477"/>
      <c r="AC261" s="477"/>
      <c r="AD261" s="477"/>
      <c r="AE261" s="477"/>
      <c r="AF261" s="477"/>
      <c r="AG261" s="477"/>
      <c r="AH261" s="477"/>
      <c r="AI261" s="477"/>
      <c r="AJ261" s="477"/>
      <c r="AK261" s="477"/>
      <c r="AL261" s="477"/>
      <c r="AM261" s="477"/>
      <c r="AN261" s="477"/>
      <c r="AO261" s="477"/>
      <c r="AP261" s="477"/>
      <c r="AQ261" s="477"/>
      <c r="AR261" s="477"/>
      <c r="AS261" s="477"/>
      <c r="AT261" s="477"/>
      <c r="AU261" s="477"/>
      <c r="AV261" s="477"/>
      <c r="AW261" s="477"/>
      <c r="AX261" s="478"/>
      <c r="AY261" s="617"/>
      <c r="AZ261" s="134"/>
      <c r="BA261" s="615"/>
      <c r="BB261" s="615"/>
    </row>
    <row r="262" spans="1:54" ht="42" customHeight="1">
      <c r="A262" s="495"/>
      <c r="B262" s="46" t="s">
        <v>3</v>
      </c>
      <c r="C262" s="46" t="s">
        <v>4</v>
      </c>
      <c r="D262" s="46" t="s">
        <v>5</v>
      </c>
      <c r="E262" s="46" t="s">
        <v>6</v>
      </c>
      <c r="F262" s="46" t="s">
        <v>7</v>
      </c>
      <c r="G262" s="46" t="s">
        <v>8</v>
      </c>
      <c r="H262" s="46" t="s">
        <v>9</v>
      </c>
      <c r="I262" s="46" t="s">
        <v>10</v>
      </c>
      <c r="J262" s="46" t="s">
        <v>11</v>
      </c>
      <c r="K262" s="46" t="s">
        <v>12</v>
      </c>
      <c r="L262" s="46" t="s">
        <v>13</v>
      </c>
      <c r="M262" s="46" t="s">
        <v>14</v>
      </c>
      <c r="N262" s="46" t="s">
        <v>15</v>
      </c>
      <c r="O262" s="46" t="s">
        <v>16</v>
      </c>
      <c r="P262" s="46" t="s">
        <v>17</v>
      </c>
      <c r="Q262" s="46" t="s">
        <v>18</v>
      </c>
      <c r="R262" s="46" t="s">
        <v>19</v>
      </c>
      <c r="S262" s="46" t="s">
        <v>20</v>
      </c>
      <c r="T262" s="46" t="s">
        <v>21</v>
      </c>
      <c r="U262" s="46" t="s">
        <v>22</v>
      </c>
      <c r="V262" s="46" t="s">
        <v>23</v>
      </c>
      <c r="W262" s="46" t="s">
        <v>24</v>
      </c>
      <c r="X262" s="46" t="s">
        <v>25</v>
      </c>
      <c r="Y262" s="47" t="s">
        <v>26</v>
      </c>
      <c r="AA262" s="58" t="s">
        <v>3</v>
      </c>
      <c r="AB262" s="59" t="s">
        <v>4</v>
      </c>
      <c r="AC262" s="59" t="s">
        <v>5</v>
      </c>
      <c r="AD262" s="59" t="s">
        <v>6</v>
      </c>
      <c r="AE262" s="59" t="s">
        <v>7</v>
      </c>
      <c r="AF262" s="59" t="s">
        <v>8</v>
      </c>
      <c r="AG262" s="59" t="s">
        <v>9</v>
      </c>
      <c r="AH262" s="59" t="s">
        <v>10</v>
      </c>
      <c r="AI262" s="59" t="s">
        <v>11</v>
      </c>
      <c r="AJ262" s="59" t="s">
        <v>12</v>
      </c>
      <c r="AK262" s="59" t="s">
        <v>13</v>
      </c>
      <c r="AL262" s="59" t="s">
        <v>14</v>
      </c>
      <c r="AM262" s="59" t="s">
        <v>15</v>
      </c>
      <c r="AN262" s="59" t="s">
        <v>16</v>
      </c>
      <c r="AO262" s="59" t="s">
        <v>17</v>
      </c>
      <c r="AP262" s="59" t="s">
        <v>18</v>
      </c>
      <c r="AQ262" s="59" t="s">
        <v>19</v>
      </c>
      <c r="AR262" s="59" t="s">
        <v>20</v>
      </c>
      <c r="AS262" s="59" t="s">
        <v>21</v>
      </c>
      <c r="AT262" s="59" t="s">
        <v>22</v>
      </c>
      <c r="AU262" s="59" t="s">
        <v>23</v>
      </c>
      <c r="AV262" s="59" t="s">
        <v>24</v>
      </c>
      <c r="AW262" s="59" t="s">
        <v>25</v>
      </c>
      <c r="AX262" s="118" t="s">
        <v>26</v>
      </c>
      <c r="AY262" s="621"/>
      <c r="AZ262" s="135"/>
      <c r="BA262" s="123"/>
      <c r="BB262" s="122"/>
    </row>
    <row r="263" spans="1:54" s="161" customFormat="1" ht="16.149999999999999" customHeight="1">
      <c r="A263" s="500" t="s">
        <v>219</v>
      </c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2"/>
      <c r="Z263" s="167"/>
      <c r="AA263" s="500">
        <v>2</v>
      </c>
      <c r="AB263" s="501"/>
      <c r="AC263" s="501"/>
      <c r="AD263" s="501"/>
      <c r="AE263" s="501"/>
      <c r="AF263" s="501"/>
      <c r="AG263" s="501"/>
      <c r="AH263" s="501"/>
      <c r="AI263" s="501"/>
      <c r="AJ263" s="501"/>
      <c r="AK263" s="501"/>
      <c r="AL263" s="501"/>
      <c r="AM263" s="501"/>
      <c r="AN263" s="501"/>
      <c r="AO263" s="501"/>
      <c r="AP263" s="501"/>
      <c r="AQ263" s="501"/>
      <c r="AR263" s="501"/>
      <c r="AS263" s="501"/>
      <c r="AT263" s="501"/>
      <c r="AU263" s="501"/>
      <c r="AV263" s="501"/>
      <c r="AW263" s="501"/>
      <c r="AX263" s="502"/>
      <c r="AY263" s="330"/>
      <c r="AZ263" s="165"/>
      <c r="BA263" s="159"/>
    </row>
    <row r="264" spans="1:54">
      <c r="A264" s="45">
        <v>1</v>
      </c>
      <c r="B264" s="158">
        <f>AA264+$AY264</f>
        <v>0</v>
      </c>
      <c r="C264" s="158">
        <f t="shared" ref="C264:Y279" si="76">AB264+$AY264</f>
        <v>0</v>
      </c>
      <c r="D264" s="158">
        <f t="shared" si="76"/>
        <v>298.60000000000002</v>
      </c>
      <c r="E264" s="158">
        <f t="shared" si="76"/>
        <v>45.88</v>
      </c>
      <c r="F264" s="158">
        <f t="shared" si="76"/>
        <v>0</v>
      </c>
      <c r="G264" s="158">
        <f t="shared" si="76"/>
        <v>0</v>
      </c>
      <c r="H264" s="158">
        <f t="shared" si="76"/>
        <v>0</v>
      </c>
      <c r="I264" s="158">
        <f t="shared" si="76"/>
        <v>0</v>
      </c>
      <c r="J264" s="158">
        <f t="shared" si="76"/>
        <v>0</v>
      </c>
      <c r="K264" s="158">
        <f t="shared" si="76"/>
        <v>0</v>
      </c>
      <c r="L264" s="158">
        <f t="shared" si="76"/>
        <v>0</v>
      </c>
      <c r="M264" s="158">
        <f t="shared" si="76"/>
        <v>0</v>
      </c>
      <c r="N264" s="158">
        <f t="shared" si="76"/>
        <v>0</v>
      </c>
      <c r="O264" s="158">
        <f t="shared" si="76"/>
        <v>0</v>
      </c>
      <c r="P264" s="158">
        <f t="shared" si="76"/>
        <v>0</v>
      </c>
      <c r="Q264" s="158">
        <f t="shared" si="76"/>
        <v>0</v>
      </c>
      <c r="R264" s="158">
        <f t="shared" si="76"/>
        <v>0</v>
      </c>
      <c r="S264" s="158">
        <f t="shared" si="76"/>
        <v>0</v>
      </c>
      <c r="T264" s="158">
        <f t="shared" si="76"/>
        <v>52.74</v>
      </c>
      <c r="U264" s="158">
        <f t="shared" si="76"/>
        <v>11.22</v>
      </c>
      <c r="V264" s="158">
        <f t="shared" si="76"/>
        <v>0</v>
      </c>
      <c r="W264" s="158">
        <f t="shared" si="76"/>
        <v>15.05</v>
      </c>
      <c r="X264" s="158">
        <f t="shared" si="76"/>
        <v>232.17</v>
      </c>
      <c r="Y264" s="158">
        <f t="shared" si="76"/>
        <v>57.52</v>
      </c>
      <c r="Z264" s="35"/>
      <c r="AA264" s="39">
        <v>0</v>
      </c>
      <c r="AB264" s="37">
        <v>0</v>
      </c>
      <c r="AC264" s="37">
        <v>298.60000000000002</v>
      </c>
      <c r="AD264" s="37">
        <v>45.88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52.74</v>
      </c>
      <c r="AT264" s="37">
        <v>11.22</v>
      </c>
      <c r="AU264" s="37">
        <v>0</v>
      </c>
      <c r="AV264" s="37">
        <v>15.05</v>
      </c>
      <c r="AW264" s="37">
        <v>232.17</v>
      </c>
      <c r="AX264" s="38">
        <v>57.52</v>
      </c>
      <c r="AY264" s="328"/>
      <c r="AZ264" s="69"/>
      <c r="BA264" s="63"/>
      <c r="BB264" s="33"/>
    </row>
    <row r="265" spans="1:54">
      <c r="A265" s="45">
        <v>2</v>
      </c>
      <c r="B265" s="158">
        <f t="shared" ref="B265:Q294" si="77">AA265+$AY265</f>
        <v>169.36</v>
      </c>
      <c r="C265" s="158">
        <f t="shared" si="76"/>
        <v>356.5</v>
      </c>
      <c r="D265" s="158">
        <f t="shared" si="76"/>
        <v>329.94</v>
      </c>
      <c r="E265" s="158">
        <f t="shared" si="76"/>
        <v>290.74</v>
      </c>
      <c r="F265" s="158">
        <f t="shared" si="76"/>
        <v>87.3</v>
      </c>
      <c r="G265" s="158">
        <f t="shared" si="76"/>
        <v>0</v>
      </c>
      <c r="H265" s="158">
        <f t="shared" si="76"/>
        <v>0</v>
      </c>
      <c r="I265" s="158">
        <f t="shared" si="76"/>
        <v>0</v>
      </c>
      <c r="J265" s="158">
        <f t="shared" si="76"/>
        <v>0</v>
      </c>
      <c r="K265" s="158">
        <f t="shared" si="76"/>
        <v>17.760000000000002</v>
      </c>
      <c r="L265" s="158">
        <f t="shared" si="76"/>
        <v>0</v>
      </c>
      <c r="M265" s="158">
        <f t="shared" si="76"/>
        <v>0</v>
      </c>
      <c r="N265" s="158">
        <f t="shared" si="76"/>
        <v>0</v>
      </c>
      <c r="O265" s="158">
        <f t="shared" si="76"/>
        <v>52.58</v>
      </c>
      <c r="P265" s="158">
        <f t="shared" si="76"/>
        <v>64.599999999999994</v>
      </c>
      <c r="Q265" s="158">
        <f t="shared" si="76"/>
        <v>51.21</v>
      </c>
      <c r="R265" s="158">
        <f t="shared" si="76"/>
        <v>42.3</v>
      </c>
      <c r="S265" s="158">
        <f t="shared" ref="S265:Y294" si="78">AR265+$AY265</f>
        <v>73.959999999999994</v>
      </c>
      <c r="T265" s="158">
        <f t="shared" si="78"/>
        <v>65.430000000000007</v>
      </c>
      <c r="U265" s="158">
        <f t="shared" si="78"/>
        <v>154.15</v>
      </c>
      <c r="V265" s="158">
        <f t="shared" si="78"/>
        <v>18.78</v>
      </c>
      <c r="W265" s="158">
        <f t="shared" si="78"/>
        <v>196.02</v>
      </c>
      <c r="X265" s="158">
        <f t="shared" si="78"/>
        <v>311.64999999999998</v>
      </c>
      <c r="Y265" s="158">
        <f t="shared" si="78"/>
        <v>106.37</v>
      </c>
      <c r="Z265" s="35"/>
      <c r="AA265" s="39">
        <v>169.36</v>
      </c>
      <c r="AB265" s="37">
        <v>356.5</v>
      </c>
      <c r="AC265" s="37">
        <v>329.94</v>
      </c>
      <c r="AD265" s="37">
        <v>290.74</v>
      </c>
      <c r="AE265" s="37">
        <v>87.3</v>
      </c>
      <c r="AF265" s="37">
        <v>0</v>
      </c>
      <c r="AG265" s="37">
        <v>0</v>
      </c>
      <c r="AH265" s="37">
        <v>0</v>
      </c>
      <c r="AI265" s="37">
        <v>0</v>
      </c>
      <c r="AJ265" s="37">
        <v>17.760000000000002</v>
      </c>
      <c r="AK265" s="37">
        <v>0</v>
      </c>
      <c r="AL265" s="37">
        <v>0</v>
      </c>
      <c r="AM265" s="37">
        <v>0</v>
      </c>
      <c r="AN265" s="37">
        <v>52.58</v>
      </c>
      <c r="AO265" s="37">
        <v>64.599999999999994</v>
      </c>
      <c r="AP265" s="37">
        <v>51.21</v>
      </c>
      <c r="AQ265" s="37">
        <v>42.3</v>
      </c>
      <c r="AR265" s="37">
        <v>73.959999999999994</v>
      </c>
      <c r="AS265" s="37">
        <v>65.430000000000007</v>
      </c>
      <c r="AT265" s="37">
        <v>154.15</v>
      </c>
      <c r="AU265" s="37">
        <v>18.78</v>
      </c>
      <c r="AV265" s="37">
        <v>196.02</v>
      </c>
      <c r="AW265" s="37">
        <v>311.64999999999998</v>
      </c>
      <c r="AX265" s="38">
        <v>106.37</v>
      </c>
      <c r="AY265" s="329"/>
      <c r="AZ265" s="69"/>
      <c r="BA265" s="63"/>
      <c r="BB265" s="33"/>
    </row>
    <row r="266" spans="1:54">
      <c r="A266" s="45">
        <v>3</v>
      </c>
      <c r="B266" s="158">
        <f t="shared" si="77"/>
        <v>80.599999999999994</v>
      </c>
      <c r="C266" s="158">
        <f t="shared" si="76"/>
        <v>29.98</v>
      </c>
      <c r="D266" s="158">
        <f t="shared" si="76"/>
        <v>0.03</v>
      </c>
      <c r="E266" s="158">
        <f t="shared" si="76"/>
        <v>55.56</v>
      </c>
      <c r="F266" s="158">
        <f t="shared" si="76"/>
        <v>44.28</v>
      </c>
      <c r="G266" s="158">
        <f t="shared" si="76"/>
        <v>0</v>
      </c>
      <c r="H266" s="158">
        <f t="shared" si="76"/>
        <v>0</v>
      </c>
      <c r="I266" s="158">
        <f t="shared" si="76"/>
        <v>0</v>
      </c>
      <c r="J266" s="158">
        <f t="shared" si="76"/>
        <v>0</v>
      </c>
      <c r="K266" s="158">
        <f t="shared" si="76"/>
        <v>0</v>
      </c>
      <c r="L266" s="158">
        <f t="shared" si="76"/>
        <v>0</v>
      </c>
      <c r="M266" s="158">
        <f t="shared" si="76"/>
        <v>0</v>
      </c>
      <c r="N266" s="158">
        <f t="shared" si="76"/>
        <v>0</v>
      </c>
      <c r="O266" s="158">
        <f t="shared" si="76"/>
        <v>0</v>
      </c>
      <c r="P266" s="158">
        <f t="shared" si="76"/>
        <v>0</v>
      </c>
      <c r="Q266" s="158">
        <f t="shared" si="76"/>
        <v>0</v>
      </c>
      <c r="R266" s="158">
        <f t="shared" si="76"/>
        <v>0</v>
      </c>
      <c r="S266" s="158">
        <f t="shared" si="78"/>
        <v>0</v>
      </c>
      <c r="T266" s="158">
        <f t="shared" si="78"/>
        <v>0</v>
      </c>
      <c r="U266" s="158">
        <f t="shared" si="78"/>
        <v>0</v>
      </c>
      <c r="V266" s="158">
        <f t="shared" si="78"/>
        <v>0</v>
      </c>
      <c r="W266" s="158">
        <f t="shared" si="78"/>
        <v>2.21</v>
      </c>
      <c r="X266" s="158">
        <f t="shared" si="78"/>
        <v>45.78</v>
      </c>
      <c r="Y266" s="158">
        <f t="shared" si="78"/>
        <v>0</v>
      </c>
      <c r="Z266" s="35"/>
      <c r="AA266" s="39">
        <v>80.599999999999994</v>
      </c>
      <c r="AB266" s="37">
        <v>29.98</v>
      </c>
      <c r="AC266" s="37">
        <v>0.03</v>
      </c>
      <c r="AD266" s="37">
        <v>55.56</v>
      </c>
      <c r="AE266" s="37">
        <v>44.28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7">
        <v>0</v>
      </c>
      <c r="AP266" s="37">
        <v>0</v>
      </c>
      <c r="AQ266" s="37">
        <v>0</v>
      </c>
      <c r="AR266" s="37">
        <v>0</v>
      </c>
      <c r="AS266" s="37">
        <v>0</v>
      </c>
      <c r="AT266" s="37">
        <v>0</v>
      </c>
      <c r="AU266" s="37">
        <v>0</v>
      </c>
      <c r="AV266" s="37">
        <v>2.21</v>
      </c>
      <c r="AW266" s="37">
        <v>45.78</v>
      </c>
      <c r="AX266" s="38">
        <v>0</v>
      </c>
      <c r="AY266" s="329"/>
      <c r="AZ266" s="69"/>
      <c r="BA266" s="63"/>
      <c r="BB266" s="33"/>
    </row>
    <row r="267" spans="1:54">
      <c r="A267" s="45">
        <v>4</v>
      </c>
      <c r="B267" s="158">
        <f t="shared" si="77"/>
        <v>12.63</v>
      </c>
      <c r="C267" s="158">
        <f t="shared" si="76"/>
        <v>35.39</v>
      </c>
      <c r="D267" s="158">
        <f t="shared" si="76"/>
        <v>53.09</v>
      </c>
      <c r="E267" s="158">
        <f t="shared" si="76"/>
        <v>93.35</v>
      </c>
      <c r="F267" s="158">
        <f t="shared" si="76"/>
        <v>56.05</v>
      </c>
      <c r="G267" s="158">
        <f t="shared" si="76"/>
        <v>32.9</v>
      </c>
      <c r="H267" s="158">
        <f t="shared" si="76"/>
        <v>0</v>
      </c>
      <c r="I267" s="158">
        <f t="shared" si="76"/>
        <v>0</v>
      </c>
      <c r="J267" s="158">
        <f t="shared" si="76"/>
        <v>0</v>
      </c>
      <c r="K267" s="158">
        <f t="shared" si="76"/>
        <v>0</v>
      </c>
      <c r="L267" s="158">
        <f t="shared" si="76"/>
        <v>0</v>
      </c>
      <c r="M267" s="158">
        <f t="shared" si="76"/>
        <v>0</v>
      </c>
      <c r="N267" s="158">
        <f t="shared" si="76"/>
        <v>0</v>
      </c>
      <c r="O267" s="158">
        <f t="shared" si="76"/>
        <v>0</v>
      </c>
      <c r="P267" s="158">
        <f t="shared" si="76"/>
        <v>0</v>
      </c>
      <c r="Q267" s="158">
        <f t="shared" si="76"/>
        <v>0</v>
      </c>
      <c r="R267" s="158">
        <f t="shared" si="76"/>
        <v>0</v>
      </c>
      <c r="S267" s="158">
        <f t="shared" si="78"/>
        <v>0</v>
      </c>
      <c r="T267" s="158">
        <f t="shared" si="78"/>
        <v>0</v>
      </c>
      <c r="U267" s="158">
        <f t="shared" si="78"/>
        <v>0</v>
      </c>
      <c r="V267" s="158">
        <f t="shared" si="78"/>
        <v>0</v>
      </c>
      <c r="W267" s="158">
        <f t="shared" si="78"/>
        <v>42.77</v>
      </c>
      <c r="X267" s="158">
        <f t="shared" si="78"/>
        <v>289.83999999999997</v>
      </c>
      <c r="Y267" s="158">
        <f t="shared" si="78"/>
        <v>18.350000000000001</v>
      </c>
      <c r="Z267" s="35"/>
      <c r="AA267" s="39">
        <v>12.63</v>
      </c>
      <c r="AB267" s="37">
        <v>35.39</v>
      </c>
      <c r="AC267" s="37">
        <v>53.09</v>
      </c>
      <c r="AD267" s="37">
        <v>93.35</v>
      </c>
      <c r="AE267" s="37">
        <v>56.05</v>
      </c>
      <c r="AF267" s="37">
        <v>32.9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42.77</v>
      </c>
      <c r="AW267" s="37">
        <v>289.83999999999997</v>
      </c>
      <c r="AX267" s="38">
        <v>18.350000000000001</v>
      </c>
      <c r="AY267" s="329"/>
      <c r="AZ267" s="69"/>
      <c r="BA267" s="63"/>
      <c r="BB267" s="33"/>
    </row>
    <row r="268" spans="1:54">
      <c r="A268" s="45">
        <v>5</v>
      </c>
      <c r="B268" s="158">
        <f t="shared" si="77"/>
        <v>21.3</v>
      </c>
      <c r="C268" s="158">
        <f t="shared" si="76"/>
        <v>37.6</v>
      </c>
      <c r="D268" s="158">
        <f t="shared" si="76"/>
        <v>17.190000000000001</v>
      </c>
      <c r="E268" s="158">
        <f t="shared" si="76"/>
        <v>0</v>
      </c>
      <c r="F268" s="158">
        <f t="shared" si="76"/>
        <v>0</v>
      </c>
      <c r="G268" s="158">
        <f t="shared" si="76"/>
        <v>0</v>
      </c>
      <c r="H268" s="158">
        <f t="shared" si="76"/>
        <v>0</v>
      </c>
      <c r="I268" s="158">
        <f t="shared" si="76"/>
        <v>0</v>
      </c>
      <c r="J268" s="158">
        <f t="shared" si="76"/>
        <v>0</v>
      </c>
      <c r="K268" s="158">
        <f t="shared" si="76"/>
        <v>0</v>
      </c>
      <c r="L268" s="158">
        <f t="shared" si="76"/>
        <v>0</v>
      </c>
      <c r="M268" s="158">
        <f t="shared" si="76"/>
        <v>0</v>
      </c>
      <c r="N268" s="158">
        <f t="shared" si="76"/>
        <v>0</v>
      </c>
      <c r="O268" s="158">
        <f t="shared" si="76"/>
        <v>0</v>
      </c>
      <c r="P268" s="158">
        <f t="shared" si="76"/>
        <v>0</v>
      </c>
      <c r="Q268" s="158">
        <f t="shared" si="76"/>
        <v>0</v>
      </c>
      <c r="R268" s="158">
        <f t="shared" si="76"/>
        <v>0</v>
      </c>
      <c r="S268" s="158">
        <f t="shared" si="78"/>
        <v>0</v>
      </c>
      <c r="T268" s="158">
        <f t="shared" si="78"/>
        <v>0</v>
      </c>
      <c r="U268" s="158">
        <f t="shared" si="78"/>
        <v>0</v>
      </c>
      <c r="V268" s="158">
        <f t="shared" si="78"/>
        <v>0</v>
      </c>
      <c r="W268" s="158">
        <f t="shared" si="78"/>
        <v>0</v>
      </c>
      <c r="X268" s="158">
        <f t="shared" si="78"/>
        <v>132.74</v>
      </c>
      <c r="Y268" s="158">
        <f t="shared" si="78"/>
        <v>67.05</v>
      </c>
      <c r="Z268" s="35"/>
      <c r="AA268" s="39">
        <v>21.3</v>
      </c>
      <c r="AB268" s="37">
        <v>37.6</v>
      </c>
      <c r="AC268" s="37">
        <v>17.190000000000001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132.74</v>
      </c>
      <c r="AX268" s="38">
        <v>67.05</v>
      </c>
      <c r="AY268" s="329"/>
      <c r="AZ268" s="69"/>
      <c r="BA268" s="63"/>
      <c r="BB268" s="33"/>
    </row>
    <row r="269" spans="1:54">
      <c r="A269" s="45">
        <v>6</v>
      </c>
      <c r="B269" s="158">
        <f t="shared" si="77"/>
        <v>32.450000000000003</v>
      </c>
      <c r="C269" s="158">
        <f t="shared" si="76"/>
        <v>95.94</v>
      </c>
      <c r="D269" s="158">
        <f t="shared" si="76"/>
        <v>88.57</v>
      </c>
      <c r="E269" s="158">
        <f t="shared" si="76"/>
        <v>12.58</v>
      </c>
      <c r="F269" s="158">
        <f t="shared" si="76"/>
        <v>12.64</v>
      </c>
      <c r="G269" s="158">
        <f t="shared" si="76"/>
        <v>0</v>
      </c>
      <c r="H269" s="158">
        <f t="shared" si="76"/>
        <v>0</v>
      </c>
      <c r="I269" s="158">
        <f t="shared" si="76"/>
        <v>0</v>
      </c>
      <c r="J269" s="158">
        <f t="shared" si="76"/>
        <v>0</v>
      </c>
      <c r="K269" s="158">
        <f t="shared" si="76"/>
        <v>0</v>
      </c>
      <c r="L269" s="158">
        <f t="shared" si="76"/>
        <v>0</v>
      </c>
      <c r="M269" s="158">
        <f t="shared" si="76"/>
        <v>0</v>
      </c>
      <c r="N269" s="158">
        <f t="shared" si="76"/>
        <v>0</v>
      </c>
      <c r="O269" s="158">
        <f t="shared" si="76"/>
        <v>0</v>
      </c>
      <c r="P269" s="158">
        <f t="shared" si="76"/>
        <v>0</v>
      </c>
      <c r="Q269" s="158">
        <f t="shared" si="76"/>
        <v>0</v>
      </c>
      <c r="R269" s="158">
        <f t="shared" si="76"/>
        <v>0</v>
      </c>
      <c r="S269" s="158">
        <f t="shared" si="78"/>
        <v>0</v>
      </c>
      <c r="T269" s="158">
        <f t="shared" si="78"/>
        <v>0</v>
      </c>
      <c r="U269" s="158">
        <f t="shared" si="78"/>
        <v>0</v>
      </c>
      <c r="V269" s="158">
        <f t="shared" si="78"/>
        <v>0</v>
      </c>
      <c r="W269" s="158">
        <f t="shared" si="78"/>
        <v>111.65</v>
      </c>
      <c r="X269" s="158">
        <f t="shared" si="78"/>
        <v>158.47999999999999</v>
      </c>
      <c r="Y269" s="158">
        <f t="shared" si="78"/>
        <v>0</v>
      </c>
      <c r="Z269" s="35"/>
      <c r="AA269" s="39">
        <v>32.450000000000003</v>
      </c>
      <c r="AB269" s="37">
        <v>95.94</v>
      </c>
      <c r="AC269" s="37">
        <v>88.57</v>
      </c>
      <c r="AD269" s="37">
        <v>12.58</v>
      </c>
      <c r="AE269" s="37">
        <v>12.64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111.65</v>
      </c>
      <c r="AW269" s="37">
        <v>158.47999999999999</v>
      </c>
      <c r="AX269" s="38">
        <v>0</v>
      </c>
      <c r="AY269" s="329"/>
      <c r="AZ269" s="69"/>
      <c r="BA269" s="63"/>
      <c r="BB269" s="33"/>
    </row>
    <row r="270" spans="1:54">
      <c r="A270" s="45">
        <v>7</v>
      </c>
      <c r="B270" s="158">
        <f t="shared" si="77"/>
        <v>47.03</v>
      </c>
      <c r="C270" s="158">
        <f t="shared" si="76"/>
        <v>66.64</v>
      </c>
      <c r="D270" s="158">
        <f t="shared" si="76"/>
        <v>98.39</v>
      </c>
      <c r="E270" s="158">
        <f t="shared" si="76"/>
        <v>35.020000000000003</v>
      </c>
      <c r="F270" s="158">
        <f t="shared" si="76"/>
        <v>51.37</v>
      </c>
      <c r="G270" s="158">
        <f t="shared" si="76"/>
        <v>0</v>
      </c>
      <c r="H270" s="158">
        <f t="shared" si="76"/>
        <v>0</v>
      </c>
      <c r="I270" s="158">
        <f t="shared" si="76"/>
        <v>0</v>
      </c>
      <c r="J270" s="158">
        <f t="shared" si="76"/>
        <v>0</v>
      </c>
      <c r="K270" s="158">
        <f t="shared" si="76"/>
        <v>0</v>
      </c>
      <c r="L270" s="158">
        <f t="shared" si="76"/>
        <v>0</v>
      </c>
      <c r="M270" s="158">
        <f t="shared" si="76"/>
        <v>0</v>
      </c>
      <c r="N270" s="158">
        <f t="shared" si="76"/>
        <v>0</v>
      </c>
      <c r="O270" s="158">
        <f t="shared" si="76"/>
        <v>0</v>
      </c>
      <c r="P270" s="158">
        <f t="shared" si="76"/>
        <v>0</v>
      </c>
      <c r="Q270" s="158">
        <f t="shared" si="76"/>
        <v>0</v>
      </c>
      <c r="R270" s="158">
        <f t="shared" si="76"/>
        <v>0</v>
      </c>
      <c r="S270" s="158">
        <f t="shared" si="78"/>
        <v>0</v>
      </c>
      <c r="T270" s="158">
        <f t="shared" si="78"/>
        <v>0</v>
      </c>
      <c r="U270" s="158">
        <f t="shared" si="78"/>
        <v>0</v>
      </c>
      <c r="V270" s="158">
        <f t="shared" si="78"/>
        <v>0</v>
      </c>
      <c r="W270" s="158">
        <f t="shared" si="78"/>
        <v>0</v>
      </c>
      <c r="X270" s="158">
        <f t="shared" si="78"/>
        <v>0</v>
      </c>
      <c r="Y270" s="158">
        <f t="shared" si="78"/>
        <v>5.36</v>
      </c>
      <c r="Z270" s="35"/>
      <c r="AA270" s="39">
        <v>47.03</v>
      </c>
      <c r="AB270" s="37">
        <v>66.64</v>
      </c>
      <c r="AC270" s="37">
        <v>98.39</v>
      </c>
      <c r="AD270" s="37">
        <v>35.020000000000003</v>
      </c>
      <c r="AE270" s="37">
        <v>51.37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8">
        <v>5.36</v>
      </c>
      <c r="AY270" s="329"/>
      <c r="AZ270" s="69"/>
      <c r="BA270" s="63"/>
      <c r="BB270" s="33"/>
    </row>
    <row r="271" spans="1:54">
      <c r="A271" s="45">
        <v>8</v>
      </c>
      <c r="B271" s="158">
        <f t="shared" si="77"/>
        <v>30.39</v>
      </c>
      <c r="C271" s="158">
        <f t="shared" si="76"/>
        <v>6.53</v>
      </c>
      <c r="D271" s="158">
        <f t="shared" si="76"/>
        <v>42.56</v>
      </c>
      <c r="E271" s="158">
        <f t="shared" si="76"/>
        <v>1.37</v>
      </c>
      <c r="F271" s="158">
        <f t="shared" si="76"/>
        <v>0</v>
      </c>
      <c r="G271" s="158">
        <f t="shared" si="76"/>
        <v>0</v>
      </c>
      <c r="H271" s="158">
        <f t="shared" si="76"/>
        <v>0</v>
      </c>
      <c r="I271" s="158">
        <f t="shared" si="76"/>
        <v>0</v>
      </c>
      <c r="J271" s="158">
        <f t="shared" si="76"/>
        <v>0</v>
      </c>
      <c r="K271" s="158">
        <f t="shared" si="76"/>
        <v>0</v>
      </c>
      <c r="L271" s="158">
        <f t="shared" si="76"/>
        <v>0</v>
      </c>
      <c r="M271" s="158">
        <f t="shared" si="76"/>
        <v>0</v>
      </c>
      <c r="N271" s="158">
        <f t="shared" si="76"/>
        <v>0</v>
      </c>
      <c r="O271" s="158">
        <f t="shared" si="76"/>
        <v>0</v>
      </c>
      <c r="P271" s="158">
        <f t="shared" si="76"/>
        <v>0</v>
      </c>
      <c r="Q271" s="158">
        <f t="shared" si="76"/>
        <v>0</v>
      </c>
      <c r="R271" s="158">
        <f t="shared" si="76"/>
        <v>0</v>
      </c>
      <c r="S271" s="158">
        <f t="shared" si="78"/>
        <v>0</v>
      </c>
      <c r="T271" s="158">
        <f t="shared" si="78"/>
        <v>0</v>
      </c>
      <c r="U271" s="158">
        <f t="shared" si="78"/>
        <v>0</v>
      </c>
      <c r="V271" s="158">
        <f t="shared" si="78"/>
        <v>0</v>
      </c>
      <c r="W271" s="158">
        <f t="shared" si="78"/>
        <v>146.83000000000001</v>
      </c>
      <c r="X271" s="158">
        <f t="shared" si="78"/>
        <v>163.93</v>
      </c>
      <c r="Y271" s="158">
        <f t="shared" si="78"/>
        <v>43.72</v>
      </c>
      <c r="Z271" s="35"/>
      <c r="AA271" s="39">
        <v>30.39</v>
      </c>
      <c r="AB271" s="37">
        <v>6.53</v>
      </c>
      <c r="AC271" s="37">
        <v>42.56</v>
      </c>
      <c r="AD271" s="37">
        <v>1.37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146.83000000000001</v>
      </c>
      <c r="AW271" s="37">
        <v>163.93</v>
      </c>
      <c r="AX271" s="38">
        <v>43.72</v>
      </c>
      <c r="AY271" s="329"/>
      <c r="AZ271" s="69"/>
      <c r="BA271" s="63"/>
      <c r="BB271" s="33"/>
    </row>
    <row r="272" spans="1:54">
      <c r="A272" s="45">
        <v>9</v>
      </c>
      <c r="B272" s="158">
        <f t="shared" si="77"/>
        <v>18.63</v>
      </c>
      <c r="C272" s="158">
        <f t="shared" si="76"/>
        <v>6.73</v>
      </c>
      <c r="D272" s="158">
        <f t="shared" si="76"/>
        <v>2.4</v>
      </c>
      <c r="E272" s="158">
        <f t="shared" si="76"/>
        <v>286.48</v>
      </c>
      <c r="F272" s="158">
        <f t="shared" si="76"/>
        <v>0</v>
      </c>
      <c r="G272" s="158">
        <f t="shared" si="76"/>
        <v>0</v>
      </c>
      <c r="H272" s="158">
        <f t="shared" si="76"/>
        <v>0</v>
      </c>
      <c r="I272" s="158">
        <f t="shared" si="76"/>
        <v>0</v>
      </c>
      <c r="J272" s="158">
        <f t="shared" si="76"/>
        <v>0</v>
      </c>
      <c r="K272" s="158">
        <f t="shared" si="76"/>
        <v>3.64</v>
      </c>
      <c r="L272" s="158">
        <f t="shared" si="76"/>
        <v>0</v>
      </c>
      <c r="M272" s="158">
        <f t="shared" si="76"/>
        <v>0</v>
      </c>
      <c r="N272" s="158">
        <f t="shared" si="76"/>
        <v>0</v>
      </c>
      <c r="O272" s="158">
        <f t="shared" si="76"/>
        <v>0</v>
      </c>
      <c r="P272" s="158">
        <f t="shared" si="76"/>
        <v>0</v>
      </c>
      <c r="Q272" s="158">
        <f t="shared" si="76"/>
        <v>0</v>
      </c>
      <c r="R272" s="158">
        <f t="shared" ref="R272:R294" si="79">AQ272+$AY272</f>
        <v>0</v>
      </c>
      <c r="S272" s="158">
        <f t="shared" si="78"/>
        <v>0</v>
      </c>
      <c r="T272" s="158">
        <f t="shared" si="78"/>
        <v>13.91</v>
      </c>
      <c r="U272" s="158">
        <f t="shared" si="78"/>
        <v>28.92</v>
      </c>
      <c r="V272" s="158">
        <f t="shared" si="78"/>
        <v>74.27</v>
      </c>
      <c r="W272" s="158">
        <f t="shared" si="78"/>
        <v>106.29</v>
      </c>
      <c r="X272" s="158">
        <f t="shared" si="78"/>
        <v>172.95</v>
      </c>
      <c r="Y272" s="158">
        <f t="shared" si="78"/>
        <v>107.6</v>
      </c>
      <c r="Z272" s="35"/>
      <c r="AA272" s="39">
        <v>18.63</v>
      </c>
      <c r="AB272" s="37">
        <v>6.73</v>
      </c>
      <c r="AC272" s="37">
        <v>2.4</v>
      </c>
      <c r="AD272" s="37">
        <v>286.48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3.64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13.91</v>
      </c>
      <c r="AT272" s="37">
        <v>28.92</v>
      </c>
      <c r="AU272" s="37">
        <v>74.27</v>
      </c>
      <c r="AV272" s="37">
        <v>106.29</v>
      </c>
      <c r="AW272" s="37">
        <v>172.95</v>
      </c>
      <c r="AX272" s="38">
        <v>107.6</v>
      </c>
      <c r="AY272" s="329"/>
      <c r="AZ272" s="69"/>
      <c r="BA272" s="63"/>
      <c r="BB272" s="33"/>
    </row>
    <row r="273" spans="1:54">
      <c r="A273" s="45">
        <v>10</v>
      </c>
      <c r="B273" s="158">
        <f t="shared" si="77"/>
        <v>6.27</v>
      </c>
      <c r="C273" s="158">
        <f t="shared" si="76"/>
        <v>0</v>
      </c>
      <c r="D273" s="158">
        <f t="shared" si="76"/>
        <v>0</v>
      </c>
      <c r="E273" s="158">
        <f t="shared" si="76"/>
        <v>0</v>
      </c>
      <c r="F273" s="158">
        <f t="shared" si="76"/>
        <v>0</v>
      </c>
      <c r="G273" s="158">
        <f t="shared" si="76"/>
        <v>0</v>
      </c>
      <c r="H273" s="158">
        <f t="shared" si="76"/>
        <v>0</v>
      </c>
      <c r="I273" s="158">
        <f t="shared" si="76"/>
        <v>0</v>
      </c>
      <c r="J273" s="158">
        <f t="shared" si="76"/>
        <v>0</v>
      </c>
      <c r="K273" s="158">
        <f t="shared" si="76"/>
        <v>0</v>
      </c>
      <c r="L273" s="158">
        <f t="shared" si="76"/>
        <v>0</v>
      </c>
      <c r="M273" s="158">
        <f t="shared" si="76"/>
        <v>0</v>
      </c>
      <c r="N273" s="158">
        <f t="shared" si="76"/>
        <v>0</v>
      </c>
      <c r="O273" s="158">
        <f t="shared" si="76"/>
        <v>0</v>
      </c>
      <c r="P273" s="158">
        <f t="shared" si="76"/>
        <v>0</v>
      </c>
      <c r="Q273" s="158">
        <f t="shared" si="76"/>
        <v>0</v>
      </c>
      <c r="R273" s="158">
        <f t="shared" si="79"/>
        <v>0</v>
      </c>
      <c r="S273" s="158">
        <f t="shared" si="78"/>
        <v>0</v>
      </c>
      <c r="T273" s="158">
        <f t="shared" si="78"/>
        <v>0</v>
      </c>
      <c r="U273" s="158">
        <f t="shared" si="78"/>
        <v>0</v>
      </c>
      <c r="V273" s="158">
        <f t="shared" si="78"/>
        <v>0</v>
      </c>
      <c r="W273" s="158">
        <f t="shared" si="78"/>
        <v>11.4</v>
      </c>
      <c r="X273" s="158">
        <f t="shared" si="78"/>
        <v>125.96</v>
      </c>
      <c r="Y273" s="158">
        <f t="shared" si="78"/>
        <v>73.900000000000006</v>
      </c>
      <c r="Z273" s="35"/>
      <c r="AA273" s="39">
        <v>6.27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11.4</v>
      </c>
      <c r="AW273" s="37">
        <v>125.96</v>
      </c>
      <c r="AX273" s="38">
        <v>73.900000000000006</v>
      </c>
      <c r="AY273" s="329"/>
      <c r="AZ273" s="69"/>
      <c r="BA273" s="63"/>
      <c r="BB273" s="33"/>
    </row>
    <row r="274" spans="1:54">
      <c r="A274" s="45">
        <v>11</v>
      </c>
      <c r="B274" s="158">
        <f t="shared" si="77"/>
        <v>0</v>
      </c>
      <c r="C274" s="158">
        <f t="shared" si="76"/>
        <v>0</v>
      </c>
      <c r="D274" s="158">
        <f t="shared" si="76"/>
        <v>0</v>
      </c>
      <c r="E274" s="158">
        <f t="shared" si="76"/>
        <v>0</v>
      </c>
      <c r="F274" s="158">
        <f t="shared" si="76"/>
        <v>0</v>
      </c>
      <c r="G274" s="158">
        <f t="shared" si="76"/>
        <v>0</v>
      </c>
      <c r="H274" s="158">
        <f t="shared" si="76"/>
        <v>0</v>
      </c>
      <c r="I274" s="158">
        <f t="shared" si="76"/>
        <v>0</v>
      </c>
      <c r="J274" s="158">
        <f t="shared" si="76"/>
        <v>0</v>
      </c>
      <c r="K274" s="158">
        <f t="shared" si="76"/>
        <v>0</v>
      </c>
      <c r="L274" s="158">
        <f t="shared" si="76"/>
        <v>0</v>
      </c>
      <c r="M274" s="158">
        <f t="shared" si="76"/>
        <v>0</v>
      </c>
      <c r="N274" s="158">
        <f t="shared" si="76"/>
        <v>0</v>
      </c>
      <c r="O274" s="158">
        <f t="shared" si="76"/>
        <v>0</v>
      </c>
      <c r="P274" s="158">
        <f t="shared" si="76"/>
        <v>0</v>
      </c>
      <c r="Q274" s="158">
        <f t="shared" si="76"/>
        <v>0</v>
      </c>
      <c r="R274" s="158">
        <f t="shared" si="79"/>
        <v>0</v>
      </c>
      <c r="S274" s="158">
        <f t="shared" si="78"/>
        <v>0</v>
      </c>
      <c r="T274" s="158">
        <f t="shared" si="78"/>
        <v>0</v>
      </c>
      <c r="U274" s="158">
        <f t="shared" si="78"/>
        <v>0</v>
      </c>
      <c r="V274" s="158">
        <f t="shared" si="78"/>
        <v>0</v>
      </c>
      <c r="W274" s="158">
        <f t="shared" si="78"/>
        <v>5.37</v>
      </c>
      <c r="X274" s="158">
        <f t="shared" si="78"/>
        <v>109.91</v>
      </c>
      <c r="Y274" s="158">
        <f t="shared" si="78"/>
        <v>21.18</v>
      </c>
      <c r="Z274" s="35"/>
      <c r="AA274" s="39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5.37</v>
      </c>
      <c r="AW274" s="37">
        <v>109.91</v>
      </c>
      <c r="AX274" s="38">
        <v>21.18</v>
      </c>
      <c r="AY274" s="329"/>
      <c r="AZ274" s="69"/>
      <c r="BA274" s="63"/>
      <c r="BB274" s="33"/>
    </row>
    <row r="275" spans="1:54">
      <c r="A275" s="45">
        <v>12</v>
      </c>
      <c r="B275" s="158">
        <f t="shared" si="77"/>
        <v>0</v>
      </c>
      <c r="C275" s="158">
        <f t="shared" si="76"/>
        <v>6.42</v>
      </c>
      <c r="D275" s="158">
        <f t="shared" si="76"/>
        <v>13.25</v>
      </c>
      <c r="E275" s="158">
        <f t="shared" si="76"/>
        <v>10.64</v>
      </c>
      <c r="F275" s="158">
        <f t="shared" si="76"/>
        <v>0</v>
      </c>
      <c r="G275" s="158">
        <f t="shared" si="76"/>
        <v>0</v>
      </c>
      <c r="H275" s="158">
        <f t="shared" si="76"/>
        <v>0</v>
      </c>
      <c r="I275" s="158">
        <f t="shared" si="76"/>
        <v>0</v>
      </c>
      <c r="J275" s="158">
        <f t="shared" si="76"/>
        <v>0</v>
      </c>
      <c r="K275" s="158">
        <f t="shared" si="76"/>
        <v>0</v>
      </c>
      <c r="L275" s="158">
        <f t="shared" si="76"/>
        <v>0</v>
      </c>
      <c r="M275" s="158">
        <f t="shared" si="76"/>
        <v>100.6</v>
      </c>
      <c r="N275" s="158">
        <f t="shared" si="76"/>
        <v>25.05</v>
      </c>
      <c r="O275" s="158">
        <f t="shared" si="76"/>
        <v>28.43</v>
      </c>
      <c r="P275" s="158">
        <f t="shared" si="76"/>
        <v>86.5</v>
      </c>
      <c r="Q275" s="158">
        <f t="shared" si="76"/>
        <v>22.02</v>
      </c>
      <c r="R275" s="158">
        <f t="shared" si="79"/>
        <v>96.83</v>
      </c>
      <c r="S275" s="158">
        <f t="shared" si="78"/>
        <v>218.08</v>
      </c>
      <c r="T275" s="158">
        <f t="shared" si="78"/>
        <v>254.4</v>
      </c>
      <c r="U275" s="158">
        <f t="shared" si="78"/>
        <v>81.319999999999993</v>
      </c>
      <c r="V275" s="158">
        <f t="shared" si="78"/>
        <v>163.55000000000001</v>
      </c>
      <c r="W275" s="158">
        <f t="shared" si="78"/>
        <v>413.33</v>
      </c>
      <c r="X275" s="158">
        <f t="shared" si="78"/>
        <v>495.86</v>
      </c>
      <c r="Y275" s="158">
        <f t="shared" si="78"/>
        <v>154.76</v>
      </c>
      <c r="Z275" s="35"/>
      <c r="AA275" s="39">
        <v>0</v>
      </c>
      <c r="AB275" s="37">
        <v>6.42</v>
      </c>
      <c r="AC275" s="37">
        <v>13.25</v>
      </c>
      <c r="AD275" s="37">
        <v>10.64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100.6</v>
      </c>
      <c r="AM275" s="37">
        <v>25.05</v>
      </c>
      <c r="AN275" s="37">
        <v>28.43</v>
      </c>
      <c r="AO275" s="37">
        <v>86.5</v>
      </c>
      <c r="AP275" s="37">
        <v>22.02</v>
      </c>
      <c r="AQ275" s="37">
        <v>96.83</v>
      </c>
      <c r="AR275" s="37">
        <v>218.08</v>
      </c>
      <c r="AS275" s="37">
        <v>254.4</v>
      </c>
      <c r="AT275" s="37">
        <v>81.319999999999993</v>
      </c>
      <c r="AU275" s="37">
        <v>163.55000000000001</v>
      </c>
      <c r="AV275" s="37">
        <v>413.33</v>
      </c>
      <c r="AW275" s="37">
        <v>495.86</v>
      </c>
      <c r="AX275" s="38">
        <v>154.76</v>
      </c>
      <c r="AY275" s="329"/>
      <c r="AZ275" s="69"/>
      <c r="BA275" s="63"/>
      <c r="BB275" s="33"/>
    </row>
    <row r="276" spans="1:54">
      <c r="A276" s="45">
        <v>13</v>
      </c>
      <c r="B276" s="158">
        <f t="shared" si="77"/>
        <v>52.33</v>
      </c>
      <c r="C276" s="158">
        <f t="shared" si="76"/>
        <v>92.1</v>
      </c>
      <c r="D276" s="158">
        <f t="shared" si="76"/>
        <v>69.44</v>
      </c>
      <c r="E276" s="158">
        <f t="shared" si="76"/>
        <v>26.31</v>
      </c>
      <c r="F276" s="158">
        <f t="shared" si="76"/>
        <v>0</v>
      </c>
      <c r="G276" s="158">
        <f t="shared" si="76"/>
        <v>0</v>
      </c>
      <c r="H276" s="158">
        <f t="shared" si="76"/>
        <v>0</v>
      </c>
      <c r="I276" s="158">
        <f t="shared" si="76"/>
        <v>0</v>
      </c>
      <c r="J276" s="158">
        <f t="shared" si="76"/>
        <v>0</v>
      </c>
      <c r="K276" s="158">
        <f t="shared" si="76"/>
        <v>0</v>
      </c>
      <c r="L276" s="158">
        <f t="shared" si="76"/>
        <v>0</v>
      </c>
      <c r="M276" s="158">
        <f t="shared" si="76"/>
        <v>0</v>
      </c>
      <c r="N276" s="158">
        <f t="shared" si="76"/>
        <v>0</v>
      </c>
      <c r="O276" s="158">
        <f t="shared" si="76"/>
        <v>0</v>
      </c>
      <c r="P276" s="158">
        <f t="shared" si="76"/>
        <v>0</v>
      </c>
      <c r="Q276" s="158">
        <f t="shared" si="76"/>
        <v>0</v>
      </c>
      <c r="R276" s="158">
        <f t="shared" si="79"/>
        <v>0</v>
      </c>
      <c r="S276" s="158">
        <f t="shared" si="78"/>
        <v>0</v>
      </c>
      <c r="T276" s="158">
        <f t="shared" si="78"/>
        <v>0</v>
      </c>
      <c r="U276" s="158">
        <f t="shared" si="78"/>
        <v>0</v>
      </c>
      <c r="V276" s="158">
        <f t="shared" si="78"/>
        <v>0</v>
      </c>
      <c r="W276" s="158">
        <f t="shared" si="78"/>
        <v>130.94999999999999</v>
      </c>
      <c r="X276" s="158">
        <f t="shared" si="78"/>
        <v>137.21</v>
      </c>
      <c r="Y276" s="158">
        <f t="shared" si="78"/>
        <v>0</v>
      </c>
      <c r="Z276" s="35"/>
      <c r="AA276" s="39">
        <v>52.33</v>
      </c>
      <c r="AB276" s="37">
        <v>92.1</v>
      </c>
      <c r="AC276" s="37">
        <v>69.44</v>
      </c>
      <c r="AD276" s="37">
        <v>26.31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130.94999999999999</v>
      </c>
      <c r="AW276" s="37">
        <v>137.21</v>
      </c>
      <c r="AX276" s="38">
        <v>0</v>
      </c>
      <c r="AY276" s="329"/>
      <c r="AZ276" s="69"/>
      <c r="BA276" s="63"/>
      <c r="BB276" s="33"/>
    </row>
    <row r="277" spans="1:54">
      <c r="A277" s="45">
        <v>14</v>
      </c>
      <c r="B277" s="158">
        <f t="shared" si="77"/>
        <v>1.9</v>
      </c>
      <c r="C277" s="158">
        <f t="shared" si="76"/>
        <v>1.26</v>
      </c>
      <c r="D277" s="158">
        <f t="shared" si="76"/>
        <v>0</v>
      </c>
      <c r="E277" s="158">
        <f t="shared" si="76"/>
        <v>0</v>
      </c>
      <c r="F277" s="158">
        <f t="shared" si="76"/>
        <v>0</v>
      </c>
      <c r="G277" s="158">
        <f t="shared" si="76"/>
        <v>0</v>
      </c>
      <c r="H277" s="158">
        <f t="shared" si="76"/>
        <v>0</v>
      </c>
      <c r="I277" s="158">
        <f t="shared" si="76"/>
        <v>0</v>
      </c>
      <c r="J277" s="158">
        <f t="shared" si="76"/>
        <v>0</v>
      </c>
      <c r="K277" s="158">
        <f t="shared" si="76"/>
        <v>0</v>
      </c>
      <c r="L277" s="158">
        <f t="shared" si="76"/>
        <v>0</v>
      </c>
      <c r="M277" s="158">
        <f t="shared" si="76"/>
        <v>0</v>
      </c>
      <c r="N277" s="158">
        <f t="shared" si="76"/>
        <v>0</v>
      </c>
      <c r="O277" s="158">
        <f t="shared" si="76"/>
        <v>0</v>
      </c>
      <c r="P277" s="158">
        <f t="shared" si="76"/>
        <v>0</v>
      </c>
      <c r="Q277" s="158">
        <f t="shared" si="76"/>
        <v>0</v>
      </c>
      <c r="R277" s="158">
        <f t="shared" si="79"/>
        <v>0</v>
      </c>
      <c r="S277" s="158">
        <f t="shared" si="78"/>
        <v>0</v>
      </c>
      <c r="T277" s="158">
        <f t="shared" si="78"/>
        <v>0</v>
      </c>
      <c r="U277" s="158">
        <f t="shared" si="78"/>
        <v>0</v>
      </c>
      <c r="V277" s="158">
        <f t="shared" si="78"/>
        <v>6.81</v>
      </c>
      <c r="W277" s="158">
        <f t="shared" si="78"/>
        <v>121.01</v>
      </c>
      <c r="X277" s="158">
        <f t="shared" si="78"/>
        <v>282.77999999999997</v>
      </c>
      <c r="Y277" s="158">
        <f t="shared" si="78"/>
        <v>122.24</v>
      </c>
      <c r="Z277" s="35"/>
      <c r="AA277" s="39">
        <v>1.9</v>
      </c>
      <c r="AB277" s="37">
        <v>1.26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6.81</v>
      </c>
      <c r="AV277" s="37">
        <v>121.01</v>
      </c>
      <c r="AW277" s="37">
        <v>282.77999999999997</v>
      </c>
      <c r="AX277" s="38">
        <v>122.24</v>
      </c>
      <c r="AY277" s="329"/>
      <c r="AZ277" s="69"/>
      <c r="BA277" s="63"/>
      <c r="BB277" s="33"/>
    </row>
    <row r="278" spans="1:54">
      <c r="A278" s="45">
        <v>15</v>
      </c>
      <c r="B278" s="158">
        <f t="shared" si="77"/>
        <v>43.83</v>
      </c>
      <c r="C278" s="158">
        <f t="shared" si="76"/>
        <v>0</v>
      </c>
      <c r="D278" s="158">
        <f t="shared" si="76"/>
        <v>0</v>
      </c>
      <c r="E278" s="158">
        <f t="shared" si="76"/>
        <v>0.27</v>
      </c>
      <c r="F278" s="158">
        <f t="shared" si="76"/>
        <v>0</v>
      </c>
      <c r="G278" s="158">
        <f t="shared" si="76"/>
        <v>0</v>
      </c>
      <c r="H278" s="158">
        <f t="shared" si="76"/>
        <v>0</v>
      </c>
      <c r="I278" s="158">
        <f t="shared" si="76"/>
        <v>0</v>
      </c>
      <c r="J278" s="158">
        <f t="shared" si="76"/>
        <v>0</v>
      </c>
      <c r="K278" s="158">
        <f t="shared" si="76"/>
        <v>0</v>
      </c>
      <c r="L278" s="158">
        <f t="shared" si="76"/>
        <v>0</v>
      </c>
      <c r="M278" s="158">
        <f t="shared" si="76"/>
        <v>0</v>
      </c>
      <c r="N278" s="158">
        <f t="shared" si="76"/>
        <v>0</v>
      </c>
      <c r="O278" s="158">
        <f t="shared" si="76"/>
        <v>0</v>
      </c>
      <c r="P278" s="158">
        <f t="shared" si="76"/>
        <v>0</v>
      </c>
      <c r="Q278" s="158">
        <f t="shared" si="76"/>
        <v>0</v>
      </c>
      <c r="R278" s="158">
        <f t="shared" si="79"/>
        <v>0</v>
      </c>
      <c r="S278" s="158">
        <f t="shared" si="78"/>
        <v>80.88</v>
      </c>
      <c r="T278" s="158">
        <f t="shared" si="78"/>
        <v>0</v>
      </c>
      <c r="U278" s="158">
        <f t="shared" si="78"/>
        <v>0</v>
      </c>
      <c r="V278" s="158">
        <f t="shared" si="78"/>
        <v>0</v>
      </c>
      <c r="W278" s="158">
        <f t="shared" si="78"/>
        <v>107.05</v>
      </c>
      <c r="X278" s="158">
        <f t="shared" si="78"/>
        <v>250.92</v>
      </c>
      <c r="Y278" s="158">
        <f t="shared" si="78"/>
        <v>7.35</v>
      </c>
      <c r="Z278" s="35"/>
      <c r="AA278" s="39">
        <v>43.83</v>
      </c>
      <c r="AB278" s="37">
        <v>0</v>
      </c>
      <c r="AC278" s="37">
        <v>0</v>
      </c>
      <c r="AD278" s="37">
        <v>0.27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80.88</v>
      </c>
      <c r="AS278" s="37">
        <v>0</v>
      </c>
      <c r="AT278" s="37">
        <v>0</v>
      </c>
      <c r="AU278" s="37">
        <v>0</v>
      </c>
      <c r="AV278" s="37">
        <v>107.05</v>
      </c>
      <c r="AW278" s="37">
        <v>250.92</v>
      </c>
      <c r="AX278" s="38">
        <v>7.35</v>
      </c>
      <c r="AY278" s="329"/>
      <c r="AZ278" s="69"/>
      <c r="BA278" s="63"/>
      <c r="BB278" s="33"/>
    </row>
    <row r="279" spans="1:54">
      <c r="A279" s="45">
        <v>16</v>
      </c>
      <c r="B279" s="158">
        <f t="shared" si="77"/>
        <v>19.09</v>
      </c>
      <c r="C279" s="158">
        <f t="shared" si="76"/>
        <v>30.81</v>
      </c>
      <c r="D279" s="158">
        <f t="shared" si="76"/>
        <v>16.02</v>
      </c>
      <c r="E279" s="158">
        <f t="shared" si="76"/>
        <v>3.1</v>
      </c>
      <c r="F279" s="158">
        <f t="shared" si="76"/>
        <v>0</v>
      </c>
      <c r="G279" s="158">
        <f t="shared" si="76"/>
        <v>0</v>
      </c>
      <c r="H279" s="158">
        <f t="shared" si="76"/>
        <v>0</v>
      </c>
      <c r="I279" s="158">
        <f t="shared" si="76"/>
        <v>0</v>
      </c>
      <c r="J279" s="158">
        <f t="shared" si="76"/>
        <v>0</v>
      </c>
      <c r="K279" s="158">
        <f t="shared" si="76"/>
        <v>0</v>
      </c>
      <c r="L279" s="158">
        <f t="shared" si="76"/>
        <v>0</v>
      </c>
      <c r="M279" s="158">
        <f t="shared" si="76"/>
        <v>0</v>
      </c>
      <c r="N279" s="158">
        <f t="shared" si="76"/>
        <v>0</v>
      </c>
      <c r="O279" s="158">
        <f t="shared" si="76"/>
        <v>0</v>
      </c>
      <c r="P279" s="158">
        <f t="shared" si="76"/>
        <v>0</v>
      </c>
      <c r="Q279" s="158">
        <f t="shared" si="76"/>
        <v>0</v>
      </c>
      <c r="R279" s="158">
        <f t="shared" si="79"/>
        <v>0</v>
      </c>
      <c r="S279" s="158">
        <f t="shared" si="78"/>
        <v>0</v>
      </c>
      <c r="T279" s="158">
        <f t="shared" si="78"/>
        <v>0</v>
      </c>
      <c r="U279" s="158">
        <f t="shared" si="78"/>
        <v>0</v>
      </c>
      <c r="V279" s="158">
        <f t="shared" si="78"/>
        <v>0</v>
      </c>
      <c r="W279" s="158">
        <f t="shared" si="78"/>
        <v>140.35</v>
      </c>
      <c r="X279" s="158">
        <f t="shared" si="78"/>
        <v>44.04</v>
      </c>
      <c r="Y279" s="158">
        <f t="shared" si="78"/>
        <v>142.35</v>
      </c>
      <c r="Z279" s="35"/>
      <c r="AA279" s="39">
        <v>19.09</v>
      </c>
      <c r="AB279" s="37">
        <v>30.81</v>
      </c>
      <c r="AC279" s="37">
        <v>16.02</v>
      </c>
      <c r="AD279" s="37">
        <v>3.1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140.35</v>
      </c>
      <c r="AW279" s="37">
        <v>44.04</v>
      </c>
      <c r="AX279" s="38">
        <v>142.35</v>
      </c>
      <c r="AY279" s="329"/>
      <c r="AZ279" s="69"/>
      <c r="BA279" s="63"/>
      <c r="BB279" s="33"/>
    </row>
    <row r="280" spans="1:54">
      <c r="A280" s="45">
        <v>17</v>
      </c>
      <c r="B280" s="158">
        <f t="shared" si="77"/>
        <v>60.75</v>
      </c>
      <c r="C280" s="158">
        <f t="shared" si="77"/>
        <v>47.8</v>
      </c>
      <c r="D280" s="158">
        <f t="shared" si="77"/>
        <v>0</v>
      </c>
      <c r="E280" s="158">
        <f t="shared" si="77"/>
        <v>0</v>
      </c>
      <c r="F280" s="158">
        <f t="shared" si="77"/>
        <v>0</v>
      </c>
      <c r="G280" s="158">
        <f t="shared" si="77"/>
        <v>0</v>
      </c>
      <c r="H280" s="158">
        <f t="shared" si="77"/>
        <v>0</v>
      </c>
      <c r="I280" s="158">
        <f t="shared" si="77"/>
        <v>0</v>
      </c>
      <c r="J280" s="158">
        <f t="shared" si="77"/>
        <v>0</v>
      </c>
      <c r="K280" s="158">
        <f t="shared" si="77"/>
        <v>0</v>
      </c>
      <c r="L280" s="158">
        <f t="shared" si="77"/>
        <v>0</v>
      </c>
      <c r="M280" s="158">
        <f t="shared" si="77"/>
        <v>0</v>
      </c>
      <c r="N280" s="158">
        <f t="shared" si="77"/>
        <v>0</v>
      </c>
      <c r="O280" s="158">
        <f t="shared" si="77"/>
        <v>0</v>
      </c>
      <c r="P280" s="158">
        <f t="shared" si="77"/>
        <v>0</v>
      </c>
      <c r="Q280" s="158">
        <f t="shared" si="77"/>
        <v>0</v>
      </c>
      <c r="R280" s="158">
        <f t="shared" si="79"/>
        <v>0</v>
      </c>
      <c r="S280" s="158">
        <f t="shared" si="78"/>
        <v>0</v>
      </c>
      <c r="T280" s="158">
        <f t="shared" si="78"/>
        <v>0</v>
      </c>
      <c r="U280" s="158">
        <f t="shared" si="78"/>
        <v>0</v>
      </c>
      <c r="V280" s="158">
        <f t="shared" si="78"/>
        <v>0</v>
      </c>
      <c r="W280" s="158">
        <f t="shared" si="78"/>
        <v>3.49</v>
      </c>
      <c r="X280" s="158">
        <f t="shared" si="78"/>
        <v>201.24</v>
      </c>
      <c r="Y280" s="158">
        <f t="shared" si="78"/>
        <v>56.63</v>
      </c>
      <c r="Z280" s="35"/>
      <c r="AA280" s="39">
        <v>60.75</v>
      </c>
      <c r="AB280" s="37">
        <v>47.8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3.49</v>
      </c>
      <c r="AW280" s="37">
        <v>201.24</v>
      </c>
      <c r="AX280" s="38">
        <v>56.63</v>
      </c>
      <c r="AY280" s="329"/>
      <c r="AZ280" s="69"/>
      <c r="BA280" s="63"/>
      <c r="BB280" s="33"/>
    </row>
    <row r="281" spans="1:54">
      <c r="A281" s="45">
        <v>18</v>
      </c>
      <c r="B281" s="158">
        <f t="shared" si="77"/>
        <v>32.76</v>
      </c>
      <c r="C281" s="158">
        <f t="shared" si="77"/>
        <v>76.760000000000005</v>
      </c>
      <c r="D281" s="158">
        <f t="shared" si="77"/>
        <v>42.65</v>
      </c>
      <c r="E281" s="158">
        <f t="shared" si="77"/>
        <v>37.479999999999997</v>
      </c>
      <c r="F281" s="158">
        <f t="shared" si="77"/>
        <v>41.22</v>
      </c>
      <c r="G281" s="158">
        <f t="shared" si="77"/>
        <v>0</v>
      </c>
      <c r="H281" s="158">
        <f t="shared" si="77"/>
        <v>0</v>
      </c>
      <c r="I281" s="158">
        <f t="shared" si="77"/>
        <v>0</v>
      </c>
      <c r="J281" s="158">
        <f t="shared" si="77"/>
        <v>0</v>
      </c>
      <c r="K281" s="158">
        <f t="shared" si="77"/>
        <v>0</v>
      </c>
      <c r="L281" s="158">
        <f t="shared" si="77"/>
        <v>0</v>
      </c>
      <c r="M281" s="158">
        <f t="shared" si="77"/>
        <v>0</v>
      </c>
      <c r="N281" s="158">
        <f t="shared" si="77"/>
        <v>0</v>
      </c>
      <c r="O281" s="158">
        <f t="shared" si="77"/>
        <v>0</v>
      </c>
      <c r="P281" s="158">
        <f t="shared" si="77"/>
        <v>0</v>
      </c>
      <c r="Q281" s="158">
        <f t="shared" si="77"/>
        <v>0</v>
      </c>
      <c r="R281" s="158">
        <f t="shared" si="79"/>
        <v>0</v>
      </c>
      <c r="S281" s="158">
        <f t="shared" si="78"/>
        <v>0</v>
      </c>
      <c r="T281" s="158">
        <f t="shared" si="78"/>
        <v>0</v>
      </c>
      <c r="U281" s="158">
        <f t="shared" si="78"/>
        <v>0</v>
      </c>
      <c r="V281" s="158">
        <f t="shared" si="78"/>
        <v>0</v>
      </c>
      <c r="W281" s="158">
        <f t="shared" si="78"/>
        <v>34.770000000000003</v>
      </c>
      <c r="X281" s="158">
        <f t="shared" si="78"/>
        <v>292.20999999999998</v>
      </c>
      <c r="Y281" s="158">
        <f t="shared" si="78"/>
        <v>163.81</v>
      </c>
      <c r="Z281" s="35"/>
      <c r="AA281" s="39">
        <v>32.76</v>
      </c>
      <c r="AB281" s="37">
        <v>76.760000000000005</v>
      </c>
      <c r="AC281" s="37">
        <v>42.65</v>
      </c>
      <c r="AD281" s="37">
        <v>37.479999999999997</v>
      </c>
      <c r="AE281" s="37">
        <v>41.22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34.770000000000003</v>
      </c>
      <c r="AW281" s="37">
        <v>292.20999999999998</v>
      </c>
      <c r="AX281" s="38">
        <v>163.81</v>
      </c>
      <c r="AY281" s="329"/>
      <c r="AZ281" s="69"/>
      <c r="BA281" s="63"/>
      <c r="BB281" s="33"/>
    </row>
    <row r="282" spans="1:54">
      <c r="A282" s="45">
        <v>19</v>
      </c>
      <c r="B282" s="158">
        <f t="shared" si="77"/>
        <v>13.52</v>
      </c>
      <c r="C282" s="158">
        <f t="shared" si="77"/>
        <v>11.84</v>
      </c>
      <c r="D282" s="158">
        <f t="shared" si="77"/>
        <v>0</v>
      </c>
      <c r="E282" s="158">
        <f t="shared" si="77"/>
        <v>0</v>
      </c>
      <c r="F282" s="158">
        <f t="shared" si="77"/>
        <v>0</v>
      </c>
      <c r="G282" s="158">
        <f t="shared" si="77"/>
        <v>0</v>
      </c>
      <c r="H282" s="158">
        <f t="shared" si="77"/>
        <v>0</v>
      </c>
      <c r="I282" s="158">
        <f t="shared" si="77"/>
        <v>0</v>
      </c>
      <c r="J282" s="158">
        <f t="shared" si="77"/>
        <v>0</v>
      </c>
      <c r="K282" s="158">
        <f t="shared" si="77"/>
        <v>0</v>
      </c>
      <c r="L282" s="158">
        <f t="shared" si="77"/>
        <v>0</v>
      </c>
      <c r="M282" s="158">
        <f t="shared" si="77"/>
        <v>0</v>
      </c>
      <c r="N282" s="158">
        <f t="shared" si="77"/>
        <v>0</v>
      </c>
      <c r="O282" s="158">
        <f t="shared" si="77"/>
        <v>0</v>
      </c>
      <c r="P282" s="158">
        <f t="shared" si="77"/>
        <v>0</v>
      </c>
      <c r="Q282" s="158">
        <f t="shared" si="77"/>
        <v>0</v>
      </c>
      <c r="R282" s="158">
        <f t="shared" si="79"/>
        <v>0</v>
      </c>
      <c r="S282" s="158">
        <f t="shared" si="78"/>
        <v>0</v>
      </c>
      <c r="T282" s="158">
        <f t="shared" si="78"/>
        <v>0</v>
      </c>
      <c r="U282" s="158">
        <f t="shared" si="78"/>
        <v>16.920000000000002</v>
      </c>
      <c r="V282" s="158">
        <f t="shared" si="78"/>
        <v>25.77</v>
      </c>
      <c r="W282" s="158">
        <f t="shared" si="78"/>
        <v>14.04</v>
      </c>
      <c r="X282" s="158">
        <f t="shared" si="78"/>
        <v>0</v>
      </c>
      <c r="Y282" s="158">
        <f t="shared" si="78"/>
        <v>32.659999999999997</v>
      </c>
      <c r="Z282" s="35"/>
      <c r="AA282" s="39">
        <v>13.52</v>
      </c>
      <c r="AB282" s="37">
        <v>11.84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16.920000000000002</v>
      </c>
      <c r="AU282" s="37">
        <v>25.77</v>
      </c>
      <c r="AV282" s="37">
        <v>14.04</v>
      </c>
      <c r="AW282" s="37">
        <v>0</v>
      </c>
      <c r="AX282" s="38">
        <v>32.659999999999997</v>
      </c>
      <c r="AY282" s="329"/>
      <c r="AZ282" s="69"/>
      <c r="BA282" s="63"/>
      <c r="BB282" s="33"/>
    </row>
    <row r="283" spans="1:54">
      <c r="A283" s="45">
        <v>20</v>
      </c>
      <c r="B283" s="158">
        <f t="shared" si="77"/>
        <v>0</v>
      </c>
      <c r="C283" s="158">
        <f t="shared" si="77"/>
        <v>0</v>
      </c>
      <c r="D283" s="158">
        <f t="shared" si="77"/>
        <v>0</v>
      </c>
      <c r="E283" s="158">
        <f t="shared" si="77"/>
        <v>0</v>
      </c>
      <c r="F283" s="158">
        <f t="shared" si="77"/>
        <v>0</v>
      </c>
      <c r="G283" s="158">
        <f t="shared" si="77"/>
        <v>0</v>
      </c>
      <c r="H283" s="158">
        <f t="shared" si="77"/>
        <v>0</v>
      </c>
      <c r="I283" s="158">
        <f t="shared" si="77"/>
        <v>0</v>
      </c>
      <c r="J283" s="158">
        <f t="shared" si="77"/>
        <v>0</v>
      </c>
      <c r="K283" s="158">
        <f t="shared" si="77"/>
        <v>25.19</v>
      </c>
      <c r="L283" s="158">
        <f t="shared" si="77"/>
        <v>143.69999999999999</v>
      </c>
      <c r="M283" s="158">
        <f t="shared" si="77"/>
        <v>119.35</v>
      </c>
      <c r="N283" s="158">
        <f t="shared" si="77"/>
        <v>138.1</v>
      </c>
      <c r="O283" s="158">
        <f t="shared" si="77"/>
        <v>120.27</v>
      </c>
      <c r="P283" s="158">
        <f t="shared" si="77"/>
        <v>127.27</v>
      </c>
      <c r="Q283" s="158">
        <f t="shared" si="77"/>
        <v>139.31</v>
      </c>
      <c r="R283" s="158">
        <f t="shared" si="79"/>
        <v>145.28</v>
      </c>
      <c r="S283" s="158">
        <f t="shared" si="78"/>
        <v>95.2</v>
      </c>
      <c r="T283" s="158">
        <f t="shared" si="78"/>
        <v>0</v>
      </c>
      <c r="U283" s="158">
        <f t="shared" si="78"/>
        <v>18.14</v>
      </c>
      <c r="V283" s="158">
        <f t="shared" si="78"/>
        <v>0</v>
      </c>
      <c r="W283" s="158">
        <f t="shared" si="78"/>
        <v>22.75</v>
      </c>
      <c r="X283" s="158">
        <f t="shared" si="78"/>
        <v>24.77</v>
      </c>
      <c r="Y283" s="158">
        <f t="shared" si="78"/>
        <v>10.41</v>
      </c>
      <c r="Z283" s="35"/>
      <c r="AA283" s="39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25.19</v>
      </c>
      <c r="AK283" s="37">
        <v>143.69999999999999</v>
      </c>
      <c r="AL283" s="37">
        <v>119.35</v>
      </c>
      <c r="AM283" s="37">
        <v>138.1</v>
      </c>
      <c r="AN283" s="37">
        <v>120.27</v>
      </c>
      <c r="AO283" s="37">
        <v>127.27</v>
      </c>
      <c r="AP283" s="37">
        <v>139.31</v>
      </c>
      <c r="AQ283" s="37">
        <v>145.28</v>
      </c>
      <c r="AR283" s="37">
        <v>95.2</v>
      </c>
      <c r="AS283" s="37">
        <v>0</v>
      </c>
      <c r="AT283" s="37">
        <v>18.14</v>
      </c>
      <c r="AU283" s="37">
        <v>0</v>
      </c>
      <c r="AV283" s="37">
        <v>22.75</v>
      </c>
      <c r="AW283" s="37">
        <v>24.77</v>
      </c>
      <c r="AX283" s="38">
        <v>10.41</v>
      </c>
      <c r="AY283" s="329"/>
      <c r="AZ283" s="69"/>
      <c r="BA283" s="63"/>
      <c r="BB283" s="33"/>
    </row>
    <row r="284" spans="1:54">
      <c r="A284" s="45">
        <v>21</v>
      </c>
      <c r="B284" s="158">
        <f t="shared" si="77"/>
        <v>26.03</v>
      </c>
      <c r="C284" s="158">
        <f t="shared" si="77"/>
        <v>26.65</v>
      </c>
      <c r="D284" s="158">
        <f t="shared" si="77"/>
        <v>111.44</v>
      </c>
      <c r="E284" s="158">
        <f t="shared" si="77"/>
        <v>62.76</v>
      </c>
      <c r="F284" s="158">
        <f t="shared" si="77"/>
        <v>21.4</v>
      </c>
      <c r="G284" s="158">
        <f t="shared" si="77"/>
        <v>0</v>
      </c>
      <c r="H284" s="158">
        <f t="shared" si="77"/>
        <v>25.4</v>
      </c>
      <c r="I284" s="158">
        <f t="shared" si="77"/>
        <v>0</v>
      </c>
      <c r="J284" s="158">
        <f t="shared" si="77"/>
        <v>0</v>
      </c>
      <c r="K284" s="158">
        <f t="shared" si="77"/>
        <v>0</v>
      </c>
      <c r="L284" s="158">
        <f t="shared" si="77"/>
        <v>0</v>
      </c>
      <c r="M284" s="158">
        <f t="shared" si="77"/>
        <v>2.64</v>
      </c>
      <c r="N284" s="158">
        <f t="shared" si="77"/>
        <v>0</v>
      </c>
      <c r="O284" s="158">
        <f t="shared" si="77"/>
        <v>0</v>
      </c>
      <c r="P284" s="158">
        <f t="shared" si="77"/>
        <v>0</v>
      </c>
      <c r="Q284" s="158">
        <f t="shared" si="77"/>
        <v>0</v>
      </c>
      <c r="R284" s="158">
        <f t="shared" si="79"/>
        <v>0</v>
      </c>
      <c r="S284" s="158">
        <f t="shared" si="78"/>
        <v>0</v>
      </c>
      <c r="T284" s="158">
        <f t="shared" si="78"/>
        <v>0</v>
      </c>
      <c r="U284" s="158">
        <f t="shared" si="78"/>
        <v>84.31</v>
      </c>
      <c r="V284" s="158">
        <f t="shared" si="78"/>
        <v>94.23</v>
      </c>
      <c r="W284" s="158">
        <f t="shared" si="78"/>
        <v>286.04000000000002</v>
      </c>
      <c r="X284" s="158">
        <f t="shared" si="78"/>
        <v>519.76</v>
      </c>
      <c r="Y284" s="158">
        <f t="shared" si="78"/>
        <v>57.67</v>
      </c>
      <c r="Z284" s="35"/>
      <c r="AA284" s="39">
        <v>26.03</v>
      </c>
      <c r="AB284" s="37">
        <v>26.65</v>
      </c>
      <c r="AC284" s="37">
        <v>111.44</v>
      </c>
      <c r="AD284" s="37">
        <v>62.76</v>
      </c>
      <c r="AE284" s="37">
        <v>21.4</v>
      </c>
      <c r="AF284" s="37">
        <v>0</v>
      </c>
      <c r="AG284" s="37">
        <v>25.4</v>
      </c>
      <c r="AH284" s="37">
        <v>0</v>
      </c>
      <c r="AI284" s="37">
        <v>0</v>
      </c>
      <c r="AJ284" s="37">
        <v>0</v>
      </c>
      <c r="AK284" s="37">
        <v>0</v>
      </c>
      <c r="AL284" s="37">
        <v>2.64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84.31</v>
      </c>
      <c r="AU284" s="37">
        <v>94.23</v>
      </c>
      <c r="AV284" s="37">
        <v>286.04000000000002</v>
      </c>
      <c r="AW284" s="37">
        <v>519.76</v>
      </c>
      <c r="AX284" s="38">
        <v>57.67</v>
      </c>
      <c r="AY284" s="329"/>
      <c r="AZ284" s="69"/>
      <c r="BA284" s="63"/>
      <c r="BB284" s="33"/>
    </row>
    <row r="285" spans="1:54">
      <c r="A285" s="45">
        <v>22</v>
      </c>
      <c r="B285" s="158">
        <f t="shared" si="77"/>
        <v>117.05</v>
      </c>
      <c r="C285" s="158">
        <f t="shared" si="77"/>
        <v>152.05000000000001</v>
      </c>
      <c r="D285" s="158">
        <f t="shared" si="77"/>
        <v>146.49</v>
      </c>
      <c r="E285" s="158">
        <f t="shared" si="77"/>
        <v>94.18</v>
      </c>
      <c r="F285" s="158">
        <f t="shared" si="77"/>
        <v>5.48</v>
      </c>
      <c r="G285" s="158">
        <f t="shared" si="77"/>
        <v>0</v>
      </c>
      <c r="H285" s="158">
        <f t="shared" si="77"/>
        <v>0</v>
      </c>
      <c r="I285" s="158">
        <f t="shared" si="77"/>
        <v>193.84</v>
      </c>
      <c r="J285" s="158">
        <f t="shared" si="77"/>
        <v>262.47000000000003</v>
      </c>
      <c r="K285" s="158">
        <f t="shared" si="77"/>
        <v>305.3</v>
      </c>
      <c r="L285" s="158">
        <f t="shared" si="77"/>
        <v>307.10000000000002</v>
      </c>
      <c r="M285" s="158">
        <f t="shared" si="77"/>
        <v>217.78</v>
      </c>
      <c r="N285" s="158">
        <f t="shared" si="77"/>
        <v>141.47</v>
      </c>
      <c r="O285" s="158">
        <f t="shared" si="77"/>
        <v>72.010000000000005</v>
      </c>
      <c r="P285" s="158">
        <f t="shared" si="77"/>
        <v>72.56</v>
      </c>
      <c r="Q285" s="158">
        <f t="shared" si="77"/>
        <v>0</v>
      </c>
      <c r="R285" s="158">
        <f t="shared" si="79"/>
        <v>0</v>
      </c>
      <c r="S285" s="158">
        <f t="shared" si="78"/>
        <v>0</v>
      </c>
      <c r="T285" s="158">
        <f t="shared" si="78"/>
        <v>0</v>
      </c>
      <c r="U285" s="158">
        <f t="shared" si="78"/>
        <v>186.16</v>
      </c>
      <c r="V285" s="158">
        <f t="shared" si="78"/>
        <v>299.01</v>
      </c>
      <c r="W285" s="158">
        <f t="shared" si="78"/>
        <v>281.2</v>
      </c>
      <c r="X285" s="158">
        <f t="shared" si="78"/>
        <v>243.78</v>
      </c>
      <c r="Y285" s="158">
        <f t="shared" si="78"/>
        <v>54.21</v>
      </c>
      <c r="Z285" s="35"/>
      <c r="AA285" s="39">
        <v>117.05</v>
      </c>
      <c r="AB285" s="37">
        <v>152.05000000000001</v>
      </c>
      <c r="AC285" s="37">
        <v>146.49</v>
      </c>
      <c r="AD285" s="37">
        <v>94.18</v>
      </c>
      <c r="AE285" s="37">
        <v>5.48</v>
      </c>
      <c r="AF285" s="37">
        <v>0</v>
      </c>
      <c r="AG285" s="37">
        <v>0</v>
      </c>
      <c r="AH285" s="37">
        <v>193.84</v>
      </c>
      <c r="AI285" s="37">
        <v>262.47000000000003</v>
      </c>
      <c r="AJ285" s="37">
        <v>305.3</v>
      </c>
      <c r="AK285" s="37">
        <v>307.10000000000002</v>
      </c>
      <c r="AL285" s="37">
        <v>217.78</v>
      </c>
      <c r="AM285" s="37">
        <v>141.47</v>
      </c>
      <c r="AN285" s="37">
        <v>72.010000000000005</v>
      </c>
      <c r="AO285" s="37">
        <v>72.56</v>
      </c>
      <c r="AP285" s="37">
        <v>0</v>
      </c>
      <c r="AQ285" s="37">
        <v>0</v>
      </c>
      <c r="AR285" s="37">
        <v>0</v>
      </c>
      <c r="AS285" s="37">
        <v>0</v>
      </c>
      <c r="AT285" s="37">
        <v>186.16</v>
      </c>
      <c r="AU285" s="37">
        <v>299.01</v>
      </c>
      <c r="AV285" s="37">
        <v>281.2</v>
      </c>
      <c r="AW285" s="37">
        <v>243.78</v>
      </c>
      <c r="AX285" s="38">
        <v>54.21</v>
      </c>
      <c r="AY285" s="329"/>
      <c r="AZ285" s="69"/>
      <c r="BA285" s="63"/>
      <c r="BB285" s="33"/>
    </row>
    <row r="286" spans="1:54">
      <c r="A286" s="45">
        <v>23</v>
      </c>
      <c r="B286" s="158">
        <f t="shared" si="77"/>
        <v>0</v>
      </c>
      <c r="C286" s="158">
        <f t="shared" si="77"/>
        <v>0</v>
      </c>
      <c r="D286" s="158">
        <f t="shared" si="77"/>
        <v>0</v>
      </c>
      <c r="E286" s="158">
        <f t="shared" si="77"/>
        <v>0</v>
      </c>
      <c r="F286" s="158">
        <f t="shared" si="77"/>
        <v>0</v>
      </c>
      <c r="G286" s="158">
        <f t="shared" si="77"/>
        <v>0</v>
      </c>
      <c r="H286" s="158">
        <f t="shared" si="77"/>
        <v>0</v>
      </c>
      <c r="I286" s="158">
        <f t="shared" si="77"/>
        <v>0</v>
      </c>
      <c r="J286" s="158">
        <f t="shared" si="77"/>
        <v>0</v>
      </c>
      <c r="K286" s="158">
        <f t="shared" si="77"/>
        <v>4.7</v>
      </c>
      <c r="L286" s="158">
        <f t="shared" si="77"/>
        <v>0</v>
      </c>
      <c r="M286" s="158">
        <f t="shared" si="77"/>
        <v>0</v>
      </c>
      <c r="N286" s="158">
        <f t="shared" si="77"/>
        <v>0</v>
      </c>
      <c r="O286" s="158">
        <f t="shared" si="77"/>
        <v>0</v>
      </c>
      <c r="P286" s="158">
        <f t="shared" si="77"/>
        <v>0</v>
      </c>
      <c r="Q286" s="158">
        <f t="shared" si="77"/>
        <v>50.62</v>
      </c>
      <c r="R286" s="158">
        <f t="shared" si="79"/>
        <v>0</v>
      </c>
      <c r="S286" s="158">
        <f t="shared" si="78"/>
        <v>0</v>
      </c>
      <c r="T286" s="158">
        <f t="shared" si="78"/>
        <v>0</v>
      </c>
      <c r="U286" s="158">
        <f t="shared" si="78"/>
        <v>94.85</v>
      </c>
      <c r="V286" s="158">
        <f t="shared" si="78"/>
        <v>352.64</v>
      </c>
      <c r="W286" s="158">
        <f t="shared" si="78"/>
        <v>280.33</v>
      </c>
      <c r="X286" s="158">
        <f t="shared" si="78"/>
        <v>167.2</v>
      </c>
      <c r="Y286" s="158">
        <f t="shared" si="78"/>
        <v>55.17</v>
      </c>
      <c r="Z286" s="35"/>
      <c r="AA286" s="39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4.7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50.62</v>
      </c>
      <c r="AQ286" s="37">
        <v>0</v>
      </c>
      <c r="AR286" s="37">
        <v>0</v>
      </c>
      <c r="AS286" s="37">
        <v>0</v>
      </c>
      <c r="AT286" s="37">
        <v>94.85</v>
      </c>
      <c r="AU286" s="37">
        <v>352.64</v>
      </c>
      <c r="AV286" s="37">
        <v>280.33</v>
      </c>
      <c r="AW286" s="37">
        <v>167.2</v>
      </c>
      <c r="AX286" s="38">
        <v>55.17</v>
      </c>
      <c r="AY286" s="329"/>
      <c r="AZ286" s="69"/>
      <c r="BA286" s="63"/>
      <c r="BB286" s="33"/>
    </row>
    <row r="287" spans="1:54">
      <c r="A287" s="45">
        <v>24</v>
      </c>
      <c r="B287" s="158">
        <f t="shared" si="77"/>
        <v>14.53</v>
      </c>
      <c r="C287" s="158">
        <f t="shared" si="77"/>
        <v>0</v>
      </c>
      <c r="D287" s="158">
        <f t="shared" si="77"/>
        <v>0</v>
      </c>
      <c r="E287" s="158">
        <f t="shared" si="77"/>
        <v>0</v>
      </c>
      <c r="F287" s="158">
        <f t="shared" si="77"/>
        <v>0</v>
      </c>
      <c r="G287" s="158">
        <f t="shared" si="77"/>
        <v>0</v>
      </c>
      <c r="H287" s="158">
        <f t="shared" si="77"/>
        <v>0</v>
      </c>
      <c r="I287" s="158">
        <f t="shared" si="77"/>
        <v>0</v>
      </c>
      <c r="J287" s="158">
        <f t="shared" si="77"/>
        <v>0</v>
      </c>
      <c r="K287" s="158">
        <f t="shared" si="77"/>
        <v>0</v>
      </c>
      <c r="L287" s="158">
        <f t="shared" si="77"/>
        <v>0</v>
      </c>
      <c r="M287" s="158">
        <f t="shared" si="77"/>
        <v>0.01</v>
      </c>
      <c r="N287" s="158">
        <f t="shared" si="77"/>
        <v>0</v>
      </c>
      <c r="O287" s="158">
        <f t="shared" si="77"/>
        <v>0</v>
      </c>
      <c r="P287" s="158">
        <f t="shared" si="77"/>
        <v>0</v>
      </c>
      <c r="Q287" s="158">
        <f t="shared" si="77"/>
        <v>0</v>
      </c>
      <c r="R287" s="158">
        <f t="shared" si="79"/>
        <v>0</v>
      </c>
      <c r="S287" s="158">
        <f t="shared" si="78"/>
        <v>0</v>
      </c>
      <c r="T287" s="158">
        <f t="shared" si="78"/>
        <v>0</v>
      </c>
      <c r="U287" s="158">
        <f t="shared" si="78"/>
        <v>119.5</v>
      </c>
      <c r="V287" s="158">
        <f t="shared" si="78"/>
        <v>88.84</v>
      </c>
      <c r="W287" s="158">
        <f t="shared" si="78"/>
        <v>81.37</v>
      </c>
      <c r="X287" s="158">
        <f t="shared" si="78"/>
        <v>188.46</v>
      </c>
      <c r="Y287" s="158">
        <f t="shared" si="78"/>
        <v>107.36</v>
      </c>
      <c r="Z287" s="35"/>
      <c r="AA287" s="39">
        <v>14.53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0.01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119.5</v>
      </c>
      <c r="AU287" s="37">
        <v>88.84</v>
      </c>
      <c r="AV287" s="37">
        <v>81.37</v>
      </c>
      <c r="AW287" s="37">
        <v>188.46</v>
      </c>
      <c r="AX287" s="38">
        <v>107.36</v>
      </c>
      <c r="AY287" s="329"/>
      <c r="AZ287" s="69"/>
      <c r="BA287" s="63"/>
      <c r="BB287" s="33"/>
    </row>
    <row r="288" spans="1:54">
      <c r="A288" s="45">
        <v>25</v>
      </c>
      <c r="B288" s="158">
        <f t="shared" si="77"/>
        <v>98.4</v>
      </c>
      <c r="C288" s="158">
        <f t="shared" si="77"/>
        <v>81.010000000000005</v>
      </c>
      <c r="D288" s="158">
        <f t="shared" si="77"/>
        <v>207.18</v>
      </c>
      <c r="E288" s="158">
        <f t="shared" si="77"/>
        <v>187.71</v>
      </c>
      <c r="F288" s="158">
        <f t="shared" si="77"/>
        <v>101.52</v>
      </c>
      <c r="G288" s="158">
        <f t="shared" si="77"/>
        <v>43.69</v>
      </c>
      <c r="H288" s="158">
        <f t="shared" si="77"/>
        <v>39.4</v>
      </c>
      <c r="I288" s="158">
        <f t="shared" si="77"/>
        <v>57.2</v>
      </c>
      <c r="J288" s="158">
        <f t="shared" si="77"/>
        <v>0</v>
      </c>
      <c r="K288" s="158">
        <f t="shared" si="77"/>
        <v>88.09</v>
      </c>
      <c r="L288" s="158">
        <f t="shared" si="77"/>
        <v>91.3</v>
      </c>
      <c r="M288" s="158">
        <f t="shared" si="77"/>
        <v>90.92</v>
      </c>
      <c r="N288" s="158">
        <f t="shared" si="77"/>
        <v>130.46</v>
      </c>
      <c r="O288" s="158">
        <f t="shared" si="77"/>
        <v>76.930000000000007</v>
      </c>
      <c r="P288" s="158">
        <f t="shared" si="77"/>
        <v>87.46</v>
      </c>
      <c r="Q288" s="158">
        <f t="shared" si="77"/>
        <v>94.65</v>
      </c>
      <c r="R288" s="158">
        <f t="shared" si="79"/>
        <v>0</v>
      </c>
      <c r="S288" s="158">
        <f t="shared" si="78"/>
        <v>0</v>
      </c>
      <c r="T288" s="158">
        <f t="shared" si="78"/>
        <v>0</v>
      </c>
      <c r="U288" s="158">
        <f t="shared" si="78"/>
        <v>104.81</v>
      </c>
      <c r="V288" s="158">
        <f t="shared" si="78"/>
        <v>45.14</v>
      </c>
      <c r="W288" s="158">
        <f t="shared" si="78"/>
        <v>322.38</v>
      </c>
      <c r="X288" s="158">
        <f t="shared" si="78"/>
        <v>493.44</v>
      </c>
      <c r="Y288" s="158">
        <f t="shared" si="78"/>
        <v>1343.9</v>
      </c>
      <c r="Z288" s="35"/>
      <c r="AA288" s="39">
        <v>98.4</v>
      </c>
      <c r="AB288" s="37">
        <v>81.010000000000005</v>
      </c>
      <c r="AC288" s="37">
        <v>207.18</v>
      </c>
      <c r="AD288" s="37">
        <v>187.71</v>
      </c>
      <c r="AE288" s="37">
        <v>101.52</v>
      </c>
      <c r="AF288" s="37">
        <v>43.69</v>
      </c>
      <c r="AG288" s="37">
        <v>39.4</v>
      </c>
      <c r="AH288" s="37">
        <v>57.2</v>
      </c>
      <c r="AI288" s="37">
        <v>0</v>
      </c>
      <c r="AJ288" s="37">
        <v>88.09</v>
      </c>
      <c r="AK288" s="37">
        <v>91.3</v>
      </c>
      <c r="AL288" s="37">
        <v>90.92</v>
      </c>
      <c r="AM288" s="37">
        <v>130.46</v>
      </c>
      <c r="AN288" s="37">
        <v>76.930000000000007</v>
      </c>
      <c r="AO288" s="37">
        <v>87.46</v>
      </c>
      <c r="AP288" s="37">
        <v>94.65</v>
      </c>
      <c r="AQ288" s="37">
        <v>0</v>
      </c>
      <c r="AR288" s="37">
        <v>0</v>
      </c>
      <c r="AS288" s="37">
        <v>0</v>
      </c>
      <c r="AT288" s="37">
        <v>104.81</v>
      </c>
      <c r="AU288" s="37">
        <v>45.14</v>
      </c>
      <c r="AV288" s="37">
        <v>322.38</v>
      </c>
      <c r="AW288" s="37">
        <v>493.44</v>
      </c>
      <c r="AX288" s="38">
        <v>1343.9</v>
      </c>
      <c r="AY288" s="329"/>
      <c r="AZ288" s="69"/>
      <c r="BA288" s="63"/>
      <c r="BB288" s="33"/>
    </row>
    <row r="289" spans="1:54">
      <c r="A289" s="45">
        <v>26</v>
      </c>
      <c r="B289" s="158">
        <f t="shared" si="77"/>
        <v>57.54</v>
      </c>
      <c r="C289" s="158">
        <f t="shared" si="77"/>
        <v>172.58</v>
      </c>
      <c r="D289" s="158">
        <f t="shared" si="77"/>
        <v>107.35</v>
      </c>
      <c r="E289" s="158">
        <f t="shared" si="77"/>
        <v>111.38</v>
      </c>
      <c r="F289" s="158">
        <f t="shared" si="77"/>
        <v>76.989999999999995</v>
      </c>
      <c r="G289" s="158">
        <f t="shared" si="77"/>
        <v>14.94</v>
      </c>
      <c r="H289" s="158">
        <f t="shared" si="77"/>
        <v>0</v>
      </c>
      <c r="I289" s="158">
        <f t="shared" si="77"/>
        <v>0</v>
      </c>
      <c r="J289" s="158">
        <f t="shared" si="77"/>
        <v>0</v>
      </c>
      <c r="K289" s="158">
        <f t="shared" si="77"/>
        <v>0</v>
      </c>
      <c r="L289" s="158">
        <f t="shared" si="77"/>
        <v>0</v>
      </c>
      <c r="M289" s="158">
        <f t="shared" si="77"/>
        <v>0</v>
      </c>
      <c r="N289" s="158">
        <f t="shared" si="77"/>
        <v>0</v>
      </c>
      <c r="O289" s="158">
        <f t="shared" si="77"/>
        <v>0</v>
      </c>
      <c r="P289" s="158">
        <f t="shared" si="77"/>
        <v>0</v>
      </c>
      <c r="Q289" s="158">
        <f t="shared" si="77"/>
        <v>0</v>
      </c>
      <c r="R289" s="158">
        <f t="shared" si="79"/>
        <v>0</v>
      </c>
      <c r="S289" s="158">
        <f t="shared" si="78"/>
        <v>0</v>
      </c>
      <c r="T289" s="158">
        <f t="shared" si="78"/>
        <v>0</v>
      </c>
      <c r="U289" s="158">
        <f t="shared" si="78"/>
        <v>0</v>
      </c>
      <c r="V289" s="158">
        <f t="shared" si="78"/>
        <v>0</v>
      </c>
      <c r="W289" s="158">
        <f t="shared" si="78"/>
        <v>0</v>
      </c>
      <c r="X289" s="158">
        <f t="shared" si="78"/>
        <v>180.7</v>
      </c>
      <c r="Y289" s="158">
        <f t="shared" si="78"/>
        <v>373.65</v>
      </c>
      <c r="Z289" s="35"/>
      <c r="AA289" s="39">
        <v>57.54</v>
      </c>
      <c r="AB289" s="37">
        <v>172.58</v>
      </c>
      <c r="AC289" s="37">
        <v>107.35</v>
      </c>
      <c r="AD289" s="37">
        <v>111.38</v>
      </c>
      <c r="AE289" s="37">
        <v>76.989999999999995</v>
      </c>
      <c r="AF289" s="37">
        <v>14.94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180.7</v>
      </c>
      <c r="AX289" s="38">
        <v>373.65</v>
      </c>
      <c r="AY289" s="329"/>
      <c r="AZ289" s="69"/>
      <c r="BA289" s="63"/>
      <c r="BB289" s="33"/>
    </row>
    <row r="290" spans="1:54">
      <c r="A290" s="45">
        <v>27</v>
      </c>
      <c r="B290" s="158">
        <f t="shared" si="77"/>
        <v>0</v>
      </c>
      <c r="C290" s="158">
        <f t="shared" si="77"/>
        <v>0</v>
      </c>
      <c r="D290" s="158">
        <f t="shared" si="77"/>
        <v>0</v>
      </c>
      <c r="E290" s="158">
        <f t="shared" si="77"/>
        <v>0.01</v>
      </c>
      <c r="F290" s="158">
        <f t="shared" si="77"/>
        <v>0</v>
      </c>
      <c r="G290" s="158">
        <f t="shared" si="77"/>
        <v>261.66000000000003</v>
      </c>
      <c r="H290" s="158">
        <f t="shared" si="77"/>
        <v>205.89</v>
      </c>
      <c r="I290" s="158">
        <f t="shared" si="77"/>
        <v>634.05999999999995</v>
      </c>
      <c r="J290" s="158">
        <f t="shared" si="77"/>
        <v>688.09</v>
      </c>
      <c r="K290" s="158">
        <f t="shared" si="77"/>
        <v>700.47</v>
      </c>
      <c r="L290" s="158">
        <f t="shared" si="77"/>
        <v>546.51</v>
      </c>
      <c r="M290" s="158">
        <f t="shared" si="77"/>
        <v>637.13</v>
      </c>
      <c r="N290" s="158">
        <f t="shared" si="77"/>
        <v>574.67999999999995</v>
      </c>
      <c r="O290" s="158">
        <f t="shared" si="77"/>
        <v>507.26000000000005</v>
      </c>
      <c r="P290" s="158">
        <f t="shared" si="77"/>
        <v>568.38</v>
      </c>
      <c r="Q290" s="158">
        <f t="shared" si="77"/>
        <v>316.60000000000002</v>
      </c>
      <c r="R290" s="158">
        <f t="shared" si="79"/>
        <v>65.11</v>
      </c>
      <c r="S290" s="158">
        <f t="shared" si="78"/>
        <v>71.83</v>
      </c>
      <c r="T290" s="158">
        <f t="shared" si="78"/>
        <v>313.04000000000002</v>
      </c>
      <c r="U290" s="158">
        <f t="shared" si="78"/>
        <v>583.49</v>
      </c>
      <c r="V290" s="158">
        <f t="shared" si="78"/>
        <v>510.58000000000004</v>
      </c>
      <c r="W290" s="158">
        <f t="shared" si="78"/>
        <v>50.93</v>
      </c>
      <c r="X290" s="158">
        <f t="shared" si="78"/>
        <v>355.63</v>
      </c>
      <c r="Y290" s="158">
        <f t="shared" si="78"/>
        <v>155.63999999999999</v>
      </c>
      <c r="Z290" s="35"/>
      <c r="AA290" s="39">
        <v>0</v>
      </c>
      <c r="AB290" s="37">
        <v>0</v>
      </c>
      <c r="AC290" s="37">
        <v>0</v>
      </c>
      <c r="AD290" s="37">
        <v>0.01</v>
      </c>
      <c r="AE290" s="37">
        <v>0</v>
      </c>
      <c r="AF290" s="37">
        <v>261.66000000000003</v>
      </c>
      <c r="AG290" s="37">
        <v>205.89</v>
      </c>
      <c r="AH290" s="37">
        <v>634.05999999999995</v>
      </c>
      <c r="AI290" s="37">
        <v>688.09</v>
      </c>
      <c r="AJ290" s="37">
        <v>700.47</v>
      </c>
      <c r="AK290" s="37">
        <v>546.51</v>
      </c>
      <c r="AL290" s="37">
        <v>637.13</v>
      </c>
      <c r="AM290" s="37">
        <v>574.67999999999995</v>
      </c>
      <c r="AN290" s="37">
        <v>507.26000000000005</v>
      </c>
      <c r="AO290" s="37">
        <v>568.38</v>
      </c>
      <c r="AP290" s="37">
        <v>316.60000000000002</v>
      </c>
      <c r="AQ290" s="37">
        <v>65.11</v>
      </c>
      <c r="AR290" s="37">
        <v>71.83</v>
      </c>
      <c r="AS290" s="37">
        <v>313.04000000000002</v>
      </c>
      <c r="AT290" s="37">
        <v>583.49</v>
      </c>
      <c r="AU290" s="37">
        <v>510.58000000000004</v>
      </c>
      <c r="AV290" s="37">
        <v>50.93</v>
      </c>
      <c r="AW290" s="37">
        <v>355.63</v>
      </c>
      <c r="AX290" s="38">
        <v>155.63999999999999</v>
      </c>
      <c r="AY290" s="329"/>
      <c r="AZ290" s="69"/>
      <c r="BA290" s="63"/>
      <c r="BB290" s="33"/>
    </row>
    <row r="291" spans="1:54">
      <c r="A291" s="45">
        <v>28</v>
      </c>
      <c r="B291" s="158">
        <f t="shared" si="77"/>
        <v>0</v>
      </c>
      <c r="C291" s="158">
        <f t="shared" si="77"/>
        <v>9.39</v>
      </c>
      <c r="D291" s="158">
        <f t="shared" si="77"/>
        <v>0</v>
      </c>
      <c r="E291" s="158">
        <f t="shared" si="77"/>
        <v>0</v>
      </c>
      <c r="F291" s="158">
        <f t="shared" si="77"/>
        <v>0</v>
      </c>
      <c r="G291" s="158">
        <f t="shared" si="77"/>
        <v>0</v>
      </c>
      <c r="H291" s="158">
        <f t="shared" si="77"/>
        <v>0</v>
      </c>
      <c r="I291" s="158">
        <f t="shared" si="77"/>
        <v>0</v>
      </c>
      <c r="J291" s="158">
        <f t="shared" si="77"/>
        <v>0</v>
      </c>
      <c r="K291" s="158">
        <f t="shared" si="77"/>
        <v>0</v>
      </c>
      <c r="L291" s="158">
        <f t="shared" si="77"/>
        <v>0</v>
      </c>
      <c r="M291" s="158">
        <f t="shared" si="77"/>
        <v>0</v>
      </c>
      <c r="N291" s="158">
        <f t="shared" si="77"/>
        <v>0</v>
      </c>
      <c r="O291" s="158">
        <f t="shared" si="77"/>
        <v>0</v>
      </c>
      <c r="P291" s="158">
        <f t="shared" si="77"/>
        <v>0</v>
      </c>
      <c r="Q291" s="158">
        <f t="shared" si="77"/>
        <v>0</v>
      </c>
      <c r="R291" s="158">
        <f t="shared" si="79"/>
        <v>0</v>
      </c>
      <c r="S291" s="158">
        <f t="shared" si="78"/>
        <v>0</v>
      </c>
      <c r="T291" s="158">
        <f t="shared" si="78"/>
        <v>0</v>
      </c>
      <c r="U291" s="158">
        <f t="shared" si="78"/>
        <v>0</v>
      </c>
      <c r="V291" s="158">
        <f t="shared" si="78"/>
        <v>0</v>
      </c>
      <c r="W291" s="158">
        <f t="shared" si="78"/>
        <v>0</v>
      </c>
      <c r="X291" s="158">
        <f t="shared" si="78"/>
        <v>215.23</v>
      </c>
      <c r="Y291" s="158">
        <f t="shared" si="78"/>
        <v>285.58</v>
      </c>
      <c r="Z291" s="35"/>
      <c r="AA291" s="39">
        <v>0</v>
      </c>
      <c r="AB291" s="37">
        <v>9.39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215.23</v>
      </c>
      <c r="AX291" s="38">
        <v>285.58</v>
      </c>
      <c r="AY291" s="329"/>
      <c r="AZ291" s="69"/>
      <c r="BA291" s="63"/>
      <c r="BB291" s="33"/>
    </row>
    <row r="292" spans="1:54">
      <c r="A292" s="45">
        <v>29</v>
      </c>
      <c r="B292" s="158">
        <f t="shared" si="77"/>
        <v>64.73</v>
      </c>
      <c r="C292" s="158">
        <f t="shared" si="77"/>
        <v>36.69</v>
      </c>
      <c r="D292" s="158">
        <f t="shared" si="77"/>
        <v>67.55</v>
      </c>
      <c r="E292" s="158">
        <f t="shared" si="77"/>
        <v>11.04</v>
      </c>
      <c r="F292" s="158">
        <f t="shared" si="77"/>
        <v>0</v>
      </c>
      <c r="G292" s="158">
        <f t="shared" si="77"/>
        <v>13.46</v>
      </c>
      <c r="H292" s="158">
        <f t="shared" si="77"/>
        <v>0</v>
      </c>
      <c r="I292" s="158">
        <f t="shared" si="77"/>
        <v>0</v>
      </c>
      <c r="J292" s="158">
        <f t="shared" si="77"/>
        <v>0</v>
      </c>
      <c r="K292" s="158">
        <f t="shared" si="77"/>
        <v>0</v>
      </c>
      <c r="L292" s="158">
        <f t="shared" si="77"/>
        <v>0</v>
      </c>
      <c r="M292" s="158">
        <f t="shared" si="77"/>
        <v>0</v>
      </c>
      <c r="N292" s="158">
        <f t="shared" si="77"/>
        <v>0</v>
      </c>
      <c r="O292" s="158">
        <f t="shared" si="77"/>
        <v>0</v>
      </c>
      <c r="P292" s="158">
        <f t="shared" si="77"/>
        <v>0</v>
      </c>
      <c r="Q292" s="158">
        <f t="shared" si="77"/>
        <v>0</v>
      </c>
      <c r="R292" s="158">
        <f t="shared" si="79"/>
        <v>0</v>
      </c>
      <c r="S292" s="158">
        <f t="shared" si="78"/>
        <v>0</v>
      </c>
      <c r="T292" s="158">
        <f t="shared" si="78"/>
        <v>0</v>
      </c>
      <c r="U292" s="158">
        <f t="shared" si="78"/>
        <v>0</v>
      </c>
      <c r="V292" s="158">
        <f t="shared" si="78"/>
        <v>88.96</v>
      </c>
      <c r="W292" s="158">
        <f t="shared" si="78"/>
        <v>225.75</v>
      </c>
      <c r="X292" s="158">
        <f t="shared" si="78"/>
        <v>365.63</v>
      </c>
      <c r="Y292" s="158">
        <f t="shared" si="78"/>
        <v>294.33999999999997</v>
      </c>
      <c r="Z292" s="35"/>
      <c r="AA292" s="39">
        <v>64.73</v>
      </c>
      <c r="AB292" s="37">
        <v>36.69</v>
      </c>
      <c r="AC292" s="37">
        <v>67.55</v>
      </c>
      <c r="AD292" s="37">
        <v>11.04</v>
      </c>
      <c r="AE292" s="37">
        <v>0</v>
      </c>
      <c r="AF292" s="37">
        <v>13.46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88.96</v>
      </c>
      <c r="AV292" s="37">
        <v>225.75</v>
      </c>
      <c r="AW292" s="37">
        <v>365.63</v>
      </c>
      <c r="AX292" s="38">
        <v>294.33999999999997</v>
      </c>
      <c r="AY292" s="329"/>
      <c r="AZ292" s="69"/>
      <c r="BA292" s="63"/>
      <c r="BB292" s="33"/>
    </row>
    <row r="293" spans="1:54">
      <c r="A293" s="45">
        <v>30</v>
      </c>
      <c r="B293" s="158">
        <f t="shared" si="77"/>
        <v>111.32</v>
      </c>
      <c r="C293" s="158">
        <f t="shared" si="77"/>
        <v>123.32</v>
      </c>
      <c r="D293" s="158">
        <f t="shared" si="77"/>
        <v>293.08</v>
      </c>
      <c r="E293" s="158">
        <f t="shared" si="77"/>
        <v>128.16</v>
      </c>
      <c r="F293" s="158">
        <f t="shared" si="77"/>
        <v>40.020000000000003</v>
      </c>
      <c r="G293" s="158">
        <f t="shared" si="77"/>
        <v>0</v>
      </c>
      <c r="H293" s="158">
        <f t="shared" si="77"/>
        <v>0</v>
      </c>
      <c r="I293" s="158">
        <f t="shared" si="77"/>
        <v>0</v>
      </c>
      <c r="J293" s="158">
        <f t="shared" si="77"/>
        <v>0</v>
      </c>
      <c r="K293" s="158">
        <f t="shared" si="77"/>
        <v>0</v>
      </c>
      <c r="L293" s="158">
        <f t="shared" si="77"/>
        <v>0</v>
      </c>
      <c r="M293" s="158">
        <f t="shared" si="77"/>
        <v>0</v>
      </c>
      <c r="N293" s="158">
        <f t="shared" si="77"/>
        <v>0</v>
      </c>
      <c r="O293" s="158">
        <f t="shared" si="77"/>
        <v>0</v>
      </c>
      <c r="P293" s="158">
        <f t="shared" si="77"/>
        <v>0</v>
      </c>
      <c r="Q293" s="158">
        <f t="shared" si="77"/>
        <v>0</v>
      </c>
      <c r="R293" s="158">
        <f t="shared" si="79"/>
        <v>0</v>
      </c>
      <c r="S293" s="158">
        <f t="shared" si="78"/>
        <v>0</v>
      </c>
      <c r="T293" s="158">
        <f t="shared" si="78"/>
        <v>0</v>
      </c>
      <c r="U293" s="158">
        <f t="shared" si="78"/>
        <v>0</v>
      </c>
      <c r="V293" s="158">
        <f t="shared" si="78"/>
        <v>168.46</v>
      </c>
      <c r="W293" s="158">
        <f t="shared" si="78"/>
        <v>211.19</v>
      </c>
      <c r="X293" s="158">
        <f t="shared" si="78"/>
        <v>298.12</v>
      </c>
      <c r="Y293" s="158">
        <f t="shared" si="78"/>
        <v>235.62</v>
      </c>
      <c r="Z293" s="35"/>
      <c r="AA293" s="39">
        <v>111.32</v>
      </c>
      <c r="AB293" s="37">
        <v>123.32</v>
      </c>
      <c r="AC293" s="37">
        <v>293.08</v>
      </c>
      <c r="AD293" s="37">
        <v>128.16</v>
      </c>
      <c r="AE293" s="37">
        <v>40.020000000000003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168.46</v>
      </c>
      <c r="AV293" s="37">
        <v>211.19</v>
      </c>
      <c r="AW293" s="37">
        <v>298.12</v>
      </c>
      <c r="AX293" s="38">
        <v>235.62</v>
      </c>
      <c r="AY293" s="329"/>
      <c r="AZ293" s="69"/>
      <c r="BA293" s="63"/>
      <c r="BB293" s="33"/>
    </row>
    <row r="294" spans="1:54" ht="13.5" thickBot="1">
      <c r="A294" s="143">
        <v>31</v>
      </c>
      <c r="B294" s="158">
        <f t="shared" si="77"/>
        <v>140.91</v>
      </c>
      <c r="C294" s="158">
        <f t="shared" si="77"/>
        <v>104.73</v>
      </c>
      <c r="D294" s="158">
        <f t="shared" si="77"/>
        <v>68.739999999999995</v>
      </c>
      <c r="E294" s="158">
        <f t="shared" si="77"/>
        <v>62.5</v>
      </c>
      <c r="F294" s="158">
        <f t="shared" si="77"/>
        <v>20.58</v>
      </c>
      <c r="G294" s="158">
        <f t="shared" si="77"/>
        <v>9.69</v>
      </c>
      <c r="H294" s="158">
        <f t="shared" si="77"/>
        <v>0</v>
      </c>
      <c r="I294" s="158">
        <f t="shared" si="77"/>
        <v>0</v>
      </c>
      <c r="J294" s="158">
        <f t="shared" si="77"/>
        <v>0</v>
      </c>
      <c r="K294" s="158">
        <f t="shared" si="77"/>
        <v>0</v>
      </c>
      <c r="L294" s="158">
        <f t="shared" si="77"/>
        <v>0</v>
      </c>
      <c r="M294" s="158">
        <f t="shared" si="77"/>
        <v>0</v>
      </c>
      <c r="N294" s="158">
        <f t="shared" si="77"/>
        <v>0</v>
      </c>
      <c r="O294" s="158">
        <f t="shared" si="77"/>
        <v>0</v>
      </c>
      <c r="P294" s="158">
        <f t="shared" si="77"/>
        <v>0</v>
      </c>
      <c r="Q294" s="158">
        <f t="shared" si="77"/>
        <v>0</v>
      </c>
      <c r="R294" s="158">
        <f t="shared" si="79"/>
        <v>0</v>
      </c>
      <c r="S294" s="158">
        <f t="shared" si="78"/>
        <v>0</v>
      </c>
      <c r="T294" s="158">
        <f t="shared" si="78"/>
        <v>0</v>
      </c>
      <c r="U294" s="158">
        <f t="shared" si="78"/>
        <v>0</v>
      </c>
      <c r="V294" s="158">
        <f t="shared" si="78"/>
        <v>114.29</v>
      </c>
      <c r="W294" s="158">
        <f t="shared" si="78"/>
        <v>150.52000000000001</v>
      </c>
      <c r="X294" s="158">
        <f t="shared" si="78"/>
        <v>158.19</v>
      </c>
      <c r="Y294" s="158">
        <f t="shared" si="78"/>
        <v>258.97000000000003</v>
      </c>
      <c r="Z294" s="35"/>
      <c r="AA294" s="70">
        <v>140.91</v>
      </c>
      <c r="AB294" s="71">
        <v>104.73</v>
      </c>
      <c r="AC294" s="71">
        <v>68.739999999999995</v>
      </c>
      <c r="AD294" s="71">
        <v>62.5</v>
      </c>
      <c r="AE294" s="71">
        <v>20.58</v>
      </c>
      <c r="AF294" s="71">
        <v>9.69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114.29</v>
      </c>
      <c r="AV294" s="71">
        <v>150.52000000000001</v>
      </c>
      <c r="AW294" s="71">
        <v>158.19</v>
      </c>
      <c r="AX294" s="119">
        <v>258.97000000000003</v>
      </c>
      <c r="AY294" s="331"/>
      <c r="AZ294" s="69"/>
      <c r="BA294" s="63"/>
      <c r="BB294" s="33"/>
    </row>
    <row r="295" spans="1:54" ht="13.5" thickBot="1">
      <c r="A295" s="16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AA295" s="155">
        <f>SUM(AA264:AX294)</f>
        <v>36215.80000000001</v>
      </c>
      <c r="AB295" s="62"/>
      <c r="AC295" s="62"/>
    </row>
    <row r="296" spans="1:54" ht="79.900000000000006" customHeight="1">
      <c r="A296" s="596" t="s">
        <v>34</v>
      </c>
      <c r="B296" s="597"/>
      <c r="C296" s="597"/>
      <c r="D296" s="597"/>
      <c r="E296" s="597"/>
      <c r="F296" s="597"/>
      <c r="G296" s="597"/>
      <c r="H296" s="597"/>
      <c r="I296" s="597"/>
      <c r="J296" s="622" t="s">
        <v>123</v>
      </c>
      <c r="K296" s="622"/>
      <c r="L296" s="622"/>
      <c r="M296" s="141"/>
      <c r="N296" s="3"/>
      <c r="O296" s="3"/>
      <c r="P296" s="3"/>
      <c r="Q296" s="137"/>
      <c r="R296" s="3"/>
      <c r="S296" s="3"/>
      <c r="V296" s="3"/>
      <c r="W296" s="156"/>
      <c r="X296" s="61"/>
      <c r="Y296" s="61"/>
      <c r="Z296" s="61"/>
      <c r="AU296" s="3"/>
      <c r="AV296" s="3"/>
      <c r="AW296" s="16"/>
      <c r="AX296" s="18"/>
      <c r="BA296" s="3"/>
      <c r="BB296" s="3"/>
    </row>
    <row r="297" spans="1:54" ht="15.75">
      <c r="A297" s="611">
        <v>1</v>
      </c>
      <c r="B297" s="612"/>
      <c r="C297" s="612"/>
      <c r="D297" s="612"/>
      <c r="E297" s="612"/>
      <c r="F297" s="612"/>
      <c r="G297" s="612"/>
      <c r="H297" s="612"/>
      <c r="I297" s="612"/>
      <c r="J297" s="612">
        <v>2</v>
      </c>
      <c r="K297" s="612"/>
      <c r="L297" s="612"/>
      <c r="M297" s="141"/>
      <c r="N297" s="3"/>
      <c r="O297" s="3"/>
      <c r="P297" s="3"/>
      <c r="Q297" s="138"/>
      <c r="R297" s="3"/>
      <c r="S297" s="3"/>
      <c r="V297" s="3"/>
      <c r="W297" s="156"/>
      <c r="X297" s="61"/>
      <c r="Y297" s="61"/>
      <c r="Z297" s="61"/>
      <c r="AU297" s="3"/>
      <c r="AV297" s="3"/>
      <c r="AW297" s="16"/>
      <c r="AX297" s="18"/>
      <c r="BA297" s="3"/>
      <c r="BB297" s="3"/>
    </row>
    <row r="298" spans="1:54" ht="40.9" customHeight="1" thickBot="1">
      <c r="A298" s="607" t="s">
        <v>174</v>
      </c>
      <c r="B298" s="608"/>
      <c r="C298" s="608"/>
      <c r="D298" s="608"/>
      <c r="E298" s="608"/>
      <c r="F298" s="608"/>
      <c r="G298" s="608"/>
      <c r="H298" s="608"/>
      <c r="I298" s="608"/>
      <c r="J298" s="282"/>
      <c r="K298" s="327">
        <v>8.1199999999999992</v>
      </c>
      <c r="L298" s="333"/>
      <c r="M298" s="139"/>
      <c r="N298" s="3"/>
      <c r="O298" s="3"/>
      <c r="P298" s="3"/>
      <c r="Q298" s="139"/>
      <c r="R298" s="3"/>
      <c r="S298" s="3"/>
      <c r="V298" s="3"/>
      <c r="W298" s="61"/>
      <c r="X298" s="61"/>
      <c r="Y298" s="61"/>
      <c r="Z298" s="61"/>
      <c r="AU298" s="3"/>
      <c r="AV298" s="3"/>
      <c r="AW298" s="16"/>
      <c r="AX298" s="18"/>
      <c r="BA298" s="3"/>
      <c r="BB298" s="3"/>
    </row>
    <row r="299" spans="1:54" ht="22.9" customHeight="1" thickBot="1">
      <c r="A299" s="142"/>
      <c r="B299" s="142"/>
      <c r="C299" s="142"/>
      <c r="D299" s="142"/>
      <c r="E299" s="142"/>
      <c r="F299" s="142"/>
      <c r="G299" s="142"/>
      <c r="H299" s="142"/>
      <c r="I299" s="142"/>
      <c r="J299" s="139"/>
      <c r="K299" s="139"/>
      <c r="L299" s="3"/>
      <c r="M299" s="140"/>
      <c r="N299" s="3"/>
      <c r="O299" s="3"/>
      <c r="P299" s="3"/>
      <c r="Q299" s="139"/>
      <c r="R299" s="139"/>
      <c r="S299" s="139"/>
      <c r="T299" s="139"/>
      <c r="U299" s="139"/>
      <c r="V299" s="3"/>
      <c r="W299" s="3"/>
    </row>
    <row r="300" spans="1:54" ht="77.45" customHeight="1">
      <c r="A300" s="596" t="s">
        <v>34</v>
      </c>
      <c r="B300" s="597"/>
      <c r="C300" s="597"/>
      <c r="D300" s="597"/>
      <c r="E300" s="597"/>
      <c r="F300" s="597"/>
      <c r="G300" s="597"/>
      <c r="H300" s="597"/>
      <c r="I300" s="597"/>
      <c r="J300" s="622" t="s">
        <v>126</v>
      </c>
      <c r="K300" s="622"/>
      <c r="L300" s="622"/>
      <c r="M300" s="139"/>
      <c r="N300" s="139"/>
      <c r="O300" s="139"/>
      <c r="P300" s="139"/>
      <c r="Q300" s="139"/>
      <c r="R300" s="3"/>
      <c r="S300" s="3"/>
      <c r="V300" s="3"/>
      <c r="W300" s="61"/>
      <c r="X300" s="61"/>
      <c r="Y300" s="61"/>
      <c r="Z300" s="61"/>
      <c r="AU300" s="3"/>
      <c r="AV300" s="3"/>
      <c r="AW300" s="16"/>
      <c r="AX300" s="18"/>
      <c r="BA300" s="3"/>
      <c r="BB300" s="3"/>
    </row>
    <row r="301" spans="1:54" ht="15.75">
      <c r="A301" s="611">
        <v>1</v>
      </c>
      <c r="B301" s="612"/>
      <c r="C301" s="612"/>
      <c r="D301" s="612"/>
      <c r="E301" s="612"/>
      <c r="F301" s="612"/>
      <c r="G301" s="612"/>
      <c r="H301" s="612"/>
      <c r="I301" s="612"/>
      <c r="J301" s="612">
        <v>2</v>
      </c>
      <c r="K301" s="612"/>
      <c r="L301" s="612"/>
      <c r="M301" s="139"/>
      <c r="N301" s="139"/>
      <c r="O301" s="139"/>
      <c r="P301" s="139"/>
      <c r="Q301" s="139"/>
      <c r="R301" s="3"/>
      <c r="S301" s="3"/>
      <c r="V301" s="3"/>
      <c r="W301" s="61"/>
      <c r="X301" s="61"/>
      <c r="Y301" s="61"/>
      <c r="Z301" s="61"/>
      <c r="AU301" s="3"/>
      <c r="AV301" s="3"/>
      <c r="AW301" s="16"/>
      <c r="AX301" s="18"/>
      <c r="BA301" s="3"/>
      <c r="BB301" s="3"/>
    </row>
    <row r="302" spans="1:54" ht="42" customHeight="1" thickBot="1">
      <c r="A302" s="623" t="s">
        <v>175</v>
      </c>
      <c r="B302" s="624"/>
      <c r="C302" s="624"/>
      <c r="D302" s="624"/>
      <c r="E302" s="624"/>
      <c r="F302" s="624"/>
      <c r="G302" s="624"/>
      <c r="H302" s="624"/>
      <c r="I302" s="625"/>
      <c r="J302" s="283"/>
      <c r="K302" s="284">
        <v>332.25</v>
      </c>
      <c r="L302" s="332"/>
      <c r="M302" s="139"/>
      <c r="N302" s="139"/>
      <c r="O302" s="139"/>
      <c r="P302" s="139"/>
      <c r="Q302" s="139"/>
      <c r="R302" s="3"/>
      <c r="S302" s="3"/>
      <c r="V302" s="3"/>
      <c r="W302" s="61"/>
      <c r="X302" s="61"/>
      <c r="Y302" s="61"/>
      <c r="Z302" s="61"/>
      <c r="AU302" s="3"/>
      <c r="AV302" s="3"/>
      <c r="AW302" s="16"/>
      <c r="AX302" s="18"/>
      <c r="BA302" s="3"/>
      <c r="BB302" s="3"/>
    </row>
    <row r="304" spans="1:54">
      <c r="A304" s="272" t="s">
        <v>150</v>
      </c>
      <c r="B304" s="24" t="s">
        <v>84</v>
      </c>
      <c r="C304" s="24"/>
      <c r="D304" s="24"/>
      <c r="E304" s="24"/>
      <c r="F304" s="24"/>
      <c r="G304" s="24"/>
      <c r="H304" s="24"/>
      <c r="I304" s="24"/>
      <c r="J304" s="24"/>
      <c r="K304" s="24"/>
      <c r="L304" s="275"/>
      <c r="M304" s="275"/>
      <c r="N304" s="24"/>
      <c r="O304" s="24"/>
      <c r="P304" s="24"/>
      <c r="Q304" s="24"/>
      <c r="R304" s="24"/>
      <c r="S304" s="16"/>
      <c r="T304" s="16"/>
      <c r="U304" s="16"/>
      <c r="V304" s="16"/>
      <c r="W304" s="16"/>
      <c r="X304" s="16"/>
      <c r="Y304" s="16"/>
    </row>
    <row r="305" spans="1:54" ht="13.5" thickBot="1">
      <c r="AA305" s="156"/>
      <c r="AB305" s="62"/>
    </row>
    <row r="306" spans="1:54" ht="58.9" customHeight="1">
      <c r="A306" s="536" t="s">
        <v>34</v>
      </c>
      <c r="B306" s="537"/>
      <c r="C306" s="537"/>
      <c r="D306" s="537"/>
      <c r="E306" s="538"/>
      <c r="F306" s="479" t="s">
        <v>230</v>
      </c>
      <c r="G306" s="480"/>
      <c r="H306" s="480" t="s">
        <v>231</v>
      </c>
      <c r="I306" s="480"/>
      <c r="J306" s="480" t="s">
        <v>232</v>
      </c>
      <c r="K306" s="490"/>
      <c r="L306" s="72"/>
      <c r="M306" s="72"/>
      <c r="N306" s="72"/>
      <c r="O306" s="72"/>
      <c r="P306" s="72"/>
      <c r="Q306" s="72"/>
      <c r="R306" s="72"/>
      <c r="S306" s="72"/>
      <c r="T306" s="72"/>
      <c r="U306" s="3"/>
      <c r="V306" s="60"/>
      <c r="W306" s="60"/>
      <c r="X306" s="60"/>
      <c r="Y306" s="60"/>
      <c r="Z306" s="61"/>
      <c r="AB306" s="126"/>
      <c r="AC306" s="126"/>
      <c r="AD306" s="475"/>
      <c r="AE306" s="475"/>
      <c r="AF306" s="475"/>
      <c r="AG306" s="475"/>
      <c r="AH306" s="475"/>
      <c r="AI306" s="475"/>
      <c r="AJ306" s="475"/>
      <c r="AK306" s="475"/>
      <c r="AL306" s="475"/>
      <c r="AM306" s="475"/>
      <c r="AN306" s="475"/>
      <c r="AO306" s="475"/>
      <c r="AP306" s="475"/>
      <c r="AQ306" s="475"/>
      <c r="AR306" s="475"/>
      <c r="AS306" s="475"/>
      <c r="AT306" s="18"/>
      <c r="AU306" s="3"/>
      <c r="AV306" s="5"/>
      <c r="AW306" s="18"/>
      <c r="AX306" s="3"/>
      <c r="BA306" s="3"/>
      <c r="BB306" s="3"/>
    </row>
    <row r="307" spans="1:54" s="7" customFormat="1" ht="17.45" customHeight="1">
      <c r="A307" s="503">
        <v>1</v>
      </c>
      <c r="B307" s="504"/>
      <c r="C307" s="504"/>
      <c r="D307" s="504"/>
      <c r="E307" s="505"/>
      <c r="F307" s="509" t="s">
        <v>233</v>
      </c>
      <c r="G307" s="510"/>
      <c r="H307" s="491">
        <v>3</v>
      </c>
      <c r="I307" s="491"/>
      <c r="J307" s="491">
        <v>4</v>
      </c>
      <c r="K307" s="492"/>
      <c r="L307" s="124"/>
      <c r="M307" s="124"/>
      <c r="N307" s="124"/>
      <c r="O307" s="124"/>
      <c r="P307" s="124"/>
      <c r="Q307" s="124"/>
      <c r="R307" s="124"/>
      <c r="S307" s="124"/>
      <c r="T307" s="124"/>
      <c r="V307" s="127"/>
      <c r="W307" s="127"/>
      <c r="X307" s="127"/>
      <c r="Y307" s="127"/>
      <c r="Z307" s="127"/>
      <c r="AA307" s="127"/>
      <c r="AB307" s="128"/>
      <c r="AC307" s="128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50"/>
      <c r="AV307" s="30"/>
      <c r="AW307" s="150"/>
    </row>
    <row r="308" spans="1:54" ht="37.9" customHeight="1" thickBot="1">
      <c r="A308" s="532" t="s">
        <v>234</v>
      </c>
      <c r="B308" s="533"/>
      <c r="C308" s="533"/>
      <c r="D308" s="533"/>
      <c r="E308" s="534"/>
      <c r="F308" s="481">
        <f>H308+J308</f>
        <v>859398.87</v>
      </c>
      <c r="G308" s="482"/>
      <c r="H308" s="472">
        <v>859248.88</v>
      </c>
      <c r="I308" s="473"/>
      <c r="J308" s="472">
        <v>149.99</v>
      </c>
      <c r="K308" s="474">
        <v>0</v>
      </c>
      <c r="L308" s="73"/>
      <c r="M308" s="73"/>
      <c r="N308" s="73"/>
      <c r="O308" s="73"/>
      <c r="P308" s="73"/>
      <c r="Q308" s="73"/>
      <c r="R308" s="73"/>
      <c r="S308" s="73"/>
      <c r="T308" s="73"/>
      <c r="U308" s="40"/>
      <c r="V308" s="61"/>
      <c r="W308" s="61"/>
      <c r="X308" s="61"/>
      <c r="Y308" s="61"/>
      <c r="Z308" s="61"/>
      <c r="AB308" s="129"/>
      <c r="AC308" s="130"/>
      <c r="AD308" s="511"/>
      <c r="AE308" s="511"/>
      <c r="AF308" s="511"/>
      <c r="AG308" s="511"/>
      <c r="AH308" s="511"/>
      <c r="AI308" s="511"/>
      <c r="AJ308" s="511"/>
      <c r="AK308" s="511"/>
      <c r="AL308" s="511"/>
      <c r="AM308" s="511"/>
      <c r="AN308" s="511"/>
      <c r="AO308" s="511"/>
      <c r="AP308" s="511"/>
      <c r="AQ308" s="511"/>
      <c r="AR308" s="511"/>
      <c r="AS308" s="511"/>
      <c r="AT308" s="18"/>
      <c r="AU308" s="3"/>
      <c r="AV308" s="5"/>
      <c r="AW308" s="18"/>
      <c r="AX308" s="3"/>
      <c r="BA308" s="3"/>
      <c r="BB308" s="3"/>
    </row>
    <row r="310" spans="1:54" ht="27" customHeight="1">
      <c r="A310" s="506" t="s">
        <v>220</v>
      </c>
      <c r="B310" s="506"/>
      <c r="C310" s="506"/>
      <c r="D310" s="506"/>
      <c r="E310" s="506"/>
      <c r="F310" s="506"/>
      <c r="G310" s="506"/>
      <c r="H310" s="506"/>
      <c r="I310" s="506"/>
      <c r="J310" s="506"/>
      <c r="K310" s="506"/>
      <c r="L310" s="506"/>
      <c r="M310" s="506"/>
      <c r="N310" s="506"/>
      <c r="O310" s="506"/>
      <c r="P310" s="506"/>
      <c r="Q310" s="506"/>
      <c r="R310" s="506"/>
      <c r="S310" s="506"/>
      <c r="T310" s="506"/>
      <c r="U310" s="506"/>
      <c r="V310" s="506"/>
      <c r="W310" s="506"/>
      <c r="X310" s="506"/>
      <c r="Y310" s="506"/>
      <c r="AA310" s="271" t="s">
        <v>121</v>
      </c>
      <c r="BA310" s="33"/>
      <c r="BB310" s="3"/>
    </row>
    <row r="311" spans="1:54">
      <c r="A311" s="272" t="s">
        <v>164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 ht="13.5" thickBot="1">
      <c r="A312" s="152"/>
    </row>
    <row r="313" spans="1:54" ht="16.149999999999999" customHeight="1" thickBot="1">
      <c r="A313" s="494" t="s">
        <v>1</v>
      </c>
      <c r="B313" s="496" t="s">
        <v>107</v>
      </c>
      <c r="C313" s="496"/>
      <c r="D313" s="496"/>
      <c r="E313" s="496"/>
      <c r="F313" s="496"/>
      <c r="G313" s="496"/>
      <c r="H313" s="496"/>
      <c r="I313" s="496"/>
      <c r="J313" s="496"/>
      <c r="K313" s="496"/>
      <c r="L313" s="496"/>
      <c r="M313" s="496"/>
      <c r="N313" s="496"/>
      <c r="O313" s="496"/>
      <c r="P313" s="496"/>
      <c r="Q313" s="496"/>
      <c r="R313" s="496"/>
      <c r="S313" s="496"/>
      <c r="T313" s="496"/>
      <c r="U313" s="496"/>
      <c r="V313" s="496"/>
      <c r="W313" s="496"/>
      <c r="X313" s="496"/>
      <c r="Y313" s="497"/>
      <c r="AA313" s="137" t="s">
        <v>179</v>
      </c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216"/>
      <c r="AZ313" s="147"/>
      <c r="BA313" s="147"/>
      <c r="BB313" s="3"/>
    </row>
    <row r="314" spans="1:54" ht="32.25" customHeight="1">
      <c r="A314" s="495"/>
      <c r="B314" s="498" t="s">
        <v>2</v>
      </c>
      <c r="C314" s="498"/>
      <c r="D314" s="498"/>
      <c r="E314" s="498"/>
      <c r="F314" s="498"/>
      <c r="G314" s="498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498"/>
      <c r="S314" s="498"/>
      <c r="T314" s="498"/>
      <c r="U314" s="498"/>
      <c r="V314" s="498"/>
      <c r="W314" s="498"/>
      <c r="X314" s="498"/>
      <c r="Y314" s="499"/>
      <c r="AA314" s="476" t="s">
        <v>88</v>
      </c>
      <c r="AB314" s="477"/>
      <c r="AC314" s="477"/>
      <c r="AD314" s="477"/>
      <c r="AE314" s="477"/>
      <c r="AF314" s="477"/>
      <c r="AG314" s="477"/>
      <c r="AH314" s="477"/>
      <c r="AI314" s="477"/>
      <c r="AJ314" s="477"/>
      <c r="AK314" s="477"/>
      <c r="AL314" s="477"/>
      <c r="AM314" s="477"/>
      <c r="AN314" s="477"/>
      <c r="AO314" s="477"/>
      <c r="AP314" s="477"/>
      <c r="AQ314" s="477"/>
      <c r="AR314" s="477"/>
      <c r="AS314" s="477"/>
      <c r="AT314" s="477"/>
      <c r="AU314" s="477"/>
      <c r="AV314" s="477"/>
      <c r="AW314" s="477"/>
      <c r="AX314" s="478"/>
      <c r="AY314" s="535" t="s">
        <v>210</v>
      </c>
      <c r="AZ314" s="530" t="s">
        <v>197</v>
      </c>
      <c r="BA314" s="512"/>
      <c r="BB314" s="3"/>
    </row>
    <row r="315" spans="1:54" ht="54" customHeight="1" thickBot="1">
      <c r="A315" s="495"/>
      <c r="B315" s="46" t="s">
        <v>3</v>
      </c>
      <c r="C315" s="46" t="s">
        <v>4</v>
      </c>
      <c r="D315" s="46" t="s">
        <v>5</v>
      </c>
      <c r="E315" s="46" t="s">
        <v>6</v>
      </c>
      <c r="F315" s="46" t="s">
        <v>7</v>
      </c>
      <c r="G315" s="46" t="s">
        <v>8</v>
      </c>
      <c r="H315" s="46" t="s">
        <v>9</v>
      </c>
      <c r="I315" s="46" t="s">
        <v>10</v>
      </c>
      <c r="J315" s="46" t="s">
        <v>11</v>
      </c>
      <c r="K315" s="46" t="s">
        <v>12</v>
      </c>
      <c r="L315" s="46" t="s">
        <v>13</v>
      </c>
      <c r="M315" s="46" t="s">
        <v>14</v>
      </c>
      <c r="N315" s="46" t="s">
        <v>15</v>
      </c>
      <c r="O315" s="46" t="s">
        <v>16</v>
      </c>
      <c r="P315" s="46" t="s">
        <v>17</v>
      </c>
      <c r="Q315" s="46" t="s">
        <v>18</v>
      </c>
      <c r="R315" s="46" t="s">
        <v>19</v>
      </c>
      <c r="S315" s="46" t="s">
        <v>20</v>
      </c>
      <c r="T315" s="46" t="s">
        <v>21</v>
      </c>
      <c r="U315" s="46" t="s">
        <v>22</v>
      </c>
      <c r="V315" s="46" t="s">
        <v>23</v>
      </c>
      <c r="W315" s="46" t="s">
        <v>24</v>
      </c>
      <c r="X315" s="46" t="s">
        <v>25</v>
      </c>
      <c r="Y315" s="47" t="s">
        <v>26</v>
      </c>
      <c r="AA315" s="58" t="s">
        <v>3</v>
      </c>
      <c r="AB315" s="59" t="s">
        <v>4</v>
      </c>
      <c r="AC315" s="59" t="s">
        <v>5</v>
      </c>
      <c r="AD315" s="59" t="s">
        <v>6</v>
      </c>
      <c r="AE315" s="59" t="s">
        <v>7</v>
      </c>
      <c r="AF315" s="59" t="s">
        <v>8</v>
      </c>
      <c r="AG315" s="59" t="s">
        <v>9</v>
      </c>
      <c r="AH315" s="59" t="s">
        <v>10</v>
      </c>
      <c r="AI315" s="59" t="s">
        <v>11</v>
      </c>
      <c r="AJ315" s="59" t="s">
        <v>12</v>
      </c>
      <c r="AK315" s="59" t="s">
        <v>13</v>
      </c>
      <c r="AL315" s="59" t="s">
        <v>14</v>
      </c>
      <c r="AM315" s="59" t="s">
        <v>15</v>
      </c>
      <c r="AN315" s="59" t="s">
        <v>16</v>
      </c>
      <c r="AO315" s="59" t="s">
        <v>17</v>
      </c>
      <c r="AP315" s="59" t="s">
        <v>18</v>
      </c>
      <c r="AQ315" s="59" t="s">
        <v>19</v>
      </c>
      <c r="AR315" s="59" t="s">
        <v>20</v>
      </c>
      <c r="AS315" s="59" t="s">
        <v>21</v>
      </c>
      <c r="AT315" s="59" t="s">
        <v>22</v>
      </c>
      <c r="AU315" s="59" t="s">
        <v>23</v>
      </c>
      <c r="AV315" s="59" t="s">
        <v>24</v>
      </c>
      <c r="AW315" s="59" t="s">
        <v>25</v>
      </c>
      <c r="AX315" s="118" t="s">
        <v>26</v>
      </c>
      <c r="AY315" s="487"/>
      <c r="AZ315" s="619"/>
      <c r="BA315" s="512"/>
      <c r="BB315" s="3"/>
    </row>
    <row r="316" spans="1:54" s="161" customFormat="1" ht="16.5" customHeight="1" thickBot="1">
      <c r="A316" s="483" t="s">
        <v>203</v>
      </c>
      <c r="B316" s="484"/>
      <c r="C316" s="484"/>
      <c r="D316" s="484"/>
      <c r="E316" s="484"/>
      <c r="F316" s="484"/>
      <c r="G316" s="484"/>
      <c r="H316" s="484"/>
      <c r="I316" s="484"/>
      <c r="J316" s="484"/>
      <c r="K316" s="484"/>
      <c r="L316" s="484"/>
      <c r="M316" s="484"/>
      <c r="N316" s="484"/>
      <c r="O316" s="484"/>
      <c r="P316" s="484"/>
      <c r="Q316" s="484"/>
      <c r="R316" s="484"/>
      <c r="S316" s="484"/>
      <c r="T316" s="484"/>
      <c r="U316" s="484"/>
      <c r="V316" s="484"/>
      <c r="W316" s="484"/>
      <c r="X316" s="484"/>
      <c r="Y316" s="485"/>
      <c r="Z316" s="167"/>
      <c r="AA316" s="500">
        <v>2</v>
      </c>
      <c r="AB316" s="501"/>
      <c r="AC316" s="501"/>
      <c r="AD316" s="501"/>
      <c r="AE316" s="501"/>
      <c r="AF316" s="501"/>
      <c r="AG316" s="501"/>
      <c r="AH316" s="501"/>
      <c r="AI316" s="501"/>
      <c r="AJ316" s="501"/>
      <c r="AK316" s="501"/>
      <c r="AL316" s="501"/>
      <c r="AM316" s="501"/>
      <c r="AN316" s="501"/>
      <c r="AO316" s="501"/>
      <c r="AP316" s="501"/>
      <c r="AQ316" s="501"/>
      <c r="AR316" s="501"/>
      <c r="AS316" s="501"/>
      <c r="AT316" s="501"/>
      <c r="AU316" s="501"/>
      <c r="AV316" s="501"/>
      <c r="AW316" s="501"/>
      <c r="AX316" s="502"/>
      <c r="AY316" s="168">
        <v>3</v>
      </c>
      <c r="AZ316" s="301">
        <v>4</v>
      </c>
      <c r="BA316" s="159"/>
    </row>
    <row r="317" spans="1:54">
      <c r="A317" s="45">
        <v>1</v>
      </c>
      <c r="B317" s="158">
        <f>AA317+$AZ317+$AY317</f>
        <v>1655.3609999999999</v>
      </c>
      <c r="C317" s="158">
        <f t="shared" ref="C317:Y332" si="80">AB317+$AZ317+$AY317</f>
        <v>1648.0609999999999</v>
      </c>
      <c r="D317" s="158">
        <f t="shared" si="80"/>
        <v>1643.511</v>
      </c>
      <c r="E317" s="158">
        <f t="shared" si="80"/>
        <v>1644.6610000000001</v>
      </c>
      <c r="F317" s="158">
        <f t="shared" si="80"/>
        <v>1650.431</v>
      </c>
      <c r="G317" s="158">
        <f t="shared" si="80"/>
        <v>1706.5509999999999</v>
      </c>
      <c r="H317" s="158">
        <f t="shared" si="80"/>
        <v>1832.941</v>
      </c>
      <c r="I317" s="158">
        <f t="shared" si="80"/>
        <v>2014.3509999999999</v>
      </c>
      <c r="J317" s="158">
        <f t="shared" si="80"/>
        <v>2132.8809999999999</v>
      </c>
      <c r="K317" s="158">
        <f t="shared" si="80"/>
        <v>2322.721</v>
      </c>
      <c r="L317" s="158">
        <f t="shared" si="80"/>
        <v>2324.4610000000002</v>
      </c>
      <c r="M317" s="158">
        <f t="shared" si="80"/>
        <v>2357.1909999999998</v>
      </c>
      <c r="N317" s="158">
        <f t="shared" si="80"/>
        <v>2355.9409999999998</v>
      </c>
      <c r="O317" s="158">
        <f t="shared" si="80"/>
        <v>2386.6210000000001</v>
      </c>
      <c r="P317" s="158">
        <f t="shared" si="80"/>
        <v>2419.2510000000002</v>
      </c>
      <c r="Q317" s="158">
        <f t="shared" si="80"/>
        <v>2402.5209999999997</v>
      </c>
      <c r="R317" s="158">
        <f t="shared" si="80"/>
        <v>2403.7510000000002</v>
      </c>
      <c r="S317" s="158">
        <f t="shared" si="80"/>
        <v>2431.0410000000002</v>
      </c>
      <c r="T317" s="158">
        <f t="shared" si="80"/>
        <v>2454.511</v>
      </c>
      <c r="U317" s="158">
        <f t="shared" si="80"/>
        <v>2327.3009999999999</v>
      </c>
      <c r="V317" s="158">
        <f t="shared" si="80"/>
        <v>2179.2309999999998</v>
      </c>
      <c r="W317" s="158">
        <f t="shared" si="80"/>
        <v>1961.1209999999999</v>
      </c>
      <c r="X317" s="158">
        <f t="shared" si="80"/>
        <v>1960.521</v>
      </c>
      <c r="Y317" s="158">
        <f t="shared" si="80"/>
        <v>1848.3409999999999</v>
      </c>
      <c r="Z317" s="35"/>
      <c r="AA317" s="39">
        <v>1083.8399999999999</v>
      </c>
      <c r="AB317" s="37">
        <v>1076.54</v>
      </c>
      <c r="AC317" s="37">
        <v>1071.99</v>
      </c>
      <c r="AD317" s="37">
        <v>1073.1400000000001</v>
      </c>
      <c r="AE317" s="37">
        <v>1078.9100000000001</v>
      </c>
      <c r="AF317" s="37">
        <v>1135.03</v>
      </c>
      <c r="AG317" s="37">
        <v>1261.42</v>
      </c>
      <c r="AH317" s="37">
        <v>1442.83</v>
      </c>
      <c r="AI317" s="37">
        <v>1561.36</v>
      </c>
      <c r="AJ317" s="37">
        <v>1751.2</v>
      </c>
      <c r="AK317" s="37">
        <v>1752.94</v>
      </c>
      <c r="AL317" s="37">
        <v>1785.67</v>
      </c>
      <c r="AM317" s="37">
        <v>1784.42</v>
      </c>
      <c r="AN317" s="37">
        <v>1815.1</v>
      </c>
      <c r="AO317" s="37">
        <v>1847.73</v>
      </c>
      <c r="AP317" s="37">
        <v>1831</v>
      </c>
      <c r="AQ317" s="37">
        <v>1832.23</v>
      </c>
      <c r="AR317" s="37">
        <v>1859.52</v>
      </c>
      <c r="AS317" s="37">
        <v>1882.99</v>
      </c>
      <c r="AT317" s="37">
        <v>1755.78</v>
      </c>
      <c r="AU317" s="37">
        <v>1607.71</v>
      </c>
      <c r="AV317" s="37">
        <v>1389.6</v>
      </c>
      <c r="AW317" s="37">
        <v>1389</v>
      </c>
      <c r="AX317" s="38">
        <v>1276.82</v>
      </c>
      <c r="AY317" s="313">
        <v>566.71</v>
      </c>
      <c r="AZ317" s="385">
        <v>4.8109999999999999</v>
      </c>
      <c r="BA317" s="132"/>
      <c r="BB317" s="3"/>
    </row>
    <row r="318" spans="1:54">
      <c r="A318" s="45">
        <v>2</v>
      </c>
      <c r="B318" s="158">
        <f t="shared" ref="B318:Q347" si="81">AA318+$AZ318+$AY318</f>
        <v>1745.8309999999999</v>
      </c>
      <c r="C318" s="158">
        <f t="shared" si="80"/>
        <v>1663.1610000000001</v>
      </c>
      <c r="D318" s="158">
        <f t="shared" si="80"/>
        <v>1657.6409999999998</v>
      </c>
      <c r="E318" s="158">
        <f t="shared" si="80"/>
        <v>1660.1009999999999</v>
      </c>
      <c r="F318" s="158">
        <f t="shared" si="80"/>
        <v>1670.011</v>
      </c>
      <c r="G318" s="158">
        <f t="shared" si="80"/>
        <v>1759.9110000000001</v>
      </c>
      <c r="H318" s="158">
        <f t="shared" si="80"/>
        <v>1918.511</v>
      </c>
      <c r="I318" s="158">
        <f t="shared" si="80"/>
        <v>2022.0409999999999</v>
      </c>
      <c r="J318" s="158">
        <f t="shared" si="80"/>
        <v>2141.2910000000002</v>
      </c>
      <c r="K318" s="158">
        <f t="shared" si="80"/>
        <v>2268.5209999999997</v>
      </c>
      <c r="L318" s="158">
        <f t="shared" si="80"/>
        <v>2284.8509999999997</v>
      </c>
      <c r="M318" s="158">
        <f t="shared" si="80"/>
        <v>2294.5410000000002</v>
      </c>
      <c r="N318" s="158">
        <f t="shared" si="80"/>
        <v>2283.5209999999997</v>
      </c>
      <c r="O318" s="158">
        <f t="shared" si="80"/>
        <v>2293.5609999999997</v>
      </c>
      <c r="P318" s="158">
        <f t="shared" si="80"/>
        <v>2326.971</v>
      </c>
      <c r="Q318" s="158">
        <f t="shared" si="80"/>
        <v>2295.1509999999998</v>
      </c>
      <c r="R318" s="158">
        <f t="shared" si="80"/>
        <v>2362.0410000000002</v>
      </c>
      <c r="S318" s="158">
        <f t="shared" ref="S318:Y347" si="82">AR318+$AZ318+$AY318</f>
        <v>2414.5010000000002</v>
      </c>
      <c r="T318" s="158">
        <f t="shared" si="82"/>
        <v>2464.451</v>
      </c>
      <c r="U318" s="158">
        <f t="shared" si="82"/>
        <v>2392.9809999999998</v>
      </c>
      <c r="V318" s="158">
        <f t="shared" si="82"/>
        <v>2187.7510000000002</v>
      </c>
      <c r="W318" s="158">
        <f t="shared" si="82"/>
        <v>2156.0010000000002</v>
      </c>
      <c r="X318" s="158">
        <f t="shared" si="82"/>
        <v>2055.0410000000002</v>
      </c>
      <c r="Y318" s="158">
        <f t="shared" si="82"/>
        <v>1955.4110000000001</v>
      </c>
      <c r="Z318" s="35"/>
      <c r="AA318" s="36">
        <v>1174.31</v>
      </c>
      <c r="AB318" s="37">
        <v>1091.6400000000001</v>
      </c>
      <c r="AC318" s="37">
        <v>1086.1199999999999</v>
      </c>
      <c r="AD318" s="37">
        <v>1088.58</v>
      </c>
      <c r="AE318" s="37">
        <v>1098.49</v>
      </c>
      <c r="AF318" s="37">
        <v>1188.3900000000001</v>
      </c>
      <c r="AG318" s="37">
        <v>1346.99</v>
      </c>
      <c r="AH318" s="37">
        <v>1450.52</v>
      </c>
      <c r="AI318" s="37">
        <v>1569.77</v>
      </c>
      <c r="AJ318" s="37">
        <v>1697</v>
      </c>
      <c r="AK318" s="37">
        <v>1713.33</v>
      </c>
      <c r="AL318" s="37">
        <v>1723.02</v>
      </c>
      <c r="AM318" s="37">
        <v>1712</v>
      </c>
      <c r="AN318" s="37">
        <v>1722.04</v>
      </c>
      <c r="AO318" s="37">
        <v>1755.45</v>
      </c>
      <c r="AP318" s="37">
        <v>1723.63</v>
      </c>
      <c r="AQ318" s="37">
        <v>1790.52</v>
      </c>
      <c r="AR318" s="37">
        <v>1842.98</v>
      </c>
      <c r="AS318" s="37">
        <v>1892.93</v>
      </c>
      <c r="AT318" s="37">
        <v>1821.46</v>
      </c>
      <c r="AU318" s="37">
        <v>1616.23</v>
      </c>
      <c r="AV318" s="37">
        <v>1584.48</v>
      </c>
      <c r="AW318" s="37">
        <v>1483.52</v>
      </c>
      <c r="AX318" s="38">
        <v>1383.89</v>
      </c>
      <c r="AY318" s="314">
        <v>566.71</v>
      </c>
      <c r="AZ318" s="386">
        <v>4.8109999999999999</v>
      </c>
      <c r="BA318" s="132"/>
      <c r="BB318" s="3"/>
    </row>
    <row r="319" spans="1:54">
      <c r="A319" s="45">
        <v>3</v>
      </c>
      <c r="B319" s="158">
        <f t="shared" si="81"/>
        <v>1818.8509999999999</v>
      </c>
      <c r="C319" s="158">
        <f t="shared" si="80"/>
        <v>1770.5409999999999</v>
      </c>
      <c r="D319" s="158">
        <f t="shared" si="80"/>
        <v>1745.241</v>
      </c>
      <c r="E319" s="158">
        <f t="shared" si="80"/>
        <v>1742.1409999999998</v>
      </c>
      <c r="F319" s="158">
        <f t="shared" si="80"/>
        <v>1743.1510000000001</v>
      </c>
      <c r="G319" s="158">
        <f t="shared" si="80"/>
        <v>1812.5709999999999</v>
      </c>
      <c r="H319" s="158">
        <f t="shared" si="80"/>
        <v>1915.001</v>
      </c>
      <c r="I319" s="158">
        <f t="shared" si="80"/>
        <v>2066.5010000000002</v>
      </c>
      <c r="J319" s="158">
        <f t="shared" si="80"/>
        <v>2232.8509999999997</v>
      </c>
      <c r="K319" s="158">
        <f t="shared" si="80"/>
        <v>2405.7809999999999</v>
      </c>
      <c r="L319" s="158">
        <f t="shared" si="80"/>
        <v>2444.6409999999996</v>
      </c>
      <c r="M319" s="158">
        <f t="shared" si="80"/>
        <v>2453.451</v>
      </c>
      <c r="N319" s="158">
        <f t="shared" si="80"/>
        <v>2443.4409999999998</v>
      </c>
      <c r="O319" s="158">
        <f t="shared" si="80"/>
        <v>2491.971</v>
      </c>
      <c r="P319" s="158">
        <f t="shared" si="80"/>
        <v>2527.1509999999998</v>
      </c>
      <c r="Q319" s="158">
        <f t="shared" si="80"/>
        <v>2536.9009999999998</v>
      </c>
      <c r="R319" s="158">
        <f t="shared" si="80"/>
        <v>2458.5810000000001</v>
      </c>
      <c r="S319" s="158">
        <f t="shared" si="82"/>
        <v>2426.3809999999999</v>
      </c>
      <c r="T319" s="158">
        <f t="shared" si="82"/>
        <v>2390.6710000000003</v>
      </c>
      <c r="U319" s="158">
        <f t="shared" si="82"/>
        <v>2409.721</v>
      </c>
      <c r="V319" s="158">
        <f t="shared" si="82"/>
        <v>2221.3409999999999</v>
      </c>
      <c r="W319" s="158">
        <f t="shared" si="82"/>
        <v>2053.6610000000001</v>
      </c>
      <c r="X319" s="158">
        <f t="shared" si="82"/>
        <v>2033.5609999999999</v>
      </c>
      <c r="Y319" s="158">
        <f t="shared" si="82"/>
        <v>1932.011</v>
      </c>
      <c r="Z319" s="35"/>
      <c r="AA319" s="36">
        <v>1247.33</v>
      </c>
      <c r="AB319" s="37">
        <v>1199.02</v>
      </c>
      <c r="AC319" s="37">
        <v>1173.72</v>
      </c>
      <c r="AD319" s="37">
        <v>1170.6199999999999</v>
      </c>
      <c r="AE319" s="37">
        <v>1171.6300000000001</v>
      </c>
      <c r="AF319" s="37">
        <v>1241.05</v>
      </c>
      <c r="AG319" s="37">
        <v>1343.48</v>
      </c>
      <c r="AH319" s="37">
        <v>1494.98</v>
      </c>
      <c r="AI319" s="37">
        <v>1661.33</v>
      </c>
      <c r="AJ319" s="37">
        <v>1834.26</v>
      </c>
      <c r="AK319" s="37">
        <v>1873.12</v>
      </c>
      <c r="AL319" s="37">
        <v>1881.93</v>
      </c>
      <c r="AM319" s="37">
        <v>1871.92</v>
      </c>
      <c r="AN319" s="37">
        <v>1920.45</v>
      </c>
      <c r="AO319" s="37">
        <v>1955.63</v>
      </c>
      <c r="AP319" s="37">
        <v>1965.38</v>
      </c>
      <c r="AQ319" s="37">
        <v>1887.06</v>
      </c>
      <c r="AR319" s="37">
        <v>1854.86</v>
      </c>
      <c r="AS319" s="37">
        <v>1819.15</v>
      </c>
      <c r="AT319" s="37">
        <v>1838.2</v>
      </c>
      <c r="AU319" s="37">
        <v>1649.82</v>
      </c>
      <c r="AV319" s="37">
        <v>1482.14</v>
      </c>
      <c r="AW319" s="37">
        <v>1462.04</v>
      </c>
      <c r="AX319" s="38">
        <v>1360.49</v>
      </c>
      <c r="AY319" s="314">
        <v>566.71</v>
      </c>
      <c r="AZ319" s="386">
        <v>4.8109999999999999</v>
      </c>
      <c r="BA319" s="132"/>
      <c r="BB319" s="3"/>
    </row>
    <row r="320" spans="1:54">
      <c r="A320" s="45">
        <v>4</v>
      </c>
      <c r="B320" s="158">
        <f t="shared" si="81"/>
        <v>1912.3909999999998</v>
      </c>
      <c r="C320" s="158">
        <f t="shared" si="80"/>
        <v>1814.1510000000001</v>
      </c>
      <c r="D320" s="158">
        <f t="shared" si="80"/>
        <v>1811.3309999999999</v>
      </c>
      <c r="E320" s="158">
        <f t="shared" si="80"/>
        <v>1798.3709999999999</v>
      </c>
      <c r="F320" s="158">
        <f t="shared" si="80"/>
        <v>1751.021</v>
      </c>
      <c r="G320" s="158">
        <f t="shared" si="80"/>
        <v>1789.6610000000001</v>
      </c>
      <c r="H320" s="158">
        <f t="shared" si="80"/>
        <v>1825.1009999999999</v>
      </c>
      <c r="I320" s="158">
        <f t="shared" si="80"/>
        <v>1921.011</v>
      </c>
      <c r="J320" s="158">
        <f t="shared" si="80"/>
        <v>2149.0609999999997</v>
      </c>
      <c r="K320" s="158">
        <f t="shared" si="80"/>
        <v>2254.991</v>
      </c>
      <c r="L320" s="158">
        <f t="shared" si="80"/>
        <v>2259.5909999999999</v>
      </c>
      <c r="M320" s="158">
        <f t="shared" si="80"/>
        <v>2312.8609999999999</v>
      </c>
      <c r="N320" s="158">
        <f t="shared" si="80"/>
        <v>2321.9210000000003</v>
      </c>
      <c r="O320" s="158">
        <f t="shared" si="80"/>
        <v>2320.3109999999997</v>
      </c>
      <c r="P320" s="158">
        <f t="shared" si="80"/>
        <v>2329.5609999999997</v>
      </c>
      <c r="Q320" s="158">
        <f t="shared" si="80"/>
        <v>2276.5509999999999</v>
      </c>
      <c r="R320" s="158">
        <f t="shared" si="80"/>
        <v>2347.3310000000001</v>
      </c>
      <c r="S320" s="158">
        <f t="shared" si="82"/>
        <v>2367.4110000000001</v>
      </c>
      <c r="T320" s="158">
        <f t="shared" si="82"/>
        <v>2411.0709999999999</v>
      </c>
      <c r="U320" s="158">
        <f t="shared" si="82"/>
        <v>2426.4409999999998</v>
      </c>
      <c r="V320" s="158">
        <f t="shared" si="82"/>
        <v>2293.0609999999997</v>
      </c>
      <c r="W320" s="158">
        <f t="shared" si="82"/>
        <v>2150.0309999999999</v>
      </c>
      <c r="X320" s="158">
        <f t="shared" si="82"/>
        <v>2016.691</v>
      </c>
      <c r="Y320" s="158">
        <f t="shared" si="82"/>
        <v>1892.3109999999999</v>
      </c>
      <c r="Z320" s="35"/>
      <c r="AA320" s="36">
        <v>1340.87</v>
      </c>
      <c r="AB320" s="37">
        <v>1242.6300000000001</v>
      </c>
      <c r="AC320" s="37">
        <v>1239.81</v>
      </c>
      <c r="AD320" s="37">
        <v>1226.8499999999999</v>
      </c>
      <c r="AE320" s="37">
        <v>1179.5</v>
      </c>
      <c r="AF320" s="37">
        <v>1218.1400000000001</v>
      </c>
      <c r="AG320" s="37">
        <v>1253.58</v>
      </c>
      <c r="AH320" s="37">
        <v>1349.49</v>
      </c>
      <c r="AI320" s="37">
        <v>1577.54</v>
      </c>
      <c r="AJ320" s="37">
        <v>1683.47</v>
      </c>
      <c r="AK320" s="37">
        <v>1688.07</v>
      </c>
      <c r="AL320" s="37">
        <v>1741.34</v>
      </c>
      <c r="AM320" s="37">
        <v>1750.4</v>
      </c>
      <c r="AN320" s="37">
        <v>1748.79</v>
      </c>
      <c r="AO320" s="37">
        <v>1758.04</v>
      </c>
      <c r="AP320" s="37">
        <v>1705.03</v>
      </c>
      <c r="AQ320" s="37">
        <v>1775.81</v>
      </c>
      <c r="AR320" s="37">
        <v>1795.89</v>
      </c>
      <c r="AS320" s="37">
        <v>1839.55</v>
      </c>
      <c r="AT320" s="37">
        <v>1854.92</v>
      </c>
      <c r="AU320" s="37">
        <v>1721.54</v>
      </c>
      <c r="AV320" s="37">
        <v>1578.51</v>
      </c>
      <c r="AW320" s="37">
        <v>1445.17</v>
      </c>
      <c r="AX320" s="38">
        <v>1320.79</v>
      </c>
      <c r="AY320" s="314">
        <v>566.71</v>
      </c>
      <c r="AZ320" s="386">
        <v>4.8109999999999999</v>
      </c>
      <c r="BA320" s="132"/>
      <c r="BB320" s="3"/>
    </row>
    <row r="321" spans="1:54">
      <c r="A321" s="45">
        <v>5</v>
      </c>
      <c r="B321" s="158">
        <f t="shared" si="81"/>
        <v>1769.221</v>
      </c>
      <c r="C321" s="158">
        <f t="shared" si="80"/>
        <v>1725.181</v>
      </c>
      <c r="D321" s="158">
        <f t="shared" si="80"/>
        <v>1690.5509999999999</v>
      </c>
      <c r="E321" s="158">
        <f t="shared" si="80"/>
        <v>1688.431</v>
      </c>
      <c r="F321" s="158">
        <f t="shared" si="80"/>
        <v>1697.8509999999999</v>
      </c>
      <c r="G321" s="158">
        <f t="shared" si="80"/>
        <v>1770.001</v>
      </c>
      <c r="H321" s="158">
        <f t="shared" si="80"/>
        <v>1929.0309999999999</v>
      </c>
      <c r="I321" s="158">
        <f t="shared" si="80"/>
        <v>2138.6210000000001</v>
      </c>
      <c r="J321" s="158">
        <f t="shared" si="80"/>
        <v>2333.8609999999999</v>
      </c>
      <c r="K321" s="158">
        <f t="shared" si="80"/>
        <v>2430.5509999999999</v>
      </c>
      <c r="L321" s="158">
        <f t="shared" si="80"/>
        <v>2447.4809999999998</v>
      </c>
      <c r="M321" s="158">
        <f t="shared" si="80"/>
        <v>2454.971</v>
      </c>
      <c r="N321" s="158">
        <f t="shared" si="80"/>
        <v>2440.3409999999999</v>
      </c>
      <c r="O321" s="158">
        <f t="shared" si="80"/>
        <v>2441.1109999999999</v>
      </c>
      <c r="P321" s="158">
        <f t="shared" si="80"/>
        <v>2461.3009999999999</v>
      </c>
      <c r="Q321" s="158">
        <f t="shared" si="80"/>
        <v>2421.4110000000001</v>
      </c>
      <c r="R321" s="158">
        <f t="shared" si="80"/>
        <v>2418.011</v>
      </c>
      <c r="S321" s="158">
        <f t="shared" si="82"/>
        <v>2376.8310000000001</v>
      </c>
      <c r="T321" s="158">
        <f t="shared" si="82"/>
        <v>2387.9110000000001</v>
      </c>
      <c r="U321" s="158">
        <f t="shared" si="82"/>
        <v>2412.0509999999999</v>
      </c>
      <c r="V321" s="158">
        <f t="shared" si="82"/>
        <v>2226.3209999999999</v>
      </c>
      <c r="W321" s="158">
        <f t="shared" si="82"/>
        <v>2093.5010000000002</v>
      </c>
      <c r="X321" s="158">
        <f t="shared" si="82"/>
        <v>1943.731</v>
      </c>
      <c r="Y321" s="158">
        <f t="shared" si="82"/>
        <v>1858.5309999999999</v>
      </c>
      <c r="Z321" s="35"/>
      <c r="AA321" s="36">
        <v>1197.7</v>
      </c>
      <c r="AB321" s="37">
        <v>1153.6600000000001</v>
      </c>
      <c r="AC321" s="37">
        <v>1119.03</v>
      </c>
      <c r="AD321" s="37">
        <v>1116.9100000000001</v>
      </c>
      <c r="AE321" s="37">
        <v>1126.33</v>
      </c>
      <c r="AF321" s="37">
        <v>1198.48</v>
      </c>
      <c r="AG321" s="37">
        <v>1357.51</v>
      </c>
      <c r="AH321" s="37">
        <v>1567.1</v>
      </c>
      <c r="AI321" s="37">
        <v>1762.34</v>
      </c>
      <c r="AJ321" s="37">
        <v>1859.03</v>
      </c>
      <c r="AK321" s="37">
        <v>1875.96</v>
      </c>
      <c r="AL321" s="37">
        <v>1883.45</v>
      </c>
      <c r="AM321" s="37">
        <v>1868.82</v>
      </c>
      <c r="AN321" s="37">
        <v>1869.59</v>
      </c>
      <c r="AO321" s="37">
        <v>1889.78</v>
      </c>
      <c r="AP321" s="37">
        <v>1849.89</v>
      </c>
      <c r="AQ321" s="37">
        <v>1846.49</v>
      </c>
      <c r="AR321" s="37">
        <v>1805.31</v>
      </c>
      <c r="AS321" s="37">
        <v>1816.39</v>
      </c>
      <c r="AT321" s="37">
        <v>1840.53</v>
      </c>
      <c r="AU321" s="37">
        <v>1654.8</v>
      </c>
      <c r="AV321" s="37">
        <v>1521.98</v>
      </c>
      <c r="AW321" s="37">
        <v>1372.21</v>
      </c>
      <c r="AX321" s="38">
        <v>1287.01</v>
      </c>
      <c r="AY321" s="314">
        <v>566.71</v>
      </c>
      <c r="AZ321" s="386">
        <v>4.8109999999999999</v>
      </c>
      <c r="BA321" s="132"/>
      <c r="BB321" s="3"/>
    </row>
    <row r="322" spans="1:54">
      <c r="A322" s="45">
        <v>6</v>
      </c>
      <c r="B322" s="158">
        <f t="shared" si="81"/>
        <v>1781.451</v>
      </c>
      <c r="C322" s="158">
        <f t="shared" si="80"/>
        <v>1705.451</v>
      </c>
      <c r="D322" s="158">
        <f t="shared" si="80"/>
        <v>1698.941</v>
      </c>
      <c r="E322" s="158">
        <f t="shared" si="80"/>
        <v>1697.0409999999999</v>
      </c>
      <c r="F322" s="158">
        <f t="shared" si="80"/>
        <v>1706.671</v>
      </c>
      <c r="G322" s="158">
        <f t="shared" si="80"/>
        <v>1712.6610000000001</v>
      </c>
      <c r="H322" s="158">
        <f t="shared" si="80"/>
        <v>1806.1409999999998</v>
      </c>
      <c r="I322" s="158">
        <f t="shared" si="80"/>
        <v>1973.6309999999999</v>
      </c>
      <c r="J322" s="158">
        <f t="shared" si="80"/>
        <v>2055.9110000000001</v>
      </c>
      <c r="K322" s="158">
        <f t="shared" si="80"/>
        <v>2149.3609999999999</v>
      </c>
      <c r="L322" s="158">
        <f t="shared" si="80"/>
        <v>2127.8509999999997</v>
      </c>
      <c r="M322" s="158">
        <f t="shared" si="80"/>
        <v>2127.7910000000002</v>
      </c>
      <c r="N322" s="158">
        <f t="shared" si="80"/>
        <v>2128.3609999999999</v>
      </c>
      <c r="O322" s="158">
        <f t="shared" si="80"/>
        <v>2140.7309999999998</v>
      </c>
      <c r="P322" s="158">
        <f t="shared" si="80"/>
        <v>2158.971</v>
      </c>
      <c r="Q322" s="158">
        <f t="shared" si="80"/>
        <v>2147.9610000000002</v>
      </c>
      <c r="R322" s="158">
        <f t="shared" si="80"/>
        <v>2149.6109999999999</v>
      </c>
      <c r="S322" s="158">
        <f t="shared" si="82"/>
        <v>2321.9610000000002</v>
      </c>
      <c r="T322" s="158">
        <f t="shared" si="82"/>
        <v>2366.4610000000002</v>
      </c>
      <c r="U322" s="158">
        <f t="shared" si="82"/>
        <v>2396.0010000000002</v>
      </c>
      <c r="V322" s="158">
        <f t="shared" si="82"/>
        <v>2236.181</v>
      </c>
      <c r="W322" s="158">
        <f t="shared" si="82"/>
        <v>2078.9210000000003</v>
      </c>
      <c r="X322" s="158">
        <f t="shared" si="82"/>
        <v>1897.951</v>
      </c>
      <c r="Y322" s="158">
        <f t="shared" si="82"/>
        <v>1824.3409999999999</v>
      </c>
      <c r="Z322" s="35"/>
      <c r="AA322" s="36">
        <v>1209.93</v>
      </c>
      <c r="AB322" s="37">
        <v>1133.93</v>
      </c>
      <c r="AC322" s="37">
        <v>1127.42</v>
      </c>
      <c r="AD322" s="37">
        <v>1125.52</v>
      </c>
      <c r="AE322" s="37">
        <v>1135.1500000000001</v>
      </c>
      <c r="AF322" s="37">
        <v>1141.1400000000001</v>
      </c>
      <c r="AG322" s="37">
        <v>1234.6199999999999</v>
      </c>
      <c r="AH322" s="37">
        <v>1402.11</v>
      </c>
      <c r="AI322" s="37">
        <v>1484.39</v>
      </c>
      <c r="AJ322" s="37">
        <v>1577.84</v>
      </c>
      <c r="AK322" s="37">
        <v>1556.33</v>
      </c>
      <c r="AL322" s="37">
        <v>1556.27</v>
      </c>
      <c r="AM322" s="37">
        <v>1556.84</v>
      </c>
      <c r="AN322" s="37">
        <v>1569.21</v>
      </c>
      <c r="AO322" s="37">
        <v>1587.45</v>
      </c>
      <c r="AP322" s="37">
        <v>1576.44</v>
      </c>
      <c r="AQ322" s="37">
        <v>1578.09</v>
      </c>
      <c r="AR322" s="37">
        <v>1750.44</v>
      </c>
      <c r="AS322" s="37">
        <v>1794.94</v>
      </c>
      <c r="AT322" s="37">
        <v>1824.48</v>
      </c>
      <c r="AU322" s="37">
        <v>1664.66</v>
      </c>
      <c r="AV322" s="37">
        <v>1507.4</v>
      </c>
      <c r="AW322" s="37">
        <v>1326.43</v>
      </c>
      <c r="AX322" s="38">
        <v>1252.82</v>
      </c>
      <c r="AY322" s="314">
        <v>566.71</v>
      </c>
      <c r="AZ322" s="386">
        <v>4.8109999999999999</v>
      </c>
      <c r="BA322" s="132"/>
      <c r="BB322" s="3"/>
    </row>
    <row r="323" spans="1:54">
      <c r="A323" s="45">
        <v>7</v>
      </c>
      <c r="B323" s="158">
        <f t="shared" si="81"/>
        <v>1795.941</v>
      </c>
      <c r="C323" s="158">
        <f t="shared" si="80"/>
        <v>1744.4110000000001</v>
      </c>
      <c r="D323" s="158">
        <f t="shared" si="80"/>
        <v>1712.1209999999999</v>
      </c>
      <c r="E323" s="158">
        <f t="shared" si="80"/>
        <v>1713.521</v>
      </c>
      <c r="F323" s="158">
        <f t="shared" si="80"/>
        <v>1723.011</v>
      </c>
      <c r="G323" s="158">
        <f t="shared" si="80"/>
        <v>1811.5309999999999</v>
      </c>
      <c r="H323" s="158">
        <f t="shared" si="80"/>
        <v>1910.191</v>
      </c>
      <c r="I323" s="158">
        <f t="shared" si="80"/>
        <v>2151.4610000000002</v>
      </c>
      <c r="J323" s="158">
        <f t="shared" si="80"/>
        <v>2287.4809999999998</v>
      </c>
      <c r="K323" s="158">
        <f t="shared" si="80"/>
        <v>2399.6610000000001</v>
      </c>
      <c r="L323" s="158">
        <f t="shared" si="80"/>
        <v>2426.3009999999999</v>
      </c>
      <c r="M323" s="158">
        <f t="shared" si="80"/>
        <v>2465.721</v>
      </c>
      <c r="N323" s="158">
        <f t="shared" si="80"/>
        <v>2433.5010000000002</v>
      </c>
      <c r="O323" s="158">
        <f t="shared" si="80"/>
        <v>2465.1909999999998</v>
      </c>
      <c r="P323" s="158">
        <f t="shared" si="80"/>
        <v>2484.991</v>
      </c>
      <c r="Q323" s="158">
        <f t="shared" si="80"/>
        <v>2531.5709999999999</v>
      </c>
      <c r="R323" s="158">
        <f t="shared" si="80"/>
        <v>2516.241</v>
      </c>
      <c r="S323" s="158">
        <f t="shared" si="82"/>
        <v>2452.4809999999998</v>
      </c>
      <c r="T323" s="158">
        <f t="shared" si="82"/>
        <v>2342.9210000000003</v>
      </c>
      <c r="U323" s="158">
        <f t="shared" si="82"/>
        <v>2331.221</v>
      </c>
      <c r="V323" s="158">
        <f t="shared" si="82"/>
        <v>2211.7910000000002</v>
      </c>
      <c r="W323" s="158">
        <f t="shared" si="82"/>
        <v>2056.1009999999997</v>
      </c>
      <c r="X323" s="158">
        <f t="shared" si="82"/>
        <v>1899.991</v>
      </c>
      <c r="Y323" s="158">
        <f t="shared" si="82"/>
        <v>1900.3009999999999</v>
      </c>
      <c r="Z323" s="35"/>
      <c r="AA323" s="36">
        <v>1224.42</v>
      </c>
      <c r="AB323" s="37">
        <v>1172.8900000000001</v>
      </c>
      <c r="AC323" s="37">
        <v>1140.5999999999999</v>
      </c>
      <c r="AD323" s="37">
        <v>1142</v>
      </c>
      <c r="AE323" s="37">
        <v>1151.49</v>
      </c>
      <c r="AF323" s="37">
        <v>1240.01</v>
      </c>
      <c r="AG323" s="37">
        <v>1338.67</v>
      </c>
      <c r="AH323" s="37">
        <v>1579.94</v>
      </c>
      <c r="AI323" s="37">
        <v>1715.96</v>
      </c>
      <c r="AJ323" s="37">
        <v>1828.14</v>
      </c>
      <c r="AK323" s="37">
        <v>1854.78</v>
      </c>
      <c r="AL323" s="37">
        <v>1894.2</v>
      </c>
      <c r="AM323" s="37">
        <v>1861.98</v>
      </c>
      <c r="AN323" s="37">
        <v>1893.67</v>
      </c>
      <c r="AO323" s="37">
        <v>1913.47</v>
      </c>
      <c r="AP323" s="37">
        <v>1960.05</v>
      </c>
      <c r="AQ323" s="37">
        <v>1944.72</v>
      </c>
      <c r="AR323" s="37">
        <v>1880.96</v>
      </c>
      <c r="AS323" s="37">
        <v>1771.4</v>
      </c>
      <c r="AT323" s="37">
        <v>1759.7</v>
      </c>
      <c r="AU323" s="37">
        <v>1640.27</v>
      </c>
      <c r="AV323" s="37">
        <v>1484.58</v>
      </c>
      <c r="AW323" s="37">
        <v>1328.47</v>
      </c>
      <c r="AX323" s="38">
        <v>1328.78</v>
      </c>
      <c r="AY323" s="314">
        <v>566.71</v>
      </c>
      <c r="AZ323" s="386">
        <v>4.8109999999999999</v>
      </c>
      <c r="BA323" s="132"/>
      <c r="BB323" s="3"/>
    </row>
    <row r="324" spans="1:54">
      <c r="A324" s="45">
        <v>8</v>
      </c>
      <c r="B324" s="158">
        <f t="shared" si="81"/>
        <v>1788.6510000000001</v>
      </c>
      <c r="C324" s="158">
        <f t="shared" si="80"/>
        <v>1713.7909999999999</v>
      </c>
      <c r="D324" s="158">
        <f t="shared" si="80"/>
        <v>1709.8009999999999</v>
      </c>
      <c r="E324" s="158">
        <f t="shared" si="80"/>
        <v>1705.6409999999998</v>
      </c>
      <c r="F324" s="158">
        <f t="shared" si="80"/>
        <v>1709.481</v>
      </c>
      <c r="G324" s="158">
        <f t="shared" si="80"/>
        <v>1721.701</v>
      </c>
      <c r="H324" s="158">
        <f t="shared" si="80"/>
        <v>1861.221</v>
      </c>
      <c r="I324" s="158">
        <f t="shared" si="80"/>
        <v>2039.201</v>
      </c>
      <c r="J324" s="158">
        <f t="shared" si="80"/>
        <v>2217.4009999999998</v>
      </c>
      <c r="K324" s="158">
        <f t="shared" si="80"/>
        <v>2287.1309999999999</v>
      </c>
      <c r="L324" s="158">
        <f t="shared" si="80"/>
        <v>2294.3310000000001</v>
      </c>
      <c r="M324" s="158">
        <f t="shared" si="80"/>
        <v>2307.0209999999997</v>
      </c>
      <c r="N324" s="158">
        <f t="shared" si="80"/>
        <v>2310.5810000000001</v>
      </c>
      <c r="O324" s="158">
        <f t="shared" si="80"/>
        <v>2327.5309999999999</v>
      </c>
      <c r="P324" s="158">
        <f t="shared" si="80"/>
        <v>2306.4409999999998</v>
      </c>
      <c r="Q324" s="158">
        <f t="shared" si="80"/>
        <v>2302.5509999999999</v>
      </c>
      <c r="R324" s="158">
        <f t="shared" si="80"/>
        <v>2308.8209999999999</v>
      </c>
      <c r="S324" s="158">
        <f t="shared" si="82"/>
        <v>2285.1210000000001</v>
      </c>
      <c r="T324" s="158">
        <f t="shared" si="82"/>
        <v>2306.221</v>
      </c>
      <c r="U324" s="158">
        <f t="shared" si="82"/>
        <v>2212.0709999999999</v>
      </c>
      <c r="V324" s="158">
        <f t="shared" si="82"/>
        <v>2105.971</v>
      </c>
      <c r="W324" s="158">
        <f t="shared" si="82"/>
        <v>1978.481</v>
      </c>
      <c r="X324" s="158">
        <f t="shared" si="82"/>
        <v>1899.0709999999999</v>
      </c>
      <c r="Y324" s="158">
        <f t="shared" si="82"/>
        <v>1807.471</v>
      </c>
      <c r="Z324" s="35"/>
      <c r="AA324" s="36">
        <v>1217.1300000000001</v>
      </c>
      <c r="AB324" s="37">
        <v>1142.27</v>
      </c>
      <c r="AC324" s="37">
        <v>1138.28</v>
      </c>
      <c r="AD324" s="37">
        <v>1134.1199999999999</v>
      </c>
      <c r="AE324" s="37">
        <v>1137.96</v>
      </c>
      <c r="AF324" s="37">
        <v>1150.18</v>
      </c>
      <c r="AG324" s="37">
        <v>1289.7</v>
      </c>
      <c r="AH324" s="37">
        <v>1467.68</v>
      </c>
      <c r="AI324" s="37">
        <v>1645.88</v>
      </c>
      <c r="AJ324" s="37">
        <v>1715.61</v>
      </c>
      <c r="AK324" s="37">
        <v>1722.81</v>
      </c>
      <c r="AL324" s="37">
        <v>1735.5</v>
      </c>
      <c r="AM324" s="37">
        <v>1739.06</v>
      </c>
      <c r="AN324" s="37">
        <v>1756.01</v>
      </c>
      <c r="AO324" s="37">
        <v>1734.92</v>
      </c>
      <c r="AP324" s="37">
        <v>1731.03</v>
      </c>
      <c r="AQ324" s="37">
        <v>1737.3</v>
      </c>
      <c r="AR324" s="37">
        <v>1713.6</v>
      </c>
      <c r="AS324" s="37">
        <v>1734.7</v>
      </c>
      <c r="AT324" s="37">
        <v>1640.55</v>
      </c>
      <c r="AU324" s="37">
        <v>1534.45</v>
      </c>
      <c r="AV324" s="37">
        <v>1406.96</v>
      </c>
      <c r="AW324" s="37">
        <v>1327.55</v>
      </c>
      <c r="AX324" s="38">
        <v>1235.95</v>
      </c>
      <c r="AY324" s="314">
        <v>566.71</v>
      </c>
      <c r="AZ324" s="386">
        <v>4.8109999999999999</v>
      </c>
      <c r="BA324" s="132"/>
      <c r="BB324" s="3"/>
    </row>
    <row r="325" spans="1:54">
      <c r="A325" s="45">
        <v>9</v>
      </c>
      <c r="B325" s="158">
        <f t="shared" si="81"/>
        <v>1734.251</v>
      </c>
      <c r="C325" s="158">
        <f t="shared" si="80"/>
        <v>1716.731</v>
      </c>
      <c r="D325" s="158">
        <f t="shared" si="80"/>
        <v>1711.721</v>
      </c>
      <c r="E325" s="158">
        <f t="shared" si="80"/>
        <v>1711.3609999999999</v>
      </c>
      <c r="F325" s="158">
        <f t="shared" si="80"/>
        <v>1721.981</v>
      </c>
      <c r="G325" s="158">
        <f t="shared" si="80"/>
        <v>1693.8209999999999</v>
      </c>
      <c r="H325" s="158">
        <f t="shared" si="80"/>
        <v>1870.761</v>
      </c>
      <c r="I325" s="158">
        <f t="shared" si="80"/>
        <v>1960.8809999999999</v>
      </c>
      <c r="J325" s="158">
        <f t="shared" si="80"/>
        <v>2108.4809999999998</v>
      </c>
      <c r="K325" s="158">
        <f t="shared" si="80"/>
        <v>2185.8809999999999</v>
      </c>
      <c r="L325" s="158">
        <f t="shared" si="80"/>
        <v>2192.6509999999998</v>
      </c>
      <c r="M325" s="158">
        <f t="shared" si="80"/>
        <v>2200.2809999999999</v>
      </c>
      <c r="N325" s="158">
        <f t="shared" si="80"/>
        <v>2196.451</v>
      </c>
      <c r="O325" s="158">
        <f t="shared" si="80"/>
        <v>2174.3409999999999</v>
      </c>
      <c r="P325" s="158">
        <f t="shared" si="80"/>
        <v>2199.5810000000001</v>
      </c>
      <c r="Q325" s="158">
        <f t="shared" si="80"/>
        <v>2229.2809999999999</v>
      </c>
      <c r="R325" s="158">
        <f t="shared" ref="R325:R347" si="83">AQ325+$AZ325+$AY325</f>
        <v>2252.2110000000002</v>
      </c>
      <c r="S325" s="158">
        <f t="shared" si="82"/>
        <v>2254.0509999999999</v>
      </c>
      <c r="T325" s="158">
        <f t="shared" si="82"/>
        <v>2263.4009999999998</v>
      </c>
      <c r="U325" s="158">
        <f t="shared" si="82"/>
        <v>2185.3109999999997</v>
      </c>
      <c r="V325" s="158">
        <f t="shared" si="82"/>
        <v>2040.8509999999999</v>
      </c>
      <c r="W325" s="158">
        <f t="shared" si="82"/>
        <v>1965.3809999999999</v>
      </c>
      <c r="X325" s="158">
        <f t="shared" si="82"/>
        <v>1849.741</v>
      </c>
      <c r="Y325" s="158">
        <f t="shared" si="82"/>
        <v>1866.971</v>
      </c>
      <c r="Z325" s="35"/>
      <c r="AA325" s="36">
        <v>1162.73</v>
      </c>
      <c r="AB325" s="37">
        <v>1145.21</v>
      </c>
      <c r="AC325" s="37">
        <v>1140.2</v>
      </c>
      <c r="AD325" s="37">
        <v>1139.8399999999999</v>
      </c>
      <c r="AE325" s="37">
        <v>1150.46</v>
      </c>
      <c r="AF325" s="37">
        <v>1122.3</v>
      </c>
      <c r="AG325" s="37">
        <v>1299.24</v>
      </c>
      <c r="AH325" s="37">
        <v>1389.36</v>
      </c>
      <c r="AI325" s="37">
        <v>1536.96</v>
      </c>
      <c r="AJ325" s="37">
        <v>1614.36</v>
      </c>
      <c r="AK325" s="37">
        <v>1621.13</v>
      </c>
      <c r="AL325" s="37">
        <v>1628.76</v>
      </c>
      <c r="AM325" s="37">
        <v>1624.93</v>
      </c>
      <c r="AN325" s="37">
        <v>1602.82</v>
      </c>
      <c r="AO325" s="37">
        <v>1628.06</v>
      </c>
      <c r="AP325" s="37">
        <v>1657.76</v>
      </c>
      <c r="AQ325" s="37">
        <v>1680.69</v>
      </c>
      <c r="AR325" s="37">
        <v>1682.53</v>
      </c>
      <c r="AS325" s="37">
        <v>1691.88</v>
      </c>
      <c r="AT325" s="37">
        <v>1613.79</v>
      </c>
      <c r="AU325" s="37">
        <v>1469.33</v>
      </c>
      <c r="AV325" s="37">
        <v>1393.86</v>
      </c>
      <c r="AW325" s="37">
        <v>1278.22</v>
      </c>
      <c r="AX325" s="38">
        <v>1295.45</v>
      </c>
      <c r="AY325" s="314">
        <v>566.71</v>
      </c>
      <c r="AZ325" s="386">
        <v>4.8109999999999999</v>
      </c>
      <c r="BA325" s="132"/>
      <c r="BB325" s="3"/>
    </row>
    <row r="326" spans="1:54">
      <c r="A326" s="45">
        <v>10</v>
      </c>
      <c r="B326" s="158">
        <f t="shared" si="81"/>
        <v>1864.3809999999999</v>
      </c>
      <c r="C326" s="158">
        <f t="shared" si="80"/>
        <v>1791.951</v>
      </c>
      <c r="D326" s="158">
        <f t="shared" si="80"/>
        <v>1754.961</v>
      </c>
      <c r="E326" s="158">
        <f t="shared" si="80"/>
        <v>1750.481</v>
      </c>
      <c r="F326" s="158">
        <f t="shared" si="80"/>
        <v>1748.6409999999998</v>
      </c>
      <c r="G326" s="158">
        <f t="shared" si="80"/>
        <v>1755.521</v>
      </c>
      <c r="H326" s="158">
        <f t="shared" si="80"/>
        <v>1827.5809999999999</v>
      </c>
      <c r="I326" s="158">
        <f t="shared" si="80"/>
        <v>1895.701</v>
      </c>
      <c r="J326" s="158">
        <f t="shared" si="80"/>
        <v>2099.8409999999999</v>
      </c>
      <c r="K326" s="158">
        <f t="shared" si="80"/>
        <v>2202.0209999999997</v>
      </c>
      <c r="L326" s="158">
        <f t="shared" si="80"/>
        <v>2222.6710000000003</v>
      </c>
      <c r="M326" s="158">
        <f t="shared" si="80"/>
        <v>2239.0309999999999</v>
      </c>
      <c r="N326" s="158">
        <f t="shared" si="80"/>
        <v>2260.0509999999999</v>
      </c>
      <c r="O326" s="158">
        <f t="shared" si="80"/>
        <v>2268.1109999999999</v>
      </c>
      <c r="P326" s="158">
        <f t="shared" si="80"/>
        <v>2255.8409999999999</v>
      </c>
      <c r="Q326" s="158">
        <f t="shared" si="80"/>
        <v>2281.3509999999997</v>
      </c>
      <c r="R326" s="158">
        <f t="shared" si="83"/>
        <v>2271.971</v>
      </c>
      <c r="S326" s="158">
        <f t="shared" si="82"/>
        <v>2273.471</v>
      </c>
      <c r="T326" s="158">
        <f t="shared" si="82"/>
        <v>2319.7309999999998</v>
      </c>
      <c r="U326" s="158">
        <f t="shared" si="82"/>
        <v>2262.8909999999996</v>
      </c>
      <c r="V326" s="158">
        <f t="shared" si="82"/>
        <v>2116.1009999999997</v>
      </c>
      <c r="W326" s="158">
        <f t="shared" si="82"/>
        <v>1958.1309999999999</v>
      </c>
      <c r="X326" s="158">
        <f t="shared" si="82"/>
        <v>1865.8009999999999</v>
      </c>
      <c r="Y326" s="158">
        <f t="shared" si="82"/>
        <v>1877.211</v>
      </c>
      <c r="Z326" s="35"/>
      <c r="AA326" s="36">
        <v>1292.8599999999999</v>
      </c>
      <c r="AB326" s="37">
        <v>1220.43</v>
      </c>
      <c r="AC326" s="37">
        <v>1183.44</v>
      </c>
      <c r="AD326" s="37">
        <v>1178.96</v>
      </c>
      <c r="AE326" s="37">
        <v>1177.1199999999999</v>
      </c>
      <c r="AF326" s="37">
        <v>1184</v>
      </c>
      <c r="AG326" s="37">
        <v>1256.06</v>
      </c>
      <c r="AH326" s="37">
        <v>1324.18</v>
      </c>
      <c r="AI326" s="37">
        <v>1528.32</v>
      </c>
      <c r="AJ326" s="37">
        <v>1630.5</v>
      </c>
      <c r="AK326" s="37">
        <v>1651.15</v>
      </c>
      <c r="AL326" s="37">
        <v>1667.51</v>
      </c>
      <c r="AM326" s="37">
        <v>1688.53</v>
      </c>
      <c r="AN326" s="37">
        <v>1696.59</v>
      </c>
      <c r="AO326" s="37">
        <v>1684.32</v>
      </c>
      <c r="AP326" s="37">
        <v>1709.83</v>
      </c>
      <c r="AQ326" s="37">
        <v>1700.45</v>
      </c>
      <c r="AR326" s="37">
        <v>1701.95</v>
      </c>
      <c r="AS326" s="37">
        <v>1748.21</v>
      </c>
      <c r="AT326" s="37">
        <v>1691.37</v>
      </c>
      <c r="AU326" s="37">
        <v>1544.58</v>
      </c>
      <c r="AV326" s="37">
        <v>1386.61</v>
      </c>
      <c r="AW326" s="37">
        <v>1294.28</v>
      </c>
      <c r="AX326" s="38">
        <v>1305.69</v>
      </c>
      <c r="AY326" s="314">
        <v>566.71</v>
      </c>
      <c r="AZ326" s="386">
        <v>4.8109999999999999</v>
      </c>
      <c r="BA326" s="132"/>
      <c r="BB326" s="3"/>
    </row>
    <row r="327" spans="1:54">
      <c r="A327" s="45">
        <v>11</v>
      </c>
      <c r="B327" s="158">
        <f t="shared" si="81"/>
        <v>1755.9010000000001</v>
      </c>
      <c r="C327" s="158">
        <f t="shared" si="80"/>
        <v>1711.461</v>
      </c>
      <c r="D327" s="158">
        <f t="shared" si="80"/>
        <v>1709.241</v>
      </c>
      <c r="E327" s="158">
        <f t="shared" si="80"/>
        <v>1707.9110000000001</v>
      </c>
      <c r="F327" s="158">
        <f t="shared" si="80"/>
        <v>1709.721</v>
      </c>
      <c r="G327" s="158">
        <f t="shared" si="80"/>
        <v>1601.231</v>
      </c>
      <c r="H327" s="158">
        <f t="shared" si="80"/>
        <v>1694.3609999999999</v>
      </c>
      <c r="I327" s="158">
        <f t="shared" si="80"/>
        <v>1852.3709999999999</v>
      </c>
      <c r="J327" s="158">
        <f t="shared" si="80"/>
        <v>1957.671</v>
      </c>
      <c r="K327" s="158">
        <f t="shared" si="80"/>
        <v>2062.2309999999998</v>
      </c>
      <c r="L327" s="158">
        <f t="shared" si="80"/>
        <v>2087.0810000000001</v>
      </c>
      <c r="M327" s="158">
        <f t="shared" si="80"/>
        <v>2104.701</v>
      </c>
      <c r="N327" s="158">
        <f t="shared" si="80"/>
        <v>2106.741</v>
      </c>
      <c r="O327" s="158">
        <f t="shared" si="80"/>
        <v>2122.6009999999997</v>
      </c>
      <c r="P327" s="158">
        <f t="shared" si="80"/>
        <v>2153.1210000000001</v>
      </c>
      <c r="Q327" s="158">
        <f t="shared" si="80"/>
        <v>2191.8310000000001</v>
      </c>
      <c r="R327" s="158">
        <f t="shared" si="83"/>
        <v>2197.6409999999996</v>
      </c>
      <c r="S327" s="158">
        <f t="shared" si="82"/>
        <v>2189.2809999999999</v>
      </c>
      <c r="T327" s="158">
        <f t="shared" si="82"/>
        <v>2228.991</v>
      </c>
      <c r="U327" s="158">
        <f t="shared" si="82"/>
        <v>2197.0410000000002</v>
      </c>
      <c r="V327" s="158">
        <f t="shared" si="82"/>
        <v>2073.6409999999996</v>
      </c>
      <c r="W327" s="158">
        <f t="shared" si="82"/>
        <v>1950.491</v>
      </c>
      <c r="X327" s="158">
        <f t="shared" si="82"/>
        <v>1869.3209999999999</v>
      </c>
      <c r="Y327" s="158">
        <f t="shared" si="82"/>
        <v>1893.271</v>
      </c>
      <c r="Z327" s="35"/>
      <c r="AA327" s="39">
        <v>1184.3800000000001</v>
      </c>
      <c r="AB327" s="37">
        <v>1139.94</v>
      </c>
      <c r="AC327" s="37">
        <v>1137.72</v>
      </c>
      <c r="AD327" s="37">
        <v>1136.3900000000001</v>
      </c>
      <c r="AE327" s="37">
        <v>1138.2</v>
      </c>
      <c r="AF327" s="37">
        <v>1029.71</v>
      </c>
      <c r="AG327" s="37">
        <v>1122.8399999999999</v>
      </c>
      <c r="AH327" s="37">
        <v>1280.8499999999999</v>
      </c>
      <c r="AI327" s="37">
        <v>1386.15</v>
      </c>
      <c r="AJ327" s="37">
        <v>1490.71</v>
      </c>
      <c r="AK327" s="37">
        <v>1515.56</v>
      </c>
      <c r="AL327" s="37">
        <v>1533.18</v>
      </c>
      <c r="AM327" s="37">
        <v>1535.22</v>
      </c>
      <c r="AN327" s="37">
        <v>1551.08</v>
      </c>
      <c r="AO327" s="37">
        <v>1581.6</v>
      </c>
      <c r="AP327" s="37">
        <v>1620.31</v>
      </c>
      <c r="AQ327" s="37">
        <v>1626.12</v>
      </c>
      <c r="AR327" s="37">
        <v>1617.76</v>
      </c>
      <c r="AS327" s="37">
        <v>1657.47</v>
      </c>
      <c r="AT327" s="37">
        <v>1625.52</v>
      </c>
      <c r="AU327" s="37">
        <v>1502.12</v>
      </c>
      <c r="AV327" s="37">
        <v>1378.97</v>
      </c>
      <c r="AW327" s="37">
        <v>1297.8</v>
      </c>
      <c r="AX327" s="38">
        <v>1321.75</v>
      </c>
      <c r="AY327" s="314">
        <v>566.71</v>
      </c>
      <c r="AZ327" s="386">
        <v>4.8109999999999999</v>
      </c>
      <c r="BA327" s="132"/>
      <c r="BB327" s="3"/>
    </row>
    <row r="328" spans="1:54">
      <c r="A328" s="45">
        <v>12</v>
      </c>
      <c r="B328" s="158">
        <f t="shared" si="81"/>
        <v>1760.5609999999999</v>
      </c>
      <c r="C328" s="158">
        <f t="shared" si="80"/>
        <v>1724.5509999999999</v>
      </c>
      <c r="D328" s="158">
        <f t="shared" si="80"/>
        <v>1709.8909999999998</v>
      </c>
      <c r="E328" s="158">
        <f t="shared" si="80"/>
        <v>1711.171</v>
      </c>
      <c r="F328" s="158">
        <f t="shared" si="80"/>
        <v>1720.261</v>
      </c>
      <c r="G328" s="158">
        <f t="shared" si="80"/>
        <v>1769.1109999999999</v>
      </c>
      <c r="H328" s="158">
        <f t="shared" si="80"/>
        <v>1896.681</v>
      </c>
      <c r="I328" s="158">
        <f t="shared" si="80"/>
        <v>2108.5810000000001</v>
      </c>
      <c r="J328" s="158">
        <f t="shared" si="80"/>
        <v>2392.8310000000001</v>
      </c>
      <c r="K328" s="158">
        <f t="shared" si="80"/>
        <v>2468.3009999999999</v>
      </c>
      <c r="L328" s="158">
        <f t="shared" si="80"/>
        <v>2458.0609999999997</v>
      </c>
      <c r="M328" s="158">
        <f t="shared" si="80"/>
        <v>2464.4809999999998</v>
      </c>
      <c r="N328" s="158">
        <f t="shared" si="80"/>
        <v>2477.8609999999999</v>
      </c>
      <c r="O328" s="158">
        <f t="shared" si="80"/>
        <v>2466.0209999999997</v>
      </c>
      <c r="P328" s="158">
        <f t="shared" si="80"/>
        <v>2447.2910000000002</v>
      </c>
      <c r="Q328" s="158">
        <f t="shared" si="80"/>
        <v>2471.3710000000001</v>
      </c>
      <c r="R328" s="158">
        <f t="shared" si="83"/>
        <v>2477.5810000000001</v>
      </c>
      <c r="S328" s="158">
        <f t="shared" si="82"/>
        <v>2475.991</v>
      </c>
      <c r="T328" s="158">
        <f t="shared" si="82"/>
        <v>2504.4009999999998</v>
      </c>
      <c r="U328" s="158">
        <f t="shared" si="82"/>
        <v>2444.4210000000003</v>
      </c>
      <c r="V328" s="158">
        <f t="shared" si="82"/>
        <v>2325.6309999999999</v>
      </c>
      <c r="W328" s="158">
        <f t="shared" si="82"/>
        <v>2111.3809999999999</v>
      </c>
      <c r="X328" s="158">
        <f t="shared" si="82"/>
        <v>1903.0609999999999</v>
      </c>
      <c r="Y328" s="158">
        <f t="shared" si="82"/>
        <v>1892.0309999999999</v>
      </c>
      <c r="Z328" s="35"/>
      <c r="AA328" s="39">
        <v>1189.04</v>
      </c>
      <c r="AB328" s="37">
        <v>1153.03</v>
      </c>
      <c r="AC328" s="37">
        <v>1138.3699999999999</v>
      </c>
      <c r="AD328" s="37">
        <v>1139.6500000000001</v>
      </c>
      <c r="AE328" s="37">
        <v>1148.74</v>
      </c>
      <c r="AF328" s="37">
        <v>1197.5899999999999</v>
      </c>
      <c r="AG328" s="37">
        <v>1325.16</v>
      </c>
      <c r="AH328" s="37">
        <v>1537.06</v>
      </c>
      <c r="AI328" s="37">
        <v>1821.31</v>
      </c>
      <c r="AJ328" s="37">
        <v>1896.78</v>
      </c>
      <c r="AK328" s="37">
        <v>1886.54</v>
      </c>
      <c r="AL328" s="37">
        <v>1892.96</v>
      </c>
      <c r="AM328" s="37">
        <v>1906.34</v>
      </c>
      <c r="AN328" s="37">
        <v>1894.5</v>
      </c>
      <c r="AO328" s="37">
        <v>1875.77</v>
      </c>
      <c r="AP328" s="37">
        <v>1899.85</v>
      </c>
      <c r="AQ328" s="37">
        <v>1906.06</v>
      </c>
      <c r="AR328" s="37">
        <v>1904.47</v>
      </c>
      <c r="AS328" s="37">
        <v>1932.88</v>
      </c>
      <c r="AT328" s="37">
        <v>1872.9</v>
      </c>
      <c r="AU328" s="37">
        <v>1754.11</v>
      </c>
      <c r="AV328" s="37">
        <v>1539.86</v>
      </c>
      <c r="AW328" s="37">
        <v>1331.54</v>
      </c>
      <c r="AX328" s="38">
        <v>1320.51</v>
      </c>
      <c r="AY328" s="314">
        <v>566.71</v>
      </c>
      <c r="AZ328" s="386">
        <v>4.8109999999999999</v>
      </c>
      <c r="BA328" s="132"/>
      <c r="BB328" s="3"/>
    </row>
    <row r="329" spans="1:54">
      <c r="A329" s="45">
        <v>13</v>
      </c>
      <c r="B329" s="158">
        <f t="shared" si="81"/>
        <v>1710.3809999999999</v>
      </c>
      <c r="C329" s="158">
        <f t="shared" si="80"/>
        <v>1705.5409999999999</v>
      </c>
      <c r="D329" s="158">
        <f t="shared" si="80"/>
        <v>1698.9110000000001</v>
      </c>
      <c r="E329" s="158">
        <f t="shared" si="80"/>
        <v>1700.3609999999999</v>
      </c>
      <c r="F329" s="158">
        <f t="shared" si="80"/>
        <v>1710.6109999999999</v>
      </c>
      <c r="G329" s="158">
        <f t="shared" si="80"/>
        <v>1713.8009999999999</v>
      </c>
      <c r="H329" s="158">
        <f t="shared" si="80"/>
        <v>1828.671</v>
      </c>
      <c r="I329" s="158">
        <f t="shared" si="80"/>
        <v>1994.771</v>
      </c>
      <c r="J329" s="158">
        <f t="shared" si="80"/>
        <v>2143.5909999999999</v>
      </c>
      <c r="K329" s="158">
        <f t="shared" si="80"/>
        <v>2203.1009999999997</v>
      </c>
      <c r="L329" s="158">
        <f t="shared" si="80"/>
        <v>2202.451</v>
      </c>
      <c r="M329" s="158">
        <f t="shared" si="80"/>
        <v>2210.6309999999999</v>
      </c>
      <c r="N329" s="158">
        <f t="shared" si="80"/>
        <v>2214.491</v>
      </c>
      <c r="O329" s="158">
        <f t="shared" si="80"/>
        <v>2240.951</v>
      </c>
      <c r="P329" s="158">
        <f t="shared" si="80"/>
        <v>2248.4009999999998</v>
      </c>
      <c r="Q329" s="158">
        <f t="shared" si="80"/>
        <v>2287.5810000000001</v>
      </c>
      <c r="R329" s="158">
        <f t="shared" si="83"/>
        <v>2305.3109999999997</v>
      </c>
      <c r="S329" s="158">
        <f t="shared" si="82"/>
        <v>2280.8710000000001</v>
      </c>
      <c r="T329" s="158">
        <f t="shared" si="82"/>
        <v>2300.6610000000001</v>
      </c>
      <c r="U329" s="158">
        <f t="shared" si="82"/>
        <v>2250.9210000000003</v>
      </c>
      <c r="V329" s="158">
        <f t="shared" si="82"/>
        <v>2186.0010000000002</v>
      </c>
      <c r="W329" s="158">
        <f t="shared" si="82"/>
        <v>2080.6210000000001</v>
      </c>
      <c r="X329" s="158">
        <f t="shared" si="82"/>
        <v>1855.441</v>
      </c>
      <c r="Y329" s="158">
        <f t="shared" si="82"/>
        <v>1825.691</v>
      </c>
      <c r="Z329" s="35"/>
      <c r="AA329" s="39">
        <v>1138.8599999999999</v>
      </c>
      <c r="AB329" s="37">
        <v>1134.02</v>
      </c>
      <c r="AC329" s="37">
        <v>1127.3900000000001</v>
      </c>
      <c r="AD329" s="37">
        <v>1128.8399999999999</v>
      </c>
      <c r="AE329" s="37">
        <v>1139.0899999999999</v>
      </c>
      <c r="AF329" s="37">
        <v>1142.28</v>
      </c>
      <c r="AG329" s="37">
        <v>1257.1500000000001</v>
      </c>
      <c r="AH329" s="37">
        <v>1423.25</v>
      </c>
      <c r="AI329" s="37">
        <v>1572.07</v>
      </c>
      <c r="AJ329" s="37">
        <v>1631.58</v>
      </c>
      <c r="AK329" s="37">
        <v>1630.93</v>
      </c>
      <c r="AL329" s="37">
        <v>1639.11</v>
      </c>
      <c r="AM329" s="37">
        <v>1642.97</v>
      </c>
      <c r="AN329" s="37">
        <v>1669.43</v>
      </c>
      <c r="AO329" s="37">
        <v>1676.88</v>
      </c>
      <c r="AP329" s="37">
        <v>1716.06</v>
      </c>
      <c r="AQ329" s="37">
        <v>1733.79</v>
      </c>
      <c r="AR329" s="37">
        <v>1709.35</v>
      </c>
      <c r="AS329" s="37">
        <v>1729.14</v>
      </c>
      <c r="AT329" s="37">
        <v>1679.4</v>
      </c>
      <c r="AU329" s="37">
        <v>1614.48</v>
      </c>
      <c r="AV329" s="37">
        <v>1509.1</v>
      </c>
      <c r="AW329" s="37">
        <v>1283.92</v>
      </c>
      <c r="AX329" s="38">
        <v>1254.17</v>
      </c>
      <c r="AY329" s="314">
        <v>566.71</v>
      </c>
      <c r="AZ329" s="386">
        <v>4.8109999999999999</v>
      </c>
      <c r="BA329" s="132"/>
      <c r="BB329" s="3"/>
    </row>
    <row r="330" spans="1:54">
      <c r="A330" s="45">
        <v>14</v>
      </c>
      <c r="B330" s="158">
        <f t="shared" si="81"/>
        <v>1712.241</v>
      </c>
      <c r="C330" s="158">
        <f t="shared" si="80"/>
        <v>1708.8409999999999</v>
      </c>
      <c r="D330" s="158">
        <f t="shared" si="80"/>
        <v>1703.001</v>
      </c>
      <c r="E330" s="158">
        <f t="shared" si="80"/>
        <v>1705.671</v>
      </c>
      <c r="F330" s="158">
        <f t="shared" si="80"/>
        <v>1714.3509999999999</v>
      </c>
      <c r="G330" s="158">
        <f t="shared" si="80"/>
        <v>1736.8809999999999</v>
      </c>
      <c r="H330" s="158">
        <f t="shared" si="80"/>
        <v>1847.8609999999999</v>
      </c>
      <c r="I330" s="158">
        <f t="shared" si="80"/>
        <v>2019.2809999999999</v>
      </c>
      <c r="J330" s="158">
        <f t="shared" si="80"/>
        <v>2234.1509999999998</v>
      </c>
      <c r="K330" s="158">
        <f t="shared" si="80"/>
        <v>2331.471</v>
      </c>
      <c r="L330" s="158">
        <f t="shared" si="80"/>
        <v>2329.9809999999998</v>
      </c>
      <c r="M330" s="158">
        <f t="shared" si="80"/>
        <v>2355.8909999999996</v>
      </c>
      <c r="N330" s="158">
        <f t="shared" si="80"/>
        <v>2347.6909999999998</v>
      </c>
      <c r="O330" s="158">
        <f t="shared" si="80"/>
        <v>2358.1909999999998</v>
      </c>
      <c r="P330" s="158">
        <f t="shared" si="80"/>
        <v>2379.011</v>
      </c>
      <c r="Q330" s="158">
        <f t="shared" si="80"/>
        <v>2413.7309999999998</v>
      </c>
      <c r="R330" s="158">
        <f t="shared" si="83"/>
        <v>2426.431</v>
      </c>
      <c r="S330" s="158">
        <f t="shared" si="82"/>
        <v>2414.2110000000002</v>
      </c>
      <c r="T330" s="158">
        <f t="shared" si="82"/>
        <v>2466.0810000000001</v>
      </c>
      <c r="U330" s="158">
        <f t="shared" si="82"/>
        <v>2409.1710000000003</v>
      </c>
      <c r="V330" s="158">
        <f t="shared" si="82"/>
        <v>2263.2709999999997</v>
      </c>
      <c r="W330" s="158">
        <f t="shared" si="82"/>
        <v>2116.3509999999997</v>
      </c>
      <c r="X330" s="158">
        <f t="shared" si="82"/>
        <v>1879.211</v>
      </c>
      <c r="Y330" s="158">
        <f t="shared" si="82"/>
        <v>1875.1209999999999</v>
      </c>
      <c r="Z330" s="35"/>
      <c r="AA330" s="39">
        <v>1140.72</v>
      </c>
      <c r="AB330" s="37">
        <v>1137.32</v>
      </c>
      <c r="AC330" s="37">
        <v>1131.48</v>
      </c>
      <c r="AD330" s="37">
        <v>1134.1500000000001</v>
      </c>
      <c r="AE330" s="37">
        <v>1142.83</v>
      </c>
      <c r="AF330" s="37">
        <v>1165.3599999999999</v>
      </c>
      <c r="AG330" s="37">
        <v>1276.3399999999999</v>
      </c>
      <c r="AH330" s="37">
        <v>1447.76</v>
      </c>
      <c r="AI330" s="37">
        <v>1662.63</v>
      </c>
      <c r="AJ330" s="37">
        <v>1759.95</v>
      </c>
      <c r="AK330" s="37">
        <v>1758.46</v>
      </c>
      <c r="AL330" s="37">
        <v>1784.37</v>
      </c>
      <c r="AM330" s="37">
        <v>1776.17</v>
      </c>
      <c r="AN330" s="37">
        <v>1786.67</v>
      </c>
      <c r="AO330" s="37">
        <v>1807.49</v>
      </c>
      <c r="AP330" s="37">
        <v>1842.21</v>
      </c>
      <c r="AQ330" s="37">
        <v>1854.91</v>
      </c>
      <c r="AR330" s="37">
        <v>1842.69</v>
      </c>
      <c r="AS330" s="37">
        <v>1894.56</v>
      </c>
      <c r="AT330" s="37">
        <v>1837.65</v>
      </c>
      <c r="AU330" s="37">
        <v>1691.75</v>
      </c>
      <c r="AV330" s="37">
        <v>1544.83</v>
      </c>
      <c r="AW330" s="37">
        <v>1307.69</v>
      </c>
      <c r="AX330" s="38">
        <v>1303.5999999999999</v>
      </c>
      <c r="AY330" s="314">
        <v>566.71</v>
      </c>
      <c r="AZ330" s="386">
        <v>4.8109999999999999</v>
      </c>
      <c r="BA330" s="132"/>
      <c r="BB330" s="3"/>
    </row>
    <row r="331" spans="1:54">
      <c r="A331" s="45">
        <v>15</v>
      </c>
      <c r="B331" s="158">
        <f t="shared" si="81"/>
        <v>1755.751</v>
      </c>
      <c r="C331" s="158">
        <f t="shared" si="80"/>
        <v>1707.8809999999999</v>
      </c>
      <c r="D331" s="158">
        <f t="shared" si="80"/>
        <v>1705.751</v>
      </c>
      <c r="E331" s="158">
        <f t="shared" si="80"/>
        <v>1714.5609999999999</v>
      </c>
      <c r="F331" s="158">
        <f t="shared" si="80"/>
        <v>1746.0309999999999</v>
      </c>
      <c r="G331" s="158">
        <f t="shared" si="80"/>
        <v>1781.711</v>
      </c>
      <c r="H331" s="158">
        <f t="shared" si="80"/>
        <v>1882.8009999999999</v>
      </c>
      <c r="I331" s="158">
        <f t="shared" si="80"/>
        <v>2053.741</v>
      </c>
      <c r="J331" s="158">
        <f t="shared" si="80"/>
        <v>2284.7309999999998</v>
      </c>
      <c r="K331" s="158">
        <f t="shared" si="80"/>
        <v>2326.6710000000003</v>
      </c>
      <c r="L331" s="158">
        <f t="shared" si="80"/>
        <v>2318.4809999999998</v>
      </c>
      <c r="M331" s="158">
        <f t="shared" si="80"/>
        <v>2326.9809999999998</v>
      </c>
      <c r="N331" s="158">
        <f t="shared" si="80"/>
        <v>2326.6509999999998</v>
      </c>
      <c r="O331" s="158">
        <f t="shared" si="80"/>
        <v>2361.3109999999997</v>
      </c>
      <c r="P331" s="158">
        <f t="shared" si="80"/>
        <v>2379.241</v>
      </c>
      <c r="Q331" s="158">
        <f t="shared" si="80"/>
        <v>2436.0709999999999</v>
      </c>
      <c r="R331" s="158">
        <f t="shared" si="83"/>
        <v>2419.1309999999999</v>
      </c>
      <c r="S331" s="158">
        <f t="shared" si="82"/>
        <v>2665.6210000000001</v>
      </c>
      <c r="T331" s="158">
        <f t="shared" si="82"/>
        <v>2354.9409999999998</v>
      </c>
      <c r="U331" s="158">
        <f t="shared" si="82"/>
        <v>2710.0710000000004</v>
      </c>
      <c r="V331" s="158">
        <f t="shared" si="82"/>
        <v>2477.1109999999999</v>
      </c>
      <c r="W331" s="158">
        <f t="shared" si="82"/>
        <v>2313.9110000000001</v>
      </c>
      <c r="X331" s="158">
        <f t="shared" si="82"/>
        <v>2009.0609999999999</v>
      </c>
      <c r="Y331" s="158">
        <f t="shared" si="82"/>
        <v>1933.491</v>
      </c>
      <c r="Z331" s="35"/>
      <c r="AA331" s="39">
        <v>1184.23</v>
      </c>
      <c r="AB331" s="37">
        <v>1136.3599999999999</v>
      </c>
      <c r="AC331" s="37">
        <v>1134.23</v>
      </c>
      <c r="AD331" s="37">
        <v>1143.04</v>
      </c>
      <c r="AE331" s="37">
        <v>1174.51</v>
      </c>
      <c r="AF331" s="37">
        <v>1210.19</v>
      </c>
      <c r="AG331" s="37">
        <v>1311.28</v>
      </c>
      <c r="AH331" s="37">
        <v>1482.22</v>
      </c>
      <c r="AI331" s="37">
        <v>1713.21</v>
      </c>
      <c r="AJ331" s="37">
        <v>1755.15</v>
      </c>
      <c r="AK331" s="37">
        <v>1746.96</v>
      </c>
      <c r="AL331" s="37">
        <v>1755.46</v>
      </c>
      <c r="AM331" s="37">
        <v>1755.13</v>
      </c>
      <c r="AN331" s="37">
        <v>1789.79</v>
      </c>
      <c r="AO331" s="37">
        <v>1807.72</v>
      </c>
      <c r="AP331" s="37">
        <v>1864.55</v>
      </c>
      <c r="AQ331" s="37">
        <v>1847.61</v>
      </c>
      <c r="AR331" s="37">
        <v>2094.1</v>
      </c>
      <c r="AS331" s="37">
        <v>1783.42</v>
      </c>
      <c r="AT331" s="37">
        <v>2138.5500000000002</v>
      </c>
      <c r="AU331" s="37">
        <v>1905.59</v>
      </c>
      <c r="AV331" s="37">
        <v>1742.39</v>
      </c>
      <c r="AW331" s="37">
        <v>1437.54</v>
      </c>
      <c r="AX331" s="38">
        <v>1361.97</v>
      </c>
      <c r="AY331" s="314">
        <v>566.71</v>
      </c>
      <c r="AZ331" s="386">
        <v>4.8109999999999999</v>
      </c>
      <c r="BA331" s="132"/>
      <c r="BB331" s="3"/>
    </row>
    <row r="332" spans="1:54">
      <c r="A332" s="45">
        <v>16</v>
      </c>
      <c r="B332" s="158">
        <f t="shared" si="81"/>
        <v>1830.3909999999998</v>
      </c>
      <c r="C332" s="158">
        <f t="shared" si="80"/>
        <v>1802.1409999999998</v>
      </c>
      <c r="D332" s="158">
        <f t="shared" si="80"/>
        <v>1797.4110000000001</v>
      </c>
      <c r="E332" s="158">
        <f t="shared" si="80"/>
        <v>1805.0509999999999</v>
      </c>
      <c r="F332" s="158">
        <f t="shared" si="80"/>
        <v>1826.6009999999999</v>
      </c>
      <c r="G332" s="158">
        <f t="shared" si="80"/>
        <v>1861.3009999999999</v>
      </c>
      <c r="H332" s="158">
        <f t="shared" si="80"/>
        <v>1968.481</v>
      </c>
      <c r="I332" s="158">
        <f t="shared" si="80"/>
        <v>2114.8109999999997</v>
      </c>
      <c r="J332" s="158">
        <f t="shared" si="80"/>
        <v>2370.8809999999999</v>
      </c>
      <c r="K332" s="158">
        <f t="shared" si="80"/>
        <v>2389.1309999999999</v>
      </c>
      <c r="L332" s="158">
        <f t="shared" si="80"/>
        <v>2361.181</v>
      </c>
      <c r="M332" s="158">
        <f t="shared" si="80"/>
        <v>2368.0810000000001</v>
      </c>
      <c r="N332" s="158">
        <f t="shared" si="80"/>
        <v>2371.0609999999997</v>
      </c>
      <c r="O332" s="158">
        <f t="shared" si="80"/>
        <v>2377.931</v>
      </c>
      <c r="P332" s="158">
        <f t="shared" si="80"/>
        <v>2433.6509999999998</v>
      </c>
      <c r="Q332" s="158">
        <f t="shared" si="80"/>
        <v>2429.261</v>
      </c>
      <c r="R332" s="158">
        <f t="shared" si="83"/>
        <v>2434.3710000000001</v>
      </c>
      <c r="S332" s="158">
        <f t="shared" si="82"/>
        <v>2428.451</v>
      </c>
      <c r="T332" s="158">
        <f t="shared" si="82"/>
        <v>2428.4110000000001</v>
      </c>
      <c r="U332" s="158">
        <f t="shared" si="82"/>
        <v>2421.951</v>
      </c>
      <c r="V332" s="158">
        <f t="shared" si="82"/>
        <v>2277.261</v>
      </c>
      <c r="W332" s="158">
        <f t="shared" si="82"/>
        <v>2177.8710000000001</v>
      </c>
      <c r="X332" s="158">
        <f t="shared" si="82"/>
        <v>1918.951</v>
      </c>
      <c r="Y332" s="158">
        <f t="shared" si="82"/>
        <v>1901.3709999999999</v>
      </c>
      <c r="Z332" s="35"/>
      <c r="AA332" s="39">
        <v>1258.8699999999999</v>
      </c>
      <c r="AB332" s="37">
        <v>1230.6199999999999</v>
      </c>
      <c r="AC332" s="37">
        <v>1225.8900000000001</v>
      </c>
      <c r="AD332" s="37">
        <v>1233.53</v>
      </c>
      <c r="AE332" s="37">
        <v>1255.08</v>
      </c>
      <c r="AF332" s="37">
        <v>1289.78</v>
      </c>
      <c r="AG332" s="37">
        <v>1396.96</v>
      </c>
      <c r="AH332" s="37">
        <v>1543.29</v>
      </c>
      <c r="AI332" s="37">
        <v>1799.36</v>
      </c>
      <c r="AJ332" s="37">
        <v>1817.61</v>
      </c>
      <c r="AK332" s="37">
        <v>1789.66</v>
      </c>
      <c r="AL332" s="37">
        <v>1796.56</v>
      </c>
      <c r="AM332" s="37">
        <v>1799.54</v>
      </c>
      <c r="AN332" s="37">
        <v>1806.41</v>
      </c>
      <c r="AO332" s="37">
        <v>1862.13</v>
      </c>
      <c r="AP332" s="37">
        <v>1857.74</v>
      </c>
      <c r="AQ332" s="37">
        <v>1862.85</v>
      </c>
      <c r="AR332" s="37">
        <v>1856.93</v>
      </c>
      <c r="AS332" s="37">
        <v>1856.89</v>
      </c>
      <c r="AT332" s="37">
        <v>1850.43</v>
      </c>
      <c r="AU332" s="37">
        <v>1705.74</v>
      </c>
      <c r="AV332" s="37">
        <v>1606.35</v>
      </c>
      <c r="AW332" s="37">
        <v>1347.43</v>
      </c>
      <c r="AX332" s="38">
        <v>1329.85</v>
      </c>
      <c r="AY332" s="314">
        <v>566.71</v>
      </c>
      <c r="AZ332" s="386">
        <v>4.8109999999999999</v>
      </c>
      <c r="BA332" s="132"/>
      <c r="BB332" s="3"/>
    </row>
    <row r="333" spans="1:54">
      <c r="A333" s="45">
        <v>17</v>
      </c>
      <c r="B333" s="158">
        <f t="shared" si="81"/>
        <v>1852.5909999999999</v>
      </c>
      <c r="C333" s="158">
        <f t="shared" si="81"/>
        <v>1825.261</v>
      </c>
      <c r="D333" s="158">
        <f t="shared" si="81"/>
        <v>1823.721</v>
      </c>
      <c r="E333" s="158">
        <f t="shared" si="81"/>
        <v>1783.1209999999999</v>
      </c>
      <c r="F333" s="158">
        <f t="shared" si="81"/>
        <v>1771.231</v>
      </c>
      <c r="G333" s="158">
        <f t="shared" si="81"/>
        <v>1825.3309999999999</v>
      </c>
      <c r="H333" s="158">
        <f t="shared" si="81"/>
        <v>1868.3309999999999</v>
      </c>
      <c r="I333" s="158">
        <f t="shared" si="81"/>
        <v>2096.5010000000002</v>
      </c>
      <c r="J333" s="158">
        <f t="shared" si="81"/>
        <v>2499.1409999999996</v>
      </c>
      <c r="K333" s="158">
        <f t="shared" si="81"/>
        <v>2630.761</v>
      </c>
      <c r="L333" s="158">
        <f t="shared" si="81"/>
        <v>2630.6310000000003</v>
      </c>
      <c r="M333" s="158">
        <f t="shared" si="81"/>
        <v>2623.0010000000002</v>
      </c>
      <c r="N333" s="158">
        <f t="shared" si="81"/>
        <v>2635.3410000000003</v>
      </c>
      <c r="O333" s="158">
        <f t="shared" si="81"/>
        <v>2649.5710000000004</v>
      </c>
      <c r="P333" s="158">
        <f t="shared" si="81"/>
        <v>2731.4810000000002</v>
      </c>
      <c r="Q333" s="158">
        <f t="shared" si="81"/>
        <v>2753.7710000000002</v>
      </c>
      <c r="R333" s="158">
        <f t="shared" si="83"/>
        <v>2747.6610000000001</v>
      </c>
      <c r="S333" s="158">
        <f t="shared" si="82"/>
        <v>2750.0310000000004</v>
      </c>
      <c r="T333" s="158">
        <f t="shared" si="82"/>
        <v>2772.3610000000003</v>
      </c>
      <c r="U333" s="158">
        <f t="shared" si="82"/>
        <v>2711.0210000000002</v>
      </c>
      <c r="V333" s="158">
        <f t="shared" si="82"/>
        <v>2613.2509999999997</v>
      </c>
      <c r="W333" s="158">
        <f t="shared" si="82"/>
        <v>2424.201</v>
      </c>
      <c r="X333" s="158">
        <f t="shared" si="82"/>
        <v>2111.511</v>
      </c>
      <c r="Y333" s="158">
        <f t="shared" si="82"/>
        <v>1987.6409999999998</v>
      </c>
      <c r="Z333" s="35"/>
      <c r="AA333" s="39">
        <v>1281.07</v>
      </c>
      <c r="AB333" s="37">
        <v>1253.74</v>
      </c>
      <c r="AC333" s="37">
        <v>1252.2</v>
      </c>
      <c r="AD333" s="37">
        <v>1211.5999999999999</v>
      </c>
      <c r="AE333" s="37">
        <v>1199.71</v>
      </c>
      <c r="AF333" s="37">
        <v>1253.81</v>
      </c>
      <c r="AG333" s="37">
        <v>1296.81</v>
      </c>
      <c r="AH333" s="37">
        <v>1524.98</v>
      </c>
      <c r="AI333" s="37">
        <v>1927.62</v>
      </c>
      <c r="AJ333" s="37">
        <v>2059.2399999999998</v>
      </c>
      <c r="AK333" s="37">
        <v>2059.11</v>
      </c>
      <c r="AL333" s="37">
        <v>2051.48</v>
      </c>
      <c r="AM333" s="37">
        <v>2063.8200000000002</v>
      </c>
      <c r="AN333" s="37">
        <v>2078.0500000000002</v>
      </c>
      <c r="AO333" s="37">
        <v>2159.96</v>
      </c>
      <c r="AP333" s="37">
        <v>2182.25</v>
      </c>
      <c r="AQ333" s="37">
        <v>2176.14</v>
      </c>
      <c r="AR333" s="37">
        <v>2178.5100000000002</v>
      </c>
      <c r="AS333" s="37">
        <v>2200.84</v>
      </c>
      <c r="AT333" s="37">
        <v>2139.5</v>
      </c>
      <c r="AU333" s="37">
        <v>2041.7299999999998</v>
      </c>
      <c r="AV333" s="37">
        <v>1852.68</v>
      </c>
      <c r="AW333" s="37">
        <v>1539.99</v>
      </c>
      <c r="AX333" s="38">
        <v>1416.12</v>
      </c>
      <c r="AY333" s="314">
        <v>566.71</v>
      </c>
      <c r="AZ333" s="386">
        <v>4.8109999999999999</v>
      </c>
      <c r="BA333" s="132"/>
      <c r="BB333" s="3"/>
    </row>
    <row r="334" spans="1:54">
      <c r="A334" s="45">
        <v>18</v>
      </c>
      <c r="B334" s="158">
        <f t="shared" si="81"/>
        <v>1845.1610000000001</v>
      </c>
      <c r="C334" s="158">
        <f t="shared" si="81"/>
        <v>1797.721</v>
      </c>
      <c r="D334" s="158">
        <f t="shared" si="81"/>
        <v>1746.5909999999999</v>
      </c>
      <c r="E334" s="158">
        <f t="shared" si="81"/>
        <v>1744.5309999999999</v>
      </c>
      <c r="F334" s="158">
        <f t="shared" si="81"/>
        <v>1746.731</v>
      </c>
      <c r="G334" s="158">
        <f t="shared" si="81"/>
        <v>1752.231</v>
      </c>
      <c r="H334" s="158">
        <f t="shared" si="81"/>
        <v>1845.9110000000001</v>
      </c>
      <c r="I334" s="158">
        <f t="shared" si="81"/>
        <v>1982.421</v>
      </c>
      <c r="J334" s="158">
        <f t="shared" si="81"/>
        <v>2232.681</v>
      </c>
      <c r="K334" s="158">
        <f t="shared" si="81"/>
        <v>2535.1710000000003</v>
      </c>
      <c r="L334" s="158">
        <f t="shared" si="81"/>
        <v>2565.8209999999999</v>
      </c>
      <c r="M334" s="158">
        <f t="shared" si="81"/>
        <v>2571.1309999999999</v>
      </c>
      <c r="N334" s="158">
        <f t="shared" si="81"/>
        <v>2575.4210000000003</v>
      </c>
      <c r="O334" s="158">
        <f t="shared" si="81"/>
        <v>2587.3109999999997</v>
      </c>
      <c r="P334" s="158">
        <f t="shared" si="81"/>
        <v>2660.8710000000001</v>
      </c>
      <c r="Q334" s="158">
        <f t="shared" si="81"/>
        <v>2663.3610000000003</v>
      </c>
      <c r="R334" s="158">
        <f t="shared" si="83"/>
        <v>2672.7810000000004</v>
      </c>
      <c r="S334" s="158">
        <f t="shared" si="82"/>
        <v>2679.7910000000002</v>
      </c>
      <c r="T334" s="158">
        <f t="shared" si="82"/>
        <v>2701.931</v>
      </c>
      <c r="U334" s="158">
        <f t="shared" si="82"/>
        <v>2656.6210000000001</v>
      </c>
      <c r="V334" s="158">
        <f t="shared" si="82"/>
        <v>2528.2309999999998</v>
      </c>
      <c r="W334" s="158">
        <f t="shared" si="82"/>
        <v>2363.7510000000002</v>
      </c>
      <c r="X334" s="158">
        <f t="shared" si="82"/>
        <v>2048.1909999999998</v>
      </c>
      <c r="Y334" s="158">
        <f t="shared" si="82"/>
        <v>1922.491</v>
      </c>
      <c r="Z334" s="35"/>
      <c r="AA334" s="39">
        <v>1273.6400000000001</v>
      </c>
      <c r="AB334" s="37">
        <v>1226.2</v>
      </c>
      <c r="AC334" s="37">
        <v>1175.07</v>
      </c>
      <c r="AD334" s="37">
        <v>1173.01</v>
      </c>
      <c r="AE334" s="37">
        <v>1175.21</v>
      </c>
      <c r="AF334" s="37">
        <v>1180.71</v>
      </c>
      <c r="AG334" s="37">
        <v>1274.3900000000001</v>
      </c>
      <c r="AH334" s="37">
        <v>1410.9</v>
      </c>
      <c r="AI334" s="37">
        <v>1661.16</v>
      </c>
      <c r="AJ334" s="37">
        <v>1963.65</v>
      </c>
      <c r="AK334" s="37">
        <v>1994.3</v>
      </c>
      <c r="AL334" s="37">
        <v>1999.61</v>
      </c>
      <c r="AM334" s="37">
        <v>2003.9000000000003</v>
      </c>
      <c r="AN334" s="37">
        <v>2015.79</v>
      </c>
      <c r="AO334" s="37">
        <v>2089.35</v>
      </c>
      <c r="AP334" s="37">
        <v>2091.84</v>
      </c>
      <c r="AQ334" s="37">
        <v>2101.2600000000002</v>
      </c>
      <c r="AR334" s="37">
        <v>2108.27</v>
      </c>
      <c r="AS334" s="37">
        <v>2130.41</v>
      </c>
      <c r="AT334" s="37">
        <v>2085.1</v>
      </c>
      <c r="AU334" s="37">
        <v>1956.71</v>
      </c>
      <c r="AV334" s="37">
        <v>1792.23</v>
      </c>
      <c r="AW334" s="37">
        <v>1476.67</v>
      </c>
      <c r="AX334" s="38">
        <v>1350.97</v>
      </c>
      <c r="AY334" s="314">
        <v>566.71</v>
      </c>
      <c r="AZ334" s="386">
        <v>4.8109999999999999</v>
      </c>
      <c r="BA334" s="132"/>
      <c r="BB334" s="3"/>
    </row>
    <row r="335" spans="1:54">
      <c r="A335" s="45">
        <v>19</v>
      </c>
      <c r="B335" s="158">
        <f t="shared" si="81"/>
        <v>1835.181</v>
      </c>
      <c r="C335" s="158">
        <f t="shared" si="81"/>
        <v>1749.2909999999999</v>
      </c>
      <c r="D335" s="158">
        <f t="shared" si="81"/>
        <v>1747.261</v>
      </c>
      <c r="E335" s="158">
        <f t="shared" si="81"/>
        <v>1751.7809999999999</v>
      </c>
      <c r="F335" s="158">
        <f t="shared" si="81"/>
        <v>1755.3309999999999</v>
      </c>
      <c r="G335" s="158">
        <f t="shared" si="81"/>
        <v>1853.921</v>
      </c>
      <c r="H335" s="158">
        <f t="shared" si="81"/>
        <v>1867.3709999999999</v>
      </c>
      <c r="I335" s="158">
        <f t="shared" si="81"/>
        <v>2063.991</v>
      </c>
      <c r="J335" s="158">
        <f t="shared" si="81"/>
        <v>2211.5509999999999</v>
      </c>
      <c r="K335" s="158">
        <f t="shared" si="81"/>
        <v>2278.0709999999999</v>
      </c>
      <c r="L335" s="158">
        <f t="shared" si="81"/>
        <v>2231.6309999999999</v>
      </c>
      <c r="M335" s="158">
        <f t="shared" si="81"/>
        <v>2287.201</v>
      </c>
      <c r="N335" s="158">
        <f t="shared" si="81"/>
        <v>2296.8809999999999</v>
      </c>
      <c r="O335" s="158">
        <f t="shared" si="81"/>
        <v>2330.241</v>
      </c>
      <c r="P335" s="158">
        <f t="shared" si="81"/>
        <v>2368.0309999999999</v>
      </c>
      <c r="Q335" s="158">
        <f t="shared" si="81"/>
        <v>2337.3409999999999</v>
      </c>
      <c r="R335" s="158">
        <f t="shared" si="83"/>
        <v>2324.6009999999997</v>
      </c>
      <c r="S335" s="158">
        <f t="shared" si="82"/>
        <v>2334.3109999999997</v>
      </c>
      <c r="T335" s="158">
        <f t="shared" si="82"/>
        <v>2315.0410000000002</v>
      </c>
      <c r="U335" s="158">
        <f t="shared" si="82"/>
        <v>2283.1610000000001</v>
      </c>
      <c r="V335" s="158">
        <f t="shared" si="82"/>
        <v>2085.2709999999997</v>
      </c>
      <c r="W335" s="158">
        <f t="shared" si="82"/>
        <v>1962.0709999999999</v>
      </c>
      <c r="X335" s="158">
        <f t="shared" si="82"/>
        <v>1822.991</v>
      </c>
      <c r="Y335" s="158">
        <f t="shared" si="82"/>
        <v>1737.941</v>
      </c>
      <c r="Z335" s="35"/>
      <c r="AA335" s="39">
        <v>1263.6600000000001</v>
      </c>
      <c r="AB335" s="37">
        <v>1177.77</v>
      </c>
      <c r="AC335" s="37">
        <v>1175.74</v>
      </c>
      <c r="AD335" s="37">
        <v>1180.26</v>
      </c>
      <c r="AE335" s="37">
        <v>1183.81</v>
      </c>
      <c r="AF335" s="37">
        <v>1282.4000000000001</v>
      </c>
      <c r="AG335" s="37">
        <v>1295.8499999999999</v>
      </c>
      <c r="AH335" s="37">
        <v>1492.47</v>
      </c>
      <c r="AI335" s="37">
        <v>1640.03</v>
      </c>
      <c r="AJ335" s="37">
        <v>1706.55</v>
      </c>
      <c r="AK335" s="37">
        <v>1660.11</v>
      </c>
      <c r="AL335" s="37">
        <v>1715.68</v>
      </c>
      <c r="AM335" s="37">
        <v>1725.36</v>
      </c>
      <c r="AN335" s="37">
        <v>1758.72</v>
      </c>
      <c r="AO335" s="37">
        <v>1796.51</v>
      </c>
      <c r="AP335" s="37">
        <v>1765.82</v>
      </c>
      <c r="AQ335" s="37">
        <v>1753.08</v>
      </c>
      <c r="AR335" s="37">
        <v>1762.79</v>
      </c>
      <c r="AS335" s="37">
        <v>1743.52</v>
      </c>
      <c r="AT335" s="37">
        <v>1711.64</v>
      </c>
      <c r="AU335" s="37">
        <v>1513.75</v>
      </c>
      <c r="AV335" s="37">
        <v>1390.55</v>
      </c>
      <c r="AW335" s="37">
        <v>1251.47</v>
      </c>
      <c r="AX335" s="38">
        <v>1166.42</v>
      </c>
      <c r="AY335" s="314">
        <v>566.71</v>
      </c>
      <c r="AZ335" s="386">
        <v>4.8109999999999999</v>
      </c>
      <c r="BA335" s="132"/>
      <c r="BB335" s="3"/>
    </row>
    <row r="336" spans="1:54">
      <c r="A336" s="45">
        <v>20</v>
      </c>
      <c r="B336" s="158">
        <f t="shared" si="81"/>
        <v>1696.1109999999999</v>
      </c>
      <c r="C336" s="158">
        <f t="shared" si="81"/>
        <v>1682.431</v>
      </c>
      <c r="D336" s="158">
        <f t="shared" si="81"/>
        <v>1648.8209999999999</v>
      </c>
      <c r="E336" s="158">
        <f t="shared" si="81"/>
        <v>1663.491</v>
      </c>
      <c r="F336" s="158">
        <f t="shared" si="81"/>
        <v>1693.3209999999999</v>
      </c>
      <c r="G336" s="158">
        <f t="shared" si="81"/>
        <v>1639.921</v>
      </c>
      <c r="H336" s="158">
        <f t="shared" si="81"/>
        <v>1764.0609999999999</v>
      </c>
      <c r="I336" s="158">
        <f t="shared" si="81"/>
        <v>1882.0809999999999</v>
      </c>
      <c r="J336" s="158">
        <f t="shared" si="81"/>
        <v>1962.481</v>
      </c>
      <c r="K336" s="158">
        <f t="shared" si="81"/>
        <v>1984.3009999999999</v>
      </c>
      <c r="L336" s="158">
        <f t="shared" si="81"/>
        <v>1982.4010000000001</v>
      </c>
      <c r="M336" s="158">
        <f t="shared" si="81"/>
        <v>1992.261</v>
      </c>
      <c r="N336" s="158">
        <f t="shared" si="81"/>
        <v>2004.4110000000001</v>
      </c>
      <c r="O336" s="158">
        <f t="shared" si="81"/>
        <v>1992.001</v>
      </c>
      <c r="P336" s="158">
        <f t="shared" si="81"/>
        <v>1994.8809999999999</v>
      </c>
      <c r="Q336" s="158">
        <f t="shared" si="81"/>
        <v>1995.511</v>
      </c>
      <c r="R336" s="158">
        <f t="shared" si="83"/>
        <v>2001.1510000000001</v>
      </c>
      <c r="S336" s="158">
        <f t="shared" si="82"/>
        <v>2027.751</v>
      </c>
      <c r="T336" s="158">
        <f t="shared" si="82"/>
        <v>2013.0309999999999</v>
      </c>
      <c r="U336" s="158">
        <f t="shared" si="82"/>
        <v>2003.8509999999999</v>
      </c>
      <c r="V336" s="158">
        <f t="shared" si="82"/>
        <v>1969.691</v>
      </c>
      <c r="W336" s="158">
        <f t="shared" si="82"/>
        <v>1889.3809999999999</v>
      </c>
      <c r="X336" s="158">
        <f t="shared" si="82"/>
        <v>1820.9010000000001</v>
      </c>
      <c r="Y336" s="158">
        <f t="shared" si="82"/>
        <v>1793.171</v>
      </c>
      <c r="Z336" s="35"/>
      <c r="AA336" s="39">
        <v>1124.5899999999999</v>
      </c>
      <c r="AB336" s="37">
        <v>1110.9100000000001</v>
      </c>
      <c r="AC336" s="37">
        <v>1077.3</v>
      </c>
      <c r="AD336" s="37">
        <v>1091.97</v>
      </c>
      <c r="AE336" s="37">
        <v>1121.8</v>
      </c>
      <c r="AF336" s="37">
        <v>1068.4000000000001</v>
      </c>
      <c r="AG336" s="37">
        <v>1192.54</v>
      </c>
      <c r="AH336" s="37">
        <v>1310.56</v>
      </c>
      <c r="AI336" s="37">
        <v>1390.96</v>
      </c>
      <c r="AJ336" s="37">
        <v>1412.78</v>
      </c>
      <c r="AK336" s="37">
        <v>1410.88</v>
      </c>
      <c r="AL336" s="37">
        <v>1420.74</v>
      </c>
      <c r="AM336" s="37">
        <v>1432.89</v>
      </c>
      <c r="AN336" s="37">
        <v>1420.48</v>
      </c>
      <c r="AO336" s="37">
        <v>1423.36</v>
      </c>
      <c r="AP336" s="37">
        <v>1423.99</v>
      </c>
      <c r="AQ336" s="37">
        <v>1429.63</v>
      </c>
      <c r="AR336" s="37">
        <v>1456.23</v>
      </c>
      <c r="AS336" s="37">
        <v>1441.51</v>
      </c>
      <c r="AT336" s="37">
        <v>1432.33</v>
      </c>
      <c r="AU336" s="37">
        <v>1398.17</v>
      </c>
      <c r="AV336" s="37">
        <v>1317.86</v>
      </c>
      <c r="AW336" s="37">
        <v>1249.3800000000001</v>
      </c>
      <c r="AX336" s="38">
        <v>1221.6500000000001</v>
      </c>
      <c r="AY336" s="314">
        <v>566.71</v>
      </c>
      <c r="AZ336" s="386">
        <v>4.8109999999999999</v>
      </c>
      <c r="BA336" s="132"/>
      <c r="BB336" s="3"/>
    </row>
    <row r="337" spans="1:54">
      <c r="A337" s="45">
        <v>21</v>
      </c>
      <c r="B337" s="158">
        <f t="shared" si="81"/>
        <v>1722.671</v>
      </c>
      <c r="C337" s="158">
        <f t="shared" si="81"/>
        <v>1718.1109999999999</v>
      </c>
      <c r="D337" s="158">
        <f t="shared" si="81"/>
        <v>1708.1109999999999</v>
      </c>
      <c r="E337" s="158">
        <f t="shared" si="81"/>
        <v>1710.011</v>
      </c>
      <c r="F337" s="158">
        <f t="shared" si="81"/>
        <v>1722.8509999999999</v>
      </c>
      <c r="G337" s="158">
        <f t="shared" si="81"/>
        <v>1728.5409999999999</v>
      </c>
      <c r="H337" s="158">
        <f t="shared" si="81"/>
        <v>1876.021</v>
      </c>
      <c r="I337" s="158">
        <f t="shared" si="81"/>
        <v>1922.251</v>
      </c>
      <c r="J337" s="158">
        <f t="shared" si="81"/>
        <v>2034.8009999999999</v>
      </c>
      <c r="K337" s="158">
        <f t="shared" si="81"/>
        <v>2119.4409999999998</v>
      </c>
      <c r="L337" s="158">
        <f t="shared" si="81"/>
        <v>2199.0209999999997</v>
      </c>
      <c r="M337" s="158">
        <f t="shared" si="81"/>
        <v>2205.991</v>
      </c>
      <c r="N337" s="158">
        <f t="shared" si="81"/>
        <v>2198.0709999999999</v>
      </c>
      <c r="O337" s="158">
        <f t="shared" si="81"/>
        <v>2194.261</v>
      </c>
      <c r="P337" s="158">
        <f t="shared" si="81"/>
        <v>2211.4110000000001</v>
      </c>
      <c r="Q337" s="158">
        <f t="shared" si="81"/>
        <v>2265.681</v>
      </c>
      <c r="R337" s="158">
        <f t="shared" si="83"/>
        <v>2266.201</v>
      </c>
      <c r="S337" s="158">
        <f t="shared" si="82"/>
        <v>2295.8209999999999</v>
      </c>
      <c r="T337" s="158">
        <f t="shared" si="82"/>
        <v>2253.011</v>
      </c>
      <c r="U337" s="158">
        <f t="shared" si="82"/>
        <v>2101.0709999999999</v>
      </c>
      <c r="V337" s="158">
        <f t="shared" si="82"/>
        <v>2027.3709999999999</v>
      </c>
      <c r="W337" s="158">
        <f t="shared" si="82"/>
        <v>1920.221</v>
      </c>
      <c r="X337" s="158">
        <f t="shared" si="82"/>
        <v>1825.231</v>
      </c>
      <c r="Y337" s="158">
        <f t="shared" si="82"/>
        <v>1785.5509999999999</v>
      </c>
      <c r="Z337" s="35"/>
      <c r="AA337" s="39">
        <v>1151.1500000000001</v>
      </c>
      <c r="AB337" s="37">
        <v>1146.5899999999999</v>
      </c>
      <c r="AC337" s="37">
        <v>1136.5899999999999</v>
      </c>
      <c r="AD337" s="37">
        <v>1138.49</v>
      </c>
      <c r="AE337" s="37">
        <v>1151.33</v>
      </c>
      <c r="AF337" s="37">
        <v>1157.02</v>
      </c>
      <c r="AG337" s="37">
        <v>1304.5</v>
      </c>
      <c r="AH337" s="37">
        <v>1350.73</v>
      </c>
      <c r="AI337" s="37">
        <v>1463.28</v>
      </c>
      <c r="AJ337" s="37">
        <v>1547.92</v>
      </c>
      <c r="AK337" s="37">
        <v>1627.5</v>
      </c>
      <c r="AL337" s="37">
        <v>1634.47</v>
      </c>
      <c r="AM337" s="37">
        <v>1626.55</v>
      </c>
      <c r="AN337" s="37">
        <v>1622.74</v>
      </c>
      <c r="AO337" s="37">
        <v>1639.89</v>
      </c>
      <c r="AP337" s="37">
        <v>1694.16</v>
      </c>
      <c r="AQ337" s="37">
        <v>1694.68</v>
      </c>
      <c r="AR337" s="37">
        <v>1724.3</v>
      </c>
      <c r="AS337" s="37">
        <v>1681.49</v>
      </c>
      <c r="AT337" s="37">
        <v>1529.55</v>
      </c>
      <c r="AU337" s="37">
        <v>1455.85</v>
      </c>
      <c r="AV337" s="37">
        <v>1348.7</v>
      </c>
      <c r="AW337" s="37">
        <v>1253.71</v>
      </c>
      <c r="AX337" s="38">
        <v>1214.03</v>
      </c>
      <c r="AY337" s="314">
        <v>566.71</v>
      </c>
      <c r="AZ337" s="386">
        <v>4.8109999999999999</v>
      </c>
      <c r="BA337" s="132"/>
      <c r="BB337" s="3"/>
    </row>
    <row r="338" spans="1:54">
      <c r="A338" s="45">
        <v>22</v>
      </c>
      <c r="B338" s="158">
        <f t="shared" si="81"/>
        <v>1696.461</v>
      </c>
      <c r="C338" s="158">
        <f t="shared" si="81"/>
        <v>1689.5309999999999</v>
      </c>
      <c r="D338" s="158">
        <f t="shared" si="81"/>
        <v>1637.731</v>
      </c>
      <c r="E338" s="158">
        <f t="shared" si="81"/>
        <v>1685.8709999999999</v>
      </c>
      <c r="F338" s="158">
        <f t="shared" si="81"/>
        <v>1695.3209999999999</v>
      </c>
      <c r="G338" s="158">
        <f t="shared" si="81"/>
        <v>1641.0409999999999</v>
      </c>
      <c r="H338" s="158">
        <f t="shared" si="81"/>
        <v>1733.0309999999999</v>
      </c>
      <c r="I338" s="158">
        <f t="shared" si="81"/>
        <v>1858.2809999999999</v>
      </c>
      <c r="J338" s="158">
        <f t="shared" si="81"/>
        <v>1964.171</v>
      </c>
      <c r="K338" s="158">
        <f t="shared" si="81"/>
        <v>2001.1209999999999</v>
      </c>
      <c r="L338" s="158">
        <f t="shared" si="81"/>
        <v>1993.8209999999999</v>
      </c>
      <c r="M338" s="158">
        <f t="shared" si="81"/>
        <v>1998.521</v>
      </c>
      <c r="N338" s="158">
        <f t="shared" si="81"/>
        <v>1998.0809999999999</v>
      </c>
      <c r="O338" s="158">
        <f t="shared" si="81"/>
        <v>2010.1510000000001</v>
      </c>
      <c r="P338" s="158">
        <f t="shared" si="81"/>
        <v>2011.231</v>
      </c>
      <c r="Q338" s="158">
        <f t="shared" si="81"/>
        <v>2062.261</v>
      </c>
      <c r="R338" s="158">
        <f t="shared" si="83"/>
        <v>2063.221</v>
      </c>
      <c r="S338" s="158">
        <f t="shared" si="82"/>
        <v>2281.6409999999996</v>
      </c>
      <c r="T338" s="158">
        <f t="shared" si="82"/>
        <v>2172.2309999999998</v>
      </c>
      <c r="U338" s="158">
        <f t="shared" si="82"/>
        <v>2109.491</v>
      </c>
      <c r="V338" s="158">
        <f t="shared" si="82"/>
        <v>1964.5409999999999</v>
      </c>
      <c r="W338" s="158">
        <f t="shared" si="82"/>
        <v>1841.8709999999999</v>
      </c>
      <c r="X338" s="158">
        <f t="shared" si="82"/>
        <v>1810.3109999999999</v>
      </c>
      <c r="Y338" s="158">
        <f t="shared" si="82"/>
        <v>1732.481</v>
      </c>
      <c r="Z338" s="35"/>
      <c r="AA338" s="39">
        <v>1124.94</v>
      </c>
      <c r="AB338" s="37">
        <v>1118.01</v>
      </c>
      <c r="AC338" s="37">
        <v>1066.21</v>
      </c>
      <c r="AD338" s="37">
        <v>1114.3499999999999</v>
      </c>
      <c r="AE338" s="37">
        <v>1123.8</v>
      </c>
      <c r="AF338" s="37">
        <v>1069.52</v>
      </c>
      <c r="AG338" s="37">
        <v>1161.51</v>
      </c>
      <c r="AH338" s="37">
        <v>1286.76</v>
      </c>
      <c r="AI338" s="37">
        <v>1392.65</v>
      </c>
      <c r="AJ338" s="37">
        <v>1429.6</v>
      </c>
      <c r="AK338" s="37">
        <v>1422.3</v>
      </c>
      <c r="AL338" s="37">
        <v>1427</v>
      </c>
      <c r="AM338" s="37">
        <v>1426.56</v>
      </c>
      <c r="AN338" s="37">
        <v>1438.63</v>
      </c>
      <c r="AO338" s="37">
        <v>1439.71</v>
      </c>
      <c r="AP338" s="37">
        <v>1490.74</v>
      </c>
      <c r="AQ338" s="37">
        <v>1491.7</v>
      </c>
      <c r="AR338" s="37">
        <v>1710.12</v>
      </c>
      <c r="AS338" s="37">
        <v>1600.71</v>
      </c>
      <c r="AT338" s="37">
        <v>1537.97</v>
      </c>
      <c r="AU338" s="37">
        <v>1393.02</v>
      </c>
      <c r="AV338" s="37">
        <v>1270.3499999999999</v>
      </c>
      <c r="AW338" s="37">
        <v>1238.79</v>
      </c>
      <c r="AX338" s="38">
        <v>1160.96</v>
      </c>
      <c r="AY338" s="314">
        <v>566.71</v>
      </c>
      <c r="AZ338" s="386">
        <v>4.8109999999999999</v>
      </c>
      <c r="BA338" s="132"/>
      <c r="BB338" s="3"/>
    </row>
    <row r="339" spans="1:54">
      <c r="A339" s="45">
        <v>23</v>
      </c>
      <c r="B339" s="158">
        <f t="shared" si="81"/>
        <v>1691.3009999999999</v>
      </c>
      <c r="C339" s="158">
        <f t="shared" si="81"/>
        <v>1686.191</v>
      </c>
      <c r="D339" s="158">
        <f t="shared" si="81"/>
        <v>1682.271</v>
      </c>
      <c r="E339" s="158">
        <f t="shared" si="81"/>
        <v>1682.8609999999999</v>
      </c>
      <c r="F339" s="158">
        <f t="shared" si="81"/>
        <v>1690.0409999999999</v>
      </c>
      <c r="G339" s="158">
        <f t="shared" si="81"/>
        <v>1693.181</v>
      </c>
      <c r="H339" s="158">
        <f t="shared" si="81"/>
        <v>1760.3309999999999</v>
      </c>
      <c r="I339" s="158">
        <f t="shared" si="81"/>
        <v>1825.201</v>
      </c>
      <c r="J339" s="158">
        <f t="shared" si="81"/>
        <v>1824.471</v>
      </c>
      <c r="K339" s="158">
        <f t="shared" si="81"/>
        <v>1823.181</v>
      </c>
      <c r="L339" s="158">
        <f t="shared" si="81"/>
        <v>1822.191</v>
      </c>
      <c r="M339" s="158">
        <f t="shared" si="81"/>
        <v>1820.491</v>
      </c>
      <c r="N339" s="158">
        <f t="shared" si="81"/>
        <v>1819.921</v>
      </c>
      <c r="O339" s="158">
        <f t="shared" si="81"/>
        <v>1817.3409999999999</v>
      </c>
      <c r="P339" s="158">
        <f t="shared" si="81"/>
        <v>1815.971</v>
      </c>
      <c r="Q339" s="158">
        <f t="shared" si="81"/>
        <v>1820.5709999999999</v>
      </c>
      <c r="R339" s="158">
        <f t="shared" si="83"/>
        <v>1823.5509999999999</v>
      </c>
      <c r="S339" s="158">
        <f t="shared" si="82"/>
        <v>1826.0909999999999</v>
      </c>
      <c r="T339" s="158">
        <f t="shared" si="82"/>
        <v>2114.181</v>
      </c>
      <c r="U339" s="158">
        <f t="shared" si="82"/>
        <v>1996.7809999999999</v>
      </c>
      <c r="V339" s="158">
        <f t="shared" si="82"/>
        <v>1911.491</v>
      </c>
      <c r="W339" s="158">
        <f t="shared" si="82"/>
        <v>1823.9010000000001</v>
      </c>
      <c r="X339" s="158">
        <f t="shared" si="82"/>
        <v>1691.1209999999999</v>
      </c>
      <c r="Y339" s="158">
        <f t="shared" si="82"/>
        <v>1734.2909999999999</v>
      </c>
      <c r="Z339" s="35"/>
      <c r="AA339" s="39">
        <v>1119.78</v>
      </c>
      <c r="AB339" s="37">
        <v>1114.67</v>
      </c>
      <c r="AC339" s="37">
        <v>1110.75</v>
      </c>
      <c r="AD339" s="37">
        <v>1111.3399999999999</v>
      </c>
      <c r="AE339" s="37">
        <v>1118.52</v>
      </c>
      <c r="AF339" s="37">
        <v>1121.6600000000001</v>
      </c>
      <c r="AG339" s="37">
        <v>1188.81</v>
      </c>
      <c r="AH339" s="37">
        <v>1253.68</v>
      </c>
      <c r="AI339" s="37">
        <v>1252.95</v>
      </c>
      <c r="AJ339" s="37">
        <v>1251.6600000000001</v>
      </c>
      <c r="AK339" s="37">
        <v>1250.67</v>
      </c>
      <c r="AL339" s="37">
        <v>1248.97</v>
      </c>
      <c r="AM339" s="37">
        <v>1248.4000000000001</v>
      </c>
      <c r="AN339" s="37">
        <v>1245.82</v>
      </c>
      <c r="AO339" s="37">
        <v>1244.45</v>
      </c>
      <c r="AP339" s="37">
        <v>1249.05</v>
      </c>
      <c r="AQ339" s="37">
        <v>1252.03</v>
      </c>
      <c r="AR339" s="37">
        <v>1254.57</v>
      </c>
      <c r="AS339" s="37">
        <v>1542.66</v>
      </c>
      <c r="AT339" s="37">
        <v>1425.26</v>
      </c>
      <c r="AU339" s="37">
        <v>1339.97</v>
      </c>
      <c r="AV339" s="37">
        <v>1252.3800000000001</v>
      </c>
      <c r="AW339" s="37">
        <v>1119.5999999999999</v>
      </c>
      <c r="AX339" s="38">
        <v>1162.77</v>
      </c>
      <c r="AY339" s="314">
        <v>566.71</v>
      </c>
      <c r="AZ339" s="386">
        <v>4.8109999999999999</v>
      </c>
      <c r="BA339" s="132"/>
      <c r="BB339" s="3"/>
    </row>
    <row r="340" spans="1:54">
      <c r="A340" s="45">
        <v>24</v>
      </c>
      <c r="B340" s="158">
        <f t="shared" si="81"/>
        <v>1824.6309999999999</v>
      </c>
      <c r="C340" s="158">
        <f t="shared" si="81"/>
        <v>1798.511</v>
      </c>
      <c r="D340" s="158">
        <f t="shared" si="81"/>
        <v>1778.6009999999999</v>
      </c>
      <c r="E340" s="158">
        <f t="shared" si="81"/>
        <v>1780.421</v>
      </c>
      <c r="F340" s="158">
        <f t="shared" si="81"/>
        <v>1757.6510000000001</v>
      </c>
      <c r="G340" s="158">
        <f t="shared" si="81"/>
        <v>1828.0709999999999</v>
      </c>
      <c r="H340" s="158">
        <f t="shared" si="81"/>
        <v>1836.5909999999999</v>
      </c>
      <c r="I340" s="158">
        <f t="shared" si="81"/>
        <v>2021.5709999999999</v>
      </c>
      <c r="J340" s="158">
        <f t="shared" si="81"/>
        <v>2156.7309999999998</v>
      </c>
      <c r="K340" s="158">
        <f t="shared" si="81"/>
        <v>2314.9210000000003</v>
      </c>
      <c r="L340" s="158">
        <f t="shared" si="81"/>
        <v>2341.3209999999999</v>
      </c>
      <c r="M340" s="158">
        <f t="shared" si="81"/>
        <v>2358.8109999999997</v>
      </c>
      <c r="N340" s="158">
        <f t="shared" si="81"/>
        <v>2349.491</v>
      </c>
      <c r="O340" s="158">
        <f t="shared" si="81"/>
        <v>2338.1109999999999</v>
      </c>
      <c r="P340" s="158">
        <f t="shared" si="81"/>
        <v>2347.2510000000002</v>
      </c>
      <c r="Q340" s="158">
        <f t="shared" si="81"/>
        <v>2397.261</v>
      </c>
      <c r="R340" s="158">
        <f t="shared" si="83"/>
        <v>2432.1610000000001</v>
      </c>
      <c r="S340" s="158">
        <f t="shared" si="82"/>
        <v>2437.5309999999999</v>
      </c>
      <c r="T340" s="158">
        <f t="shared" si="82"/>
        <v>2412.701</v>
      </c>
      <c r="U340" s="158">
        <f t="shared" si="82"/>
        <v>2327.8909999999996</v>
      </c>
      <c r="V340" s="158">
        <f t="shared" si="82"/>
        <v>2214.3209999999999</v>
      </c>
      <c r="W340" s="158">
        <f t="shared" si="82"/>
        <v>2075.971</v>
      </c>
      <c r="X340" s="158">
        <f t="shared" si="82"/>
        <v>1909.1009999999999</v>
      </c>
      <c r="Y340" s="158">
        <f t="shared" si="82"/>
        <v>1839.181</v>
      </c>
      <c r="Z340" s="35"/>
      <c r="AA340" s="39">
        <v>1253.1099999999999</v>
      </c>
      <c r="AB340" s="37">
        <v>1226.99</v>
      </c>
      <c r="AC340" s="37">
        <v>1207.08</v>
      </c>
      <c r="AD340" s="37">
        <v>1208.9000000000001</v>
      </c>
      <c r="AE340" s="37">
        <v>1186.1300000000001</v>
      </c>
      <c r="AF340" s="37">
        <v>1256.55</v>
      </c>
      <c r="AG340" s="37">
        <v>1265.07</v>
      </c>
      <c r="AH340" s="37">
        <v>1450.05</v>
      </c>
      <c r="AI340" s="37">
        <v>1585.21</v>
      </c>
      <c r="AJ340" s="37">
        <v>1743.4</v>
      </c>
      <c r="AK340" s="37">
        <v>1769.8</v>
      </c>
      <c r="AL340" s="37">
        <v>1787.29</v>
      </c>
      <c r="AM340" s="37">
        <v>1777.97</v>
      </c>
      <c r="AN340" s="37">
        <v>1766.59</v>
      </c>
      <c r="AO340" s="37">
        <v>1775.73</v>
      </c>
      <c r="AP340" s="37">
        <v>1825.74</v>
      </c>
      <c r="AQ340" s="37">
        <v>1860.64</v>
      </c>
      <c r="AR340" s="37">
        <v>1866.01</v>
      </c>
      <c r="AS340" s="37">
        <v>1841.18</v>
      </c>
      <c r="AT340" s="37">
        <v>1756.37</v>
      </c>
      <c r="AU340" s="37">
        <v>1642.8</v>
      </c>
      <c r="AV340" s="37">
        <v>1504.45</v>
      </c>
      <c r="AW340" s="37">
        <v>1337.58</v>
      </c>
      <c r="AX340" s="38">
        <v>1267.6600000000001</v>
      </c>
      <c r="AY340" s="314">
        <v>566.71</v>
      </c>
      <c r="AZ340" s="386">
        <v>4.8109999999999999</v>
      </c>
      <c r="BA340" s="132"/>
      <c r="BB340" s="3"/>
    </row>
    <row r="341" spans="1:54">
      <c r="A341" s="45">
        <v>25</v>
      </c>
      <c r="B341" s="158">
        <f t="shared" si="81"/>
        <v>1828.481</v>
      </c>
      <c r="C341" s="158">
        <f t="shared" si="81"/>
        <v>1808.5309999999999</v>
      </c>
      <c r="D341" s="158">
        <f t="shared" si="81"/>
        <v>1777.6409999999998</v>
      </c>
      <c r="E341" s="158">
        <f t="shared" si="81"/>
        <v>1777.171</v>
      </c>
      <c r="F341" s="158">
        <f t="shared" si="81"/>
        <v>1764.941</v>
      </c>
      <c r="G341" s="158">
        <f t="shared" si="81"/>
        <v>1805.261</v>
      </c>
      <c r="H341" s="158">
        <f t="shared" si="81"/>
        <v>1835.431</v>
      </c>
      <c r="I341" s="158">
        <f t="shared" si="81"/>
        <v>1875.7909999999999</v>
      </c>
      <c r="J341" s="158">
        <f t="shared" si="81"/>
        <v>2070.1210000000001</v>
      </c>
      <c r="K341" s="158">
        <f t="shared" si="81"/>
        <v>2140.3509999999997</v>
      </c>
      <c r="L341" s="158">
        <f t="shared" si="81"/>
        <v>2205.1309999999999</v>
      </c>
      <c r="M341" s="158">
        <f t="shared" si="81"/>
        <v>2218.991</v>
      </c>
      <c r="N341" s="158">
        <f t="shared" si="81"/>
        <v>2186.0410000000002</v>
      </c>
      <c r="O341" s="158">
        <f t="shared" si="81"/>
        <v>2183.201</v>
      </c>
      <c r="P341" s="158">
        <f t="shared" si="81"/>
        <v>2198.3809999999999</v>
      </c>
      <c r="Q341" s="158">
        <f t="shared" si="81"/>
        <v>2272.9610000000002</v>
      </c>
      <c r="R341" s="158">
        <f t="shared" si="83"/>
        <v>2314.5410000000002</v>
      </c>
      <c r="S341" s="158">
        <f t="shared" si="82"/>
        <v>2303.3310000000001</v>
      </c>
      <c r="T341" s="158">
        <f t="shared" si="82"/>
        <v>2273.0010000000002</v>
      </c>
      <c r="U341" s="158">
        <f t="shared" si="82"/>
        <v>2212.3209999999999</v>
      </c>
      <c r="V341" s="158">
        <f t="shared" si="82"/>
        <v>2123.471</v>
      </c>
      <c r="W341" s="158">
        <f t="shared" si="82"/>
        <v>2031.441</v>
      </c>
      <c r="X341" s="158">
        <f t="shared" si="82"/>
        <v>1913.0609999999999</v>
      </c>
      <c r="Y341" s="158">
        <f t="shared" si="82"/>
        <v>1871.3109999999999</v>
      </c>
      <c r="Z341" s="35"/>
      <c r="AA341" s="39">
        <v>1256.96</v>
      </c>
      <c r="AB341" s="37">
        <v>1237.01</v>
      </c>
      <c r="AC341" s="37">
        <v>1206.1199999999999</v>
      </c>
      <c r="AD341" s="37">
        <v>1205.6500000000001</v>
      </c>
      <c r="AE341" s="37">
        <v>1193.42</v>
      </c>
      <c r="AF341" s="37">
        <v>1233.74</v>
      </c>
      <c r="AG341" s="37">
        <v>1263.9100000000001</v>
      </c>
      <c r="AH341" s="37">
        <v>1304.27</v>
      </c>
      <c r="AI341" s="37">
        <v>1498.6</v>
      </c>
      <c r="AJ341" s="37">
        <v>1568.83</v>
      </c>
      <c r="AK341" s="37">
        <v>1633.61</v>
      </c>
      <c r="AL341" s="37">
        <v>1647.47</v>
      </c>
      <c r="AM341" s="37">
        <v>1614.52</v>
      </c>
      <c r="AN341" s="37">
        <v>1611.68</v>
      </c>
      <c r="AO341" s="37">
        <v>1626.86</v>
      </c>
      <c r="AP341" s="37">
        <v>1701.44</v>
      </c>
      <c r="AQ341" s="37">
        <v>1743.02</v>
      </c>
      <c r="AR341" s="37">
        <v>1731.81</v>
      </c>
      <c r="AS341" s="37">
        <v>1701.48</v>
      </c>
      <c r="AT341" s="37">
        <v>1640.8</v>
      </c>
      <c r="AU341" s="37">
        <v>1551.95</v>
      </c>
      <c r="AV341" s="37">
        <v>1459.92</v>
      </c>
      <c r="AW341" s="37">
        <v>1341.54</v>
      </c>
      <c r="AX341" s="38">
        <v>1299.79</v>
      </c>
      <c r="AY341" s="314">
        <v>566.71</v>
      </c>
      <c r="AZ341" s="386">
        <v>4.8109999999999999</v>
      </c>
      <c r="BA341" s="132"/>
      <c r="BB341" s="3"/>
    </row>
    <row r="342" spans="1:54">
      <c r="A342" s="45">
        <v>26</v>
      </c>
      <c r="B342" s="158">
        <f t="shared" si="81"/>
        <v>1832.8709999999999</v>
      </c>
      <c r="C342" s="158">
        <f t="shared" si="81"/>
        <v>1809.991</v>
      </c>
      <c r="D342" s="158">
        <f t="shared" si="81"/>
        <v>1728.511</v>
      </c>
      <c r="E342" s="158">
        <f t="shared" si="81"/>
        <v>1725.8709999999999</v>
      </c>
      <c r="F342" s="158">
        <f t="shared" si="81"/>
        <v>1735.761</v>
      </c>
      <c r="G342" s="158">
        <f t="shared" si="81"/>
        <v>1873.5909999999999</v>
      </c>
      <c r="H342" s="158">
        <f t="shared" si="81"/>
        <v>1885.6309999999999</v>
      </c>
      <c r="I342" s="158">
        <f t="shared" si="81"/>
        <v>2088.6109999999999</v>
      </c>
      <c r="J342" s="158">
        <f t="shared" si="81"/>
        <v>2150.5209999999997</v>
      </c>
      <c r="K342" s="158">
        <f t="shared" si="81"/>
        <v>2158.8209999999999</v>
      </c>
      <c r="L342" s="158">
        <f t="shared" si="81"/>
        <v>2152.3509999999997</v>
      </c>
      <c r="M342" s="158">
        <f t="shared" si="81"/>
        <v>2161.0609999999997</v>
      </c>
      <c r="N342" s="158">
        <f t="shared" si="81"/>
        <v>2157.951</v>
      </c>
      <c r="O342" s="158">
        <f t="shared" si="81"/>
        <v>2155.1409999999996</v>
      </c>
      <c r="P342" s="158">
        <f t="shared" si="81"/>
        <v>2152.0709999999999</v>
      </c>
      <c r="Q342" s="158">
        <f t="shared" si="81"/>
        <v>2291.1109999999999</v>
      </c>
      <c r="R342" s="158">
        <f t="shared" si="83"/>
        <v>2387.5010000000002</v>
      </c>
      <c r="S342" s="158">
        <f t="shared" si="82"/>
        <v>2512.951</v>
      </c>
      <c r="T342" s="158">
        <f t="shared" si="82"/>
        <v>2537.3109999999997</v>
      </c>
      <c r="U342" s="158">
        <f t="shared" si="82"/>
        <v>2365.0010000000002</v>
      </c>
      <c r="V342" s="158">
        <f t="shared" si="82"/>
        <v>2126.721</v>
      </c>
      <c r="W342" s="158">
        <f t="shared" si="82"/>
        <v>2027.1309999999999</v>
      </c>
      <c r="X342" s="158">
        <f t="shared" si="82"/>
        <v>1866.511</v>
      </c>
      <c r="Y342" s="158">
        <f t="shared" si="82"/>
        <v>1903.9010000000001</v>
      </c>
      <c r="Z342" s="35"/>
      <c r="AA342" s="39">
        <v>1261.3499999999999</v>
      </c>
      <c r="AB342" s="37">
        <v>1238.47</v>
      </c>
      <c r="AC342" s="37">
        <v>1156.99</v>
      </c>
      <c r="AD342" s="37">
        <v>1154.3499999999999</v>
      </c>
      <c r="AE342" s="37">
        <v>1164.24</v>
      </c>
      <c r="AF342" s="37">
        <v>1302.07</v>
      </c>
      <c r="AG342" s="37">
        <v>1314.11</v>
      </c>
      <c r="AH342" s="37">
        <v>1517.09</v>
      </c>
      <c r="AI342" s="37">
        <v>1579</v>
      </c>
      <c r="AJ342" s="37">
        <v>1587.3</v>
      </c>
      <c r="AK342" s="37">
        <v>1580.83</v>
      </c>
      <c r="AL342" s="37">
        <v>1589.54</v>
      </c>
      <c r="AM342" s="37">
        <v>1586.43</v>
      </c>
      <c r="AN342" s="37">
        <v>1583.62</v>
      </c>
      <c r="AO342" s="37">
        <v>1580.55</v>
      </c>
      <c r="AP342" s="37">
        <v>1719.59</v>
      </c>
      <c r="AQ342" s="37">
        <v>1815.98</v>
      </c>
      <c r="AR342" s="37">
        <v>1941.43</v>
      </c>
      <c r="AS342" s="37">
        <v>1965.79</v>
      </c>
      <c r="AT342" s="37">
        <v>1793.48</v>
      </c>
      <c r="AU342" s="37">
        <v>1555.2</v>
      </c>
      <c r="AV342" s="37">
        <v>1455.61</v>
      </c>
      <c r="AW342" s="37">
        <v>1294.99</v>
      </c>
      <c r="AX342" s="38">
        <v>1332.38</v>
      </c>
      <c r="AY342" s="314">
        <v>566.71</v>
      </c>
      <c r="AZ342" s="386">
        <v>4.8109999999999999</v>
      </c>
      <c r="BA342" s="132"/>
      <c r="BB342" s="3"/>
    </row>
    <row r="343" spans="1:54">
      <c r="A343" s="45">
        <v>27</v>
      </c>
      <c r="B343" s="158">
        <f t="shared" si="81"/>
        <v>1837.1109999999999</v>
      </c>
      <c r="C343" s="158">
        <f t="shared" si="81"/>
        <v>1760.8009999999999</v>
      </c>
      <c r="D343" s="158">
        <f t="shared" si="81"/>
        <v>1724.5909999999999</v>
      </c>
      <c r="E343" s="158">
        <f t="shared" si="81"/>
        <v>1723.8909999999998</v>
      </c>
      <c r="F343" s="158">
        <f t="shared" si="81"/>
        <v>1734.1009999999999</v>
      </c>
      <c r="G343" s="158">
        <f t="shared" si="81"/>
        <v>2161.0010000000002</v>
      </c>
      <c r="H343" s="158">
        <f t="shared" si="81"/>
        <v>2159.6909999999998</v>
      </c>
      <c r="I343" s="158">
        <f t="shared" si="81"/>
        <v>2657.5710000000004</v>
      </c>
      <c r="J343" s="158">
        <f t="shared" si="81"/>
        <v>2670.8210000000004</v>
      </c>
      <c r="K343" s="158">
        <f t="shared" si="81"/>
        <v>2778.261</v>
      </c>
      <c r="L343" s="158">
        <f t="shared" si="81"/>
        <v>2720.3610000000003</v>
      </c>
      <c r="M343" s="158">
        <f t="shared" si="81"/>
        <v>2841.8910000000001</v>
      </c>
      <c r="N343" s="158">
        <f t="shared" si="81"/>
        <v>2748.971</v>
      </c>
      <c r="O343" s="158">
        <f t="shared" si="81"/>
        <v>2729.5710000000004</v>
      </c>
      <c r="P343" s="158">
        <f t="shared" si="81"/>
        <v>2897.7710000000002</v>
      </c>
      <c r="Q343" s="158">
        <f t="shared" si="81"/>
        <v>2890.0410000000002</v>
      </c>
      <c r="R343" s="158">
        <f t="shared" si="83"/>
        <v>2895.6410000000001</v>
      </c>
      <c r="S343" s="158">
        <f t="shared" si="82"/>
        <v>2899.9810000000002</v>
      </c>
      <c r="T343" s="158">
        <f t="shared" si="82"/>
        <v>2902.6910000000003</v>
      </c>
      <c r="U343" s="158">
        <f t="shared" si="82"/>
        <v>2788.9810000000002</v>
      </c>
      <c r="V343" s="158">
        <f t="shared" si="82"/>
        <v>2522.8809999999999</v>
      </c>
      <c r="W343" s="158">
        <f t="shared" si="82"/>
        <v>2014.951</v>
      </c>
      <c r="X343" s="158">
        <f t="shared" si="82"/>
        <v>1877.3709999999999</v>
      </c>
      <c r="Y343" s="158">
        <f t="shared" si="82"/>
        <v>1912.1109999999999</v>
      </c>
      <c r="Z343" s="35"/>
      <c r="AA343" s="39">
        <v>1265.5899999999999</v>
      </c>
      <c r="AB343" s="37">
        <v>1189.28</v>
      </c>
      <c r="AC343" s="37">
        <v>1153.07</v>
      </c>
      <c r="AD343" s="37">
        <v>1152.3699999999999</v>
      </c>
      <c r="AE343" s="37">
        <v>1162.58</v>
      </c>
      <c r="AF343" s="37">
        <v>1589.48</v>
      </c>
      <c r="AG343" s="37">
        <v>1588.17</v>
      </c>
      <c r="AH343" s="37">
        <v>2086.0500000000002</v>
      </c>
      <c r="AI343" s="37">
        <v>2099.3000000000002</v>
      </c>
      <c r="AJ343" s="37">
        <v>2206.7399999999998</v>
      </c>
      <c r="AK343" s="37">
        <v>2148.84</v>
      </c>
      <c r="AL343" s="37">
        <v>2270.37</v>
      </c>
      <c r="AM343" s="37">
        <v>2177.4499999999998</v>
      </c>
      <c r="AN343" s="37">
        <v>2158.0500000000002</v>
      </c>
      <c r="AO343" s="37">
        <v>2326.25</v>
      </c>
      <c r="AP343" s="37">
        <v>2318.52</v>
      </c>
      <c r="AQ343" s="37">
        <v>2324.12</v>
      </c>
      <c r="AR343" s="37">
        <v>2328.46</v>
      </c>
      <c r="AS343" s="37">
        <v>2331.17</v>
      </c>
      <c r="AT343" s="37">
        <v>2217.46</v>
      </c>
      <c r="AU343" s="37">
        <v>1951.36</v>
      </c>
      <c r="AV343" s="37">
        <v>1443.43</v>
      </c>
      <c r="AW343" s="37">
        <v>1305.8499999999999</v>
      </c>
      <c r="AX343" s="38">
        <v>1340.59</v>
      </c>
      <c r="AY343" s="314">
        <v>566.71</v>
      </c>
      <c r="AZ343" s="386">
        <v>4.8109999999999999</v>
      </c>
      <c r="BA343" s="132"/>
      <c r="BB343" s="3"/>
    </row>
    <row r="344" spans="1:54">
      <c r="A344" s="45">
        <v>28</v>
      </c>
      <c r="B344" s="158">
        <f t="shared" si="81"/>
        <v>1839.261</v>
      </c>
      <c r="C344" s="158">
        <f t="shared" si="81"/>
        <v>1771.451</v>
      </c>
      <c r="D344" s="158">
        <f t="shared" si="81"/>
        <v>1738.211</v>
      </c>
      <c r="E344" s="158">
        <f t="shared" si="81"/>
        <v>1736.4010000000001</v>
      </c>
      <c r="F344" s="158">
        <f t="shared" si="81"/>
        <v>1746.1409999999998</v>
      </c>
      <c r="G344" s="158">
        <f t="shared" si="81"/>
        <v>1885.751</v>
      </c>
      <c r="H344" s="158">
        <f t="shared" si="81"/>
        <v>1909.421</v>
      </c>
      <c r="I344" s="158">
        <f t="shared" si="81"/>
        <v>2082.8009999999999</v>
      </c>
      <c r="J344" s="158">
        <f t="shared" si="81"/>
        <v>2668.5610000000001</v>
      </c>
      <c r="K344" s="158">
        <f t="shared" si="81"/>
        <v>2717.4410000000003</v>
      </c>
      <c r="L344" s="158">
        <f t="shared" si="81"/>
        <v>2120.3809999999999</v>
      </c>
      <c r="M344" s="158">
        <f t="shared" si="81"/>
        <v>2130.1009999999997</v>
      </c>
      <c r="N344" s="158">
        <f t="shared" si="81"/>
        <v>2122.7709999999997</v>
      </c>
      <c r="O344" s="158">
        <f t="shared" si="81"/>
        <v>2092.1309999999999</v>
      </c>
      <c r="P344" s="158">
        <f t="shared" si="81"/>
        <v>2098.1309999999999</v>
      </c>
      <c r="Q344" s="158">
        <f t="shared" si="81"/>
        <v>2150.5010000000002</v>
      </c>
      <c r="R344" s="158">
        <f t="shared" si="83"/>
        <v>2216.4009999999998</v>
      </c>
      <c r="S344" s="158">
        <f t="shared" si="82"/>
        <v>2225.4809999999998</v>
      </c>
      <c r="T344" s="158">
        <f t="shared" si="82"/>
        <v>2816.3310000000001</v>
      </c>
      <c r="U344" s="158">
        <f t="shared" si="82"/>
        <v>2125.3909999999996</v>
      </c>
      <c r="V344" s="158">
        <f t="shared" si="82"/>
        <v>2051.0909999999999</v>
      </c>
      <c r="W344" s="158">
        <f t="shared" si="82"/>
        <v>1970.971</v>
      </c>
      <c r="X344" s="158">
        <f t="shared" si="82"/>
        <v>1887.171</v>
      </c>
      <c r="Y344" s="158">
        <f t="shared" si="82"/>
        <v>1916.0809999999999</v>
      </c>
      <c r="Z344" s="35"/>
      <c r="AA344" s="39">
        <v>1267.74</v>
      </c>
      <c r="AB344" s="37">
        <v>1199.93</v>
      </c>
      <c r="AC344" s="37">
        <v>1166.69</v>
      </c>
      <c r="AD344" s="37">
        <v>1164.8800000000001</v>
      </c>
      <c r="AE344" s="37">
        <v>1174.6199999999999</v>
      </c>
      <c r="AF344" s="37">
        <v>1314.23</v>
      </c>
      <c r="AG344" s="37">
        <v>1337.9</v>
      </c>
      <c r="AH344" s="37">
        <v>1511.28</v>
      </c>
      <c r="AI344" s="37">
        <v>2097.04</v>
      </c>
      <c r="AJ344" s="37">
        <v>2145.92</v>
      </c>
      <c r="AK344" s="37">
        <v>1548.86</v>
      </c>
      <c r="AL344" s="37">
        <v>1558.58</v>
      </c>
      <c r="AM344" s="37">
        <v>1551.25</v>
      </c>
      <c r="AN344" s="37">
        <v>1520.61</v>
      </c>
      <c r="AO344" s="37">
        <v>1526.61</v>
      </c>
      <c r="AP344" s="37">
        <v>1578.98</v>
      </c>
      <c r="AQ344" s="37">
        <v>1644.88</v>
      </c>
      <c r="AR344" s="37">
        <v>1653.96</v>
      </c>
      <c r="AS344" s="37">
        <v>2244.81</v>
      </c>
      <c r="AT344" s="37">
        <v>1553.87</v>
      </c>
      <c r="AU344" s="37">
        <v>1479.57</v>
      </c>
      <c r="AV344" s="37">
        <v>1399.45</v>
      </c>
      <c r="AW344" s="37">
        <v>1315.65</v>
      </c>
      <c r="AX344" s="38">
        <v>1344.56</v>
      </c>
      <c r="AY344" s="314">
        <v>566.71</v>
      </c>
      <c r="AZ344" s="386">
        <v>4.8109999999999999</v>
      </c>
      <c r="BA344" s="132"/>
      <c r="BB344" s="3"/>
    </row>
    <row r="345" spans="1:54">
      <c r="A345" s="45">
        <v>29</v>
      </c>
      <c r="B345" s="158">
        <f t="shared" si="81"/>
        <v>1840.701</v>
      </c>
      <c r="C345" s="158">
        <f t="shared" si="81"/>
        <v>1775.6209999999999</v>
      </c>
      <c r="D345" s="158">
        <f t="shared" si="81"/>
        <v>1768.0309999999999</v>
      </c>
      <c r="E345" s="158">
        <f t="shared" si="81"/>
        <v>1767.5409999999999</v>
      </c>
      <c r="F345" s="158">
        <f t="shared" si="81"/>
        <v>1755.3209999999999</v>
      </c>
      <c r="G345" s="158">
        <f t="shared" si="81"/>
        <v>1895.1309999999999</v>
      </c>
      <c r="H345" s="158">
        <f t="shared" si="81"/>
        <v>1910.3409999999999</v>
      </c>
      <c r="I345" s="158">
        <f t="shared" si="81"/>
        <v>2093.741</v>
      </c>
      <c r="J345" s="158">
        <f t="shared" si="81"/>
        <v>2135.7510000000002</v>
      </c>
      <c r="K345" s="158">
        <f t="shared" si="81"/>
        <v>2192.3310000000001</v>
      </c>
      <c r="L345" s="158">
        <f t="shared" si="81"/>
        <v>2164.5909999999999</v>
      </c>
      <c r="M345" s="158">
        <f t="shared" si="81"/>
        <v>2198.471</v>
      </c>
      <c r="N345" s="158">
        <f t="shared" si="81"/>
        <v>2186.1109999999999</v>
      </c>
      <c r="O345" s="158">
        <f t="shared" si="81"/>
        <v>2200.5709999999999</v>
      </c>
      <c r="P345" s="158">
        <f t="shared" si="81"/>
        <v>2212.8009999999999</v>
      </c>
      <c r="Q345" s="158">
        <f t="shared" si="81"/>
        <v>2383.5509999999999</v>
      </c>
      <c r="R345" s="158">
        <f t="shared" si="83"/>
        <v>2532.6909999999998</v>
      </c>
      <c r="S345" s="158">
        <f t="shared" si="82"/>
        <v>2593.2609999999995</v>
      </c>
      <c r="T345" s="158">
        <f t="shared" si="82"/>
        <v>2581.5809999999997</v>
      </c>
      <c r="U345" s="158">
        <f t="shared" si="82"/>
        <v>2346.5410000000002</v>
      </c>
      <c r="V345" s="158">
        <f t="shared" si="82"/>
        <v>2092.0609999999997</v>
      </c>
      <c r="W345" s="158">
        <f t="shared" si="82"/>
        <v>2032.471</v>
      </c>
      <c r="X345" s="158">
        <f t="shared" si="82"/>
        <v>1972.1510000000001</v>
      </c>
      <c r="Y345" s="158">
        <f t="shared" si="82"/>
        <v>1880.681</v>
      </c>
      <c r="Z345" s="35"/>
      <c r="AA345" s="39">
        <v>1269.18</v>
      </c>
      <c r="AB345" s="37">
        <v>1204.0999999999999</v>
      </c>
      <c r="AC345" s="37">
        <v>1196.51</v>
      </c>
      <c r="AD345" s="37">
        <v>1196.02</v>
      </c>
      <c r="AE345" s="37">
        <v>1183.8</v>
      </c>
      <c r="AF345" s="37">
        <v>1323.61</v>
      </c>
      <c r="AG345" s="37">
        <v>1338.82</v>
      </c>
      <c r="AH345" s="37">
        <v>1522.22</v>
      </c>
      <c r="AI345" s="37">
        <v>1564.23</v>
      </c>
      <c r="AJ345" s="37">
        <v>1620.81</v>
      </c>
      <c r="AK345" s="37">
        <v>1593.07</v>
      </c>
      <c r="AL345" s="37">
        <v>1626.95</v>
      </c>
      <c r="AM345" s="37">
        <v>1614.59</v>
      </c>
      <c r="AN345" s="37">
        <v>1629.05</v>
      </c>
      <c r="AO345" s="37">
        <v>1641.28</v>
      </c>
      <c r="AP345" s="37">
        <v>1812.03</v>
      </c>
      <c r="AQ345" s="37">
        <v>1961.17</v>
      </c>
      <c r="AR345" s="37">
        <v>2021.7399999999998</v>
      </c>
      <c r="AS345" s="37">
        <v>2010.0599999999997</v>
      </c>
      <c r="AT345" s="37">
        <v>1775.02</v>
      </c>
      <c r="AU345" s="37">
        <v>1520.54</v>
      </c>
      <c r="AV345" s="37">
        <v>1460.95</v>
      </c>
      <c r="AW345" s="37">
        <v>1400.63</v>
      </c>
      <c r="AX345" s="38">
        <v>1309.1600000000001</v>
      </c>
      <c r="AY345" s="314">
        <v>566.71</v>
      </c>
      <c r="AZ345" s="386">
        <v>4.8109999999999999</v>
      </c>
      <c r="BA345" s="132"/>
      <c r="BB345" s="3"/>
    </row>
    <row r="346" spans="1:54">
      <c r="A346" s="45">
        <v>30</v>
      </c>
      <c r="B346" s="158">
        <f t="shared" si="81"/>
        <v>1867.4110000000001</v>
      </c>
      <c r="C346" s="158">
        <f t="shared" si="81"/>
        <v>1843.271</v>
      </c>
      <c r="D346" s="158">
        <f t="shared" si="81"/>
        <v>1840.0509999999999</v>
      </c>
      <c r="E346" s="158">
        <f t="shared" si="81"/>
        <v>1815.3909999999998</v>
      </c>
      <c r="F346" s="158">
        <f t="shared" si="81"/>
        <v>1871.691</v>
      </c>
      <c r="G346" s="158">
        <f t="shared" si="81"/>
        <v>1899.8709999999999</v>
      </c>
      <c r="H346" s="158">
        <f t="shared" si="81"/>
        <v>1965.951</v>
      </c>
      <c r="I346" s="158">
        <f t="shared" si="81"/>
        <v>2117.4210000000003</v>
      </c>
      <c r="J346" s="158">
        <f t="shared" si="81"/>
        <v>2273.991</v>
      </c>
      <c r="K346" s="158">
        <f t="shared" si="81"/>
        <v>2397.181</v>
      </c>
      <c r="L346" s="158">
        <f t="shared" si="81"/>
        <v>2340.3509999999997</v>
      </c>
      <c r="M346" s="158">
        <f t="shared" si="81"/>
        <v>2406.9610000000002</v>
      </c>
      <c r="N346" s="158">
        <f t="shared" si="81"/>
        <v>2342.8209999999999</v>
      </c>
      <c r="O346" s="158">
        <f t="shared" si="81"/>
        <v>2332.721</v>
      </c>
      <c r="P346" s="158">
        <f t="shared" si="81"/>
        <v>2371.9210000000003</v>
      </c>
      <c r="Q346" s="158">
        <f t="shared" si="81"/>
        <v>2505.471</v>
      </c>
      <c r="R346" s="158">
        <f t="shared" si="83"/>
        <v>2559.1509999999998</v>
      </c>
      <c r="S346" s="158">
        <f t="shared" si="82"/>
        <v>2579.7910000000002</v>
      </c>
      <c r="T346" s="158">
        <f t="shared" si="82"/>
        <v>2579.7109999999998</v>
      </c>
      <c r="U346" s="158">
        <f t="shared" si="82"/>
        <v>2460.4009999999998</v>
      </c>
      <c r="V346" s="158">
        <f t="shared" si="82"/>
        <v>2219.0010000000002</v>
      </c>
      <c r="W346" s="158">
        <f t="shared" si="82"/>
        <v>2107.3710000000001</v>
      </c>
      <c r="X346" s="158">
        <f t="shared" si="82"/>
        <v>2020.1510000000001</v>
      </c>
      <c r="Y346" s="158">
        <f t="shared" si="82"/>
        <v>1979.7909999999999</v>
      </c>
      <c r="Z346" s="35"/>
      <c r="AA346" s="39">
        <v>1295.8900000000001</v>
      </c>
      <c r="AB346" s="37">
        <v>1271.75</v>
      </c>
      <c r="AC346" s="37">
        <v>1268.53</v>
      </c>
      <c r="AD346" s="37">
        <v>1243.8699999999999</v>
      </c>
      <c r="AE346" s="37">
        <v>1300.17</v>
      </c>
      <c r="AF346" s="37">
        <v>1328.35</v>
      </c>
      <c r="AG346" s="37">
        <v>1394.43</v>
      </c>
      <c r="AH346" s="37">
        <v>1545.9</v>
      </c>
      <c r="AI346" s="37">
        <v>1702.47</v>
      </c>
      <c r="AJ346" s="37">
        <v>1825.66</v>
      </c>
      <c r="AK346" s="37">
        <v>1768.83</v>
      </c>
      <c r="AL346" s="37">
        <v>1835.44</v>
      </c>
      <c r="AM346" s="37">
        <v>1771.3</v>
      </c>
      <c r="AN346" s="37">
        <v>1761.2</v>
      </c>
      <c r="AO346" s="37">
        <v>1800.4</v>
      </c>
      <c r="AP346" s="37">
        <v>1933.95</v>
      </c>
      <c r="AQ346" s="37">
        <v>1987.63</v>
      </c>
      <c r="AR346" s="37">
        <v>2008.27</v>
      </c>
      <c r="AS346" s="37">
        <v>2008.1899999999998</v>
      </c>
      <c r="AT346" s="37">
        <v>1888.88</v>
      </c>
      <c r="AU346" s="37">
        <v>1647.48</v>
      </c>
      <c r="AV346" s="37">
        <v>1535.85</v>
      </c>
      <c r="AW346" s="37">
        <v>1448.63</v>
      </c>
      <c r="AX346" s="38">
        <v>1408.27</v>
      </c>
      <c r="AY346" s="314">
        <v>566.71</v>
      </c>
      <c r="AZ346" s="386">
        <v>4.8109999999999999</v>
      </c>
      <c r="BA346" s="132"/>
      <c r="BB346" s="3"/>
    </row>
    <row r="347" spans="1:54" ht="13.5" thickBot="1">
      <c r="A347" s="143">
        <v>31</v>
      </c>
      <c r="B347" s="158">
        <f t="shared" si="81"/>
        <v>1954.1610000000001</v>
      </c>
      <c r="C347" s="158">
        <f t="shared" si="81"/>
        <v>1884.3509999999999</v>
      </c>
      <c r="D347" s="158">
        <f t="shared" si="81"/>
        <v>1878.1009999999999</v>
      </c>
      <c r="E347" s="158">
        <f t="shared" si="81"/>
        <v>1873.731</v>
      </c>
      <c r="F347" s="158">
        <f t="shared" si="81"/>
        <v>1879.4010000000001</v>
      </c>
      <c r="G347" s="158">
        <f t="shared" si="81"/>
        <v>1889.231</v>
      </c>
      <c r="H347" s="158">
        <f t="shared" si="81"/>
        <v>2014.0409999999999</v>
      </c>
      <c r="I347" s="158">
        <f t="shared" si="81"/>
        <v>2118.6109999999999</v>
      </c>
      <c r="J347" s="158">
        <f t="shared" si="81"/>
        <v>2192.9210000000003</v>
      </c>
      <c r="K347" s="158">
        <f t="shared" si="81"/>
        <v>2402.4409999999998</v>
      </c>
      <c r="L347" s="158">
        <f t="shared" si="81"/>
        <v>2477.3809999999999</v>
      </c>
      <c r="M347" s="158">
        <f t="shared" si="81"/>
        <v>2478.221</v>
      </c>
      <c r="N347" s="158">
        <f t="shared" si="81"/>
        <v>2455.2910000000002</v>
      </c>
      <c r="O347" s="158">
        <f t="shared" si="81"/>
        <v>2451.6009999999997</v>
      </c>
      <c r="P347" s="158">
        <f t="shared" si="81"/>
        <v>2460.511</v>
      </c>
      <c r="Q347" s="158">
        <f t="shared" si="81"/>
        <v>2563.2510000000002</v>
      </c>
      <c r="R347" s="158">
        <f t="shared" si="83"/>
        <v>2593.0609999999997</v>
      </c>
      <c r="S347" s="158">
        <f t="shared" si="82"/>
        <v>2619.3910000000001</v>
      </c>
      <c r="T347" s="158">
        <f t="shared" si="82"/>
        <v>2603.991</v>
      </c>
      <c r="U347" s="158">
        <f t="shared" si="82"/>
        <v>2511.3809999999999</v>
      </c>
      <c r="V347" s="158">
        <f t="shared" si="82"/>
        <v>2448.0909999999999</v>
      </c>
      <c r="W347" s="158">
        <f t="shared" si="82"/>
        <v>2174.1409999999996</v>
      </c>
      <c r="X347" s="158">
        <f t="shared" si="82"/>
        <v>2045.751</v>
      </c>
      <c r="Y347" s="158">
        <f t="shared" si="82"/>
        <v>2003.191</v>
      </c>
      <c r="Z347" s="35"/>
      <c r="AA347" s="70">
        <v>1382.64</v>
      </c>
      <c r="AB347" s="71">
        <v>1312.83</v>
      </c>
      <c r="AC347" s="71">
        <v>1306.58</v>
      </c>
      <c r="AD347" s="71">
        <v>1302.21</v>
      </c>
      <c r="AE347" s="71">
        <v>1307.8800000000001</v>
      </c>
      <c r="AF347" s="71">
        <v>1317.71</v>
      </c>
      <c r="AG347" s="71">
        <v>1442.52</v>
      </c>
      <c r="AH347" s="71">
        <v>1547.09</v>
      </c>
      <c r="AI347" s="71">
        <v>1621.4</v>
      </c>
      <c r="AJ347" s="71">
        <v>1830.92</v>
      </c>
      <c r="AK347" s="71">
        <v>1905.86</v>
      </c>
      <c r="AL347" s="71">
        <v>1906.7</v>
      </c>
      <c r="AM347" s="71">
        <v>1883.77</v>
      </c>
      <c r="AN347" s="71">
        <v>1880.08</v>
      </c>
      <c r="AO347" s="71">
        <v>1888.99</v>
      </c>
      <c r="AP347" s="71">
        <v>1991.73</v>
      </c>
      <c r="AQ347" s="71">
        <v>2021.54</v>
      </c>
      <c r="AR347" s="71">
        <v>2047.8700000000001</v>
      </c>
      <c r="AS347" s="71">
        <v>2032.47</v>
      </c>
      <c r="AT347" s="71">
        <v>1939.86</v>
      </c>
      <c r="AU347" s="71">
        <v>1876.57</v>
      </c>
      <c r="AV347" s="71">
        <v>1602.62</v>
      </c>
      <c r="AW347" s="71">
        <v>1474.23</v>
      </c>
      <c r="AX347" s="119">
        <v>1431.67</v>
      </c>
      <c r="AY347" s="315">
        <v>566.71</v>
      </c>
      <c r="AZ347" s="384">
        <v>4.8109999999999999</v>
      </c>
      <c r="BA347" s="162">
        <f>IF(AW347&gt;0,BA346,IF(AW347&lt;0,0))</f>
        <v>0</v>
      </c>
      <c r="BB347" s="3"/>
    </row>
    <row r="348" spans="1:54" ht="13.5" thickBot="1">
      <c r="A348" s="56"/>
      <c r="B348" s="274" t="s">
        <v>117</v>
      </c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AA348" s="155">
        <f>SUM(AA317:AX347)</f>
        <v>1136710.4900000005</v>
      </c>
      <c r="AB348" s="62"/>
      <c r="AC348" s="62"/>
      <c r="AZ348" s="18"/>
      <c r="BB348" s="3"/>
    </row>
    <row r="349" spans="1:54" s="7" customFormat="1" ht="43.15" customHeight="1" thickBot="1">
      <c r="A349" s="494" t="s">
        <v>1</v>
      </c>
      <c r="B349" s="496" t="s">
        <v>135</v>
      </c>
      <c r="C349" s="496"/>
      <c r="D349" s="496"/>
      <c r="E349" s="496"/>
      <c r="F349" s="496"/>
      <c r="G349" s="496"/>
      <c r="H349" s="496"/>
      <c r="I349" s="496"/>
      <c r="J349" s="496"/>
      <c r="K349" s="496"/>
      <c r="L349" s="496"/>
      <c r="M349" s="496"/>
      <c r="N349" s="496"/>
      <c r="O349" s="496"/>
      <c r="P349" s="496"/>
      <c r="Q349" s="496"/>
      <c r="R349" s="496"/>
      <c r="S349" s="496"/>
      <c r="T349" s="496"/>
      <c r="U349" s="496"/>
      <c r="V349" s="496"/>
      <c r="W349" s="496"/>
      <c r="X349" s="496"/>
      <c r="Y349" s="497"/>
      <c r="AA349" s="137" t="s">
        <v>179</v>
      </c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216"/>
      <c r="AZ349" s="154"/>
      <c r="BA349" s="154"/>
    </row>
    <row r="350" spans="1:54" ht="42.75" customHeight="1">
      <c r="A350" s="495"/>
      <c r="B350" s="498" t="s">
        <v>2</v>
      </c>
      <c r="C350" s="498"/>
      <c r="D350" s="498"/>
      <c r="E350" s="498"/>
      <c r="F350" s="498"/>
      <c r="G350" s="498"/>
      <c r="H350" s="498"/>
      <c r="I350" s="498"/>
      <c r="J350" s="498"/>
      <c r="K350" s="498"/>
      <c r="L350" s="498"/>
      <c r="M350" s="498"/>
      <c r="N350" s="498"/>
      <c r="O350" s="498"/>
      <c r="P350" s="498"/>
      <c r="Q350" s="498"/>
      <c r="R350" s="498"/>
      <c r="S350" s="498"/>
      <c r="T350" s="498"/>
      <c r="U350" s="498"/>
      <c r="V350" s="498"/>
      <c r="W350" s="498"/>
      <c r="X350" s="498"/>
      <c r="Y350" s="499"/>
      <c r="AA350" s="476" t="s">
        <v>88</v>
      </c>
      <c r="AB350" s="477"/>
      <c r="AC350" s="477"/>
      <c r="AD350" s="477"/>
      <c r="AE350" s="477"/>
      <c r="AF350" s="477"/>
      <c r="AG350" s="477"/>
      <c r="AH350" s="477"/>
      <c r="AI350" s="477"/>
      <c r="AJ350" s="477"/>
      <c r="AK350" s="477"/>
      <c r="AL350" s="477"/>
      <c r="AM350" s="477"/>
      <c r="AN350" s="477"/>
      <c r="AO350" s="477"/>
      <c r="AP350" s="477"/>
      <c r="AQ350" s="477"/>
      <c r="AR350" s="477"/>
      <c r="AS350" s="477"/>
      <c r="AT350" s="477"/>
      <c r="AU350" s="477"/>
      <c r="AV350" s="477"/>
      <c r="AW350" s="477"/>
      <c r="AX350" s="478"/>
      <c r="AY350" s="535" t="str">
        <f>AY314</f>
        <v>Сбытовая надбавка</v>
      </c>
      <c r="AZ350" s="515" t="s">
        <v>197</v>
      </c>
      <c r="BA350" s="223" t="str">
        <f>BA189</f>
        <v>Тарифы на услуги по передаче электрической энергии</v>
      </c>
      <c r="BB350" s="3"/>
    </row>
    <row r="351" spans="1:54" ht="45.75" customHeight="1">
      <c r="A351" s="495"/>
      <c r="B351" s="46" t="s">
        <v>3</v>
      </c>
      <c r="C351" s="46" t="s">
        <v>4</v>
      </c>
      <c r="D351" s="46" t="s">
        <v>5</v>
      </c>
      <c r="E351" s="46" t="s">
        <v>6</v>
      </c>
      <c r="F351" s="46" t="s">
        <v>7</v>
      </c>
      <c r="G351" s="46" t="s">
        <v>8</v>
      </c>
      <c r="H351" s="46" t="s">
        <v>9</v>
      </c>
      <c r="I351" s="46" t="s">
        <v>10</v>
      </c>
      <c r="J351" s="46" t="s">
        <v>11</v>
      </c>
      <c r="K351" s="46" t="s">
        <v>12</v>
      </c>
      <c r="L351" s="46" t="s">
        <v>13</v>
      </c>
      <c r="M351" s="46" t="s">
        <v>14</v>
      </c>
      <c r="N351" s="46" t="s">
        <v>15</v>
      </c>
      <c r="O351" s="46" t="s">
        <v>16</v>
      </c>
      <c r="P351" s="46" t="s">
        <v>17</v>
      </c>
      <c r="Q351" s="46" t="s">
        <v>18</v>
      </c>
      <c r="R351" s="46" t="s">
        <v>19</v>
      </c>
      <c r="S351" s="46" t="s">
        <v>20</v>
      </c>
      <c r="T351" s="46" t="s">
        <v>21</v>
      </c>
      <c r="U351" s="46" t="s">
        <v>22</v>
      </c>
      <c r="V351" s="46" t="s">
        <v>23</v>
      </c>
      <c r="W351" s="46" t="s">
        <v>24</v>
      </c>
      <c r="X351" s="46" t="s">
        <v>25</v>
      </c>
      <c r="Y351" s="47" t="s">
        <v>26</v>
      </c>
      <c r="AA351" s="58" t="s">
        <v>3</v>
      </c>
      <c r="AB351" s="59" t="s">
        <v>4</v>
      </c>
      <c r="AC351" s="59" t="s">
        <v>5</v>
      </c>
      <c r="AD351" s="59" t="s">
        <v>6</v>
      </c>
      <c r="AE351" s="59" t="s">
        <v>7</v>
      </c>
      <c r="AF351" s="59" t="s">
        <v>8</v>
      </c>
      <c r="AG351" s="59" t="s">
        <v>9</v>
      </c>
      <c r="AH351" s="59" t="s">
        <v>10</v>
      </c>
      <c r="AI351" s="59" t="s">
        <v>11</v>
      </c>
      <c r="AJ351" s="59" t="s">
        <v>12</v>
      </c>
      <c r="AK351" s="59" t="s">
        <v>13</v>
      </c>
      <c r="AL351" s="59" t="s">
        <v>14</v>
      </c>
      <c r="AM351" s="59" t="s">
        <v>15</v>
      </c>
      <c r="AN351" s="59" t="s">
        <v>16</v>
      </c>
      <c r="AO351" s="59" t="s">
        <v>17</v>
      </c>
      <c r="AP351" s="59" t="s">
        <v>18</v>
      </c>
      <c r="AQ351" s="59" t="s">
        <v>19</v>
      </c>
      <c r="AR351" s="59" t="s">
        <v>20</v>
      </c>
      <c r="AS351" s="59" t="s">
        <v>21</v>
      </c>
      <c r="AT351" s="59" t="s">
        <v>22</v>
      </c>
      <c r="AU351" s="59" t="s">
        <v>23</v>
      </c>
      <c r="AV351" s="59" t="s">
        <v>24</v>
      </c>
      <c r="AW351" s="59" t="s">
        <v>25</v>
      </c>
      <c r="AX351" s="118" t="s">
        <v>26</v>
      </c>
      <c r="AY351" s="487"/>
      <c r="AZ351" s="516"/>
      <c r="BA351" s="163" t="s">
        <v>28</v>
      </c>
      <c r="BB351" s="3"/>
    </row>
    <row r="352" spans="1:54" s="161" customFormat="1" ht="16.149999999999999" customHeight="1" thickBot="1">
      <c r="A352" s="483" t="s">
        <v>204</v>
      </c>
      <c r="B352" s="484"/>
      <c r="C352" s="484"/>
      <c r="D352" s="484"/>
      <c r="E352" s="484"/>
      <c r="F352" s="484"/>
      <c r="G352" s="484"/>
      <c r="H352" s="484"/>
      <c r="I352" s="484"/>
      <c r="J352" s="484"/>
      <c r="K352" s="484"/>
      <c r="L352" s="484"/>
      <c r="M352" s="484"/>
      <c r="N352" s="484"/>
      <c r="O352" s="484"/>
      <c r="P352" s="484"/>
      <c r="Q352" s="484"/>
      <c r="R352" s="484"/>
      <c r="S352" s="484"/>
      <c r="T352" s="484"/>
      <c r="U352" s="484"/>
      <c r="V352" s="484"/>
      <c r="W352" s="484"/>
      <c r="X352" s="484"/>
      <c r="Y352" s="485"/>
      <c r="Z352" s="167"/>
      <c r="AA352" s="500">
        <v>2</v>
      </c>
      <c r="AB352" s="501"/>
      <c r="AC352" s="501"/>
      <c r="AD352" s="501"/>
      <c r="AE352" s="501"/>
      <c r="AF352" s="501"/>
      <c r="AG352" s="501"/>
      <c r="AH352" s="501"/>
      <c r="AI352" s="501"/>
      <c r="AJ352" s="501"/>
      <c r="AK352" s="501"/>
      <c r="AL352" s="501"/>
      <c r="AM352" s="501"/>
      <c r="AN352" s="501"/>
      <c r="AO352" s="501"/>
      <c r="AP352" s="501"/>
      <c r="AQ352" s="501"/>
      <c r="AR352" s="501"/>
      <c r="AS352" s="501"/>
      <c r="AT352" s="501"/>
      <c r="AU352" s="501"/>
      <c r="AV352" s="501"/>
      <c r="AW352" s="501"/>
      <c r="AX352" s="502"/>
      <c r="AY352" s="168">
        <v>3</v>
      </c>
      <c r="AZ352" s="170">
        <v>4</v>
      </c>
      <c r="BA352" s="171">
        <v>5</v>
      </c>
    </row>
    <row r="353" spans="1:54">
      <c r="A353" s="45">
        <v>1</v>
      </c>
      <c r="B353" s="158">
        <f>AA353+$BA353+$AZ353+$AY353</f>
        <v>3733.721</v>
      </c>
      <c r="C353" s="158">
        <f t="shared" ref="C353:Y368" si="84">AB353+$BA353+$AZ353+$AY353</f>
        <v>3726.4210000000003</v>
      </c>
      <c r="D353" s="158">
        <f t="shared" si="84"/>
        <v>3721.8710000000005</v>
      </c>
      <c r="E353" s="158">
        <f t="shared" si="84"/>
        <v>3723.0210000000002</v>
      </c>
      <c r="F353" s="158">
        <f t="shared" si="84"/>
        <v>3728.7910000000006</v>
      </c>
      <c r="G353" s="158">
        <f t="shared" si="84"/>
        <v>3784.9110000000005</v>
      </c>
      <c r="H353" s="158">
        <f t="shared" si="84"/>
        <v>3911.3010000000004</v>
      </c>
      <c r="I353" s="158">
        <f t="shared" si="84"/>
        <v>4092.7110000000002</v>
      </c>
      <c r="J353" s="158">
        <f t="shared" si="84"/>
        <v>4211.241</v>
      </c>
      <c r="K353" s="158">
        <f t="shared" si="84"/>
        <v>4401.0810000000001</v>
      </c>
      <c r="L353" s="158">
        <f t="shared" si="84"/>
        <v>4402.8209999999999</v>
      </c>
      <c r="M353" s="158">
        <f t="shared" si="84"/>
        <v>4435.5510000000004</v>
      </c>
      <c r="N353" s="158">
        <f t="shared" si="84"/>
        <v>4434.3010000000004</v>
      </c>
      <c r="O353" s="158">
        <f t="shared" si="84"/>
        <v>4464.9809999999998</v>
      </c>
      <c r="P353" s="158">
        <f t="shared" si="84"/>
        <v>4497.6110000000008</v>
      </c>
      <c r="Q353" s="158">
        <f t="shared" si="84"/>
        <v>4480.8810000000003</v>
      </c>
      <c r="R353" s="158">
        <f t="shared" si="84"/>
        <v>4482.1110000000008</v>
      </c>
      <c r="S353" s="158">
        <f t="shared" si="84"/>
        <v>4509.4009999999998</v>
      </c>
      <c r="T353" s="158">
        <f t="shared" si="84"/>
        <v>4532.871000000001</v>
      </c>
      <c r="U353" s="158">
        <f t="shared" si="84"/>
        <v>4405.6610000000001</v>
      </c>
      <c r="V353" s="158">
        <f t="shared" si="84"/>
        <v>4257.5910000000003</v>
      </c>
      <c r="W353" s="158">
        <f t="shared" si="84"/>
        <v>4039.4810000000002</v>
      </c>
      <c r="X353" s="158">
        <f t="shared" si="84"/>
        <v>4038.8810000000003</v>
      </c>
      <c r="Y353" s="158">
        <f t="shared" si="84"/>
        <v>3926.7010000000005</v>
      </c>
      <c r="Z353" s="35"/>
      <c r="AA353" s="39">
        <v>1083.8399999999999</v>
      </c>
      <c r="AB353" s="37">
        <v>1076.54</v>
      </c>
      <c r="AC353" s="37">
        <v>1071.99</v>
      </c>
      <c r="AD353" s="37">
        <v>1073.1400000000001</v>
      </c>
      <c r="AE353" s="37">
        <v>1078.9100000000001</v>
      </c>
      <c r="AF353" s="37">
        <v>1135.03</v>
      </c>
      <c r="AG353" s="37">
        <v>1261.42</v>
      </c>
      <c r="AH353" s="37">
        <v>1442.83</v>
      </c>
      <c r="AI353" s="37">
        <v>1561.36</v>
      </c>
      <c r="AJ353" s="37">
        <v>1751.2</v>
      </c>
      <c r="AK353" s="37">
        <v>1752.94</v>
      </c>
      <c r="AL353" s="37">
        <v>1785.67</v>
      </c>
      <c r="AM353" s="37">
        <v>1784.42</v>
      </c>
      <c r="AN353" s="37">
        <v>1815.1</v>
      </c>
      <c r="AO353" s="37">
        <v>1847.73</v>
      </c>
      <c r="AP353" s="37">
        <v>1831</v>
      </c>
      <c r="AQ353" s="37">
        <v>1832.23</v>
      </c>
      <c r="AR353" s="37">
        <v>1859.52</v>
      </c>
      <c r="AS353" s="37">
        <v>1882.99</v>
      </c>
      <c r="AT353" s="37">
        <v>1755.78</v>
      </c>
      <c r="AU353" s="37">
        <v>1607.71</v>
      </c>
      <c r="AV353" s="37">
        <v>1389.6</v>
      </c>
      <c r="AW353" s="37">
        <v>1389</v>
      </c>
      <c r="AX353" s="38">
        <v>1276.82</v>
      </c>
      <c r="AY353" s="313">
        <v>566.71</v>
      </c>
      <c r="AZ353" s="385">
        <v>4.8109999999999999</v>
      </c>
      <c r="BA353" s="164">
        <v>2078.36</v>
      </c>
      <c r="BB353" s="3"/>
    </row>
    <row r="354" spans="1:54">
      <c r="A354" s="45">
        <v>2</v>
      </c>
      <c r="B354" s="158">
        <f t="shared" ref="B354:I383" si="85">AA354+$BA354+$AZ354+$AY354</f>
        <v>3824.1910000000003</v>
      </c>
      <c r="C354" s="158">
        <f t="shared" si="84"/>
        <v>3741.5210000000002</v>
      </c>
      <c r="D354" s="158">
        <f t="shared" si="84"/>
        <v>3736.0010000000002</v>
      </c>
      <c r="E354" s="158">
        <f t="shared" si="84"/>
        <v>3738.4610000000002</v>
      </c>
      <c r="F354" s="158">
        <f t="shared" si="84"/>
        <v>3748.3710000000005</v>
      </c>
      <c r="G354" s="158">
        <f t="shared" si="84"/>
        <v>3838.2710000000002</v>
      </c>
      <c r="H354" s="158">
        <f t="shared" si="84"/>
        <v>3996.8710000000005</v>
      </c>
      <c r="I354" s="158">
        <f t="shared" si="84"/>
        <v>4100.4009999999998</v>
      </c>
      <c r="J354" s="158">
        <f t="shared" ref="J354:J383" si="86">AI354+$BA354+$AZ354+$AY354</f>
        <v>4219.6509999999998</v>
      </c>
      <c r="K354" s="158">
        <f t="shared" si="84"/>
        <v>4346.8810000000003</v>
      </c>
      <c r="L354" s="158">
        <f t="shared" si="84"/>
        <v>4363.2110000000002</v>
      </c>
      <c r="M354" s="158">
        <f t="shared" si="84"/>
        <v>4372.9009999999998</v>
      </c>
      <c r="N354" s="158">
        <f t="shared" si="84"/>
        <v>4361.8810000000003</v>
      </c>
      <c r="O354" s="158">
        <f t="shared" si="84"/>
        <v>4371.9210000000003</v>
      </c>
      <c r="P354" s="158">
        <f t="shared" si="84"/>
        <v>4405.3310000000001</v>
      </c>
      <c r="Q354" s="158">
        <f t="shared" si="84"/>
        <v>4373.5110000000004</v>
      </c>
      <c r="R354" s="158">
        <f t="shared" si="84"/>
        <v>4440.4009999999998</v>
      </c>
      <c r="S354" s="158">
        <f t="shared" si="84"/>
        <v>4492.8610000000008</v>
      </c>
      <c r="T354" s="158">
        <f t="shared" ref="T354:Y383" si="87">AS354+$BA354+$AZ354+$AY354</f>
        <v>4542.8109999999997</v>
      </c>
      <c r="U354" s="158">
        <f t="shared" si="87"/>
        <v>4471.3410000000003</v>
      </c>
      <c r="V354" s="158">
        <f t="shared" si="87"/>
        <v>4266.1110000000008</v>
      </c>
      <c r="W354" s="158">
        <f t="shared" si="87"/>
        <v>4234.3610000000008</v>
      </c>
      <c r="X354" s="158">
        <f t="shared" si="87"/>
        <v>4133.4009999999998</v>
      </c>
      <c r="Y354" s="158">
        <f t="shared" si="87"/>
        <v>4033.7710000000002</v>
      </c>
      <c r="Z354" s="35"/>
      <c r="AA354" s="36">
        <v>1174.31</v>
      </c>
      <c r="AB354" s="37">
        <v>1091.6400000000001</v>
      </c>
      <c r="AC354" s="37">
        <v>1086.1199999999999</v>
      </c>
      <c r="AD354" s="37">
        <v>1088.58</v>
      </c>
      <c r="AE354" s="37">
        <v>1098.49</v>
      </c>
      <c r="AF354" s="37">
        <v>1188.3900000000001</v>
      </c>
      <c r="AG354" s="37">
        <v>1346.99</v>
      </c>
      <c r="AH354" s="37">
        <v>1450.52</v>
      </c>
      <c r="AI354" s="37">
        <v>1569.77</v>
      </c>
      <c r="AJ354" s="37">
        <v>1697</v>
      </c>
      <c r="AK354" s="37">
        <v>1713.33</v>
      </c>
      <c r="AL354" s="37">
        <v>1723.02</v>
      </c>
      <c r="AM354" s="37">
        <v>1712</v>
      </c>
      <c r="AN354" s="37">
        <v>1722.04</v>
      </c>
      <c r="AO354" s="37">
        <v>1755.45</v>
      </c>
      <c r="AP354" s="37">
        <v>1723.63</v>
      </c>
      <c r="AQ354" s="37">
        <v>1790.52</v>
      </c>
      <c r="AR354" s="37">
        <v>1842.98</v>
      </c>
      <c r="AS354" s="37">
        <v>1892.93</v>
      </c>
      <c r="AT354" s="37">
        <v>1821.46</v>
      </c>
      <c r="AU354" s="37">
        <v>1616.23</v>
      </c>
      <c r="AV354" s="37">
        <v>1584.48</v>
      </c>
      <c r="AW354" s="37">
        <v>1483.52</v>
      </c>
      <c r="AX354" s="38">
        <v>1383.89</v>
      </c>
      <c r="AY354" s="314">
        <v>566.71</v>
      </c>
      <c r="AZ354" s="386">
        <v>4.8109999999999999</v>
      </c>
      <c r="BA354" s="148">
        <v>2078.36</v>
      </c>
      <c r="BB354" s="3"/>
    </row>
    <row r="355" spans="1:54">
      <c r="A355" s="45">
        <v>3</v>
      </c>
      <c r="B355" s="158">
        <f t="shared" si="85"/>
        <v>3897.2110000000002</v>
      </c>
      <c r="C355" s="158">
        <f t="shared" si="84"/>
        <v>3848.9010000000003</v>
      </c>
      <c r="D355" s="158">
        <f t="shared" si="84"/>
        <v>3823.6010000000001</v>
      </c>
      <c r="E355" s="158">
        <f t="shared" si="84"/>
        <v>3820.5010000000002</v>
      </c>
      <c r="F355" s="158">
        <f t="shared" si="84"/>
        <v>3821.5110000000004</v>
      </c>
      <c r="G355" s="158">
        <f t="shared" si="84"/>
        <v>3890.931</v>
      </c>
      <c r="H355" s="158">
        <f t="shared" si="84"/>
        <v>3993.3610000000003</v>
      </c>
      <c r="I355" s="158">
        <f t="shared" si="84"/>
        <v>4144.8610000000008</v>
      </c>
      <c r="J355" s="158">
        <f t="shared" si="86"/>
        <v>4311.2110000000002</v>
      </c>
      <c r="K355" s="158">
        <f t="shared" si="84"/>
        <v>4484.1409999999996</v>
      </c>
      <c r="L355" s="158">
        <f t="shared" si="84"/>
        <v>4523.0010000000002</v>
      </c>
      <c r="M355" s="158">
        <f t="shared" si="84"/>
        <v>4531.8109999999997</v>
      </c>
      <c r="N355" s="158">
        <f t="shared" si="84"/>
        <v>4521.8010000000004</v>
      </c>
      <c r="O355" s="158">
        <f t="shared" si="84"/>
        <v>4570.3310000000001</v>
      </c>
      <c r="P355" s="158">
        <f t="shared" si="84"/>
        <v>4605.5110000000004</v>
      </c>
      <c r="Q355" s="158">
        <f t="shared" si="84"/>
        <v>4615.2610000000004</v>
      </c>
      <c r="R355" s="158">
        <f t="shared" si="84"/>
        <v>4536.9410000000007</v>
      </c>
      <c r="S355" s="158">
        <f t="shared" si="84"/>
        <v>4504.741</v>
      </c>
      <c r="T355" s="158">
        <f t="shared" si="87"/>
        <v>4469.0310000000009</v>
      </c>
      <c r="U355" s="158">
        <f t="shared" si="87"/>
        <v>4488.0810000000001</v>
      </c>
      <c r="V355" s="158">
        <f t="shared" si="87"/>
        <v>4299.7010000000009</v>
      </c>
      <c r="W355" s="158">
        <f t="shared" si="87"/>
        <v>4132.0210000000006</v>
      </c>
      <c r="X355" s="158">
        <f t="shared" si="87"/>
        <v>4111.9210000000003</v>
      </c>
      <c r="Y355" s="158">
        <f t="shared" si="87"/>
        <v>4010.3710000000005</v>
      </c>
      <c r="Z355" s="35"/>
      <c r="AA355" s="36">
        <v>1247.33</v>
      </c>
      <c r="AB355" s="37">
        <v>1199.02</v>
      </c>
      <c r="AC355" s="37">
        <v>1173.72</v>
      </c>
      <c r="AD355" s="37">
        <v>1170.6199999999999</v>
      </c>
      <c r="AE355" s="37">
        <v>1171.6300000000001</v>
      </c>
      <c r="AF355" s="37">
        <v>1241.05</v>
      </c>
      <c r="AG355" s="37">
        <v>1343.48</v>
      </c>
      <c r="AH355" s="37">
        <v>1494.98</v>
      </c>
      <c r="AI355" s="37">
        <v>1661.33</v>
      </c>
      <c r="AJ355" s="37">
        <v>1834.26</v>
      </c>
      <c r="AK355" s="37">
        <v>1873.12</v>
      </c>
      <c r="AL355" s="37">
        <v>1881.93</v>
      </c>
      <c r="AM355" s="37">
        <v>1871.92</v>
      </c>
      <c r="AN355" s="37">
        <v>1920.45</v>
      </c>
      <c r="AO355" s="37">
        <v>1955.63</v>
      </c>
      <c r="AP355" s="37">
        <v>1965.38</v>
      </c>
      <c r="AQ355" s="37">
        <v>1887.06</v>
      </c>
      <c r="AR355" s="37">
        <v>1854.86</v>
      </c>
      <c r="AS355" s="37">
        <v>1819.15</v>
      </c>
      <c r="AT355" s="37">
        <v>1838.2</v>
      </c>
      <c r="AU355" s="37">
        <v>1649.82</v>
      </c>
      <c r="AV355" s="37">
        <v>1482.14</v>
      </c>
      <c r="AW355" s="37">
        <v>1462.04</v>
      </c>
      <c r="AX355" s="38">
        <v>1360.49</v>
      </c>
      <c r="AY355" s="314">
        <v>566.71</v>
      </c>
      <c r="AZ355" s="386">
        <v>4.8109999999999999</v>
      </c>
      <c r="BA355" s="148">
        <v>2078.36</v>
      </c>
      <c r="BB355" s="3"/>
    </row>
    <row r="356" spans="1:54">
      <c r="A356" s="45">
        <v>4</v>
      </c>
      <c r="B356" s="158">
        <f t="shared" si="85"/>
        <v>3990.7510000000002</v>
      </c>
      <c r="C356" s="158">
        <f t="shared" si="84"/>
        <v>3892.5110000000004</v>
      </c>
      <c r="D356" s="158">
        <f t="shared" si="84"/>
        <v>3889.6910000000003</v>
      </c>
      <c r="E356" s="158">
        <f t="shared" si="84"/>
        <v>3876.7310000000002</v>
      </c>
      <c r="F356" s="158">
        <f t="shared" si="84"/>
        <v>3829.3810000000003</v>
      </c>
      <c r="G356" s="158">
        <f t="shared" si="84"/>
        <v>3868.0210000000002</v>
      </c>
      <c r="H356" s="158">
        <f t="shared" si="84"/>
        <v>3903.4610000000002</v>
      </c>
      <c r="I356" s="158">
        <f t="shared" si="84"/>
        <v>3999.3710000000005</v>
      </c>
      <c r="J356" s="158">
        <f t="shared" si="86"/>
        <v>4227.4210000000003</v>
      </c>
      <c r="K356" s="158">
        <f t="shared" si="84"/>
        <v>4333.3510000000006</v>
      </c>
      <c r="L356" s="158">
        <f t="shared" si="84"/>
        <v>4337.9510000000009</v>
      </c>
      <c r="M356" s="158">
        <f t="shared" si="84"/>
        <v>4391.2209999999995</v>
      </c>
      <c r="N356" s="158">
        <f t="shared" si="84"/>
        <v>4400.2810000000009</v>
      </c>
      <c r="O356" s="158">
        <f t="shared" si="84"/>
        <v>4398.6710000000003</v>
      </c>
      <c r="P356" s="158">
        <f t="shared" si="84"/>
        <v>4407.9210000000003</v>
      </c>
      <c r="Q356" s="158">
        <f t="shared" si="84"/>
        <v>4354.9110000000001</v>
      </c>
      <c r="R356" s="158">
        <f t="shared" si="84"/>
        <v>4425.6910000000007</v>
      </c>
      <c r="S356" s="158">
        <f t="shared" si="84"/>
        <v>4445.7710000000006</v>
      </c>
      <c r="T356" s="158">
        <f t="shared" si="87"/>
        <v>4489.4310000000005</v>
      </c>
      <c r="U356" s="158">
        <f t="shared" si="87"/>
        <v>4504.8010000000004</v>
      </c>
      <c r="V356" s="158">
        <f t="shared" si="87"/>
        <v>4371.4210000000003</v>
      </c>
      <c r="W356" s="158">
        <f t="shared" si="87"/>
        <v>4228.3909999999996</v>
      </c>
      <c r="X356" s="158">
        <f t="shared" si="87"/>
        <v>4095.0510000000004</v>
      </c>
      <c r="Y356" s="158">
        <f t="shared" si="87"/>
        <v>3970.6710000000003</v>
      </c>
      <c r="Z356" s="35"/>
      <c r="AA356" s="36">
        <v>1340.87</v>
      </c>
      <c r="AB356" s="37">
        <v>1242.6300000000001</v>
      </c>
      <c r="AC356" s="37">
        <v>1239.81</v>
      </c>
      <c r="AD356" s="37">
        <v>1226.8499999999999</v>
      </c>
      <c r="AE356" s="37">
        <v>1179.5</v>
      </c>
      <c r="AF356" s="37">
        <v>1218.1400000000001</v>
      </c>
      <c r="AG356" s="37">
        <v>1253.58</v>
      </c>
      <c r="AH356" s="37">
        <v>1349.49</v>
      </c>
      <c r="AI356" s="37">
        <v>1577.54</v>
      </c>
      <c r="AJ356" s="37">
        <v>1683.47</v>
      </c>
      <c r="AK356" s="37">
        <v>1688.07</v>
      </c>
      <c r="AL356" s="37">
        <v>1741.34</v>
      </c>
      <c r="AM356" s="37">
        <v>1750.4</v>
      </c>
      <c r="AN356" s="37">
        <v>1748.79</v>
      </c>
      <c r="AO356" s="37">
        <v>1758.04</v>
      </c>
      <c r="AP356" s="37">
        <v>1705.03</v>
      </c>
      <c r="AQ356" s="37">
        <v>1775.81</v>
      </c>
      <c r="AR356" s="37">
        <v>1795.89</v>
      </c>
      <c r="AS356" s="37">
        <v>1839.55</v>
      </c>
      <c r="AT356" s="37">
        <v>1854.92</v>
      </c>
      <c r="AU356" s="37">
        <v>1721.54</v>
      </c>
      <c r="AV356" s="37">
        <v>1578.51</v>
      </c>
      <c r="AW356" s="37">
        <v>1445.17</v>
      </c>
      <c r="AX356" s="38">
        <v>1320.79</v>
      </c>
      <c r="AY356" s="314">
        <v>566.71</v>
      </c>
      <c r="AZ356" s="386">
        <v>4.8109999999999999</v>
      </c>
      <c r="BA356" s="148">
        <v>2078.36</v>
      </c>
      <c r="BB356" s="3"/>
    </row>
    <row r="357" spans="1:54">
      <c r="A357" s="45">
        <v>5</v>
      </c>
      <c r="B357" s="158">
        <f t="shared" si="85"/>
        <v>3847.5810000000006</v>
      </c>
      <c r="C357" s="158">
        <f t="shared" si="84"/>
        <v>3803.5410000000006</v>
      </c>
      <c r="D357" s="158">
        <f t="shared" si="84"/>
        <v>3768.9110000000005</v>
      </c>
      <c r="E357" s="158">
        <f t="shared" si="84"/>
        <v>3766.7910000000006</v>
      </c>
      <c r="F357" s="158">
        <f t="shared" si="84"/>
        <v>3776.2110000000002</v>
      </c>
      <c r="G357" s="158">
        <f t="shared" si="84"/>
        <v>3848.3610000000003</v>
      </c>
      <c r="H357" s="158">
        <f t="shared" si="84"/>
        <v>4007.3910000000001</v>
      </c>
      <c r="I357" s="158">
        <f t="shared" si="84"/>
        <v>4216.9809999999998</v>
      </c>
      <c r="J357" s="158">
        <f t="shared" si="86"/>
        <v>4412.2209999999995</v>
      </c>
      <c r="K357" s="158">
        <f t="shared" si="84"/>
        <v>4508.9110000000001</v>
      </c>
      <c r="L357" s="158">
        <f t="shared" si="84"/>
        <v>4525.8410000000003</v>
      </c>
      <c r="M357" s="158">
        <f t="shared" si="84"/>
        <v>4533.3310000000001</v>
      </c>
      <c r="N357" s="158">
        <f t="shared" si="84"/>
        <v>4518.7010000000009</v>
      </c>
      <c r="O357" s="158">
        <f t="shared" si="84"/>
        <v>4519.4709999999995</v>
      </c>
      <c r="P357" s="158">
        <f t="shared" si="84"/>
        <v>4539.6610000000001</v>
      </c>
      <c r="Q357" s="158">
        <f t="shared" si="84"/>
        <v>4499.7710000000006</v>
      </c>
      <c r="R357" s="158">
        <f t="shared" si="84"/>
        <v>4496.371000000001</v>
      </c>
      <c r="S357" s="158">
        <f t="shared" si="84"/>
        <v>4455.1910000000007</v>
      </c>
      <c r="T357" s="158">
        <f t="shared" si="87"/>
        <v>4466.2710000000006</v>
      </c>
      <c r="U357" s="158">
        <f t="shared" si="87"/>
        <v>4490.4110000000001</v>
      </c>
      <c r="V357" s="158">
        <f t="shared" si="87"/>
        <v>4304.6810000000005</v>
      </c>
      <c r="W357" s="158">
        <f t="shared" si="87"/>
        <v>4171.8610000000008</v>
      </c>
      <c r="X357" s="158">
        <f t="shared" si="87"/>
        <v>4022.0910000000003</v>
      </c>
      <c r="Y357" s="158">
        <f t="shared" si="87"/>
        <v>3936.8910000000001</v>
      </c>
      <c r="Z357" s="35"/>
      <c r="AA357" s="36">
        <v>1197.7</v>
      </c>
      <c r="AB357" s="37">
        <v>1153.6600000000001</v>
      </c>
      <c r="AC357" s="37">
        <v>1119.03</v>
      </c>
      <c r="AD357" s="37">
        <v>1116.9100000000001</v>
      </c>
      <c r="AE357" s="37">
        <v>1126.33</v>
      </c>
      <c r="AF357" s="37">
        <v>1198.48</v>
      </c>
      <c r="AG357" s="37">
        <v>1357.51</v>
      </c>
      <c r="AH357" s="37">
        <v>1567.1</v>
      </c>
      <c r="AI357" s="37">
        <v>1762.34</v>
      </c>
      <c r="AJ357" s="37">
        <v>1859.03</v>
      </c>
      <c r="AK357" s="37">
        <v>1875.96</v>
      </c>
      <c r="AL357" s="37">
        <v>1883.45</v>
      </c>
      <c r="AM357" s="37">
        <v>1868.82</v>
      </c>
      <c r="AN357" s="37">
        <v>1869.59</v>
      </c>
      <c r="AO357" s="37">
        <v>1889.78</v>
      </c>
      <c r="AP357" s="37">
        <v>1849.89</v>
      </c>
      <c r="AQ357" s="37">
        <v>1846.49</v>
      </c>
      <c r="AR357" s="37">
        <v>1805.31</v>
      </c>
      <c r="AS357" s="37">
        <v>1816.39</v>
      </c>
      <c r="AT357" s="37">
        <v>1840.53</v>
      </c>
      <c r="AU357" s="37">
        <v>1654.8</v>
      </c>
      <c r="AV357" s="37">
        <v>1521.98</v>
      </c>
      <c r="AW357" s="37">
        <v>1372.21</v>
      </c>
      <c r="AX357" s="38">
        <v>1287.01</v>
      </c>
      <c r="AY357" s="314">
        <v>566.71</v>
      </c>
      <c r="AZ357" s="386">
        <v>4.8109999999999999</v>
      </c>
      <c r="BA357" s="148">
        <v>2078.36</v>
      </c>
      <c r="BB357" s="3"/>
    </row>
    <row r="358" spans="1:54">
      <c r="A358" s="45">
        <v>6</v>
      </c>
      <c r="B358" s="158">
        <f t="shared" si="85"/>
        <v>3859.8110000000001</v>
      </c>
      <c r="C358" s="158">
        <f t="shared" si="84"/>
        <v>3783.8110000000001</v>
      </c>
      <c r="D358" s="158">
        <f t="shared" si="84"/>
        <v>3777.3010000000004</v>
      </c>
      <c r="E358" s="158">
        <f t="shared" si="84"/>
        <v>3775.4010000000003</v>
      </c>
      <c r="F358" s="158">
        <f t="shared" si="84"/>
        <v>3785.0310000000004</v>
      </c>
      <c r="G358" s="158">
        <f t="shared" si="84"/>
        <v>3791.0210000000002</v>
      </c>
      <c r="H358" s="158">
        <f t="shared" si="84"/>
        <v>3884.5010000000002</v>
      </c>
      <c r="I358" s="158">
        <f t="shared" si="84"/>
        <v>4051.9910000000004</v>
      </c>
      <c r="J358" s="158">
        <f t="shared" si="86"/>
        <v>4134.2710000000006</v>
      </c>
      <c r="K358" s="158">
        <f t="shared" si="84"/>
        <v>4227.7209999999995</v>
      </c>
      <c r="L358" s="158">
        <f t="shared" si="84"/>
        <v>4206.2110000000002</v>
      </c>
      <c r="M358" s="158">
        <f t="shared" si="84"/>
        <v>4206.1509999999998</v>
      </c>
      <c r="N358" s="158">
        <f t="shared" si="84"/>
        <v>4206.7209999999995</v>
      </c>
      <c r="O358" s="158">
        <f t="shared" si="84"/>
        <v>4219.0910000000003</v>
      </c>
      <c r="P358" s="158">
        <f t="shared" si="84"/>
        <v>4237.3310000000001</v>
      </c>
      <c r="Q358" s="158">
        <f t="shared" si="84"/>
        <v>4226.3209999999999</v>
      </c>
      <c r="R358" s="158">
        <f t="shared" si="84"/>
        <v>4227.9709999999995</v>
      </c>
      <c r="S358" s="158">
        <f t="shared" si="84"/>
        <v>4400.3209999999999</v>
      </c>
      <c r="T358" s="158">
        <f t="shared" si="87"/>
        <v>4444.8209999999999</v>
      </c>
      <c r="U358" s="158">
        <f t="shared" si="87"/>
        <v>4474.3610000000008</v>
      </c>
      <c r="V358" s="158">
        <f t="shared" si="87"/>
        <v>4314.5410000000011</v>
      </c>
      <c r="W358" s="158">
        <f t="shared" si="87"/>
        <v>4157.2810000000009</v>
      </c>
      <c r="X358" s="158">
        <f t="shared" si="87"/>
        <v>3976.3110000000001</v>
      </c>
      <c r="Y358" s="158">
        <f t="shared" si="87"/>
        <v>3902.7010000000005</v>
      </c>
      <c r="Z358" s="35"/>
      <c r="AA358" s="36">
        <v>1209.93</v>
      </c>
      <c r="AB358" s="37">
        <v>1133.93</v>
      </c>
      <c r="AC358" s="37">
        <v>1127.42</v>
      </c>
      <c r="AD358" s="37">
        <v>1125.52</v>
      </c>
      <c r="AE358" s="37">
        <v>1135.1500000000001</v>
      </c>
      <c r="AF358" s="37">
        <v>1141.1400000000001</v>
      </c>
      <c r="AG358" s="37">
        <v>1234.6199999999999</v>
      </c>
      <c r="AH358" s="37">
        <v>1402.11</v>
      </c>
      <c r="AI358" s="37">
        <v>1484.39</v>
      </c>
      <c r="AJ358" s="37">
        <v>1577.84</v>
      </c>
      <c r="AK358" s="37">
        <v>1556.33</v>
      </c>
      <c r="AL358" s="37">
        <v>1556.27</v>
      </c>
      <c r="AM358" s="37">
        <v>1556.84</v>
      </c>
      <c r="AN358" s="37">
        <v>1569.21</v>
      </c>
      <c r="AO358" s="37">
        <v>1587.45</v>
      </c>
      <c r="AP358" s="37">
        <v>1576.44</v>
      </c>
      <c r="AQ358" s="37">
        <v>1578.09</v>
      </c>
      <c r="AR358" s="37">
        <v>1750.44</v>
      </c>
      <c r="AS358" s="37">
        <v>1794.94</v>
      </c>
      <c r="AT358" s="37">
        <v>1824.48</v>
      </c>
      <c r="AU358" s="37">
        <v>1664.66</v>
      </c>
      <c r="AV358" s="37">
        <v>1507.4</v>
      </c>
      <c r="AW358" s="37">
        <v>1326.43</v>
      </c>
      <c r="AX358" s="38">
        <v>1252.82</v>
      </c>
      <c r="AY358" s="314">
        <v>566.71</v>
      </c>
      <c r="AZ358" s="386">
        <v>4.8109999999999999</v>
      </c>
      <c r="BA358" s="148">
        <v>2078.36</v>
      </c>
      <c r="BB358" s="3"/>
    </row>
    <row r="359" spans="1:54">
      <c r="A359" s="45">
        <v>7</v>
      </c>
      <c r="B359" s="158">
        <f t="shared" si="85"/>
        <v>3874.3010000000004</v>
      </c>
      <c r="C359" s="158">
        <f t="shared" si="84"/>
        <v>3822.7710000000002</v>
      </c>
      <c r="D359" s="158">
        <f t="shared" si="84"/>
        <v>3790.4810000000002</v>
      </c>
      <c r="E359" s="158">
        <f t="shared" si="84"/>
        <v>3791.8810000000003</v>
      </c>
      <c r="F359" s="158">
        <f t="shared" si="84"/>
        <v>3801.3710000000005</v>
      </c>
      <c r="G359" s="158">
        <f t="shared" si="84"/>
        <v>3889.8910000000001</v>
      </c>
      <c r="H359" s="158">
        <f t="shared" si="84"/>
        <v>3988.5510000000004</v>
      </c>
      <c r="I359" s="158">
        <f t="shared" si="84"/>
        <v>4229.8209999999999</v>
      </c>
      <c r="J359" s="158">
        <f t="shared" si="86"/>
        <v>4365.8410000000003</v>
      </c>
      <c r="K359" s="158">
        <f t="shared" si="84"/>
        <v>4478.0210000000006</v>
      </c>
      <c r="L359" s="158">
        <f t="shared" si="84"/>
        <v>4504.6610000000001</v>
      </c>
      <c r="M359" s="158">
        <f t="shared" si="84"/>
        <v>4544.0810000000001</v>
      </c>
      <c r="N359" s="158">
        <f t="shared" si="84"/>
        <v>4511.8610000000008</v>
      </c>
      <c r="O359" s="158">
        <f t="shared" si="84"/>
        <v>4543.5510000000004</v>
      </c>
      <c r="P359" s="158">
        <f t="shared" si="84"/>
        <v>4563.3510000000006</v>
      </c>
      <c r="Q359" s="158">
        <f t="shared" si="84"/>
        <v>4609.9310000000005</v>
      </c>
      <c r="R359" s="158">
        <f t="shared" si="84"/>
        <v>4594.6010000000006</v>
      </c>
      <c r="S359" s="158">
        <f t="shared" si="84"/>
        <v>4530.8410000000003</v>
      </c>
      <c r="T359" s="158">
        <f t="shared" si="87"/>
        <v>4421.2810000000009</v>
      </c>
      <c r="U359" s="158">
        <f t="shared" si="87"/>
        <v>4409.5810000000001</v>
      </c>
      <c r="V359" s="158">
        <f t="shared" si="87"/>
        <v>4290.1509999999998</v>
      </c>
      <c r="W359" s="158">
        <f t="shared" si="87"/>
        <v>4134.4610000000002</v>
      </c>
      <c r="X359" s="158">
        <f t="shared" si="87"/>
        <v>3978.3510000000001</v>
      </c>
      <c r="Y359" s="158">
        <f t="shared" si="87"/>
        <v>3978.6610000000005</v>
      </c>
      <c r="Z359" s="35"/>
      <c r="AA359" s="36">
        <v>1224.42</v>
      </c>
      <c r="AB359" s="37">
        <v>1172.8900000000001</v>
      </c>
      <c r="AC359" s="37">
        <v>1140.5999999999999</v>
      </c>
      <c r="AD359" s="37">
        <v>1142</v>
      </c>
      <c r="AE359" s="37">
        <v>1151.49</v>
      </c>
      <c r="AF359" s="37">
        <v>1240.01</v>
      </c>
      <c r="AG359" s="37">
        <v>1338.67</v>
      </c>
      <c r="AH359" s="37">
        <v>1579.94</v>
      </c>
      <c r="AI359" s="37">
        <v>1715.96</v>
      </c>
      <c r="AJ359" s="37">
        <v>1828.14</v>
      </c>
      <c r="AK359" s="37">
        <v>1854.78</v>
      </c>
      <c r="AL359" s="37">
        <v>1894.2</v>
      </c>
      <c r="AM359" s="37">
        <v>1861.98</v>
      </c>
      <c r="AN359" s="37">
        <v>1893.67</v>
      </c>
      <c r="AO359" s="37">
        <v>1913.47</v>
      </c>
      <c r="AP359" s="37">
        <v>1960.05</v>
      </c>
      <c r="AQ359" s="37">
        <v>1944.72</v>
      </c>
      <c r="AR359" s="37">
        <v>1880.96</v>
      </c>
      <c r="AS359" s="37">
        <v>1771.4</v>
      </c>
      <c r="AT359" s="37">
        <v>1759.7</v>
      </c>
      <c r="AU359" s="37">
        <v>1640.27</v>
      </c>
      <c r="AV359" s="37">
        <v>1484.58</v>
      </c>
      <c r="AW359" s="37">
        <v>1328.47</v>
      </c>
      <c r="AX359" s="38">
        <v>1328.78</v>
      </c>
      <c r="AY359" s="314">
        <v>566.71</v>
      </c>
      <c r="AZ359" s="386">
        <v>4.8109999999999999</v>
      </c>
      <c r="BA359" s="148">
        <v>2078.36</v>
      </c>
      <c r="BB359" s="3"/>
    </row>
    <row r="360" spans="1:54">
      <c r="A360" s="45">
        <v>8</v>
      </c>
      <c r="B360" s="158">
        <f t="shared" si="85"/>
        <v>3867.0110000000004</v>
      </c>
      <c r="C360" s="158">
        <f t="shared" si="84"/>
        <v>3792.1510000000003</v>
      </c>
      <c r="D360" s="158">
        <f t="shared" si="84"/>
        <v>3788.1610000000005</v>
      </c>
      <c r="E360" s="158">
        <f t="shared" si="84"/>
        <v>3784.0010000000002</v>
      </c>
      <c r="F360" s="158">
        <f t="shared" si="84"/>
        <v>3787.8410000000003</v>
      </c>
      <c r="G360" s="158">
        <f t="shared" si="84"/>
        <v>3800.0610000000001</v>
      </c>
      <c r="H360" s="158">
        <f t="shared" si="84"/>
        <v>3939.5810000000006</v>
      </c>
      <c r="I360" s="158">
        <f t="shared" si="84"/>
        <v>4117.5609999999997</v>
      </c>
      <c r="J360" s="158">
        <f t="shared" si="86"/>
        <v>4295.7610000000004</v>
      </c>
      <c r="K360" s="158">
        <f t="shared" si="84"/>
        <v>4365.491</v>
      </c>
      <c r="L360" s="158">
        <f t="shared" si="84"/>
        <v>4372.6910000000007</v>
      </c>
      <c r="M360" s="158">
        <f t="shared" si="84"/>
        <v>4385.3810000000003</v>
      </c>
      <c r="N360" s="158">
        <f t="shared" si="84"/>
        <v>4388.9410000000007</v>
      </c>
      <c r="O360" s="158">
        <f t="shared" si="84"/>
        <v>4405.8909999999996</v>
      </c>
      <c r="P360" s="158">
        <f t="shared" si="84"/>
        <v>4384.8010000000004</v>
      </c>
      <c r="Q360" s="158">
        <f t="shared" si="84"/>
        <v>4380.9110000000001</v>
      </c>
      <c r="R360" s="158">
        <f t="shared" si="84"/>
        <v>4387.1810000000005</v>
      </c>
      <c r="S360" s="158">
        <f t="shared" si="84"/>
        <v>4363.4809999999998</v>
      </c>
      <c r="T360" s="158">
        <f t="shared" si="87"/>
        <v>4384.5810000000001</v>
      </c>
      <c r="U360" s="158">
        <f t="shared" si="87"/>
        <v>4290.4310000000005</v>
      </c>
      <c r="V360" s="158">
        <f t="shared" si="87"/>
        <v>4184.3310000000001</v>
      </c>
      <c r="W360" s="158">
        <f t="shared" si="87"/>
        <v>4056.8410000000003</v>
      </c>
      <c r="X360" s="158">
        <f t="shared" si="87"/>
        <v>3977.431</v>
      </c>
      <c r="Y360" s="158">
        <f t="shared" si="87"/>
        <v>3885.8310000000006</v>
      </c>
      <c r="Z360" s="35"/>
      <c r="AA360" s="36">
        <v>1217.1300000000001</v>
      </c>
      <c r="AB360" s="37">
        <v>1142.27</v>
      </c>
      <c r="AC360" s="37">
        <v>1138.28</v>
      </c>
      <c r="AD360" s="37">
        <v>1134.1199999999999</v>
      </c>
      <c r="AE360" s="37">
        <v>1137.96</v>
      </c>
      <c r="AF360" s="37">
        <v>1150.18</v>
      </c>
      <c r="AG360" s="37">
        <v>1289.7</v>
      </c>
      <c r="AH360" s="37">
        <v>1467.68</v>
      </c>
      <c r="AI360" s="37">
        <v>1645.88</v>
      </c>
      <c r="AJ360" s="37">
        <v>1715.61</v>
      </c>
      <c r="AK360" s="37">
        <v>1722.81</v>
      </c>
      <c r="AL360" s="37">
        <v>1735.5</v>
      </c>
      <c r="AM360" s="37">
        <v>1739.06</v>
      </c>
      <c r="AN360" s="37">
        <v>1756.01</v>
      </c>
      <c r="AO360" s="37">
        <v>1734.92</v>
      </c>
      <c r="AP360" s="37">
        <v>1731.03</v>
      </c>
      <c r="AQ360" s="37">
        <v>1737.3</v>
      </c>
      <c r="AR360" s="37">
        <v>1713.6</v>
      </c>
      <c r="AS360" s="37">
        <v>1734.7</v>
      </c>
      <c r="AT360" s="37">
        <v>1640.55</v>
      </c>
      <c r="AU360" s="37">
        <v>1534.45</v>
      </c>
      <c r="AV360" s="37">
        <v>1406.96</v>
      </c>
      <c r="AW360" s="37">
        <v>1327.55</v>
      </c>
      <c r="AX360" s="38">
        <v>1235.95</v>
      </c>
      <c r="AY360" s="314">
        <v>566.71</v>
      </c>
      <c r="AZ360" s="386">
        <v>4.8109999999999999</v>
      </c>
      <c r="BA360" s="148">
        <v>2078.36</v>
      </c>
      <c r="BB360" s="3"/>
    </row>
    <row r="361" spans="1:54">
      <c r="A361" s="45">
        <v>9</v>
      </c>
      <c r="B361" s="158">
        <f t="shared" si="85"/>
        <v>3812.6110000000003</v>
      </c>
      <c r="C361" s="158">
        <f t="shared" si="84"/>
        <v>3795.0910000000003</v>
      </c>
      <c r="D361" s="158">
        <f t="shared" si="84"/>
        <v>3790.0810000000006</v>
      </c>
      <c r="E361" s="158">
        <f t="shared" si="84"/>
        <v>3789.721</v>
      </c>
      <c r="F361" s="158">
        <f t="shared" si="84"/>
        <v>3800.3410000000003</v>
      </c>
      <c r="G361" s="158">
        <f t="shared" si="84"/>
        <v>3772.181</v>
      </c>
      <c r="H361" s="158">
        <f t="shared" si="84"/>
        <v>3949.1210000000005</v>
      </c>
      <c r="I361" s="158">
        <f t="shared" si="84"/>
        <v>4039.2410000000004</v>
      </c>
      <c r="J361" s="158">
        <f t="shared" si="86"/>
        <v>4186.8410000000003</v>
      </c>
      <c r="K361" s="158">
        <f t="shared" si="84"/>
        <v>4264.241</v>
      </c>
      <c r="L361" s="158">
        <f t="shared" si="84"/>
        <v>4271.0110000000004</v>
      </c>
      <c r="M361" s="158">
        <f t="shared" si="84"/>
        <v>4278.6409999999996</v>
      </c>
      <c r="N361" s="158">
        <f t="shared" si="84"/>
        <v>4274.8109999999997</v>
      </c>
      <c r="O361" s="158">
        <f t="shared" si="84"/>
        <v>4252.7010000000009</v>
      </c>
      <c r="P361" s="158">
        <f t="shared" si="84"/>
        <v>4277.9410000000007</v>
      </c>
      <c r="Q361" s="158">
        <f t="shared" si="84"/>
        <v>4307.6409999999996</v>
      </c>
      <c r="R361" s="158">
        <f t="shared" si="84"/>
        <v>4330.5709999999999</v>
      </c>
      <c r="S361" s="158">
        <f t="shared" ref="S361:S383" si="88">AR361+$BA361+$AZ361+$AY361</f>
        <v>4332.4110000000001</v>
      </c>
      <c r="T361" s="158">
        <f t="shared" si="87"/>
        <v>4341.7610000000004</v>
      </c>
      <c r="U361" s="158">
        <f t="shared" si="87"/>
        <v>4263.6710000000003</v>
      </c>
      <c r="V361" s="158">
        <f t="shared" si="87"/>
        <v>4119.2110000000002</v>
      </c>
      <c r="W361" s="158">
        <f t="shared" si="87"/>
        <v>4043.7410000000004</v>
      </c>
      <c r="X361" s="158">
        <f t="shared" si="87"/>
        <v>3928.1010000000001</v>
      </c>
      <c r="Y361" s="158">
        <f t="shared" si="87"/>
        <v>3945.3310000000006</v>
      </c>
      <c r="Z361" s="35"/>
      <c r="AA361" s="36">
        <v>1162.73</v>
      </c>
      <c r="AB361" s="37">
        <v>1145.21</v>
      </c>
      <c r="AC361" s="37">
        <v>1140.2</v>
      </c>
      <c r="AD361" s="37">
        <v>1139.8399999999999</v>
      </c>
      <c r="AE361" s="37">
        <v>1150.46</v>
      </c>
      <c r="AF361" s="37">
        <v>1122.3</v>
      </c>
      <c r="AG361" s="37">
        <v>1299.24</v>
      </c>
      <c r="AH361" s="37">
        <v>1389.36</v>
      </c>
      <c r="AI361" s="37">
        <v>1536.96</v>
      </c>
      <c r="AJ361" s="37">
        <v>1614.36</v>
      </c>
      <c r="AK361" s="37">
        <v>1621.13</v>
      </c>
      <c r="AL361" s="37">
        <v>1628.76</v>
      </c>
      <c r="AM361" s="37">
        <v>1624.93</v>
      </c>
      <c r="AN361" s="37">
        <v>1602.82</v>
      </c>
      <c r="AO361" s="37">
        <v>1628.06</v>
      </c>
      <c r="AP361" s="37">
        <v>1657.76</v>
      </c>
      <c r="AQ361" s="37">
        <v>1680.69</v>
      </c>
      <c r="AR361" s="37">
        <v>1682.53</v>
      </c>
      <c r="AS361" s="37">
        <v>1691.88</v>
      </c>
      <c r="AT361" s="37">
        <v>1613.79</v>
      </c>
      <c r="AU361" s="37">
        <v>1469.33</v>
      </c>
      <c r="AV361" s="37">
        <v>1393.86</v>
      </c>
      <c r="AW361" s="37">
        <v>1278.22</v>
      </c>
      <c r="AX361" s="38">
        <v>1295.45</v>
      </c>
      <c r="AY361" s="314">
        <v>566.71</v>
      </c>
      <c r="AZ361" s="386">
        <v>4.8109999999999999</v>
      </c>
      <c r="BA361" s="148">
        <v>2078.36</v>
      </c>
      <c r="BB361" s="3"/>
    </row>
    <row r="362" spans="1:54">
      <c r="A362" s="45">
        <v>10</v>
      </c>
      <c r="B362" s="158">
        <f t="shared" si="85"/>
        <v>3942.7410000000004</v>
      </c>
      <c r="C362" s="158">
        <f t="shared" si="84"/>
        <v>3870.3110000000001</v>
      </c>
      <c r="D362" s="158">
        <f t="shared" si="84"/>
        <v>3833.3210000000004</v>
      </c>
      <c r="E362" s="158">
        <f t="shared" si="84"/>
        <v>3828.8410000000003</v>
      </c>
      <c r="F362" s="158">
        <f t="shared" si="84"/>
        <v>3827.0010000000002</v>
      </c>
      <c r="G362" s="158">
        <f t="shared" si="84"/>
        <v>3833.8810000000003</v>
      </c>
      <c r="H362" s="158">
        <f t="shared" si="84"/>
        <v>3905.9410000000003</v>
      </c>
      <c r="I362" s="158">
        <f t="shared" si="84"/>
        <v>3974.0610000000001</v>
      </c>
      <c r="J362" s="158">
        <f t="shared" si="86"/>
        <v>4178.2010000000009</v>
      </c>
      <c r="K362" s="158">
        <f t="shared" si="84"/>
        <v>4280.3810000000003</v>
      </c>
      <c r="L362" s="158">
        <f t="shared" si="84"/>
        <v>4301.0310000000009</v>
      </c>
      <c r="M362" s="158">
        <f t="shared" si="84"/>
        <v>4317.3909999999996</v>
      </c>
      <c r="N362" s="158">
        <f t="shared" si="84"/>
        <v>4338.4110000000001</v>
      </c>
      <c r="O362" s="158">
        <f t="shared" si="84"/>
        <v>4346.4709999999995</v>
      </c>
      <c r="P362" s="158">
        <f t="shared" si="84"/>
        <v>4334.2010000000009</v>
      </c>
      <c r="Q362" s="158">
        <f t="shared" si="84"/>
        <v>4359.7110000000002</v>
      </c>
      <c r="R362" s="158">
        <f t="shared" si="84"/>
        <v>4350.3310000000001</v>
      </c>
      <c r="S362" s="158">
        <f t="shared" si="88"/>
        <v>4351.8310000000001</v>
      </c>
      <c r="T362" s="158">
        <f t="shared" si="87"/>
        <v>4398.0910000000003</v>
      </c>
      <c r="U362" s="158">
        <f t="shared" si="87"/>
        <v>4341.2510000000002</v>
      </c>
      <c r="V362" s="158">
        <f t="shared" si="87"/>
        <v>4194.4610000000002</v>
      </c>
      <c r="W362" s="158">
        <f t="shared" si="87"/>
        <v>4036.4910000000004</v>
      </c>
      <c r="X362" s="158">
        <f t="shared" si="87"/>
        <v>3944.1610000000005</v>
      </c>
      <c r="Y362" s="158">
        <f t="shared" si="87"/>
        <v>3955.5710000000004</v>
      </c>
      <c r="Z362" s="35"/>
      <c r="AA362" s="36">
        <v>1292.8599999999999</v>
      </c>
      <c r="AB362" s="37">
        <v>1220.43</v>
      </c>
      <c r="AC362" s="37">
        <v>1183.44</v>
      </c>
      <c r="AD362" s="37">
        <v>1178.96</v>
      </c>
      <c r="AE362" s="37">
        <v>1177.1199999999999</v>
      </c>
      <c r="AF362" s="37">
        <v>1184</v>
      </c>
      <c r="AG362" s="37">
        <v>1256.06</v>
      </c>
      <c r="AH362" s="37">
        <v>1324.18</v>
      </c>
      <c r="AI362" s="37">
        <v>1528.32</v>
      </c>
      <c r="AJ362" s="37">
        <v>1630.5</v>
      </c>
      <c r="AK362" s="37">
        <v>1651.15</v>
      </c>
      <c r="AL362" s="37">
        <v>1667.51</v>
      </c>
      <c r="AM362" s="37">
        <v>1688.53</v>
      </c>
      <c r="AN362" s="37">
        <v>1696.59</v>
      </c>
      <c r="AO362" s="37">
        <v>1684.32</v>
      </c>
      <c r="AP362" s="37">
        <v>1709.83</v>
      </c>
      <c r="AQ362" s="37">
        <v>1700.45</v>
      </c>
      <c r="AR362" s="37">
        <v>1701.95</v>
      </c>
      <c r="AS362" s="37">
        <v>1748.21</v>
      </c>
      <c r="AT362" s="37">
        <v>1691.37</v>
      </c>
      <c r="AU362" s="37">
        <v>1544.58</v>
      </c>
      <c r="AV362" s="37">
        <v>1386.61</v>
      </c>
      <c r="AW362" s="37">
        <v>1294.28</v>
      </c>
      <c r="AX362" s="38">
        <v>1305.69</v>
      </c>
      <c r="AY362" s="314">
        <v>566.71</v>
      </c>
      <c r="AZ362" s="386">
        <v>4.8109999999999999</v>
      </c>
      <c r="BA362" s="148">
        <v>2078.36</v>
      </c>
      <c r="BB362" s="3"/>
    </row>
    <row r="363" spans="1:54">
      <c r="A363" s="45">
        <v>11</v>
      </c>
      <c r="B363" s="158">
        <f t="shared" si="85"/>
        <v>3834.2610000000004</v>
      </c>
      <c r="C363" s="158">
        <f t="shared" si="84"/>
        <v>3789.8210000000004</v>
      </c>
      <c r="D363" s="158">
        <f t="shared" si="84"/>
        <v>3787.6010000000001</v>
      </c>
      <c r="E363" s="158">
        <f t="shared" si="84"/>
        <v>3786.2710000000002</v>
      </c>
      <c r="F363" s="158">
        <f t="shared" si="84"/>
        <v>3788.0810000000006</v>
      </c>
      <c r="G363" s="158">
        <f t="shared" si="84"/>
        <v>3679.5910000000003</v>
      </c>
      <c r="H363" s="158">
        <f t="shared" si="84"/>
        <v>3772.721</v>
      </c>
      <c r="I363" s="158">
        <f t="shared" si="84"/>
        <v>3930.7310000000002</v>
      </c>
      <c r="J363" s="158">
        <f t="shared" si="86"/>
        <v>4036.0310000000004</v>
      </c>
      <c r="K363" s="158">
        <f t="shared" si="84"/>
        <v>4140.5910000000003</v>
      </c>
      <c r="L363" s="158">
        <f t="shared" si="84"/>
        <v>4165.4410000000007</v>
      </c>
      <c r="M363" s="158">
        <f t="shared" si="84"/>
        <v>4183.0609999999997</v>
      </c>
      <c r="N363" s="158">
        <f t="shared" si="84"/>
        <v>4185.1010000000006</v>
      </c>
      <c r="O363" s="158">
        <f t="shared" si="84"/>
        <v>4200.9610000000002</v>
      </c>
      <c r="P363" s="158">
        <f t="shared" si="84"/>
        <v>4231.4809999999998</v>
      </c>
      <c r="Q363" s="158">
        <f t="shared" si="84"/>
        <v>4270.1910000000007</v>
      </c>
      <c r="R363" s="158">
        <f t="shared" si="84"/>
        <v>4276.0010000000002</v>
      </c>
      <c r="S363" s="158">
        <f t="shared" si="88"/>
        <v>4267.6409999999996</v>
      </c>
      <c r="T363" s="158">
        <f t="shared" si="87"/>
        <v>4307.3510000000006</v>
      </c>
      <c r="U363" s="158">
        <f t="shared" si="87"/>
        <v>4275.4009999999998</v>
      </c>
      <c r="V363" s="158">
        <f t="shared" si="87"/>
        <v>4152.0010000000002</v>
      </c>
      <c r="W363" s="158">
        <f t="shared" si="87"/>
        <v>4028.8510000000001</v>
      </c>
      <c r="X363" s="158">
        <f t="shared" si="87"/>
        <v>3947.681</v>
      </c>
      <c r="Y363" s="158">
        <f t="shared" si="87"/>
        <v>3971.6310000000003</v>
      </c>
      <c r="Z363" s="35"/>
      <c r="AA363" s="39">
        <v>1184.3800000000001</v>
      </c>
      <c r="AB363" s="37">
        <v>1139.94</v>
      </c>
      <c r="AC363" s="37">
        <v>1137.72</v>
      </c>
      <c r="AD363" s="37">
        <v>1136.3900000000001</v>
      </c>
      <c r="AE363" s="37">
        <v>1138.2</v>
      </c>
      <c r="AF363" s="37">
        <v>1029.71</v>
      </c>
      <c r="AG363" s="37">
        <v>1122.8399999999999</v>
      </c>
      <c r="AH363" s="37">
        <v>1280.8499999999999</v>
      </c>
      <c r="AI363" s="37">
        <v>1386.15</v>
      </c>
      <c r="AJ363" s="37">
        <v>1490.71</v>
      </c>
      <c r="AK363" s="37">
        <v>1515.56</v>
      </c>
      <c r="AL363" s="37">
        <v>1533.18</v>
      </c>
      <c r="AM363" s="37">
        <v>1535.22</v>
      </c>
      <c r="AN363" s="37">
        <v>1551.08</v>
      </c>
      <c r="AO363" s="37">
        <v>1581.6</v>
      </c>
      <c r="AP363" s="37">
        <v>1620.31</v>
      </c>
      <c r="AQ363" s="37">
        <v>1626.12</v>
      </c>
      <c r="AR363" s="37">
        <v>1617.76</v>
      </c>
      <c r="AS363" s="37">
        <v>1657.47</v>
      </c>
      <c r="AT363" s="37">
        <v>1625.52</v>
      </c>
      <c r="AU363" s="37">
        <v>1502.12</v>
      </c>
      <c r="AV363" s="37">
        <v>1378.97</v>
      </c>
      <c r="AW363" s="37">
        <v>1297.8</v>
      </c>
      <c r="AX363" s="38">
        <v>1321.75</v>
      </c>
      <c r="AY363" s="314">
        <v>566.71</v>
      </c>
      <c r="AZ363" s="386">
        <v>4.8109999999999999</v>
      </c>
      <c r="BA363" s="148">
        <v>2078.36</v>
      </c>
      <c r="BB363" s="3"/>
    </row>
    <row r="364" spans="1:54">
      <c r="A364" s="45">
        <v>12</v>
      </c>
      <c r="B364" s="158">
        <f t="shared" si="85"/>
        <v>3838.9210000000003</v>
      </c>
      <c r="C364" s="158">
        <f t="shared" si="84"/>
        <v>3802.9110000000005</v>
      </c>
      <c r="D364" s="158">
        <f t="shared" si="84"/>
        <v>3788.2510000000002</v>
      </c>
      <c r="E364" s="158">
        <f t="shared" si="84"/>
        <v>3789.5310000000004</v>
      </c>
      <c r="F364" s="158">
        <f t="shared" si="84"/>
        <v>3798.6210000000005</v>
      </c>
      <c r="G364" s="158">
        <f t="shared" si="84"/>
        <v>3847.471</v>
      </c>
      <c r="H364" s="158">
        <f t="shared" si="84"/>
        <v>3975.0410000000006</v>
      </c>
      <c r="I364" s="158">
        <f t="shared" si="84"/>
        <v>4186.9410000000007</v>
      </c>
      <c r="J364" s="158">
        <f t="shared" si="86"/>
        <v>4471.1910000000007</v>
      </c>
      <c r="K364" s="158">
        <f t="shared" si="84"/>
        <v>4546.6610000000001</v>
      </c>
      <c r="L364" s="158">
        <f t="shared" si="84"/>
        <v>4536.4210000000003</v>
      </c>
      <c r="M364" s="158">
        <f t="shared" si="84"/>
        <v>4542.8410000000003</v>
      </c>
      <c r="N364" s="158">
        <f t="shared" si="84"/>
        <v>4556.2209999999995</v>
      </c>
      <c r="O364" s="158">
        <f t="shared" si="84"/>
        <v>4544.3810000000003</v>
      </c>
      <c r="P364" s="158">
        <f t="shared" si="84"/>
        <v>4525.6509999999998</v>
      </c>
      <c r="Q364" s="158">
        <f t="shared" si="84"/>
        <v>4549.7309999999998</v>
      </c>
      <c r="R364" s="158">
        <f t="shared" si="84"/>
        <v>4555.9410000000007</v>
      </c>
      <c r="S364" s="158">
        <f t="shared" si="88"/>
        <v>4554.3510000000006</v>
      </c>
      <c r="T364" s="158">
        <f t="shared" si="87"/>
        <v>4582.7610000000004</v>
      </c>
      <c r="U364" s="158">
        <f t="shared" si="87"/>
        <v>4522.7810000000009</v>
      </c>
      <c r="V364" s="158">
        <f t="shared" si="87"/>
        <v>4403.991</v>
      </c>
      <c r="W364" s="158">
        <f t="shared" si="87"/>
        <v>4189.741</v>
      </c>
      <c r="X364" s="158">
        <f t="shared" si="87"/>
        <v>3981.4210000000003</v>
      </c>
      <c r="Y364" s="158">
        <f t="shared" si="87"/>
        <v>3970.3910000000001</v>
      </c>
      <c r="Z364" s="35"/>
      <c r="AA364" s="39">
        <v>1189.04</v>
      </c>
      <c r="AB364" s="37">
        <v>1153.03</v>
      </c>
      <c r="AC364" s="37">
        <v>1138.3699999999999</v>
      </c>
      <c r="AD364" s="37">
        <v>1139.6500000000001</v>
      </c>
      <c r="AE364" s="37">
        <v>1148.74</v>
      </c>
      <c r="AF364" s="37">
        <v>1197.5899999999999</v>
      </c>
      <c r="AG364" s="37">
        <v>1325.16</v>
      </c>
      <c r="AH364" s="37">
        <v>1537.06</v>
      </c>
      <c r="AI364" s="37">
        <v>1821.31</v>
      </c>
      <c r="AJ364" s="37">
        <v>1896.78</v>
      </c>
      <c r="AK364" s="37">
        <v>1886.54</v>
      </c>
      <c r="AL364" s="37">
        <v>1892.96</v>
      </c>
      <c r="AM364" s="37">
        <v>1906.34</v>
      </c>
      <c r="AN364" s="37">
        <v>1894.5</v>
      </c>
      <c r="AO364" s="37">
        <v>1875.77</v>
      </c>
      <c r="AP364" s="37">
        <v>1899.85</v>
      </c>
      <c r="AQ364" s="37">
        <v>1906.06</v>
      </c>
      <c r="AR364" s="37">
        <v>1904.47</v>
      </c>
      <c r="AS364" s="37">
        <v>1932.88</v>
      </c>
      <c r="AT364" s="37">
        <v>1872.9</v>
      </c>
      <c r="AU364" s="37">
        <v>1754.11</v>
      </c>
      <c r="AV364" s="37">
        <v>1539.86</v>
      </c>
      <c r="AW364" s="37">
        <v>1331.54</v>
      </c>
      <c r="AX364" s="38">
        <v>1320.51</v>
      </c>
      <c r="AY364" s="314">
        <v>566.71</v>
      </c>
      <c r="AZ364" s="386">
        <v>4.8109999999999999</v>
      </c>
      <c r="BA364" s="148">
        <v>2078.36</v>
      </c>
      <c r="BB364" s="3"/>
    </row>
    <row r="365" spans="1:54">
      <c r="A365" s="45">
        <v>13</v>
      </c>
      <c r="B365" s="158">
        <f t="shared" si="85"/>
        <v>3788.7410000000004</v>
      </c>
      <c r="C365" s="158">
        <f t="shared" si="84"/>
        <v>3783.9010000000003</v>
      </c>
      <c r="D365" s="158">
        <f t="shared" si="84"/>
        <v>3777.2710000000002</v>
      </c>
      <c r="E365" s="158">
        <f t="shared" si="84"/>
        <v>3778.721</v>
      </c>
      <c r="F365" s="158">
        <f t="shared" si="84"/>
        <v>3788.971</v>
      </c>
      <c r="G365" s="158">
        <f t="shared" si="84"/>
        <v>3792.1610000000005</v>
      </c>
      <c r="H365" s="158">
        <f t="shared" si="84"/>
        <v>3907.0310000000004</v>
      </c>
      <c r="I365" s="158">
        <f t="shared" si="84"/>
        <v>4073.1310000000003</v>
      </c>
      <c r="J365" s="158">
        <f t="shared" si="86"/>
        <v>4221.9510000000009</v>
      </c>
      <c r="K365" s="158">
        <f t="shared" si="84"/>
        <v>4281.4610000000002</v>
      </c>
      <c r="L365" s="158">
        <f t="shared" si="84"/>
        <v>4280.8109999999997</v>
      </c>
      <c r="M365" s="158">
        <f t="shared" si="84"/>
        <v>4288.991</v>
      </c>
      <c r="N365" s="158">
        <f t="shared" si="84"/>
        <v>4292.8510000000006</v>
      </c>
      <c r="O365" s="158">
        <f t="shared" si="84"/>
        <v>4319.3109999999997</v>
      </c>
      <c r="P365" s="158">
        <f t="shared" si="84"/>
        <v>4326.7610000000004</v>
      </c>
      <c r="Q365" s="158">
        <f t="shared" si="84"/>
        <v>4365.9410000000007</v>
      </c>
      <c r="R365" s="158">
        <f t="shared" si="84"/>
        <v>4383.6710000000003</v>
      </c>
      <c r="S365" s="158">
        <f t="shared" si="88"/>
        <v>4359.2309999999998</v>
      </c>
      <c r="T365" s="158">
        <f t="shared" si="87"/>
        <v>4379.0210000000006</v>
      </c>
      <c r="U365" s="158">
        <f t="shared" si="87"/>
        <v>4329.2810000000009</v>
      </c>
      <c r="V365" s="158">
        <f t="shared" si="87"/>
        <v>4264.3610000000008</v>
      </c>
      <c r="W365" s="158">
        <f t="shared" si="87"/>
        <v>4158.9809999999998</v>
      </c>
      <c r="X365" s="158">
        <f t="shared" si="87"/>
        <v>3933.8010000000004</v>
      </c>
      <c r="Y365" s="158">
        <f t="shared" si="87"/>
        <v>3904.0510000000004</v>
      </c>
      <c r="Z365" s="35"/>
      <c r="AA365" s="39">
        <v>1138.8599999999999</v>
      </c>
      <c r="AB365" s="37">
        <v>1134.02</v>
      </c>
      <c r="AC365" s="37">
        <v>1127.3900000000001</v>
      </c>
      <c r="AD365" s="37">
        <v>1128.8399999999999</v>
      </c>
      <c r="AE365" s="37">
        <v>1139.0899999999999</v>
      </c>
      <c r="AF365" s="37">
        <v>1142.28</v>
      </c>
      <c r="AG365" s="37">
        <v>1257.1500000000001</v>
      </c>
      <c r="AH365" s="37">
        <v>1423.25</v>
      </c>
      <c r="AI365" s="37">
        <v>1572.07</v>
      </c>
      <c r="AJ365" s="37">
        <v>1631.58</v>
      </c>
      <c r="AK365" s="37">
        <v>1630.93</v>
      </c>
      <c r="AL365" s="37">
        <v>1639.11</v>
      </c>
      <c r="AM365" s="37">
        <v>1642.97</v>
      </c>
      <c r="AN365" s="37">
        <v>1669.43</v>
      </c>
      <c r="AO365" s="37">
        <v>1676.88</v>
      </c>
      <c r="AP365" s="37">
        <v>1716.06</v>
      </c>
      <c r="AQ365" s="37">
        <v>1733.79</v>
      </c>
      <c r="AR365" s="37">
        <v>1709.35</v>
      </c>
      <c r="AS365" s="37">
        <v>1729.14</v>
      </c>
      <c r="AT365" s="37">
        <v>1679.4</v>
      </c>
      <c r="AU365" s="37">
        <v>1614.48</v>
      </c>
      <c r="AV365" s="37">
        <v>1509.1</v>
      </c>
      <c r="AW365" s="37">
        <v>1283.92</v>
      </c>
      <c r="AX365" s="38">
        <v>1254.17</v>
      </c>
      <c r="AY365" s="314">
        <v>566.71</v>
      </c>
      <c r="AZ365" s="386">
        <v>4.8109999999999999</v>
      </c>
      <c r="BA365" s="148">
        <v>2078.36</v>
      </c>
      <c r="BB365" s="3"/>
    </row>
    <row r="366" spans="1:54">
      <c r="A366" s="45">
        <v>14</v>
      </c>
      <c r="B366" s="158">
        <f t="shared" si="85"/>
        <v>3790.6010000000001</v>
      </c>
      <c r="C366" s="158">
        <f t="shared" si="84"/>
        <v>3787.2010000000005</v>
      </c>
      <c r="D366" s="158">
        <f t="shared" si="84"/>
        <v>3781.3610000000003</v>
      </c>
      <c r="E366" s="158">
        <f t="shared" si="84"/>
        <v>3784.0310000000004</v>
      </c>
      <c r="F366" s="158">
        <f t="shared" si="84"/>
        <v>3792.7110000000002</v>
      </c>
      <c r="G366" s="158">
        <f t="shared" si="84"/>
        <v>3815.2410000000004</v>
      </c>
      <c r="H366" s="158">
        <f t="shared" si="84"/>
        <v>3926.221</v>
      </c>
      <c r="I366" s="158">
        <f t="shared" si="84"/>
        <v>4097.6409999999996</v>
      </c>
      <c r="J366" s="158">
        <f t="shared" si="86"/>
        <v>4312.5110000000004</v>
      </c>
      <c r="K366" s="158">
        <f t="shared" si="84"/>
        <v>4409.8310000000001</v>
      </c>
      <c r="L366" s="158">
        <f t="shared" si="84"/>
        <v>4408.3410000000003</v>
      </c>
      <c r="M366" s="158">
        <f t="shared" si="84"/>
        <v>4434.2510000000002</v>
      </c>
      <c r="N366" s="158">
        <f t="shared" si="84"/>
        <v>4426.0510000000004</v>
      </c>
      <c r="O366" s="158">
        <f t="shared" si="84"/>
        <v>4436.5510000000004</v>
      </c>
      <c r="P366" s="158">
        <f t="shared" si="84"/>
        <v>4457.371000000001</v>
      </c>
      <c r="Q366" s="158">
        <f t="shared" si="84"/>
        <v>4492.0910000000003</v>
      </c>
      <c r="R366" s="158">
        <f t="shared" si="84"/>
        <v>4504.7910000000011</v>
      </c>
      <c r="S366" s="158">
        <f t="shared" si="88"/>
        <v>4492.5709999999999</v>
      </c>
      <c r="T366" s="158">
        <f t="shared" si="87"/>
        <v>4544.4410000000007</v>
      </c>
      <c r="U366" s="158">
        <f t="shared" si="87"/>
        <v>4487.5310000000009</v>
      </c>
      <c r="V366" s="158">
        <f t="shared" si="87"/>
        <v>4341.6310000000003</v>
      </c>
      <c r="W366" s="158">
        <f t="shared" si="87"/>
        <v>4194.7110000000002</v>
      </c>
      <c r="X366" s="158">
        <f t="shared" si="87"/>
        <v>3957.5710000000004</v>
      </c>
      <c r="Y366" s="158">
        <f t="shared" si="87"/>
        <v>3953.4810000000002</v>
      </c>
      <c r="Z366" s="35"/>
      <c r="AA366" s="39">
        <v>1140.72</v>
      </c>
      <c r="AB366" s="37">
        <v>1137.32</v>
      </c>
      <c r="AC366" s="37">
        <v>1131.48</v>
      </c>
      <c r="AD366" s="37">
        <v>1134.1500000000001</v>
      </c>
      <c r="AE366" s="37">
        <v>1142.83</v>
      </c>
      <c r="AF366" s="37">
        <v>1165.3599999999999</v>
      </c>
      <c r="AG366" s="37">
        <v>1276.3399999999999</v>
      </c>
      <c r="AH366" s="37">
        <v>1447.76</v>
      </c>
      <c r="AI366" s="37">
        <v>1662.63</v>
      </c>
      <c r="AJ366" s="37">
        <v>1759.95</v>
      </c>
      <c r="AK366" s="37">
        <v>1758.46</v>
      </c>
      <c r="AL366" s="37">
        <v>1784.37</v>
      </c>
      <c r="AM366" s="37">
        <v>1776.17</v>
      </c>
      <c r="AN366" s="37">
        <v>1786.67</v>
      </c>
      <c r="AO366" s="37">
        <v>1807.49</v>
      </c>
      <c r="AP366" s="37">
        <v>1842.21</v>
      </c>
      <c r="AQ366" s="37">
        <v>1854.91</v>
      </c>
      <c r="AR366" s="37">
        <v>1842.69</v>
      </c>
      <c r="AS366" s="37">
        <v>1894.56</v>
      </c>
      <c r="AT366" s="37">
        <v>1837.65</v>
      </c>
      <c r="AU366" s="37">
        <v>1691.75</v>
      </c>
      <c r="AV366" s="37">
        <v>1544.83</v>
      </c>
      <c r="AW366" s="37">
        <v>1307.69</v>
      </c>
      <c r="AX366" s="38">
        <v>1303.5999999999999</v>
      </c>
      <c r="AY366" s="314">
        <v>566.71</v>
      </c>
      <c r="AZ366" s="386">
        <v>4.8109999999999999</v>
      </c>
      <c r="BA366" s="148">
        <v>2078.36</v>
      </c>
      <c r="BB366" s="3"/>
    </row>
    <row r="367" spans="1:54">
      <c r="A367" s="45">
        <v>15</v>
      </c>
      <c r="B367" s="158">
        <f t="shared" si="85"/>
        <v>3834.1110000000003</v>
      </c>
      <c r="C367" s="158">
        <f t="shared" si="84"/>
        <v>3786.2410000000004</v>
      </c>
      <c r="D367" s="158">
        <f t="shared" si="84"/>
        <v>3784.1110000000003</v>
      </c>
      <c r="E367" s="158">
        <f t="shared" si="84"/>
        <v>3792.9210000000003</v>
      </c>
      <c r="F367" s="158">
        <f t="shared" si="84"/>
        <v>3824.3910000000001</v>
      </c>
      <c r="G367" s="158">
        <f t="shared" si="84"/>
        <v>3860.0710000000004</v>
      </c>
      <c r="H367" s="158">
        <f t="shared" si="84"/>
        <v>3961.1610000000005</v>
      </c>
      <c r="I367" s="158">
        <f t="shared" si="84"/>
        <v>4132.1010000000006</v>
      </c>
      <c r="J367" s="158">
        <f t="shared" si="86"/>
        <v>4363.0910000000003</v>
      </c>
      <c r="K367" s="158">
        <f t="shared" si="84"/>
        <v>4405.0310000000009</v>
      </c>
      <c r="L367" s="158">
        <f t="shared" si="84"/>
        <v>4396.8410000000003</v>
      </c>
      <c r="M367" s="158">
        <f t="shared" si="84"/>
        <v>4405.3410000000003</v>
      </c>
      <c r="N367" s="158">
        <f t="shared" si="84"/>
        <v>4405.0110000000004</v>
      </c>
      <c r="O367" s="158">
        <f t="shared" si="84"/>
        <v>4439.6710000000003</v>
      </c>
      <c r="P367" s="158">
        <f t="shared" si="84"/>
        <v>4457.6010000000006</v>
      </c>
      <c r="Q367" s="158">
        <f t="shared" si="84"/>
        <v>4514.4310000000005</v>
      </c>
      <c r="R367" s="158">
        <f t="shared" si="84"/>
        <v>4497.491</v>
      </c>
      <c r="S367" s="158">
        <f t="shared" si="88"/>
        <v>4743.9809999999998</v>
      </c>
      <c r="T367" s="158">
        <f t="shared" si="87"/>
        <v>4433.3010000000004</v>
      </c>
      <c r="U367" s="158">
        <f t="shared" si="87"/>
        <v>4788.4309999999996</v>
      </c>
      <c r="V367" s="158">
        <f t="shared" si="87"/>
        <v>4555.4709999999995</v>
      </c>
      <c r="W367" s="158">
        <f t="shared" si="87"/>
        <v>4392.2710000000006</v>
      </c>
      <c r="X367" s="158">
        <f t="shared" si="87"/>
        <v>4087.4210000000003</v>
      </c>
      <c r="Y367" s="158">
        <f t="shared" si="87"/>
        <v>4011.8510000000001</v>
      </c>
      <c r="Z367" s="35"/>
      <c r="AA367" s="39">
        <v>1184.23</v>
      </c>
      <c r="AB367" s="37">
        <v>1136.3599999999999</v>
      </c>
      <c r="AC367" s="37">
        <v>1134.23</v>
      </c>
      <c r="AD367" s="37">
        <v>1143.04</v>
      </c>
      <c r="AE367" s="37">
        <v>1174.51</v>
      </c>
      <c r="AF367" s="37">
        <v>1210.19</v>
      </c>
      <c r="AG367" s="37">
        <v>1311.28</v>
      </c>
      <c r="AH367" s="37">
        <v>1482.22</v>
      </c>
      <c r="AI367" s="37">
        <v>1713.21</v>
      </c>
      <c r="AJ367" s="37">
        <v>1755.15</v>
      </c>
      <c r="AK367" s="37">
        <v>1746.96</v>
      </c>
      <c r="AL367" s="37">
        <v>1755.46</v>
      </c>
      <c r="AM367" s="37">
        <v>1755.13</v>
      </c>
      <c r="AN367" s="37">
        <v>1789.79</v>
      </c>
      <c r="AO367" s="37">
        <v>1807.72</v>
      </c>
      <c r="AP367" s="37">
        <v>1864.55</v>
      </c>
      <c r="AQ367" s="37">
        <v>1847.61</v>
      </c>
      <c r="AR367" s="37">
        <v>2094.1</v>
      </c>
      <c r="AS367" s="37">
        <v>1783.42</v>
      </c>
      <c r="AT367" s="37">
        <v>2138.5500000000002</v>
      </c>
      <c r="AU367" s="37">
        <v>1905.59</v>
      </c>
      <c r="AV367" s="37">
        <v>1742.39</v>
      </c>
      <c r="AW367" s="37">
        <v>1437.54</v>
      </c>
      <c r="AX367" s="38">
        <v>1361.97</v>
      </c>
      <c r="AY367" s="314">
        <v>566.71</v>
      </c>
      <c r="AZ367" s="386">
        <v>4.8109999999999999</v>
      </c>
      <c r="BA367" s="148">
        <v>2078.36</v>
      </c>
      <c r="BB367" s="3"/>
    </row>
    <row r="368" spans="1:54">
      <c r="A368" s="45">
        <v>16</v>
      </c>
      <c r="B368" s="158">
        <f t="shared" si="85"/>
        <v>3908.7510000000002</v>
      </c>
      <c r="C368" s="158">
        <f t="shared" si="84"/>
        <v>3880.5010000000002</v>
      </c>
      <c r="D368" s="158">
        <f t="shared" si="84"/>
        <v>3875.7710000000002</v>
      </c>
      <c r="E368" s="158">
        <f t="shared" si="84"/>
        <v>3883.4110000000005</v>
      </c>
      <c r="F368" s="158">
        <f t="shared" si="84"/>
        <v>3904.9610000000002</v>
      </c>
      <c r="G368" s="158">
        <f t="shared" si="84"/>
        <v>3939.6610000000005</v>
      </c>
      <c r="H368" s="158">
        <f t="shared" si="84"/>
        <v>4046.8410000000003</v>
      </c>
      <c r="I368" s="158">
        <f t="shared" si="84"/>
        <v>4193.1710000000003</v>
      </c>
      <c r="J368" s="158">
        <f t="shared" si="86"/>
        <v>4449.241</v>
      </c>
      <c r="K368" s="158">
        <f t="shared" si="84"/>
        <v>4467.491</v>
      </c>
      <c r="L368" s="158">
        <f t="shared" si="84"/>
        <v>4439.5410000000011</v>
      </c>
      <c r="M368" s="158">
        <f t="shared" si="84"/>
        <v>4446.4410000000007</v>
      </c>
      <c r="N368" s="158">
        <f t="shared" si="84"/>
        <v>4449.4210000000003</v>
      </c>
      <c r="O368" s="158">
        <f t="shared" si="84"/>
        <v>4456.2910000000011</v>
      </c>
      <c r="P368" s="158">
        <f t="shared" si="84"/>
        <v>4512.0110000000004</v>
      </c>
      <c r="Q368" s="158">
        <f t="shared" si="84"/>
        <v>4507.621000000001</v>
      </c>
      <c r="R368" s="158">
        <f t="shared" si="84"/>
        <v>4512.7309999999998</v>
      </c>
      <c r="S368" s="158">
        <f t="shared" si="88"/>
        <v>4506.8109999999997</v>
      </c>
      <c r="T368" s="158">
        <f t="shared" si="87"/>
        <v>4506.7710000000006</v>
      </c>
      <c r="U368" s="158">
        <f t="shared" si="87"/>
        <v>4500.3109999999997</v>
      </c>
      <c r="V368" s="158">
        <f t="shared" si="87"/>
        <v>4355.621000000001</v>
      </c>
      <c r="W368" s="158">
        <f t="shared" si="87"/>
        <v>4256.2309999999998</v>
      </c>
      <c r="X368" s="158">
        <f t="shared" si="87"/>
        <v>3997.3110000000001</v>
      </c>
      <c r="Y368" s="158">
        <f t="shared" si="87"/>
        <v>3979.7310000000002</v>
      </c>
      <c r="Z368" s="35"/>
      <c r="AA368" s="39">
        <v>1258.8699999999999</v>
      </c>
      <c r="AB368" s="37">
        <v>1230.6199999999999</v>
      </c>
      <c r="AC368" s="37">
        <v>1225.8900000000001</v>
      </c>
      <c r="AD368" s="37">
        <v>1233.53</v>
      </c>
      <c r="AE368" s="37">
        <v>1255.08</v>
      </c>
      <c r="AF368" s="37">
        <v>1289.78</v>
      </c>
      <c r="AG368" s="37">
        <v>1396.96</v>
      </c>
      <c r="AH368" s="37">
        <v>1543.29</v>
      </c>
      <c r="AI368" s="37">
        <v>1799.36</v>
      </c>
      <c r="AJ368" s="37">
        <v>1817.61</v>
      </c>
      <c r="AK368" s="37">
        <v>1789.66</v>
      </c>
      <c r="AL368" s="37">
        <v>1796.56</v>
      </c>
      <c r="AM368" s="37">
        <v>1799.54</v>
      </c>
      <c r="AN368" s="37">
        <v>1806.41</v>
      </c>
      <c r="AO368" s="37">
        <v>1862.13</v>
      </c>
      <c r="AP368" s="37">
        <v>1857.74</v>
      </c>
      <c r="AQ368" s="37">
        <v>1862.85</v>
      </c>
      <c r="AR368" s="37">
        <v>1856.93</v>
      </c>
      <c r="AS368" s="37">
        <v>1856.89</v>
      </c>
      <c r="AT368" s="37">
        <v>1850.43</v>
      </c>
      <c r="AU368" s="37">
        <v>1705.74</v>
      </c>
      <c r="AV368" s="37">
        <v>1606.35</v>
      </c>
      <c r="AW368" s="37">
        <v>1347.43</v>
      </c>
      <c r="AX368" s="38">
        <v>1329.85</v>
      </c>
      <c r="AY368" s="314">
        <v>566.71</v>
      </c>
      <c r="AZ368" s="386">
        <v>4.8109999999999999</v>
      </c>
      <c r="BA368" s="148">
        <v>2078.36</v>
      </c>
      <c r="BB368" s="3"/>
    </row>
    <row r="369" spans="1:54">
      <c r="A369" s="45">
        <v>17</v>
      </c>
      <c r="B369" s="158">
        <f t="shared" si="85"/>
        <v>3930.9510000000005</v>
      </c>
      <c r="C369" s="158">
        <f t="shared" si="85"/>
        <v>3903.6210000000005</v>
      </c>
      <c r="D369" s="158">
        <f t="shared" si="85"/>
        <v>3902.0810000000006</v>
      </c>
      <c r="E369" s="158">
        <f t="shared" si="85"/>
        <v>3861.4810000000002</v>
      </c>
      <c r="F369" s="158">
        <f t="shared" si="85"/>
        <v>3849.5910000000003</v>
      </c>
      <c r="G369" s="158">
        <f t="shared" si="85"/>
        <v>3903.6910000000003</v>
      </c>
      <c r="H369" s="158">
        <f t="shared" si="85"/>
        <v>3946.6910000000003</v>
      </c>
      <c r="I369" s="158">
        <f t="shared" si="85"/>
        <v>4174.8610000000008</v>
      </c>
      <c r="J369" s="158">
        <f t="shared" si="86"/>
        <v>4577.5010000000002</v>
      </c>
      <c r="K369" s="158">
        <f t="shared" ref="K369:R383" si="89">AJ369+$BA369+$AZ369+$AY369</f>
        <v>4709.1210000000001</v>
      </c>
      <c r="L369" s="158">
        <f t="shared" si="89"/>
        <v>4708.991</v>
      </c>
      <c r="M369" s="158">
        <f t="shared" si="89"/>
        <v>4701.3609999999999</v>
      </c>
      <c r="N369" s="158">
        <f t="shared" si="89"/>
        <v>4713.701</v>
      </c>
      <c r="O369" s="158">
        <f t="shared" si="89"/>
        <v>4727.9309999999996</v>
      </c>
      <c r="P369" s="158">
        <f t="shared" si="89"/>
        <v>4809.8409999999994</v>
      </c>
      <c r="Q369" s="158">
        <f t="shared" si="89"/>
        <v>4832.1310000000003</v>
      </c>
      <c r="R369" s="158">
        <f t="shared" si="89"/>
        <v>4826.0209999999997</v>
      </c>
      <c r="S369" s="158">
        <f t="shared" si="88"/>
        <v>4828.3910000000005</v>
      </c>
      <c r="T369" s="158">
        <f t="shared" si="87"/>
        <v>4850.7210000000005</v>
      </c>
      <c r="U369" s="158">
        <f t="shared" si="87"/>
        <v>4789.3810000000003</v>
      </c>
      <c r="V369" s="158">
        <f t="shared" si="87"/>
        <v>4691.6109999999999</v>
      </c>
      <c r="W369" s="158">
        <f t="shared" si="87"/>
        <v>4502.5609999999997</v>
      </c>
      <c r="X369" s="158">
        <f t="shared" si="87"/>
        <v>4189.871000000001</v>
      </c>
      <c r="Y369" s="158">
        <f t="shared" si="87"/>
        <v>4066.0010000000002</v>
      </c>
      <c r="Z369" s="35"/>
      <c r="AA369" s="39">
        <v>1281.07</v>
      </c>
      <c r="AB369" s="37">
        <v>1253.74</v>
      </c>
      <c r="AC369" s="37">
        <v>1252.2</v>
      </c>
      <c r="AD369" s="37">
        <v>1211.5999999999999</v>
      </c>
      <c r="AE369" s="37">
        <v>1199.71</v>
      </c>
      <c r="AF369" s="37">
        <v>1253.81</v>
      </c>
      <c r="AG369" s="37">
        <v>1296.81</v>
      </c>
      <c r="AH369" s="37">
        <v>1524.98</v>
      </c>
      <c r="AI369" s="37">
        <v>1927.62</v>
      </c>
      <c r="AJ369" s="37">
        <v>2059.2399999999998</v>
      </c>
      <c r="AK369" s="37">
        <v>2059.11</v>
      </c>
      <c r="AL369" s="37">
        <v>2051.48</v>
      </c>
      <c r="AM369" s="37">
        <v>2063.8200000000002</v>
      </c>
      <c r="AN369" s="37">
        <v>2078.0500000000002</v>
      </c>
      <c r="AO369" s="37">
        <v>2159.96</v>
      </c>
      <c r="AP369" s="37">
        <v>2182.25</v>
      </c>
      <c r="AQ369" s="37">
        <v>2176.14</v>
      </c>
      <c r="AR369" s="37">
        <v>2178.5100000000002</v>
      </c>
      <c r="AS369" s="37">
        <v>2200.84</v>
      </c>
      <c r="AT369" s="37">
        <v>2139.5</v>
      </c>
      <c r="AU369" s="37">
        <v>2041.7299999999998</v>
      </c>
      <c r="AV369" s="37">
        <v>1852.68</v>
      </c>
      <c r="AW369" s="37">
        <v>1539.99</v>
      </c>
      <c r="AX369" s="38">
        <v>1416.12</v>
      </c>
      <c r="AY369" s="314">
        <v>566.71</v>
      </c>
      <c r="AZ369" s="386">
        <v>4.8109999999999999</v>
      </c>
      <c r="BA369" s="148">
        <v>2078.36</v>
      </c>
      <c r="BB369" s="3"/>
    </row>
    <row r="370" spans="1:54">
      <c r="A370" s="45">
        <v>18</v>
      </c>
      <c r="B370" s="158">
        <f t="shared" si="85"/>
        <v>3923.5210000000002</v>
      </c>
      <c r="C370" s="158">
        <f t="shared" si="85"/>
        <v>3876.0810000000006</v>
      </c>
      <c r="D370" s="158">
        <f t="shared" si="85"/>
        <v>3824.9510000000005</v>
      </c>
      <c r="E370" s="158">
        <f t="shared" si="85"/>
        <v>3822.8910000000001</v>
      </c>
      <c r="F370" s="158">
        <f t="shared" si="85"/>
        <v>3825.0910000000003</v>
      </c>
      <c r="G370" s="158">
        <f t="shared" si="85"/>
        <v>3830.5910000000003</v>
      </c>
      <c r="H370" s="158">
        <f t="shared" si="85"/>
        <v>3924.2710000000002</v>
      </c>
      <c r="I370" s="158">
        <f t="shared" si="85"/>
        <v>4060.7810000000004</v>
      </c>
      <c r="J370" s="158">
        <f t="shared" si="86"/>
        <v>4311.0410000000011</v>
      </c>
      <c r="K370" s="158">
        <f t="shared" si="89"/>
        <v>4613.5310000000009</v>
      </c>
      <c r="L370" s="158">
        <f t="shared" si="89"/>
        <v>4644.1810000000005</v>
      </c>
      <c r="M370" s="158">
        <f t="shared" si="89"/>
        <v>4649.491</v>
      </c>
      <c r="N370" s="158">
        <f t="shared" si="89"/>
        <v>4653.7810000000009</v>
      </c>
      <c r="O370" s="158">
        <f t="shared" si="89"/>
        <v>4665.6710000000003</v>
      </c>
      <c r="P370" s="158">
        <f t="shared" si="89"/>
        <v>4739.2309999999998</v>
      </c>
      <c r="Q370" s="158">
        <f t="shared" si="89"/>
        <v>4741.7210000000005</v>
      </c>
      <c r="R370" s="158">
        <f t="shared" si="89"/>
        <v>4751.1410000000005</v>
      </c>
      <c r="S370" s="158">
        <f t="shared" si="88"/>
        <v>4758.1509999999998</v>
      </c>
      <c r="T370" s="158">
        <f t="shared" si="87"/>
        <v>4780.2910000000002</v>
      </c>
      <c r="U370" s="158">
        <f t="shared" si="87"/>
        <v>4734.9809999999998</v>
      </c>
      <c r="V370" s="158">
        <f t="shared" si="87"/>
        <v>4606.5910000000003</v>
      </c>
      <c r="W370" s="158">
        <f t="shared" si="87"/>
        <v>4442.1110000000008</v>
      </c>
      <c r="X370" s="158">
        <f t="shared" si="87"/>
        <v>4126.5510000000004</v>
      </c>
      <c r="Y370" s="158">
        <f t="shared" si="87"/>
        <v>4000.8510000000001</v>
      </c>
      <c r="Z370" s="35"/>
      <c r="AA370" s="39">
        <v>1273.6400000000001</v>
      </c>
      <c r="AB370" s="37">
        <v>1226.2</v>
      </c>
      <c r="AC370" s="37">
        <v>1175.07</v>
      </c>
      <c r="AD370" s="37">
        <v>1173.01</v>
      </c>
      <c r="AE370" s="37">
        <v>1175.21</v>
      </c>
      <c r="AF370" s="37">
        <v>1180.71</v>
      </c>
      <c r="AG370" s="37">
        <v>1274.3900000000001</v>
      </c>
      <c r="AH370" s="37">
        <v>1410.9</v>
      </c>
      <c r="AI370" s="37">
        <v>1661.16</v>
      </c>
      <c r="AJ370" s="37">
        <v>1963.65</v>
      </c>
      <c r="AK370" s="37">
        <v>1994.3</v>
      </c>
      <c r="AL370" s="37">
        <v>1999.61</v>
      </c>
      <c r="AM370" s="37">
        <v>2003.9000000000003</v>
      </c>
      <c r="AN370" s="37">
        <v>2015.79</v>
      </c>
      <c r="AO370" s="37">
        <v>2089.35</v>
      </c>
      <c r="AP370" s="37">
        <v>2091.84</v>
      </c>
      <c r="AQ370" s="37">
        <v>2101.2600000000002</v>
      </c>
      <c r="AR370" s="37">
        <v>2108.27</v>
      </c>
      <c r="AS370" s="37">
        <v>2130.41</v>
      </c>
      <c r="AT370" s="37">
        <v>2085.1</v>
      </c>
      <c r="AU370" s="37">
        <v>1956.71</v>
      </c>
      <c r="AV370" s="37">
        <v>1792.23</v>
      </c>
      <c r="AW370" s="37">
        <v>1476.67</v>
      </c>
      <c r="AX370" s="38">
        <v>1350.97</v>
      </c>
      <c r="AY370" s="314">
        <v>566.71</v>
      </c>
      <c r="AZ370" s="386">
        <v>4.8109999999999999</v>
      </c>
      <c r="BA370" s="148">
        <v>2078.36</v>
      </c>
      <c r="BB370" s="3"/>
    </row>
    <row r="371" spans="1:54">
      <c r="A371" s="45">
        <v>19</v>
      </c>
      <c r="B371" s="158">
        <f t="shared" si="85"/>
        <v>3913.5410000000006</v>
      </c>
      <c r="C371" s="158">
        <f t="shared" si="85"/>
        <v>3827.6510000000003</v>
      </c>
      <c r="D371" s="158">
        <f t="shared" si="85"/>
        <v>3825.6210000000005</v>
      </c>
      <c r="E371" s="158">
        <f t="shared" si="85"/>
        <v>3830.1410000000001</v>
      </c>
      <c r="F371" s="158">
        <f t="shared" si="85"/>
        <v>3833.6910000000003</v>
      </c>
      <c r="G371" s="158">
        <f t="shared" si="85"/>
        <v>3932.2810000000004</v>
      </c>
      <c r="H371" s="158">
        <f t="shared" si="85"/>
        <v>3945.7310000000002</v>
      </c>
      <c r="I371" s="158">
        <f t="shared" si="85"/>
        <v>4142.3510000000006</v>
      </c>
      <c r="J371" s="158">
        <f t="shared" si="86"/>
        <v>4289.9110000000001</v>
      </c>
      <c r="K371" s="158">
        <f t="shared" si="89"/>
        <v>4356.4310000000005</v>
      </c>
      <c r="L371" s="158">
        <f t="shared" si="89"/>
        <v>4309.991</v>
      </c>
      <c r="M371" s="158">
        <f t="shared" si="89"/>
        <v>4365.5609999999997</v>
      </c>
      <c r="N371" s="158">
        <f t="shared" si="89"/>
        <v>4375.241</v>
      </c>
      <c r="O371" s="158">
        <f t="shared" si="89"/>
        <v>4408.6010000000006</v>
      </c>
      <c r="P371" s="158">
        <f t="shared" si="89"/>
        <v>4446.3909999999996</v>
      </c>
      <c r="Q371" s="158">
        <f t="shared" si="89"/>
        <v>4415.7010000000009</v>
      </c>
      <c r="R371" s="158">
        <f t="shared" si="89"/>
        <v>4402.9610000000002</v>
      </c>
      <c r="S371" s="158">
        <f t="shared" si="88"/>
        <v>4412.6710000000003</v>
      </c>
      <c r="T371" s="158">
        <f t="shared" si="87"/>
        <v>4393.4009999999998</v>
      </c>
      <c r="U371" s="158">
        <f t="shared" si="87"/>
        <v>4361.5210000000006</v>
      </c>
      <c r="V371" s="158">
        <f t="shared" si="87"/>
        <v>4163.6310000000003</v>
      </c>
      <c r="W371" s="158">
        <f t="shared" si="87"/>
        <v>4040.431</v>
      </c>
      <c r="X371" s="158">
        <f t="shared" si="87"/>
        <v>3901.3510000000001</v>
      </c>
      <c r="Y371" s="158">
        <f t="shared" si="87"/>
        <v>3816.3010000000004</v>
      </c>
      <c r="Z371" s="35"/>
      <c r="AA371" s="39">
        <v>1263.6600000000001</v>
      </c>
      <c r="AB371" s="37">
        <v>1177.77</v>
      </c>
      <c r="AC371" s="37">
        <v>1175.74</v>
      </c>
      <c r="AD371" s="37">
        <v>1180.26</v>
      </c>
      <c r="AE371" s="37">
        <v>1183.81</v>
      </c>
      <c r="AF371" s="37">
        <v>1282.4000000000001</v>
      </c>
      <c r="AG371" s="37">
        <v>1295.8499999999999</v>
      </c>
      <c r="AH371" s="37">
        <v>1492.47</v>
      </c>
      <c r="AI371" s="37">
        <v>1640.03</v>
      </c>
      <c r="AJ371" s="37">
        <v>1706.55</v>
      </c>
      <c r="AK371" s="37">
        <v>1660.11</v>
      </c>
      <c r="AL371" s="37">
        <v>1715.68</v>
      </c>
      <c r="AM371" s="37">
        <v>1725.36</v>
      </c>
      <c r="AN371" s="37">
        <v>1758.72</v>
      </c>
      <c r="AO371" s="37">
        <v>1796.51</v>
      </c>
      <c r="AP371" s="37">
        <v>1765.82</v>
      </c>
      <c r="AQ371" s="37">
        <v>1753.08</v>
      </c>
      <c r="AR371" s="37">
        <v>1762.79</v>
      </c>
      <c r="AS371" s="37">
        <v>1743.52</v>
      </c>
      <c r="AT371" s="37">
        <v>1711.64</v>
      </c>
      <c r="AU371" s="37">
        <v>1513.75</v>
      </c>
      <c r="AV371" s="37">
        <v>1390.55</v>
      </c>
      <c r="AW371" s="37">
        <v>1251.47</v>
      </c>
      <c r="AX371" s="38">
        <v>1166.42</v>
      </c>
      <c r="AY371" s="314">
        <v>566.71</v>
      </c>
      <c r="AZ371" s="386">
        <v>4.8109999999999999</v>
      </c>
      <c r="BA371" s="148">
        <v>2078.36</v>
      </c>
      <c r="BB371" s="3"/>
    </row>
    <row r="372" spans="1:54">
      <c r="A372" s="45">
        <v>20</v>
      </c>
      <c r="B372" s="158">
        <f t="shared" si="85"/>
        <v>3774.471</v>
      </c>
      <c r="C372" s="158">
        <f t="shared" si="85"/>
        <v>3760.7910000000006</v>
      </c>
      <c r="D372" s="158">
        <f t="shared" si="85"/>
        <v>3727.181</v>
      </c>
      <c r="E372" s="158">
        <f t="shared" si="85"/>
        <v>3741.8510000000001</v>
      </c>
      <c r="F372" s="158">
        <f t="shared" si="85"/>
        <v>3771.681</v>
      </c>
      <c r="G372" s="158">
        <f t="shared" si="85"/>
        <v>3718.2810000000004</v>
      </c>
      <c r="H372" s="158">
        <f t="shared" si="85"/>
        <v>3842.4210000000003</v>
      </c>
      <c r="I372" s="158">
        <f t="shared" si="85"/>
        <v>3960.4410000000003</v>
      </c>
      <c r="J372" s="158">
        <f t="shared" si="86"/>
        <v>4040.8410000000003</v>
      </c>
      <c r="K372" s="158">
        <f t="shared" si="89"/>
        <v>4062.6610000000005</v>
      </c>
      <c r="L372" s="158">
        <f t="shared" si="89"/>
        <v>4060.7610000000004</v>
      </c>
      <c r="M372" s="158">
        <f t="shared" si="89"/>
        <v>4070.6210000000005</v>
      </c>
      <c r="N372" s="158">
        <f t="shared" si="89"/>
        <v>4082.7710000000002</v>
      </c>
      <c r="O372" s="158">
        <f t="shared" si="89"/>
        <v>4070.3610000000003</v>
      </c>
      <c r="P372" s="158">
        <f t="shared" si="89"/>
        <v>4073.2410000000004</v>
      </c>
      <c r="Q372" s="158">
        <f t="shared" si="89"/>
        <v>4073.8710000000005</v>
      </c>
      <c r="R372" s="158">
        <f t="shared" si="89"/>
        <v>4079.5110000000004</v>
      </c>
      <c r="S372" s="158">
        <f t="shared" si="88"/>
        <v>4106.1110000000008</v>
      </c>
      <c r="T372" s="158">
        <f t="shared" si="87"/>
        <v>4091.3910000000001</v>
      </c>
      <c r="U372" s="158">
        <f t="shared" si="87"/>
        <v>4082.2110000000002</v>
      </c>
      <c r="V372" s="158">
        <f t="shared" si="87"/>
        <v>4048.0510000000004</v>
      </c>
      <c r="W372" s="158">
        <f t="shared" si="87"/>
        <v>3967.7410000000004</v>
      </c>
      <c r="X372" s="158">
        <f t="shared" si="87"/>
        <v>3899.2610000000004</v>
      </c>
      <c r="Y372" s="158">
        <f t="shared" si="87"/>
        <v>3871.5310000000004</v>
      </c>
      <c r="Z372" s="35"/>
      <c r="AA372" s="39">
        <v>1124.5899999999999</v>
      </c>
      <c r="AB372" s="37">
        <v>1110.9100000000001</v>
      </c>
      <c r="AC372" s="37">
        <v>1077.3</v>
      </c>
      <c r="AD372" s="37">
        <v>1091.97</v>
      </c>
      <c r="AE372" s="37">
        <v>1121.8</v>
      </c>
      <c r="AF372" s="37">
        <v>1068.4000000000001</v>
      </c>
      <c r="AG372" s="37">
        <v>1192.54</v>
      </c>
      <c r="AH372" s="37">
        <v>1310.56</v>
      </c>
      <c r="AI372" s="37">
        <v>1390.96</v>
      </c>
      <c r="AJ372" s="37">
        <v>1412.78</v>
      </c>
      <c r="AK372" s="37">
        <v>1410.88</v>
      </c>
      <c r="AL372" s="37">
        <v>1420.74</v>
      </c>
      <c r="AM372" s="37">
        <v>1432.89</v>
      </c>
      <c r="AN372" s="37">
        <v>1420.48</v>
      </c>
      <c r="AO372" s="37">
        <v>1423.36</v>
      </c>
      <c r="AP372" s="37">
        <v>1423.99</v>
      </c>
      <c r="AQ372" s="37">
        <v>1429.63</v>
      </c>
      <c r="AR372" s="37">
        <v>1456.23</v>
      </c>
      <c r="AS372" s="37">
        <v>1441.51</v>
      </c>
      <c r="AT372" s="37">
        <v>1432.33</v>
      </c>
      <c r="AU372" s="37">
        <v>1398.17</v>
      </c>
      <c r="AV372" s="37">
        <v>1317.86</v>
      </c>
      <c r="AW372" s="37">
        <v>1249.3800000000001</v>
      </c>
      <c r="AX372" s="38">
        <v>1221.6500000000001</v>
      </c>
      <c r="AY372" s="314">
        <v>566.71</v>
      </c>
      <c r="AZ372" s="386">
        <v>4.8109999999999999</v>
      </c>
      <c r="BA372" s="148">
        <v>2078.36</v>
      </c>
      <c r="BB372" s="3"/>
    </row>
    <row r="373" spans="1:54">
      <c r="A373" s="45">
        <v>21</v>
      </c>
      <c r="B373" s="158">
        <f t="shared" si="85"/>
        <v>3801.0310000000004</v>
      </c>
      <c r="C373" s="158">
        <f t="shared" si="85"/>
        <v>3796.471</v>
      </c>
      <c r="D373" s="158">
        <f t="shared" si="85"/>
        <v>3786.471</v>
      </c>
      <c r="E373" s="158">
        <f t="shared" si="85"/>
        <v>3788.3710000000005</v>
      </c>
      <c r="F373" s="158">
        <f t="shared" si="85"/>
        <v>3801.2110000000002</v>
      </c>
      <c r="G373" s="158">
        <f t="shared" si="85"/>
        <v>3806.9010000000003</v>
      </c>
      <c r="H373" s="158">
        <f t="shared" si="85"/>
        <v>3954.3810000000003</v>
      </c>
      <c r="I373" s="158">
        <f t="shared" si="85"/>
        <v>4000.6110000000003</v>
      </c>
      <c r="J373" s="158">
        <f t="shared" si="86"/>
        <v>4113.1610000000001</v>
      </c>
      <c r="K373" s="158">
        <f t="shared" si="89"/>
        <v>4197.8010000000004</v>
      </c>
      <c r="L373" s="158">
        <f t="shared" si="89"/>
        <v>4277.3810000000003</v>
      </c>
      <c r="M373" s="158">
        <f t="shared" si="89"/>
        <v>4284.3510000000006</v>
      </c>
      <c r="N373" s="158">
        <f t="shared" si="89"/>
        <v>4276.4310000000005</v>
      </c>
      <c r="O373" s="158">
        <f t="shared" si="89"/>
        <v>4272.621000000001</v>
      </c>
      <c r="P373" s="158">
        <f t="shared" si="89"/>
        <v>4289.7710000000006</v>
      </c>
      <c r="Q373" s="158">
        <f t="shared" si="89"/>
        <v>4344.0410000000011</v>
      </c>
      <c r="R373" s="158">
        <f t="shared" si="89"/>
        <v>4344.5609999999997</v>
      </c>
      <c r="S373" s="158">
        <f t="shared" si="88"/>
        <v>4374.1810000000005</v>
      </c>
      <c r="T373" s="158">
        <f t="shared" si="87"/>
        <v>4331.371000000001</v>
      </c>
      <c r="U373" s="158">
        <f t="shared" si="87"/>
        <v>4179.4310000000005</v>
      </c>
      <c r="V373" s="158">
        <f t="shared" si="87"/>
        <v>4105.7309999999998</v>
      </c>
      <c r="W373" s="158">
        <f t="shared" si="87"/>
        <v>3998.5810000000006</v>
      </c>
      <c r="X373" s="158">
        <f t="shared" si="87"/>
        <v>3903.5910000000003</v>
      </c>
      <c r="Y373" s="158">
        <f t="shared" si="87"/>
        <v>3863.9110000000005</v>
      </c>
      <c r="Z373" s="35"/>
      <c r="AA373" s="39">
        <v>1151.1500000000001</v>
      </c>
      <c r="AB373" s="37">
        <v>1146.5899999999999</v>
      </c>
      <c r="AC373" s="37">
        <v>1136.5899999999999</v>
      </c>
      <c r="AD373" s="37">
        <v>1138.49</v>
      </c>
      <c r="AE373" s="37">
        <v>1151.33</v>
      </c>
      <c r="AF373" s="37">
        <v>1157.02</v>
      </c>
      <c r="AG373" s="37">
        <v>1304.5</v>
      </c>
      <c r="AH373" s="37">
        <v>1350.73</v>
      </c>
      <c r="AI373" s="37">
        <v>1463.28</v>
      </c>
      <c r="AJ373" s="37">
        <v>1547.92</v>
      </c>
      <c r="AK373" s="37">
        <v>1627.5</v>
      </c>
      <c r="AL373" s="37">
        <v>1634.47</v>
      </c>
      <c r="AM373" s="37">
        <v>1626.55</v>
      </c>
      <c r="AN373" s="37">
        <v>1622.74</v>
      </c>
      <c r="AO373" s="37">
        <v>1639.89</v>
      </c>
      <c r="AP373" s="37">
        <v>1694.16</v>
      </c>
      <c r="AQ373" s="37">
        <v>1694.68</v>
      </c>
      <c r="AR373" s="37">
        <v>1724.3</v>
      </c>
      <c r="AS373" s="37">
        <v>1681.49</v>
      </c>
      <c r="AT373" s="37">
        <v>1529.55</v>
      </c>
      <c r="AU373" s="37">
        <v>1455.85</v>
      </c>
      <c r="AV373" s="37">
        <v>1348.7</v>
      </c>
      <c r="AW373" s="37">
        <v>1253.71</v>
      </c>
      <c r="AX373" s="38">
        <v>1214.03</v>
      </c>
      <c r="AY373" s="314">
        <v>566.71</v>
      </c>
      <c r="AZ373" s="386">
        <v>4.8109999999999999</v>
      </c>
      <c r="BA373" s="148">
        <v>2078.36</v>
      </c>
      <c r="BB373" s="3"/>
    </row>
    <row r="374" spans="1:54">
      <c r="A374" s="45">
        <v>22</v>
      </c>
      <c r="B374" s="158">
        <f t="shared" si="85"/>
        <v>3774.8210000000004</v>
      </c>
      <c r="C374" s="158">
        <f t="shared" si="85"/>
        <v>3767.8910000000001</v>
      </c>
      <c r="D374" s="158">
        <f t="shared" si="85"/>
        <v>3716.0910000000003</v>
      </c>
      <c r="E374" s="158">
        <f t="shared" si="85"/>
        <v>3764.2310000000002</v>
      </c>
      <c r="F374" s="158">
        <f t="shared" si="85"/>
        <v>3773.681</v>
      </c>
      <c r="G374" s="158">
        <f t="shared" si="85"/>
        <v>3719.4010000000003</v>
      </c>
      <c r="H374" s="158">
        <f t="shared" si="85"/>
        <v>3811.3910000000001</v>
      </c>
      <c r="I374" s="158">
        <f t="shared" si="85"/>
        <v>3936.6410000000001</v>
      </c>
      <c r="J374" s="158">
        <f t="shared" si="86"/>
        <v>4042.5310000000004</v>
      </c>
      <c r="K374" s="158">
        <f t="shared" si="89"/>
        <v>4079.4810000000002</v>
      </c>
      <c r="L374" s="158">
        <f t="shared" si="89"/>
        <v>4072.181</v>
      </c>
      <c r="M374" s="158">
        <f t="shared" si="89"/>
        <v>4076.8810000000003</v>
      </c>
      <c r="N374" s="158">
        <f t="shared" si="89"/>
        <v>4076.4410000000003</v>
      </c>
      <c r="O374" s="158">
        <f t="shared" si="89"/>
        <v>4088.5110000000004</v>
      </c>
      <c r="P374" s="158">
        <f t="shared" si="89"/>
        <v>4089.5910000000003</v>
      </c>
      <c r="Q374" s="158">
        <f t="shared" si="89"/>
        <v>4140.621000000001</v>
      </c>
      <c r="R374" s="158">
        <f t="shared" si="89"/>
        <v>4141.5810000000001</v>
      </c>
      <c r="S374" s="158">
        <f t="shared" si="88"/>
        <v>4360.0010000000002</v>
      </c>
      <c r="T374" s="158">
        <f t="shared" si="87"/>
        <v>4250.5910000000003</v>
      </c>
      <c r="U374" s="158">
        <f t="shared" si="87"/>
        <v>4187.8510000000006</v>
      </c>
      <c r="V374" s="158">
        <f t="shared" si="87"/>
        <v>4042.9010000000003</v>
      </c>
      <c r="W374" s="158">
        <f t="shared" si="87"/>
        <v>3920.2310000000002</v>
      </c>
      <c r="X374" s="158">
        <f t="shared" si="87"/>
        <v>3888.6710000000003</v>
      </c>
      <c r="Y374" s="158">
        <f t="shared" si="87"/>
        <v>3810.8410000000003</v>
      </c>
      <c r="Z374" s="35"/>
      <c r="AA374" s="39">
        <v>1124.94</v>
      </c>
      <c r="AB374" s="37">
        <v>1118.01</v>
      </c>
      <c r="AC374" s="37">
        <v>1066.21</v>
      </c>
      <c r="AD374" s="37">
        <v>1114.3499999999999</v>
      </c>
      <c r="AE374" s="37">
        <v>1123.8</v>
      </c>
      <c r="AF374" s="37">
        <v>1069.52</v>
      </c>
      <c r="AG374" s="37">
        <v>1161.51</v>
      </c>
      <c r="AH374" s="37">
        <v>1286.76</v>
      </c>
      <c r="AI374" s="37">
        <v>1392.65</v>
      </c>
      <c r="AJ374" s="37">
        <v>1429.6</v>
      </c>
      <c r="AK374" s="37">
        <v>1422.3</v>
      </c>
      <c r="AL374" s="37">
        <v>1427</v>
      </c>
      <c r="AM374" s="37">
        <v>1426.56</v>
      </c>
      <c r="AN374" s="37">
        <v>1438.63</v>
      </c>
      <c r="AO374" s="37">
        <v>1439.71</v>
      </c>
      <c r="AP374" s="37">
        <v>1490.74</v>
      </c>
      <c r="AQ374" s="37">
        <v>1491.7</v>
      </c>
      <c r="AR374" s="37">
        <v>1710.12</v>
      </c>
      <c r="AS374" s="37">
        <v>1600.71</v>
      </c>
      <c r="AT374" s="37">
        <v>1537.97</v>
      </c>
      <c r="AU374" s="37">
        <v>1393.02</v>
      </c>
      <c r="AV374" s="37">
        <v>1270.3499999999999</v>
      </c>
      <c r="AW374" s="37">
        <v>1238.79</v>
      </c>
      <c r="AX374" s="38">
        <v>1160.96</v>
      </c>
      <c r="AY374" s="314">
        <v>566.71</v>
      </c>
      <c r="AZ374" s="386">
        <v>4.8109999999999999</v>
      </c>
      <c r="BA374" s="148">
        <v>2078.36</v>
      </c>
      <c r="BB374" s="3"/>
    </row>
    <row r="375" spans="1:54">
      <c r="A375" s="45">
        <v>23</v>
      </c>
      <c r="B375" s="158">
        <f t="shared" si="85"/>
        <v>3769.6610000000005</v>
      </c>
      <c r="C375" s="158">
        <f t="shared" si="85"/>
        <v>3764.5510000000004</v>
      </c>
      <c r="D375" s="158">
        <f t="shared" si="85"/>
        <v>3760.6310000000003</v>
      </c>
      <c r="E375" s="158">
        <f t="shared" si="85"/>
        <v>3761.221</v>
      </c>
      <c r="F375" s="158">
        <f t="shared" si="85"/>
        <v>3768.4010000000003</v>
      </c>
      <c r="G375" s="158">
        <f t="shared" si="85"/>
        <v>3771.5410000000006</v>
      </c>
      <c r="H375" s="158">
        <f t="shared" si="85"/>
        <v>3838.6910000000003</v>
      </c>
      <c r="I375" s="158">
        <f t="shared" si="85"/>
        <v>3903.5610000000001</v>
      </c>
      <c r="J375" s="158">
        <f t="shared" si="86"/>
        <v>3902.8310000000006</v>
      </c>
      <c r="K375" s="158">
        <f t="shared" si="89"/>
        <v>3901.5410000000006</v>
      </c>
      <c r="L375" s="158">
        <f t="shared" si="89"/>
        <v>3900.5510000000004</v>
      </c>
      <c r="M375" s="158">
        <f t="shared" si="89"/>
        <v>3898.8510000000001</v>
      </c>
      <c r="N375" s="158">
        <f t="shared" si="89"/>
        <v>3898.2810000000004</v>
      </c>
      <c r="O375" s="158">
        <f t="shared" si="89"/>
        <v>3895.7010000000005</v>
      </c>
      <c r="P375" s="158">
        <f t="shared" si="89"/>
        <v>3894.3310000000006</v>
      </c>
      <c r="Q375" s="158">
        <f t="shared" si="89"/>
        <v>3898.931</v>
      </c>
      <c r="R375" s="158">
        <f t="shared" si="89"/>
        <v>3901.9110000000005</v>
      </c>
      <c r="S375" s="158">
        <f t="shared" si="88"/>
        <v>3904.4510000000005</v>
      </c>
      <c r="T375" s="158">
        <f t="shared" si="87"/>
        <v>4192.5410000000011</v>
      </c>
      <c r="U375" s="158">
        <f t="shared" si="87"/>
        <v>4075.1410000000001</v>
      </c>
      <c r="V375" s="158">
        <f t="shared" si="87"/>
        <v>3989.8510000000001</v>
      </c>
      <c r="W375" s="158">
        <f t="shared" si="87"/>
        <v>3902.2610000000004</v>
      </c>
      <c r="X375" s="158">
        <f t="shared" si="87"/>
        <v>3769.4810000000002</v>
      </c>
      <c r="Y375" s="158">
        <f t="shared" si="87"/>
        <v>3812.6510000000003</v>
      </c>
      <c r="Z375" s="35"/>
      <c r="AA375" s="39">
        <v>1119.78</v>
      </c>
      <c r="AB375" s="37">
        <v>1114.67</v>
      </c>
      <c r="AC375" s="37">
        <v>1110.75</v>
      </c>
      <c r="AD375" s="37">
        <v>1111.3399999999999</v>
      </c>
      <c r="AE375" s="37">
        <v>1118.52</v>
      </c>
      <c r="AF375" s="37">
        <v>1121.6600000000001</v>
      </c>
      <c r="AG375" s="37">
        <v>1188.81</v>
      </c>
      <c r="AH375" s="37">
        <v>1253.68</v>
      </c>
      <c r="AI375" s="37">
        <v>1252.95</v>
      </c>
      <c r="AJ375" s="37">
        <v>1251.6600000000001</v>
      </c>
      <c r="AK375" s="37">
        <v>1250.67</v>
      </c>
      <c r="AL375" s="37">
        <v>1248.97</v>
      </c>
      <c r="AM375" s="37">
        <v>1248.4000000000001</v>
      </c>
      <c r="AN375" s="37">
        <v>1245.82</v>
      </c>
      <c r="AO375" s="37">
        <v>1244.45</v>
      </c>
      <c r="AP375" s="37">
        <v>1249.05</v>
      </c>
      <c r="AQ375" s="37">
        <v>1252.03</v>
      </c>
      <c r="AR375" s="37">
        <v>1254.57</v>
      </c>
      <c r="AS375" s="37">
        <v>1542.66</v>
      </c>
      <c r="AT375" s="37">
        <v>1425.26</v>
      </c>
      <c r="AU375" s="37">
        <v>1339.97</v>
      </c>
      <c r="AV375" s="37">
        <v>1252.3800000000001</v>
      </c>
      <c r="AW375" s="37">
        <v>1119.5999999999999</v>
      </c>
      <c r="AX375" s="38">
        <v>1162.77</v>
      </c>
      <c r="AY375" s="314">
        <v>566.71</v>
      </c>
      <c r="AZ375" s="386">
        <v>4.8109999999999999</v>
      </c>
      <c r="BA375" s="148">
        <v>2078.36</v>
      </c>
      <c r="BB375" s="3"/>
    </row>
    <row r="376" spans="1:54">
      <c r="A376" s="45">
        <v>24</v>
      </c>
      <c r="B376" s="158">
        <f t="shared" si="85"/>
        <v>3902.9910000000004</v>
      </c>
      <c r="C376" s="158">
        <f t="shared" si="85"/>
        <v>3876.8710000000005</v>
      </c>
      <c r="D376" s="158">
        <f t="shared" si="85"/>
        <v>3856.9610000000002</v>
      </c>
      <c r="E376" s="158">
        <f t="shared" si="85"/>
        <v>3858.7810000000004</v>
      </c>
      <c r="F376" s="158">
        <f t="shared" si="85"/>
        <v>3836.0110000000004</v>
      </c>
      <c r="G376" s="158">
        <f t="shared" si="85"/>
        <v>3906.431</v>
      </c>
      <c r="H376" s="158">
        <f t="shared" si="85"/>
        <v>3914.9510000000005</v>
      </c>
      <c r="I376" s="158">
        <f t="shared" si="85"/>
        <v>4099.9310000000005</v>
      </c>
      <c r="J376" s="158">
        <f t="shared" si="86"/>
        <v>4235.0910000000003</v>
      </c>
      <c r="K376" s="158">
        <f t="shared" si="89"/>
        <v>4393.2810000000009</v>
      </c>
      <c r="L376" s="158">
        <f t="shared" si="89"/>
        <v>4419.6810000000005</v>
      </c>
      <c r="M376" s="158">
        <f t="shared" si="89"/>
        <v>4437.1710000000003</v>
      </c>
      <c r="N376" s="158">
        <f t="shared" si="89"/>
        <v>4427.8510000000006</v>
      </c>
      <c r="O376" s="158">
        <f t="shared" si="89"/>
        <v>4416.4709999999995</v>
      </c>
      <c r="P376" s="158">
        <f t="shared" si="89"/>
        <v>4425.6110000000008</v>
      </c>
      <c r="Q376" s="158">
        <f t="shared" si="89"/>
        <v>4475.621000000001</v>
      </c>
      <c r="R376" s="158">
        <f t="shared" si="89"/>
        <v>4510.5210000000006</v>
      </c>
      <c r="S376" s="158">
        <f t="shared" si="88"/>
        <v>4515.8909999999996</v>
      </c>
      <c r="T376" s="158">
        <f t="shared" si="87"/>
        <v>4491.0609999999997</v>
      </c>
      <c r="U376" s="158">
        <f t="shared" si="87"/>
        <v>4406.2510000000002</v>
      </c>
      <c r="V376" s="158">
        <f t="shared" si="87"/>
        <v>4292.6810000000005</v>
      </c>
      <c r="W376" s="158">
        <f t="shared" si="87"/>
        <v>4154.3310000000001</v>
      </c>
      <c r="X376" s="158">
        <f t="shared" si="87"/>
        <v>3987.4610000000002</v>
      </c>
      <c r="Y376" s="158">
        <f t="shared" si="87"/>
        <v>3917.5410000000006</v>
      </c>
      <c r="Z376" s="35"/>
      <c r="AA376" s="39">
        <v>1253.1099999999999</v>
      </c>
      <c r="AB376" s="37">
        <v>1226.99</v>
      </c>
      <c r="AC376" s="37">
        <v>1207.08</v>
      </c>
      <c r="AD376" s="37">
        <v>1208.9000000000001</v>
      </c>
      <c r="AE376" s="37">
        <v>1186.1300000000001</v>
      </c>
      <c r="AF376" s="37">
        <v>1256.55</v>
      </c>
      <c r="AG376" s="37">
        <v>1265.07</v>
      </c>
      <c r="AH376" s="37">
        <v>1450.05</v>
      </c>
      <c r="AI376" s="37">
        <v>1585.21</v>
      </c>
      <c r="AJ376" s="37">
        <v>1743.4</v>
      </c>
      <c r="AK376" s="37">
        <v>1769.8</v>
      </c>
      <c r="AL376" s="37">
        <v>1787.29</v>
      </c>
      <c r="AM376" s="37">
        <v>1777.97</v>
      </c>
      <c r="AN376" s="37">
        <v>1766.59</v>
      </c>
      <c r="AO376" s="37">
        <v>1775.73</v>
      </c>
      <c r="AP376" s="37">
        <v>1825.74</v>
      </c>
      <c r="AQ376" s="37">
        <v>1860.64</v>
      </c>
      <c r="AR376" s="37">
        <v>1866.01</v>
      </c>
      <c r="AS376" s="37">
        <v>1841.18</v>
      </c>
      <c r="AT376" s="37">
        <v>1756.37</v>
      </c>
      <c r="AU376" s="37">
        <v>1642.8</v>
      </c>
      <c r="AV376" s="37">
        <v>1504.45</v>
      </c>
      <c r="AW376" s="37">
        <v>1337.58</v>
      </c>
      <c r="AX376" s="38">
        <v>1267.6600000000001</v>
      </c>
      <c r="AY376" s="314">
        <v>566.71</v>
      </c>
      <c r="AZ376" s="386">
        <v>4.8109999999999999</v>
      </c>
      <c r="BA376" s="148">
        <v>2078.36</v>
      </c>
      <c r="BB376" s="3"/>
    </row>
    <row r="377" spans="1:54">
      <c r="A377" s="45">
        <v>25</v>
      </c>
      <c r="B377" s="158">
        <f t="shared" si="85"/>
        <v>3906.8410000000003</v>
      </c>
      <c r="C377" s="158">
        <f t="shared" si="85"/>
        <v>3886.8910000000001</v>
      </c>
      <c r="D377" s="158">
        <f t="shared" si="85"/>
        <v>3856.0010000000002</v>
      </c>
      <c r="E377" s="158">
        <f t="shared" si="85"/>
        <v>3855.5310000000004</v>
      </c>
      <c r="F377" s="158">
        <f t="shared" si="85"/>
        <v>3843.3010000000004</v>
      </c>
      <c r="G377" s="158">
        <f t="shared" si="85"/>
        <v>3883.6210000000005</v>
      </c>
      <c r="H377" s="158">
        <f t="shared" si="85"/>
        <v>3913.7910000000006</v>
      </c>
      <c r="I377" s="158">
        <f t="shared" si="85"/>
        <v>3954.1510000000003</v>
      </c>
      <c r="J377" s="158">
        <f t="shared" si="86"/>
        <v>4148.4809999999998</v>
      </c>
      <c r="K377" s="158">
        <f t="shared" si="89"/>
        <v>4218.7110000000002</v>
      </c>
      <c r="L377" s="158">
        <f t="shared" si="89"/>
        <v>4283.491</v>
      </c>
      <c r="M377" s="158">
        <f t="shared" si="89"/>
        <v>4297.3510000000006</v>
      </c>
      <c r="N377" s="158">
        <f t="shared" si="89"/>
        <v>4264.4009999999998</v>
      </c>
      <c r="O377" s="158">
        <f t="shared" si="89"/>
        <v>4261.5609999999997</v>
      </c>
      <c r="P377" s="158">
        <f t="shared" si="89"/>
        <v>4276.741</v>
      </c>
      <c r="Q377" s="158">
        <f t="shared" si="89"/>
        <v>4351.3209999999999</v>
      </c>
      <c r="R377" s="158">
        <f t="shared" si="89"/>
        <v>4392.9009999999998</v>
      </c>
      <c r="S377" s="158">
        <f t="shared" si="88"/>
        <v>4381.6910000000007</v>
      </c>
      <c r="T377" s="158">
        <f t="shared" si="87"/>
        <v>4351.3610000000008</v>
      </c>
      <c r="U377" s="158">
        <f t="shared" si="87"/>
        <v>4290.6810000000005</v>
      </c>
      <c r="V377" s="158">
        <f t="shared" si="87"/>
        <v>4201.8310000000001</v>
      </c>
      <c r="W377" s="158">
        <f t="shared" si="87"/>
        <v>4109.8010000000004</v>
      </c>
      <c r="X377" s="158">
        <f t="shared" si="87"/>
        <v>3991.4210000000003</v>
      </c>
      <c r="Y377" s="158">
        <f t="shared" si="87"/>
        <v>3949.6710000000003</v>
      </c>
      <c r="Z377" s="35"/>
      <c r="AA377" s="39">
        <v>1256.96</v>
      </c>
      <c r="AB377" s="37">
        <v>1237.01</v>
      </c>
      <c r="AC377" s="37">
        <v>1206.1199999999999</v>
      </c>
      <c r="AD377" s="37">
        <v>1205.6500000000001</v>
      </c>
      <c r="AE377" s="37">
        <v>1193.42</v>
      </c>
      <c r="AF377" s="37">
        <v>1233.74</v>
      </c>
      <c r="AG377" s="37">
        <v>1263.9100000000001</v>
      </c>
      <c r="AH377" s="37">
        <v>1304.27</v>
      </c>
      <c r="AI377" s="37">
        <v>1498.6</v>
      </c>
      <c r="AJ377" s="37">
        <v>1568.83</v>
      </c>
      <c r="AK377" s="37">
        <v>1633.61</v>
      </c>
      <c r="AL377" s="37">
        <v>1647.47</v>
      </c>
      <c r="AM377" s="37">
        <v>1614.52</v>
      </c>
      <c r="AN377" s="37">
        <v>1611.68</v>
      </c>
      <c r="AO377" s="37">
        <v>1626.86</v>
      </c>
      <c r="AP377" s="37">
        <v>1701.44</v>
      </c>
      <c r="AQ377" s="37">
        <v>1743.02</v>
      </c>
      <c r="AR377" s="37">
        <v>1731.81</v>
      </c>
      <c r="AS377" s="37">
        <v>1701.48</v>
      </c>
      <c r="AT377" s="37">
        <v>1640.8</v>
      </c>
      <c r="AU377" s="37">
        <v>1551.95</v>
      </c>
      <c r="AV377" s="37">
        <v>1459.92</v>
      </c>
      <c r="AW377" s="37">
        <v>1341.54</v>
      </c>
      <c r="AX377" s="38">
        <v>1299.79</v>
      </c>
      <c r="AY377" s="314">
        <v>566.71</v>
      </c>
      <c r="AZ377" s="386">
        <v>4.8109999999999999</v>
      </c>
      <c r="BA377" s="148">
        <v>2078.36</v>
      </c>
      <c r="BB377" s="3"/>
    </row>
    <row r="378" spans="1:54">
      <c r="A378" s="45">
        <v>26</v>
      </c>
      <c r="B378" s="158">
        <f t="shared" si="85"/>
        <v>3911.2310000000002</v>
      </c>
      <c r="C378" s="158">
        <f t="shared" si="85"/>
        <v>3888.3510000000001</v>
      </c>
      <c r="D378" s="158">
        <f t="shared" si="85"/>
        <v>3806.8710000000005</v>
      </c>
      <c r="E378" s="158">
        <f t="shared" si="85"/>
        <v>3804.2310000000002</v>
      </c>
      <c r="F378" s="158">
        <f t="shared" si="85"/>
        <v>3814.1210000000005</v>
      </c>
      <c r="G378" s="158">
        <f t="shared" si="85"/>
        <v>3951.9510000000005</v>
      </c>
      <c r="H378" s="158">
        <f t="shared" si="85"/>
        <v>3963.9910000000004</v>
      </c>
      <c r="I378" s="158">
        <f t="shared" si="85"/>
        <v>4166.9709999999995</v>
      </c>
      <c r="J378" s="158">
        <f t="shared" si="86"/>
        <v>4228.8810000000003</v>
      </c>
      <c r="K378" s="158">
        <f t="shared" si="89"/>
        <v>4237.1810000000005</v>
      </c>
      <c r="L378" s="158">
        <f t="shared" si="89"/>
        <v>4230.7110000000002</v>
      </c>
      <c r="M378" s="158">
        <f t="shared" si="89"/>
        <v>4239.4210000000003</v>
      </c>
      <c r="N378" s="158">
        <f t="shared" si="89"/>
        <v>4236.3109999999997</v>
      </c>
      <c r="O378" s="158">
        <f t="shared" si="89"/>
        <v>4233.5010000000002</v>
      </c>
      <c r="P378" s="158">
        <f t="shared" si="89"/>
        <v>4230.4310000000005</v>
      </c>
      <c r="Q378" s="158">
        <f t="shared" si="89"/>
        <v>4369.4709999999995</v>
      </c>
      <c r="R378" s="158">
        <f t="shared" si="89"/>
        <v>4465.8610000000008</v>
      </c>
      <c r="S378" s="158">
        <f t="shared" si="88"/>
        <v>4591.3109999999997</v>
      </c>
      <c r="T378" s="158">
        <f t="shared" si="87"/>
        <v>4615.6710000000003</v>
      </c>
      <c r="U378" s="158">
        <f t="shared" si="87"/>
        <v>4443.3610000000008</v>
      </c>
      <c r="V378" s="158">
        <f t="shared" si="87"/>
        <v>4205.0810000000001</v>
      </c>
      <c r="W378" s="158">
        <f t="shared" si="87"/>
        <v>4105.491</v>
      </c>
      <c r="X378" s="158">
        <f t="shared" si="87"/>
        <v>3944.8710000000005</v>
      </c>
      <c r="Y378" s="158">
        <f t="shared" si="87"/>
        <v>3982.2610000000004</v>
      </c>
      <c r="Z378" s="35"/>
      <c r="AA378" s="39">
        <v>1261.3499999999999</v>
      </c>
      <c r="AB378" s="37">
        <v>1238.47</v>
      </c>
      <c r="AC378" s="37">
        <v>1156.99</v>
      </c>
      <c r="AD378" s="37">
        <v>1154.3499999999999</v>
      </c>
      <c r="AE378" s="37">
        <v>1164.24</v>
      </c>
      <c r="AF378" s="37">
        <v>1302.07</v>
      </c>
      <c r="AG378" s="37">
        <v>1314.11</v>
      </c>
      <c r="AH378" s="37">
        <v>1517.09</v>
      </c>
      <c r="AI378" s="37">
        <v>1579</v>
      </c>
      <c r="AJ378" s="37">
        <v>1587.3</v>
      </c>
      <c r="AK378" s="37">
        <v>1580.83</v>
      </c>
      <c r="AL378" s="37">
        <v>1589.54</v>
      </c>
      <c r="AM378" s="37">
        <v>1586.43</v>
      </c>
      <c r="AN378" s="37">
        <v>1583.62</v>
      </c>
      <c r="AO378" s="37">
        <v>1580.55</v>
      </c>
      <c r="AP378" s="37">
        <v>1719.59</v>
      </c>
      <c r="AQ378" s="37">
        <v>1815.98</v>
      </c>
      <c r="AR378" s="37">
        <v>1941.43</v>
      </c>
      <c r="AS378" s="37">
        <v>1965.79</v>
      </c>
      <c r="AT378" s="37">
        <v>1793.48</v>
      </c>
      <c r="AU378" s="37">
        <v>1555.2</v>
      </c>
      <c r="AV378" s="37">
        <v>1455.61</v>
      </c>
      <c r="AW378" s="37">
        <v>1294.99</v>
      </c>
      <c r="AX378" s="38">
        <v>1332.38</v>
      </c>
      <c r="AY378" s="314">
        <v>566.71</v>
      </c>
      <c r="AZ378" s="386">
        <v>4.8109999999999999</v>
      </c>
      <c r="BA378" s="148">
        <v>2078.36</v>
      </c>
      <c r="BB378" s="3"/>
    </row>
    <row r="379" spans="1:54">
      <c r="A379" s="45">
        <v>27</v>
      </c>
      <c r="B379" s="158">
        <f t="shared" si="85"/>
        <v>3915.471</v>
      </c>
      <c r="C379" s="158">
        <f t="shared" si="85"/>
        <v>3839.1610000000005</v>
      </c>
      <c r="D379" s="158">
        <f t="shared" si="85"/>
        <v>3802.9510000000005</v>
      </c>
      <c r="E379" s="158">
        <f t="shared" si="85"/>
        <v>3802.2510000000002</v>
      </c>
      <c r="F379" s="158">
        <f t="shared" si="85"/>
        <v>3812.4610000000002</v>
      </c>
      <c r="G379" s="158">
        <f t="shared" si="85"/>
        <v>4239.3610000000008</v>
      </c>
      <c r="H379" s="158">
        <f t="shared" si="85"/>
        <v>4238.0510000000004</v>
      </c>
      <c r="I379" s="158">
        <f t="shared" si="85"/>
        <v>4735.9309999999996</v>
      </c>
      <c r="J379" s="158">
        <f t="shared" si="86"/>
        <v>4749.1809999999996</v>
      </c>
      <c r="K379" s="158">
        <f t="shared" si="89"/>
        <v>4856.6210000000001</v>
      </c>
      <c r="L379" s="158">
        <f t="shared" si="89"/>
        <v>4798.7210000000005</v>
      </c>
      <c r="M379" s="158">
        <f t="shared" si="89"/>
        <v>4920.2509999999993</v>
      </c>
      <c r="N379" s="158">
        <f t="shared" si="89"/>
        <v>4827.3309999999992</v>
      </c>
      <c r="O379" s="158">
        <f t="shared" si="89"/>
        <v>4807.9309999999996</v>
      </c>
      <c r="P379" s="158">
        <f t="shared" si="89"/>
        <v>4976.1310000000003</v>
      </c>
      <c r="Q379" s="158">
        <f t="shared" si="89"/>
        <v>4968.4009999999998</v>
      </c>
      <c r="R379" s="158">
        <f t="shared" si="89"/>
        <v>4974.0009999999993</v>
      </c>
      <c r="S379" s="158">
        <f t="shared" si="88"/>
        <v>4978.3409999999994</v>
      </c>
      <c r="T379" s="158">
        <f t="shared" si="87"/>
        <v>4981.0510000000004</v>
      </c>
      <c r="U379" s="158">
        <f t="shared" si="87"/>
        <v>4867.3409999999994</v>
      </c>
      <c r="V379" s="158">
        <f t="shared" si="87"/>
        <v>4601.241</v>
      </c>
      <c r="W379" s="158">
        <f t="shared" si="87"/>
        <v>4093.3110000000001</v>
      </c>
      <c r="X379" s="158">
        <f t="shared" si="87"/>
        <v>3955.7310000000002</v>
      </c>
      <c r="Y379" s="158">
        <f t="shared" si="87"/>
        <v>3990.471</v>
      </c>
      <c r="Z379" s="35"/>
      <c r="AA379" s="39">
        <v>1265.5899999999999</v>
      </c>
      <c r="AB379" s="37">
        <v>1189.28</v>
      </c>
      <c r="AC379" s="37">
        <v>1153.07</v>
      </c>
      <c r="AD379" s="37">
        <v>1152.3699999999999</v>
      </c>
      <c r="AE379" s="37">
        <v>1162.58</v>
      </c>
      <c r="AF379" s="37">
        <v>1589.48</v>
      </c>
      <c r="AG379" s="37">
        <v>1588.17</v>
      </c>
      <c r="AH379" s="37">
        <v>2086.0500000000002</v>
      </c>
      <c r="AI379" s="37">
        <v>2099.3000000000002</v>
      </c>
      <c r="AJ379" s="37">
        <v>2206.7399999999998</v>
      </c>
      <c r="AK379" s="37">
        <v>2148.84</v>
      </c>
      <c r="AL379" s="37">
        <v>2270.37</v>
      </c>
      <c r="AM379" s="37">
        <v>2177.4499999999998</v>
      </c>
      <c r="AN379" s="37">
        <v>2158.0500000000002</v>
      </c>
      <c r="AO379" s="37">
        <v>2326.25</v>
      </c>
      <c r="AP379" s="37">
        <v>2318.52</v>
      </c>
      <c r="AQ379" s="37">
        <v>2324.12</v>
      </c>
      <c r="AR379" s="37">
        <v>2328.46</v>
      </c>
      <c r="AS379" s="37">
        <v>2331.17</v>
      </c>
      <c r="AT379" s="37">
        <v>2217.46</v>
      </c>
      <c r="AU379" s="37">
        <v>1951.36</v>
      </c>
      <c r="AV379" s="37">
        <v>1443.43</v>
      </c>
      <c r="AW379" s="37">
        <v>1305.8499999999999</v>
      </c>
      <c r="AX379" s="38">
        <v>1340.59</v>
      </c>
      <c r="AY379" s="314">
        <v>566.71</v>
      </c>
      <c r="AZ379" s="386">
        <v>4.8109999999999999</v>
      </c>
      <c r="BA379" s="148">
        <v>2078.36</v>
      </c>
      <c r="BB379" s="3"/>
    </row>
    <row r="380" spans="1:54">
      <c r="A380" s="45">
        <v>28</v>
      </c>
      <c r="B380" s="158">
        <f t="shared" si="85"/>
        <v>3917.6210000000005</v>
      </c>
      <c r="C380" s="158">
        <f t="shared" si="85"/>
        <v>3849.8110000000001</v>
      </c>
      <c r="D380" s="158">
        <f t="shared" si="85"/>
        <v>3816.5710000000004</v>
      </c>
      <c r="E380" s="158">
        <f t="shared" si="85"/>
        <v>3814.7610000000004</v>
      </c>
      <c r="F380" s="158">
        <f t="shared" si="85"/>
        <v>3824.5010000000002</v>
      </c>
      <c r="G380" s="158">
        <f t="shared" si="85"/>
        <v>3964.1110000000003</v>
      </c>
      <c r="H380" s="158">
        <f t="shared" si="85"/>
        <v>3987.7810000000004</v>
      </c>
      <c r="I380" s="158">
        <f t="shared" si="85"/>
        <v>4161.1610000000001</v>
      </c>
      <c r="J380" s="158">
        <f t="shared" si="86"/>
        <v>4746.9209999999994</v>
      </c>
      <c r="K380" s="158">
        <f t="shared" si="89"/>
        <v>4795.8010000000004</v>
      </c>
      <c r="L380" s="158">
        <f t="shared" si="89"/>
        <v>4198.741</v>
      </c>
      <c r="M380" s="158">
        <f t="shared" si="89"/>
        <v>4208.4610000000002</v>
      </c>
      <c r="N380" s="158">
        <f t="shared" si="89"/>
        <v>4201.1310000000003</v>
      </c>
      <c r="O380" s="158">
        <f t="shared" si="89"/>
        <v>4170.491</v>
      </c>
      <c r="P380" s="158">
        <f t="shared" si="89"/>
        <v>4176.491</v>
      </c>
      <c r="Q380" s="158">
        <f t="shared" si="89"/>
        <v>4228.8610000000008</v>
      </c>
      <c r="R380" s="158">
        <f t="shared" si="89"/>
        <v>4294.7610000000004</v>
      </c>
      <c r="S380" s="158">
        <f t="shared" si="88"/>
        <v>4303.8410000000003</v>
      </c>
      <c r="T380" s="158">
        <f t="shared" si="87"/>
        <v>4894.6909999999998</v>
      </c>
      <c r="U380" s="158">
        <f t="shared" si="87"/>
        <v>4203.7510000000002</v>
      </c>
      <c r="V380" s="158">
        <f t="shared" si="87"/>
        <v>4129.4510000000009</v>
      </c>
      <c r="W380" s="158">
        <f t="shared" si="87"/>
        <v>4049.3310000000006</v>
      </c>
      <c r="X380" s="158">
        <f t="shared" si="87"/>
        <v>3965.5310000000004</v>
      </c>
      <c r="Y380" s="158">
        <f t="shared" si="87"/>
        <v>3994.4410000000003</v>
      </c>
      <c r="Z380" s="35"/>
      <c r="AA380" s="39">
        <v>1267.74</v>
      </c>
      <c r="AB380" s="37">
        <v>1199.93</v>
      </c>
      <c r="AC380" s="37">
        <v>1166.69</v>
      </c>
      <c r="AD380" s="37">
        <v>1164.8800000000001</v>
      </c>
      <c r="AE380" s="37">
        <v>1174.6199999999999</v>
      </c>
      <c r="AF380" s="37">
        <v>1314.23</v>
      </c>
      <c r="AG380" s="37">
        <v>1337.9</v>
      </c>
      <c r="AH380" s="37">
        <v>1511.28</v>
      </c>
      <c r="AI380" s="37">
        <v>2097.04</v>
      </c>
      <c r="AJ380" s="37">
        <v>2145.92</v>
      </c>
      <c r="AK380" s="37">
        <v>1548.86</v>
      </c>
      <c r="AL380" s="37">
        <v>1558.58</v>
      </c>
      <c r="AM380" s="37">
        <v>1551.25</v>
      </c>
      <c r="AN380" s="37">
        <v>1520.61</v>
      </c>
      <c r="AO380" s="37">
        <v>1526.61</v>
      </c>
      <c r="AP380" s="37">
        <v>1578.98</v>
      </c>
      <c r="AQ380" s="37">
        <v>1644.88</v>
      </c>
      <c r="AR380" s="37">
        <v>1653.96</v>
      </c>
      <c r="AS380" s="37">
        <v>2244.81</v>
      </c>
      <c r="AT380" s="37">
        <v>1553.87</v>
      </c>
      <c r="AU380" s="37">
        <v>1479.57</v>
      </c>
      <c r="AV380" s="37">
        <v>1399.45</v>
      </c>
      <c r="AW380" s="37">
        <v>1315.65</v>
      </c>
      <c r="AX380" s="38">
        <v>1344.56</v>
      </c>
      <c r="AY380" s="314">
        <v>566.71</v>
      </c>
      <c r="AZ380" s="386">
        <v>4.8109999999999999</v>
      </c>
      <c r="BA380" s="148">
        <v>2078.36</v>
      </c>
      <c r="BB380" s="3"/>
    </row>
    <row r="381" spans="1:54">
      <c r="A381" s="45">
        <v>29</v>
      </c>
      <c r="B381" s="158">
        <f t="shared" si="85"/>
        <v>3919.0610000000001</v>
      </c>
      <c r="C381" s="158">
        <f t="shared" si="85"/>
        <v>3853.9810000000002</v>
      </c>
      <c r="D381" s="158">
        <f t="shared" si="85"/>
        <v>3846.3910000000001</v>
      </c>
      <c r="E381" s="158">
        <f t="shared" si="85"/>
        <v>3845.9010000000003</v>
      </c>
      <c r="F381" s="158">
        <f t="shared" si="85"/>
        <v>3833.681</v>
      </c>
      <c r="G381" s="158">
        <f t="shared" si="85"/>
        <v>3973.4910000000004</v>
      </c>
      <c r="H381" s="158">
        <f t="shared" si="85"/>
        <v>3988.7010000000005</v>
      </c>
      <c r="I381" s="158">
        <f t="shared" si="85"/>
        <v>4172.1010000000006</v>
      </c>
      <c r="J381" s="158">
        <f t="shared" si="86"/>
        <v>4214.1110000000008</v>
      </c>
      <c r="K381" s="158">
        <f t="shared" si="89"/>
        <v>4270.6910000000007</v>
      </c>
      <c r="L381" s="158">
        <f t="shared" si="89"/>
        <v>4242.9510000000009</v>
      </c>
      <c r="M381" s="158">
        <f t="shared" si="89"/>
        <v>4276.8310000000001</v>
      </c>
      <c r="N381" s="158">
        <f t="shared" si="89"/>
        <v>4264.4709999999995</v>
      </c>
      <c r="O381" s="158">
        <f t="shared" si="89"/>
        <v>4278.9310000000005</v>
      </c>
      <c r="P381" s="158">
        <f t="shared" si="89"/>
        <v>4291.1610000000001</v>
      </c>
      <c r="Q381" s="158">
        <f t="shared" si="89"/>
        <v>4461.9110000000001</v>
      </c>
      <c r="R381" s="158">
        <f t="shared" si="89"/>
        <v>4611.0510000000004</v>
      </c>
      <c r="S381" s="158">
        <f t="shared" si="88"/>
        <v>4671.6210000000001</v>
      </c>
      <c r="T381" s="158">
        <f t="shared" si="87"/>
        <v>4659.9410000000007</v>
      </c>
      <c r="U381" s="158">
        <f t="shared" si="87"/>
        <v>4424.9009999999998</v>
      </c>
      <c r="V381" s="158">
        <f t="shared" si="87"/>
        <v>4170.4210000000003</v>
      </c>
      <c r="W381" s="158">
        <f t="shared" si="87"/>
        <v>4110.8310000000001</v>
      </c>
      <c r="X381" s="158">
        <f t="shared" si="87"/>
        <v>4050.5110000000004</v>
      </c>
      <c r="Y381" s="158">
        <f t="shared" si="87"/>
        <v>3959.0410000000006</v>
      </c>
      <c r="Z381" s="35"/>
      <c r="AA381" s="39">
        <v>1269.18</v>
      </c>
      <c r="AB381" s="37">
        <v>1204.0999999999999</v>
      </c>
      <c r="AC381" s="37">
        <v>1196.51</v>
      </c>
      <c r="AD381" s="37">
        <v>1196.02</v>
      </c>
      <c r="AE381" s="37">
        <v>1183.8</v>
      </c>
      <c r="AF381" s="37">
        <v>1323.61</v>
      </c>
      <c r="AG381" s="37">
        <v>1338.82</v>
      </c>
      <c r="AH381" s="37">
        <v>1522.22</v>
      </c>
      <c r="AI381" s="37">
        <v>1564.23</v>
      </c>
      <c r="AJ381" s="37">
        <v>1620.81</v>
      </c>
      <c r="AK381" s="37">
        <v>1593.07</v>
      </c>
      <c r="AL381" s="37">
        <v>1626.95</v>
      </c>
      <c r="AM381" s="37">
        <v>1614.59</v>
      </c>
      <c r="AN381" s="37">
        <v>1629.05</v>
      </c>
      <c r="AO381" s="37">
        <v>1641.28</v>
      </c>
      <c r="AP381" s="37">
        <v>1812.03</v>
      </c>
      <c r="AQ381" s="37">
        <v>1961.17</v>
      </c>
      <c r="AR381" s="37">
        <v>2021.7399999999998</v>
      </c>
      <c r="AS381" s="37">
        <v>2010.0599999999997</v>
      </c>
      <c r="AT381" s="37">
        <v>1775.02</v>
      </c>
      <c r="AU381" s="37">
        <v>1520.54</v>
      </c>
      <c r="AV381" s="37">
        <v>1460.95</v>
      </c>
      <c r="AW381" s="37">
        <v>1400.63</v>
      </c>
      <c r="AX381" s="38">
        <v>1309.1600000000001</v>
      </c>
      <c r="AY381" s="314">
        <v>566.71</v>
      </c>
      <c r="AZ381" s="386">
        <v>4.8109999999999999</v>
      </c>
      <c r="BA381" s="148">
        <v>2078.36</v>
      </c>
      <c r="BB381" s="3"/>
    </row>
    <row r="382" spans="1:54">
      <c r="A382" s="45">
        <v>30</v>
      </c>
      <c r="B382" s="158">
        <f t="shared" si="85"/>
        <v>3945.7710000000002</v>
      </c>
      <c r="C382" s="158">
        <f t="shared" si="85"/>
        <v>3921.6310000000003</v>
      </c>
      <c r="D382" s="158">
        <f t="shared" si="85"/>
        <v>3918.4110000000005</v>
      </c>
      <c r="E382" s="158">
        <f t="shared" si="85"/>
        <v>3893.7510000000002</v>
      </c>
      <c r="F382" s="158">
        <f t="shared" si="85"/>
        <v>3950.0510000000004</v>
      </c>
      <c r="G382" s="158">
        <f t="shared" si="85"/>
        <v>3978.2310000000002</v>
      </c>
      <c r="H382" s="158">
        <f t="shared" si="85"/>
        <v>4044.3110000000001</v>
      </c>
      <c r="I382" s="158">
        <f t="shared" si="85"/>
        <v>4195.7810000000009</v>
      </c>
      <c r="J382" s="158">
        <f t="shared" si="86"/>
        <v>4352.3510000000006</v>
      </c>
      <c r="K382" s="158">
        <f t="shared" si="89"/>
        <v>4475.5410000000011</v>
      </c>
      <c r="L382" s="158">
        <f t="shared" si="89"/>
        <v>4418.7110000000002</v>
      </c>
      <c r="M382" s="158">
        <f t="shared" si="89"/>
        <v>4485.3209999999999</v>
      </c>
      <c r="N382" s="158">
        <f t="shared" si="89"/>
        <v>4421.1810000000005</v>
      </c>
      <c r="O382" s="158">
        <f t="shared" si="89"/>
        <v>4411.0810000000001</v>
      </c>
      <c r="P382" s="158">
        <f t="shared" si="89"/>
        <v>4450.2810000000009</v>
      </c>
      <c r="Q382" s="158">
        <f t="shared" si="89"/>
        <v>4583.8310000000001</v>
      </c>
      <c r="R382" s="158">
        <f t="shared" si="89"/>
        <v>4637.5110000000004</v>
      </c>
      <c r="S382" s="158">
        <f t="shared" si="88"/>
        <v>4658.1509999999998</v>
      </c>
      <c r="T382" s="158">
        <f t="shared" si="87"/>
        <v>4658.0709999999999</v>
      </c>
      <c r="U382" s="158">
        <f t="shared" si="87"/>
        <v>4538.7610000000004</v>
      </c>
      <c r="V382" s="158">
        <f t="shared" si="87"/>
        <v>4297.3610000000008</v>
      </c>
      <c r="W382" s="158">
        <f t="shared" si="87"/>
        <v>4185.7309999999998</v>
      </c>
      <c r="X382" s="158">
        <f t="shared" si="87"/>
        <v>4098.5110000000004</v>
      </c>
      <c r="Y382" s="158">
        <f t="shared" si="87"/>
        <v>4058.1510000000003</v>
      </c>
      <c r="Z382" s="35"/>
      <c r="AA382" s="39">
        <v>1295.8900000000001</v>
      </c>
      <c r="AB382" s="37">
        <v>1271.75</v>
      </c>
      <c r="AC382" s="37">
        <v>1268.53</v>
      </c>
      <c r="AD382" s="37">
        <v>1243.8699999999999</v>
      </c>
      <c r="AE382" s="37">
        <v>1300.17</v>
      </c>
      <c r="AF382" s="37">
        <v>1328.35</v>
      </c>
      <c r="AG382" s="37">
        <v>1394.43</v>
      </c>
      <c r="AH382" s="37">
        <v>1545.9</v>
      </c>
      <c r="AI382" s="37">
        <v>1702.47</v>
      </c>
      <c r="AJ382" s="37">
        <v>1825.66</v>
      </c>
      <c r="AK382" s="37">
        <v>1768.83</v>
      </c>
      <c r="AL382" s="37">
        <v>1835.44</v>
      </c>
      <c r="AM382" s="37">
        <v>1771.3</v>
      </c>
      <c r="AN382" s="37">
        <v>1761.2</v>
      </c>
      <c r="AO382" s="37">
        <v>1800.4</v>
      </c>
      <c r="AP382" s="37">
        <v>1933.95</v>
      </c>
      <c r="AQ382" s="37">
        <v>1987.63</v>
      </c>
      <c r="AR382" s="37">
        <v>2008.27</v>
      </c>
      <c r="AS382" s="37">
        <v>2008.1899999999998</v>
      </c>
      <c r="AT382" s="37">
        <v>1888.88</v>
      </c>
      <c r="AU382" s="37">
        <v>1647.48</v>
      </c>
      <c r="AV382" s="37">
        <v>1535.85</v>
      </c>
      <c r="AW382" s="37">
        <v>1448.63</v>
      </c>
      <c r="AX382" s="38">
        <v>1408.27</v>
      </c>
      <c r="AY382" s="314">
        <v>566.71</v>
      </c>
      <c r="AZ382" s="386">
        <v>4.8109999999999999</v>
      </c>
      <c r="BA382" s="148">
        <v>2078.36</v>
      </c>
      <c r="BB382" s="3"/>
    </row>
    <row r="383" spans="1:54" ht="13.5" thickBot="1">
      <c r="A383" s="143">
        <v>31</v>
      </c>
      <c r="B383" s="158">
        <f t="shared" si="85"/>
        <v>4032.5210000000002</v>
      </c>
      <c r="C383" s="158">
        <f t="shared" si="85"/>
        <v>3962.7110000000002</v>
      </c>
      <c r="D383" s="158">
        <f t="shared" si="85"/>
        <v>3956.4610000000002</v>
      </c>
      <c r="E383" s="158">
        <f t="shared" si="85"/>
        <v>3952.0910000000003</v>
      </c>
      <c r="F383" s="158">
        <f t="shared" si="85"/>
        <v>3957.7610000000004</v>
      </c>
      <c r="G383" s="158">
        <f t="shared" si="85"/>
        <v>3967.5910000000003</v>
      </c>
      <c r="H383" s="158">
        <f t="shared" si="85"/>
        <v>4092.4010000000003</v>
      </c>
      <c r="I383" s="158">
        <f t="shared" si="85"/>
        <v>4196.9709999999995</v>
      </c>
      <c r="J383" s="158">
        <f t="shared" si="86"/>
        <v>4271.2810000000009</v>
      </c>
      <c r="K383" s="158">
        <f t="shared" si="89"/>
        <v>4480.8010000000004</v>
      </c>
      <c r="L383" s="158">
        <f t="shared" si="89"/>
        <v>4555.741</v>
      </c>
      <c r="M383" s="158">
        <f t="shared" si="89"/>
        <v>4556.5810000000001</v>
      </c>
      <c r="N383" s="158">
        <f t="shared" si="89"/>
        <v>4533.6509999999998</v>
      </c>
      <c r="O383" s="158">
        <f t="shared" si="89"/>
        <v>4529.9610000000002</v>
      </c>
      <c r="P383" s="158">
        <f t="shared" si="89"/>
        <v>4538.871000000001</v>
      </c>
      <c r="Q383" s="158">
        <f t="shared" si="89"/>
        <v>4641.6110000000008</v>
      </c>
      <c r="R383" s="158">
        <f t="shared" si="89"/>
        <v>4671.4209999999994</v>
      </c>
      <c r="S383" s="158">
        <f t="shared" si="88"/>
        <v>4697.7510000000002</v>
      </c>
      <c r="T383" s="158">
        <f t="shared" si="87"/>
        <v>4682.3509999999997</v>
      </c>
      <c r="U383" s="158">
        <f t="shared" si="87"/>
        <v>4589.741</v>
      </c>
      <c r="V383" s="158">
        <f t="shared" si="87"/>
        <v>4526.4510000000009</v>
      </c>
      <c r="W383" s="158">
        <f t="shared" si="87"/>
        <v>4252.5010000000002</v>
      </c>
      <c r="X383" s="158">
        <f t="shared" si="87"/>
        <v>4124.1110000000008</v>
      </c>
      <c r="Y383" s="158">
        <f t="shared" si="87"/>
        <v>4081.5510000000004</v>
      </c>
      <c r="Z383" s="35"/>
      <c r="AA383" s="70">
        <v>1382.64</v>
      </c>
      <c r="AB383" s="71">
        <v>1312.83</v>
      </c>
      <c r="AC383" s="71">
        <v>1306.58</v>
      </c>
      <c r="AD383" s="71">
        <v>1302.21</v>
      </c>
      <c r="AE383" s="71">
        <v>1307.8800000000001</v>
      </c>
      <c r="AF383" s="71">
        <v>1317.71</v>
      </c>
      <c r="AG383" s="71">
        <v>1442.52</v>
      </c>
      <c r="AH383" s="71">
        <v>1547.09</v>
      </c>
      <c r="AI383" s="71">
        <v>1621.4</v>
      </c>
      <c r="AJ383" s="71">
        <v>1830.92</v>
      </c>
      <c r="AK383" s="71">
        <v>1905.86</v>
      </c>
      <c r="AL383" s="71">
        <v>1906.7</v>
      </c>
      <c r="AM383" s="71">
        <v>1883.77</v>
      </c>
      <c r="AN383" s="71">
        <v>1880.08</v>
      </c>
      <c r="AO383" s="71">
        <v>1888.99</v>
      </c>
      <c r="AP383" s="71">
        <v>1991.73</v>
      </c>
      <c r="AQ383" s="71">
        <v>2021.54</v>
      </c>
      <c r="AR383" s="71">
        <v>2047.8700000000001</v>
      </c>
      <c r="AS383" s="71">
        <v>2032.47</v>
      </c>
      <c r="AT383" s="71">
        <v>1939.86</v>
      </c>
      <c r="AU383" s="71">
        <v>1876.57</v>
      </c>
      <c r="AV383" s="71">
        <v>1602.62</v>
      </c>
      <c r="AW383" s="71">
        <v>1474.23</v>
      </c>
      <c r="AX383" s="119">
        <v>1431.67</v>
      </c>
      <c r="AY383" s="315">
        <v>566.71</v>
      </c>
      <c r="AZ383" s="384">
        <v>4.8109999999999999</v>
      </c>
      <c r="BA383" s="149">
        <v>2078.36</v>
      </c>
      <c r="BB383" s="3"/>
    </row>
    <row r="384" spans="1:54" ht="13.5" thickBot="1">
      <c r="A384" s="56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AA384" s="155">
        <f>SUM(AA353:AX383)</f>
        <v>1136710.4900000005</v>
      </c>
      <c r="AZ384" s="18"/>
      <c r="BB384" s="3"/>
    </row>
    <row r="385" spans="1:54" s="7" customFormat="1" ht="30.75" customHeight="1" thickBot="1">
      <c r="A385" s="494" t="s">
        <v>1</v>
      </c>
      <c r="B385" s="496" t="s">
        <v>134</v>
      </c>
      <c r="C385" s="496"/>
      <c r="D385" s="496"/>
      <c r="E385" s="496"/>
      <c r="F385" s="496"/>
      <c r="G385" s="496"/>
      <c r="H385" s="496"/>
      <c r="I385" s="496"/>
      <c r="J385" s="496"/>
      <c r="K385" s="496"/>
      <c r="L385" s="496"/>
      <c r="M385" s="496"/>
      <c r="N385" s="496"/>
      <c r="O385" s="496"/>
      <c r="P385" s="496"/>
      <c r="Q385" s="496"/>
      <c r="R385" s="496"/>
      <c r="S385" s="496"/>
      <c r="T385" s="496"/>
      <c r="U385" s="496"/>
      <c r="V385" s="496"/>
      <c r="W385" s="496"/>
      <c r="X385" s="496"/>
      <c r="Y385" s="497"/>
      <c r="AA385" s="137" t="s">
        <v>179</v>
      </c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216"/>
      <c r="AZ385" s="154"/>
      <c r="BA385" s="154"/>
    </row>
    <row r="386" spans="1:54" ht="42" customHeight="1">
      <c r="A386" s="495"/>
      <c r="B386" s="498" t="s">
        <v>2</v>
      </c>
      <c r="C386" s="498"/>
      <c r="D386" s="498"/>
      <c r="E386" s="498"/>
      <c r="F386" s="498"/>
      <c r="G386" s="498"/>
      <c r="H386" s="498"/>
      <c r="I386" s="498"/>
      <c r="J386" s="498"/>
      <c r="K386" s="498"/>
      <c r="L386" s="498"/>
      <c r="M386" s="498"/>
      <c r="N386" s="498"/>
      <c r="O386" s="498"/>
      <c r="P386" s="498"/>
      <c r="Q386" s="498"/>
      <c r="R386" s="498"/>
      <c r="S386" s="498"/>
      <c r="T386" s="498"/>
      <c r="U386" s="498"/>
      <c r="V386" s="498"/>
      <c r="W386" s="498"/>
      <c r="X386" s="498"/>
      <c r="Y386" s="499"/>
      <c r="AA386" s="476" t="s">
        <v>88</v>
      </c>
      <c r="AB386" s="477"/>
      <c r="AC386" s="477"/>
      <c r="AD386" s="477"/>
      <c r="AE386" s="477"/>
      <c r="AF386" s="477"/>
      <c r="AG386" s="477"/>
      <c r="AH386" s="477"/>
      <c r="AI386" s="477"/>
      <c r="AJ386" s="477"/>
      <c r="AK386" s="477"/>
      <c r="AL386" s="477"/>
      <c r="AM386" s="477"/>
      <c r="AN386" s="477"/>
      <c r="AO386" s="477"/>
      <c r="AP386" s="477"/>
      <c r="AQ386" s="477"/>
      <c r="AR386" s="477"/>
      <c r="AS386" s="477"/>
      <c r="AT386" s="477"/>
      <c r="AU386" s="477"/>
      <c r="AV386" s="477"/>
      <c r="AW386" s="477"/>
      <c r="AX386" s="478"/>
      <c r="AY386" s="535" t="str">
        <f>AY350</f>
        <v>Сбытовая надбавка</v>
      </c>
      <c r="AZ386" s="515" t="s">
        <v>94</v>
      </c>
      <c r="BA386" s="223" t="str">
        <f>BA350</f>
        <v>Тарифы на услуги по передаче электрической энергии</v>
      </c>
      <c r="BB386" s="3"/>
    </row>
    <row r="387" spans="1:54" ht="39" customHeight="1">
      <c r="A387" s="495"/>
      <c r="B387" s="46" t="s">
        <v>3</v>
      </c>
      <c r="C387" s="46" t="s">
        <v>4</v>
      </c>
      <c r="D387" s="46" t="s">
        <v>5</v>
      </c>
      <c r="E387" s="46" t="s">
        <v>6</v>
      </c>
      <c r="F387" s="46" t="s">
        <v>7</v>
      </c>
      <c r="G387" s="46" t="s">
        <v>8</v>
      </c>
      <c r="H387" s="46" t="s">
        <v>9</v>
      </c>
      <c r="I387" s="46" t="s">
        <v>10</v>
      </c>
      <c r="J387" s="46" t="s">
        <v>11</v>
      </c>
      <c r="K387" s="46" t="s">
        <v>12</v>
      </c>
      <c r="L387" s="46" t="s">
        <v>13</v>
      </c>
      <c r="M387" s="46" t="s">
        <v>14</v>
      </c>
      <c r="N387" s="46" t="s">
        <v>15</v>
      </c>
      <c r="O387" s="46" t="s">
        <v>16</v>
      </c>
      <c r="P387" s="46" t="s">
        <v>17</v>
      </c>
      <c r="Q387" s="46" t="s">
        <v>18</v>
      </c>
      <c r="R387" s="46" t="s">
        <v>19</v>
      </c>
      <c r="S387" s="46" t="s">
        <v>20</v>
      </c>
      <c r="T387" s="46" t="s">
        <v>21</v>
      </c>
      <c r="U387" s="46" t="s">
        <v>22</v>
      </c>
      <c r="V387" s="46" t="s">
        <v>23</v>
      </c>
      <c r="W387" s="46" t="s">
        <v>24</v>
      </c>
      <c r="X387" s="46" t="s">
        <v>25</v>
      </c>
      <c r="Y387" s="47" t="s">
        <v>26</v>
      </c>
      <c r="AA387" s="58" t="s">
        <v>3</v>
      </c>
      <c r="AB387" s="59" t="s">
        <v>4</v>
      </c>
      <c r="AC387" s="59" t="s">
        <v>5</v>
      </c>
      <c r="AD387" s="59" t="s">
        <v>6</v>
      </c>
      <c r="AE387" s="59" t="s">
        <v>7</v>
      </c>
      <c r="AF387" s="59" t="s">
        <v>8</v>
      </c>
      <c r="AG387" s="59" t="s">
        <v>9</v>
      </c>
      <c r="AH387" s="59" t="s">
        <v>10</v>
      </c>
      <c r="AI387" s="59" t="s">
        <v>11</v>
      </c>
      <c r="AJ387" s="59" t="s">
        <v>12</v>
      </c>
      <c r="AK387" s="59" t="s">
        <v>13</v>
      </c>
      <c r="AL387" s="59" t="s">
        <v>14</v>
      </c>
      <c r="AM387" s="59" t="s">
        <v>15</v>
      </c>
      <c r="AN387" s="59" t="s">
        <v>16</v>
      </c>
      <c r="AO387" s="59" t="s">
        <v>17</v>
      </c>
      <c r="AP387" s="59" t="s">
        <v>18</v>
      </c>
      <c r="AQ387" s="59" t="s">
        <v>19</v>
      </c>
      <c r="AR387" s="59" t="s">
        <v>20</v>
      </c>
      <c r="AS387" s="59" t="s">
        <v>21</v>
      </c>
      <c r="AT387" s="59" t="s">
        <v>22</v>
      </c>
      <c r="AU387" s="59" t="s">
        <v>23</v>
      </c>
      <c r="AV387" s="59" t="s">
        <v>24</v>
      </c>
      <c r="AW387" s="59" t="s">
        <v>25</v>
      </c>
      <c r="AX387" s="118" t="s">
        <v>26</v>
      </c>
      <c r="AY387" s="489"/>
      <c r="AZ387" s="516"/>
      <c r="BA387" s="163" t="s">
        <v>29</v>
      </c>
      <c r="BB387" s="3"/>
    </row>
    <row r="388" spans="1:54" s="161" customFormat="1" ht="16.149999999999999" customHeight="1" thickBot="1">
      <c r="A388" s="483" t="s">
        <v>130</v>
      </c>
      <c r="B388" s="484"/>
      <c r="C388" s="484"/>
      <c r="D388" s="484"/>
      <c r="E388" s="484"/>
      <c r="F388" s="484"/>
      <c r="G388" s="484"/>
      <c r="H388" s="484"/>
      <c r="I388" s="484"/>
      <c r="J388" s="484"/>
      <c r="K388" s="484"/>
      <c r="L388" s="484"/>
      <c r="M388" s="484"/>
      <c r="N388" s="484"/>
      <c r="O388" s="484"/>
      <c r="P388" s="484"/>
      <c r="Q388" s="484"/>
      <c r="R388" s="484"/>
      <c r="S388" s="484"/>
      <c r="T388" s="484"/>
      <c r="U388" s="484"/>
      <c r="V388" s="484"/>
      <c r="W388" s="484"/>
      <c r="X388" s="484"/>
      <c r="Y388" s="485"/>
      <c r="Z388" s="167"/>
      <c r="AA388" s="500">
        <v>2</v>
      </c>
      <c r="AB388" s="501"/>
      <c r="AC388" s="501"/>
      <c r="AD388" s="501"/>
      <c r="AE388" s="501"/>
      <c r="AF388" s="501"/>
      <c r="AG388" s="501"/>
      <c r="AH388" s="501"/>
      <c r="AI388" s="501"/>
      <c r="AJ388" s="501"/>
      <c r="AK388" s="501"/>
      <c r="AL388" s="501"/>
      <c r="AM388" s="501"/>
      <c r="AN388" s="501"/>
      <c r="AO388" s="501"/>
      <c r="AP388" s="501"/>
      <c r="AQ388" s="501"/>
      <c r="AR388" s="501"/>
      <c r="AS388" s="501"/>
      <c r="AT388" s="501"/>
      <c r="AU388" s="501"/>
      <c r="AV388" s="501"/>
      <c r="AW388" s="501"/>
      <c r="AX388" s="502"/>
      <c r="AY388" s="168">
        <v>3</v>
      </c>
      <c r="AZ388" s="170">
        <v>4</v>
      </c>
      <c r="BA388" s="171">
        <v>5</v>
      </c>
    </row>
    <row r="389" spans="1:54">
      <c r="A389" s="45">
        <v>1</v>
      </c>
      <c r="B389" s="158">
        <f>AA389+$BA389+$AZ389+$AY389</f>
        <v>1655.3609999999999</v>
      </c>
      <c r="C389" s="158">
        <f t="shared" ref="C389:R404" si="90">AB389+$BA389+$AZ389+$AY389</f>
        <v>1648.0609999999999</v>
      </c>
      <c r="D389" s="158">
        <f t="shared" si="90"/>
        <v>1643.511</v>
      </c>
      <c r="E389" s="158">
        <f t="shared" si="90"/>
        <v>1644.6610000000001</v>
      </c>
      <c r="F389" s="158">
        <f t="shared" si="90"/>
        <v>1650.431</v>
      </c>
      <c r="G389" s="158">
        <f t="shared" si="90"/>
        <v>1706.5509999999999</v>
      </c>
      <c r="H389" s="158">
        <f t="shared" si="90"/>
        <v>1832.941</v>
      </c>
      <c r="I389" s="158">
        <f t="shared" si="90"/>
        <v>2014.3509999999999</v>
      </c>
      <c r="J389" s="158">
        <f t="shared" si="90"/>
        <v>2132.8809999999999</v>
      </c>
      <c r="K389" s="158">
        <f t="shared" si="90"/>
        <v>2322.721</v>
      </c>
      <c r="L389" s="158">
        <f t="shared" si="90"/>
        <v>2324.4610000000002</v>
      </c>
      <c r="M389" s="158">
        <f t="shared" si="90"/>
        <v>2357.1909999999998</v>
      </c>
      <c r="N389" s="158">
        <f t="shared" si="90"/>
        <v>2355.9409999999998</v>
      </c>
      <c r="O389" s="158">
        <f t="shared" si="90"/>
        <v>2386.6210000000001</v>
      </c>
      <c r="P389" s="158">
        <f t="shared" si="90"/>
        <v>2419.2510000000002</v>
      </c>
      <c r="Q389" s="158">
        <f t="shared" si="90"/>
        <v>2402.5209999999997</v>
      </c>
      <c r="R389" s="158">
        <f t="shared" si="90"/>
        <v>2403.7510000000002</v>
      </c>
      <c r="S389" s="158">
        <f t="shared" ref="S389:Y404" si="91">AR389+$BA389+$AZ389+$AY389</f>
        <v>2431.0410000000002</v>
      </c>
      <c r="T389" s="158">
        <f t="shared" si="91"/>
        <v>2454.511</v>
      </c>
      <c r="U389" s="158">
        <f t="shared" si="91"/>
        <v>2327.3009999999999</v>
      </c>
      <c r="V389" s="158">
        <f t="shared" si="91"/>
        <v>2179.2309999999998</v>
      </c>
      <c r="W389" s="158">
        <f t="shared" si="91"/>
        <v>1961.1209999999999</v>
      </c>
      <c r="X389" s="158">
        <f t="shared" si="91"/>
        <v>1960.521</v>
      </c>
      <c r="Y389" s="158">
        <f t="shared" si="91"/>
        <v>1848.3409999999999</v>
      </c>
      <c r="Z389" s="35"/>
      <c r="AA389" s="39">
        <v>1083.8399999999999</v>
      </c>
      <c r="AB389" s="37">
        <v>1076.54</v>
      </c>
      <c r="AC389" s="37">
        <v>1071.99</v>
      </c>
      <c r="AD389" s="37">
        <v>1073.1400000000001</v>
      </c>
      <c r="AE389" s="37">
        <v>1078.9100000000001</v>
      </c>
      <c r="AF389" s="37">
        <v>1135.03</v>
      </c>
      <c r="AG389" s="37">
        <v>1261.42</v>
      </c>
      <c r="AH389" s="37">
        <v>1442.83</v>
      </c>
      <c r="AI389" s="37">
        <v>1561.36</v>
      </c>
      <c r="AJ389" s="37">
        <v>1751.2</v>
      </c>
      <c r="AK389" s="37">
        <v>1752.94</v>
      </c>
      <c r="AL389" s="37">
        <v>1785.67</v>
      </c>
      <c r="AM389" s="37">
        <v>1784.42</v>
      </c>
      <c r="AN389" s="37">
        <v>1815.1</v>
      </c>
      <c r="AO389" s="37">
        <v>1847.73</v>
      </c>
      <c r="AP389" s="37">
        <v>1831</v>
      </c>
      <c r="AQ389" s="37">
        <v>1832.23</v>
      </c>
      <c r="AR389" s="37">
        <v>1859.52</v>
      </c>
      <c r="AS389" s="37">
        <v>1882.99</v>
      </c>
      <c r="AT389" s="37">
        <v>1755.78</v>
      </c>
      <c r="AU389" s="37">
        <v>1607.71</v>
      </c>
      <c r="AV389" s="37">
        <v>1389.6</v>
      </c>
      <c r="AW389" s="37">
        <v>1389</v>
      </c>
      <c r="AX389" s="38">
        <v>1276.82</v>
      </c>
      <c r="AY389" s="313">
        <v>566.71</v>
      </c>
      <c r="AZ389" s="385">
        <v>4.8109999999999999</v>
      </c>
      <c r="BA389" s="164">
        <v>0</v>
      </c>
      <c r="BB389" s="3"/>
    </row>
    <row r="390" spans="1:54">
      <c r="A390" s="45">
        <v>2</v>
      </c>
      <c r="B390" s="158">
        <f t="shared" ref="B390:B419" si="92">AA390+$BA390+$AZ390+$AY390</f>
        <v>1745.8309999999999</v>
      </c>
      <c r="C390" s="158">
        <f t="shared" si="90"/>
        <v>1663.1610000000001</v>
      </c>
      <c r="D390" s="158">
        <f t="shared" si="90"/>
        <v>1657.6409999999998</v>
      </c>
      <c r="E390" s="158">
        <f t="shared" si="90"/>
        <v>1660.1009999999999</v>
      </c>
      <c r="F390" s="158">
        <f t="shared" si="90"/>
        <v>1670.011</v>
      </c>
      <c r="G390" s="158">
        <f t="shared" si="90"/>
        <v>1759.9110000000001</v>
      </c>
      <c r="H390" s="158">
        <f t="shared" si="90"/>
        <v>1918.511</v>
      </c>
      <c r="I390" s="158">
        <f t="shared" si="90"/>
        <v>2022.0409999999999</v>
      </c>
      <c r="J390" s="158">
        <f t="shared" si="90"/>
        <v>2141.2910000000002</v>
      </c>
      <c r="K390" s="158">
        <f t="shared" si="90"/>
        <v>2268.5209999999997</v>
      </c>
      <c r="L390" s="158">
        <f t="shared" si="90"/>
        <v>2284.8509999999997</v>
      </c>
      <c r="M390" s="158">
        <f t="shared" si="90"/>
        <v>2294.5410000000002</v>
      </c>
      <c r="N390" s="158">
        <f t="shared" si="90"/>
        <v>2283.5209999999997</v>
      </c>
      <c r="O390" s="158">
        <f t="shared" si="90"/>
        <v>2293.5609999999997</v>
      </c>
      <c r="P390" s="158">
        <f t="shared" si="90"/>
        <v>2326.971</v>
      </c>
      <c r="Q390" s="158">
        <f t="shared" si="90"/>
        <v>2295.1509999999998</v>
      </c>
      <c r="R390" s="158">
        <f t="shared" si="90"/>
        <v>2362.0410000000002</v>
      </c>
      <c r="S390" s="158">
        <f t="shared" si="91"/>
        <v>2414.5010000000002</v>
      </c>
      <c r="T390" s="158">
        <f t="shared" si="91"/>
        <v>2464.451</v>
      </c>
      <c r="U390" s="158">
        <f t="shared" si="91"/>
        <v>2392.9809999999998</v>
      </c>
      <c r="V390" s="158">
        <f t="shared" si="91"/>
        <v>2187.7510000000002</v>
      </c>
      <c r="W390" s="158">
        <f t="shared" si="91"/>
        <v>2156.0010000000002</v>
      </c>
      <c r="X390" s="158">
        <f t="shared" si="91"/>
        <v>2055.0410000000002</v>
      </c>
      <c r="Y390" s="158">
        <f t="shared" si="91"/>
        <v>1955.4110000000001</v>
      </c>
      <c r="Z390" s="35"/>
      <c r="AA390" s="36">
        <v>1174.31</v>
      </c>
      <c r="AB390" s="37">
        <v>1091.6400000000001</v>
      </c>
      <c r="AC390" s="37">
        <v>1086.1199999999999</v>
      </c>
      <c r="AD390" s="37">
        <v>1088.58</v>
      </c>
      <c r="AE390" s="37">
        <v>1098.49</v>
      </c>
      <c r="AF390" s="37">
        <v>1188.3900000000001</v>
      </c>
      <c r="AG390" s="37">
        <v>1346.99</v>
      </c>
      <c r="AH390" s="37">
        <v>1450.52</v>
      </c>
      <c r="AI390" s="37">
        <v>1569.77</v>
      </c>
      <c r="AJ390" s="37">
        <v>1697</v>
      </c>
      <c r="AK390" s="37">
        <v>1713.33</v>
      </c>
      <c r="AL390" s="37">
        <v>1723.02</v>
      </c>
      <c r="AM390" s="37">
        <v>1712</v>
      </c>
      <c r="AN390" s="37">
        <v>1722.04</v>
      </c>
      <c r="AO390" s="37">
        <v>1755.45</v>
      </c>
      <c r="AP390" s="37">
        <v>1723.63</v>
      </c>
      <c r="AQ390" s="37">
        <v>1790.52</v>
      </c>
      <c r="AR390" s="37">
        <v>1842.98</v>
      </c>
      <c r="AS390" s="37">
        <v>1892.93</v>
      </c>
      <c r="AT390" s="37">
        <v>1821.46</v>
      </c>
      <c r="AU390" s="37">
        <v>1616.23</v>
      </c>
      <c r="AV390" s="37">
        <v>1584.48</v>
      </c>
      <c r="AW390" s="37">
        <v>1483.52</v>
      </c>
      <c r="AX390" s="38">
        <v>1383.89</v>
      </c>
      <c r="AY390" s="314">
        <v>566.71</v>
      </c>
      <c r="AZ390" s="386">
        <v>4.8109999999999999</v>
      </c>
      <c r="BA390" s="148">
        <v>0</v>
      </c>
      <c r="BB390" s="3"/>
    </row>
    <row r="391" spans="1:54">
      <c r="A391" s="45">
        <v>3</v>
      </c>
      <c r="B391" s="158">
        <f t="shared" si="92"/>
        <v>1818.8509999999999</v>
      </c>
      <c r="C391" s="158">
        <f t="shared" si="90"/>
        <v>1770.5409999999999</v>
      </c>
      <c r="D391" s="158">
        <f t="shared" si="90"/>
        <v>1745.241</v>
      </c>
      <c r="E391" s="158">
        <f t="shared" si="90"/>
        <v>1742.1409999999998</v>
      </c>
      <c r="F391" s="158">
        <f t="shared" si="90"/>
        <v>1743.1510000000001</v>
      </c>
      <c r="G391" s="158">
        <f t="shared" si="90"/>
        <v>1812.5709999999999</v>
      </c>
      <c r="H391" s="158">
        <f t="shared" si="90"/>
        <v>1915.001</v>
      </c>
      <c r="I391" s="158">
        <f t="shared" si="90"/>
        <v>2066.5010000000002</v>
      </c>
      <c r="J391" s="158">
        <f t="shared" si="90"/>
        <v>2232.8509999999997</v>
      </c>
      <c r="K391" s="158">
        <f t="shared" si="90"/>
        <v>2405.7809999999999</v>
      </c>
      <c r="L391" s="158">
        <f t="shared" si="90"/>
        <v>2444.6409999999996</v>
      </c>
      <c r="M391" s="158">
        <f t="shared" si="90"/>
        <v>2453.451</v>
      </c>
      <c r="N391" s="158">
        <f t="shared" si="90"/>
        <v>2443.4409999999998</v>
      </c>
      <c r="O391" s="158">
        <f t="shared" si="90"/>
        <v>2491.971</v>
      </c>
      <c r="P391" s="158">
        <f t="shared" si="90"/>
        <v>2527.1509999999998</v>
      </c>
      <c r="Q391" s="158">
        <f t="shared" si="90"/>
        <v>2536.9009999999998</v>
      </c>
      <c r="R391" s="158">
        <f t="shared" si="90"/>
        <v>2458.5810000000001</v>
      </c>
      <c r="S391" s="158">
        <f t="shared" si="91"/>
        <v>2426.3809999999999</v>
      </c>
      <c r="T391" s="158">
        <f t="shared" si="91"/>
        <v>2390.6710000000003</v>
      </c>
      <c r="U391" s="158">
        <f t="shared" si="91"/>
        <v>2409.721</v>
      </c>
      <c r="V391" s="158">
        <f t="shared" si="91"/>
        <v>2221.3409999999999</v>
      </c>
      <c r="W391" s="158">
        <f t="shared" si="91"/>
        <v>2053.6610000000001</v>
      </c>
      <c r="X391" s="158">
        <f t="shared" si="91"/>
        <v>2033.5609999999999</v>
      </c>
      <c r="Y391" s="158">
        <f t="shared" si="91"/>
        <v>1932.011</v>
      </c>
      <c r="Z391" s="35"/>
      <c r="AA391" s="36">
        <v>1247.33</v>
      </c>
      <c r="AB391" s="37">
        <v>1199.02</v>
      </c>
      <c r="AC391" s="37">
        <v>1173.72</v>
      </c>
      <c r="AD391" s="37">
        <v>1170.6199999999999</v>
      </c>
      <c r="AE391" s="37">
        <v>1171.6300000000001</v>
      </c>
      <c r="AF391" s="37">
        <v>1241.05</v>
      </c>
      <c r="AG391" s="37">
        <v>1343.48</v>
      </c>
      <c r="AH391" s="37">
        <v>1494.98</v>
      </c>
      <c r="AI391" s="37">
        <v>1661.33</v>
      </c>
      <c r="AJ391" s="37">
        <v>1834.26</v>
      </c>
      <c r="AK391" s="37">
        <v>1873.12</v>
      </c>
      <c r="AL391" s="37">
        <v>1881.93</v>
      </c>
      <c r="AM391" s="37">
        <v>1871.92</v>
      </c>
      <c r="AN391" s="37">
        <v>1920.45</v>
      </c>
      <c r="AO391" s="37">
        <v>1955.63</v>
      </c>
      <c r="AP391" s="37">
        <v>1965.38</v>
      </c>
      <c r="AQ391" s="37">
        <v>1887.06</v>
      </c>
      <c r="AR391" s="37">
        <v>1854.86</v>
      </c>
      <c r="AS391" s="37">
        <v>1819.15</v>
      </c>
      <c r="AT391" s="37">
        <v>1838.2</v>
      </c>
      <c r="AU391" s="37">
        <v>1649.82</v>
      </c>
      <c r="AV391" s="37">
        <v>1482.14</v>
      </c>
      <c r="AW391" s="37">
        <v>1462.04</v>
      </c>
      <c r="AX391" s="38">
        <v>1360.49</v>
      </c>
      <c r="AY391" s="314">
        <v>566.71</v>
      </c>
      <c r="AZ391" s="386">
        <v>4.8109999999999999</v>
      </c>
      <c r="BA391" s="148">
        <v>0</v>
      </c>
      <c r="BB391" s="3"/>
    </row>
    <row r="392" spans="1:54">
      <c r="A392" s="45">
        <v>4</v>
      </c>
      <c r="B392" s="158">
        <f t="shared" si="92"/>
        <v>1912.3909999999998</v>
      </c>
      <c r="C392" s="158">
        <f t="shared" si="90"/>
        <v>1814.1510000000001</v>
      </c>
      <c r="D392" s="158">
        <f t="shared" si="90"/>
        <v>1811.3309999999999</v>
      </c>
      <c r="E392" s="158">
        <f t="shared" si="90"/>
        <v>1798.3709999999999</v>
      </c>
      <c r="F392" s="158">
        <f t="shared" si="90"/>
        <v>1751.021</v>
      </c>
      <c r="G392" s="158">
        <f t="shared" si="90"/>
        <v>1789.6610000000001</v>
      </c>
      <c r="H392" s="158">
        <f t="shared" si="90"/>
        <v>1825.1009999999999</v>
      </c>
      <c r="I392" s="158">
        <f t="shared" si="90"/>
        <v>1921.011</v>
      </c>
      <c r="J392" s="158">
        <f t="shared" si="90"/>
        <v>2149.0609999999997</v>
      </c>
      <c r="K392" s="158">
        <f t="shared" si="90"/>
        <v>2254.991</v>
      </c>
      <c r="L392" s="158">
        <f t="shared" si="90"/>
        <v>2259.5909999999999</v>
      </c>
      <c r="M392" s="158">
        <f t="shared" si="90"/>
        <v>2312.8609999999999</v>
      </c>
      <c r="N392" s="158">
        <f t="shared" si="90"/>
        <v>2321.9210000000003</v>
      </c>
      <c r="O392" s="158">
        <f t="shared" si="90"/>
        <v>2320.3109999999997</v>
      </c>
      <c r="P392" s="158">
        <f t="shared" si="90"/>
        <v>2329.5609999999997</v>
      </c>
      <c r="Q392" s="158">
        <f t="shared" si="90"/>
        <v>2276.5509999999999</v>
      </c>
      <c r="R392" s="158">
        <f t="shared" si="90"/>
        <v>2347.3310000000001</v>
      </c>
      <c r="S392" s="158">
        <f t="shared" si="91"/>
        <v>2367.4110000000001</v>
      </c>
      <c r="T392" s="158">
        <f t="shared" si="91"/>
        <v>2411.0709999999999</v>
      </c>
      <c r="U392" s="158">
        <f t="shared" si="91"/>
        <v>2426.4409999999998</v>
      </c>
      <c r="V392" s="158">
        <f t="shared" si="91"/>
        <v>2293.0609999999997</v>
      </c>
      <c r="W392" s="158">
        <f t="shared" si="91"/>
        <v>2150.0309999999999</v>
      </c>
      <c r="X392" s="158">
        <f t="shared" si="91"/>
        <v>2016.691</v>
      </c>
      <c r="Y392" s="158">
        <f t="shared" si="91"/>
        <v>1892.3109999999999</v>
      </c>
      <c r="Z392" s="35"/>
      <c r="AA392" s="36">
        <v>1340.87</v>
      </c>
      <c r="AB392" s="37">
        <v>1242.6300000000001</v>
      </c>
      <c r="AC392" s="37">
        <v>1239.81</v>
      </c>
      <c r="AD392" s="37">
        <v>1226.8499999999999</v>
      </c>
      <c r="AE392" s="37">
        <v>1179.5</v>
      </c>
      <c r="AF392" s="37">
        <v>1218.1400000000001</v>
      </c>
      <c r="AG392" s="37">
        <v>1253.58</v>
      </c>
      <c r="AH392" s="37">
        <v>1349.49</v>
      </c>
      <c r="AI392" s="37">
        <v>1577.54</v>
      </c>
      <c r="AJ392" s="37">
        <v>1683.47</v>
      </c>
      <c r="AK392" s="37">
        <v>1688.07</v>
      </c>
      <c r="AL392" s="37">
        <v>1741.34</v>
      </c>
      <c r="AM392" s="37">
        <v>1750.4</v>
      </c>
      <c r="AN392" s="37">
        <v>1748.79</v>
      </c>
      <c r="AO392" s="37">
        <v>1758.04</v>
      </c>
      <c r="AP392" s="37">
        <v>1705.03</v>
      </c>
      <c r="AQ392" s="37">
        <v>1775.81</v>
      </c>
      <c r="AR392" s="37">
        <v>1795.89</v>
      </c>
      <c r="AS392" s="37">
        <v>1839.55</v>
      </c>
      <c r="AT392" s="37">
        <v>1854.92</v>
      </c>
      <c r="AU392" s="37">
        <v>1721.54</v>
      </c>
      <c r="AV392" s="37">
        <v>1578.51</v>
      </c>
      <c r="AW392" s="37">
        <v>1445.17</v>
      </c>
      <c r="AX392" s="38">
        <v>1320.79</v>
      </c>
      <c r="AY392" s="314">
        <v>566.71</v>
      </c>
      <c r="AZ392" s="386">
        <v>4.8109999999999999</v>
      </c>
      <c r="BA392" s="148">
        <v>0</v>
      </c>
      <c r="BB392" s="3"/>
    </row>
    <row r="393" spans="1:54">
      <c r="A393" s="45">
        <v>5</v>
      </c>
      <c r="B393" s="158">
        <f t="shared" si="92"/>
        <v>1769.221</v>
      </c>
      <c r="C393" s="158">
        <f t="shared" si="90"/>
        <v>1725.181</v>
      </c>
      <c r="D393" s="158">
        <f t="shared" si="90"/>
        <v>1690.5509999999999</v>
      </c>
      <c r="E393" s="158">
        <f t="shared" si="90"/>
        <v>1688.431</v>
      </c>
      <c r="F393" s="158">
        <f t="shared" si="90"/>
        <v>1697.8509999999999</v>
      </c>
      <c r="G393" s="158">
        <f t="shared" si="90"/>
        <v>1770.001</v>
      </c>
      <c r="H393" s="158">
        <f t="shared" si="90"/>
        <v>1929.0309999999999</v>
      </c>
      <c r="I393" s="158">
        <f t="shared" si="90"/>
        <v>2138.6210000000001</v>
      </c>
      <c r="J393" s="158">
        <f t="shared" si="90"/>
        <v>2333.8609999999999</v>
      </c>
      <c r="K393" s="158">
        <f t="shared" si="90"/>
        <v>2430.5509999999999</v>
      </c>
      <c r="L393" s="158">
        <f t="shared" si="90"/>
        <v>2447.4809999999998</v>
      </c>
      <c r="M393" s="158">
        <f t="shared" si="90"/>
        <v>2454.971</v>
      </c>
      <c r="N393" s="158">
        <f t="shared" si="90"/>
        <v>2440.3409999999999</v>
      </c>
      <c r="O393" s="158">
        <f t="shared" si="90"/>
        <v>2441.1109999999999</v>
      </c>
      <c r="P393" s="158">
        <f t="shared" si="90"/>
        <v>2461.3009999999999</v>
      </c>
      <c r="Q393" s="158">
        <f t="shared" si="90"/>
        <v>2421.4110000000001</v>
      </c>
      <c r="R393" s="158">
        <f t="shared" si="90"/>
        <v>2418.011</v>
      </c>
      <c r="S393" s="158">
        <f t="shared" si="91"/>
        <v>2376.8310000000001</v>
      </c>
      <c r="T393" s="158">
        <f t="shared" si="91"/>
        <v>2387.9110000000001</v>
      </c>
      <c r="U393" s="158">
        <f t="shared" si="91"/>
        <v>2412.0509999999999</v>
      </c>
      <c r="V393" s="158">
        <f t="shared" si="91"/>
        <v>2226.3209999999999</v>
      </c>
      <c r="W393" s="158">
        <f t="shared" si="91"/>
        <v>2093.5010000000002</v>
      </c>
      <c r="X393" s="158">
        <f t="shared" si="91"/>
        <v>1943.731</v>
      </c>
      <c r="Y393" s="158">
        <f t="shared" si="91"/>
        <v>1858.5309999999999</v>
      </c>
      <c r="Z393" s="35"/>
      <c r="AA393" s="36">
        <v>1197.7</v>
      </c>
      <c r="AB393" s="37">
        <v>1153.6600000000001</v>
      </c>
      <c r="AC393" s="37">
        <v>1119.03</v>
      </c>
      <c r="AD393" s="37">
        <v>1116.9100000000001</v>
      </c>
      <c r="AE393" s="37">
        <v>1126.33</v>
      </c>
      <c r="AF393" s="37">
        <v>1198.48</v>
      </c>
      <c r="AG393" s="37">
        <v>1357.51</v>
      </c>
      <c r="AH393" s="37">
        <v>1567.1</v>
      </c>
      <c r="AI393" s="37">
        <v>1762.34</v>
      </c>
      <c r="AJ393" s="37">
        <v>1859.03</v>
      </c>
      <c r="AK393" s="37">
        <v>1875.96</v>
      </c>
      <c r="AL393" s="37">
        <v>1883.45</v>
      </c>
      <c r="AM393" s="37">
        <v>1868.82</v>
      </c>
      <c r="AN393" s="37">
        <v>1869.59</v>
      </c>
      <c r="AO393" s="37">
        <v>1889.78</v>
      </c>
      <c r="AP393" s="37">
        <v>1849.89</v>
      </c>
      <c r="AQ393" s="37">
        <v>1846.49</v>
      </c>
      <c r="AR393" s="37">
        <v>1805.31</v>
      </c>
      <c r="AS393" s="37">
        <v>1816.39</v>
      </c>
      <c r="AT393" s="37">
        <v>1840.53</v>
      </c>
      <c r="AU393" s="37">
        <v>1654.8</v>
      </c>
      <c r="AV393" s="37">
        <v>1521.98</v>
      </c>
      <c r="AW393" s="37">
        <v>1372.21</v>
      </c>
      <c r="AX393" s="38">
        <v>1287.01</v>
      </c>
      <c r="AY393" s="314">
        <v>566.71</v>
      </c>
      <c r="AZ393" s="386">
        <v>4.8109999999999999</v>
      </c>
      <c r="BA393" s="148">
        <v>0</v>
      </c>
      <c r="BB393" s="3"/>
    </row>
    <row r="394" spans="1:54">
      <c r="A394" s="45">
        <v>6</v>
      </c>
      <c r="B394" s="158">
        <f t="shared" si="92"/>
        <v>1781.451</v>
      </c>
      <c r="C394" s="158">
        <f t="shared" si="90"/>
        <v>1705.451</v>
      </c>
      <c r="D394" s="158">
        <f t="shared" si="90"/>
        <v>1698.941</v>
      </c>
      <c r="E394" s="158">
        <f t="shared" si="90"/>
        <v>1697.0409999999999</v>
      </c>
      <c r="F394" s="158">
        <f t="shared" si="90"/>
        <v>1706.671</v>
      </c>
      <c r="G394" s="158">
        <f t="shared" si="90"/>
        <v>1712.6610000000001</v>
      </c>
      <c r="H394" s="158">
        <f t="shared" si="90"/>
        <v>1806.1409999999998</v>
      </c>
      <c r="I394" s="158">
        <f t="shared" si="90"/>
        <v>1973.6309999999999</v>
      </c>
      <c r="J394" s="158">
        <f t="shared" si="90"/>
        <v>2055.9110000000001</v>
      </c>
      <c r="K394" s="158">
        <f t="shared" si="90"/>
        <v>2149.3609999999999</v>
      </c>
      <c r="L394" s="158">
        <f t="shared" si="90"/>
        <v>2127.8509999999997</v>
      </c>
      <c r="M394" s="158">
        <f t="shared" si="90"/>
        <v>2127.7910000000002</v>
      </c>
      <c r="N394" s="158">
        <f t="shared" si="90"/>
        <v>2128.3609999999999</v>
      </c>
      <c r="O394" s="158">
        <f t="shared" si="90"/>
        <v>2140.7309999999998</v>
      </c>
      <c r="P394" s="158">
        <f t="shared" si="90"/>
        <v>2158.971</v>
      </c>
      <c r="Q394" s="158">
        <f t="shared" si="90"/>
        <v>2147.9610000000002</v>
      </c>
      <c r="R394" s="158">
        <f t="shared" si="90"/>
        <v>2149.6109999999999</v>
      </c>
      <c r="S394" s="158">
        <f t="shared" si="91"/>
        <v>2321.9610000000002</v>
      </c>
      <c r="T394" s="158">
        <f t="shared" si="91"/>
        <v>2366.4610000000002</v>
      </c>
      <c r="U394" s="158">
        <f t="shared" si="91"/>
        <v>2396.0010000000002</v>
      </c>
      <c r="V394" s="158">
        <f t="shared" si="91"/>
        <v>2236.181</v>
      </c>
      <c r="W394" s="158">
        <f t="shared" si="91"/>
        <v>2078.9210000000003</v>
      </c>
      <c r="X394" s="158">
        <f t="shared" si="91"/>
        <v>1897.951</v>
      </c>
      <c r="Y394" s="158">
        <f t="shared" si="91"/>
        <v>1824.3409999999999</v>
      </c>
      <c r="Z394" s="35"/>
      <c r="AA394" s="36">
        <v>1209.93</v>
      </c>
      <c r="AB394" s="37">
        <v>1133.93</v>
      </c>
      <c r="AC394" s="37">
        <v>1127.42</v>
      </c>
      <c r="AD394" s="37">
        <v>1125.52</v>
      </c>
      <c r="AE394" s="37">
        <v>1135.1500000000001</v>
      </c>
      <c r="AF394" s="37">
        <v>1141.1400000000001</v>
      </c>
      <c r="AG394" s="37">
        <v>1234.6199999999999</v>
      </c>
      <c r="AH394" s="37">
        <v>1402.11</v>
      </c>
      <c r="AI394" s="37">
        <v>1484.39</v>
      </c>
      <c r="AJ394" s="37">
        <v>1577.84</v>
      </c>
      <c r="AK394" s="37">
        <v>1556.33</v>
      </c>
      <c r="AL394" s="37">
        <v>1556.27</v>
      </c>
      <c r="AM394" s="37">
        <v>1556.84</v>
      </c>
      <c r="AN394" s="37">
        <v>1569.21</v>
      </c>
      <c r="AO394" s="37">
        <v>1587.45</v>
      </c>
      <c r="AP394" s="37">
        <v>1576.44</v>
      </c>
      <c r="AQ394" s="37">
        <v>1578.09</v>
      </c>
      <c r="AR394" s="37">
        <v>1750.44</v>
      </c>
      <c r="AS394" s="37">
        <v>1794.94</v>
      </c>
      <c r="AT394" s="37">
        <v>1824.48</v>
      </c>
      <c r="AU394" s="37">
        <v>1664.66</v>
      </c>
      <c r="AV394" s="37">
        <v>1507.4</v>
      </c>
      <c r="AW394" s="37">
        <v>1326.43</v>
      </c>
      <c r="AX394" s="38">
        <v>1252.82</v>
      </c>
      <c r="AY394" s="314">
        <v>566.71</v>
      </c>
      <c r="AZ394" s="386">
        <v>4.8109999999999999</v>
      </c>
      <c r="BA394" s="148">
        <v>0</v>
      </c>
      <c r="BB394" s="3"/>
    </row>
    <row r="395" spans="1:54">
      <c r="A395" s="45">
        <v>7</v>
      </c>
      <c r="B395" s="158">
        <f t="shared" si="92"/>
        <v>1795.941</v>
      </c>
      <c r="C395" s="158">
        <f t="shared" si="90"/>
        <v>1744.4110000000001</v>
      </c>
      <c r="D395" s="158">
        <f t="shared" si="90"/>
        <v>1712.1209999999999</v>
      </c>
      <c r="E395" s="158">
        <f t="shared" si="90"/>
        <v>1713.521</v>
      </c>
      <c r="F395" s="158">
        <f t="shared" si="90"/>
        <v>1723.011</v>
      </c>
      <c r="G395" s="158">
        <f t="shared" si="90"/>
        <v>1811.5309999999999</v>
      </c>
      <c r="H395" s="158">
        <f t="shared" si="90"/>
        <v>1910.191</v>
      </c>
      <c r="I395" s="158">
        <f t="shared" si="90"/>
        <v>2151.4610000000002</v>
      </c>
      <c r="J395" s="158">
        <f t="shared" si="90"/>
        <v>2287.4809999999998</v>
      </c>
      <c r="K395" s="158">
        <f t="shared" si="90"/>
        <v>2399.6610000000001</v>
      </c>
      <c r="L395" s="158">
        <f t="shared" si="90"/>
        <v>2426.3009999999999</v>
      </c>
      <c r="M395" s="158">
        <f t="shared" si="90"/>
        <v>2465.721</v>
      </c>
      <c r="N395" s="158">
        <f t="shared" si="90"/>
        <v>2433.5010000000002</v>
      </c>
      <c r="O395" s="158">
        <f t="shared" si="90"/>
        <v>2465.1909999999998</v>
      </c>
      <c r="P395" s="158">
        <f t="shared" si="90"/>
        <v>2484.991</v>
      </c>
      <c r="Q395" s="158">
        <f t="shared" si="90"/>
        <v>2531.5709999999999</v>
      </c>
      <c r="R395" s="158">
        <f t="shared" si="90"/>
        <v>2516.241</v>
      </c>
      <c r="S395" s="158">
        <f t="shared" si="91"/>
        <v>2452.4809999999998</v>
      </c>
      <c r="T395" s="158">
        <f t="shared" si="91"/>
        <v>2342.9210000000003</v>
      </c>
      <c r="U395" s="158">
        <f t="shared" si="91"/>
        <v>2331.221</v>
      </c>
      <c r="V395" s="158">
        <f t="shared" si="91"/>
        <v>2211.7910000000002</v>
      </c>
      <c r="W395" s="158">
        <f t="shared" si="91"/>
        <v>2056.1009999999997</v>
      </c>
      <c r="X395" s="158">
        <f t="shared" si="91"/>
        <v>1899.991</v>
      </c>
      <c r="Y395" s="158">
        <f t="shared" si="91"/>
        <v>1900.3009999999999</v>
      </c>
      <c r="Z395" s="35"/>
      <c r="AA395" s="36">
        <v>1224.42</v>
      </c>
      <c r="AB395" s="37">
        <v>1172.8900000000001</v>
      </c>
      <c r="AC395" s="37">
        <v>1140.5999999999999</v>
      </c>
      <c r="AD395" s="37">
        <v>1142</v>
      </c>
      <c r="AE395" s="37">
        <v>1151.49</v>
      </c>
      <c r="AF395" s="37">
        <v>1240.01</v>
      </c>
      <c r="AG395" s="37">
        <v>1338.67</v>
      </c>
      <c r="AH395" s="37">
        <v>1579.94</v>
      </c>
      <c r="AI395" s="37">
        <v>1715.96</v>
      </c>
      <c r="AJ395" s="37">
        <v>1828.14</v>
      </c>
      <c r="AK395" s="37">
        <v>1854.78</v>
      </c>
      <c r="AL395" s="37">
        <v>1894.2</v>
      </c>
      <c r="AM395" s="37">
        <v>1861.98</v>
      </c>
      <c r="AN395" s="37">
        <v>1893.67</v>
      </c>
      <c r="AO395" s="37">
        <v>1913.47</v>
      </c>
      <c r="AP395" s="37">
        <v>1960.05</v>
      </c>
      <c r="AQ395" s="37">
        <v>1944.72</v>
      </c>
      <c r="AR395" s="37">
        <v>1880.96</v>
      </c>
      <c r="AS395" s="37">
        <v>1771.4</v>
      </c>
      <c r="AT395" s="37">
        <v>1759.7</v>
      </c>
      <c r="AU395" s="37">
        <v>1640.27</v>
      </c>
      <c r="AV395" s="37">
        <v>1484.58</v>
      </c>
      <c r="AW395" s="37">
        <v>1328.47</v>
      </c>
      <c r="AX395" s="38">
        <v>1328.78</v>
      </c>
      <c r="AY395" s="314">
        <v>566.71</v>
      </c>
      <c r="AZ395" s="386">
        <v>4.8109999999999999</v>
      </c>
      <c r="BA395" s="148">
        <v>0</v>
      </c>
      <c r="BB395" s="3"/>
    </row>
    <row r="396" spans="1:54">
      <c r="A396" s="45">
        <v>8</v>
      </c>
      <c r="B396" s="158">
        <f t="shared" si="92"/>
        <v>1788.6510000000001</v>
      </c>
      <c r="C396" s="158">
        <f t="shared" si="90"/>
        <v>1713.7909999999999</v>
      </c>
      <c r="D396" s="158">
        <f t="shared" si="90"/>
        <v>1709.8009999999999</v>
      </c>
      <c r="E396" s="158">
        <f t="shared" si="90"/>
        <v>1705.6409999999998</v>
      </c>
      <c r="F396" s="158">
        <f t="shared" si="90"/>
        <v>1709.481</v>
      </c>
      <c r="G396" s="158">
        <f t="shared" si="90"/>
        <v>1721.701</v>
      </c>
      <c r="H396" s="158">
        <f t="shared" si="90"/>
        <v>1861.221</v>
      </c>
      <c r="I396" s="158">
        <f t="shared" si="90"/>
        <v>2039.201</v>
      </c>
      <c r="J396" s="158">
        <f t="shared" si="90"/>
        <v>2217.4009999999998</v>
      </c>
      <c r="K396" s="158">
        <f t="shared" si="90"/>
        <v>2287.1309999999999</v>
      </c>
      <c r="L396" s="158">
        <f t="shared" si="90"/>
        <v>2294.3310000000001</v>
      </c>
      <c r="M396" s="158">
        <f t="shared" si="90"/>
        <v>2307.0209999999997</v>
      </c>
      <c r="N396" s="158">
        <f t="shared" si="90"/>
        <v>2310.5810000000001</v>
      </c>
      <c r="O396" s="158">
        <f t="shared" si="90"/>
        <v>2327.5309999999999</v>
      </c>
      <c r="P396" s="158">
        <f t="shared" si="90"/>
        <v>2306.4409999999998</v>
      </c>
      <c r="Q396" s="158">
        <f t="shared" si="90"/>
        <v>2302.5509999999999</v>
      </c>
      <c r="R396" s="158">
        <f t="shared" si="90"/>
        <v>2308.8209999999999</v>
      </c>
      <c r="S396" s="158">
        <f t="shared" si="91"/>
        <v>2285.1210000000001</v>
      </c>
      <c r="T396" s="158">
        <f t="shared" si="91"/>
        <v>2306.221</v>
      </c>
      <c r="U396" s="158">
        <f t="shared" si="91"/>
        <v>2212.0709999999999</v>
      </c>
      <c r="V396" s="158">
        <f t="shared" si="91"/>
        <v>2105.971</v>
      </c>
      <c r="W396" s="158">
        <f t="shared" si="91"/>
        <v>1978.481</v>
      </c>
      <c r="X396" s="158">
        <f t="shared" si="91"/>
        <v>1899.0709999999999</v>
      </c>
      <c r="Y396" s="158">
        <f t="shared" si="91"/>
        <v>1807.471</v>
      </c>
      <c r="Z396" s="35"/>
      <c r="AA396" s="36">
        <v>1217.1300000000001</v>
      </c>
      <c r="AB396" s="37">
        <v>1142.27</v>
      </c>
      <c r="AC396" s="37">
        <v>1138.28</v>
      </c>
      <c r="AD396" s="37">
        <v>1134.1199999999999</v>
      </c>
      <c r="AE396" s="37">
        <v>1137.96</v>
      </c>
      <c r="AF396" s="37">
        <v>1150.18</v>
      </c>
      <c r="AG396" s="37">
        <v>1289.7</v>
      </c>
      <c r="AH396" s="37">
        <v>1467.68</v>
      </c>
      <c r="AI396" s="37">
        <v>1645.88</v>
      </c>
      <c r="AJ396" s="37">
        <v>1715.61</v>
      </c>
      <c r="AK396" s="37">
        <v>1722.81</v>
      </c>
      <c r="AL396" s="37">
        <v>1735.5</v>
      </c>
      <c r="AM396" s="37">
        <v>1739.06</v>
      </c>
      <c r="AN396" s="37">
        <v>1756.01</v>
      </c>
      <c r="AO396" s="37">
        <v>1734.92</v>
      </c>
      <c r="AP396" s="37">
        <v>1731.03</v>
      </c>
      <c r="AQ396" s="37">
        <v>1737.3</v>
      </c>
      <c r="AR396" s="37">
        <v>1713.6</v>
      </c>
      <c r="AS396" s="37">
        <v>1734.7</v>
      </c>
      <c r="AT396" s="37">
        <v>1640.55</v>
      </c>
      <c r="AU396" s="37">
        <v>1534.45</v>
      </c>
      <c r="AV396" s="37">
        <v>1406.96</v>
      </c>
      <c r="AW396" s="37">
        <v>1327.55</v>
      </c>
      <c r="AX396" s="38">
        <v>1235.95</v>
      </c>
      <c r="AY396" s="314">
        <v>566.71</v>
      </c>
      <c r="AZ396" s="386">
        <v>4.8109999999999999</v>
      </c>
      <c r="BA396" s="148">
        <v>0</v>
      </c>
      <c r="BB396" s="3"/>
    </row>
    <row r="397" spans="1:54">
      <c r="A397" s="45">
        <v>9</v>
      </c>
      <c r="B397" s="158">
        <f t="shared" si="92"/>
        <v>1734.251</v>
      </c>
      <c r="C397" s="158">
        <f t="shared" si="90"/>
        <v>1716.731</v>
      </c>
      <c r="D397" s="158">
        <f t="shared" si="90"/>
        <v>1711.721</v>
      </c>
      <c r="E397" s="158">
        <f t="shared" si="90"/>
        <v>1711.3609999999999</v>
      </c>
      <c r="F397" s="158">
        <f t="shared" si="90"/>
        <v>1721.981</v>
      </c>
      <c r="G397" s="158">
        <f t="shared" si="90"/>
        <v>1693.8209999999999</v>
      </c>
      <c r="H397" s="158">
        <f t="shared" si="90"/>
        <v>1870.761</v>
      </c>
      <c r="I397" s="158">
        <f t="shared" si="90"/>
        <v>1960.8809999999999</v>
      </c>
      <c r="J397" s="158">
        <f t="shared" si="90"/>
        <v>2108.4809999999998</v>
      </c>
      <c r="K397" s="158">
        <f t="shared" si="90"/>
        <v>2185.8809999999999</v>
      </c>
      <c r="L397" s="158">
        <f t="shared" si="90"/>
        <v>2192.6509999999998</v>
      </c>
      <c r="M397" s="158">
        <f t="shared" si="90"/>
        <v>2200.2809999999999</v>
      </c>
      <c r="N397" s="158">
        <f t="shared" si="90"/>
        <v>2196.451</v>
      </c>
      <c r="O397" s="158">
        <f t="shared" si="90"/>
        <v>2174.3409999999999</v>
      </c>
      <c r="P397" s="158">
        <f t="shared" si="90"/>
        <v>2199.5810000000001</v>
      </c>
      <c r="Q397" s="158">
        <f t="shared" si="90"/>
        <v>2229.2809999999999</v>
      </c>
      <c r="R397" s="158">
        <f t="shared" si="90"/>
        <v>2252.2110000000002</v>
      </c>
      <c r="S397" s="158">
        <f t="shared" si="91"/>
        <v>2254.0509999999999</v>
      </c>
      <c r="T397" s="158">
        <f t="shared" si="91"/>
        <v>2263.4009999999998</v>
      </c>
      <c r="U397" s="158">
        <f t="shared" si="91"/>
        <v>2185.3109999999997</v>
      </c>
      <c r="V397" s="158">
        <f t="shared" si="91"/>
        <v>2040.8509999999999</v>
      </c>
      <c r="W397" s="158">
        <f t="shared" si="91"/>
        <v>1965.3809999999999</v>
      </c>
      <c r="X397" s="158">
        <f t="shared" si="91"/>
        <v>1849.741</v>
      </c>
      <c r="Y397" s="158">
        <f t="shared" si="91"/>
        <v>1866.971</v>
      </c>
      <c r="Z397" s="35"/>
      <c r="AA397" s="36">
        <v>1162.73</v>
      </c>
      <c r="AB397" s="37">
        <v>1145.21</v>
      </c>
      <c r="AC397" s="37">
        <v>1140.2</v>
      </c>
      <c r="AD397" s="37">
        <v>1139.8399999999999</v>
      </c>
      <c r="AE397" s="37">
        <v>1150.46</v>
      </c>
      <c r="AF397" s="37">
        <v>1122.3</v>
      </c>
      <c r="AG397" s="37">
        <v>1299.24</v>
      </c>
      <c r="AH397" s="37">
        <v>1389.36</v>
      </c>
      <c r="AI397" s="37">
        <v>1536.96</v>
      </c>
      <c r="AJ397" s="37">
        <v>1614.36</v>
      </c>
      <c r="AK397" s="37">
        <v>1621.13</v>
      </c>
      <c r="AL397" s="37">
        <v>1628.76</v>
      </c>
      <c r="AM397" s="37">
        <v>1624.93</v>
      </c>
      <c r="AN397" s="37">
        <v>1602.82</v>
      </c>
      <c r="AO397" s="37">
        <v>1628.06</v>
      </c>
      <c r="AP397" s="37">
        <v>1657.76</v>
      </c>
      <c r="AQ397" s="37">
        <v>1680.69</v>
      </c>
      <c r="AR397" s="37">
        <v>1682.53</v>
      </c>
      <c r="AS397" s="37">
        <v>1691.88</v>
      </c>
      <c r="AT397" s="37">
        <v>1613.79</v>
      </c>
      <c r="AU397" s="37">
        <v>1469.33</v>
      </c>
      <c r="AV397" s="37">
        <v>1393.86</v>
      </c>
      <c r="AW397" s="37">
        <v>1278.22</v>
      </c>
      <c r="AX397" s="38">
        <v>1295.45</v>
      </c>
      <c r="AY397" s="314">
        <v>566.71</v>
      </c>
      <c r="AZ397" s="386">
        <v>4.8109999999999999</v>
      </c>
      <c r="BA397" s="148">
        <v>0</v>
      </c>
      <c r="BB397" s="3"/>
    </row>
    <row r="398" spans="1:54">
      <c r="A398" s="45">
        <v>10</v>
      </c>
      <c r="B398" s="158">
        <f t="shared" si="92"/>
        <v>1864.3809999999999</v>
      </c>
      <c r="C398" s="158">
        <f t="shared" si="90"/>
        <v>1791.951</v>
      </c>
      <c r="D398" s="158">
        <f t="shared" si="90"/>
        <v>1754.961</v>
      </c>
      <c r="E398" s="158">
        <f t="shared" si="90"/>
        <v>1750.481</v>
      </c>
      <c r="F398" s="158">
        <f t="shared" si="90"/>
        <v>1748.6409999999998</v>
      </c>
      <c r="G398" s="158">
        <f t="shared" si="90"/>
        <v>1755.521</v>
      </c>
      <c r="H398" s="158">
        <f t="shared" si="90"/>
        <v>1827.5809999999999</v>
      </c>
      <c r="I398" s="158">
        <f t="shared" si="90"/>
        <v>1895.701</v>
      </c>
      <c r="J398" s="158">
        <f t="shared" si="90"/>
        <v>2099.8409999999999</v>
      </c>
      <c r="K398" s="158">
        <f t="shared" si="90"/>
        <v>2202.0209999999997</v>
      </c>
      <c r="L398" s="158">
        <f t="shared" si="90"/>
        <v>2222.6710000000003</v>
      </c>
      <c r="M398" s="158">
        <f t="shared" si="90"/>
        <v>2239.0309999999999</v>
      </c>
      <c r="N398" s="158">
        <f t="shared" si="90"/>
        <v>2260.0509999999999</v>
      </c>
      <c r="O398" s="158">
        <f t="shared" si="90"/>
        <v>2268.1109999999999</v>
      </c>
      <c r="P398" s="158">
        <f t="shared" si="90"/>
        <v>2255.8409999999999</v>
      </c>
      <c r="Q398" s="158">
        <f t="shared" si="90"/>
        <v>2281.3509999999997</v>
      </c>
      <c r="R398" s="158">
        <f t="shared" si="90"/>
        <v>2271.971</v>
      </c>
      <c r="S398" s="158">
        <f t="shared" si="91"/>
        <v>2273.471</v>
      </c>
      <c r="T398" s="158">
        <f t="shared" si="91"/>
        <v>2319.7309999999998</v>
      </c>
      <c r="U398" s="158">
        <f t="shared" si="91"/>
        <v>2262.8909999999996</v>
      </c>
      <c r="V398" s="158">
        <f t="shared" si="91"/>
        <v>2116.1009999999997</v>
      </c>
      <c r="W398" s="158">
        <f t="shared" si="91"/>
        <v>1958.1309999999999</v>
      </c>
      <c r="X398" s="158">
        <f t="shared" si="91"/>
        <v>1865.8009999999999</v>
      </c>
      <c r="Y398" s="158">
        <f t="shared" si="91"/>
        <v>1877.211</v>
      </c>
      <c r="Z398" s="35"/>
      <c r="AA398" s="36">
        <v>1292.8599999999999</v>
      </c>
      <c r="AB398" s="37">
        <v>1220.43</v>
      </c>
      <c r="AC398" s="37">
        <v>1183.44</v>
      </c>
      <c r="AD398" s="37">
        <v>1178.96</v>
      </c>
      <c r="AE398" s="37">
        <v>1177.1199999999999</v>
      </c>
      <c r="AF398" s="37">
        <v>1184</v>
      </c>
      <c r="AG398" s="37">
        <v>1256.06</v>
      </c>
      <c r="AH398" s="37">
        <v>1324.18</v>
      </c>
      <c r="AI398" s="37">
        <v>1528.32</v>
      </c>
      <c r="AJ398" s="37">
        <v>1630.5</v>
      </c>
      <c r="AK398" s="37">
        <v>1651.15</v>
      </c>
      <c r="AL398" s="37">
        <v>1667.51</v>
      </c>
      <c r="AM398" s="37">
        <v>1688.53</v>
      </c>
      <c r="AN398" s="37">
        <v>1696.59</v>
      </c>
      <c r="AO398" s="37">
        <v>1684.32</v>
      </c>
      <c r="AP398" s="37">
        <v>1709.83</v>
      </c>
      <c r="AQ398" s="37">
        <v>1700.45</v>
      </c>
      <c r="AR398" s="37">
        <v>1701.95</v>
      </c>
      <c r="AS398" s="37">
        <v>1748.21</v>
      </c>
      <c r="AT398" s="37">
        <v>1691.37</v>
      </c>
      <c r="AU398" s="37">
        <v>1544.58</v>
      </c>
      <c r="AV398" s="37">
        <v>1386.61</v>
      </c>
      <c r="AW398" s="37">
        <v>1294.28</v>
      </c>
      <c r="AX398" s="38">
        <v>1305.69</v>
      </c>
      <c r="AY398" s="314">
        <v>566.71</v>
      </c>
      <c r="AZ398" s="386">
        <v>4.8109999999999999</v>
      </c>
      <c r="BA398" s="148">
        <v>0</v>
      </c>
      <c r="BB398" s="3"/>
    </row>
    <row r="399" spans="1:54">
      <c r="A399" s="45">
        <v>11</v>
      </c>
      <c r="B399" s="158">
        <f t="shared" si="92"/>
        <v>1755.9010000000001</v>
      </c>
      <c r="C399" s="158">
        <f t="shared" si="90"/>
        <v>1711.461</v>
      </c>
      <c r="D399" s="158">
        <f t="shared" si="90"/>
        <v>1709.241</v>
      </c>
      <c r="E399" s="158">
        <f t="shared" si="90"/>
        <v>1707.9110000000001</v>
      </c>
      <c r="F399" s="158">
        <f t="shared" si="90"/>
        <v>1709.721</v>
      </c>
      <c r="G399" s="158">
        <f t="shared" si="90"/>
        <v>1601.231</v>
      </c>
      <c r="H399" s="158">
        <f t="shared" si="90"/>
        <v>1694.3609999999999</v>
      </c>
      <c r="I399" s="158">
        <f t="shared" si="90"/>
        <v>1852.3709999999999</v>
      </c>
      <c r="J399" s="158">
        <f t="shared" si="90"/>
        <v>1957.671</v>
      </c>
      <c r="K399" s="158">
        <f t="shared" si="90"/>
        <v>2062.2309999999998</v>
      </c>
      <c r="L399" s="158">
        <f t="shared" si="90"/>
        <v>2087.0810000000001</v>
      </c>
      <c r="M399" s="158">
        <f t="shared" si="90"/>
        <v>2104.701</v>
      </c>
      <c r="N399" s="158">
        <f t="shared" si="90"/>
        <v>2106.741</v>
      </c>
      <c r="O399" s="158">
        <f t="shared" si="90"/>
        <v>2122.6009999999997</v>
      </c>
      <c r="P399" s="158">
        <f t="shared" si="90"/>
        <v>2153.1210000000001</v>
      </c>
      <c r="Q399" s="158">
        <f t="shared" si="90"/>
        <v>2191.8310000000001</v>
      </c>
      <c r="R399" s="158">
        <f t="shared" si="90"/>
        <v>2197.6409999999996</v>
      </c>
      <c r="S399" s="158">
        <f t="shared" si="91"/>
        <v>2189.2809999999999</v>
      </c>
      <c r="T399" s="158">
        <f t="shared" si="91"/>
        <v>2228.991</v>
      </c>
      <c r="U399" s="158">
        <f t="shared" si="91"/>
        <v>2197.0410000000002</v>
      </c>
      <c r="V399" s="158">
        <f t="shared" si="91"/>
        <v>2073.6409999999996</v>
      </c>
      <c r="W399" s="158">
        <f t="shared" si="91"/>
        <v>1950.491</v>
      </c>
      <c r="X399" s="158">
        <f t="shared" si="91"/>
        <v>1869.3209999999999</v>
      </c>
      <c r="Y399" s="158">
        <f t="shared" si="91"/>
        <v>1893.271</v>
      </c>
      <c r="Z399" s="35"/>
      <c r="AA399" s="39">
        <v>1184.3800000000001</v>
      </c>
      <c r="AB399" s="37">
        <v>1139.94</v>
      </c>
      <c r="AC399" s="37">
        <v>1137.72</v>
      </c>
      <c r="AD399" s="37">
        <v>1136.3900000000001</v>
      </c>
      <c r="AE399" s="37">
        <v>1138.2</v>
      </c>
      <c r="AF399" s="37">
        <v>1029.71</v>
      </c>
      <c r="AG399" s="37">
        <v>1122.8399999999999</v>
      </c>
      <c r="AH399" s="37">
        <v>1280.8499999999999</v>
      </c>
      <c r="AI399" s="37">
        <v>1386.15</v>
      </c>
      <c r="AJ399" s="37">
        <v>1490.71</v>
      </c>
      <c r="AK399" s="37">
        <v>1515.56</v>
      </c>
      <c r="AL399" s="37">
        <v>1533.18</v>
      </c>
      <c r="AM399" s="37">
        <v>1535.22</v>
      </c>
      <c r="AN399" s="37">
        <v>1551.08</v>
      </c>
      <c r="AO399" s="37">
        <v>1581.6</v>
      </c>
      <c r="AP399" s="37">
        <v>1620.31</v>
      </c>
      <c r="AQ399" s="37">
        <v>1626.12</v>
      </c>
      <c r="AR399" s="37">
        <v>1617.76</v>
      </c>
      <c r="AS399" s="37">
        <v>1657.47</v>
      </c>
      <c r="AT399" s="37">
        <v>1625.52</v>
      </c>
      <c r="AU399" s="37">
        <v>1502.12</v>
      </c>
      <c r="AV399" s="37">
        <v>1378.97</v>
      </c>
      <c r="AW399" s="37">
        <v>1297.8</v>
      </c>
      <c r="AX399" s="38">
        <v>1321.75</v>
      </c>
      <c r="AY399" s="314">
        <v>566.71</v>
      </c>
      <c r="AZ399" s="386">
        <v>4.8109999999999999</v>
      </c>
      <c r="BA399" s="148">
        <v>0</v>
      </c>
      <c r="BB399" s="3"/>
    </row>
    <row r="400" spans="1:54">
      <c r="A400" s="45">
        <v>12</v>
      </c>
      <c r="B400" s="158">
        <f t="shared" si="92"/>
        <v>1760.5609999999999</v>
      </c>
      <c r="C400" s="158">
        <f t="shared" si="90"/>
        <v>1724.5509999999999</v>
      </c>
      <c r="D400" s="158">
        <f t="shared" si="90"/>
        <v>1709.8909999999998</v>
      </c>
      <c r="E400" s="158">
        <f t="shared" si="90"/>
        <v>1711.171</v>
      </c>
      <c r="F400" s="158">
        <f t="shared" si="90"/>
        <v>1720.261</v>
      </c>
      <c r="G400" s="158">
        <f t="shared" si="90"/>
        <v>1769.1109999999999</v>
      </c>
      <c r="H400" s="158">
        <f t="shared" si="90"/>
        <v>1896.681</v>
      </c>
      <c r="I400" s="158">
        <f t="shared" si="90"/>
        <v>2108.5810000000001</v>
      </c>
      <c r="J400" s="158">
        <f t="shared" si="90"/>
        <v>2392.8310000000001</v>
      </c>
      <c r="K400" s="158">
        <f t="shared" si="90"/>
        <v>2468.3009999999999</v>
      </c>
      <c r="L400" s="158">
        <f t="shared" si="90"/>
        <v>2458.0609999999997</v>
      </c>
      <c r="M400" s="158">
        <f t="shared" si="90"/>
        <v>2464.4809999999998</v>
      </c>
      <c r="N400" s="158">
        <f t="shared" si="90"/>
        <v>2477.8609999999999</v>
      </c>
      <c r="O400" s="158">
        <f t="shared" si="90"/>
        <v>2466.0209999999997</v>
      </c>
      <c r="P400" s="158">
        <f t="shared" si="90"/>
        <v>2447.2910000000002</v>
      </c>
      <c r="Q400" s="158">
        <f t="shared" si="90"/>
        <v>2471.3710000000001</v>
      </c>
      <c r="R400" s="158">
        <f t="shared" si="90"/>
        <v>2477.5810000000001</v>
      </c>
      <c r="S400" s="158">
        <f t="shared" si="91"/>
        <v>2475.991</v>
      </c>
      <c r="T400" s="158">
        <f t="shared" si="91"/>
        <v>2504.4009999999998</v>
      </c>
      <c r="U400" s="158">
        <f t="shared" si="91"/>
        <v>2444.4210000000003</v>
      </c>
      <c r="V400" s="158">
        <f t="shared" si="91"/>
        <v>2325.6309999999999</v>
      </c>
      <c r="W400" s="158">
        <f t="shared" si="91"/>
        <v>2111.3809999999999</v>
      </c>
      <c r="X400" s="158">
        <f t="shared" si="91"/>
        <v>1903.0609999999999</v>
      </c>
      <c r="Y400" s="158">
        <f t="shared" si="91"/>
        <v>1892.0309999999999</v>
      </c>
      <c r="Z400" s="35"/>
      <c r="AA400" s="39">
        <v>1189.04</v>
      </c>
      <c r="AB400" s="37">
        <v>1153.03</v>
      </c>
      <c r="AC400" s="37">
        <v>1138.3699999999999</v>
      </c>
      <c r="AD400" s="37">
        <v>1139.6500000000001</v>
      </c>
      <c r="AE400" s="37">
        <v>1148.74</v>
      </c>
      <c r="AF400" s="37">
        <v>1197.5899999999999</v>
      </c>
      <c r="AG400" s="37">
        <v>1325.16</v>
      </c>
      <c r="AH400" s="37">
        <v>1537.06</v>
      </c>
      <c r="AI400" s="37">
        <v>1821.31</v>
      </c>
      <c r="AJ400" s="37">
        <v>1896.78</v>
      </c>
      <c r="AK400" s="37">
        <v>1886.54</v>
      </c>
      <c r="AL400" s="37">
        <v>1892.96</v>
      </c>
      <c r="AM400" s="37">
        <v>1906.34</v>
      </c>
      <c r="AN400" s="37">
        <v>1894.5</v>
      </c>
      <c r="AO400" s="37">
        <v>1875.77</v>
      </c>
      <c r="AP400" s="37">
        <v>1899.85</v>
      </c>
      <c r="AQ400" s="37">
        <v>1906.06</v>
      </c>
      <c r="AR400" s="37">
        <v>1904.47</v>
      </c>
      <c r="AS400" s="37">
        <v>1932.88</v>
      </c>
      <c r="AT400" s="37">
        <v>1872.9</v>
      </c>
      <c r="AU400" s="37">
        <v>1754.11</v>
      </c>
      <c r="AV400" s="37">
        <v>1539.86</v>
      </c>
      <c r="AW400" s="37">
        <v>1331.54</v>
      </c>
      <c r="AX400" s="38">
        <v>1320.51</v>
      </c>
      <c r="AY400" s="314">
        <v>566.71</v>
      </c>
      <c r="AZ400" s="386">
        <v>4.8109999999999999</v>
      </c>
      <c r="BA400" s="148">
        <v>0</v>
      </c>
      <c r="BB400" s="3"/>
    </row>
    <row r="401" spans="1:54">
      <c r="A401" s="45">
        <v>13</v>
      </c>
      <c r="B401" s="158">
        <f t="shared" si="92"/>
        <v>1710.3809999999999</v>
      </c>
      <c r="C401" s="158">
        <f t="shared" si="90"/>
        <v>1705.5409999999999</v>
      </c>
      <c r="D401" s="158">
        <f t="shared" si="90"/>
        <v>1698.9110000000001</v>
      </c>
      <c r="E401" s="158">
        <f t="shared" si="90"/>
        <v>1700.3609999999999</v>
      </c>
      <c r="F401" s="158">
        <f t="shared" si="90"/>
        <v>1710.6109999999999</v>
      </c>
      <c r="G401" s="158">
        <f t="shared" si="90"/>
        <v>1713.8009999999999</v>
      </c>
      <c r="H401" s="158">
        <f t="shared" si="90"/>
        <v>1828.671</v>
      </c>
      <c r="I401" s="158">
        <f t="shared" si="90"/>
        <v>1994.771</v>
      </c>
      <c r="J401" s="158">
        <f t="shared" si="90"/>
        <v>2143.5909999999999</v>
      </c>
      <c r="K401" s="158">
        <f t="shared" si="90"/>
        <v>2203.1009999999997</v>
      </c>
      <c r="L401" s="158">
        <f t="shared" si="90"/>
        <v>2202.451</v>
      </c>
      <c r="M401" s="158">
        <f t="shared" si="90"/>
        <v>2210.6309999999999</v>
      </c>
      <c r="N401" s="158">
        <f t="shared" si="90"/>
        <v>2214.491</v>
      </c>
      <c r="O401" s="158">
        <f t="shared" si="90"/>
        <v>2240.951</v>
      </c>
      <c r="P401" s="158">
        <f t="shared" si="90"/>
        <v>2248.4009999999998</v>
      </c>
      <c r="Q401" s="158">
        <f t="shared" si="90"/>
        <v>2287.5810000000001</v>
      </c>
      <c r="R401" s="158">
        <f t="shared" si="90"/>
        <v>2305.3109999999997</v>
      </c>
      <c r="S401" s="158">
        <f t="shared" si="91"/>
        <v>2280.8710000000001</v>
      </c>
      <c r="T401" s="158">
        <f t="shared" si="91"/>
        <v>2300.6610000000001</v>
      </c>
      <c r="U401" s="158">
        <f t="shared" si="91"/>
        <v>2250.9210000000003</v>
      </c>
      <c r="V401" s="158">
        <f t="shared" si="91"/>
        <v>2186.0010000000002</v>
      </c>
      <c r="W401" s="158">
        <f t="shared" si="91"/>
        <v>2080.6210000000001</v>
      </c>
      <c r="X401" s="158">
        <f t="shared" si="91"/>
        <v>1855.441</v>
      </c>
      <c r="Y401" s="158">
        <f t="shared" si="91"/>
        <v>1825.691</v>
      </c>
      <c r="Z401" s="35"/>
      <c r="AA401" s="39">
        <v>1138.8599999999999</v>
      </c>
      <c r="AB401" s="37">
        <v>1134.02</v>
      </c>
      <c r="AC401" s="37">
        <v>1127.3900000000001</v>
      </c>
      <c r="AD401" s="37">
        <v>1128.8399999999999</v>
      </c>
      <c r="AE401" s="37">
        <v>1139.0899999999999</v>
      </c>
      <c r="AF401" s="37">
        <v>1142.28</v>
      </c>
      <c r="AG401" s="37">
        <v>1257.1500000000001</v>
      </c>
      <c r="AH401" s="37">
        <v>1423.25</v>
      </c>
      <c r="AI401" s="37">
        <v>1572.07</v>
      </c>
      <c r="AJ401" s="37">
        <v>1631.58</v>
      </c>
      <c r="AK401" s="37">
        <v>1630.93</v>
      </c>
      <c r="AL401" s="37">
        <v>1639.11</v>
      </c>
      <c r="AM401" s="37">
        <v>1642.97</v>
      </c>
      <c r="AN401" s="37">
        <v>1669.43</v>
      </c>
      <c r="AO401" s="37">
        <v>1676.88</v>
      </c>
      <c r="AP401" s="37">
        <v>1716.06</v>
      </c>
      <c r="AQ401" s="37">
        <v>1733.79</v>
      </c>
      <c r="AR401" s="37">
        <v>1709.35</v>
      </c>
      <c r="AS401" s="37">
        <v>1729.14</v>
      </c>
      <c r="AT401" s="37">
        <v>1679.4</v>
      </c>
      <c r="AU401" s="37">
        <v>1614.48</v>
      </c>
      <c r="AV401" s="37">
        <v>1509.1</v>
      </c>
      <c r="AW401" s="37">
        <v>1283.92</v>
      </c>
      <c r="AX401" s="38">
        <v>1254.17</v>
      </c>
      <c r="AY401" s="314">
        <v>566.71</v>
      </c>
      <c r="AZ401" s="386">
        <v>4.8109999999999999</v>
      </c>
      <c r="BA401" s="148">
        <v>0</v>
      </c>
      <c r="BB401" s="3"/>
    </row>
    <row r="402" spans="1:54">
      <c r="A402" s="45">
        <v>14</v>
      </c>
      <c r="B402" s="158">
        <f t="shared" si="92"/>
        <v>1712.241</v>
      </c>
      <c r="C402" s="158">
        <f t="shared" si="90"/>
        <v>1708.8409999999999</v>
      </c>
      <c r="D402" s="158">
        <f t="shared" si="90"/>
        <v>1703.001</v>
      </c>
      <c r="E402" s="158">
        <f t="shared" si="90"/>
        <v>1705.671</v>
      </c>
      <c r="F402" s="158">
        <f t="shared" si="90"/>
        <v>1714.3509999999999</v>
      </c>
      <c r="G402" s="158">
        <f t="shared" si="90"/>
        <v>1736.8809999999999</v>
      </c>
      <c r="H402" s="158">
        <f t="shared" si="90"/>
        <v>1847.8609999999999</v>
      </c>
      <c r="I402" s="158">
        <f t="shared" si="90"/>
        <v>2019.2809999999999</v>
      </c>
      <c r="J402" s="158">
        <f t="shared" si="90"/>
        <v>2234.1509999999998</v>
      </c>
      <c r="K402" s="158">
        <f t="shared" si="90"/>
        <v>2331.471</v>
      </c>
      <c r="L402" s="158">
        <f t="shared" si="90"/>
        <v>2329.9809999999998</v>
      </c>
      <c r="M402" s="158">
        <f t="shared" si="90"/>
        <v>2355.8909999999996</v>
      </c>
      <c r="N402" s="158">
        <f t="shared" si="90"/>
        <v>2347.6909999999998</v>
      </c>
      <c r="O402" s="158">
        <f t="shared" si="90"/>
        <v>2358.1909999999998</v>
      </c>
      <c r="P402" s="158">
        <f t="shared" si="90"/>
        <v>2379.011</v>
      </c>
      <c r="Q402" s="158">
        <f t="shared" si="90"/>
        <v>2413.7309999999998</v>
      </c>
      <c r="R402" s="158">
        <f t="shared" si="90"/>
        <v>2426.431</v>
      </c>
      <c r="S402" s="158">
        <f t="shared" si="91"/>
        <v>2414.2110000000002</v>
      </c>
      <c r="T402" s="158">
        <f t="shared" si="91"/>
        <v>2466.0810000000001</v>
      </c>
      <c r="U402" s="158">
        <f t="shared" si="91"/>
        <v>2409.1710000000003</v>
      </c>
      <c r="V402" s="158">
        <f t="shared" si="91"/>
        <v>2263.2709999999997</v>
      </c>
      <c r="W402" s="158">
        <f t="shared" si="91"/>
        <v>2116.3509999999997</v>
      </c>
      <c r="X402" s="158">
        <f t="shared" si="91"/>
        <v>1879.211</v>
      </c>
      <c r="Y402" s="158">
        <f t="shared" si="91"/>
        <v>1875.1209999999999</v>
      </c>
      <c r="Z402" s="35"/>
      <c r="AA402" s="39">
        <v>1140.72</v>
      </c>
      <c r="AB402" s="37">
        <v>1137.32</v>
      </c>
      <c r="AC402" s="37">
        <v>1131.48</v>
      </c>
      <c r="AD402" s="37">
        <v>1134.1500000000001</v>
      </c>
      <c r="AE402" s="37">
        <v>1142.83</v>
      </c>
      <c r="AF402" s="37">
        <v>1165.3599999999999</v>
      </c>
      <c r="AG402" s="37">
        <v>1276.3399999999999</v>
      </c>
      <c r="AH402" s="37">
        <v>1447.76</v>
      </c>
      <c r="AI402" s="37">
        <v>1662.63</v>
      </c>
      <c r="AJ402" s="37">
        <v>1759.95</v>
      </c>
      <c r="AK402" s="37">
        <v>1758.46</v>
      </c>
      <c r="AL402" s="37">
        <v>1784.37</v>
      </c>
      <c r="AM402" s="37">
        <v>1776.17</v>
      </c>
      <c r="AN402" s="37">
        <v>1786.67</v>
      </c>
      <c r="AO402" s="37">
        <v>1807.49</v>
      </c>
      <c r="AP402" s="37">
        <v>1842.21</v>
      </c>
      <c r="AQ402" s="37">
        <v>1854.91</v>
      </c>
      <c r="AR402" s="37">
        <v>1842.69</v>
      </c>
      <c r="AS402" s="37">
        <v>1894.56</v>
      </c>
      <c r="AT402" s="37">
        <v>1837.65</v>
      </c>
      <c r="AU402" s="37">
        <v>1691.75</v>
      </c>
      <c r="AV402" s="37">
        <v>1544.83</v>
      </c>
      <c r="AW402" s="37">
        <v>1307.69</v>
      </c>
      <c r="AX402" s="38">
        <v>1303.5999999999999</v>
      </c>
      <c r="AY402" s="314">
        <v>566.71</v>
      </c>
      <c r="AZ402" s="386">
        <v>4.8109999999999999</v>
      </c>
      <c r="BA402" s="148">
        <v>0</v>
      </c>
      <c r="BB402" s="3"/>
    </row>
    <row r="403" spans="1:54">
      <c r="A403" s="45">
        <v>15</v>
      </c>
      <c r="B403" s="158">
        <f t="shared" si="92"/>
        <v>1755.751</v>
      </c>
      <c r="C403" s="158">
        <f t="shared" si="90"/>
        <v>1707.8809999999999</v>
      </c>
      <c r="D403" s="158">
        <f t="shared" si="90"/>
        <v>1705.751</v>
      </c>
      <c r="E403" s="158">
        <f t="shared" si="90"/>
        <v>1714.5609999999999</v>
      </c>
      <c r="F403" s="158">
        <f t="shared" si="90"/>
        <v>1746.0309999999999</v>
      </c>
      <c r="G403" s="158">
        <f t="shared" si="90"/>
        <v>1781.711</v>
      </c>
      <c r="H403" s="158">
        <f t="shared" si="90"/>
        <v>1882.8009999999999</v>
      </c>
      <c r="I403" s="158">
        <f t="shared" si="90"/>
        <v>2053.741</v>
      </c>
      <c r="J403" s="158">
        <f t="shared" si="90"/>
        <v>2284.7309999999998</v>
      </c>
      <c r="K403" s="158">
        <f t="shared" si="90"/>
        <v>2326.6710000000003</v>
      </c>
      <c r="L403" s="158">
        <f t="shared" si="90"/>
        <v>2318.4809999999998</v>
      </c>
      <c r="M403" s="158">
        <f t="shared" si="90"/>
        <v>2326.9809999999998</v>
      </c>
      <c r="N403" s="158">
        <f t="shared" si="90"/>
        <v>2326.6509999999998</v>
      </c>
      <c r="O403" s="158">
        <f t="shared" si="90"/>
        <v>2361.3109999999997</v>
      </c>
      <c r="P403" s="158">
        <f t="shared" si="90"/>
        <v>2379.241</v>
      </c>
      <c r="Q403" s="158">
        <f t="shared" si="90"/>
        <v>2436.0709999999999</v>
      </c>
      <c r="R403" s="158">
        <f t="shared" si="90"/>
        <v>2419.1309999999999</v>
      </c>
      <c r="S403" s="158">
        <f t="shared" si="91"/>
        <v>2665.6210000000001</v>
      </c>
      <c r="T403" s="158">
        <f t="shared" si="91"/>
        <v>2354.9409999999998</v>
      </c>
      <c r="U403" s="158">
        <f t="shared" si="91"/>
        <v>2710.0710000000004</v>
      </c>
      <c r="V403" s="158">
        <f t="shared" si="91"/>
        <v>2477.1109999999999</v>
      </c>
      <c r="W403" s="158">
        <f t="shared" si="91"/>
        <v>2313.9110000000001</v>
      </c>
      <c r="X403" s="158">
        <f t="shared" si="91"/>
        <v>2009.0609999999999</v>
      </c>
      <c r="Y403" s="158">
        <f t="shared" si="91"/>
        <v>1933.491</v>
      </c>
      <c r="Z403" s="35"/>
      <c r="AA403" s="39">
        <v>1184.23</v>
      </c>
      <c r="AB403" s="37">
        <v>1136.3599999999999</v>
      </c>
      <c r="AC403" s="37">
        <v>1134.23</v>
      </c>
      <c r="AD403" s="37">
        <v>1143.04</v>
      </c>
      <c r="AE403" s="37">
        <v>1174.51</v>
      </c>
      <c r="AF403" s="37">
        <v>1210.19</v>
      </c>
      <c r="AG403" s="37">
        <v>1311.28</v>
      </c>
      <c r="AH403" s="37">
        <v>1482.22</v>
      </c>
      <c r="AI403" s="37">
        <v>1713.21</v>
      </c>
      <c r="AJ403" s="37">
        <v>1755.15</v>
      </c>
      <c r="AK403" s="37">
        <v>1746.96</v>
      </c>
      <c r="AL403" s="37">
        <v>1755.46</v>
      </c>
      <c r="AM403" s="37">
        <v>1755.13</v>
      </c>
      <c r="AN403" s="37">
        <v>1789.79</v>
      </c>
      <c r="AO403" s="37">
        <v>1807.72</v>
      </c>
      <c r="AP403" s="37">
        <v>1864.55</v>
      </c>
      <c r="AQ403" s="37">
        <v>1847.61</v>
      </c>
      <c r="AR403" s="37">
        <v>2094.1</v>
      </c>
      <c r="AS403" s="37">
        <v>1783.42</v>
      </c>
      <c r="AT403" s="37">
        <v>2138.5500000000002</v>
      </c>
      <c r="AU403" s="37">
        <v>1905.59</v>
      </c>
      <c r="AV403" s="37">
        <v>1742.39</v>
      </c>
      <c r="AW403" s="37">
        <v>1437.54</v>
      </c>
      <c r="AX403" s="38">
        <v>1361.97</v>
      </c>
      <c r="AY403" s="314">
        <v>566.71</v>
      </c>
      <c r="AZ403" s="386">
        <v>4.8109999999999999</v>
      </c>
      <c r="BA403" s="148">
        <v>0</v>
      </c>
      <c r="BB403" s="3"/>
    </row>
    <row r="404" spans="1:54">
      <c r="A404" s="45">
        <v>16</v>
      </c>
      <c r="B404" s="158">
        <f t="shared" si="92"/>
        <v>1830.3909999999998</v>
      </c>
      <c r="C404" s="158">
        <f t="shared" si="90"/>
        <v>1802.1409999999998</v>
      </c>
      <c r="D404" s="158">
        <f t="shared" si="90"/>
        <v>1797.4110000000001</v>
      </c>
      <c r="E404" s="158">
        <f t="shared" si="90"/>
        <v>1805.0509999999999</v>
      </c>
      <c r="F404" s="158">
        <f t="shared" si="90"/>
        <v>1826.6009999999999</v>
      </c>
      <c r="G404" s="158">
        <f t="shared" si="90"/>
        <v>1861.3009999999999</v>
      </c>
      <c r="H404" s="158">
        <f t="shared" si="90"/>
        <v>1968.481</v>
      </c>
      <c r="I404" s="158">
        <f t="shared" si="90"/>
        <v>2114.8109999999997</v>
      </c>
      <c r="J404" s="158">
        <f t="shared" si="90"/>
        <v>2370.8809999999999</v>
      </c>
      <c r="K404" s="158">
        <f t="shared" si="90"/>
        <v>2389.1309999999999</v>
      </c>
      <c r="L404" s="158">
        <f t="shared" si="90"/>
        <v>2361.181</v>
      </c>
      <c r="M404" s="158">
        <f t="shared" si="90"/>
        <v>2368.0810000000001</v>
      </c>
      <c r="N404" s="158">
        <f t="shared" si="90"/>
        <v>2371.0609999999997</v>
      </c>
      <c r="O404" s="158">
        <f t="shared" si="90"/>
        <v>2377.931</v>
      </c>
      <c r="P404" s="158">
        <f t="shared" si="90"/>
        <v>2433.6509999999998</v>
      </c>
      <c r="Q404" s="158">
        <f t="shared" si="90"/>
        <v>2429.261</v>
      </c>
      <c r="R404" s="158">
        <f t="shared" ref="R404:R419" si="93">AQ404+$BA404+$AZ404+$AY404</f>
        <v>2434.3710000000001</v>
      </c>
      <c r="S404" s="158">
        <f t="shared" si="91"/>
        <v>2428.451</v>
      </c>
      <c r="T404" s="158">
        <f t="shared" si="91"/>
        <v>2428.4110000000001</v>
      </c>
      <c r="U404" s="158">
        <f t="shared" si="91"/>
        <v>2421.951</v>
      </c>
      <c r="V404" s="158">
        <f t="shared" si="91"/>
        <v>2277.261</v>
      </c>
      <c r="W404" s="158">
        <f t="shared" si="91"/>
        <v>2177.8710000000001</v>
      </c>
      <c r="X404" s="158">
        <f t="shared" si="91"/>
        <v>1918.951</v>
      </c>
      <c r="Y404" s="158">
        <f t="shared" si="91"/>
        <v>1901.3709999999999</v>
      </c>
      <c r="Z404" s="35"/>
      <c r="AA404" s="39">
        <v>1258.8699999999999</v>
      </c>
      <c r="AB404" s="37">
        <v>1230.6199999999999</v>
      </c>
      <c r="AC404" s="37">
        <v>1225.8900000000001</v>
      </c>
      <c r="AD404" s="37">
        <v>1233.53</v>
      </c>
      <c r="AE404" s="37">
        <v>1255.08</v>
      </c>
      <c r="AF404" s="37">
        <v>1289.78</v>
      </c>
      <c r="AG404" s="37">
        <v>1396.96</v>
      </c>
      <c r="AH404" s="37">
        <v>1543.29</v>
      </c>
      <c r="AI404" s="37">
        <v>1799.36</v>
      </c>
      <c r="AJ404" s="37">
        <v>1817.61</v>
      </c>
      <c r="AK404" s="37">
        <v>1789.66</v>
      </c>
      <c r="AL404" s="37">
        <v>1796.56</v>
      </c>
      <c r="AM404" s="37">
        <v>1799.54</v>
      </c>
      <c r="AN404" s="37">
        <v>1806.41</v>
      </c>
      <c r="AO404" s="37">
        <v>1862.13</v>
      </c>
      <c r="AP404" s="37">
        <v>1857.74</v>
      </c>
      <c r="AQ404" s="37">
        <v>1862.85</v>
      </c>
      <c r="AR404" s="37">
        <v>1856.93</v>
      </c>
      <c r="AS404" s="37">
        <v>1856.89</v>
      </c>
      <c r="AT404" s="37">
        <v>1850.43</v>
      </c>
      <c r="AU404" s="37">
        <v>1705.74</v>
      </c>
      <c r="AV404" s="37">
        <v>1606.35</v>
      </c>
      <c r="AW404" s="37">
        <v>1347.43</v>
      </c>
      <c r="AX404" s="38">
        <v>1329.85</v>
      </c>
      <c r="AY404" s="314">
        <v>566.71</v>
      </c>
      <c r="AZ404" s="386">
        <v>4.8109999999999999</v>
      </c>
      <c r="BA404" s="148">
        <v>0</v>
      </c>
      <c r="BB404" s="3"/>
    </row>
    <row r="405" spans="1:54">
      <c r="A405" s="45">
        <v>17</v>
      </c>
      <c r="B405" s="158">
        <f t="shared" si="92"/>
        <v>1852.5909999999999</v>
      </c>
      <c r="C405" s="158">
        <f t="shared" ref="C405:C419" si="94">AB405+$BA405+$AZ405+$AY405</f>
        <v>1825.261</v>
      </c>
      <c r="D405" s="158">
        <f t="shared" ref="D405:D419" si="95">AC405+$BA405+$AZ405+$AY405</f>
        <v>1823.721</v>
      </c>
      <c r="E405" s="158">
        <f t="shared" ref="E405:E419" si="96">AD405+$BA405+$AZ405+$AY405</f>
        <v>1783.1209999999999</v>
      </c>
      <c r="F405" s="158">
        <f t="shared" ref="F405:F419" si="97">AE405+$BA405+$AZ405+$AY405</f>
        <v>1771.231</v>
      </c>
      <c r="G405" s="158">
        <f t="shared" ref="G405:G419" si="98">AF405+$BA405+$AZ405+$AY405</f>
        <v>1825.3309999999999</v>
      </c>
      <c r="H405" s="158">
        <f t="shared" ref="H405:H419" si="99">AG405+$BA405+$AZ405+$AY405</f>
        <v>1868.3309999999999</v>
      </c>
      <c r="I405" s="158">
        <f t="shared" ref="I405:I419" si="100">AH405+$BA405+$AZ405+$AY405</f>
        <v>2096.5010000000002</v>
      </c>
      <c r="J405" s="158">
        <f t="shared" ref="J405:J419" si="101">AI405+$BA405+$AZ405+$AY405</f>
        <v>2499.1409999999996</v>
      </c>
      <c r="K405" s="158">
        <f t="shared" ref="K405:K419" si="102">AJ405+$BA405+$AZ405+$AY405</f>
        <v>2630.761</v>
      </c>
      <c r="L405" s="158">
        <f t="shared" ref="L405:L419" si="103">AK405+$BA405+$AZ405+$AY405</f>
        <v>2630.6310000000003</v>
      </c>
      <c r="M405" s="158">
        <f t="shared" ref="M405:M419" si="104">AL405+$BA405+$AZ405+$AY405</f>
        <v>2623.0010000000002</v>
      </c>
      <c r="N405" s="158">
        <f t="shared" ref="N405:N419" si="105">AM405+$BA405+$AZ405+$AY405</f>
        <v>2635.3410000000003</v>
      </c>
      <c r="O405" s="158">
        <f t="shared" ref="O405:O419" si="106">AN405+$BA405+$AZ405+$AY405</f>
        <v>2649.5710000000004</v>
      </c>
      <c r="P405" s="158">
        <f t="shared" ref="P405:P419" si="107">AO405+$BA405+$AZ405+$AY405</f>
        <v>2731.4810000000002</v>
      </c>
      <c r="Q405" s="158">
        <f t="shared" ref="Q405:Q419" si="108">AP405+$BA405+$AZ405+$AY405</f>
        <v>2753.7710000000002</v>
      </c>
      <c r="R405" s="158">
        <f t="shared" si="93"/>
        <v>2747.6610000000001</v>
      </c>
      <c r="S405" s="158">
        <f t="shared" ref="S405:S419" si="109">AR405+$BA405+$AZ405+$AY405</f>
        <v>2750.0310000000004</v>
      </c>
      <c r="T405" s="158">
        <f t="shared" ref="T405:T419" si="110">AS405+$BA405+$AZ405+$AY405</f>
        <v>2772.3610000000003</v>
      </c>
      <c r="U405" s="158">
        <f t="shared" ref="U405:U419" si="111">AT405+$BA405+$AZ405+$AY405</f>
        <v>2711.0210000000002</v>
      </c>
      <c r="V405" s="158">
        <f t="shared" ref="V405:V419" si="112">AU405+$BA405+$AZ405+$AY405</f>
        <v>2613.2509999999997</v>
      </c>
      <c r="W405" s="158">
        <f t="shared" ref="W405:W419" si="113">AV405+$BA405+$AZ405+$AY405</f>
        <v>2424.201</v>
      </c>
      <c r="X405" s="158">
        <f t="shared" ref="X405:X419" si="114">AW405+$BA405+$AZ405+$AY405</f>
        <v>2111.511</v>
      </c>
      <c r="Y405" s="158">
        <f t="shared" ref="Y405:Y419" si="115">AX405+$BA405+$AZ405+$AY405</f>
        <v>1987.6409999999998</v>
      </c>
      <c r="Z405" s="35"/>
      <c r="AA405" s="39">
        <v>1281.07</v>
      </c>
      <c r="AB405" s="37">
        <v>1253.74</v>
      </c>
      <c r="AC405" s="37">
        <v>1252.2</v>
      </c>
      <c r="AD405" s="37">
        <v>1211.5999999999999</v>
      </c>
      <c r="AE405" s="37">
        <v>1199.71</v>
      </c>
      <c r="AF405" s="37">
        <v>1253.81</v>
      </c>
      <c r="AG405" s="37">
        <v>1296.81</v>
      </c>
      <c r="AH405" s="37">
        <v>1524.98</v>
      </c>
      <c r="AI405" s="37">
        <v>1927.62</v>
      </c>
      <c r="AJ405" s="37">
        <v>2059.2399999999998</v>
      </c>
      <c r="AK405" s="37">
        <v>2059.11</v>
      </c>
      <c r="AL405" s="37">
        <v>2051.48</v>
      </c>
      <c r="AM405" s="37">
        <v>2063.8200000000002</v>
      </c>
      <c r="AN405" s="37">
        <v>2078.0500000000002</v>
      </c>
      <c r="AO405" s="37">
        <v>2159.96</v>
      </c>
      <c r="AP405" s="37">
        <v>2182.25</v>
      </c>
      <c r="AQ405" s="37">
        <v>2176.14</v>
      </c>
      <c r="AR405" s="37">
        <v>2178.5100000000002</v>
      </c>
      <c r="AS405" s="37">
        <v>2200.84</v>
      </c>
      <c r="AT405" s="37">
        <v>2139.5</v>
      </c>
      <c r="AU405" s="37">
        <v>2041.7299999999998</v>
      </c>
      <c r="AV405" s="37">
        <v>1852.68</v>
      </c>
      <c r="AW405" s="37">
        <v>1539.99</v>
      </c>
      <c r="AX405" s="38">
        <v>1416.12</v>
      </c>
      <c r="AY405" s="314">
        <v>566.71</v>
      </c>
      <c r="AZ405" s="386">
        <v>4.8109999999999999</v>
      </c>
      <c r="BA405" s="148">
        <v>0</v>
      </c>
      <c r="BB405" s="3"/>
    </row>
    <row r="406" spans="1:54">
      <c r="A406" s="45">
        <v>18</v>
      </c>
      <c r="B406" s="158">
        <f t="shared" si="92"/>
        <v>1845.1610000000001</v>
      </c>
      <c r="C406" s="158">
        <f t="shared" si="94"/>
        <v>1797.721</v>
      </c>
      <c r="D406" s="158">
        <f t="shared" si="95"/>
        <v>1746.5909999999999</v>
      </c>
      <c r="E406" s="158">
        <f t="shared" si="96"/>
        <v>1744.5309999999999</v>
      </c>
      <c r="F406" s="158">
        <f t="shared" si="97"/>
        <v>1746.731</v>
      </c>
      <c r="G406" s="158">
        <f t="shared" si="98"/>
        <v>1752.231</v>
      </c>
      <c r="H406" s="158">
        <f t="shared" si="99"/>
        <v>1845.9110000000001</v>
      </c>
      <c r="I406" s="158">
        <f t="shared" si="100"/>
        <v>1982.421</v>
      </c>
      <c r="J406" s="158">
        <f t="shared" si="101"/>
        <v>2232.681</v>
      </c>
      <c r="K406" s="158">
        <f t="shared" si="102"/>
        <v>2535.1710000000003</v>
      </c>
      <c r="L406" s="158">
        <f t="shared" si="103"/>
        <v>2565.8209999999999</v>
      </c>
      <c r="M406" s="158">
        <f t="shared" si="104"/>
        <v>2571.1309999999999</v>
      </c>
      <c r="N406" s="158">
        <f t="shared" si="105"/>
        <v>2575.4210000000003</v>
      </c>
      <c r="O406" s="158">
        <f t="shared" si="106"/>
        <v>2587.3109999999997</v>
      </c>
      <c r="P406" s="158">
        <f t="shared" si="107"/>
        <v>2660.8710000000001</v>
      </c>
      <c r="Q406" s="158">
        <f t="shared" si="108"/>
        <v>2663.3610000000003</v>
      </c>
      <c r="R406" s="158">
        <f t="shared" si="93"/>
        <v>2672.7810000000004</v>
      </c>
      <c r="S406" s="158">
        <f t="shared" si="109"/>
        <v>2679.7910000000002</v>
      </c>
      <c r="T406" s="158">
        <f t="shared" si="110"/>
        <v>2701.931</v>
      </c>
      <c r="U406" s="158">
        <f t="shared" si="111"/>
        <v>2656.6210000000001</v>
      </c>
      <c r="V406" s="158">
        <f t="shared" si="112"/>
        <v>2528.2309999999998</v>
      </c>
      <c r="W406" s="158">
        <f t="shared" si="113"/>
        <v>2363.7510000000002</v>
      </c>
      <c r="X406" s="158">
        <f t="shared" si="114"/>
        <v>2048.1909999999998</v>
      </c>
      <c r="Y406" s="158">
        <f t="shared" si="115"/>
        <v>1922.491</v>
      </c>
      <c r="Z406" s="35"/>
      <c r="AA406" s="39">
        <v>1273.6400000000001</v>
      </c>
      <c r="AB406" s="37">
        <v>1226.2</v>
      </c>
      <c r="AC406" s="37">
        <v>1175.07</v>
      </c>
      <c r="AD406" s="37">
        <v>1173.01</v>
      </c>
      <c r="AE406" s="37">
        <v>1175.21</v>
      </c>
      <c r="AF406" s="37">
        <v>1180.71</v>
      </c>
      <c r="AG406" s="37">
        <v>1274.3900000000001</v>
      </c>
      <c r="AH406" s="37">
        <v>1410.9</v>
      </c>
      <c r="AI406" s="37">
        <v>1661.16</v>
      </c>
      <c r="AJ406" s="37">
        <v>1963.65</v>
      </c>
      <c r="AK406" s="37">
        <v>1994.3</v>
      </c>
      <c r="AL406" s="37">
        <v>1999.61</v>
      </c>
      <c r="AM406" s="37">
        <v>2003.9000000000003</v>
      </c>
      <c r="AN406" s="37">
        <v>2015.79</v>
      </c>
      <c r="AO406" s="37">
        <v>2089.35</v>
      </c>
      <c r="AP406" s="37">
        <v>2091.84</v>
      </c>
      <c r="AQ406" s="37">
        <v>2101.2600000000002</v>
      </c>
      <c r="AR406" s="37">
        <v>2108.27</v>
      </c>
      <c r="AS406" s="37">
        <v>2130.41</v>
      </c>
      <c r="AT406" s="37">
        <v>2085.1</v>
      </c>
      <c r="AU406" s="37">
        <v>1956.71</v>
      </c>
      <c r="AV406" s="37">
        <v>1792.23</v>
      </c>
      <c r="AW406" s="37">
        <v>1476.67</v>
      </c>
      <c r="AX406" s="38">
        <v>1350.97</v>
      </c>
      <c r="AY406" s="314">
        <v>566.71</v>
      </c>
      <c r="AZ406" s="386">
        <v>4.8109999999999999</v>
      </c>
      <c r="BA406" s="148">
        <v>0</v>
      </c>
      <c r="BB406" s="3"/>
    </row>
    <row r="407" spans="1:54">
      <c r="A407" s="45">
        <v>19</v>
      </c>
      <c r="B407" s="158">
        <f t="shared" si="92"/>
        <v>1835.181</v>
      </c>
      <c r="C407" s="158">
        <f t="shared" si="94"/>
        <v>1749.2909999999999</v>
      </c>
      <c r="D407" s="158">
        <f t="shared" si="95"/>
        <v>1747.261</v>
      </c>
      <c r="E407" s="158">
        <f t="shared" si="96"/>
        <v>1751.7809999999999</v>
      </c>
      <c r="F407" s="158">
        <f t="shared" si="97"/>
        <v>1755.3309999999999</v>
      </c>
      <c r="G407" s="158">
        <f t="shared" si="98"/>
        <v>1853.921</v>
      </c>
      <c r="H407" s="158">
        <f t="shared" si="99"/>
        <v>1867.3709999999999</v>
      </c>
      <c r="I407" s="158">
        <f t="shared" si="100"/>
        <v>2063.991</v>
      </c>
      <c r="J407" s="158">
        <f t="shared" si="101"/>
        <v>2211.5509999999999</v>
      </c>
      <c r="K407" s="158">
        <f t="shared" si="102"/>
        <v>2278.0709999999999</v>
      </c>
      <c r="L407" s="158">
        <f t="shared" si="103"/>
        <v>2231.6309999999999</v>
      </c>
      <c r="M407" s="158">
        <f t="shared" si="104"/>
        <v>2287.201</v>
      </c>
      <c r="N407" s="158">
        <f t="shared" si="105"/>
        <v>2296.8809999999999</v>
      </c>
      <c r="O407" s="158">
        <f t="shared" si="106"/>
        <v>2330.241</v>
      </c>
      <c r="P407" s="158">
        <f t="shared" si="107"/>
        <v>2368.0309999999999</v>
      </c>
      <c r="Q407" s="158">
        <f t="shared" si="108"/>
        <v>2337.3409999999999</v>
      </c>
      <c r="R407" s="158">
        <f t="shared" si="93"/>
        <v>2324.6009999999997</v>
      </c>
      <c r="S407" s="158">
        <f t="shared" si="109"/>
        <v>2334.3109999999997</v>
      </c>
      <c r="T407" s="158">
        <f t="shared" si="110"/>
        <v>2315.0410000000002</v>
      </c>
      <c r="U407" s="158">
        <f t="shared" si="111"/>
        <v>2283.1610000000001</v>
      </c>
      <c r="V407" s="158">
        <f t="shared" si="112"/>
        <v>2085.2709999999997</v>
      </c>
      <c r="W407" s="158">
        <f t="shared" si="113"/>
        <v>1962.0709999999999</v>
      </c>
      <c r="X407" s="158">
        <f t="shared" si="114"/>
        <v>1822.991</v>
      </c>
      <c r="Y407" s="158">
        <f t="shared" si="115"/>
        <v>1737.941</v>
      </c>
      <c r="Z407" s="35"/>
      <c r="AA407" s="39">
        <v>1263.6600000000001</v>
      </c>
      <c r="AB407" s="37">
        <v>1177.77</v>
      </c>
      <c r="AC407" s="37">
        <v>1175.74</v>
      </c>
      <c r="AD407" s="37">
        <v>1180.26</v>
      </c>
      <c r="AE407" s="37">
        <v>1183.81</v>
      </c>
      <c r="AF407" s="37">
        <v>1282.4000000000001</v>
      </c>
      <c r="AG407" s="37">
        <v>1295.8499999999999</v>
      </c>
      <c r="AH407" s="37">
        <v>1492.47</v>
      </c>
      <c r="AI407" s="37">
        <v>1640.03</v>
      </c>
      <c r="AJ407" s="37">
        <v>1706.55</v>
      </c>
      <c r="AK407" s="37">
        <v>1660.11</v>
      </c>
      <c r="AL407" s="37">
        <v>1715.68</v>
      </c>
      <c r="AM407" s="37">
        <v>1725.36</v>
      </c>
      <c r="AN407" s="37">
        <v>1758.72</v>
      </c>
      <c r="AO407" s="37">
        <v>1796.51</v>
      </c>
      <c r="AP407" s="37">
        <v>1765.82</v>
      </c>
      <c r="AQ407" s="37">
        <v>1753.08</v>
      </c>
      <c r="AR407" s="37">
        <v>1762.79</v>
      </c>
      <c r="AS407" s="37">
        <v>1743.52</v>
      </c>
      <c r="AT407" s="37">
        <v>1711.64</v>
      </c>
      <c r="AU407" s="37">
        <v>1513.75</v>
      </c>
      <c r="AV407" s="37">
        <v>1390.55</v>
      </c>
      <c r="AW407" s="37">
        <v>1251.47</v>
      </c>
      <c r="AX407" s="38">
        <v>1166.42</v>
      </c>
      <c r="AY407" s="314">
        <v>566.71</v>
      </c>
      <c r="AZ407" s="386">
        <v>4.8109999999999999</v>
      </c>
      <c r="BA407" s="148">
        <v>0</v>
      </c>
      <c r="BB407" s="3"/>
    </row>
    <row r="408" spans="1:54">
      <c r="A408" s="45">
        <v>20</v>
      </c>
      <c r="B408" s="158">
        <f t="shared" si="92"/>
        <v>1696.1109999999999</v>
      </c>
      <c r="C408" s="158">
        <f t="shared" si="94"/>
        <v>1682.431</v>
      </c>
      <c r="D408" s="158">
        <f t="shared" si="95"/>
        <v>1648.8209999999999</v>
      </c>
      <c r="E408" s="158">
        <f t="shared" si="96"/>
        <v>1663.491</v>
      </c>
      <c r="F408" s="158">
        <f t="shared" si="97"/>
        <v>1693.3209999999999</v>
      </c>
      <c r="G408" s="158">
        <f t="shared" si="98"/>
        <v>1639.921</v>
      </c>
      <c r="H408" s="158">
        <f t="shared" si="99"/>
        <v>1764.0609999999999</v>
      </c>
      <c r="I408" s="158">
        <f t="shared" si="100"/>
        <v>1882.0809999999999</v>
      </c>
      <c r="J408" s="158">
        <f t="shared" si="101"/>
        <v>1962.481</v>
      </c>
      <c r="K408" s="158">
        <f t="shared" si="102"/>
        <v>1984.3009999999999</v>
      </c>
      <c r="L408" s="158">
        <f t="shared" si="103"/>
        <v>1982.4010000000001</v>
      </c>
      <c r="M408" s="158">
        <f t="shared" si="104"/>
        <v>1992.261</v>
      </c>
      <c r="N408" s="158">
        <f t="shared" si="105"/>
        <v>2004.4110000000001</v>
      </c>
      <c r="O408" s="158">
        <f t="shared" si="106"/>
        <v>1992.001</v>
      </c>
      <c r="P408" s="158">
        <f t="shared" si="107"/>
        <v>1994.8809999999999</v>
      </c>
      <c r="Q408" s="158">
        <f t="shared" si="108"/>
        <v>1995.511</v>
      </c>
      <c r="R408" s="158">
        <f t="shared" si="93"/>
        <v>2001.1510000000001</v>
      </c>
      <c r="S408" s="158">
        <f t="shared" si="109"/>
        <v>2027.751</v>
      </c>
      <c r="T408" s="158">
        <f t="shared" si="110"/>
        <v>2013.0309999999999</v>
      </c>
      <c r="U408" s="158">
        <f t="shared" si="111"/>
        <v>2003.8509999999999</v>
      </c>
      <c r="V408" s="158">
        <f t="shared" si="112"/>
        <v>1969.691</v>
      </c>
      <c r="W408" s="158">
        <f t="shared" si="113"/>
        <v>1889.3809999999999</v>
      </c>
      <c r="X408" s="158">
        <f t="shared" si="114"/>
        <v>1820.9010000000001</v>
      </c>
      <c r="Y408" s="158">
        <f t="shared" si="115"/>
        <v>1793.171</v>
      </c>
      <c r="Z408" s="35"/>
      <c r="AA408" s="39">
        <v>1124.5899999999999</v>
      </c>
      <c r="AB408" s="37">
        <v>1110.9100000000001</v>
      </c>
      <c r="AC408" s="37">
        <v>1077.3</v>
      </c>
      <c r="AD408" s="37">
        <v>1091.97</v>
      </c>
      <c r="AE408" s="37">
        <v>1121.8</v>
      </c>
      <c r="AF408" s="37">
        <v>1068.4000000000001</v>
      </c>
      <c r="AG408" s="37">
        <v>1192.54</v>
      </c>
      <c r="AH408" s="37">
        <v>1310.56</v>
      </c>
      <c r="AI408" s="37">
        <v>1390.96</v>
      </c>
      <c r="AJ408" s="37">
        <v>1412.78</v>
      </c>
      <c r="AK408" s="37">
        <v>1410.88</v>
      </c>
      <c r="AL408" s="37">
        <v>1420.74</v>
      </c>
      <c r="AM408" s="37">
        <v>1432.89</v>
      </c>
      <c r="AN408" s="37">
        <v>1420.48</v>
      </c>
      <c r="AO408" s="37">
        <v>1423.36</v>
      </c>
      <c r="AP408" s="37">
        <v>1423.99</v>
      </c>
      <c r="AQ408" s="37">
        <v>1429.63</v>
      </c>
      <c r="AR408" s="37">
        <v>1456.23</v>
      </c>
      <c r="AS408" s="37">
        <v>1441.51</v>
      </c>
      <c r="AT408" s="37">
        <v>1432.33</v>
      </c>
      <c r="AU408" s="37">
        <v>1398.17</v>
      </c>
      <c r="AV408" s="37">
        <v>1317.86</v>
      </c>
      <c r="AW408" s="37">
        <v>1249.3800000000001</v>
      </c>
      <c r="AX408" s="38">
        <v>1221.6500000000001</v>
      </c>
      <c r="AY408" s="314">
        <v>566.71</v>
      </c>
      <c r="AZ408" s="386">
        <v>4.8109999999999999</v>
      </c>
      <c r="BA408" s="148">
        <v>0</v>
      </c>
      <c r="BB408" s="3"/>
    </row>
    <row r="409" spans="1:54">
      <c r="A409" s="45">
        <v>21</v>
      </c>
      <c r="B409" s="158">
        <f t="shared" si="92"/>
        <v>1722.671</v>
      </c>
      <c r="C409" s="158">
        <f t="shared" si="94"/>
        <v>1718.1109999999999</v>
      </c>
      <c r="D409" s="158">
        <f t="shared" si="95"/>
        <v>1708.1109999999999</v>
      </c>
      <c r="E409" s="158">
        <f t="shared" si="96"/>
        <v>1710.011</v>
      </c>
      <c r="F409" s="158">
        <f t="shared" si="97"/>
        <v>1722.8509999999999</v>
      </c>
      <c r="G409" s="158">
        <f t="shared" si="98"/>
        <v>1728.5409999999999</v>
      </c>
      <c r="H409" s="158">
        <f t="shared" si="99"/>
        <v>1876.021</v>
      </c>
      <c r="I409" s="158">
        <f t="shared" si="100"/>
        <v>1922.251</v>
      </c>
      <c r="J409" s="158">
        <f t="shared" si="101"/>
        <v>2034.8009999999999</v>
      </c>
      <c r="K409" s="158">
        <f t="shared" si="102"/>
        <v>2119.4409999999998</v>
      </c>
      <c r="L409" s="158">
        <f t="shared" si="103"/>
        <v>2199.0209999999997</v>
      </c>
      <c r="M409" s="158">
        <f t="shared" si="104"/>
        <v>2205.991</v>
      </c>
      <c r="N409" s="158">
        <f t="shared" si="105"/>
        <v>2198.0709999999999</v>
      </c>
      <c r="O409" s="158">
        <f t="shared" si="106"/>
        <v>2194.261</v>
      </c>
      <c r="P409" s="158">
        <f t="shared" si="107"/>
        <v>2211.4110000000001</v>
      </c>
      <c r="Q409" s="158">
        <f t="shared" si="108"/>
        <v>2265.681</v>
      </c>
      <c r="R409" s="158">
        <f t="shared" si="93"/>
        <v>2266.201</v>
      </c>
      <c r="S409" s="158">
        <f t="shared" si="109"/>
        <v>2295.8209999999999</v>
      </c>
      <c r="T409" s="158">
        <f t="shared" si="110"/>
        <v>2253.011</v>
      </c>
      <c r="U409" s="158">
        <f t="shared" si="111"/>
        <v>2101.0709999999999</v>
      </c>
      <c r="V409" s="158">
        <f t="shared" si="112"/>
        <v>2027.3709999999999</v>
      </c>
      <c r="W409" s="158">
        <f t="shared" si="113"/>
        <v>1920.221</v>
      </c>
      <c r="X409" s="158">
        <f t="shared" si="114"/>
        <v>1825.231</v>
      </c>
      <c r="Y409" s="158">
        <f t="shared" si="115"/>
        <v>1785.5509999999999</v>
      </c>
      <c r="Z409" s="35"/>
      <c r="AA409" s="39">
        <v>1151.1500000000001</v>
      </c>
      <c r="AB409" s="37">
        <v>1146.5899999999999</v>
      </c>
      <c r="AC409" s="37">
        <v>1136.5899999999999</v>
      </c>
      <c r="AD409" s="37">
        <v>1138.49</v>
      </c>
      <c r="AE409" s="37">
        <v>1151.33</v>
      </c>
      <c r="AF409" s="37">
        <v>1157.02</v>
      </c>
      <c r="AG409" s="37">
        <v>1304.5</v>
      </c>
      <c r="AH409" s="37">
        <v>1350.73</v>
      </c>
      <c r="AI409" s="37">
        <v>1463.28</v>
      </c>
      <c r="AJ409" s="37">
        <v>1547.92</v>
      </c>
      <c r="AK409" s="37">
        <v>1627.5</v>
      </c>
      <c r="AL409" s="37">
        <v>1634.47</v>
      </c>
      <c r="AM409" s="37">
        <v>1626.55</v>
      </c>
      <c r="AN409" s="37">
        <v>1622.74</v>
      </c>
      <c r="AO409" s="37">
        <v>1639.89</v>
      </c>
      <c r="AP409" s="37">
        <v>1694.16</v>
      </c>
      <c r="AQ409" s="37">
        <v>1694.68</v>
      </c>
      <c r="AR409" s="37">
        <v>1724.3</v>
      </c>
      <c r="AS409" s="37">
        <v>1681.49</v>
      </c>
      <c r="AT409" s="37">
        <v>1529.55</v>
      </c>
      <c r="AU409" s="37">
        <v>1455.85</v>
      </c>
      <c r="AV409" s="37">
        <v>1348.7</v>
      </c>
      <c r="AW409" s="37">
        <v>1253.71</v>
      </c>
      <c r="AX409" s="38">
        <v>1214.03</v>
      </c>
      <c r="AY409" s="314">
        <v>566.71</v>
      </c>
      <c r="AZ409" s="386">
        <v>4.8109999999999999</v>
      </c>
      <c r="BA409" s="148">
        <v>0</v>
      </c>
      <c r="BB409" s="3"/>
    </row>
    <row r="410" spans="1:54">
      <c r="A410" s="45">
        <v>22</v>
      </c>
      <c r="B410" s="158">
        <f t="shared" si="92"/>
        <v>1696.461</v>
      </c>
      <c r="C410" s="158">
        <f t="shared" si="94"/>
        <v>1689.5309999999999</v>
      </c>
      <c r="D410" s="158">
        <f t="shared" si="95"/>
        <v>1637.731</v>
      </c>
      <c r="E410" s="158">
        <f t="shared" si="96"/>
        <v>1685.8709999999999</v>
      </c>
      <c r="F410" s="158">
        <f t="shared" si="97"/>
        <v>1695.3209999999999</v>
      </c>
      <c r="G410" s="158">
        <f t="shared" si="98"/>
        <v>1641.0409999999999</v>
      </c>
      <c r="H410" s="158">
        <f t="shared" si="99"/>
        <v>1733.0309999999999</v>
      </c>
      <c r="I410" s="158">
        <f t="shared" si="100"/>
        <v>1858.2809999999999</v>
      </c>
      <c r="J410" s="158">
        <f t="shared" si="101"/>
        <v>1964.171</v>
      </c>
      <c r="K410" s="158">
        <f t="shared" si="102"/>
        <v>2001.1209999999999</v>
      </c>
      <c r="L410" s="158">
        <f t="shared" si="103"/>
        <v>1993.8209999999999</v>
      </c>
      <c r="M410" s="158">
        <f t="shared" si="104"/>
        <v>1998.521</v>
      </c>
      <c r="N410" s="158">
        <f t="shared" si="105"/>
        <v>1998.0809999999999</v>
      </c>
      <c r="O410" s="158">
        <f t="shared" si="106"/>
        <v>2010.1510000000001</v>
      </c>
      <c r="P410" s="158">
        <f t="shared" si="107"/>
        <v>2011.231</v>
      </c>
      <c r="Q410" s="158">
        <f t="shared" si="108"/>
        <v>2062.261</v>
      </c>
      <c r="R410" s="158">
        <f t="shared" si="93"/>
        <v>2063.221</v>
      </c>
      <c r="S410" s="158">
        <f t="shared" si="109"/>
        <v>2281.6409999999996</v>
      </c>
      <c r="T410" s="158">
        <f t="shared" si="110"/>
        <v>2172.2309999999998</v>
      </c>
      <c r="U410" s="158">
        <f t="shared" si="111"/>
        <v>2109.491</v>
      </c>
      <c r="V410" s="158">
        <f t="shared" si="112"/>
        <v>1964.5409999999999</v>
      </c>
      <c r="W410" s="158">
        <f t="shared" si="113"/>
        <v>1841.8709999999999</v>
      </c>
      <c r="X410" s="158">
        <f t="shared" si="114"/>
        <v>1810.3109999999999</v>
      </c>
      <c r="Y410" s="158">
        <f t="shared" si="115"/>
        <v>1732.481</v>
      </c>
      <c r="Z410" s="35"/>
      <c r="AA410" s="39">
        <v>1124.94</v>
      </c>
      <c r="AB410" s="37">
        <v>1118.01</v>
      </c>
      <c r="AC410" s="37">
        <v>1066.21</v>
      </c>
      <c r="AD410" s="37">
        <v>1114.3499999999999</v>
      </c>
      <c r="AE410" s="37">
        <v>1123.8</v>
      </c>
      <c r="AF410" s="37">
        <v>1069.52</v>
      </c>
      <c r="AG410" s="37">
        <v>1161.51</v>
      </c>
      <c r="AH410" s="37">
        <v>1286.76</v>
      </c>
      <c r="AI410" s="37">
        <v>1392.65</v>
      </c>
      <c r="AJ410" s="37">
        <v>1429.6</v>
      </c>
      <c r="AK410" s="37">
        <v>1422.3</v>
      </c>
      <c r="AL410" s="37">
        <v>1427</v>
      </c>
      <c r="AM410" s="37">
        <v>1426.56</v>
      </c>
      <c r="AN410" s="37">
        <v>1438.63</v>
      </c>
      <c r="AO410" s="37">
        <v>1439.71</v>
      </c>
      <c r="AP410" s="37">
        <v>1490.74</v>
      </c>
      <c r="AQ410" s="37">
        <v>1491.7</v>
      </c>
      <c r="AR410" s="37">
        <v>1710.12</v>
      </c>
      <c r="AS410" s="37">
        <v>1600.71</v>
      </c>
      <c r="AT410" s="37">
        <v>1537.97</v>
      </c>
      <c r="AU410" s="37">
        <v>1393.02</v>
      </c>
      <c r="AV410" s="37">
        <v>1270.3499999999999</v>
      </c>
      <c r="AW410" s="37">
        <v>1238.79</v>
      </c>
      <c r="AX410" s="38">
        <v>1160.96</v>
      </c>
      <c r="AY410" s="314">
        <v>566.71</v>
      </c>
      <c r="AZ410" s="386">
        <v>4.8109999999999999</v>
      </c>
      <c r="BA410" s="148">
        <v>0</v>
      </c>
      <c r="BB410" s="3"/>
    </row>
    <row r="411" spans="1:54">
      <c r="A411" s="45">
        <v>23</v>
      </c>
      <c r="B411" s="158">
        <f t="shared" si="92"/>
        <v>1691.3009999999999</v>
      </c>
      <c r="C411" s="158">
        <f t="shared" si="94"/>
        <v>1686.191</v>
      </c>
      <c r="D411" s="158">
        <f t="shared" si="95"/>
        <v>1682.271</v>
      </c>
      <c r="E411" s="158">
        <f t="shared" si="96"/>
        <v>1682.8609999999999</v>
      </c>
      <c r="F411" s="158">
        <f t="shared" si="97"/>
        <v>1690.0409999999999</v>
      </c>
      <c r="G411" s="158">
        <f t="shared" si="98"/>
        <v>1693.181</v>
      </c>
      <c r="H411" s="158">
        <f t="shared" si="99"/>
        <v>1760.3309999999999</v>
      </c>
      <c r="I411" s="158">
        <f t="shared" si="100"/>
        <v>1825.201</v>
      </c>
      <c r="J411" s="158">
        <f t="shared" si="101"/>
        <v>1824.471</v>
      </c>
      <c r="K411" s="158">
        <f t="shared" si="102"/>
        <v>1823.181</v>
      </c>
      <c r="L411" s="158">
        <f t="shared" si="103"/>
        <v>1822.191</v>
      </c>
      <c r="M411" s="158">
        <f t="shared" si="104"/>
        <v>1820.491</v>
      </c>
      <c r="N411" s="158">
        <f t="shared" si="105"/>
        <v>1819.921</v>
      </c>
      <c r="O411" s="158">
        <f t="shared" si="106"/>
        <v>1817.3409999999999</v>
      </c>
      <c r="P411" s="158">
        <f t="shared" si="107"/>
        <v>1815.971</v>
      </c>
      <c r="Q411" s="158">
        <f t="shared" si="108"/>
        <v>1820.5709999999999</v>
      </c>
      <c r="R411" s="158">
        <f t="shared" si="93"/>
        <v>1823.5509999999999</v>
      </c>
      <c r="S411" s="158">
        <f t="shared" si="109"/>
        <v>1826.0909999999999</v>
      </c>
      <c r="T411" s="158">
        <f t="shared" si="110"/>
        <v>2114.181</v>
      </c>
      <c r="U411" s="158">
        <f t="shared" si="111"/>
        <v>1996.7809999999999</v>
      </c>
      <c r="V411" s="158">
        <f t="shared" si="112"/>
        <v>1911.491</v>
      </c>
      <c r="W411" s="158">
        <f t="shared" si="113"/>
        <v>1823.9010000000001</v>
      </c>
      <c r="X411" s="158">
        <f t="shared" si="114"/>
        <v>1691.1209999999999</v>
      </c>
      <c r="Y411" s="158">
        <f t="shared" si="115"/>
        <v>1734.2909999999999</v>
      </c>
      <c r="Z411" s="35"/>
      <c r="AA411" s="39">
        <v>1119.78</v>
      </c>
      <c r="AB411" s="37">
        <v>1114.67</v>
      </c>
      <c r="AC411" s="37">
        <v>1110.75</v>
      </c>
      <c r="AD411" s="37">
        <v>1111.3399999999999</v>
      </c>
      <c r="AE411" s="37">
        <v>1118.52</v>
      </c>
      <c r="AF411" s="37">
        <v>1121.6600000000001</v>
      </c>
      <c r="AG411" s="37">
        <v>1188.81</v>
      </c>
      <c r="AH411" s="37">
        <v>1253.68</v>
      </c>
      <c r="AI411" s="37">
        <v>1252.95</v>
      </c>
      <c r="AJ411" s="37">
        <v>1251.6600000000001</v>
      </c>
      <c r="AK411" s="37">
        <v>1250.67</v>
      </c>
      <c r="AL411" s="37">
        <v>1248.97</v>
      </c>
      <c r="AM411" s="37">
        <v>1248.4000000000001</v>
      </c>
      <c r="AN411" s="37">
        <v>1245.82</v>
      </c>
      <c r="AO411" s="37">
        <v>1244.45</v>
      </c>
      <c r="AP411" s="37">
        <v>1249.05</v>
      </c>
      <c r="AQ411" s="37">
        <v>1252.03</v>
      </c>
      <c r="AR411" s="37">
        <v>1254.57</v>
      </c>
      <c r="AS411" s="37">
        <v>1542.66</v>
      </c>
      <c r="AT411" s="37">
        <v>1425.26</v>
      </c>
      <c r="AU411" s="37">
        <v>1339.97</v>
      </c>
      <c r="AV411" s="37">
        <v>1252.3800000000001</v>
      </c>
      <c r="AW411" s="37">
        <v>1119.5999999999999</v>
      </c>
      <c r="AX411" s="38">
        <v>1162.77</v>
      </c>
      <c r="AY411" s="314">
        <v>566.71</v>
      </c>
      <c r="AZ411" s="386">
        <v>4.8109999999999999</v>
      </c>
      <c r="BA411" s="148">
        <v>0</v>
      </c>
      <c r="BB411" s="3"/>
    </row>
    <row r="412" spans="1:54">
      <c r="A412" s="45">
        <v>24</v>
      </c>
      <c r="B412" s="158">
        <f t="shared" si="92"/>
        <v>1824.6309999999999</v>
      </c>
      <c r="C412" s="158">
        <f t="shared" si="94"/>
        <v>1798.511</v>
      </c>
      <c r="D412" s="158">
        <f t="shared" si="95"/>
        <v>1778.6009999999999</v>
      </c>
      <c r="E412" s="158">
        <f t="shared" si="96"/>
        <v>1780.421</v>
      </c>
      <c r="F412" s="158">
        <f t="shared" si="97"/>
        <v>1757.6510000000001</v>
      </c>
      <c r="G412" s="158">
        <f t="shared" si="98"/>
        <v>1828.0709999999999</v>
      </c>
      <c r="H412" s="158">
        <f t="shared" si="99"/>
        <v>1836.5909999999999</v>
      </c>
      <c r="I412" s="158">
        <f t="shared" si="100"/>
        <v>2021.5709999999999</v>
      </c>
      <c r="J412" s="158">
        <f t="shared" si="101"/>
        <v>2156.7309999999998</v>
      </c>
      <c r="K412" s="158">
        <f t="shared" si="102"/>
        <v>2314.9210000000003</v>
      </c>
      <c r="L412" s="158">
        <f t="shared" si="103"/>
        <v>2341.3209999999999</v>
      </c>
      <c r="M412" s="158">
        <f t="shared" si="104"/>
        <v>2358.8109999999997</v>
      </c>
      <c r="N412" s="158">
        <f t="shared" si="105"/>
        <v>2349.491</v>
      </c>
      <c r="O412" s="158">
        <f t="shared" si="106"/>
        <v>2338.1109999999999</v>
      </c>
      <c r="P412" s="158">
        <f t="shared" si="107"/>
        <v>2347.2510000000002</v>
      </c>
      <c r="Q412" s="158">
        <f t="shared" si="108"/>
        <v>2397.261</v>
      </c>
      <c r="R412" s="158">
        <f t="shared" si="93"/>
        <v>2432.1610000000001</v>
      </c>
      <c r="S412" s="158">
        <f t="shared" si="109"/>
        <v>2437.5309999999999</v>
      </c>
      <c r="T412" s="158">
        <f t="shared" si="110"/>
        <v>2412.701</v>
      </c>
      <c r="U412" s="158">
        <f t="shared" si="111"/>
        <v>2327.8909999999996</v>
      </c>
      <c r="V412" s="158">
        <f t="shared" si="112"/>
        <v>2214.3209999999999</v>
      </c>
      <c r="W412" s="158">
        <f t="shared" si="113"/>
        <v>2075.971</v>
      </c>
      <c r="X412" s="158">
        <f t="shared" si="114"/>
        <v>1909.1009999999999</v>
      </c>
      <c r="Y412" s="158">
        <f t="shared" si="115"/>
        <v>1839.181</v>
      </c>
      <c r="Z412" s="35"/>
      <c r="AA412" s="39">
        <v>1253.1099999999999</v>
      </c>
      <c r="AB412" s="37">
        <v>1226.99</v>
      </c>
      <c r="AC412" s="37">
        <v>1207.08</v>
      </c>
      <c r="AD412" s="37">
        <v>1208.9000000000001</v>
      </c>
      <c r="AE412" s="37">
        <v>1186.1300000000001</v>
      </c>
      <c r="AF412" s="37">
        <v>1256.55</v>
      </c>
      <c r="AG412" s="37">
        <v>1265.07</v>
      </c>
      <c r="AH412" s="37">
        <v>1450.05</v>
      </c>
      <c r="AI412" s="37">
        <v>1585.21</v>
      </c>
      <c r="AJ412" s="37">
        <v>1743.4</v>
      </c>
      <c r="AK412" s="37">
        <v>1769.8</v>
      </c>
      <c r="AL412" s="37">
        <v>1787.29</v>
      </c>
      <c r="AM412" s="37">
        <v>1777.97</v>
      </c>
      <c r="AN412" s="37">
        <v>1766.59</v>
      </c>
      <c r="AO412" s="37">
        <v>1775.73</v>
      </c>
      <c r="AP412" s="37">
        <v>1825.74</v>
      </c>
      <c r="AQ412" s="37">
        <v>1860.64</v>
      </c>
      <c r="AR412" s="37">
        <v>1866.01</v>
      </c>
      <c r="AS412" s="37">
        <v>1841.18</v>
      </c>
      <c r="AT412" s="37">
        <v>1756.37</v>
      </c>
      <c r="AU412" s="37">
        <v>1642.8</v>
      </c>
      <c r="AV412" s="37">
        <v>1504.45</v>
      </c>
      <c r="AW412" s="37">
        <v>1337.58</v>
      </c>
      <c r="AX412" s="38">
        <v>1267.6600000000001</v>
      </c>
      <c r="AY412" s="314">
        <v>566.71</v>
      </c>
      <c r="AZ412" s="386">
        <v>4.8109999999999999</v>
      </c>
      <c r="BA412" s="148">
        <v>0</v>
      </c>
      <c r="BB412" s="3"/>
    </row>
    <row r="413" spans="1:54">
      <c r="A413" s="45">
        <v>25</v>
      </c>
      <c r="B413" s="158">
        <f t="shared" si="92"/>
        <v>1828.481</v>
      </c>
      <c r="C413" s="158">
        <f t="shared" si="94"/>
        <v>1808.5309999999999</v>
      </c>
      <c r="D413" s="158">
        <f t="shared" si="95"/>
        <v>1777.6409999999998</v>
      </c>
      <c r="E413" s="158">
        <f t="shared" si="96"/>
        <v>1777.171</v>
      </c>
      <c r="F413" s="158">
        <f t="shared" si="97"/>
        <v>1764.941</v>
      </c>
      <c r="G413" s="158">
        <f t="shared" si="98"/>
        <v>1805.261</v>
      </c>
      <c r="H413" s="158">
        <f t="shared" si="99"/>
        <v>1835.431</v>
      </c>
      <c r="I413" s="158">
        <f t="shared" si="100"/>
        <v>1875.7909999999999</v>
      </c>
      <c r="J413" s="158">
        <f t="shared" si="101"/>
        <v>2070.1210000000001</v>
      </c>
      <c r="K413" s="158">
        <f t="shared" si="102"/>
        <v>2140.3509999999997</v>
      </c>
      <c r="L413" s="158">
        <f t="shared" si="103"/>
        <v>2205.1309999999999</v>
      </c>
      <c r="M413" s="158">
        <f t="shared" si="104"/>
        <v>2218.991</v>
      </c>
      <c r="N413" s="158">
        <f t="shared" si="105"/>
        <v>2186.0410000000002</v>
      </c>
      <c r="O413" s="158">
        <f t="shared" si="106"/>
        <v>2183.201</v>
      </c>
      <c r="P413" s="158">
        <f t="shared" si="107"/>
        <v>2198.3809999999999</v>
      </c>
      <c r="Q413" s="158">
        <f t="shared" si="108"/>
        <v>2272.9610000000002</v>
      </c>
      <c r="R413" s="158">
        <f t="shared" si="93"/>
        <v>2314.5410000000002</v>
      </c>
      <c r="S413" s="158">
        <f t="shared" si="109"/>
        <v>2303.3310000000001</v>
      </c>
      <c r="T413" s="158">
        <f t="shared" si="110"/>
        <v>2273.0010000000002</v>
      </c>
      <c r="U413" s="158">
        <f t="shared" si="111"/>
        <v>2212.3209999999999</v>
      </c>
      <c r="V413" s="158">
        <f t="shared" si="112"/>
        <v>2123.471</v>
      </c>
      <c r="W413" s="158">
        <f t="shared" si="113"/>
        <v>2031.441</v>
      </c>
      <c r="X413" s="158">
        <f t="shared" si="114"/>
        <v>1913.0609999999999</v>
      </c>
      <c r="Y413" s="158">
        <f t="shared" si="115"/>
        <v>1871.3109999999999</v>
      </c>
      <c r="Z413" s="35"/>
      <c r="AA413" s="39">
        <v>1256.96</v>
      </c>
      <c r="AB413" s="37">
        <v>1237.01</v>
      </c>
      <c r="AC413" s="37">
        <v>1206.1199999999999</v>
      </c>
      <c r="AD413" s="37">
        <v>1205.6500000000001</v>
      </c>
      <c r="AE413" s="37">
        <v>1193.42</v>
      </c>
      <c r="AF413" s="37">
        <v>1233.74</v>
      </c>
      <c r="AG413" s="37">
        <v>1263.9100000000001</v>
      </c>
      <c r="AH413" s="37">
        <v>1304.27</v>
      </c>
      <c r="AI413" s="37">
        <v>1498.6</v>
      </c>
      <c r="AJ413" s="37">
        <v>1568.83</v>
      </c>
      <c r="AK413" s="37">
        <v>1633.61</v>
      </c>
      <c r="AL413" s="37">
        <v>1647.47</v>
      </c>
      <c r="AM413" s="37">
        <v>1614.52</v>
      </c>
      <c r="AN413" s="37">
        <v>1611.68</v>
      </c>
      <c r="AO413" s="37">
        <v>1626.86</v>
      </c>
      <c r="AP413" s="37">
        <v>1701.44</v>
      </c>
      <c r="AQ413" s="37">
        <v>1743.02</v>
      </c>
      <c r="AR413" s="37">
        <v>1731.81</v>
      </c>
      <c r="AS413" s="37">
        <v>1701.48</v>
      </c>
      <c r="AT413" s="37">
        <v>1640.8</v>
      </c>
      <c r="AU413" s="37">
        <v>1551.95</v>
      </c>
      <c r="AV413" s="37">
        <v>1459.92</v>
      </c>
      <c r="AW413" s="37">
        <v>1341.54</v>
      </c>
      <c r="AX413" s="38">
        <v>1299.79</v>
      </c>
      <c r="AY413" s="314">
        <v>566.71</v>
      </c>
      <c r="AZ413" s="386">
        <v>4.8109999999999999</v>
      </c>
      <c r="BA413" s="148">
        <v>0</v>
      </c>
      <c r="BB413" s="3"/>
    </row>
    <row r="414" spans="1:54">
      <c r="A414" s="45">
        <v>26</v>
      </c>
      <c r="B414" s="158">
        <f t="shared" si="92"/>
        <v>1832.8709999999999</v>
      </c>
      <c r="C414" s="158">
        <f t="shared" si="94"/>
        <v>1809.991</v>
      </c>
      <c r="D414" s="158">
        <f t="shared" si="95"/>
        <v>1728.511</v>
      </c>
      <c r="E414" s="158">
        <f t="shared" si="96"/>
        <v>1725.8709999999999</v>
      </c>
      <c r="F414" s="158">
        <f t="shared" si="97"/>
        <v>1735.761</v>
      </c>
      <c r="G414" s="158">
        <f t="shared" si="98"/>
        <v>1873.5909999999999</v>
      </c>
      <c r="H414" s="158">
        <f t="shared" si="99"/>
        <v>1885.6309999999999</v>
      </c>
      <c r="I414" s="158">
        <f t="shared" si="100"/>
        <v>2088.6109999999999</v>
      </c>
      <c r="J414" s="158">
        <f t="shared" si="101"/>
        <v>2150.5209999999997</v>
      </c>
      <c r="K414" s="158">
        <f t="shared" si="102"/>
        <v>2158.8209999999999</v>
      </c>
      <c r="L414" s="158">
        <f t="shared" si="103"/>
        <v>2152.3509999999997</v>
      </c>
      <c r="M414" s="158">
        <f t="shared" si="104"/>
        <v>2161.0609999999997</v>
      </c>
      <c r="N414" s="158">
        <f t="shared" si="105"/>
        <v>2157.951</v>
      </c>
      <c r="O414" s="158">
        <f t="shared" si="106"/>
        <v>2155.1409999999996</v>
      </c>
      <c r="P414" s="158">
        <f t="shared" si="107"/>
        <v>2152.0709999999999</v>
      </c>
      <c r="Q414" s="158">
        <f t="shared" si="108"/>
        <v>2291.1109999999999</v>
      </c>
      <c r="R414" s="158">
        <f t="shared" si="93"/>
        <v>2387.5010000000002</v>
      </c>
      <c r="S414" s="158">
        <f t="shared" si="109"/>
        <v>2512.951</v>
      </c>
      <c r="T414" s="158">
        <f t="shared" si="110"/>
        <v>2537.3109999999997</v>
      </c>
      <c r="U414" s="158">
        <f t="shared" si="111"/>
        <v>2365.0010000000002</v>
      </c>
      <c r="V414" s="158">
        <f t="shared" si="112"/>
        <v>2126.721</v>
      </c>
      <c r="W414" s="158">
        <f t="shared" si="113"/>
        <v>2027.1309999999999</v>
      </c>
      <c r="X414" s="158">
        <f t="shared" si="114"/>
        <v>1866.511</v>
      </c>
      <c r="Y414" s="158">
        <f t="shared" si="115"/>
        <v>1903.9010000000001</v>
      </c>
      <c r="Z414" s="35"/>
      <c r="AA414" s="39">
        <v>1261.3499999999999</v>
      </c>
      <c r="AB414" s="37">
        <v>1238.47</v>
      </c>
      <c r="AC414" s="37">
        <v>1156.99</v>
      </c>
      <c r="AD414" s="37">
        <v>1154.3499999999999</v>
      </c>
      <c r="AE414" s="37">
        <v>1164.24</v>
      </c>
      <c r="AF414" s="37">
        <v>1302.07</v>
      </c>
      <c r="AG414" s="37">
        <v>1314.11</v>
      </c>
      <c r="AH414" s="37">
        <v>1517.09</v>
      </c>
      <c r="AI414" s="37">
        <v>1579</v>
      </c>
      <c r="AJ414" s="37">
        <v>1587.3</v>
      </c>
      <c r="AK414" s="37">
        <v>1580.83</v>
      </c>
      <c r="AL414" s="37">
        <v>1589.54</v>
      </c>
      <c r="AM414" s="37">
        <v>1586.43</v>
      </c>
      <c r="AN414" s="37">
        <v>1583.62</v>
      </c>
      <c r="AO414" s="37">
        <v>1580.55</v>
      </c>
      <c r="AP414" s="37">
        <v>1719.59</v>
      </c>
      <c r="AQ414" s="37">
        <v>1815.98</v>
      </c>
      <c r="AR414" s="37">
        <v>1941.43</v>
      </c>
      <c r="AS414" s="37">
        <v>1965.79</v>
      </c>
      <c r="AT414" s="37">
        <v>1793.48</v>
      </c>
      <c r="AU414" s="37">
        <v>1555.2</v>
      </c>
      <c r="AV414" s="37">
        <v>1455.61</v>
      </c>
      <c r="AW414" s="37">
        <v>1294.99</v>
      </c>
      <c r="AX414" s="38">
        <v>1332.38</v>
      </c>
      <c r="AY414" s="314">
        <v>566.71</v>
      </c>
      <c r="AZ414" s="386">
        <v>4.8109999999999999</v>
      </c>
      <c r="BA414" s="148">
        <v>0</v>
      </c>
      <c r="BB414" s="3"/>
    </row>
    <row r="415" spans="1:54">
      <c r="A415" s="45">
        <v>27</v>
      </c>
      <c r="B415" s="158">
        <f t="shared" si="92"/>
        <v>1837.1109999999999</v>
      </c>
      <c r="C415" s="158">
        <f t="shared" si="94"/>
        <v>1760.8009999999999</v>
      </c>
      <c r="D415" s="158">
        <f t="shared" si="95"/>
        <v>1724.5909999999999</v>
      </c>
      <c r="E415" s="158">
        <f t="shared" si="96"/>
        <v>1723.8909999999998</v>
      </c>
      <c r="F415" s="158">
        <f t="shared" si="97"/>
        <v>1734.1009999999999</v>
      </c>
      <c r="G415" s="158">
        <f t="shared" si="98"/>
        <v>2161.0010000000002</v>
      </c>
      <c r="H415" s="158">
        <f t="shared" si="99"/>
        <v>2159.6909999999998</v>
      </c>
      <c r="I415" s="158">
        <f t="shared" si="100"/>
        <v>2657.5710000000004</v>
      </c>
      <c r="J415" s="158">
        <f t="shared" si="101"/>
        <v>2670.8210000000004</v>
      </c>
      <c r="K415" s="158">
        <f t="shared" si="102"/>
        <v>2778.261</v>
      </c>
      <c r="L415" s="158">
        <f t="shared" si="103"/>
        <v>2720.3610000000003</v>
      </c>
      <c r="M415" s="158">
        <f t="shared" si="104"/>
        <v>2841.8910000000001</v>
      </c>
      <c r="N415" s="158">
        <f t="shared" si="105"/>
        <v>2748.971</v>
      </c>
      <c r="O415" s="158">
        <f t="shared" si="106"/>
        <v>2729.5710000000004</v>
      </c>
      <c r="P415" s="158">
        <f t="shared" si="107"/>
        <v>2897.7710000000002</v>
      </c>
      <c r="Q415" s="158">
        <f t="shared" si="108"/>
        <v>2890.0410000000002</v>
      </c>
      <c r="R415" s="158">
        <f t="shared" si="93"/>
        <v>2895.6410000000001</v>
      </c>
      <c r="S415" s="158">
        <f t="shared" si="109"/>
        <v>2899.9810000000002</v>
      </c>
      <c r="T415" s="158">
        <f t="shared" si="110"/>
        <v>2902.6910000000003</v>
      </c>
      <c r="U415" s="158">
        <f t="shared" si="111"/>
        <v>2788.9810000000002</v>
      </c>
      <c r="V415" s="158">
        <f t="shared" si="112"/>
        <v>2522.8809999999999</v>
      </c>
      <c r="W415" s="158">
        <f t="shared" si="113"/>
        <v>2014.951</v>
      </c>
      <c r="X415" s="158">
        <f t="shared" si="114"/>
        <v>1877.3709999999999</v>
      </c>
      <c r="Y415" s="158">
        <f t="shared" si="115"/>
        <v>1912.1109999999999</v>
      </c>
      <c r="Z415" s="35"/>
      <c r="AA415" s="39">
        <v>1265.5899999999999</v>
      </c>
      <c r="AB415" s="37">
        <v>1189.28</v>
      </c>
      <c r="AC415" s="37">
        <v>1153.07</v>
      </c>
      <c r="AD415" s="37">
        <v>1152.3699999999999</v>
      </c>
      <c r="AE415" s="37">
        <v>1162.58</v>
      </c>
      <c r="AF415" s="37">
        <v>1589.48</v>
      </c>
      <c r="AG415" s="37">
        <v>1588.17</v>
      </c>
      <c r="AH415" s="37">
        <v>2086.0500000000002</v>
      </c>
      <c r="AI415" s="37">
        <v>2099.3000000000002</v>
      </c>
      <c r="AJ415" s="37">
        <v>2206.7399999999998</v>
      </c>
      <c r="AK415" s="37">
        <v>2148.84</v>
      </c>
      <c r="AL415" s="37">
        <v>2270.37</v>
      </c>
      <c r="AM415" s="37">
        <v>2177.4499999999998</v>
      </c>
      <c r="AN415" s="37">
        <v>2158.0500000000002</v>
      </c>
      <c r="AO415" s="37">
        <v>2326.25</v>
      </c>
      <c r="AP415" s="37">
        <v>2318.52</v>
      </c>
      <c r="AQ415" s="37">
        <v>2324.12</v>
      </c>
      <c r="AR415" s="37">
        <v>2328.46</v>
      </c>
      <c r="AS415" s="37">
        <v>2331.17</v>
      </c>
      <c r="AT415" s="37">
        <v>2217.46</v>
      </c>
      <c r="AU415" s="37">
        <v>1951.36</v>
      </c>
      <c r="AV415" s="37">
        <v>1443.43</v>
      </c>
      <c r="AW415" s="37">
        <v>1305.8499999999999</v>
      </c>
      <c r="AX415" s="38">
        <v>1340.59</v>
      </c>
      <c r="AY415" s="314">
        <v>566.71</v>
      </c>
      <c r="AZ415" s="386">
        <v>4.8109999999999999</v>
      </c>
      <c r="BA415" s="148">
        <v>0</v>
      </c>
      <c r="BB415" s="3"/>
    </row>
    <row r="416" spans="1:54">
      <c r="A416" s="45">
        <v>28</v>
      </c>
      <c r="B416" s="158">
        <f t="shared" si="92"/>
        <v>1839.261</v>
      </c>
      <c r="C416" s="158">
        <f t="shared" si="94"/>
        <v>1771.451</v>
      </c>
      <c r="D416" s="158">
        <f t="shared" si="95"/>
        <v>1738.211</v>
      </c>
      <c r="E416" s="158">
        <f t="shared" si="96"/>
        <v>1736.4010000000001</v>
      </c>
      <c r="F416" s="158">
        <f t="shared" si="97"/>
        <v>1746.1409999999998</v>
      </c>
      <c r="G416" s="158">
        <f t="shared" si="98"/>
        <v>1885.751</v>
      </c>
      <c r="H416" s="158">
        <f t="shared" si="99"/>
        <v>1909.421</v>
      </c>
      <c r="I416" s="158">
        <f t="shared" si="100"/>
        <v>2082.8009999999999</v>
      </c>
      <c r="J416" s="158">
        <f t="shared" si="101"/>
        <v>2668.5610000000001</v>
      </c>
      <c r="K416" s="158">
        <f t="shared" si="102"/>
        <v>2717.4410000000003</v>
      </c>
      <c r="L416" s="158">
        <f t="shared" si="103"/>
        <v>2120.3809999999999</v>
      </c>
      <c r="M416" s="158">
        <f t="shared" si="104"/>
        <v>2130.1009999999997</v>
      </c>
      <c r="N416" s="158">
        <f t="shared" si="105"/>
        <v>2122.7709999999997</v>
      </c>
      <c r="O416" s="158">
        <f t="shared" si="106"/>
        <v>2092.1309999999999</v>
      </c>
      <c r="P416" s="158">
        <f t="shared" si="107"/>
        <v>2098.1309999999999</v>
      </c>
      <c r="Q416" s="158">
        <f t="shared" si="108"/>
        <v>2150.5010000000002</v>
      </c>
      <c r="R416" s="158">
        <f t="shared" si="93"/>
        <v>2216.4009999999998</v>
      </c>
      <c r="S416" s="158">
        <f t="shared" si="109"/>
        <v>2225.4809999999998</v>
      </c>
      <c r="T416" s="158">
        <f t="shared" si="110"/>
        <v>2816.3310000000001</v>
      </c>
      <c r="U416" s="158">
        <f t="shared" si="111"/>
        <v>2125.3909999999996</v>
      </c>
      <c r="V416" s="158">
        <f t="shared" si="112"/>
        <v>2051.0909999999999</v>
      </c>
      <c r="W416" s="158">
        <f t="shared" si="113"/>
        <v>1970.971</v>
      </c>
      <c r="X416" s="158">
        <f t="shared" si="114"/>
        <v>1887.171</v>
      </c>
      <c r="Y416" s="158">
        <f t="shared" si="115"/>
        <v>1916.0809999999999</v>
      </c>
      <c r="Z416" s="35"/>
      <c r="AA416" s="39">
        <v>1267.74</v>
      </c>
      <c r="AB416" s="37">
        <v>1199.93</v>
      </c>
      <c r="AC416" s="37">
        <v>1166.69</v>
      </c>
      <c r="AD416" s="37">
        <v>1164.8800000000001</v>
      </c>
      <c r="AE416" s="37">
        <v>1174.6199999999999</v>
      </c>
      <c r="AF416" s="37">
        <v>1314.23</v>
      </c>
      <c r="AG416" s="37">
        <v>1337.9</v>
      </c>
      <c r="AH416" s="37">
        <v>1511.28</v>
      </c>
      <c r="AI416" s="37">
        <v>2097.04</v>
      </c>
      <c r="AJ416" s="37">
        <v>2145.92</v>
      </c>
      <c r="AK416" s="37">
        <v>1548.86</v>
      </c>
      <c r="AL416" s="37">
        <v>1558.58</v>
      </c>
      <c r="AM416" s="37">
        <v>1551.25</v>
      </c>
      <c r="AN416" s="37">
        <v>1520.61</v>
      </c>
      <c r="AO416" s="37">
        <v>1526.61</v>
      </c>
      <c r="AP416" s="37">
        <v>1578.98</v>
      </c>
      <c r="AQ416" s="37">
        <v>1644.88</v>
      </c>
      <c r="AR416" s="37">
        <v>1653.96</v>
      </c>
      <c r="AS416" s="37">
        <v>2244.81</v>
      </c>
      <c r="AT416" s="37">
        <v>1553.87</v>
      </c>
      <c r="AU416" s="37">
        <v>1479.57</v>
      </c>
      <c r="AV416" s="37">
        <v>1399.45</v>
      </c>
      <c r="AW416" s="37">
        <v>1315.65</v>
      </c>
      <c r="AX416" s="38">
        <v>1344.56</v>
      </c>
      <c r="AY416" s="314">
        <v>566.71</v>
      </c>
      <c r="AZ416" s="386">
        <v>4.8109999999999999</v>
      </c>
      <c r="BA416" s="148">
        <v>0</v>
      </c>
      <c r="BB416" s="3"/>
    </row>
    <row r="417" spans="1:54">
      <c r="A417" s="45">
        <v>29</v>
      </c>
      <c r="B417" s="158">
        <f t="shared" si="92"/>
        <v>1840.701</v>
      </c>
      <c r="C417" s="158">
        <f t="shared" si="94"/>
        <v>1775.6209999999999</v>
      </c>
      <c r="D417" s="158">
        <f t="shared" si="95"/>
        <v>1768.0309999999999</v>
      </c>
      <c r="E417" s="158">
        <f t="shared" si="96"/>
        <v>1767.5409999999999</v>
      </c>
      <c r="F417" s="158">
        <f t="shared" si="97"/>
        <v>1755.3209999999999</v>
      </c>
      <c r="G417" s="158">
        <f t="shared" si="98"/>
        <v>1895.1309999999999</v>
      </c>
      <c r="H417" s="158">
        <f t="shared" si="99"/>
        <v>1910.3409999999999</v>
      </c>
      <c r="I417" s="158">
        <f t="shared" si="100"/>
        <v>2093.741</v>
      </c>
      <c r="J417" s="158">
        <f t="shared" si="101"/>
        <v>2135.7510000000002</v>
      </c>
      <c r="K417" s="158">
        <f t="shared" si="102"/>
        <v>2192.3310000000001</v>
      </c>
      <c r="L417" s="158">
        <f t="shared" si="103"/>
        <v>2164.5909999999999</v>
      </c>
      <c r="M417" s="158">
        <f t="shared" si="104"/>
        <v>2198.471</v>
      </c>
      <c r="N417" s="158">
        <f t="shared" si="105"/>
        <v>2186.1109999999999</v>
      </c>
      <c r="O417" s="158">
        <f t="shared" si="106"/>
        <v>2200.5709999999999</v>
      </c>
      <c r="P417" s="158">
        <f t="shared" si="107"/>
        <v>2212.8009999999999</v>
      </c>
      <c r="Q417" s="158">
        <f t="shared" si="108"/>
        <v>2383.5509999999999</v>
      </c>
      <c r="R417" s="158">
        <f t="shared" si="93"/>
        <v>2532.6909999999998</v>
      </c>
      <c r="S417" s="158">
        <f t="shared" si="109"/>
        <v>2593.2609999999995</v>
      </c>
      <c r="T417" s="158">
        <f t="shared" si="110"/>
        <v>2581.5809999999997</v>
      </c>
      <c r="U417" s="158">
        <f t="shared" si="111"/>
        <v>2346.5410000000002</v>
      </c>
      <c r="V417" s="158">
        <f t="shared" si="112"/>
        <v>2092.0609999999997</v>
      </c>
      <c r="W417" s="158">
        <f t="shared" si="113"/>
        <v>2032.471</v>
      </c>
      <c r="X417" s="158">
        <f t="shared" si="114"/>
        <v>1972.1510000000001</v>
      </c>
      <c r="Y417" s="158">
        <f t="shared" si="115"/>
        <v>1880.681</v>
      </c>
      <c r="Z417" s="35"/>
      <c r="AA417" s="39">
        <v>1269.18</v>
      </c>
      <c r="AB417" s="37">
        <v>1204.0999999999999</v>
      </c>
      <c r="AC417" s="37">
        <v>1196.51</v>
      </c>
      <c r="AD417" s="37">
        <v>1196.02</v>
      </c>
      <c r="AE417" s="37">
        <v>1183.8</v>
      </c>
      <c r="AF417" s="37">
        <v>1323.61</v>
      </c>
      <c r="AG417" s="37">
        <v>1338.82</v>
      </c>
      <c r="AH417" s="37">
        <v>1522.22</v>
      </c>
      <c r="AI417" s="37">
        <v>1564.23</v>
      </c>
      <c r="AJ417" s="37">
        <v>1620.81</v>
      </c>
      <c r="AK417" s="37">
        <v>1593.07</v>
      </c>
      <c r="AL417" s="37">
        <v>1626.95</v>
      </c>
      <c r="AM417" s="37">
        <v>1614.59</v>
      </c>
      <c r="AN417" s="37">
        <v>1629.05</v>
      </c>
      <c r="AO417" s="37">
        <v>1641.28</v>
      </c>
      <c r="AP417" s="37">
        <v>1812.03</v>
      </c>
      <c r="AQ417" s="37">
        <v>1961.17</v>
      </c>
      <c r="AR417" s="37">
        <v>2021.7399999999998</v>
      </c>
      <c r="AS417" s="37">
        <v>2010.0599999999997</v>
      </c>
      <c r="AT417" s="37">
        <v>1775.02</v>
      </c>
      <c r="AU417" s="37">
        <v>1520.54</v>
      </c>
      <c r="AV417" s="37">
        <v>1460.95</v>
      </c>
      <c r="AW417" s="37">
        <v>1400.63</v>
      </c>
      <c r="AX417" s="38">
        <v>1309.1600000000001</v>
      </c>
      <c r="AY417" s="314">
        <v>566.71</v>
      </c>
      <c r="AZ417" s="386">
        <v>4.8109999999999999</v>
      </c>
      <c r="BA417" s="148">
        <v>0</v>
      </c>
      <c r="BB417" s="3"/>
    </row>
    <row r="418" spans="1:54">
      <c r="A418" s="45">
        <v>30</v>
      </c>
      <c r="B418" s="158">
        <f t="shared" si="92"/>
        <v>1867.4110000000001</v>
      </c>
      <c r="C418" s="158">
        <f t="shared" si="94"/>
        <v>1843.271</v>
      </c>
      <c r="D418" s="158">
        <f t="shared" si="95"/>
        <v>1840.0509999999999</v>
      </c>
      <c r="E418" s="158">
        <f t="shared" si="96"/>
        <v>1815.3909999999998</v>
      </c>
      <c r="F418" s="158">
        <f t="shared" si="97"/>
        <v>1871.691</v>
      </c>
      <c r="G418" s="158">
        <f t="shared" si="98"/>
        <v>1899.8709999999999</v>
      </c>
      <c r="H418" s="158">
        <f t="shared" si="99"/>
        <v>1965.951</v>
      </c>
      <c r="I418" s="158">
        <f t="shared" si="100"/>
        <v>2117.4210000000003</v>
      </c>
      <c r="J418" s="158">
        <f t="shared" si="101"/>
        <v>2273.991</v>
      </c>
      <c r="K418" s="158">
        <f t="shared" si="102"/>
        <v>2397.181</v>
      </c>
      <c r="L418" s="158">
        <f t="shared" si="103"/>
        <v>2340.3509999999997</v>
      </c>
      <c r="M418" s="158">
        <f t="shared" si="104"/>
        <v>2406.9610000000002</v>
      </c>
      <c r="N418" s="158">
        <f t="shared" si="105"/>
        <v>2342.8209999999999</v>
      </c>
      <c r="O418" s="158">
        <f t="shared" si="106"/>
        <v>2332.721</v>
      </c>
      <c r="P418" s="158">
        <f t="shared" si="107"/>
        <v>2371.9210000000003</v>
      </c>
      <c r="Q418" s="158">
        <f t="shared" si="108"/>
        <v>2505.471</v>
      </c>
      <c r="R418" s="158">
        <f t="shared" si="93"/>
        <v>2559.1509999999998</v>
      </c>
      <c r="S418" s="158">
        <f t="shared" si="109"/>
        <v>2579.7910000000002</v>
      </c>
      <c r="T418" s="158">
        <f t="shared" si="110"/>
        <v>2579.7109999999998</v>
      </c>
      <c r="U418" s="158">
        <f t="shared" si="111"/>
        <v>2460.4009999999998</v>
      </c>
      <c r="V418" s="158">
        <f t="shared" si="112"/>
        <v>2219.0010000000002</v>
      </c>
      <c r="W418" s="158">
        <f t="shared" si="113"/>
        <v>2107.3710000000001</v>
      </c>
      <c r="X418" s="158">
        <f t="shared" si="114"/>
        <v>2020.1510000000001</v>
      </c>
      <c r="Y418" s="158">
        <f t="shared" si="115"/>
        <v>1979.7909999999999</v>
      </c>
      <c r="Z418" s="35"/>
      <c r="AA418" s="39">
        <v>1295.8900000000001</v>
      </c>
      <c r="AB418" s="37">
        <v>1271.75</v>
      </c>
      <c r="AC418" s="37">
        <v>1268.53</v>
      </c>
      <c r="AD418" s="37">
        <v>1243.8699999999999</v>
      </c>
      <c r="AE418" s="37">
        <v>1300.17</v>
      </c>
      <c r="AF418" s="37">
        <v>1328.35</v>
      </c>
      <c r="AG418" s="37">
        <v>1394.43</v>
      </c>
      <c r="AH418" s="37">
        <v>1545.9</v>
      </c>
      <c r="AI418" s="37">
        <v>1702.47</v>
      </c>
      <c r="AJ418" s="37">
        <v>1825.66</v>
      </c>
      <c r="AK418" s="37">
        <v>1768.83</v>
      </c>
      <c r="AL418" s="37">
        <v>1835.44</v>
      </c>
      <c r="AM418" s="37">
        <v>1771.3</v>
      </c>
      <c r="AN418" s="37">
        <v>1761.2</v>
      </c>
      <c r="AO418" s="37">
        <v>1800.4</v>
      </c>
      <c r="AP418" s="37">
        <v>1933.95</v>
      </c>
      <c r="AQ418" s="37">
        <v>1987.63</v>
      </c>
      <c r="AR418" s="37">
        <v>2008.27</v>
      </c>
      <c r="AS418" s="37">
        <v>2008.1899999999998</v>
      </c>
      <c r="AT418" s="37">
        <v>1888.88</v>
      </c>
      <c r="AU418" s="37">
        <v>1647.48</v>
      </c>
      <c r="AV418" s="37">
        <v>1535.85</v>
      </c>
      <c r="AW418" s="37">
        <v>1448.63</v>
      </c>
      <c r="AX418" s="38">
        <v>1408.27</v>
      </c>
      <c r="AY418" s="314">
        <v>566.71</v>
      </c>
      <c r="AZ418" s="386">
        <v>4.8109999999999999</v>
      </c>
      <c r="BA418" s="148">
        <v>0</v>
      </c>
      <c r="BB418" s="3"/>
    </row>
    <row r="419" spans="1:54" ht="13.5" thickBot="1">
      <c r="A419" s="143">
        <v>31</v>
      </c>
      <c r="B419" s="158">
        <f t="shared" si="92"/>
        <v>1954.1610000000001</v>
      </c>
      <c r="C419" s="158">
        <f t="shared" si="94"/>
        <v>1884.3509999999999</v>
      </c>
      <c r="D419" s="158">
        <f t="shared" si="95"/>
        <v>1878.1009999999999</v>
      </c>
      <c r="E419" s="158">
        <f t="shared" si="96"/>
        <v>1873.731</v>
      </c>
      <c r="F419" s="158">
        <f t="shared" si="97"/>
        <v>1879.4010000000001</v>
      </c>
      <c r="G419" s="158">
        <f t="shared" si="98"/>
        <v>1889.231</v>
      </c>
      <c r="H419" s="158">
        <f t="shared" si="99"/>
        <v>2014.0409999999999</v>
      </c>
      <c r="I419" s="158">
        <f t="shared" si="100"/>
        <v>2118.6109999999999</v>
      </c>
      <c r="J419" s="158">
        <f t="shared" si="101"/>
        <v>2192.9210000000003</v>
      </c>
      <c r="K419" s="158">
        <f t="shared" si="102"/>
        <v>2402.4409999999998</v>
      </c>
      <c r="L419" s="158">
        <f t="shared" si="103"/>
        <v>2477.3809999999999</v>
      </c>
      <c r="M419" s="158">
        <f t="shared" si="104"/>
        <v>2478.221</v>
      </c>
      <c r="N419" s="158">
        <f t="shared" si="105"/>
        <v>2455.2910000000002</v>
      </c>
      <c r="O419" s="158">
        <f t="shared" si="106"/>
        <v>2451.6009999999997</v>
      </c>
      <c r="P419" s="158">
        <f t="shared" si="107"/>
        <v>2460.511</v>
      </c>
      <c r="Q419" s="158">
        <f t="shared" si="108"/>
        <v>2563.2510000000002</v>
      </c>
      <c r="R419" s="158">
        <f t="shared" si="93"/>
        <v>2593.0609999999997</v>
      </c>
      <c r="S419" s="158">
        <f t="shared" si="109"/>
        <v>2619.3910000000001</v>
      </c>
      <c r="T419" s="158">
        <f t="shared" si="110"/>
        <v>2603.991</v>
      </c>
      <c r="U419" s="158">
        <f t="shared" si="111"/>
        <v>2511.3809999999999</v>
      </c>
      <c r="V419" s="158">
        <f t="shared" si="112"/>
        <v>2448.0909999999999</v>
      </c>
      <c r="W419" s="158">
        <f t="shared" si="113"/>
        <v>2174.1409999999996</v>
      </c>
      <c r="X419" s="158">
        <f t="shared" si="114"/>
        <v>2045.751</v>
      </c>
      <c r="Y419" s="158">
        <f t="shared" si="115"/>
        <v>2003.191</v>
      </c>
      <c r="Z419" s="35"/>
      <c r="AA419" s="70">
        <v>1382.64</v>
      </c>
      <c r="AB419" s="71">
        <v>1312.83</v>
      </c>
      <c r="AC419" s="71">
        <v>1306.58</v>
      </c>
      <c r="AD419" s="71">
        <v>1302.21</v>
      </c>
      <c r="AE419" s="71">
        <v>1307.8800000000001</v>
      </c>
      <c r="AF419" s="71">
        <v>1317.71</v>
      </c>
      <c r="AG419" s="71">
        <v>1442.52</v>
      </c>
      <c r="AH419" s="71">
        <v>1547.09</v>
      </c>
      <c r="AI419" s="71">
        <v>1621.4</v>
      </c>
      <c r="AJ419" s="71">
        <v>1830.92</v>
      </c>
      <c r="AK419" s="71">
        <v>1905.86</v>
      </c>
      <c r="AL419" s="71">
        <v>1906.7</v>
      </c>
      <c r="AM419" s="71">
        <v>1883.77</v>
      </c>
      <c r="AN419" s="71">
        <v>1880.08</v>
      </c>
      <c r="AO419" s="71">
        <v>1888.99</v>
      </c>
      <c r="AP419" s="71">
        <v>1991.73</v>
      </c>
      <c r="AQ419" s="71">
        <v>2021.54</v>
      </c>
      <c r="AR419" s="71">
        <v>2047.8700000000001</v>
      </c>
      <c r="AS419" s="71">
        <v>2032.47</v>
      </c>
      <c r="AT419" s="71">
        <v>1939.86</v>
      </c>
      <c r="AU419" s="71">
        <v>1876.57</v>
      </c>
      <c r="AV419" s="71">
        <v>1602.62</v>
      </c>
      <c r="AW419" s="71">
        <v>1474.23</v>
      </c>
      <c r="AX419" s="119">
        <v>1431.67</v>
      </c>
      <c r="AY419" s="315">
        <v>566.71</v>
      </c>
      <c r="AZ419" s="384">
        <v>4.8109999999999999</v>
      </c>
      <c r="BA419" s="149">
        <v>0</v>
      </c>
      <c r="BB419" s="3"/>
    </row>
    <row r="420" spans="1:54" ht="13.5" thickBot="1">
      <c r="A420" s="56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AA420" s="155">
        <f>SUM(AA389:AX419)</f>
        <v>1136710.4900000005</v>
      </c>
      <c r="AZ420" s="18"/>
      <c r="BB420" s="3"/>
    </row>
    <row r="421" spans="1:54" s="7" customFormat="1" ht="24" customHeight="1" thickBot="1">
      <c r="A421" s="494" t="s">
        <v>1</v>
      </c>
      <c r="B421" s="496" t="s">
        <v>140</v>
      </c>
      <c r="C421" s="496"/>
      <c r="D421" s="496"/>
      <c r="E421" s="496"/>
      <c r="F421" s="496"/>
      <c r="G421" s="496"/>
      <c r="H421" s="496"/>
      <c r="I421" s="496"/>
      <c r="J421" s="496"/>
      <c r="K421" s="496"/>
      <c r="L421" s="496"/>
      <c r="M421" s="496"/>
      <c r="N421" s="496"/>
      <c r="O421" s="496"/>
      <c r="P421" s="496"/>
      <c r="Q421" s="496"/>
      <c r="R421" s="496"/>
      <c r="S421" s="496"/>
      <c r="T421" s="496"/>
      <c r="U421" s="496"/>
      <c r="V421" s="496"/>
      <c r="W421" s="496"/>
      <c r="X421" s="496"/>
      <c r="Y421" s="497"/>
      <c r="AA421" s="137" t="s">
        <v>179</v>
      </c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216"/>
      <c r="AZ421" s="154"/>
      <c r="BA421" s="154"/>
    </row>
    <row r="422" spans="1:54" ht="41.25" customHeight="1">
      <c r="A422" s="495"/>
      <c r="B422" s="498" t="s">
        <v>2</v>
      </c>
      <c r="C422" s="498"/>
      <c r="D422" s="498"/>
      <c r="E422" s="498"/>
      <c r="F422" s="498"/>
      <c r="G422" s="498"/>
      <c r="H422" s="498"/>
      <c r="I422" s="498"/>
      <c r="J422" s="498"/>
      <c r="K422" s="498"/>
      <c r="L422" s="498"/>
      <c r="M422" s="498"/>
      <c r="N422" s="498"/>
      <c r="O422" s="498"/>
      <c r="P422" s="498"/>
      <c r="Q422" s="498"/>
      <c r="R422" s="498"/>
      <c r="S422" s="498"/>
      <c r="T422" s="498"/>
      <c r="U422" s="498"/>
      <c r="V422" s="498"/>
      <c r="W422" s="498"/>
      <c r="X422" s="498"/>
      <c r="Y422" s="499"/>
      <c r="AA422" s="476" t="s">
        <v>88</v>
      </c>
      <c r="AB422" s="477"/>
      <c r="AC422" s="477"/>
      <c r="AD422" s="477"/>
      <c r="AE422" s="477"/>
      <c r="AF422" s="477"/>
      <c r="AG422" s="477"/>
      <c r="AH422" s="477"/>
      <c r="AI422" s="477"/>
      <c r="AJ422" s="477"/>
      <c r="AK422" s="477"/>
      <c r="AL422" s="477"/>
      <c r="AM422" s="477"/>
      <c r="AN422" s="477"/>
      <c r="AO422" s="477"/>
      <c r="AP422" s="477"/>
      <c r="AQ422" s="477"/>
      <c r="AR422" s="477"/>
      <c r="AS422" s="477"/>
      <c r="AT422" s="477"/>
      <c r="AU422" s="477"/>
      <c r="AV422" s="477"/>
      <c r="AW422" s="477"/>
      <c r="AX422" s="478"/>
      <c r="AY422" s="535" t="str">
        <f>AY386</f>
        <v>Сбытовая надбавка</v>
      </c>
      <c r="AZ422" s="515" t="s">
        <v>197</v>
      </c>
      <c r="BA422" s="223" t="str">
        <f>BA386</f>
        <v>Тарифы на услуги по передаче электрической энергии</v>
      </c>
      <c r="BB422" s="3"/>
    </row>
    <row r="423" spans="1:54" ht="43.5" customHeight="1">
      <c r="A423" s="495"/>
      <c r="B423" s="46" t="s">
        <v>3</v>
      </c>
      <c r="C423" s="46" t="s">
        <v>4</v>
      </c>
      <c r="D423" s="46" t="s">
        <v>5</v>
      </c>
      <c r="E423" s="46" t="s">
        <v>6</v>
      </c>
      <c r="F423" s="46" t="s">
        <v>7</v>
      </c>
      <c r="G423" s="46" t="s">
        <v>8</v>
      </c>
      <c r="H423" s="46" t="s">
        <v>9</v>
      </c>
      <c r="I423" s="46" t="s">
        <v>10</v>
      </c>
      <c r="J423" s="46" t="s">
        <v>11</v>
      </c>
      <c r="K423" s="46" t="s">
        <v>12</v>
      </c>
      <c r="L423" s="46" t="s">
        <v>13</v>
      </c>
      <c r="M423" s="46" t="s">
        <v>14</v>
      </c>
      <c r="N423" s="46" t="s">
        <v>15</v>
      </c>
      <c r="O423" s="46" t="s">
        <v>16</v>
      </c>
      <c r="P423" s="46" t="s">
        <v>17</v>
      </c>
      <c r="Q423" s="46" t="s">
        <v>18</v>
      </c>
      <c r="R423" s="46" t="s">
        <v>19</v>
      </c>
      <c r="S423" s="46" t="s">
        <v>20</v>
      </c>
      <c r="T423" s="46" t="s">
        <v>21</v>
      </c>
      <c r="U423" s="46" t="s">
        <v>22</v>
      </c>
      <c r="V423" s="46" t="s">
        <v>23</v>
      </c>
      <c r="W423" s="46" t="s">
        <v>24</v>
      </c>
      <c r="X423" s="46" t="s">
        <v>25</v>
      </c>
      <c r="Y423" s="47" t="s">
        <v>26</v>
      </c>
      <c r="AA423" s="58" t="s">
        <v>3</v>
      </c>
      <c r="AB423" s="59" t="s">
        <v>4</v>
      </c>
      <c r="AC423" s="59" t="s">
        <v>5</v>
      </c>
      <c r="AD423" s="59" t="s">
        <v>6</v>
      </c>
      <c r="AE423" s="59" t="s">
        <v>7</v>
      </c>
      <c r="AF423" s="59" t="s">
        <v>8</v>
      </c>
      <c r="AG423" s="59" t="s">
        <v>9</v>
      </c>
      <c r="AH423" s="59" t="s">
        <v>10</v>
      </c>
      <c r="AI423" s="59" t="s">
        <v>11</v>
      </c>
      <c r="AJ423" s="59" t="s">
        <v>12</v>
      </c>
      <c r="AK423" s="59" t="s">
        <v>13</v>
      </c>
      <c r="AL423" s="59" t="s">
        <v>14</v>
      </c>
      <c r="AM423" s="59" t="s">
        <v>15</v>
      </c>
      <c r="AN423" s="59" t="s">
        <v>16</v>
      </c>
      <c r="AO423" s="59" t="s">
        <v>17</v>
      </c>
      <c r="AP423" s="59" t="s">
        <v>18</v>
      </c>
      <c r="AQ423" s="59" t="s">
        <v>19</v>
      </c>
      <c r="AR423" s="59" t="s">
        <v>20</v>
      </c>
      <c r="AS423" s="59" t="s">
        <v>21</v>
      </c>
      <c r="AT423" s="59" t="s">
        <v>22</v>
      </c>
      <c r="AU423" s="59" t="s">
        <v>23</v>
      </c>
      <c r="AV423" s="59" t="s">
        <v>24</v>
      </c>
      <c r="AW423" s="59" t="s">
        <v>25</v>
      </c>
      <c r="AX423" s="118" t="s">
        <v>26</v>
      </c>
      <c r="AY423" s="487"/>
      <c r="AZ423" s="516"/>
      <c r="BA423" s="163" t="s">
        <v>30</v>
      </c>
      <c r="BB423" s="3"/>
    </row>
    <row r="424" spans="1:54" s="161" customFormat="1" ht="16.149999999999999" customHeight="1" thickBot="1">
      <c r="A424" s="483" t="s">
        <v>204</v>
      </c>
      <c r="B424" s="484"/>
      <c r="C424" s="484"/>
      <c r="D424" s="484"/>
      <c r="E424" s="484"/>
      <c r="F424" s="484"/>
      <c r="G424" s="484"/>
      <c r="H424" s="484"/>
      <c r="I424" s="484"/>
      <c r="J424" s="484"/>
      <c r="K424" s="484"/>
      <c r="L424" s="484"/>
      <c r="M424" s="484"/>
      <c r="N424" s="484"/>
      <c r="O424" s="484"/>
      <c r="P424" s="484"/>
      <c r="Q424" s="484"/>
      <c r="R424" s="484"/>
      <c r="S424" s="484"/>
      <c r="T424" s="484"/>
      <c r="U424" s="484"/>
      <c r="V424" s="484"/>
      <c r="W424" s="484"/>
      <c r="X424" s="484"/>
      <c r="Y424" s="485"/>
      <c r="Z424" s="167"/>
      <c r="AA424" s="500">
        <v>2</v>
      </c>
      <c r="AB424" s="501"/>
      <c r="AC424" s="501"/>
      <c r="AD424" s="501"/>
      <c r="AE424" s="501"/>
      <c r="AF424" s="501"/>
      <c r="AG424" s="501"/>
      <c r="AH424" s="501"/>
      <c r="AI424" s="501"/>
      <c r="AJ424" s="501"/>
      <c r="AK424" s="501"/>
      <c r="AL424" s="501"/>
      <c r="AM424" s="501"/>
      <c r="AN424" s="501"/>
      <c r="AO424" s="501"/>
      <c r="AP424" s="501"/>
      <c r="AQ424" s="501"/>
      <c r="AR424" s="501"/>
      <c r="AS424" s="501"/>
      <c r="AT424" s="501"/>
      <c r="AU424" s="501"/>
      <c r="AV424" s="501"/>
      <c r="AW424" s="501"/>
      <c r="AX424" s="502"/>
      <c r="AY424" s="168">
        <v>3</v>
      </c>
      <c r="AZ424" s="170">
        <v>4</v>
      </c>
      <c r="BA424" s="171">
        <v>5</v>
      </c>
    </row>
    <row r="425" spans="1:54">
      <c r="A425" s="45">
        <v>1</v>
      </c>
      <c r="B425" s="158">
        <f>AA425+$BA425+$AZ425+$AY425</f>
        <v>5049.6109999999999</v>
      </c>
      <c r="C425" s="158">
        <f t="shared" ref="C425:Y440" si="116">AB425+$BA425+$AZ425+$AY425</f>
        <v>5042.3109999999997</v>
      </c>
      <c r="D425" s="158">
        <f t="shared" si="116"/>
        <v>5037.7609999999995</v>
      </c>
      <c r="E425" s="158">
        <f t="shared" si="116"/>
        <v>5038.9110000000001</v>
      </c>
      <c r="F425" s="158">
        <f t="shared" si="116"/>
        <v>5044.6809999999996</v>
      </c>
      <c r="G425" s="158">
        <f t="shared" si="116"/>
        <v>5100.8009999999995</v>
      </c>
      <c r="H425" s="158">
        <f t="shared" si="116"/>
        <v>5227.1909999999998</v>
      </c>
      <c r="I425" s="158">
        <f t="shared" si="116"/>
        <v>5408.6009999999997</v>
      </c>
      <c r="J425" s="158">
        <f t="shared" si="116"/>
        <v>5527.1309999999994</v>
      </c>
      <c r="K425" s="158">
        <f t="shared" si="116"/>
        <v>5716.9709999999995</v>
      </c>
      <c r="L425" s="158">
        <f t="shared" si="116"/>
        <v>5718.7110000000002</v>
      </c>
      <c r="M425" s="158">
        <f t="shared" si="116"/>
        <v>5751.4409999999998</v>
      </c>
      <c r="N425" s="158">
        <f t="shared" si="116"/>
        <v>5750.1909999999998</v>
      </c>
      <c r="O425" s="158">
        <f t="shared" si="116"/>
        <v>5780.8710000000001</v>
      </c>
      <c r="P425" s="158">
        <f t="shared" si="116"/>
        <v>5813.5009999999993</v>
      </c>
      <c r="Q425" s="158">
        <f t="shared" si="116"/>
        <v>5796.7709999999997</v>
      </c>
      <c r="R425" s="158">
        <f t="shared" si="116"/>
        <v>5798.0009999999993</v>
      </c>
      <c r="S425" s="158">
        <f t="shared" si="116"/>
        <v>5825.2910000000002</v>
      </c>
      <c r="T425" s="158">
        <f t="shared" si="116"/>
        <v>5848.7609999999995</v>
      </c>
      <c r="U425" s="158">
        <f t="shared" si="116"/>
        <v>5721.5509999999995</v>
      </c>
      <c r="V425" s="158">
        <f t="shared" si="116"/>
        <v>5573.4809999999998</v>
      </c>
      <c r="W425" s="158">
        <f t="shared" si="116"/>
        <v>5355.3710000000001</v>
      </c>
      <c r="X425" s="158">
        <f t="shared" si="116"/>
        <v>5354.7709999999997</v>
      </c>
      <c r="Y425" s="158">
        <f t="shared" si="116"/>
        <v>5242.5909999999994</v>
      </c>
      <c r="Z425" s="35"/>
      <c r="AA425" s="39">
        <v>1083.8399999999999</v>
      </c>
      <c r="AB425" s="37">
        <v>1076.54</v>
      </c>
      <c r="AC425" s="37">
        <v>1071.99</v>
      </c>
      <c r="AD425" s="37">
        <v>1073.1400000000001</v>
      </c>
      <c r="AE425" s="37">
        <v>1078.9100000000001</v>
      </c>
      <c r="AF425" s="37">
        <v>1135.03</v>
      </c>
      <c r="AG425" s="37">
        <v>1261.42</v>
      </c>
      <c r="AH425" s="37">
        <v>1442.83</v>
      </c>
      <c r="AI425" s="37">
        <v>1561.36</v>
      </c>
      <c r="AJ425" s="37">
        <v>1751.2</v>
      </c>
      <c r="AK425" s="37">
        <v>1752.94</v>
      </c>
      <c r="AL425" s="37">
        <v>1785.67</v>
      </c>
      <c r="AM425" s="37">
        <v>1784.42</v>
      </c>
      <c r="AN425" s="37">
        <v>1815.1</v>
      </c>
      <c r="AO425" s="37">
        <v>1847.73</v>
      </c>
      <c r="AP425" s="37">
        <v>1831</v>
      </c>
      <c r="AQ425" s="37">
        <v>1832.23</v>
      </c>
      <c r="AR425" s="37">
        <v>1859.52</v>
      </c>
      <c r="AS425" s="37">
        <v>1882.99</v>
      </c>
      <c r="AT425" s="37">
        <v>1755.78</v>
      </c>
      <c r="AU425" s="37">
        <v>1607.71</v>
      </c>
      <c r="AV425" s="37">
        <v>1389.6</v>
      </c>
      <c r="AW425" s="37">
        <v>1389</v>
      </c>
      <c r="AX425" s="38">
        <v>1276.82</v>
      </c>
      <c r="AY425" s="313">
        <v>566.71</v>
      </c>
      <c r="AZ425" s="385">
        <v>4.8109999999999999</v>
      </c>
      <c r="BA425" s="164">
        <v>3394.25</v>
      </c>
      <c r="BB425" s="3"/>
    </row>
    <row r="426" spans="1:54">
      <c r="A426" s="45">
        <v>2</v>
      </c>
      <c r="B426" s="158">
        <f t="shared" ref="B426:Q455" si="117">AA426+$BA426+$AZ426+$AY426</f>
        <v>5140.0809999999992</v>
      </c>
      <c r="C426" s="158">
        <f t="shared" si="116"/>
        <v>5057.4110000000001</v>
      </c>
      <c r="D426" s="158">
        <f t="shared" si="116"/>
        <v>5051.8909999999996</v>
      </c>
      <c r="E426" s="158">
        <f t="shared" si="116"/>
        <v>5054.3509999999997</v>
      </c>
      <c r="F426" s="158">
        <f t="shared" si="116"/>
        <v>5064.2609999999995</v>
      </c>
      <c r="G426" s="158">
        <f t="shared" si="116"/>
        <v>5154.1610000000001</v>
      </c>
      <c r="H426" s="158">
        <f t="shared" si="116"/>
        <v>5312.7609999999995</v>
      </c>
      <c r="I426" s="158">
        <f t="shared" si="116"/>
        <v>5416.2910000000002</v>
      </c>
      <c r="J426" s="158">
        <f t="shared" si="116"/>
        <v>5535.5410000000002</v>
      </c>
      <c r="K426" s="158">
        <f t="shared" si="116"/>
        <v>5662.7709999999997</v>
      </c>
      <c r="L426" s="158">
        <f t="shared" si="116"/>
        <v>5679.1009999999997</v>
      </c>
      <c r="M426" s="158">
        <f t="shared" si="116"/>
        <v>5688.7910000000002</v>
      </c>
      <c r="N426" s="158">
        <f t="shared" si="116"/>
        <v>5677.7709999999997</v>
      </c>
      <c r="O426" s="158">
        <f t="shared" si="116"/>
        <v>5687.8109999999997</v>
      </c>
      <c r="P426" s="158">
        <f t="shared" si="116"/>
        <v>5721.2209999999995</v>
      </c>
      <c r="Q426" s="158">
        <f t="shared" si="116"/>
        <v>5689.4009999999998</v>
      </c>
      <c r="R426" s="158">
        <f t="shared" si="116"/>
        <v>5756.2910000000002</v>
      </c>
      <c r="S426" s="158">
        <f t="shared" ref="S426:Y455" si="118">AR426+$BA426+$AZ426+$AY426</f>
        <v>5808.7509999999993</v>
      </c>
      <c r="T426" s="158">
        <f t="shared" si="118"/>
        <v>5858.701</v>
      </c>
      <c r="U426" s="158">
        <f t="shared" si="118"/>
        <v>5787.2309999999998</v>
      </c>
      <c r="V426" s="158">
        <f t="shared" si="118"/>
        <v>5582.0009999999993</v>
      </c>
      <c r="W426" s="158">
        <f t="shared" si="118"/>
        <v>5550.2509999999993</v>
      </c>
      <c r="X426" s="158">
        <f t="shared" si="118"/>
        <v>5449.2910000000002</v>
      </c>
      <c r="Y426" s="158">
        <f t="shared" si="118"/>
        <v>5349.6610000000001</v>
      </c>
      <c r="Z426" s="35"/>
      <c r="AA426" s="36">
        <v>1174.31</v>
      </c>
      <c r="AB426" s="37">
        <v>1091.6400000000001</v>
      </c>
      <c r="AC426" s="37">
        <v>1086.1199999999999</v>
      </c>
      <c r="AD426" s="37">
        <v>1088.58</v>
      </c>
      <c r="AE426" s="37">
        <v>1098.49</v>
      </c>
      <c r="AF426" s="37">
        <v>1188.3900000000001</v>
      </c>
      <c r="AG426" s="37">
        <v>1346.99</v>
      </c>
      <c r="AH426" s="37">
        <v>1450.52</v>
      </c>
      <c r="AI426" s="37">
        <v>1569.77</v>
      </c>
      <c r="AJ426" s="37">
        <v>1697</v>
      </c>
      <c r="AK426" s="37">
        <v>1713.33</v>
      </c>
      <c r="AL426" s="37">
        <v>1723.02</v>
      </c>
      <c r="AM426" s="37">
        <v>1712</v>
      </c>
      <c r="AN426" s="37">
        <v>1722.04</v>
      </c>
      <c r="AO426" s="37">
        <v>1755.45</v>
      </c>
      <c r="AP426" s="37">
        <v>1723.63</v>
      </c>
      <c r="AQ426" s="37">
        <v>1790.52</v>
      </c>
      <c r="AR426" s="37">
        <v>1842.98</v>
      </c>
      <c r="AS426" s="37">
        <v>1892.93</v>
      </c>
      <c r="AT426" s="37">
        <v>1821.46</v>
      </c>
      <c r="AU426" s="37">
        <v>1616.23</v>
      </c>
      <c r="AV426" s="37">
        <v>1584.48</v>
      </c>
      <c r="AW426" s="37">
        <v>1483.52</v>
      </c>
      <c r="AX426" s="38">
        <v>1383.89</v>
      </c>
      <c r="AY426" s="314">
        <v>566.71</v>
      </c>
      <c r="AZ426" s="386">
        <v>4.8109999999999999</v>
      </c>
      <c r="BA426" s="148">
        <v>3394.25</v>
      </c>
      <c r="BB426" s="3"/>
    </row>
    <row r="427" spans="1:54">
      <c r="A427" s="45">
        <v>3</v>
      </c>
      <c r="B427" s="158">
        <f t="shared" si="117"/>
        <v>5213.1009999999997</v>
      </c>
      <c r="C427" s="158">
        <f t="shared" si="116"/>
        <v>5164.7910000000002</v>
      </c>
      <c r="D427" s="158">
        <f t="shared" si="116"/>
        <v>5139.491</v>
      </c>
      <c r="E427" s="158">
        <f t="shared" si="116"/>
        <v>5136.3909999999996</v>
      </c>
      <c r="F427" s="158">
        <f t="shared" si="116"/>
        <v>5137.4009999999998</v>
      </c>
      <c r="G427" s="158">
        <f t="shared" si="116"/>
        <v>5206.8209999999999</v>
      </c>
      <c r="H427" s="158">
        <f t="shared" si="116"/>
        <v>5309.2509999999993</v>
      </c>
      <c r="I427" s="158">
        <f t="shared" si="116"/>
        <v>5460.7509999999993</v>
      </c>
      <c r="J427" s="158">
        <f t="shared" si="116"/>
        <v>5627.1009999999997</v>
      </c>
      <c r="K427" s="158">
        <f t="shared" si="116"/>
        <v>5800.0309999999999</v>
      </c>
      <c r="L427" s="158">
        <f t="shared" si="116"/>
        <v>5838.8909999999996</v>
      </c>
      <c r="M427" s="158">
        <f t="shared" si="116"/>
        <v>5847.701</v>
      </c>
      <c r="N427" s="158">
        <f t="shared" si="116"/>
        <v>5837.6909999999998</v>
      </c>
      <c r="O427" s="158">
        <f t="shared" si="116"/>
        <v>5886.2209999999995</v>
      </c>
      <c r="P427" s="158">
        <f t="shared" si="116"/>
        <v>5921.4009999999998</v>
      </c>
      <c r="Q427" s="158">
        <f t="shared" si="116"/>
        <v>5931.1509999999998</v>
      </c>
      <c r="R427" s="158">
        <f t="shared" si="116"/>
        <v>5852.8309999999992</v>
      </c>
      <c r="S427" s="158">
        <f t="shared" si="118"/>
        <v>5820.6309999999994</v>
      </c>
      <c r="T427" s="158">
        <f t="shared" si="118"/>
        <v>5784.9209999999994</v>
      </c>
      <c r="U427" s="158">
        <f t="shared" si="118"/>
        <v>5803.9709999999995</v>
      </c>
      <c r="V427" s="158">
        <f t="shared" si="118"/>
        <v>5615.5909999999994</v>
      </c>
      <c r="W427" s="158">
        <f t="shared" si="118"/>
        <v>5447.9110000000001</v>
      </c>
      <c r="X427" s="158">
        <f t="shared" si="118"/>
        <v>5427.8109999999997</v>
      </c>
      <c r="Y427" s="158">
        <f t="shared" si="118"/>
        <v>5326.2609999999995</v>
      </c>
      <c r="Z427" s="35"/>
      <c r="AA427" s="36">
        <v>1247.33</v>
      </c>
      <c r="AB427" s="37">
        <v>1199.02</v>
      </c>
      <c r="AC427" s="37">
        <v>1173.72</v>
      </c>
      <c r="AD427" s="37">
        <v>1170.6199999999999</v>
      </c>
      <c r="AE427" s="37">
        <v>1171.6300000000001</v>
      </c>
      <c r="AF427" s="37">
        <v>1241.05</v>
      </c>
      <c r="AG427" s="37">
        <v>1343.48</v>
      </c>
      <c r="AH427" s="37">
        <v>1494.98</v>
      </c>
      <c r="AI427" s="37">
        <v>1661.33</v>
      </c>
      <c r="AJ427" s="37">
        <v>1834.26</v>
      </c>
      <c r="AK427" s="37">
        <v>1873.12</v>
      </c>
      <c r="AL427" s="37">
        <v>1881.93</v>
      </c>
      <c r="AM427" s="37">
        <v>1871.92</v>
      </c>
      <c r="AN427" s="37">
        <v>1920.45</v>
      </c>
      <c r="AO427" s="37">
        <v>1955.63</v>
      </c>
      <c r="AP427" s="37">
        <v>1965.38</v>
      </c>
      <c r="AQ427" s="37">
        <v>1887.06</v>
      </c>
      <c r="AR427" s="37">
        <v>1854.86</v>
      </c>
      <c r="AS427" s="37">
        <v>1819.15</v>
      </c>
      <c r="AT427" s="37">
        <v>1838.2</v>
      </c>
      <c r="AU427" s="37">
        <v>1649.82</v>
      </c>
      <c r="AV427" s="37">
        <v>1482.14</v>
      </c>
      <c r="AW427" s="37">
        <v>1462.04</v>
      </c>
      <c r="AX427" s="38">
        <v>1360.49</v>
      </c>
      <c r="AY427" s="314">
        <v>566.71</v>
      </c>
      <c r="AZ427" s="386">
        <v>4.8109999999999999</v>
      </c>
      <c r="BA427" s="148">
        <v>3394.25</v>
      </c>
      <c r="BB427" s="3"/>
    </row>
    <row r="428" spans="1:54">
      <c r="A428" s="45">
        <v>4</v>
      </c>
      <c r="B428" s="158">
        <f t="shared" si="117"/>
        <v>5306.6409999999996</v>
      </c>
      <c r="C428" s="158">
        <f t="shared" si="116"/>
        <v>5208.4009999999998</v>
      </c>
      <c r="D428" s="158">
        <f t="shared" si="116"/>
        <v>5205.5809999999992</v>
      </c>
      <c r="E428" s="158">
        <f t="shared" si="116"/>
        <v>5192.6210000000001</v>
      </c>
      <c r="F428" s="158">
        <f t="shared" si="116"/>
        <v>5145.2709999999997</v>
      </c>
      <c r="G428" s="158">
        <f t="shared" si="116"/>
        <v>5183.9110000000001</v>
      </c>
      <c r="H428" s="158">
        <f t="shared" si="116"/>
        <v>5219.3509999999997</v>
      </c>
      <c r="I428" s="158">
        <f t="shared" si="116"/>
        <v>5315.2609999999995</v>
      </c>
      <c r="J428" s="158">
        <f t="shared" si="116"/>
        <v>5543.3109999999997</v>
      </c>
      <c r="K428" s="158">
        <f t="shared" si="116"/>
        <v>5649.241</v>
      </c>
      <c r="L428" s="158">
        <f t="shared" si="116"/>
        <v>5653.8409999999994</v>
      </c>
      <c r="M428" s="158">
        <f t="shared" si="116"/>
        <v>5707.1109999999999</v>
      </c>
      <c r="N428" s="158">
        <f t="shared" si="116"/>
        <v>5716.1709999999994</v>
      </c>
      <c r="O428" s="158">
        <f t="shared" si="116"/>
        <v>5714.5609999999997</v>
      </c>
      <c r="P428" s="158">
        <f t="shared" si="116"/>
        <v>5723.8109999999997</v>
      </c>
      <c r="Q428" s="158">
        <f t="shared" si="116"/>
        <v>5670.8009999999995</v>
      </c>
      <c r="R428" s="158">
        <f t="shared" si="116"/>
        <v>5741.5809999999992</v>
      </c>
      <c r="S428" s="158">
        <f t="shared" si="118"/>
        <v>5761.6610000000001</v>
      </c>
      <c r="T428" s="158">
        <f t="shared" si="118"/>
        <v>5805.3209999999999</v>
      </c>
      <c r="U428" s="158">
        <f t="shared" si="118"/>
        <v>5820.6909999999998</v>
      </c>
      <c r="V428" s="158">
        <f t="shared" si="118"/>
        <v>5687.3109999999997</v>
      </c>
      <c r="W428" s="158">
        <f t="shared" si="118"/>
        <v>5544.2809999999999</v>
      </c>
      <c r="X428" s="158">
        <f t="shared" si="118"/>
        <v>5410.9409999999998</v>
      </c>
      <c r="Y428" s="158">
        <f t="shared" si="118"/>
        <v>5286.5609999999997</v>
      </c>
      <c r="Z428" s="35"/>
      <c r="AA428" s="36">
        <v>1340.87</v>
      </c>
      <c r="AB428" s="37">
        <v>1242.6300000000001</v>
      </c>
      <c r="AC428" s="37">
        <v>1239.81</v>
      </c>
      <c r="AD428" s="37">
        <v>1226.8499999999999</v>
      </c>
      <c r="AE428" s="37">
        <v>1179.5</v>
      </c>
      <c r="AF428" s="37">
        <v>1218.1400000000001</v>
      </c>
      <c r="AG428" s="37">
        <v>1253.58</v>
      </c>
      <c r="AH428" s="37">
        <v>1349.49</v>
      </c>
      <c r="AI428" s="37">
        <v>1577.54</v>
      </c>
      <c r="AJ428" s="37">
        <v>1683.47</v>
      </c>
      <c r="AK428" s="37">
        <v>1688.07</v>
      </c>
      <c r="AL428" s="37">
        <v>1741.34</v>
      </c>
      <c r="AM428" s="37">
        <v>1750.4</v>
      </c>
      <c r="AN428" s="37">
        <v>1748.79</v>
      </c>
      <c r="AO428" s="37">
        <v>1758.04</v>
      </c>
      <c r="AP428" s="37">
        <v>1705.03</v>
      </c>
      <c r="AQ428" s="37">
        <v>1775.81</v>
      </c>
      <c r="AR428" s="37">
        <v>1795.89</v>
      </c>
      <c r="AS428" s="37">
        <v>1839.55</v>
      </c>
      <c r="AT428" s="37">
        <v>1854.92</v>
      </c>
      <c r="AU428" s="37">
        <v>1721.54</v>
      </c>
      <c r="AV428" s="37">
        <v>1578.51</v>
      </c>
      <c r="AW428" s="37">
        <v>1445.17</v>
      </c>
      <c r="AX428" s="38">
        <v>1320.79</v>
      </c>
      <c r="AY428" s="314">
        <v>566.71</v>
      </c>
      <c r="AZ428" s="386">
        <v>4.8109999999999999</v>
      </c>
      <c r="BA428" s="148">
        <v>3394.25</v>
      </c>
      <c r="BB428" s="3"/>
    </row>
    <row r="429" spans="1:54">
      <c r="A429" s="45">
        <v>5</v>
      </c>
      <c r="B429" s="158">
        <f t="shared" si="117"/>
        <v>5163.4709999999995</v>
      </c>
      <c r="C429" s="158">
        <f t="shared" si="116"/>
        <v>5119.4309999999996</v>
      </c>
      <c r="D429" s="158">
        <f t="shared" si="116"/>
        <v>5084.8009999999995</v>
      </c>
      <c r="E429" s="158">
        <f t="shared" si="116"/>
        <v>5082.6809999999996</v>
      </c>
      <c r="F429" s="158">
        <f t="shared" si="116"/>
        <v>5092.1009999999997</v>
      </c>
      <c r="G429" s="158">
        <f t="shared" si="116"/>
        <v>5164.2509999999993</v>
      </c>
      <c r="H429" s="158">
        <f t="shared" si="116"/>
        <v>5323.2809999999999</v>
      </c>
      <c r="I429" s="158">
        <f t="shared" si="116"/>
        <v>5532.8710000000001</v>
      </c>
      <c r="J429" s="158">
        <f t="shared" si="116"/>
        <v>5728.1109999999999</v>
      </c>
      <c r="K429" s="158">
        <f t="shared" si="116"/>
        <v>5824.8009999999995</v>
      </c>
      <c r="L429" s="158">
        <f t="shared" si="116"/>
        <v>5841.7309999999998</v>
      </c>
      <c r="M429" s="158">
        <f t="shared" si="116"/>
        <v>5849.2209999999995</v>
      </c>
      <c r="N429" s="158">
        <f t="shared" si="116"/>
        <v>5834.5909999999994</v>
      </c>
      <c r="O429" s="158">
        <f t="shared" si="116"/>
        <v>5835.3609999999999</v>
      </c>
      <c r="P429" s="158">
        <f t="shared" si="116"/>
        <v>5855.5509999999995</v>
      </c>
      <c r="Q429" s="158">
        <f t="shared" si="116"/>
        <v>5815.6610000000001</v>
      </c>
      <c r="R429" s="158">
        <f t="shared" si="116"/>
        <v>5812.2609999999995</v>
      </c>
      <c r="S429" s="158">
        <f t="shared" si="118"/>
        <v>5771.0809999999992</v>
      </c>
      <c r="T429" s="158">
        <f t="shared" si="118"/>
        <v>5782.1610000000001</v>
      </c>
      <c r="U429" s="158">
        <f t="shared" si="118"/>
        <v>5806.3009999999995</v>
      </c>
      <c r="V429" s="158">
        <f t="shared" si="118"/>
        <v>5620.5709999999999</v>
      </c>
      <c r="W429" s="158">
        <f t="shared" si="118"/>
        <v>5487.7509999999993</v>
      </c>
      <c r="X429" s="158">
        <f t="shared" si="118"/>
        <v>5337.9809999999998</v>
      </c>
      <c r="Y429" s="158">
        <f t="shared" si="118"/>
        <v>5252.7809999999999</v>
      </c>
      <c r="Z429" s="35"/>
      <c r="AA429" s="36">
        <v>1197.7</v>
      </c>
      <c r="AB429" s="37">
        <v>1153.6600000000001</v>
      </c>
      <c r="AC429" s="37">
        <v>1119.03</v>
      </c>
      <c r="AD429" s="37">
        <v>1116.9100000000001</v>
      </c>
      <c r="AE429" s="37">
        <v>1126.33</v>
      </c>
      <c r="AF429" s="37">
        <v>1198.48</v>
      </c>
      <c r="AG429" s="37">
        <v>1357.51</v>
      </c>
      <c r="AH429" s="37">
        <v>1567.1</v>
      </c>
      <c r="AI429" s="37">
        <v>1762.34</v>
      </c>
      <c r="AJ429" s="37">
        <v>1859.03</v>
      </c>
      <c r="AK429" s="37">
        <v>1875.96</v>
      </c>
      <c r="AL429" s="37">
        <v>1883.45</v>
      </c>
      <c r="AM429" s="37">
        <v>1868.82</v>
      </c>
      <c r="AN429" s="37">
        <v>1869.59</v>
      </c>
      <c r="AO429" s="37">
        <v>1889.78</v>
      </c>
      <c r="AP429" s="37">
        <v>1849.89</v>
      </c>
      <c r="AQ429" s="37">
        <v>1846.49</v>
      </c>
      <c r="AR429" s="37">
        <v>1805.31</v>
      </c>
      <c r="AS429" s="37">
        <v>1816.39</v>
      </c>
      <c r="AT429" s="37">
        <v>1840.53</v>
      </c>
      <c r="AU429" s="37">
        <v>1654.8</v>
      </c>
      <c r="AV429" s="37">
        <v>1521.98</v>
      </c>
      <c r="AW429" s="37">
        <v>1372.21</v>
      </c>
      <c r="AX429" s="38">
        <v>1287.01</v>
      </c>
      <c r="AY429" s="314">
        <v>566.71</v>
      </c>
      <c r="AZ429" s="386">
        <v>4.8109999999999999</v>
      </c>
      <c r="BA429" s="148">
        <v>3394.25</v>
      </c>
      <c r="BB429" s="3"/>
    </row>
    <row r="430" spans="1:54">
      <c r="A430" s="45">
        <v>6</v>
      </c>
      <c r="B430" s="158">
        <f t="shared" si="117"/>
        <v>5175.701</v>
      </c>
      <c r="C430" s="158">
        <f t="shared" si="116"/>
        <v>5099.701</v>
      </c>
      <c r="D430" s="158">
        <f t="shared" si="116"/>
        <v>5093.1909999999998</v>
      </c>
      <c r="E430" s="158">
        <f t="shared" si="116"/>
        <v>5091.2910000000002</v>
      </c>
      <c r="F430" s="158">
        <f t="shared" si="116"/>
        <v>5100.9209999999994</v>
      </c>
      <c r="G430" s="158">
        <f t="shared" si="116"/>
        <v>5106.9110000000001</v>
      </c>
      <c r="H430" s="158">
        <f t="shared" si="116"/>
        <v>5200.3909999999996</v>
      </c>
      <c r="I430" s="158">
        <f t="shared" si="116"/>
        <v>5367.8809999999994</v>
      </c>
      <c r="J430" s="158">
        <f t="shared" si="116"/>
        <v>5450.1610000000001</v>
      </c>
      <c r="K430" s="158">
        <f t="shared" si="116"/>
        <v>5543.6109999999999</v>
      </c>
      <c r="L430" s="158">
        <f t="shared" si="116"/>
        <v>5522.1009999999997</v>
      </c>
      <c r="M430" s="158">
        <f t="shared" si="116"/>
        <v>5522.0410000000002</v>
      </c>
      <c r="N430" s="158">
        <f t="shared" si="116"/>
        <v>5522.6109999999999</v>
      </c>
      <c r="O430" s="158">
        <f t="shared" si="116"/>
        <v>5534.9809999999998</v>
      </c>
      <c r="P430" s="158">
        <f t="shared" si="116"/>
        <v>5553.2209999999995</v>
      </c>
      <c r="Q430" s="158">
        <f t="shared" si="116"/>
        <v>5542.2110000000002</v>
      </c>
      <c r="R430" s="158">
        <f t="shared" si="116"/>
        <v>5543.8609999999999</v>
      </c>
      <c r="S430" s="158">
        <f t="shared" si="118"/>
        <v>5716.2110000000002</v>
      </c>
      <c r="T430" s="158">
        <f t="shared" si="118"/>
        <v>5760.7110000000002</v>
      </c>
      <c r="U430" s="158">
        <f t="shared" si="118"/>
        <v>5790.2509999999993</v>
      </c>
      <c r="V430" s="158">
        <f t="shared" si="118"/>
        <v>5630.4309999999996</v>
      </c>
      <c r="W430" s="158">
        <f t="shared" si="118"/>
        <v>5473.1709999999994</v>
      </c>
      <c r="X430" s="158">
        <f t="shared" si="118"/>
        <v>5292.201</v>
      </c>
      <c r="Y430" s="158">
        <f t="shared" si="118"/>
        <v>5218.5909999999994</v>
      </c>
      <c r="Z430" s="35"/>
      <c r="AA430" s="36">
        <v>1209.93</v>
      </c>
      <c r="AB430" s="37">
        <v>1133.93</v>
      </c>
      <c r="AC430" s="37">
        <v>1127.42</v>
      </c>
      <c r="AD430" s="37">
        <v>1125.52</v>
      </c>
      <c r="AE430" s="37">
        <v>1135.1500000000001</v>
      </c>
      <c r="AF430" s="37">
        <v>1141.1400000000001</v>
      </c>
      <c r="AG430" s="37">
        <v>1234.6199999999999</v>
      </c>
      <c r="AH430" s="37">
        <v>1402.11</v>
      </c>
      <c r="AI430" s="37">
        <v>1484.39</v>
      </c>
      <c r="AJ430" s="37">
        <v>1577.84</v>
      </c>
      <c r="AK430" s="37">
        <v>1556.33</v>
      </c>
      <c r="AL430" s="37">
        <v>1556.27</v>
      </c>
      <c r="AM430" s="37">
        <v>1556.84</v>
      </c>
      <c r="AN430" s="37">
        <v>1569.21</v>
      </c>
      <c r="AO430" s="37">
        <v>1587.45</v>
      </c>
      <c r="AP430" s="37">
        <v>1576.44</v>
      </c>
      <c r="AQ430" s="37">
        <v>1578.09</v>
      </c>
      <c r="AR430" s="37">
        <v>1750.44</v>
      </c>
      <c r="AS430" s="37">
        <v>1794.94</v>
      </c>
      <c r="AT430" s="37">
        <v>1824.48</v>
      </c>
      <c r="AU430" s="37">
        <v>1664.66</v>
      </c>
      <c r="AV430" s="37">
        <v>1507.4</v>
      </c>
      <c r="AW430" s="37">
        <v>1326.43</v>
      </c>
      <c r="AX430" s="38">
        <v>1252.82</v>
      </c>
      <c r="AY430" s="314">
        <v>566.71</v>
      </c>
      <c r="AZ430" s="386">
        <v>4.8109999999999999</v>
      </c>
      <c r="BA430" s="148">
        <v>3394.25</v>
      </c>
      <c r="BB430" s="3"/>
    </row>
    <row r="431" spans="1:54">
      <c r="A431" s="45">
        <v>7</v>
      </c>
      <c r="B431" s="158">
        <f t="shared" si="117"/>
        <v>5190.1909999999998</v>
      </c>
      <c r="C431" s="158">
        <f t="shared" si="116"/>
        <v>5138.6610000000001</v>
      </c>
      <c r="D431" s="158">
        <f t="shared" si="116"/>
        <v>5106.3710000000001</v>
      </c>
      <c r="E431" s="158">
        <f t="shared" si="116"/>
        <v>5107.7709999999997</v>
      </c>
      <c r="F431" s="158">
        <f t="shared" si="116"/>
        <v>5117.2609999999995</v>
      </c>
      <c r="G431" s="158">
        <f t="shared" si="116"/>
        <v>5205.7809999999999</v>
      </c>
      <c r="H431" s="158">
        <f t="shared" si="116"/>
        <v>5304.4409999999998</v>
      </c>
      <c r="I431" s="158">
        <f t="shared" si="116"/>
        <v>5545.7110000000002</v>
      </c>
      <c r="J431" s="158">
        <f t="shared" si="116"/>
        <v>5681.7309999999998</v>
      </c>
      <c r="K431" s="158">
        <f t="shared" si="116"/>
        <v>5793.9110000000001</v>
      </c>
      <c r="L431" s="158">
        <f t="shared" si="116"/>
        <v>5820.5509999999995</v>
      </c>
      <c r="M431" s="158">
        <f t="shared" si="116"/>
        <v>5859.9709999999995</v>
      </c>
      <c r="N431" s="158">
        <f t="shared" si="116"/>
        <v>5827.7509999999993</v>
      </c>
      <c r="O431" s="158">
        <f t="shared" si="116"/>
        <v>5859.4409999999998</v>
      </c>
      <c r="P431" s="158">
        <f t="shared" si="116"/>
        <v>5879.241</v>
      </c>
      <c r="Q431" s="158">
        <f t="shared" si="116"/>
        <v>5925.8209999999999</v>
      </c>
      <c r="R431" s="158">
        <f t="shared" si="116"/>
        <v>5910.491</v>
      </c>
      <c r="S431" s="158">
        <f t="shared" si="118"/>
        <v>5846.7309999999998</v>
      </c>
      <c r="T431" s="158">
        <f t="shared" si="118"/>
        <v>5737.1709999999994</v>
      </c>
      <c r="U431" s="158">
        <f t="shared" si="118"/>
        <v>5725.4709999999995</v>
      </c>
      <c r="V431" s="158">
        <f t="shared" si="118"/>
        <v>5606.0410000000002</v>
      </c>
      <c r="W431" s="158">
        <f t="shared" si="118"/>
        <v>5450.3509999999997</v>
      </c>
      <c r="X431" s="158">
        <f t="shared" si="118"/>
        <v>5294.241</v>
      </c>
      <c r="Y431" s="158">
        <f t="shared" si="118"/>
        <v>5294.5509999999995</v>
      </c>
      <c r="Z431" s="35"/>
      <c r="AA431" s="36">
        <v>1224.42</v>
      </c>
      <c r="AB431" s="37">
        <v>1172.8900000000001</v>
      </c>
      <c r="AC431" s="37">
        <v>1140.5999999999999</v>
      </c>
      <c r="AD431" s="37">
        <v>1142</v>
      </c>
      <c r="AE431" s="37">
        <v>1151.49</v>
      </c>
      <c r="AF431" s="37">
        <v>1240.01</v>
      </c>
      <c r="AG431" s="37">
        <v>1338.67</v>
      </c>
      <c r="AH431" s="37">
        <v>1579.94</v>
      </c>
      <c r="AI431" s="37">
        <v>1715.96</v>
      </c>
      <c r="AJ431" s="37">
        <v>1828.14</v>
      </c>
      <c r="AK431" s="37">
        <v>1854.78</v>
      </c>
      <c r="AL431" s="37">
        <v>1894.2</v>
      </c>
      <c r="AM431" s="37">
        <v>1861.98</v>
      </c>
      <c r="AN431" s="37">
        <v>1893.67</v>
      </c>
      <c r="AO431" s="37">
        <v>1913.47</v>
      </c>
      <c r="AP431" s="37">
        <v>1960.05</v>
      </c>
      <c r="AQ431" s="37">
        <v>1944.72</v>
      </c>
      <c r="AR431" s="37">
        <v>1880.96</v>
      </c>
      <c r="AS431" s="37">
        <v>1771.4</v>
      </c>
      <c r="AT431" s="37">
        <v>1759.7</v>
      </c>
      <c r="AU431" s="37">
        <v>1640.27</v>
      </c>
      <c r="AV431" s="37">
        <v>1484.58</v>
      </c>
      <c r="AW431" s="37">
        <v>1328.47</v>
      </c>
      <c r="AX431" s="38">
        <v>1328.78</v>
      </c>
      <c r="AY431" s="314">
        <v>566.71</v>
      </c>
      <c r="AZ431" s="386">
        <v>4.8109999999999999</v>
      </c>
      <c r="BA431" s="148">
        <v>3394.25</v>
      </c>
      <c r="BB431" s="3"/>
    </row>
    <row r="432" spans="1:54">
      <c r="A432" s="45">
        <v>8</v>
      </c>
      <c r="B432" s="158">
        <f t="shared" si="117"/>
        <v>5182.9009999999998</v>
      </c>
      <c r="C432" s="158">
        <f t="shared" si="116"/>
        <v>5108.0410000000002</v>
      </c>
      <c r="D432" s="158">
        <f t="shared" si="116"/>
        <v>5104.0509999999995</v>
      </c>
      <c r="E432" s="158">
        <f t="shared" si="116"/>
        <v>5099.8909999999996</v>
      </c>
      <c r="F432" s="158">
        <f t="shared" si="116"/>
        <v>5103.7309999999998</v>
      </c>
      <c r="G432" s="158">
        <f t="shared" si="116"/>
        <v>5115.951</v>
      </c>
      <c r="H432" s="158">
        <f t="shared" si="116"/>
        <v>5255.4709999999995</v>
      </c>
      <c r="I432" s="158">
        <f t="shared" si="116"/>
        <v>5433.451</v>
      </c>
      <c r="J432" s="158">
        <f t="shared" si="116"/>
        <v>5611.6509999999998</v>
      </c>
      <c r="K432" s="158">
        <f t="shared" si="116"/>
        <v>5681.3809999999994</v>
      </c>
      <c r="L432" s="158">
        <f t="shared" si="116"/>
        <v>5688.5809999999992</v>
      </c>
      <c r="M432" s="158">
        <f t="shared" si="116"/>
        <v>5701.2709999999997</v>
      </c>
      <c r="N432" s="158">
        <f t="shared" si="116"/>
        <v>5704.8309999999992</v>
      </c>
      <c r="O432" s="158">
        <f t="shared" si="116"/>
        <v>5721.7809999999999</v>
      </c>
      <c r="P432" s="158">
        <f t="shared" si="116"/>
        <v>5700.6909999999998</v>
      </c>
      <c r="Q432" s="158">
        <f t="shared" si="116"/>
        <v>5696.8009999999995</v>
      </c>
      <c r="R432" s="158">
        <f t="shared" si="116"/>
        <v>5703.0709999999999</v>
      </c>
      <c r="S432" s="158">
        <f t="shared" si="118"/>
        <v>5679.3710000000001</v>
      </c>
      <c r="T432" s="158">
        <f t="shared" si="118"/>
        <v>5700.4709999999995</v>
      </c>
      <c r="U432" s="158">
        <f t="shared" si="118"/>
        <v>5606.3209999999999</v>
      </c>
      <c r="V432" s="158">
        <f t="shared" si="118"/>
        <v>5500.2209999999995</v>
      </c>
      <c r="W432" s="158">
        <f t="shared" si="118"/>
        <v>5372.7309999999998</v>
      </c>
      <c r="X432" s="158">
        <f t="shared" si="118"/>
        <v>5293.3209999999999</v>
      </c>
      <c r="Y432" s="158">
        <f t="shared" si="118"/>
        <v>5201.7209999999995</v>
      </c>
      <c r="Z432" s="35"/>
      <c r="AA432" s="36">
        <v>1217.1300000000001</v>
      </c>
      <c r="AB432" s="37">
        <v>1142.27</v>
      </c>
      <c r="AC432" s="37">
        <v>1138.28</v>
      </c>
      <c r="AD432" s="37">
        <v>1134.1199999999999</v>
      </c>
      <c r="AE432" s="37">
        <v>1137.96</v>
      </c>
      <c r="AF432" s="37">
        <v>1150.18</v>
      </c>
      <c r="AG432" s="37">
        <v>1289.7</v>
      </c>
      <c r="AH432" s="37">
        <v>1467.68</v>
      </c>
      <c r="AI432" s="37">
        <v>1645.88</v>
      </c>
      <c r="AJ432" s="37">
        <v>1715.61</v>
      </c>
      <c r="AK432" s="37">
        <v>1722.81</v>
      </c>
      <c r="AL432" s="37">
        <v>1735.5</v>
      </c>
      <c r="AM432" s="37">
        <v>1739.06</v>
      </c>
      <c r="AN432" s="37">
        <v>1756.01</v>
      </c>
      <c r="AO432" s="37">
        <v>1734.92</v>
      </c>
      <c r="AP432" s="37">
        <v>1731.03</v>
      </c>
      <c r="AQ432" s="37">
        <v>1737.3</v>
      </c>
      <c r="AR432" s="37">
        <v>1713.6</v>
      </c>
      <c r="AS432" s="37">
        <v>1734.7</v>
      </c>
      <c r="AT432" s="37">
        <v>1640.55</v>
      </c>
      <c r="AU432" s="37">
        <v>1534.45</v>
      </c>
      <c r="AV432" s="37">
        <v>1406.96</v>
      </c>
      <c r="AW432" s="37">
        <v>1327.55</v>
      </c>
      <c r="AX432" s="38">
        <v>1235.95</v>
      </c>
      <c r="AY432" s="314">
        <v>566.71</v>
      </c>
      <c r="AZ432" s="386">
        <v>4.8109999999999999</v>
      </c>
      <c r="BA432" s="148">
        <v>3394.25</v>
      </c>
      <c r="BB432" s="3"/>
    </row>
    <row r="433" spans="1:54">
      <c r="A433" s="45">
        <v>9</v>
      </c>
      <c r="B433" s="158">
        <f t="shared" si="117"/>
        <v>5128.5009999999993</v>
      </c>
      <c r="C433" s="158">
        <f t="shared" si="116"/>
        <v>5110.9809999999998</v>
      </c>
      <c r="D433" s="158">
        <f t="shared" si="116"/>
        <v>5105.9709999999995</v>
      </c>
      <c r="E433" s="158">
        <f t="shared" si="116"/>
        <v>5105.6109999999999</v>
      </c>
      <c r="F433" s="158">
        <f t="shared" si="116"/>
        <v>5116.2309999999998</v>
      </c>
      <c r="G433" s="158">
        <f t="shared" si="116"/>
        <v>5088.0709999999999</v>
      </c>
      <c r="H433" s="158">
        <f t="shared" si="116"/>
        <v>5265.0109999999995</v>
      </c>
      <c r="I433" s="158">
        <f t="shared" si="116"/>
        <v>5355.1309999999994</v>
      </c>
      <c r="J433" s="158">
        <f t="shared" si="116"/>
        <v>5502.7309999999998</v>
      </c>
      <c r="K433" s="158">
        <f t="shared" si="116"/>
        <v>5580.1309999999994</v>
      </c>
      <c r="L433" s="158">
        <f t="shared" si="116"/>
        <v>5586.9009999999998</v>
      </c>
      <c r="M433" s="158">
        <f t="shared" si="116"/>
        <v>5594.5309999999999</v>
      </c>
      <c r="N433" s="158">
        <f t="shared" si="116"/>
        <v>5590.701</v>
      </c>
      <c r="O433" s="158">
        <f t="shared" si="116"/>
        <v>5568.5909999999994</v>
      </c>
      <c r="P433" s="158">
        <f t="shared" si="116"/>
        <v>5593.8309999999992</v>
      </c>
      <c r="Q433" s="158">
        <f t="shared" si="116"/>
        <v>5623.5309999999999</v>
      </c>
      <c r="R433" s="158">
        <f t="shared" ref="R433:R455" si="119">AQ433+$BA433+$AZ433+$AY433</f>
        <v>5646.4610000000002</v>
      </c>
      <c r="S433" s="158">
        <f t="shared" si="118"/>
        <v>5648.3009999999995</v>
      </c>
      <c r="T433" s="158">
        <f t="shared" si="118"/>
        <v>5657.6509999999998</v>
      </c>
      <c r="U433" s="158">
        <f t="shared" si="118"/>
        <v>5579.5609999999997</v>
      </c>
      <c r="V433" s="158">
        <f t="shared" si="118"/>
        <v>5435.1009999999997</v>
      </c>
      <c r="W433" s="158">
        <f t="shared" si="118"/>
        <v>5359.6309999999994</v>
      </c>
      <c r="X433" s="158">
        <f t="shared" si="118"/>
        <v>5243.991</v>
      </c>
      <c r="Y433" s="158">
        <f t="shared" si="118"/>
        <v>5261.2209999999995</v>
      </c>
      <c r="Z433" s="35"/>
      <c r="AA433" s="36">
        <v>1162.73</v>
      </c>
      <c r="AB433" s="37">
        <v>1145.21</v>
      </c>
      <c r="AC433" s="37">
        <v>1140.2</v>
      </c>
      <c r="AD433" s="37">
        <v>1139.8399999999999</v>
      </c>
      <c r="AE433" s="37">
        <v>1150.46</v>
      </c>
      <c r="AF433" s="37">
        <v>1122.3</v>
      </c>
      <c r="AG433" s="37">
        <v>1299.24</v>
      </c>
      <c r="AH433" s="37">
        <v>1389.36</v>
      </c>
      <c r="AI433" s="37">
        <v>1536.96</v>
      </c>
      <c r="AJ433" s="37">
        <v>1614.36</v>
      </c>
      <c r="AK433" s="37">
        <v>1621.13</v>
      </c>
      <c r="AL433" s="37">
        <v>1628.76</v>
      </c>
      <c r="AM433" s="37">
        <v>1624.93</v>
      </c>
      <c r="AN433" s="37">
        <v>1602.82</v>
      </c>
      <c r="AO433" s="37">
        <v>1628.06</v>
      </c>
      <c r="AP433" s="37">
        <v>1657.76</v>
      </c>
      <c r="AQ433" s="37">
        <v>1680.69</v>
      </c>
      <c r="AR433" s="37">
        <v>1682.53</v>
      </c>
      <c r="AS433" s="37">
        <v>1691.88</v>
      </c>
      <c r="AT433" s="37">
        <v>1613.79</v>
      </c>
      <c r="AU433" s="37">
        <v>1469.33</v>
      </c>
      <c r="AV433" s="37">
        <v>1393.86</v>
      </c>
      <c r="AW433" s="37">
        <v>1278.22</v>
      </c>
      <c r="AX433" s="38">
        <v>1295.45</v>
      </c>
      <c r="AY433" s="314">
        <v>566.71</v>
      </c>
      <c r="AZ433" s="386">
        <v>4.8109999999999999</v>
      </c>
      <c r="BA433" s="148">
        <v>3394.25</v>
      </c>
      <c r="BB433" s="3"/>
    </row>
    <row r="434" spans="1:54">
      <c r="A434" s="45">
        <v>10</v>
      </c>
      <c r="B434" s="158">
        <f t="shared" si="117"/>
        <v>5258.6309999999994</v>
      </c>
      <c r="C434" s="158">
        <f t="shared" si="116"/>
        <v>5186.201</v>
      </c>
      <c r="D434" s="158">
        <f t="shared" si="116"/>
        <v>5149.2110000000002</v>
      </c>
      <c r="E434" s="158">
        <f t="shared" si="116"/>
        <v>5144.7309999999998</v>
      </c>
      <c r="F434" s="158">
        <f t="shared" si="116"/>
        <v>5142.8909999999996</v>
      </c>
      <c r="G434" s="158">
        <f t="shared" si="116"/>
        <v>5149.7709999999997</v>
      </c>
      <c r="H434" s="158">
        <f t="shared" si="116"/>
        <v>5221.8309999999992</v>
      </c>
      <c r="I434" s="158">
        <f t="shared" si="116"/>
        <v>5289.951</v>
      </c>
      <c r="J434" s="158">
        <f t="shared" si="116"/>
        <v>5494.0909999999994</v>
      </c>
      <c r="K434" s="158">
        <f t="shared" si="116"/>
        <v>5596.2709999999997</v>
      </c>
      <c r="L434" s="158">
        <f t="shared" si="116"/>
        <v>5616.9209999999994</v>
      </c>
      <c r="M434" s="158">
        <f t="shared" si="116"/>
        <v>5633.2809999999999</v>
      </c>
      <c r="N434" s="158">
        <f t="shared" si="116"/>
        <v>5654.3009999999995</v>
      </c>
      <c r="O434" s="158">
        <f t="shared" si="116"/>
        <v>5662.3609999999999</v>
      </c>
      <c r="P434" s="158">
        <f t="shared" si="116"/>
        <v>5650.0909999999994</v>
      </c>
      <c r="Q434" s="158">
        <f t="shared" si="116"/>
        <v>5675.6009999999997</v>
      </c>
      <c r="R434" s="158">
        <f t="shared" si="119"/>
        <v>5666.2209999999995</v>
      </c>
      <c r="S434" s="158">
        <f t="shared" si="118"/>
        <v>5667.7209999999995</v>
      </c>
      <c r="T434" s="158">
        <f t="shared" si="118"/>
        <v>5713.9809999999998</v>
      </c>
      <c r="U434" s="158">
        <f t="shared" si="118"/>
        <v>5657.1409999999996</v>
      </c>
      <c r="V434" s="158">
        <f t="shared" si="118"/>
        <v>5510.3509999999997</v>
      </c>
      <c r="W434" s="158">
        <f t="shared" si="118"/>
        <v>5352.3809999999994</v>
      </c>
      <c r="X434" s="158">
        <f t="shared" si="118"/>
        <v>5260.0509999999995</v>
      </c>
      <c r="Y434" s="158">
        <f t="shared" si="118"/>
        <v>5271.4610000000002</v>
      </c>
      <c r="Z434" s="35"/>
      <c r="AA434" s="36">
        <v>1292.8599999999999</v>
      </c>
      <c r="AB434" s="37">
        <v>1220.43</v>
      </c>
      <c r="AC434" s="37">
        <v>1183.44</v>
      </c>
      <c r="AD434" s="37">
        <v>1178.96</v>
      </c>
      <c r="AE434" s="37">
        <v>1177.1199999999999</v>
      </c>
      <c r="AF434" s="37">
        <v>1184</v>
      </c>
      <c r="AG434" s="37">
        <v>1256.06</v>
      </c>
      <c r="AH434" s="37">
        <v>1324.18</v>
      </c>
      <c r="AI434" s="37">
        <v>1528.32</v>
      </c>
      <c r="AJ434" s="37">
        <v>1630.5</v>
      </c>
      <c r="AK434" s="37">
        <v>1651.15</v>
      </c>
      <c r="AL434" s="37">
        <v>1667.51</v>
      </c>
      <c r="AM434" s="37">
        <v>1688.53</v>
      </c>
      <c r="AN434" s="37">
        <v>1696.59</v>
      </c>
      <c r="AO434" s="37">
        <v>1684.32</v>
      </c>
      <c r="AP434" s="37">
        <v>1709.83</v>
      </c>
      <c r="AQ434" s="37">
        <v>1700.45</v>
      </c>
      <c r="AR434" s="37">
        <v>1701.95</v>
      </c>
      <c r="AS434" s="37">
        <v>1748.21</v>
      </c>
      <c r="AT434" s="37">
        <v>1691.37</v>
      </c>
      <c r="AU434" s="37">
        <v>1544.58</v>
      </c>
      <c r="AV434" s="37">
        <v>1386.61</v>
      </c>
      <c r="AW434" s="37">
        <v>1294.28</v>
      </c>
      <c r="AX434" s="38">
        <v>1305.69</v>
      </c>
      <c r="AY434" s="314">
        <v>566.71</v>
      </c>
      <c r="AZ434" s="386">
        <v>4.8109999999999999</v>
      </c>
      <c r="BA434" s="148">
        <v>3394.25</v>
      </c>
      <c r="BB434" s="3"/>
    </row>
    <row r="435" spans="1:54">
      <c r="A435" s="45">
        <v>11</v>
      </c>
      <c r="B435" s="158">
        <f t="shared" si="117"/>
        <v>5150.1509999999998</v>
      </c>
      <c r="C435" s="158">
        <f t="shared" si="116"/>
        <v>5105.7110000000002</v>
      </c>
      <c r="D435" s="158">
        <f t="shared" si="116"/>
        <v>5103.491</v>
      </c>
      <c r="E435" s="158">
        <f t="shared" si="116"/>
        <v>5102.1610000000001</v>
      </c>
      <c r="F435" s="158">
        <f t="shared" si="116"/>
        <v>5103.9709999999995</v>
      </c>
      <c r="G435" s="158">
        <f t="shared" si="116"/>
        <v>4995.4809999999998</v>
      </c>
      <c r="H435" s="158">
        <f t="shared" si="116"/>
        <v>5088.6109999999999</v>
      </c>
      <c r="I435" s="158">
        <f t="shared" si="116"/>
        <v>5246.6210000000001</v>
      </c>
      <c r="J435" s="158">
        <f t="shared" si="116"/>
        <v>5351.9209999999994</v>
      </c>
      <c r="K435" s="158">
        <f t="shared" si="116"/>
        <v>5456.4809999999998</v>
      </c>
      <c r="L435" s="158">
        <f t="shared" si="116"/>
        <v>5481.3309999999992</v>
      </c>
      <c r="M435" s="158">
        <f t="shared" si="116"/>
        <v>5498.951</v>
      </c>
      <c r="N435" s="158">
        <f t="shared" si="116"/>
        <v>5500.991</v>
      </c>
      <c r="O435" s="158">
        <f t="shared" si="116"/>
        <v>5516.8509999999997</v>
      </c>
      <c r="P435" s="158">
        <f t="shared" si="116"/>
        <v>5547.3710000000001</v>
      </c>
      <c r="Q435" s="158">
        <f t="shared" si="116"/>
        <v>5586.0809999999992</v>
      </c>
      <c r="R435" s="158">
        <f t="shared" si="119"/>
        <v>5591.8909999999996</v>
      </c>
      <c r="S435" s="158">
        <f t="shared" si="118"/>
        <v>5583.5309999999999</v>
      </c>
      <c r="T435" s="158">
        <f t="shared" si="118"/>
        <v>5623.241</v>
      </c>
      <c r="U435" s="158">
        <f t="shared" si="118"/>
        <v>5591.2910000000002</v>
      </c>
      <c r="V435" s="158">
        <f t="shared" si="118"/>
        <v>5467.8909999999996</v>
      </c>
      <c r="W435" s="158">
        <f t="shared" si="118"/>
        <v>5344.741</v>
      </c>
      <c r="X435" s="158">
        <f t="shared" si="118"/>
        <v>5263.5709999999999</v>
      </c>
      <c r="Y435" s="158">
        <f t="shared" si="118"/>
        <v>5287.5209999999997</v>
      </c>
      <c r="Z435" s="35"/>
      <c r="AA435" s="39">
        <v>1184.3800000000001</v>
      </c>
      <c r="AB435" s="37">
        <v>1139.94</v>
      </c>
      <c r="AC435" s="37">
        <v>1137.72</v>
      </c>
      <c r="AD435" s="37">
        <v>1136.3900000000001</v>
      </c>
      <c r="AE435" s="37">
        <v>1138.2</v>
      </c>
      <c r="AF435" s="37">
        <v>1029.71</v>
      </c>
      <c r="AG435" s="37">
        <v>1122.8399999999999</v>
      </c>
      <c r="AH435" s="37">
        <v>1280.8499999999999</v>
      </c>
      <c r="AI435" s="37">
        <v>1386.15</v>
      </c>
      <c r="AJ435" s="37">
        <v>1490.71</v>
      </c>
      <c r="AK435" s="37">
        <v>1515.56</v>
      </c>
      <c r="AL435" s="37">
        <v>1533.18</v>
      </c>
      <c r="AM435" s="37">
        <v>1535.22</v>
      </c>
      <c r="AN435" s="37">
        <v>1551.08</v>
      </c>
      <c r="AO435" s="37">
        <v>1581.6</v>
      </c>
      <c r="AP435" s="37">
        <v>1620.31</v>
      </c>
      <c r="AQ435" s="37">
        <v>1626.12</v>
      </c>
      <c r="AR435" s="37">
        <v>1617.76</v>
      </c>
      <c r="AS435" s="37">
        <v>1657.47</v>
      </c>
      <c r="AT435" s="37">
        <v>1625.52</v>
      </c>
      <c r="AU435" s="37">
        <v>1502.12</v>
      </c>
      <c r="AV435" s="37">
        <v>1378.97</v>
      </c>
      <c r="AW435" s="37">
        <v>1297.8</v>
      </c>
      <c r="AX435" s="38">
        <v>1321.75</v>
      </c>
      <c r="AY435" s="314">
        <v>566.71</v>
      </c>
      <c r="AZ435" s="386">
        <v>4.8109999999999999</v>
      </c>
      <c r="BA435" s="148">
        <v>3394.25</v>
      </c>
      <c r="BB435" s="3"/>
    </row>
    <row r="436" spans="1:54">
      <c r="A436" s="45">
        <v>12</v>
      </c>
      <c r="B436" s="158">
        <f t="shared" si="117"/>
        <v>5154.8109999999997</v>
      </c>
      <c r="C436" s="158">
        <f t="shared" si="116"/>
        <v>5118.8009999999995</v>
      </c>
      <c r="D436" s="158">
        <f t="shared" si="116"/>
        <v>5104.1409999999996</v>
      </c>
      <c r="E436" s="158">
        <f t="shared" si="116"/>
        <v>5105.4209999999994</v>
      </c>
      <c r="F436" s="158">
        <f t="shared" si="116"/>
        <v>5114.5109999999995</v>
      </c>
      <c r="G436" s="158">
        <f t="shared" si="116"/>
        <v>5163.3609999999999</v>
      </c>
      <c r="H436" s="158">
        <f t="shared" si="116"/>
        <v>5290.9309999999996</v>
      </c>
      <c r="I436" s="158">
        <f t="shared" si="116"/>
        <v>5502.8309999999992</v>
      </c>
      <c r="J436" s="158">
        <f t="shared" si="116"/>
        <v>5787.0809999999992</v>
      </c>
      <c r="K436" s="158">
        <f t="shared" si="116"/>
        <v>5862.5509999999995</v>
      </c>
      <c r="L436" s="158">
        <f t="shared" si="116"/>
        <v>5852.3109999999997</v>
      </c>
      <c r="M436" s="158">
        <f t="shared" si="116"/>
        <v>5858.7309999999998</v>
      </c>
      <c r="N436" s="158">
        <f t="shared" si="116"/>
        <v>5872.1109999999999</v>
      </c>
      <c r="O436" s="158">
        <f t="shared" si="116"/>
        <v>5860.2709999999997</v>
      </c>
      <c r="P436" s="158">
        <f t="shared" si="116"/>
        <v>5841.5410000000002</v>
      </c>
      <c r="Q436" s="158">
        <f t="shared" si="116"/>
        <v>5865.6210000000001</v>
      </c>
      <c r="R436" s="158">
        <f t="shared" si="119"/>
        <v>5871.8309999999992</v>
      </c>
      <c r="S436" s="158">
        <f t="shared" si="118"/>
        <v>5870.241</v>
      </c>
      <c r="T436" s="158">
        <f t="shared" si="118"/>
        <v>5898.6509999999998</v>
      </c>
      <c r="U436" s="158">
        <f t="shared" si="118"/>
        <v>5838.6709999999994</v>
      </c>
      <c r="V436" s="158">
        <f t="shared" si="118"/>
        <v>5719.8809999999994</v>
      </c>
      <c r="W436" s="158">
        <f t="shared" si="118"/>
        <v>5505.6309999999994</v>
      </c>
      <c r="X436" s="158">
        <f t="shared" si="118"/>
        <v>5297.3109999999997</v>
      </c>
      <c r="Y436" s="158">
        <f t="shared" si="118"/>
        <v>5286.2809999999999</v>
      </c>
      <c r="Z436" s="35"/>
      <c r="AA436" s="39">
        <v>1189.04</v>
      </c>
      <c r="AB436" s="37">
        <v>1153.03</v>
      </c>
      <c r="AC436" s="37">
        <v>1138.3699999999999</v>
      </c>
      <c r="AD436" s="37">
        <v>1139.6500000000001</v>
      </c>
      <c r="AE436" s="37">
        <v>1148.74</v>
      </c>
      <c r="AF436" s="37">
        <v>1197.5899999999999</v>
      </c>
      <c r="AG436" s="37">
        <v>1325.16</v>
      </c>
      <c r="AH436" s="37">
        <v>1537.06</v>
      </c>
      <c r="AI436" s="37">
        <v>1821.31</v>
      </c>
      <c r="AJ436" s="37">
        <v>1896.78</v>
      </c>
      <c r="AK436" s="37">
        <v>1886.54</v>
      </c>
      <c r="AL436" s="37">
        <v>1892.96</v>
      </c>
      <c r="AM436" s="37">
        <v>1906.34</v>
      </c>
      <c r="AN436" s="37">
        <v>1894.5</v>
      </c>
      <c r="AO436" s="37">
        <v>1875.77</v>
      </c>
      <c r="AP436" s="37">
        <v>1899.85</v>
      </c>
      <c r="AQ436" s="37">
        <v>1906.06</v>
      </c>
      <c r="AR436" s="37">
        <v>1904.47</v>
      </c>
      <c r="AS436" s="37">
        <v>1932.88</v>
      </c>
      <c r="AT436" s="37">
        <v>1872.9</v>
      </c>
      <c r="AU436" s="37">
        <v>1754.11</v>
      </c>
      <c r="AV436" s="37">
        <v>1539.86</v>
      </c>
      <c r="AW436" s="37">
        <v>1331.54</v>
      </c>
      <c r="AX436" s="38">
        <v>1320.51</v>
      </c>
      <c r="AY436" s="314">
        <v>566.71</v>
      </c>
      <c r="AZ436" s="386">
        <v>4.8109999999999999</v>
      </c>
      <c r="BA436" s="148">
        <v>3394.25</v>
      </c>
      <c r="BB436" s="3"/>
    </row>
    <row r="437" spans="1:54">
      <c r="A437" s="45">
        <v>13</v>
      </c>
      <c r="B437" s="158">
        <f t="shared" si="117"/>
        <v>5104.6309999999994</v>
      </c>
      <c r="C437" s="158">
        <f t="shared" si="116"/>
        <v>5099.7910000000002</v>
      </c>
      <c r="D437" s="158">
        <f t="shared" si="116"/>
        <v>5093.1610000000001</v>
      </c>
      <c r="E437" s="158">
        <f t="shared" si="116"/>
        <v>5094.6109999999999</v>
      </c>
      <c r="F437" s="158">
        <f t="shared" si="116"/>
        <v>5104.8609999999999</v>
      </c>
      <c r="G437" s="158">
        <f t="shared" si="116"/>
        <v>5108.0509999999995</v>
      </c>
      <c r="H437" s="158">
        <f t="shared" si="116"/>
        <v>5222.9209999999994</v>
      </c>
      <c r="I437" s="158">
        <f t="shared" si="116"/>
        <v>5389.0209999999997</v>
      </c>
      <c r="J437" s="158">
        <f t="shared" si="116"/>
        <v>5537.8409999999994</v>
      </c>
      <c r="K437" s="158">
        <f t="shared" si="116"/>
        <v>5597.3509999999997</v>
      </c>
      <c r="L437" s="158">
        <f t="shared" si="116"/>
        <v>5596.701</v>
      </c>
      <c r="M437" s="158">
        <f t="shared" si="116"/>
        <v>5604.8809999999994</v>
      </c>
      <c r="N437" s="158">
        <f t="shared" si="116"/>
        <v>5608.741</v>
      </c>
      <c r="O437" s="158">
        <f t="shared" si="116"/>
        <v>5635.201</v>
      </c>
      <c r="P437" s="158">
        <f t="shared" si="116"/>
        <v>5642.6509999999998</v>
      </c>
      <c r="Q437" s="158">
        <f t="shared" si="116"/>
        <v>5681.8309999999992</v>
      </c>
      <c r="R437" s="158">
        <f t="shared" si="119"/>
        <v>5699.5609999999997</v>
      </c>
      <c r="S437" s="158">
        <f t="shared" si="118"/>
        <v>5675.1210000000001</v>
      </c>
      <c r="T437" s="158">
        <f t="shared" si="118"/>
        <v>5694.9110000000001</v>
      </c>
      <c r="U437" s="158">
        <f t="shared" si="118"/>
        <v>5645.1709999999994</v>
      </c>
      <c r="V437" s="158">
        <f t="shared" si="118"/>
        <v>5580.2509999999993</v>
      </c>
      <c r="W437" s="158">
        <f t="shared" si="118"/>
        <v>5474.8710000000001</v>
      </c>
      <c r="X437" s="158">
        <f t="shared" si="118"/>
        <v>5249.6909999999998</v>
      </c>
      <c r="Y437" s="158">
        <f t="shared" si="118"/>
        <v>5219.9409999999998</v>
      </c>
      <c r="Z437" s="35"/>
      <c r="AA437" s="39">
        <v>1138.8599999999999</v>
      </c>
      <c r="AB437" s="37">
        <v>1134.02</v>
      </c>
      <c r="AC437" s="37">
        <v>1127.3900000000001</v>
      </c>
      <c r="AD437" s="37">
        <v>1128.8399999999999</v>
      </c>
      <c r="AE437" s="37">
        <v>1139.0899999999999</v>
      </c>
      <c r="AF437" s="37">
        <v>1142.28</v>
      </c>
      <c r="AG437" s="37">
        <v>1257.1500000000001</v>
      </c>
      <c r="AH437" s="37">
        <v>1423.25</v>
      </c>
      <c r="AI437" s="37">
        <v>1572.07</v>
      </c>
      <c r="AJ437" s="37">
        <v>1631.58</v>
      </c>
      <c r="AK437" s="37">
        <v>1630.93</v>
      </c>
      <c r="AL437" s="37">
        <v>1639.11</v>
      </c>
      <c r="AM437" s="37">
        <v>1642.97</v>
      </c>
      <c r="AN437" s="37">
        <v>1669.43</v>
      </c>
      <c r="AO437" s="37">
        <v>1676.88</v>
      </c>
      <c r="AP437" s="37">
        <v>1716.06</v>
      </c>
      <c r="AQ437" s="37">
        <v>1733.79</v>
      </c>
      <c r="AR437" s="37">
        <v>1709.35</v>
      </c>
      <c r="AS437" s="37">
        <v>1729.14</v>
      </c>
      <c r="AT437" s="37">
        <v>1679.4</v>
      </c>
      <c r="AU437" s="37">
        <v>1614.48</v>
      </c>
      <c r="AV437" s="37">
        <v>1509.1</v>
      </c>
      <c r="AW437" s="37">
        <v>1283.92</v>
      </c>
      <c r="AX437" s="38">
        <v>1254.17</v>
      </c>
      <c r="AY437" s="314">
        <v>566.71</v>
      </c>
      <c r="AZ437" s="386">
        <v>4.8109999999999999</v>
      </c>
      <c r="BA437" s="148">
        <v>3394.25</v>
      </c>
      <c r="BB437" s="3"/>
    </row>
    <row r="438" spans="1:54">
      <c r="A438" s="45">
        <v>14</v>
      </c>
      <c r="B438" s="158">
        <f t="shared" si="117"/>
        <v>5106.491</v>
      </c>
      <c r="C438" s="158">
        <f t="shared" si="116"/>
        <v>5103.0909999999994</v>
      </c>
      <c r="D438" s="158">
        <f t="shared" si="116"/>
        <v>5097.2509999999993</v>
      </c>
      <c r="E438" s="158">
        <f t="shared" si="116"/>
        <v>5099.9209999999994</v>
      </c>
      <c r="F438" s="158">
        <f t="shared" si="116"/>
        <v>5108.6009999999997</v>
      </c>
      <c r="G438" s="158">
        <f t="shared" si="116"/>
        <v>5131.1309999999994</v>
      </c>
      <c r="H438" s="158">
        <f t="shared" si="116"/>
        <v>5242.1109999999999</v>
      </c>
      <c r="I438" s="158">
        <f t="shared" si="116"/>
        <v>5413.5309999999999</v>
      </c>
      <c r="J438" s="158">
        <f t="shared" si="116"/>
        <v>5628.4009999999998</v>
      </c>
      <c r="K438" s="158">
        <f t="shared" si="116"/>
        <v>5725.7209999999995</v>
      </c>
      <c r="L438" s="158">
        <f t="shared" si="116"/>
        <v>5724.2309999999998</v>
      </c>
      <c r="M438" s="158">
        <f t="shared" si="116"/>
        <v>5750.1409999999996</v>
      </c>
      <c r="N438" s="158">
        <f t="shared" si="116"/>
        <v>5741.9409999999998</v>
      </c>
      <c r="O438" s="158">
        <f t="shared" si="116"/>
        <v>5752.4409999999998</v>
      </c>
      <c r="P438" s="158">
        <f t="shared" si="116"/>
        <v>5773.2609999999995</v>
      </c>
      <c r="Q438" s="158">
        <f t="shared" si="116"/>
        <v>5807.9809999999998</v>
      </c>
      <c r="R438" s="158">
        <f t="shared" si="119"/>
        <v>5820.6809999999996</v>
      </c>
      <c r="S438" s="158">
        <f t="shared" si="118"/>
        <v>5808.4610000000002</v>
      </c>
      <c r="T438" s="158">
        <f t="shared" si="118"/>
        <v>5860.3309999999992</v>
      </c>
      <c r="U438" s="158">
        <f t="shared" si="118"/>
        <v>5803.4209999999994</v>
      </c>
      <c r="V438" s="158">
        <f t="shared" si="118"/>
        <v>5657.5209999999997</v>
      </c>
      <c r="W438" s="158">
        <f t="shared" si="118"/>
        <v>5510.6009999999997</v>
      </c>
      <c r="X438" s="158">
        <f t="shared" si="118"/>
        <v>5273.4610000000002</v>
      </c>
      <c r="Y438" s="158">
        <f t="shared" si="118"/>
        <v>5269.3710000000001</v>
      </c>
      <c r="Z438" s="35"/>
      <c r="AA438" s="39">
        <v>1140.72</v>
      </c>
      <c r="AB438" s="37">
        <v>1137.32</v>
      </c>
      <c r="AC438" s="37">
        <v>1131.48</v>
      </c>
      <c r="AD438" s="37">
        <v>1134.1500000000001</v>
      </c>
      <c r="AE438" s="37">
        <v>1142.83</v>
      </c>
      <c r="AF438" s="37">
        <v>1165.3599999999999</v>
      </c>
      <c r="AG438" s="37">
        <v>1276.3399999999999</v>
      </c>
      <c r="AH438" s="37">
        <v>1447.76</v>
      </c>
      <c r="AI438" s="37">
        <v>1662.63</v>
      </c>
      <c r="AJ438" s="37">
        <v>1759.95</v>
      </c>
      <c r="AK438" s="37">
        <v>1758.46</v>
      </c>
      <c r="AL438" s="37">
        <v>1784.37</v>
      </c>
      <c r="AM438" s="37">
        <v>1776.17</v>
      </c>
      <c r="AN438" s="37">
        <v>1786.67</v>
      </c>
      <c r="AO438" s="37">
        <v>1807.49</v>
      </c>
      <c r="AP438" s="37">
        <v>1842.21</v>
      </c>
      <c r="AQ438" s="37">
        <v>1854.91</v>
      </c>
      <c r="AR438" s="37">
        <v>1842.69</v>
      </c>
      <c r="AS438" s="37">
        <v>1894.56</v>
      </c>
      <c r="AT438" s="37">
        <v>1837.65</v>
      </c>
      <c r="AU438" s="37">
        <v>1691.75</v>
      </c>
      <c r="AV438" s="37">
        <v>1544.83</v>
      </c>
      <c r="AW438" s="37">
        <v>1307.69</v>
      </c>
      <c r="AX438" s="38">
        <v>1303.5999999999999</v>
      </c>
      <c r="AY438" s="314">
        <v>566.71</v>
      </c>
      <c r="AZ438" s="386">
        <v>4.8109999999999999</v>
      </c>
      <c r="BA438" s="148">
        <v>3394.25</v>
      </c>
      <c r="BB438" s="3"/>
    </row>
    <row r="439" spans="1:54">
      <c r="A439" s="45">
        <v>15</v>
      </c>
      <c r="B439" s="158">
        <f t="shared" si="117"/>
        <v>5150.0009999999993</v>
      </c>
      <c r="C439" s="158">
        <f t="shared" si="116"/>
        <v>5102.1309999999994</v>
      </c>
      <c r="D439" s="158">
        <f t="shared" si="116"/>
        <v>5100.0009999999993</v>
      </c>
      <c r="E439" s="158">
        <f t="shared" si="116"/>
        <v>5108.8109999999997</v>
      </c>
      <c r="F439" s="158">
        <f t="shared" si="116"/>
        <v>5140.2809999999999</v>
      </c>
      <c r="G439" s="158">
        <f t="shared" si="116"/>
        <v>5175.9610000000002</v>
      </c>
      <c r="H439" s="158">
        <f t="shared" si="116"/>
        <v>5277.0509999999995</v>
      </c>
      <c r="I439" s="158">
        <f t="shared" si="116"/>
        <v>5447.991</v>
      </c>
      <c r="J439" s="158">
        <f t="shared" si="116"/>
        <v>5678.9809999999998</v>
      </c>
      <c r="K439" s="158">
        <f t="shared" si="116"/>
        <v>5720.9209999999994</v>
      </c>
      <c r="L439" s="158">
        <f t="shared" si="116"/>
        <v>5712.7309999999998</v>
      </c>
      <c r="M439" s="158">
        <f t="shared" si="116"/>
        <v>5721.2309999999998</v>
      </c>
      <c r="N439" s="158">
        <f t="shared" si="116"/>
        <v>5720.9009999999998</v>
      </c>
      <c r="O439" s="158">
        <f t="shared" si="116"/>
        <v>5755.5609999999997</v>
      </c>
      <c r="P439" s="158">
        <f t="shared" si="116"/>
        <v>5773.491</v>
      </c>
      <c r="Q439" s="158">
        <f t="shared" si="116"/>
        <v>5830.3209999999999</v>
      </c>
      <c r="R439" s="158">
        <f t="shared" si="119"/>
        <v>5813.3809999999994</v>
      </c>
      <c r="S439" s="158">
        <f t="shared" si="118"/>
        <v>6059.8710000000001</v>
      </c>
      <c r="T439" s="158">
        <f t="shared" si="118"/>
        <v>5749.1909999999998</v>
      </c>
      <c r="U439" s="158">
        <f t="shared" si="118"/>
        <v>6104.3209999999999</v>
      </c>
      <c r="V439" s="158">
        <f t="shared" si="118"/>
        <v>5871.3609999999999</v>
      </c>
      <c r="W439" s="158">
        <f t="shared" si="118"/>
        <v>5708.1610000000001</v>
      </c>
      <c r="X439" s="158">
        <f t="shared" si="118"/>
        <v>5403.3109999999997</v>
      </c>
      <c r="Y439" s="158">
        <f t="shared" si="118"/>
        <v>5327.741</v>
      </c>
      <c r="Z439" s="35"/>
      <c r="AA439" s="39">
        <v>1184.23</v>
      </c>
      <c r="AB439" s="37">
        <v>1136.3599999999999</v>
      </c>
      <c r="AC439" s="37">
        <v>1134.23</v>
      </c>
      <c r="AD439" s="37">
        <v>1143.04</v>
      </c>
      <c r="AE439" s="37">
        <v>1174.51</v>
      </c>
      <c r="AF439" s="37">
        <v>1210.19</v>
      </c>
      <c r="AG439" s="37">
        <v>1311.28</v>
      </c>
      <c r="AH439" s="37">
        <v>1482.22</v>
      </c>
      <c r="AI439" s="37">
        <v>1713.21</v>
      </c>
      <c r="AJ439" s="37">
        <v>1755.15</v>
      </c>
      <c r="AK439" s="37">
        <v>1746.96</v>
      </c>
      <c r="AL439" s="37">
        <v>1755.46</v>
      </c>
      <c r="AM439" s="37">
        <v>1755.13</v>
      </c>
      <c r="AN439" s="37">
        <v>1789.79</v>
      </c>
      <c r="AO439" s="37">
        <v>1807.72</v>
      </c>
      <c r="AP439" s="37">
        <v>1864.55</v>
      </c>
      <c r="AQ439" s="37">
        <v>1847.61</v>
      </c>
      <c r="AR439" s="37">
        <v>2094.1</v>
      </c>
      <c r="AS439" s="37">
        <v>1783.42</v>
      </c>
      <c r="AT439" s="37">
        <v>2138.5500000000002</v>
      </c>
      <c r="AU439" s="37">
        <v>1905.59</v>
      </c>
      <c r="AV439" s="37">
        <v>1742.39</v>
      </c>
      <c r="AW439" s="37">
        <v>1437.54</v>
      </c>
      <c r="AX439" s="38">
        <v>1361.97</v>
      </c>
      <c r="AY439" s="314">
        <v>566.71</v>
      </c>
      <c r="AZ439" s="386">
        <v>4.8109999999999999</v>
      </c>
      <c r="BA439" s="148">
        <v>3394.25</v>
      </c>
      <c r="BB439" s="3"/>
    </row>
    <row r="440" spans="1:54">
      <c r="A440" s="45">
        <v>16</v>
      </c>
      <c r="B440" s="158">
        <f t="shared" si="117"/>
        <v>5224.6409999999996</v>
      </c>
      <c r="C440" s="158">
        <f t="shared" si="116"/>
        <v>5196.3909999999996</v>
      </c>
      <c r="D440" s="158">
        <f t="shared" si="116"/>
        <v>5191.6610000000001</v>
      </c>
      <c r="E440" s="158">
        <f t="shared" si="116"/>
        <v>5199.3009999999995</v>
      </c>
      <c r="F440" s="158">
        <f t="shared" si="116"/>
        <v>5220.8509999999997</v>
      </c>
      <c r="G440" s="158">
        <f t="shared" si="116"/>
        <v>5255.5509999999995</v>
      </c>
      <c r="H440" s="158">
        <f t="shared" si="116"/>
        <v>5362.7309999999998</v>
      </c>
      <c r="I440" s="158">
        <f t="shared" si="116"/>
        <v>5509.0609999999997</v>
      </c>
      <c r="J440" s="158">
        <f t="shared" si="116"/>
        <v>5765.1309999999994</v>
      </c>
      <c r="K440" s="158">
        <f t="shared" si="116"/>
        <v>5783.3809999999994</v>
      </c>
      <c r="L440" s="158">
        <f t="shared" si="116"/>
        <v>5755.4309999999996</v>
      </c>
      <c r="M440" s="158">
        <f t="shared" si="116"/>
        <v>5762.3309999999992</v>
      </c>
      <c r="N440" s="158">
        <f t="shared" si="116"/>
        <v>5765.3109999999997</v>
      </c>
      <c r="O440" s="158">
        <f t="shared" si="116"/>
        <v>5772.1809999999996</v>
      </c>
      <c r="P440" s="158">
        <f t="shared" si="116"/>
        <v>5827.9009999999998</v>
      </c>
      <c r="Q440" s="158">
        <f t="shared" si="116"/>
        <v>5823.5109999999995</v>
      </c>
      <c r="R440" s="158">
        <f t="shared" si="119"/>
        <v>5828.6210000000001</v>
      </c>
      <c r="S440" s="158">
        <f t="shared" si="118"/>
        <v>5822.701</v>
      </c>
      <c r="T440" s="158">
        <f t="shared" si="118"/>
        <v>5822.6610000000001</v>
      </c>
      <c r="U440" s="158">
        <f t="shared" si="118"/>
        <v>5816.201</v>
      </c>
      <c r="V440" s="158">
        <f t="shared" si="118"/>
        <v>5671.5109999999995</v>
      </c>
      <c r="W440" s="158">
        <f t="shared" si="118"/>
        <v>5572.1210000000001</v>
      </c>
      <c r="X440" s="158">
        <f t="shared" si="118"/>
        <v>5313.201</v>
      </c>
      <c r="Y440" s="158">
        <f t="shared" si="118"/>
        <v>5295.6210000000001</v>
      </c>
      <c r="Z440" s="35"/>
      <c r="AA440" s="39">
        <v>1258.8699999999999</v>
      </c>
      <c r="AB440" s="37">
        <v>1230.6199999999999</v>
      </c>
      <c r="AC440" s="37">
        <v>1225.8900000000001</v>
      </c>
      <c r="AD440" s="37">
        <v>1233.53</v>
      </c>
      <c r="AE440" s="37">
        <v>1255.08</v>
      </c>
      <c r="AF440" s="37">
        <v>1289.78</v>
      </c>
      <c r="AG440" s="37">
        <v>1396.96</v>
      </c>
      <c r="AH440" s="37">
        <v>1543.29</v>
      </c>
      <c r="AI440" s="37">
        <v>1799.36</v>
      </c>
      <c r="AJ440" s="37">
        <v>1817.61</v>
      </c>
      <c r="AK440" s="37">
        <v>1789.66</v>
      </c>
      <c r="AL440" s="37">
        <v>1796.56</v>
      </c>
      <c r="AM440" s="37">
        <v>1799.54</v>
      </c>
      <c r="AN440" s="37">
        <v>1806.41</v>
      </c>
      <c r="AO440" s="37">
        <v>1862.13</v>
      </c>
      <c r="AP440" s="37">
        <v>1857.74</v>
      </c>
      <c r="AQ440" s="37">
        <v>1862.85</v>
      </c>
      <c r="AR440" s="37">
        <v>1856.93</v>
      </c>
      <c r="AS440" s="37">
        <v>1856.89</v>
      </c>
      <c r="AT440" s="37">
        <v>1850.43</v>
      </c>
      <c r="AU440" s="37">
        <v>1705.74</v>
      </c>
      <c r="AV440" s="37">
        <v>1606.35</v>
      </c>
      <c r="AW440" s="37">
        <v>1347.43</v>
      </c>
      <c r="AX440" s="38">
        <v>1329.85</v>
      </c>
      <c r="AY440" s="314">
        <v>566.71</v>
      </c>
      <c r="AZ440" s="386">
        <v>4.8109999999999999</v>
      </c>
      <c r="BA440" s="148">
        <v>3394.25</v>
      </c>
      <c r="BB440" s="3"/>
    </row>
    <row r="441" spans="1:54">
      <c r="A441" s="45">
        <v>17</v>
      </c>
      <c r="B441" s="158">
        <f t="shared" si="117"/>
        <v>5246.8409999999994</v>
      </c>
      <c r="C441" s="158">
        <f t="shared" si="117"/>
        <v>5219.5109999999995</v>
      </c>
      <c r="D441" s="158">
        <f t="shared" si="117"/>
        <v>5217.9709999999995</v>
      </c>
      <c r="E441" s="158">
        <f t="shared" si="117"/>
        <v>5177.3710000000001</v>
      </c>
      <c r="F441" s="158">
        <f t="shared" si="117"/>
        <v>5165.4809999999998</v>
      </c>
      <c r="G441" s="158">
        <f t="shared" si="117"/>
        <v>5219.5809999999992</v>
      </c>
      <c r="H441" s="158">
        <f t="shared" si="117"/>
        <v>5262.5809999999992</v>
      </c>
      <c r="I441" s="158">
        <f t="shared" si="117"/>
        <v>5490.7509999999993</v>
      </c>
      <c r="J441" s="158">
        <f t="shared" si="117"/>
        <v>5893.3909999999996</v>
      </c>
      <c r="K441" s="158">
        <f t="shared" si="117"/>
        <v>6025.0109999999995</v>
      </c>
      <c r="L441" s="158">
        <f t="shared" si="117"/>
        <v>6024.8810000000003</v>
      </c>
      <c r="M441" s="158">
        <f t="shared" si="117"/>
        <v>6017.2509999999993</v>
      </c>
      <c r="N441" s="158">
        <f t="shared" si="117"/>
        <v>6029.5909999999994</v>
      </c>
      <c r="O441" s="158">
        <f t="shared" si="117"/>
        <v>6043.8209999999999</v>
      </c>
      <c r="P441" s="158">
        <f t="shared" si="117"/>
        <v>6125.7309999999998</v>
      </c>
      <c r="Q441" s="158">
        <f t="shared" si="117"/>
        <v>6148.0209999999997</v>
      </c>
      <c r="R441" s="158">
        <f t="shared" si="119"/>
        <v>6141.9109999999991</v>
      </c>
      <c r="S441" s="158">
        <f t="shared" si="118"/>
        <v>6144.2809999999999</v>
      </c>
      <c r="T441" s="158">
        <f t="shared" si="118"/>
        <v>6166.6109999999999</v>
      </c>
      <c r="U441" s="158">
        <f t="shared" si="118"/>
        <v>6105.2709999999997</v>
      </c>
      <c r="V441" s="158">
        <f t="shared" si="118"/>
        <v>6007.5009999999993</v>
      </c>
      <c r="W441" s="158">
        <f t="shared" si="118"/>
        <v>5818.451</v>
      </c>
      <c r="X441" s="158">
        <f t="shared" si="118"/>
        <v>5505.7609999999995</v>
      </c>
      <c r="Y441" s="158">
        <f t="shared" si="118"/>
        <v>5381.8909999999996</v>
      </c>
      <c r="Z441" s="35"/>
      <c r="AA441" s="39">
        <v>1281.07</v>
      </c>
      <c r="AB441" s="37">
        <v>1253.74</v>
      </c>
      <c r="AC441" s="37">
        <v>1252.2</v>
      </c>
      <c r="AD441" s="37">
        <v>1211.5999999999999</v>
      </c>
      <c r="AE441" s="37">
        <v>1199.71</v>
      </c>
      <c r="AF441" s="37">
        <v>1253.81</v>
      </c>
      <c r="AG441" s="37">
        <v>1296.81</v>
      </c>
      <c r="AH441" s="37">
        <v>1524.98</v>
      </c>
      <c r="AI441" s="37">
        <v>1927.62</v>
      </c>
      <c r="AJ441" s="37">
        <v>2059.2399999999998</v>
      </c>
      <c r="AK441" s="37">
        <v>2059.11</v>
      </c>
      <c r="AL441" s="37">
        <v>2051.48</v>
      </c>
      <c r="AM441" s="37">
        <v>2063.8200000000002</v>
      </c>
      <c r="AN441" s="37">
        <v>2078.0500000000002</v>
      </c>
      <c r="AO441" s="37">
        <v>2159.96</v>
      </c>
      <c r="AP441" s="37">
        <v>2182.25</v>
      </c>
      <c r="AQ441" s="37">
        <v>2176.14</v>
      </c>
      <c r="AR441" s="37">
        <v>2178.5100000000002</v>
      </c>
      <c r="AS441" s="37">
        <v>2200.84</v>
      </c>
      <c r="AT441" s="37">
        <v>2139.5</v>
      </c>
      <c r="AU441" s="37">
        <v>2041.7299999999998</v>
      </c>
      <c r="AV441" s="37">
        <v>1852.68</v>
      </c>
      <c r="AW441" s="37">
        <v>1539.99</v>
      </c>
      <c r="AX441" s="38">
        <v>1416.12</v>
      </c>
      <c r="AY441" s="314">
        <v>566.71</v>
      </c>
      <c r="AZ441" s="386">
        <v>4.8109999999999999</v>
      </c>
      <c r="BA441" s="148">
        <v>3394.25</v>
      </c>
      <c r="BB441" s="3"/>
    </row>
    <row r="442" spans="1:54">
      <c r="A442" s="45">
        <v>18</v>
      </c>
      <c r="B442" s="158">
        <f t="shared" si="117"/>
        <v>5239.4110000000001</v>
      </c>
      <c r="C442" s="158">
        <f t="shared" si="117"/>
        <v>5191.9709999999995</v>
      </c>
      <c r="D442" s="158">
        <f t="shared" si="117"/>
        <v>5140.8409999999994</v>
      </c>
      <c r="E442" s="158">
        <f t="shared" si="117"/>
        <v>5138.7809999999999</v>
      </c>
      <c r="F442" s="158">
        <f t="shared" si="117"/>
        <v>5140.9809999999998</v>
      </c>
      <c r="G442" s="158">
        <f t="shared" si="117"/>
        <v>5146.4809999999998</v>
      </c>
      <c r="H442" s="158">
        <f t="shared" si="117"/>
        <v>5240.1610000000001</v>
      </c>
      <c r="I442" s="158">
        <f t="shared" si="117"/>
        <v>5376.6709999999994</v>
      </c>
      <c r="J442" s="158">
        <f t="shared" si="117"/>
        <v>5626.9309999999996</v>
      </c>
      <c r="K442" s="158">
        <f t="shared" si="117"/>
        <v>5929.4209999999994</v>
      </c>
      <c r="L442" s="158">
        <f t="shared" si="117"/>
        <v>5960.0709999999999</v>
      </c>
      <c r="M442" s="158">
        <f t="shared" si="117"/>
        <v>5965.3809999999994</v>
      </c>
      <c r="N442" s="158">
        <f t="shared" si="117"/>
        <v>5969.6710000000003</v>
      </c>
      <c r="O442" s="158">
        <f t="shared" si="117"/>
        <v>5981.5609999999997</v>
      </c>
      <c r="P442" s="158">
        <f t="shared" si="117"/>
        <v>6055.1210000000001</v>
      </c>
      <c r="Q442" s="158">
        <f t="shared" si="117"/>
        <v>6057.6109999999999</v>
      </c>
      <c r="R442" s="158">
        <f t="shared" si="119"/>
        <v>6067.0309999999999</v>
      </c>
      <c r="S442" s="158">
        <f t="shared" si="118"/>
        <v>6074.0410000000002</v>
      </c>
      <c r="T442" s="158">
        <f t="shared" si="118"/>
        <v>6096.1809999999996</v>
      </c>
      <c r="U442" s="158">
        <f t="shared" si="118"/>
        <v>6050.8710000000001</v>
      </c>
      <c r="V442" s="158">
        <f t="shared" si="118"/>
        <v>5922.4809999999998</v>
      </c>
      <c r="W442" s="158">
        <f t="shared" si="118"/>
        <v>5758.0009999999993</v>
      </c>
      <c r="X442" s="158">
        <f t="shared" si="118"/>
        <v>5442.4409999999998</v>
      </c>
      <c r="Y442" s="158">
        <f t="shared" si="118"/>
        <v>5316.741</v>
      </c>
      <c r="Z442" s="35"/>
      <c r="AA442" s="39">
        <v>1273.6400000000001</v>
      </c>
      <c r="AB442" s="37">
        <v>1226.2</v>
      </c>
      <c r="AC442" s="37">
        <v>1175.07</v>
      </c>
      <c r="AD442" s="37">
        <v>1173.01</v>
      </c>
      <c r="AE442" s="37">
        <v>1175.21</v>
      </c>
      <c r="AF442" s="37">
        <v>1180.71</v>
      </c>
      <c r="AG442" s="37">
        <v>1274.3900000000001</v>
      </c>
      <c r="AH442" s="37">
        <v>1410.9</v>
      </c>
      <c r="AI442" s="37">
        <v>1661.16</v>
      </c>
      <c r="AJ442" s="37">
        <v>1963.65</v>
      </c>
      <c r="AK442" s="37">
        <v>1994.3</v>
      </c>
      <c r="AL442" s="37">
        <v>1999.61</v>
      </c>
      <c r="AM442" s="37">
        <v>2003.9000000000003</v>
      </c>
      <c r="AN442" s="37">
        <v>2015.79</v>
      </c>
      <c r="AO442" s="37">
        <v>2089.35</v>
      </c>
      <c r="AP442" s="37">
        <v>2091.84</v>
      </c>
      <c r="AQ442" s="37">
        <v>2101.2600000000002</v>
      </c>
      <c r="AR442" s="37">
        <v>2108.27</v>
      </c>
      <c r="AS442" s="37">
        <v>2130.41</v>
      </c>
      <c r="AT442" s="37">
        <v>2085.1</v>
      </c>
      <c r="AU442" s="37">
        <v>1956.71</v>
      </c>
      <c r="AV442" s="37">
        <v>1792.23</v>
      </c>
      <c r="AW442" s="37">
        <v>1476.67</v>
      </c>
      <c r="AX442" s="38">
        <v>1350.97</v>
      </c>
      <c r="AY442" s="314">
        <v>566.71</v>
      </c>
      <c r="AZ442" s="386">
        <v>4.8109999999999999</v>
      </c>
      <c r="BA442" s="148">
        <v>3394.25</v>
      </c>
      <c r="BB442" s="3"/>
    </row>
    <row r="443" spans="1:54">
      <c r="A443" s="45">
        <v>19</v>
      </c>
      <c r="B443" s="158">
        <f t="shared" si="117"/>
        <v>5229.4309999999996</v>
      </c>
      <c r="C443" s="158">
        <f t="shared" si="117"/>
        <v>5143.5410000000002</v>
      </c>
      <c r="D443" s="158">
        <f t="shared" si="117"/>
        <v>5141.5109999999995</v>
      </c>
      <c r="E443" s="158">
        <f t="shared" si="117"/>
        <v>5146.0309999999999</v>
      </c>
      <c r="F443" s="158">
        <f t="shared" si="117"/>
        <v>5149.5809999999992</v>
      </c>
      <c r="G443" s="158">
        <f t="shared" si="117"/>
        <v>5248.1709999999994</v>
      </c>
      <c r="H443" s="158">
        <f t="shared" si="117"/>
        <v>5261.6210000000001</v>
      </c>
      <c r="I443" s="158">
        <f t="shared" si="117"/>
        <v>5458.241</v>
      </c>
      <c r="J443" s="158">
        <f t="shared" si="117"/>
        <v>5605.8009999999995</v>
      </c>
      <c r="K443" s="158">
        <f t="shared" si="117"/>
        <v>5672.3209999999999</v>
      </c>
      <c r="L443" s="158">
        <f t="shared" si="117"/>
        <v>5625.8809999999994</v>
      </c>
      <c r="M443" s="158">
        <f t="shared" si="117"/>
        <v>5681.451</v>
      </c>
      <c r="N443" s="158">
        <f t="shared" si="117"/>
        <v>5691.1309999999994</v>
      </c>
      <c r="O443" s="158">
        <f t="shared" si="117"/>
        <v>5724.491</v>
      </c>
      <c r="P443" s="158">
        <f t="shared" si="117"/>
        <v>5762.2809999999999</v>
      </c>
      <c r="Q443" s="158">
        <f t="shared" si="117"/>
        <v>5731.5909999999994</v>
      </c>
      <c r="R443" s="158">
        <f t="shared" si="119"/>
        <v>5718.8509999999997</v>
      </c>
      <c r="S443" s="158">
        <f t="shared" si="118"/>
        <v>5728.5609999999997</v>
      </c>
      <c r="T443" s="158">
        <f t="shared" si="118"/>
        <v>5709.2910000000002</v>
      </c>
      <c r="U443" s="158">
        <f t="shared" si="118"/>
        <v>5677.4110000000001</v>
      </c>
      <c r="V443" s="158">
        <f t="shared" si="118"/>
        <v>5479.5209999999997</v>
      </c>
      <c r="W443" s="158">
        <f t="shared" si="118"/>
        <v>5356.3209999999999</v>
      </c>
      <c r="X443" s="158">
        <f t="shared" si="118"/>
        <v>5217.241</v>
      </c>
      <c r="Y443" s="158">
        <f t="shared" si="118"/>
        <v>5132.1909999999998</v>
      </c>
      <c r="Z443" s="35"/>
      <c r="AA443" s="39">
        <v>1263.6600000000001</v>
      </c>
      <c r="AB443" s="37">
        <v>1177.77</v>
      </c>
      <c r="AC443" s="37">
        <v>1175.74</v>
      </c>
      <c r="AD443" s="37">
        <v>1180.26</v>
      </c>
      <c r="AE443" s="37">
        <v>1183.81</v>
      </c>
      <c r="AF443" s="37">
        <v>1282.4000000000001</v>
      </c>
      <c r="AG443" s="37">
        <v>1295.8499999999999</v>
      </c>
      <c r="AH443" s="37">
        <v>1492.47</v>
      </c>
      <c r="AI443" s="37">
        <v>1640.03</v>
      </c>
      <c r="AJ443" s="37">
        <v>1706.55</v>
      </c>
      <c r="AK443" s="37">
        <v>1660.11</v>
      </c>
      <c r="AL443" s="37">
        <v>1715.68</v>
      </c>
      <c r="AM443" s="37">
        <v>1725.36</v>
      </c>
      <c r="AN443" s="37">
        <v>1758.72</v>
      </c>
      <c r="AO443" s="37">
        <v>1796.51</v>
      </c>
      <c r="AP443" s="37">
        <v>1765.82</v>
      </c>
      <c r="AQ443" s="37">
        <v>1753.08</v>
      </c>
      <c r="AR443" s="37">
        <v>1762.79</v>
      </c>
      <c r="AS443" s="37">
        <v>1743.52</v>
      </c>
      <c r="AT443" s="37">
        <v>1711.64</v>
      </c>
      <c r="AU443" s="37">
        <v>1513.75</v>
      </c>
      <c r="AV443" s="37">
        <v>1390.55</v>
      </c>
      <c r="AW443" s="37">
        <v>1251.47</v>
      </c>
      <c r="AX443" s="38">
        <v>1166.42</v>
      </c>
      <c r="AY443" s="314">
        <v>566.71</v>
      </c>
      <c r="AZ443" s="386">
        <v>4.8109999999999999</v>
      </c>
      <c r="BA443" s="148">
        <v>3394.25</v>
      </c>
      <c r="BB443" s="3"/>
    </row>
    <row r="444" spans="1:54">
      <c r="A444" s="45">
        <v>20</v>
      </c>
      <c r="B444" s="158">
        <f t="shared" si="117"/>
        <v>5090.3609999999999</v>
      </c>
      <c r="C444" s="158">
        <f t="shared" si="117"/>
        <v>5076.6809999999996</v>
      </c>
      <c r="D444" s="158">
        <f t="shared" si="117"/>
        <v>5043.0709999999999</v>
      </c>
      <c r="E444" s="158">
        <f t="shared" si="117"/>
        <v>5057.741</v>
      </c>
      <c r="F444" s="158">
        <f t="shared" si="117"/>
        <v>5087.5709999999999</v>
      </c>
      <c r="G444" s="158">
        <f t="shared" si="117"/>
        <v>5034.1709999999994</v>
      </c>
      <c r="H444" s="158">
        <f t="shared" si="117"/>
        <v>5158.3109999999997</v>
      </c>
      <c r="I444" s="158">
        <f t="shared" si="117"/>
        <v>5276.3309999999992</v>
      </c>
      <c r="J444" s="158">
        <f t="shared" si="117"/>
        <v>5356.7309999999998</v>
      </c>
      <c r="K444" s="158">
        <f t="shared" si="117"/>
        <v>5378.5509999999995</v>
      </c>
      <c r="L444" s="158">
        <f t="shared" si="117"/>
        <v>5376.6509999999998</v>
      </c>
      <c r="M444" s="158">
        <f t="shared" si="117"/>
        <v>5386.5109999999995</v>
      </c>
      <c r="N444" s="158">
        <f t="shared" si="117"/>
        <v>5398.6610000000001</v>
      </c>
      <c r="O444" s="158">
        <f t="shared" si="117"/>
        <v>5386.2509999999993</v>
      </c>
      <c r="P444" s="158">
        <f t="shared" si="117"/>
        <v>5389.1309999999994</v>
      </c>
      <c r="Q444" s="158">
        <f t="shared" si="117"/>
        <v>5389.7609999999995</v>
      </c>
      <c r="R444" s="158">
        <f t="shared" si="119"/>
        <v>5395.4009999999998</v>
      </c>
      <c r="S444" s="158">
        <f t="shared" si="118"/>
        <v>5422.0009999999993</v>
      </c>
      <c r="T444" s="158">
        <f t="shared" si="118"/>
        <v>5407.2809999999999</v>
      </c>
      <c r="U444" s="158">
        <f t="shared" si="118"/>
        <v>5398.1009999999997</v>
      </c>
      <c r="V444" s="158">
        <f t="shared" si="118"/>
        <v>5363.9409999999998</v>
      </c>
      <c r="W444" s="158">
        <f t="shared" si="118"/>
        <v>5283.6309999999994</v>
      </c>
      <c r="X444" s="158">
        <f t="shared" si="118"/>
        <v>5215.1509999999998</v>
      </c>
      <c r="Y444" s="158">
        <f t="shared" si="118"/>
        <v>5187.4209999999994</v>
      </c>
      <c r="Z444" s="35"/>
      <c r="AA444" s="39">
        <v>1124.5899999999999</v>
      </c>
      <c r="AB444" s="37">
        <v>1110.9100000000001</v>
      </c>
      <c r="AC444" s="37">
        <v>1077.3</v>
      </c>
      <c r="AD444" s="37">
        <v>1091.97</v>
      </c>
      <c r="AE444" s="37">
        <v>1121.8</v>
      </c>
      <c r="AF444" s="37">
        <v>1068.4000000000001</v>
      </c>
      <c r="AG444" s="37">
        <v>1192.54</v>
      </c>
      <c r="AH444" s="37">
        <v>1310.56</v>
      </c>
      <c r="AI444" s="37">
        <v>1390.96</v>
      </c>
      <c r="AJ444" s="37">
        <v>1412.78</v>
      </c>
      <c r="AK444" s="37">
        <v>1410.88</v>
      </c>
      <c r="AL444" s="37">
        <v>1420.74</v>
      </c>
      <c r="AM444" s="37">
        <v>1432.89</v>
      </c>
      <c r="AN444" s="37">
        <v>1420.48</v>
      </c>
      <c r="AO444" s="37">
        <v>1423.36</v>
      </c>
      <c r="AP444" s="37">
        <v>1423.99</v>
      </c>
      <c r="AQ444" s="37">
        <v>1429.63</v>
      </c>
      <c r="AR444" s="37">
        <v>1456.23</v>
      </c>
      <c r="AS444" s="37">
        <v>1441.51</v>
      </c>
      <c r="AT444" s="37">
        <v>1432.33</v>
      </c>
      <c r="AU444" s="37">
        <v>1398.17</v>
      </c>
      <c r="AV444" s="37">
        <v>1317.86</v>
      </c>
      <c r="AW444" s="37">
        <v>1249.3800000000001</v>
      </c>
      <c r="AX444" s="38">
        <v>1221.6500000000001</v>
      </c>
      <c r="AY444" s="314">
        <v>566.71</v>
      </c>
      <c r="AZ444" s="386">
        <v>4.8109999999999999</v>
      </c>
      <c r="BA444" s="148">
        <v>3394.25</v>
      </c>
      <c r="BB444" s="3"/>
    </row>
    <row r="445" spans="1:54">
      <c r="A445" s="45">
        <v>21</v>
      </c>
      <c r="B445" s="158">
        <f t="shared" si="117"/>
        <v>5116.9209999999994</v>
      </c>
      <c r="C445" s="158">
        <f t="shared" si="117"/>
        <v>5112.3609999999999</v>
      </c>
      <c r="D445" s="158">
        <f t="shared" si="117"/>
        <v>5102.3609999999999</v>
      </c>
      <c r="E445" s="158">
        <f t="shared" si="117"/>
        <v>5104.2609999999995</v>
      </c>
      <c r="F445" s="158">
        <f t="shared" si="117"/>
        <v>5117.1009999999997</v>
      </c>
      <c r="G445" s="158">
        <f t="shared" si="117"/>
        <v>5122.7910000000002</v>
      </c>
      <c r="H445" s="158">
        <f t="shared" si="117"/>
        <v>5270.2709999999997</v>
      </c>
      <c r="I445" s="158">
        <f t="shared" si="117"/>
        <v>5316.5009999999993</v>
      </c>
      <c r="J445" s="158">
        <f t="shared" si="117"/>
        <v>5429.0509999999995</v>
      </c>
      <c r="K445" s="158">
        <f t="shared" si="117"/>
        <v>5513.6909999999998</v>
      </c>
      <c r="L445" s="158">
        <f t="shared" si="117"/>
        <v>5593.2709999999997</v>
      </c>
      <c r="M445" s="158">
        <f t="shared" si="117"/>
        <v>5600.241</v>
      </c>
      <c r="N445" s="158">
        <f t="shared" si="117"/>
        <v>5592.3209999999999</v>
      </c>
      <c r="O445" s="158">
        <f t="shared" si="117"/>
        <v>5588.5109999999995</v>
      </c>
      <c r="P445" s="158">
        <f t="shared" si="117"/>
        <v>5605.6610000000001</v>
      </c>
      <c r="Q445" s="158">
        <f t="shared" si="117"/>
        <v>5659.9309999999996</v>
      </c>
      <c r="R445" s="158">
        <f t="shared" si="119"/>
        <v>5660.451</v>
      </c>
      <c r="S445" s="158">
        <f t="shared" si="118"/>
        <v>5690.0709999999999</v>
      </c>
      <c r="T445" s="158">
        <f t="shared" si="118"/>
        <v>5647.2609999999995</v>
      </c>
      <c r="U445" s="158">
        <f t="shared" si="118"/>
        <v>5495.3209999999999</v>
      </c>
      <c r="V445" s="158">
        <f t="shared" si="118"/>
        <v>5421.6210000000001</v>
      </c>
      <c r="W445" s="158">
        <f t="shared" si="118"/>
        <v>5314.4709999999995</v>
      </c>
      <c r="X445" s="158">
        <f t="shared" si="118"/>
        <v>5219.4809999999998</v>
      </c>
      <c r="Y445" s="158">
        <f t="shared" si="118"/>
        <v>5179.8009999999995</v>
      </c>
      <c r="Z445" s="35"/>
      <c r="AA445" s="39">
        <v>1151.1500000000001</v>
      </c>
      <c r="AB445" s="37">
        <v>1146.5899999999999</v>
      </c>
      <c r="AC445" s="37">
        <v>1136.5899999999999</v>
      </c>
      <c r="AD445" s="37">
        <v>1138.49</v>
      </c>
      <c r="AE445" s="37">
        <v>1151.33</v>
      </c>
      <c r="AF445" s="37">
        <v>1157.02</v>
      </c>
      <c r="AG445" s="37">
        <v>1304.5</v>
      </c>
      <c r="AH445" s="37">
        <v>1350.73</v>
      </c>
      <c r="AI445" s="37">
        <v>1463.28</v>
      </c>
      <c r="AJ445" s="37">
        <v>1547.92</v>
      </c>
      <c r="AK445" s="37">
        <v>1627.5</v>
      </c>
      <c r="AL445" s="37">
        <v>1634.47</v>
      </c>
      <c r="AM445" s="37">
        <v>1626.55</v>
      </c>
      <c r="AN445" s="37">
        <v>1622.74</v>
      </c>
      <c r="AO445" s="37">
        <v>1639.89</v>
      </c>
      <c r="AP445" s="37">
        <v>1694.16</v>
      </c>
      <c r="AQ445" s="37">
        <v>1694.68</v>
      </c>
      <c r="AR445" s="37">
        <v>1724.3</v>
      </c>
      <c r="AS445" s="37">
        <v>1681.49</v>
      </c>
      <c r="AT445" s="37">
        <v>1529.55</v>
      </c>
      <c r="AU445" s="37">
        <v>1455.85</v>
      </c>
      <c r="AV445" s="37">
        <v>1348.7</v>
      </c>
      <c r="AW445" s="37">
        <v>1253.71</v>
      </c>
      <c r="AX445" s="38">
        <v>1214.03</v>
      </c>
      <c r="AY445" s="314">
        <v>566.71</v>
      </c>
      <c r="AZ445" s="386">
        <v>4.8109999999999999</v>
      </c>
      <c r="BA445" s="148">
        <v>3394.25</v>
      </c>
      <c r="BB445" s="3"/>
    </row>
    <row r="446" spans="1:54">
      <c r="A446" s="45">
        <v>22</v>
      </c>
      <c r="B446" s="158">
        <f t="shared" si="117"/>
        <v>5090.7110000000002</v>
      </c>
      <c r="C446" s="158">
        <f t="shared" si="117"/>
        <v>5083.7809999999999</v>
      </c>
      <c r="D446" s="158">
        <f t="shared" si="117"/>
        <v>5031.9809999999998</v>
      </c>
      <c r="E446" s="158">
        <f t="shared" si="117"/>
        <v>5080.1210000000001</v>
      </c>
      <c r="F446" s="158">
        <f t="shared" si="117"/>
        <v>5089.5709999999999</v>
      </c>
      <c r="G446" s="158">
        <f t="shared" si="117"/>
        <v>5035.2910000000002</v>
      </c>
      <c r="H446" s="158">
        <f t="shared" si="117"/>
        <v>5127.2809999999999</v>
      </c>
      <c r="I446" s="158">
        <f t="shared" si="117"/>
        <v>5252.5309999999999</v>
      </c>
      <c r="J446" s="158">
        <f t="shared" si="117"/>
        <v>5358.4209999999994</v>
      </c>
      <c r="K446" s="158">
        <f t="shared" si="117"/>
        <v>5395.3710000000001</v>
      </c>
      <c r="L446" s="158">
        <f t="shared" si="117"/>
        <v>5388.0709999999999</v>
      </c>
      <c r="M446" s="158">
        <f t="shared" si="117"/>
        <v>5392.7709999999997</v>
      </c>
      <c r="N446" s="158">
        <f t="shared" si="117"/>
        <v>5392.3309999999992</v>
      </c>
      <c r="O446" s="158">
        <f t="shared" si="117"/>
        <v>5404.4009999999998</v>
      </c>
      <c r="P446" s="158">
        <f t="shared" si="117"/>
        <v>5405.4809999999998</v>
      </c>
      <c r="Q446" s="158">
        <f t="shared" si="117"/>
        <v>5456.5109999999995</v>
      </c>
      <c r="R446" s="158">
        <f t="shared" si="119"/>
        <v>5457.4709999999995</v>
      </c>
      <c r="S446" s="158">
        <f t="shared" si="118"/>
        <v>5675.8909999999996</v>
      </c>
      <c r="T446" s="158">
        <f t="shared" si="118"/>
        <v>5566.4809999999998</v>
      </c>
      <c r="U446" s="158">
        <f t="shared" si="118"/>
        <v>5503.741</v>
      </c>
      <c r="V446" s="158">
        <f t="shared" si="118"/>
        <v>5358.7910000000002</v>
      </c>
      <c r="W446" s="158">
        <f t="shared" si="118"/>
        <v>5236.1210000000001</v>
      </c>
      <c r="X446" s="158">
        <f t="shared" si="118"/>
        <v>5204.5609999999997</v>
      </c>
      <c r="Y446" s="158">
        <f t="shared" si="118"/>
        <v>5126.7309999999998</v>
      </c>
      <c r="Z446" s="35"/>
      <c r="AA446" s="39">
        <v>1124.94</v>
      </c>
      <c r="AB446" s="37">
        <v>1118.01</v>
      </c>
      <c r="AC446" s="37">
        <v>1066.21</v>
      </c>
      <c r="AD446" s="37">
        <v>1114.3499999999999</v>
      </c>
      <c r="AE446" s="37">
        <v>1123.8</v>
      </c>
      <c r="AF446" s="37">
        <v>1069.52</v>
      </c>
      <c r="AG446" s="37">
        <v>1161.51</v>
      </c>
      <c r="AH446" s="37">
        <v>1286.76</v>
      </c>
      <c r="AI446" s="37">
        <v>1392.65</v>
      </c>
      <c r="AJ446" s="37">
        <v>1429.6</v>
      </c>
      <c r="AK446" s="37">
        <v>1422.3</v>
      </c>
      <c r="AL446" s="37">
        <v>1427</v>
      </c>
      <c r="AM446" s="37">
        <v>1426.56</v>
      </c>
      <c r="AN446" s="37">
        <v>1438.63</v>
      </c>
      <c r="AO446" s="37">
        <v>1439.71</v>
      </c>
      <c r="AP446" s="37">
        <v>1490.74</v>
      </c>
      <c r="AQ446" s="37">
        <v>1491.7</v>
      </c>
      <c r="AR446" s="37">
        <v>1710.12</v>
      </c>
      <c r="AS446" s="37">
        <v>1600.71</v>
      </c>
      <c r="AT446" s="37">
        <v>1537.97</v>
      </c>
      <c r="AU446" s="37">
        <v>1393.02</v>
      </c>
      <c r="AV446" s="37">
        <v>1270.3499999999999</v>
      </c>
      <c r="AW446" s="37">
        <v>1238.79</v>
      </c>
      <c r="AX446" s="38">
        <v>1160.96</v>
      </c>
      <c r="AY446" s="314">
        <v>566.71</v>
      </c>
      <c r="AZ446" s="386">
        <v>4.8109999999999999</v>
      </c>
      <c r="BA446" s="148">
        <v>3394.25</v>
      </c>
      <c r="BB446" s="3"/>
    </row>
    <row r="447" spans="1:54">
      <c r="A447" s="45">
        <v>23</v>
      </c>
      <c r="B447" s="158">
        <f t="shared" si="117"/>
        <v>5085.5509999999995</v>
      </c>
      <c r="C447" s="158">
        <f t="shared" si="117"/>
        <v>5080.4409999999998</v>
      </c>
      <c r="D447" s="158">
        <f t="shared" si="117"/>
        <v>5076.5209999999997</v>
      </c>
      <c r="E447" s="158">
        <f t="shared" si="117"/>
        <v>5077.1109999999999</v>
      </c>
      <c r="F447" s="158">
        <f t="shared" si="117"/>
        <v>5084.2910000000002</v>
      </c>
      <c r="G447" s="158">
        <f t="shared" si="117"/>
        <v>5087.4309999999996</v>
      </c>
      <c r="H447" s="158">
        <f t="shared" si="117"/>
        <v>5154.5809999999992</v>
      </c>
      <c r="I447" s="158">
        <f t="shared" si="117"/>
        <v>5219.451</v>
      </c>
      <c r="J447" s="158">
        <f t="shared" si="117"/>
        <v>5218.7209999999995</v>
      </c>
      <c r="K447" s="158">
        <f t="shared" si="117"/>
        <v>5217.4309999999996</v>
      </c>
      <c r="L447" s="158">
        <f t="shared" si="117"/>
        <v>5216.4409999999998</v>
      </c>
      <c r="M447" s="158">
        <f t="shared" si="117"/>
        <v>5214.741</v>
      </c>
      <c r="N447" s="158">
        <f t="shared" si="117"/>
        <v>5214.1709999999994</v>
      </c>
      <c r="O447" s="158">
        <f t="shared" si="117"/>
        <v>5211.5909999999994</v>
      </c>
      <c r="P447" s="158">
        <f t="shared" si="117"/>
        <v>5210.2209999999995</v>
      </c>
      <c r="Q447" s="158">
        <f t="shared" si="117"/>
        <v>5214.8209999999999</v>
      </c>
      <c r="R447" s="158">
        <f t="shared" si="119"/>
        <v>5217.8009999999995</v>
      </c>
      <c r="S447" s="158">
        <f t="shared" si="118"/>
        <v>5220.3409999999994</v>
      </c>
      <c r="T447" s="158">
        <f t="shared" si="118"/>
        <v>5508.4309999999996</v>
      </c>
      <c r="U447" s="158">
        <f t="shared" si="118"/>
        <v>5391.0309999999999</v>
      </c>
      <c r="V447" s="158">
        <f t="shared" si="118"/>
        <v>5305.741</v>
      </c>
      <c r="W447" s="158">
        <f t="shared" si="118"/>
        <v>5218.1509999999998</v>
      </c>
      <c r="X447" s="158">
        <f t="shared" si="118"/>
        <v>5085.3710000000001</v>
      </c>
      <c r="Y447" s="158">
        <f t="shared" si="118"/>
        <v>5128.5410000000002</v>
      </c>
      <c r="Z447" s="35"/>
      <c r="AA447" s="39">
        <v>1119.78</v>
      </c>
      <c r="AB447" s="37">
        <v>1114.67</v>
      </c>
      <c r="AC447" s="37">
        <v>1110.75</v>
      </c>
      <c r="AD447" s="37">
        <v>1111.3399999999999</v>
      </c>
      <c r="AE447" s="37">
        <v>1118.52</v>
      </c>
      <c r="AF447" s="37">
        <v>1121.6600000000001</v>
      </c>
      <c r="AG447" s="37">
        <v>1188.81</v>
      </c>
      <c r="AH447" s="37">
        <v>1253.68</v>
      </c>
      <c r="AI447" s="37">
        <v>1252.95</v>
      </c>
      <c r="AJ447" s="37">
        <v>1251.6600000000001</v>
      </c>
      <c r="AK447" s="37">
        <v>1250.67</v>
      </c>
      <c r="AL447" s="37">
        <v>1248.97</v>
      </c>
      <c r="AM447" s="37">
        <v>1248.4000000000001</v>
      </c>
      <c r="AN447" s="37">
        <v>1245.82</v>
      </c>
      <c r="AO447" s="37">
        <v>1244.45</v>
      </c>
      <c r="AP447" s="37">
        <v>1249.05</v>
      </c>
      <c r="AQ447" s="37">
        <v>1252.03</v>
      </c>
      <c r="AR447" s="37">
        <v>1254.57</v>
      </c>
      <c r="AS447" s="37">
        <v>1542.66</v>
      </c>
      <c r="AT447" s="37">
        <v>1425.26</v>
      </c>
      <c r="AU447" s="37">
        <v>1339.97</v>
      </c>
      <c r="AV447" s="37">
        <v>1252.3800000000001</v>
      </c>
      <c r="AW447" s="37">
        <v>1119.5999999999999</v>
      </c>
      <c r="AX447" s="38">
        <v>1162.77</v>
      </c>
      <c r="AY447" s="314">
        <v>566.71</v>
      </c>
      <c r="AZ447" s="386">
        <v>4.8109999999999999</v>
      </c>
      <c r="BA447" s="148">
        <v>3394.25</v>
      </c>
      <c r="BB447" s="3"/>
    </row>
    <row r="448" spans="1:54">
      <c r="A448" s="45">
        <v>24</v>
      </c>
      <c r="B448" s="158">
        <f t="shared" si="117"/>
        <v>5218.8809999999994</v>
      </c>
      <c r="C448" s="158">
        <f t="shared" si="117"/>
        <v>5192.7609999999995</v>
      </c>
      <c r="D448" s="158">
        <f t="shared" si="117"/>
        <v>5172.8509999999997</v>
      </c>
      <c r="E448" s="158">
        <f t="shared" si="117"/>
        <v>5174.6709999999994</v>
      </c>
      <c r="F448" s="158">
        <f t="shared" si="117"/>
        <v>5151.9009999999998</v>
      </c>
      <c r="G448" s="158">
        <f t="shared" si="117"/>
        <v>5222.3209999999999</v>
      </c>
      <c r="H448" s="158">
        <f t="shared" si="117"/>
        <v>5230.8409999999994</v>
      </c>
      <c r="I448" s="158">
        <f t="shared" si="117"/>
        <v>5415.8209999999999</v>
      </c>
      <c r="J448" s="158">
        <f t="shared" si="117"/>
        <v>5550.9809999999998</v>
      </c>
      <c r="K448" s="158">
        <f t="shared" si="117"/>
        <v>5709.1709999999994</v>
      </c>
      <c r="L448" s="158">
        <f t="shared" si="117"/>
        <v>5735.5709999999999</v>
      </c>
      <c r="M448" s="158">
        <f t="shared" si="117"/>
        <v>5753.0609999999997</v>
      </c>
      <c r="N448" s="158">
        <f t="shared" si="117"/>
        <v>5743.741</v>
      </c>
      <c r="O448" s="158">
        <f t="shared" si="117"/>
        <v>5732.3609999999999</v>
      </c>
      <c r="P448" s="158">
        <f t="shared" si="117"/>
        <v>5741.5009999999993</v>
      </c>
      <c r="Q448" s="158">
        <f t="shared" si="117"/>
        <v>5791.5109999999995</v>
      </c>
      <c r="R448" s="158">
        <f t="shared" si="119"/>
        <v>5826.4110000000001</v>
      </c>
      <c r="S448" s="158">
        <f t="shared" si="118"/>
        <v>5831.7809999999999</v>
      </c>
      <c r="T448" s="158">
        <f t="shared" si="118"/>
        <v>5806.951</v>
      </c>
      <c r="U448" s="158">
        <f t="shared" si="118"/>
        <v>5722.1409999999996</v>
      </c>
      <c r="V448" s="158">
        <f t="shared" si="118"/>
        <v>5608.5709999999999</v>
      </c>
      <c r="W448" s="158">
        <f t="shared" si="118"/>
        <v>5470.2209999999995</v>
      </c>
      <c r="X448" s="158">
        <f t="shared" si="118"/>
        <v>5303.3509999999997</v>
      </c>
      <c r="Y448" s="158">
        <f t="shared" si="118"/>
        <v>5233.4309999999996</v>
      </c>
      <c r="Z448" s="35"/>
      <c r="AA448" s="39">
        <v>1253.1099999999999</v>
      </c>
      <c r="AB448" s="37">
        <v>1226.99</v>
      </c>
      <c r="AC448" s="37">
        <v>1207.08</v>
      </c>
      <c r="AD448" s="37">
        <v>1208.9000000000001</v>
      </c>
      <c r="AE448" s="37">
        <v>1186.1300000000001</v>
      </c>
      <c r="AF448" s="37">
        <v>1256.55</v>
      </c>
      <c r="AG448" s="37">
        <v>1265.07</v>
      </c>
      <c r="AH448" s="37">
        <v>1450.05</v>
      </c>
      <c r="AI448" s="37">
        <v>1585.21</v>
      </c>
      <c r="AJ448" s="37">
        <v>1743.4</v>
      </c>
      <c r="AK448" s="37">
        <v>1769.8</v>
      </c>
      <c r="AL448" s="37">
        <v>1787.29</v>
      </c>
      <c r="AM448" s="37">
        <v>1777.97</v>
      </c>
      <c r="AN448" s="37">
        <v>1766.59</v>
      </c>
      <c r="AO448" s="37">
        <v>1775.73</v>
      </c>
      <c r="AP448" s="37">
        <v>1825.74</v>
      </c>
      <c r="AQ448" s="37">
        <v>1860.64</v>
      </c>
      <c r="AR448" s="37">
        <v>1866.01</v>
      </c>
      <c r="AS448" s="37">
        <v>1841.18</v>
      </c>
      <c r="AT448" s="37">
        <v>1756.37</v>
      </c>
      <c r="AU448" s="37">
        <v>1642.8</v>
      </c>
      <c r="AV448" s="37">
        <v>1504.45</v>
      </c>
      <c r="AW448" s="37">
        <v>1337.58</v>
      </c>
      <c r="AX448" s="38">
        <v>1267.6600000000001</v>
      </c>
      <c r="AY448" s="314">
        <v>566.71</v>
      </c>
      <c r="AZ448" s="386">
        <v>4.8109999999999999</v>
      </c>
      <c r="BA448" s="148">
        <v>3394.25</v>
      </c>
      <c r="BB448" s="3"/>
    </row>
    <row r="449" spans="1:54">
      <c r="A449" s="45">
        <v>25</v>
      </c>
      <c r="B449" s="158">
        <f t="shared" si="117"/>
        <v>5222.7309999999998</v>
      </c>
      <c r="C449" s="158">
        <f t="shared" si="117"/>
        <v>5202.7809999999999</v>
      </c>
      <c r="D449" s="158">
        <f t="shared" si="117"/>
        <v>5171.8909999999996</v>
      </c>
      <c r="E449" s="158">
        <f t="shared" si="117"/>
        <v>5171.4209999999994</v>
      </c>
      <c r="F449" s="158">
        <f t="shared" si="117"/>
        <v>5159.1909999999998</v>
      </c>
      <c r="G449" s="158">
        <f t="shared" si="117"/>
        <v>5199.5109999999995</v>
      </c>
      <c r="H449" s="158">
        <f t="shared" si="117"/>
        <v>5229.6809999999996</v>
      </c>
      <c r="I449" s="158">
        <f t="shared" si="117"/>
        <v>5270.0410000000002</v>
      </c>
      <c r="J449" s="158">
        <f t="shared" si="117"/>
        <v>5464.3710000000001</v>
      </c>
      <c r="K449" s="158">
        <f t="shared" si="117"/>
        <v>5534.6009999999997</v>
      </c>
      <c r="L449" s="158">
        <f t="shared" si="117"/>
        <v>5599.3809999999994</v>
      </c>
      <c r="M449" s="158">
        <f t="shared" si="117"/>
        <v>5613.241</v>
      </c>
      <c r="N449" s="158">
        <f t="shared" si="117"/>
        <v>5580.2910000000002</v>
      </c>
      <c r="O449" s="158">
        <f t="shared" si="117"/>
        <v>5577.451</v>
      </c>
      <c r="P449" s="158">
        <f t="shared" si="117"/>
        <v>5592.6309999999994</v>
      </c>
      <c r="Q449" s="158">
        <f t="shared" si="117"/>
        <v>5667.2110000000002</v>
      </c>
      <c r="R449" s="158">
        <f t="shared" si="119"/>
        <v>5708.7910000000002</v>
      </c>
      <c r="S449" s="158">
        <f t="shared" si="118"/>
        <v>5697.5809999999992</v>
      </c>
      <c r="T449" s="158">
        <f t="shared" si="118"/>
        <v>5667.2509999999993</v>
      </c>
      <c r="U449" s="158">
        <f t="shared" si="118"/>
        <v>5606.5709999999999</v>
      </c>
      <c r="V449" s="158">
        <f t="shared" si="118"/>
        <v>5517.7209999999995</v>
      </c>
      <c r="W449" s="158">
        <f t="shared" si="118"/>
        <v>5425.6909999999998</v>
      </c>
      <c r="X449" s="158">
        <f t="shared" si="118"/>
        <v>5307.3109999999997</v>
      </c>
      <c r="Y449" s="158">
        <f t="shared" si="118"/>
        <v>5265.5609999999997</v>
      </c>
      <c r="Z449" s="35"/>
      <c r="AA449" s="39">
        <v>1256.96</v>
      </c>
      <c r="AB449" s="37">
        <v>1237.01</v>
      </c>
      <c r="AC449" s="37">
        <v>1206.1199999999999</v>
      </c>
      <c r="AD449" s="37">
        <v>1205.6500000000001</v>
      </c>
      <c r="AE449" s="37">
        <v>1193.42</v>
      </c>
      <c r="AF449" s="37">
        <v>1233.74</v>
      </c>
      <c r="AG449" s="37">
        <v>1263.9100000000001</v>
      </c>
      <c r="AH449" s="37">
        <v>1304.27</v>
      </c>
      <c r="AI449" s="37">
        <v>1498.6</v>
      </c>
      <c r="AJ449" s="37">
        <v>1568.83</v>
      </c>
      <c r="AK449" s="37">
        <v>1633.61</v>
      </c>
      <c r="AL449" s="37">
        <v>1647.47</v>
      </c>
      <c r="AM449" s="37">
        <v>1614.52</v>
      </c>
      <c r="AN449" s="37">
        <v>1611.68</v>
      </c>
      <c r="AO449" s="37">
        <v>1626.86</v>
      </c>
      <c r="AP449" s="37">
        <v>1701.44</v>
      </c>
      <c r="AQ449" s="37">
        <v>1743.02</v>
      </c>
      <c r="AR449" s="37">
        <v>1731.81</v>
      </c>
      <c r="AS449" s="37">
        <v>1701.48</v>
      </c>
      <c r="AT449" s="37">
        <v>1640.8</v>
      </c>
      <c r="AU449" s="37">
        <v>1551.95</v>
      </c>
      <c r="AV449" s="37">
        <v>1459.92</v>
      </c>
      <c r="AW449" s="37">
        <v>1341.54</v>
      </c>
      <c r="AX449" s="38">
        <v>1299.79</v>
      </c>
      <c r="AY449" s="314">
        <v>566.71</v>
      </c>
      <c r="AZ449" s="386">
        <v>4.8109999999999999</v>
      </c>
      <c r="BA449" s="148">
        <v>3394.25</v>
      </c>
      <c r="BB449" s="3"/>
    </row>
    <row r="450" spans="1:54">
      <c r="A450" s="45">
        <v>26</v>
      </c>
      <c r="B450" s="158">
        <f t="shared" si="117"/>
        <v>5227.1210000000001</v>
      </c>
      <c r="C450" s="158">
        <f t="shared" si="117"/>
        <v>5204.241</v>
      </c>
      <c r="D450" s="158">
        <f t="shared" si="117"/>
        <v>5122.7609999999995</v>
      </c>
      <c r="E450" s="158">
        <f t="shared" si="117"/>
        <v>5120.1210000000001</v>
      </c>
      <c r="F450" s="158">
        <f t="shared" si="117"/>
        <v>5130.0109999999995</v>
      </c>
      <c r="G450" s="158">
        <f t="shared" si="117"/>
        <v>5267.8409999999994</v>
      </c>
      <c r="H450" s="158">
        <f t="shared" si="117"/>
        <v>5279.8809999999994</v>
      </c>
      <c r="I450" s="158">
        <f t="shared" si="117"/>
        <v>5482.8609999999999</v>
      </c>
      <c r="J450" s="158">
        <f t="shared" si="117"/>
        <v>5544.7709999999997</v>
      </c>
      <c r="K450" s="158">
        <f t="shared" si="117"/>
        <v>5553.0709999999999</v>
      </c>
      <c r="L450" s="158">
        <f t="shared" si="117"/>
        <v>5546.6009999999997</v>
      </c>
      <c r="M450" s="158">
        <f t="shared" si="117"/>
        <v>5555.3109999999997</v>
      </c>
      <c r="N450" s="158">
        <f t="shared" si="117"/>
        <v>5552.201</v>
      </c>
      <c r="O450" s="158">
        <f t="shared" si="117"/>
        <v>5549.3909999999996</v>
      </c>
      <c r="P450" s="158">
        <f t="shared" si="117"/>
        <v>5546.3209999999999</v>
      </c>
      <c r="Q450" s="158">
        <f t="shared" si="117"/>
        <v>5685.3609999999999</v>
      </c>
      <c r="R450" s="158">
        <f t="shared" si="119"/>
        <v>5781.7509999999993</v>
      </c>
      <c r="S450" s="158">
        <f t="shared" si="118"/>
        <v>5907.201</v>
      </c>
      <c r="T450" s="158">
        <f t="shared" si="118"/>
        <v>5931.5609999999997</v>
      </c>
      <c r="U450" s="158">
        <f t="shared" si="118"/>
        <v>5759.2509999999993</v>
      </c>
      <c r="V450" s="158">
        <f t="shared" si="118"/>
        <v>5520.9709999999995</v>
      </c>
      <c r="W450" s="158">
        <f t="shared" si="118"/>
        <v>5421.3809999999994</v>
      </c>
      <c r="X450" s="158">
        <f t="shared" si="118"/>
        <v>5260.7609999999995</v>
      </c>
      <c r="Y450" s="158">
        <f t="shared" si="118"/>
        <v>5298.1509999999998</v>
      </c>
      <c r="Z450" s="35"/>
      <c r="AA450" s="39">
        <v>1261.3499999999999</v>
      </c>
      <c r="AB450" s="37">
        <v>1238.47</v>
      </c>
      <c r="AC450" s="37">
        <v>1156.99</v>
      </c>
      <c r="AD450" s="37">
        <v>1154.3499999999999</v>
      </c>
      <c r="AE450" s="37">
        <v>1164.24</v>
      </c>
      <c r="AF450" s="37">
        <v>1302.07</v>
      </c>
      <c r="AG450" s="37">
        <v>1314.11</v>
      </c>
      <c r="AH450" s="37">
        <v>1517.09</v>
      </c>
      <c r="AI450" s="37">
        <v>1579</v>
      </c>
      <c r="AJ450" s="37">
        <v>1587.3</v>
      </c>
      <c r="AK450" s="37">
        <v>1580.83</v>
      </c>
      <c r="AL450" s="37">
        <v>1589.54</v>
      </c>
      <c r="AM450" s="37">
        <v>1586.43</v>
      </c>
      <c r="AN450" s="37">
        <v>1583.62</v>
      </c>
      <c r="AO450" s="37">
        <v>1580.55</v>
      </c>
      <c r="AP450" s="37">
        <v>1719.59</v>
      </c>
      <c r="AQ450" s="37">
        <v>1815.98</v>
      </c>
      <c r="AR450" s="37">
        <v>1941.43</v>
      </c>
      <c r="AS450" s="37">
        <v>1965.79</v>
      </c>
      <c r="AT450" s="37">
        <v>1793.48</v>
      </c>
      <c r="AU450" s="37">
        <v>1555.2</v>
      </c>
      <c r="AV450" s="37">
        <v>1455.61</v>
      </c>
      <c r="AW450" s="37">
        <v>1294.99</v>
      </c>
      <c r="AX450" s="38">
        <v>1332.38</v>
      </c>
      <c r="AY450" s="314">
        <v>566.71</v>
      </c>
      <c r="AZ450" s="386">
        <v>4.8109999999999999</v>
      </c>
      <c r="BA450" s="148">
        <v>3394.25</v>
      </c>
      <c r="BB450" s="3"/>
    </row>
    <row r="451" spans="1:54">
      <c r="A451" s="45">
        <v>27</v>
      </c>
      <c r="B451" s="158">
        <f t="shared" si="117"/>
        <v>5231.3609999999999</v>
      </c>
      <c r="C451" s="158">
        <f t="shared" si="117"/>
        <v>5155.0509999999995</v>
      </c>
      <c r="D451" s="158">
        <f t="shared" si="117"/>
        <v>5118.8409999999994</v>
      </c>
      <c r="E451" s="158">
        <f t="shared" si="117"/>
        <v>5118.1409999999996</v>
      </c>
      <c r="F451" s="158">
        <f t="shared" si="117"/>
        <v>5128.3509999999997</v>
      </c>
      <c r="G451" s="158">
        <f t="shared" si="117"/>
        <v>5555.2509999999993</v>
      </c>
      <c r="H451" s="158">
        <f t="shared" si="117"/>
        <v>5553.9409999999998</v>
      </c>
      <c r="I451" s="158">
        <f t="shared" si="117"/>
        <v>6051.8209999999999</v>
      </c>
      <c r="J451" s="158">
        <f t="shared" si="117"/>
        <v>6065.0709999999999</v>
      </c>
      <c r="K451" s="158">
        <f t="shared" si="117"/>
        <v>6172.5109999999995</v>
      </c>
      <c r="L451" s="158">
        <f t="shared" si="117"/>
        <v>6114.6109999999999</v>
      </c>
      <c r="M451" s="158">
        <f t="shared" si="117"/>
        <v>6236.1409999999996</v>
      </c>
      <c r="N451" s="158">
        <f t="shared" si="117"/>
        <v>6143.2209999999995</v>
      </c>
      <c r="O451" s="158">
        <f t="shared" si="117"/>
        <v>6123.8209999999999</v>
      </c>
      <c r="P451" s="158">
        <f t="shared" si="117"/>
        <v>6292.0209999999997</v>
      </c>
      <c r="Q451" s="158">
        <f t="shared" si="117"/>
        <v>6284.2910000000002</v>
      </c>
      <c r="R451" s="158">
        <f t="shared" si="119"/>
        <v>6289.8909999999996</v>
      </c>
      <c r="S451" s="158">
        <f t="shared" si="118"/>
        <v>6294.2309999999998</v>
      </c>
      <c r="T451" s="158">
        <f t="shared" si="118"/>
        <v>6296.9409999999998</v>
      </c>
      <c r="U451" s="158">
        <f t="shared" si="118"/>
        <v>6183.2309999999998</v>
      </c>
      <c r="V451" s="158">
        <f t="shared" si="118"/>
        <v>5917.1309999999994</v>
      </c>
      <c r="W451" s="158">
        <f t="shared" si="118"/>
        <v>5409.201</v>
      </c>
      <c r="X451" s="158">
        <f t="shared" si="118"/>
        <v>5271.6210000000001</v>
      </c>
      <c r="Y451" s="158">
        <f t="shared" si="118"/>
        <v>5306.3609999999999</v>
      </c>
      <c r="Z451" s="35"/>
      <c r="AA451" s="39">
        <v>1265.5899999999999</v>
      </c>
      <c r="AB451" s="37">
        <v>1189.28</v>
      </c>
      <c r="AC451" s="37">
        <v>1153.07</v>
      </c>
      <c r="AD451" s="37">
        <v>1152.3699999999999</v>
      </c>
      <c r="AE451" s="37">
        <v>1162.58</v>
      </c>
      <c r="AF451" s="37">
        <v>1589.48</v>
      </c>
      <c r="AG451" s="37">
        <v>1588.17</v>
      </c>
      <c r="AH451" s="37">
        <v>2086.0500000000002</v>
      </c>
      <c r="AI451" s="37">
        <v>2099.3000000000002</v>
      </c>
      <c r="AJ451" s="37">
        <v>2206.7399999999998</v>
      </c>
      <c r="AK451" s="37">
        <v>2148.84</v>
      </c>
      <c r="AL451" s="37">
        <v>2270.37</v>
      </c>
      <c r="AM451" s="37">
        <v>2177.4499999999998</v>
      </c>
      <c r="AN451" s="37">
        <v>2158.0500000000002</v>
      </c>
      <c r="AO451" s="37">
        <v>2326.25</v>
      </c>
      <c r="AP451" s="37">
        <v>2318.52</v>
      </c>
      <c r="AQ451" s="37">
        <v>2324.12</v>
      </c>
      <c r="AR451" s="37">
        <v>2328.46</v>
      </c>
      <c r="AS451" s="37">
        <v>2331.17</v>
      </c>
      <c r="AT451" s="37">
        <v>2217.46</v>
      </c>
      <c r="AU451" s="37">
        <v>1951.36</v>
      </c>
      <c r="AV451" s="37">
        <v>1443.43</v>
      </c>
      <c r="AW451" s="37">
        <v>1305.8499999999999</v>
      </c>
      <c r="AX451" s="38">
        <v>1340.59</v>
      </c>
      <c r="AY451" s="314">
        <v>566.71</v>
      </c>
      <c r="AZ451" s="386">
        <v>4.8109999999999999</v>
      </c>
      <c r="BA451" s="148">
        <v>3394.25</v>
      </c>
      <c r="BB451" s="3"/>
    </row>
    <row r="452" spans="1:54">
      <c r="A452" s="45">
        <v>28</v>
      </c>
      <c r="B452" s="158">
        <f t="shared" si="117"/>
        <v>5233.5109999999995</v>
      </c>
      <c r="C452" s="158">
        <f t="shared" si="117"/>
        <v>5165.701</v>
      </c>
      <c r="D452" s="158">
        <f t="shared" si="117"/>
        <v>5132.4610000000002</v>
      </c>
      <c r="E452" s="158">
        <f t="shared" si="117"/>
        <v>5130.6509999999998</v>
      </c>
      <c r="F452" s="158">
        <f t="shared" si="117"/>
        <v>5140.3909999999996</v>
      </c>
      <c r="G452" s="158">
        <f t="shared" si="117"/>
        <v>5280.0009999999993</v>
      </c>
      <c r="H452" s="158">
        <f t="shared" si="117"/>
        <v>5303.6709999999994</v>
      </c>
      <c r="I452" s="158">
        <f t="shared" si="117"/>
        <v>5477.0509999999995</v>
      </c>
      <c r="J452" s="158">
        <f t="shared" si="117"/>
        <v>6062.8109999999997</v>
      </c>
      <c r="K452" s="158">
        <f t="shared" si="117"/>
        <v>6111.6909999999998</v>
      </c>
      <c r="L452" s="158">
        <f t="shared" si="117"/>
        <v>5514.6309999999994</v>
      </c>
      <c r="M452" s="158">
        <f t="shared" si="117"/>
        <v>5524.3509999999997</v>
      </c>
      <c r="N452" s="158">
        <f t="shared" si="117"/>
        <v>5517.0209999999997</v>
      </c>
      <c r="O452" s="158">
        <f t="shared" si="117"/>
        <v>5486.3809999999994</v>
      </c>
      <c r="P452" s="158">
        <f t="shared" si="117"/>
        <v>5492.3809999999994</v>
      </c>
      <c r="Q452" s="158">
        <f t="shared" si="117"/>
        <v>5544.7509999999993</v>
      </c>
      <c r="R452" s="158">
        <f t="shared" si="119"/>
        <v>5610.6509999999998</v>
      </c>
      <c r="S452" s="158">
        <f t="shared" si="118"/>
        <v>5619.7309999999998</v>
      </c>
      <c r="T452" s="158">
        <f t="shared" si="118"/>
        <v>6210.5809999999992</v>
      </c>
      <c r="U452" s="158">
        <f t="shared" si="118"/>
        <v>5519.6409999999996</v>
      </c>
      <c r="V452" s="158">
        <f t="shared" si="118"/>
        <v>5445.3409999999994</v>
      </c>
      <c r="W452" s="158">
        <f t="shared" si="118"/>
        <v>5365.2209999999995</v>
      </c>
      <c r="X452" s="158">
        <f t="shared" si="118"/>
        <v>5281.4209999999994</v>
      </c>
      <c r="Y452" s="158">
        <f t="shared" si="118"/>
        <v>5310.3309999999992</v>
      </c>
      <c r="Z452" s="35"/>
      <c r="AA452" s="39">
        <v>1267.74</v>
      </c>
      <c r="AB452" s="37">
        <v>1199.93</v>
      </c>
      <c r="AC452" s="37">
        <v>1166.69</v>
      </c>
      <c r="AD452" s="37">
        <v>1164.8800000000001</v>
      </c>
      <c r="AE452" s="37">
        <v>1174.6199999999999</v>
      </c>
      <c r="AF452" s="37">
        <v>1314.23</v>
      </c>
      <c r="AG452" s="37">
        <v>1337.9</v>
      </c>
      <c r="AH452" s="37">
        <v>1511.28</v>
      </c>
      <c r="AI452" s="37">
        <v>2097.04</v>
      </c>
      <c r="AJ452" s="37">
        <v>2145.92</v>
      </c>
      <c r="AK452" s="37">
        <v>1548.86</v>
      </c>
      <c r="AL452" s="37">
        <v>1558.58</v>
      </c>
      <c r="AM452" s="37">
        <v>1551.25</v>
      </c>
      <c r="AN452" s="37">
        <v>1520.61</v>
      </c>
      <c r="AO452" s="37">
        <v>1526.61</v>
      </c>
      <c r="AP452" s="37">
        <v>1578.98</v>
      </c>
      <c r="AQ452" s="37">
        <v>1644.88</v>
      </c>
      <c r="AR452" s="37">
        <v>1653.96</v>
      </c>
      <c r="AS452" s="37">
        <v>2244.81</v>
      </c>
      <c r="AT452" s="37">
        <v>1553.87</v>
      </c>
      <c r="AU452" s="37">
        <v>1479.57</v>
      </c>
      <c r="AV452" s="37">
        <v>1399.45</v>
      </c>
      <c r="AW452" s="37">
        <v>1315.65</v>
      </c>
      <c r="AX452" s="38">
        <v>1344.56</v>
      </c>
      <c r="AY452" s="314">
        <v>566.71</v>
      </c>
      <c r="AZ452" s="386">
        <v>4.8109999999999999</v>
      </c>
      <c r="BA452" s="148">
        <v>3394.25</v>
      </c>
      <c r="BB452" s="3"/>
    </row>
    <row r="453" spans="1:54">
      <c r="A453" s="45">
        <v>29</v>
      </c>
      <c r="B453" s="158">
        <f t="shared" si="117"/>
        <v>5234.951</v>
      </c>
      <c r="C453" s="158">
        <f t="shared" si="117"/>
        <v>5169.8710000000001</v>
      </c>
      <c r="D453" s="158">
        <f t="shared" si="117"/>
        <v>5162.2809999999999</v>
      </c>
      <c r="E453" s="158">
        <f t="shared" si="117"/>
        <v>5161.7910000000002</v>
      </c>
      <c r="F453" s="158">
        <f t="shared" si="117"/>
        <v>5149.5709999999999</v>
      </c>
      <c r="G453" s="158">
        <f t="shared" si="117"/>
        <v>5289.3809999999994</v>
      </c>
      <c r="H453" s="158">
        <f t="shared" si="117"/>
        <v>5304.5909999999994</v>
      </c>
      <c r="I453" s="158">
        <f t="shared" si="117"/>
        <v>5487.991</v>
      </c>
      <c r="J453" s="158">
        <f t="shared" si="117"/>
        <v>5530.0009999999993</v>
      </c>
      <c r="K453" s="158">
        <f t="shared" si="117"/>
        <v>5586.5809999999992</v>
      </c>
      <c r="L453" s="158">
        <f t="shared" si="117"/>
        <v>5558.8409999999994</v>
      </c>
      <c r="M453" s="158">
        <f t="shared" si="117"/>
        <v>5592.7209999999995</v>
      </c>
      <c r="N453" s="158">
        <f t="shared" si="117"/>
        <v>5580.3609999999999</v>
      </c>
      <c r="O453" s="158">
        <f t="shared" si="117"/>
        <v>5594.8209999999999</v>
      </c>
      <c r="P453" s="158">
        <f t="shared" si="117"/>
        <v>5607.0509999999995</v>
      </c>
      <c r="Q453" s="158">
        <f t="shared" si="117"/>
        <v>5777.8009999999995</v>
      </c>
      <c r="R453" s="158">
        <f t="shared" si="119"/>
        <v>5926.9409999999998</v>
      </c>
      <c r="S453" s="158">
        <f t="shared" si="118"/>
        <v>5987.5109999999995</v>
      </c>
      <c r="T453" s="158">
        <f t="shared" si="118"/>
        <v>5975.8309999999992</v>
      </c>
      <c r="U453" s="158">
        <f t="shared" si="118"/>
        <v>5740.7910000000002</v>
      </c>
      <c r="V453" s="158">
        <f t="shared" si="118"/>
        <v>5486.3109999999997</v>
      </c>
      <c r="W453" s="158">
        <f t="shared" si="118"/>
        <v>5426.7209999999995</v>
      </c>
      <c r="X453" s="158">
        <f t="shared" si="118"/>
        <v>5366.4009999999998</v>
      </c>
      <c r="Y453" s="158">
        <f t="shared" si="118"/>
        <v>5274.9309999999996</v>
      </c>
      <c r="Z453" s="35"/>
      <c r="AA453" s="39">
        <v>1269.18</v>
      </c>
      <c r="AB453" s="37">
        <v>1204.0999999999999</v>
      </c>
      <c r="AC453" s="37">
        <v>1196.51</v>
      </c>
      <c r="AD453" s="37">
        <v>1196.02</v>
      </c>
      <c r="AE453" s="37">
        <v>1183.8</v>
      </c>
      <c r="AF453" s="37">
        <v>1323.61</v>
      </c>
      <c r="AG453" s="37">
        <v>1338.82</v>
      </c>
      <c r="AH453" s="37">
        <v>1522.22</v>
      </c>
      <c r="AI453" s="37">
        <v>1564.23</v>
      </c>
      <c r="AJ453" s="37">
        <v>1620.81</v>
      </c>
      <c r="AK453" s="37">
        <v>1593.07</v>
      </c>
      <c r="AL453" s="37">
        <v>1626.95</v>
      </c>
      <c r="AM453" s="37">
        <v>1614.59</v>
      </c>
      <c r="AN453" s="37">
        <v>1629.05</v>
      </c>
      <c r="AO453" s="37">
        <v>1641.28</v>
      </c>
      <c r="AP453" s="37">
        <v>1812.03</v>
      </c>
      <c r="AQ453" s="37">
        <v>1961.17</v>
      </c>
      <c r="AR453" s="37">
        <v>2021.7399999999998</v>
      </c>
      <c r="AS453" s="37">
        <v>2010.0599999999997</v>
      </c>
      <c r="AT453" s="37">
        <v>1775.02</v>
      </c>
      <c r="AU453" s="37">
        <v>1520.54</v>
      </c>
      <c r="AV453" s="37">
        <v>1460.95</v>
      </c>
      <c r="AW453" s="37">
        <v>1400.63</v>
      </c>
      <c r="AX453" s="38">
        <v>1309.1600000000001</v>
      </c>
      <c r="AY453" s="314">
        <v>566.71</v>
      </c>
      <c r="AZ453" s="386">
        <v>4.8109999999999999</v>
      </c>
      <c r="BA453" s="148">
        <v>3394.25</v>
      </c>
      <c r="BB453" s="3"/>
    </row>
    <row r="454" spans="1:54">
      <c r="A454" s="45">
        <v>30</v>
      </c>
      <c r="B454" s="158">
        <f t="shared" si="117"/>
        <v>5261.6610000000001</v>
      </c>
      <c r="C454" s="158">
        <f t="shared" si="117"/>
        <v>5237.5209999999997</v>
      </c>
      <c r="D454" s="158">
        <f t="shared" si="117"/>
        <v>5234.3009999999995</v>
      </c>
      <c r="E454" s="158">
        <f t="shared" si="117"/>
        <v>5209.6409999999996</v>
      </c>
      <c r="F454" s="158">
        <f t="shared" si="117"/>
        <v>5265.9409999999998</v>
      </c>
      <c r="G454" s="158">
        <f t="shared" si="117"/>
        <v>5294.1210000000001</v>
      </c>
      <c r="H454" s="158">
        <f t="shared" si="117"/>
        <v>5360.201</v>
      </c>
      <c r="I454" s="158">
        <f t="shared" si="117"/>
        <v>5511.6709999999994</v>
      </c>
      <c r="J454" s="158">
        <f t="shared" si="117"/>
        <v>5668.241</v>
      </c>
      <c r="K454" s="158">
        <f t="shared" si="117"/>
        <v>5791.4309999999996</v>
      </c>
      <c r="L454" s="158">
        <f t="shared" si="117"/>
        <v>5734.6009999999997</v>
      </c>
      <c r="M454" s="158">
        <f t="shared" si="117"/>
        <v>5801.2110000000002</v>
      </c>
      <c r="N454" s="158">
        <f t="shared" si="117"/>
        <v>5737.0709999999999</v>
      </c>
      <c r="O454" s="158">
        <f t="shared" si="117"/>
        <v>5726.9709999999995</v>
      </c>
      <c r="P454" s="158">
        <f t="shared" si="117"/>
        <v>5766.1709999999994</v>
      </c>
      <c r="Q454" s="158">
        <f t="shared" si="117"/>
        <v>5899.7209999999995</v>
      </c>
      <c r="R454" s="158">
        <f t="shared" si="119"/>
        <v>5953.4009999999998</v>
      </c>
      <c r="S454" s="158">
        <f t="shared" si="118"/>
        <v>5974.0410000000002</v>
      </c>
      <c r="T454" s="158">
        <f t="shared" si="118"/>
        <v>5973.9609999999993</v>
      </c>
      <c r="U454" s="158">
        <f t="shared" si="118"/>
        <v>5854.6509999999998</v>
      </c>
      <c r="V454" s="158">
        <f t="shared" si="118"/>
        <v>5613.2509999999993</v>
      </c>
      <c r="W454" s="158">
        <f t="shared" si="118"/>
        <v>5501.6210000000001</v>
      </c>
      <c r="X454" s="158">
        <f t="shared" si="118"/>
        <v>5414.4009999999998</v>
      </c>
      <c r="Y454" s="158">
        <f t="shared" si="118"/>
        <v>5374.0410000000002</v>
      </c>
      <c r="Z454" s="35"/>
      <c r="AA454" s="39">
        <v>1295.8900000000001</v>
      </c>
      <c r="AB454" s="37">
        <v>1271.75</v>
      </c>
      <c r="AC454" s="37">
        <v>1268.53</v>
      </c>
      <c r="AD454" s="37">
        <v>1243.8699999999999</v>
      </c>
      <c r="AE454" s="37">
        <v>1300.17</v>
      </c>
      <c r="AF454" s="37">
        <v>1328.35</v>
      </c>
      <c r="AG454" s="37">
        <v>1394.43</v>
      </c>
      <c r="AH454" s="37">
        <v>1545.9</v>
      </c>
      <c r="AI454" s="37">
        <v>1702.47</v>
      </c>
      <c r="AJ454" s="37">
        <v>1825.66</v>
      </c>
      <c r="AK454" s="37">
        <v>1768.83</v>
      </c>
      <c r="AL454" s="37">
        <v>1835.44</v>
      </c>
      <c r="AM454" s="37">
        <v>1771.3</v>
      </c>
      <c r="AN454" s="37">
        <v>1761.2</v>
      </c>
      <c r="AO454" s="37">
        <v>1800.4</v>
      </c>
      <c r="AP454" s="37">
        <v>1933.95</v>
      </c>
      <c r="AQ454" s="37">
        <v>1987.63</v>
      </c>
      <c r="AR454" s="37">
        <v>2008.27</v>
      </c>
      <c r="AS454" s="37">
        <v>2008.1899999999998</v>
      </c>
      <c r="AT454" s="37">
        <v>1888.88</v>
      </c>
      <c r="AU454" s="37">
        <v>1647.48</v>
      </c>
      <c r="AV454" s="37">
        <v>1535.85</v>
      </c>
      <c r="AW454" s="37">
        <v>1448.63</v>
      </c>
      <c r="AX454" s="38">
        <v>1408.27</v>
      </c>
      <c r="AY454" s="314">
        <v>566.71</v>
      </c>
      <c r="AZ454" s="386">
        <v>4.8109999999999999</v>
      </c>
      <c r="BA454" s="148">
        <v>3394.25</v>
      </c>
      <c r="BB454" s="3"/>
    </row>
    <row r="455" spans="1:54" ht="13.5" thickBot="1">
      <c r="A455" s="143">
        <v>31</v>
      </c>
      <c r="B455" s="158">
        <f t="shared" si="117"/>
        <v>5348.4110000000001</v>
      </c>
      <c r="C455" s="158">
        <f t="shared" si="117"/>
        <v>5278.6009999999997</v>
      </c>
      <c r="D455" s="158">
        <f t="shared" si="117"/>
        <v>5272.3509999999997</v>
      </c>
      <c r="E455" s="158">
        <f t="shared" si="117"/>
        <v>5267.9809999999998</v>
      </c>
      <c r="F455" s="158">
        <f t="shared" si="117"/>
        <v>5273.6509999999998</v>
      </c>
      <c r="G455" s="158">
        <f t="shared" si="117"/>
        <v>5283.4809999999998</v>
      </c>
      <c r="H455" s="158">
        <f t="shared" si="117"/>
        <v>5408.2910000000002</v>
      </c>
      <c r="I455" s="158">
        <f t="shared" si="117"/>
        <v>5512.8609999999999</v>
      </c>
      <c r="J455" s="158">
        <f t="shared" si="117"/>
        <v>5587.1709999999994</v>
      </c>
      <c r="K455" s="158">
        <f t="shared" si="117"/>
        <v>5796.6909999999998</v>
      </c>
      <c r="L455" s="158">
        <f t="shared" si="117"/>
        <v>5871.6309999999994</v>
      </c>
      <c r="M455" s="158">
        <f t="shared" si="117"/>
        <v>5872.4709999999995</v>
      </c>
      <c r="N455" s="158">
        <f t="shared" si="117"/>
        <v>5849.5410000000002</v>
      </c>
      <c r="O455" s="158">
        <f t="shared" si="117"/>
        <v>5845.8509999999997</v>
      </c>
      <c r="P455" s="158">
        <f t="shared" si="117"/>
        <v>5854.7609999999995</v>
      </c>
      <c r="Q455" s="158">
        <f t="shared" si="117"/>
        <v>5957.5009999999993</v>
      </c>
      <c r="R455" s="158">
        <f t="shared" si="119"/>
        <v>5987.3109999999997</v>
      </c>
      <c r="S455" s="158">
        <f t="shared" si="118"/>
        <v>6013.6409999999996</v>
      </c>
      <c r="T455" s="158">
        <f t="shared" si="118"/>
        <v>5998.241</v>
      </c>
      <c r="U455" s="158">
        <f t="shared" si="118"/>
        <v>5905.6309999999994</v>
      </c>
      <c r="V455" s="158">
        <f t="shared" si="118"/>
        <v>5842.3409999999994</v>
      </c>
      <c r="W455" s="158">
        <f t="shared" si="118"/>
        <v>5568.3909999999996</v>
      </c>
      <c r="X455" s="158">
        <f t="shared" si="118"/>
        <v>5440.0009999999993</v>
      </c>
      <c r="Y455" s="158">
        <f t="shared" si="118"/>
        <v>5397.4409999999998</v>
      </c>
      <c r="Z455" s="35"/>
      <c r="AA455" s="70">
        <v>1382.64</v>
      </c>
      <c r="AB455" s="71">
        <v>1312.83</v>
      </c>
      <c r="AC455" s="71">
        <v>1306.58</v>
      </c>
      <c r="AD455" s="71">
        <v>1302.21</v>
      </c>
      <c r="AE455" s="71">
        <v>1307.8800000000001</v>
      </c>
      <c r="AF455" s="71">
        <v>1317.71</v>
      </c>
      <c r="AG455" s="71">
        <v>1442.52</v>
      </c>
      <c r="AH455" s="71">
        <v>1547.09</v>
      </c>
      <c r="AI455" s="71">
        <v>1621.4</v>
      </c>
      <c r="AJ455" s="71">
        <v>1830.92</v>
      </c>
      <c r="AK455" s="71">
        <v>1905.86</v>
      </c>
      <c r="AL455" s="71">
        <v>1906.7</v>
      </c>
      <c r="AM455" s="71">
        <v>1883.77</v>
      </c>
      <c r="AN455" s="71">
        <v>1880.08</v>
      </c>
      <c r="AO455" s="71">
        <v>1888.99</v>
      </c>
      <c r="AP455" s="71">
        <v>1991.73</v>
      </c>
      <c r="AQ455" s="71">
        <v>2021.54</v>
      </c>
      <c r="AR455" s="71">
        <v>2047.8700000000001</v>
      </c>
      <c r="AS455" s="71">
        <v>2032.47</v>
      </c>
      <c r="AT455" s="71">
        <v>1939.86</v>
      </c>
      <c r="AU455" s="71">
        <v>1876.57</v>
      </c>
      <c r="AV455" s="71">
        <v>1602.62</v>
      </c>
      <c r="AW455" s="71">
        <v>1474.23</v>
      </c>
      <c r="AX455" s="119">
        <v>1431.67</v>
      </c>
      <c r="AY455" s="315">
        <v>566.71</v>
      </c>
      <c r="AZ455" s="384">
        <v>4.8109999999999999</v>
      </c>
      <c r="BA455" s="149">
        <v>3394.25</v>
      </c>
      <c r="BB455" s="3"/>
    </row>
    <row r="456" spans="1:54" ht="13.5" thickBot="1">
      <c r="A456" s="16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AA456" s="155">
        <f>SUM(AA425:AX455)</f>
        <v>1136710.4900000005</v>
      </c>
      <c r="AZ456" s="18"/>
      <c r="BA456" s="5"/>
      <c r="BB456" s="3"/>
    </row>
    <row r="457" spans="1:54" s="7" customFormat="1" ht="24" customHeight="1" thickBot="1">
      <c r="A457" s="494" t="s">
        <v>1</v>
      </c>
      <c r="B457" s="496" t="s">
        <v>139</v>
      </c>
      <c r="C457" s="496"/>
      <c r="D457" s="496"/>
      <c r="E457" s="496"/>
      <c r="F457" s="496"/>
      <c r="G457" s="496"/>
      <c r="H457" s="496"/>
      <c r="I457" s="496"/>
      <c r="J457" s="496"/>
      <c r="K457" s="496"/>
      <c r="L457" s="496"/>
      <c r="M457" s="496"/>
      <c r="N457" s="496"/>
      <c r="O457" s="496"/>
      <c r="P457" s="496"/>
      <c r="Q457" s="496"/>
      <c r="R457" s="496"/>
      <c r="S457" s="496"/>
      <c r="T457" s="496"/>
      <c r="U457" s="496"/>
      <c r="V457" s="496"/>
      <c r="W457" s="496"/>
      <c r="X457" s="496"/>
      <c r="Y457" s="497"/>
      <c r="AA457" s="137" t="s">
        <v>179</v>
      </c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216"/>
      <c r="AZ457" s="154"/>
      <c r="BA457" s="154"/>
    </row>
    <row r="458" spans="1:54" ht="42" customHeight="1">
      <c r="A458" s="495"/>
      <c r="B458" s="498" t="s">
        <v>2</v>
      </c>
      <c r="C458" s="498"/>
      <c r="D458" s="498"/>
      <c r="E458" s="498"/>
      <c r="F458" s="498"/>
      <c r="G458" s="498"/>
      <c r="H458" s="498"/>
      <c r="I458" s="498"/>
      <c r="J458" s="498"/>
      <c r="K458" s="498"/>
      <c r="L458" s="498"/>
      <c r="M458" s="498"/>
      <c r="N458" s="498"/>
      <c r="O458" s="498"/>
      <c r="P458" s="498"/>
      <c r="Q458" s="498"/>
      <c r="R458" s="498"/>
      <c r="S458" s="498"/>
      <c r="T458" s="498"/>
      <c r="U458" s="498"/>
      <c r="V458" s="498"/>
      <c r="W458" s="498"/>
      <c r="X458" s="498"/>
      <c r="Y458" s="499"/>
      <c r="AA458" s="476" t="s">
        <v>88</v>
      </c>
      <c r="AB458" s="477"/>
      <c r="AC458" s="477"/>
      <c r="AD458" s="477"/>
      <c r="AE458" s="477"/>
      <c r="AF458" s="477"/>
      <c r="AG458" s="477"/>
      <c r="AH458" s="477"/>
      <c r="AI458" s="477"/>
      <c r="AJ458" s="477"/>
      <c r="AK458" s="477"/>
      <c r="AL458" s="477"/>
      <c r="AM458" s="477"/>
      <c r="AN458" s="477"/>
      <c r="AO458" s="477"/>
      <c r="AP458" s="477"/>
      <c r="AQ458" s="477"/>
      <c r="AR458" s="477"/>
      <c r="AS458" s="477"/>
      <c r="AT458" s="477"/>
      <c r="AU458" s="477"/>
      <c r="AV458" s="477"/>
      <c r="AW458" s="477"/>
      <c r="AX458" s="478"/>
      <c r="AY458" s="535" t="str">
        <f>AY422</f>
        <v>Сбытовая надбавка</v>
      </c>
      <c r="AZ458" s="515" t="s">
        <v>197</v>
      </c>
      <c r="BA458" s="223" t="str">
        <f>BA422</f>
        <v>Тарифы на услуги по передаче электрической энергии</v>
      </c>
      <c r="BB458" s="3"/>
    </row>
    <row r="459" spans="1:54" ht="41.25" customHeight="1">
      <c r="A459" s="495"/>
      <c r="B459" s="46" t="s">
        <v>3</v>
      </c>
      <c r="C459" s="46" t="s">
        <v>4</v>
      </c>
      <c r="D459" s="46" t="s">
        <v>5</v>
      </c>
      <c r="E459" s="46" t="s">
        <v>6</v>
      </c>
      <c r="F459" s="46" t="s">
        <v>7</v>
      </c>
      <c r="G459" s="46" t="s">
        <v>8</v>
      </c>
      <c r="H459" s="46" t="s">
        <v>9</v>
      </c>
      <c r="I459" s="46" t="s">
        <v>10</v>
      </c>
      <c r="J459" s="46" t="s">
        <v>11</v>
      </c>
      <c r="K459" s="46" t="s">
        <v>12</v>
      </c>
      <c r="L459" s="46" t="s">
        <v>13</v>
      </c>
      <c r="M459" s="46" t="s">
        <v>14</v>
      </c>
      <c r="N459" s="46" t="s">
        <v>15</v>
      </c>
      <c r="O459" s="46" t="s">
        <v>16</v>
      </c>
      <c r="P459" s="46" t="s">
        <v>17</v>
      </c>
      <c r="Q459" s="46" t="s">
        <v>18</v>
      </c>
      <c r="R459" s="46" t="s">
        <v>19</v>
      </c>
      <c r="S459" s="46" t="s">
        <v>20</v>
      </c>
      <c r="T459" s="46" t="s">
        <v>21</v>
      </c>
      <c r="U459" s="46" t="s">
        <v>22</v>
      </c>
      <c r="V459" s="46" t="s">
        <v>23</v>
      </c>
      <c r="W459" s="46" t="s">
        <v>24</v>
      </c>
      <c r="X459" s="46" t="s">
        <v>25</v>
      </c>
      <c r="Y459" s="47" t="s">
        <v>26</v>
      </c>
      <c r="AA459" s="58" t="s">
        <v>3</v>
      </c>
      <c r="AB459" s="59" t="s">
        <v>4</v>
      </c>
      <c r="AC459" s="59" t="s">
        <v>5</v>
      </c>
      <c r="AD459" s="59" t="s">
        <v>6</v>
      </c>
      <c r="AE459" s="59" t="s">
        <v>7</v>
      </c>
      <c r="AF459" s="59" t="s">
        <v>8</v>
      </c>
      <c r="AG459" s="59" t="s">
        <v>9</v>
      </c>
      <c r="AH459" s="59" t="s">
        <v>10</v>
      </c>
      <c r="AI459" s="59" t="s">
        <v>11</v>
      </c>
      <c r="AJ459" s="59" t="s">
        <v>12</v>
      </c>
      <c r="AK459" s="59" t="s">
        <v>13</v>
      </c>
      <c r="AL459" s="59" t="s">
        <v>14</v>
      </c>
      <c r="AM459" s="59" t="s">
        <v>15</v>
      </c>
      <c r="AN459" s="59" t="s">
        <v>16</v>
      </c>
      <c r="AO459" s="59" t="s">
        <v>17</v>
      </c>
      <c r="AP459" s="59" t="s">
        <v>18</v>
      </c>
      <c r="AQ459" s="59" t="s">
        <v>19</v>
      </c>
      <c r="AR459" s="59" t="s">
        <v>20</v>
      </c>
      <c r="AS459" s="59" t="s">
        <v>21</v>
      </c>
      <c r="AT459" s="59" t="s">
        <v>22</v>
      </c>
      <c r="AU459" s="59" t="s">
        <v>23</v>
      </c>
      <c r="AV459" s="59" t="s">
        <v>24</v>
      </c>
      <c r="AW459" s="59" t="s">
        <v>25</v>
      </c>
      <c r="AX459" s="118" t="s">
        <v>26</v>
      </c>
      <c r="AY459" s="487"/>
      <c r="AZ459" s="516"/>
      <c r="BA459" s="163" t="s">
        <v>31</v>
      </c>
      <c r="BB459" s="3"/>
    </row>
    <row r="460" spans="1:54" s="161" customFormat="1" ht="16.149999999999999" customHeight="1" thickBot="1">
      <c r="A460" s="483" t="s">
        <v>204</v>
      </c>
      <c r="B460" s="484"/>
      <c r="C460" s="484"/>
      <c r="D460" s="484"/>
      <c r="E460" s="484"/>
      <c r="F460" s="484"/>
      <c r="G460" s="484"/>
      <c r="H460" s="484"/>
      <c r="I460" s="484"/>
      <c r="J460" s="484"/>
      <c r="K460" s="484"/>
      <c r="L460" s="484"/>
      <c r="M460" s="484"/>
      <c r="N460" s="484"/>
      <c r="O460" s="484"/>
      <c r="P460" s="484"/>
      <c r="Q460" s="484"/>
      <c r="R460" s="484"/>
      <c r="S460" s="484"/>
      <c r="T460" s="484"/>
      <c r="U460" s="484"/>
      <c r="V460" s="484"/>
      <c r="W460" s="484"/>
      <c r="X460" s="484"/>
      <c r="Y460" s="485"/>
      <c r="Z460" s="167"/>
      <c r="AA460" s="500">
        <v>2</v>
      </c>
      <c r="AB460" s="501"/>
      <c r="AC460" s="501"/>
      <c r="AD460" s="501"/>
      <c r="AE460" s="501"/>
      <c r="AF460" s="501"/>
      <c r="AG460" s="501"/>
      <c r="AH460" s="501"/>
      <c r="AI460" s="501"/>
      <c r="AJ460" s="501"/>
      <c r="AK460" s="501"/>
      <c r="AL460" s="501"/>
      <c r="AM460" s="501"/>
      <c r="AN460" s="501"/>
      <c r="AO460" s="501"/>
      <c r="AP460" s="501"/>
      <c r="AQ460" s="501"/>
      <c r="AR460" s="501"/>
      <c r="AS460" s="501"/>
      <c r="AT460" s="501"/>
      <c r="AU460" s="501"/>
      <c r="AV460" s="501"/>
      <c r="AW460" s="501"/>
      <c r="AX460" s="502"/>
      <c r="AY460" s="168">
        <v>3</v>
      </c>
      <c r="AZ460" s="170">
        <v>4</v>
      </c>
      <c r="BA460" s="171">
        <v>5</v>
      </c>
    </row>
    <row r="461" spans="1:54">
      <c r="A461" s="45">
        <v>1</v>
      </c>
      <c r="B461" s="158">
        <f>AA461+$BA461+$AZ461+$AY461</f>
        <v>5292.241</v>
      </c>
      <c r="C461" s="158">
        <f t="shared" ref="C461:Y476" si="120">AB461+$BA461+$AZ461+$AY461</f>
        <v>5284.9409999999998</v>
      </c>
      <c r="D461" s="158">
        <f t="shared" si="120"/>
        <v>5280.3909999999996</v>
      </c>
      <c r="E461" s="158">
        <f t="shared" si="120"/>
        <v>5281.5410000000002</v>
      </c>
      <c r="F461" s="158">
        <f t="shared" si="120"/>
        <v>5287.3109999999997</v>
      </c>
      <c r="G461" s="158">
        <f t="shared" si="120"/>
        <v>5343.4309999999996</v>
      </c>
      <c r="H461" s="158">
        <f t="shared" si="120"/>
        <v>5469.8209999999999</v>
      </c>
      <c r="I461" s="158">
        <f t="shared" si="120"/>
        <v>5651.2309999999998</v>
      </c>
      <c r="J461" s="158">
        <f t="shared" si="120"/>
        <v>5769.7609999999995</v>
      </c>
      <c r="K461" s="158">
        <f t="shared" si="120"/>
        <v>5959.6009999999997</v>
      </c>
      <c r="L461" s="158">
        <f t="shared" si="120"/>
        <v>5961.3409999999994</v>
      </c>
      <c r="M461" s="158">
        <f t="shared" si="120"/>
        <v>5994.0709999999999</v>
      </c>
      <c r="N461" s="158">
        <f t="shared" si="120"/>
        <v>5992.8209999999999</v>
      </c>
      <c r="O461" s="158">
        <f t="shared" si="120"/>
        <v>6023.5009999999993</v>
      </c>
      <c r="P461" s="158">
        <f t="shared" si="120"/>
        <v>6056.1310000000003</v>
      </c>
      <c r="Q461" s="158">
        <f t="shared" si="120"/>
        <v>6039.4009999999998</v>
      </c>
      <c r="R461" s="158">
        <f t="shared" si="120"/>
        <v>6040.6310000000003</v>
      </c>
      <c r="S461" s="158">
        <f t="shared" si="120"/>
        <v>6067.9209999999994</v>
      </c>
      <c r="T461" s="158">
        <f t="shared" si="120"/>
        <v>6091.3909999999996</v>
      </c>
      <c r="U461" s="158">
        <f t="shared" si="120"/>
        <v>5964.1809999999996</v>
      </c>
      <c r="V461" s="158">
        <f t="shared" si="120"/>
        <v>5816.1109999999999</v>
      </c>
      <c r="W461" s="158">
        <f t="shared" si="120"/>
        <v>5598.0009999999993</v>
      </c>
      <c r="X461" s="158">
        <f t="shared" si="120"/>
        <v>5597.4009999999998</v>
      </c>
      <c r="Y461" s="158">
        <f t="shared" si="120"/>
        <v>5485.2209999999995</v>
      </c>
      <c r="Z461" s="35"/>
      <c r="AA461" s="39">
        <v>1083.8399999999999</v>
      </c>
      <c r="AB461" s="37">
        <v>1076.54</v>
      </c>
      <c r="AC461" s="37">
        <v>1071.99</v>
      </c>
      <c r="AD461" s="37">
        <v>1073.1400000000001</v>
      </c>
      <c r="AE461" s="37">
        <v>1078.9100000000001</v>
      </c>
      <c r="AF461" s="37">
        <v>1135.03</v>
      </c>
      <c r="AG461" s="37">
        <v>1261.42</v>
      </c>
      <c r="AH461" s="37">
        <v>1442.83</v>
      </c>
      <c r="AI461" s="37">
        <v>1561.36</v>
      </c>
      <c r="AJ461" s="37">
        <v>1751.2</v>
      </c>
      <c r="AK461" s="37">
        <v>1752.94</v>
      </c>
      <c r="AL461" s="37">
        <v>1785.67</v>
      </c>
      <c r="AM461" s="37">
        <v>1784.42</v>
      </c>
      <c r="AN461" s="37">
        <v>1815.1</v>
      </c>
      <c r="AO461" s="37">
        <v>1847.73</v>
      </c>
      <c r="AP461" s="37">
        <v>1831</v>
      </c>
      <c r="AQ461" s="37">
        <v>1832.23</v>
      </c>
      <c r="AR461" s="37">
        <v>1859.52</v>
      </c>
      <c r="AS461" s="37">
        <v>1882.99</v>
      </c>
      <c r="AT461" s="37">
        <v>1755.78</v>
      </c>
      <c r="AU461" s="37">
        <v>1607.71</v>
      </c>
      <c r="AV461" s="37">
        <v>1389.6</v>
      </c>
      <c r="AW461" s="37">
        <v>1389</v>
      </c>
      <c r="AX461" s="38">
        <v>1276.82</v>
      </c>
      <c r="AY461" s="313">
        <v>566.71</v>
      </c>
      <c r="AZ461" s="385">
        <v>4.8109999999999999</v>
      </c>
      <c r="BA461" s="164">
        <v>3636.88</v>
      </c>
      <c r="BB461" s="3"/>
    </row>
    <row r="462" spans="1:54">
      <c r="A462" s="45">
        <v>2</v>
      </c>
      <c r="B462" s="158">
        <f t="shared" ref="B462:Q491" si="121">AA462+$BA462+$AZ462+$AY462</f>
        <v>5382.7110000000002</v>
      </c>
      <c r="C462" s="158">
        <f t="shared" si="120"/>
        <v>5300.0410000000002</v>
      </c>
      <c r="D462" s="158">
        <f t="shared" si="120"/>
        <v>5294.5209999999997</v>
      </c>
      <c r="E462" s="158">
        <f t="shared" si="120"/>
        <v>5296.9809999999998</v>
      </c>
      <c r="F462" s="158">
        <f t="shared" si="120"/>
        <v>5306.8909999999996</v>
      </c>
      <c r="G462" s="158">
        <f t="shared" si="120"/>
        <v>5396.7910000000002</v>
      </c>
      <c r="H462" s="158">
        <f t="shared" si="120"/>
        <v>5555.3909999999996</v>
      </c>
      <c r="I462" s="158">
        <f t="shared" si="120"/>
        <v>5658.9209999999994</v>
      </c>
      <c r="J462" s="158">
        <f t="shared" si="120"/>
        <v>5778.1709999999994</v>
      </c>
      <c r="K462" s="158">
        <f t="shared" si="120"/>
        <v>5905.4009999999998</v>
      </c>
      <c r="L462" s="158">
        <f t="shared" si="120"/>
        <v>5921.7309999999998</v>
      </c>
      <c r="M462" s="158">
        <f t="shared" si="120"/>
        <v>5931.4209999999994</v>
      </c>
      <c r="N462" s="158">
        <f t="shared" si="120"/>
        <v>5920.4009999999998</v>
      </c>
      <c r="O462" s="158">
        <f t="shared" si="120"/>
        <v>5930.4409999999998</v>
      </c>
      <c r="P462" s="158">
        <f t="shared" si="120"/>
        <v>5963.8509999999997</v>
      </c>
      <c r="Q462" s="158">
        <f t="shared" si="120"/>
        <v>5932.0309999999999</v>
      </c>
      <c r="R462" s="158">
        <f t="shared" si="120"/>
        <v>5998.9209999999994</v>
      </c>
      <c r="S462" s="158">
        <f t="shared" ref="S462:Y491" si="122">AR462+$BA462+$AZ462+$AY462</f>
        <v>6051.3810000000003</v>
      </c>
      <c r="T462" s="158">
        <f t="shared" si="122"/>
        <v>6101.3310000000001</v>
      </c>
      <c r="U462" s="158">
        <f t="shared" si="122"/>
        <v>6029.8609999999999</v>
      </c>
      <c r="V462" s="158">
        <f t="shared" si="122"/>
        <v>5824.6310000000003</v>
      </c>
      <c r="W462" s="158">
        <f t="shared" si="122"/>
        <v>5792.8810000000003</v>
      </c>
      <c r="X462" s="158">
        <f t="shared" si="122"/>
        <v>5691.9209999999994</v>
      </c>
      <c r="Y462" s="158">
        <f t="shared" si="122"/>
        <v>5592.2910000000002</v>
      </c>
      <c r="Z462" s="35"/>
      <c r="AA462" s="36">
        <v>1174.31</v>
      </c>
      <c r="AB462" s="37">
        <v>1091.6400000000001</v>
      </c>
      <c r="AC462" s="37">
        <v>1086.1199999999999</v>
      </c>
      <c r="AD462" s="37">
        <v>1088.58</v>
      </c>
      <c r="AE462" s="37">
        <v>1098.49</v>
      </c>
      <c r="AF462" s="37">
        <v>1188.3900000000001</v>
      </c>
      <c r="AG462" s="37">
        <v>1346.99</v>
      </c>
      <c r="AH462" s="37">
        <v>1450.52</v>
      </c>
      <c r="AI462" s="37">
        <v>1569.77</v>
      </c>
      <c r="AJ462" s="37">
        <v>1697</v>
      </c>
      <c r="AK462" s="37">
        <v>1713.33</v>
      </c>
      <c r="AL462" s="37">
        <v>1723.02</v>
      </c>
      <c r="AM462" s="37">
        <v>1712</v>
      </c>
      <c r="AN462" s="37">
        <v>1722.04</v>
      </c>
      <c r="AO462" s="37">
        <v>1755.45</v>
      </c>
      <c r="AP462" s="37">
        <v>1723.63</v>
      </c>
      <c r="AQ462" s="37">
        <v>1790.52</v>
      </c>
      <c r="AR462" s="37">
        <v>1842.98</v>
      </c>
      <c r="AS462" s="37">
        <v>1892.93</v>
      </c>
      <c r="AT462" s="37">
        <v>1821.46</v>
      </c>
      <c r="AU462" s="37">
        <v>1616.23</v>
      </c>
      <c r="AV462" s="37">
        <v>1584.48</v>
      </c>
      <c r="AW462" s="37">
        <v>1483.52</v>
      </c>
      <c r="AX462" s="38">
        <v>1383.89</v>
      </c>
      <c r="AY462" s="314">
        <v>566.71</v>
      </c>
      <c r="AZ462" s="386">
        <v>4.8109999999999999</v>
      </c>
      <c r="BA462" s="148">
        <v>3636.88</v>
      </c>
      <c r="BB462" s="3"/>
    </row>
    <row r="463" spans="1:54">
      <c r="A463" s="45">
        <v>3</v>
      </c>
      <c r="B463" s="158">
        <f t="shared" si="121"/>
        <v>5455.7309999999998</v>
      </c>
      <c r="C463" s="158">
        <f t="shared" si="120"/>
        <v>5407.4209999999994</v>
      </c>
      <c r="D463" s="158">
        <f t="shared" si="120"/>
        <v>5382.1210000000001</v>
      </c>
      <c r="E463" s="158">
        <f t="shared" si="120"/>
        <v>5379.0209999999997</v>
      </c>
      <c r="F463" s="158">
        <f t="shared" si="120"/>
        <v>5380.0309999999999</v>
      </c>
      <c r="G463" s="158">
        <f t="shared" si="120"/>
        <v>5449.451</v>
      </c>
      <c r="H463" s="158">
        <f t="shared" si="120"/>
        <v>5551.8810000000003</v>
      </c>
      <c r="I463" s="158">
        <f t="shared" si="120"/>
        <v>5703.3810000000003</v>
      </c>
      <c r="J463" s="158">
        <f t="shared" si="120"/>
        <v>5869.7309999999998</v>
      </c>
      <c r="K463" s="158">
        <f t="shared" si="120"/>
        <v>6042.6610000000001</v>
      </c>
      <c r="L463" s="158">
        <f t="shared" si="120"/>
        <v>6081.5209999999997</v>
      </c>
      <c r="M463" s="158">
        <f t="shared" si="120"/>
        <v>6090.3310000000001</v>
      </c>
      <c r="N463" s="158">
        <f t="shared" si="120"/>
        <v>6080.3209999999999</v>
      </c>
      <c r="O463" s="158">
        <f t="shared" si="120"/>
        <v>6128.8509999999997</v>
      </c>
      <c r="P463" s="158">
        <f t="shared" si="120"/>
        <v>6164.0309999999999</v>
      </c>
      <c r="Q463" s="158">
        <f t="shared" si="120"/>
        <v>6173.7809999999999</v>
      </c>
      <c r="R463" s="158">
        <f t="shared" si="120"/>
        <v>6095.4610000000002</v>
      </c>
      <c r="S463" s="158">
        <f t="shared" si="122"/>
        <v>6063.2609999999995</v>
      </c>
      <c r="T463" s="158">
        <f t="shared" si="122"/>
        <v>6027.5510000000004</v>
      </c>
      <c r="U463" s="158">
        <f t="shared" si="122"/>
        <v>6046.6009999999997</v>
      </c>
      <c r="V463" s="158">
        <f t="shared" si="122"/>
        <v>5858.2209999999995</v>
      </c>
      <c r="W463" s="158">
        <f t="shared" si="122"/>
        <v>5690.5410000000002</v>
      </c>
      <c r="X463" s="158">
        <f t="shared" si="122"/>
        <v>5670.4409999999998</v>
      </c>
      <c r="Y463" s="158">
        <f t="shared" si="122"/>
        <v>5568.8909999999996</v>
      </c>
      <c r="Z463" s="35"/>
      <c r="AA463" s="36">
        <v>1247.33</v>
      </c>
      <c r="AB463" s="37">
        <v>1199.02</v>
      </c>
      <c r="AC463" s="37">
        <v>1173.72</v>
      </c>
      <c r="AD463" s="37">
        <v>1170.6199999999999</v>
      </c>
      <c r="AE463" s="37">
        <v>1171.6300000000001</v>
      </c>
      <c r="AF463" s="37">
        <v>1241.05</v>
      </c>
      <c r="AG463" s="37">
        <v>1343.48</v>
      </c>
      <c r="AH463" s="37">
        <v>1494.98</v>
      </c>
      <c r="AI463" s="37">
        <v>1661.33</v>
      </c>
      <c r="AJ463" s="37">
        <v>1834.26</v>
      </c>
      <c r="AK463" s="37">
        <v>1873.12</v>
      </c>
      <c r="AL463" s="37">
        <v>1881.93</v>
      </c>
      <c r="AM463" s="37">
        <v>1871.92</v>
      </c>
      <c r="AN463" s="37">
        <v>1920.45</v>
      </c>
      <c r="AO463" s="37">
        <v>1955.63</v>
      </c>
      <c r="AP463" s="37">
        <v>1965.38</v>
      </c>
      <c r="AQ463" s="37">
        <v>1887.06</v>
      </c>
      <c r="AR463" s="37">
        <v>1854.86</v>
      </c>
      <c r="AS463" s="37">
        <v>1819.15</v>
      </c>
      <c r="AT463" s="37">
        <v>1838.2</v>
      </c>
      <c r="AU463" s="37">
        <v>1649.82</v>
      </c>
      <c r="AV463" s="37">
        <v>1482.14</v>
      </c>
      <c r="AW463" s="37">
        <v>1462.04</v>
      </c>
      <c r="AX463" s="38">
        <v>1360.49</v>
      </c>
      <c r="AY463" s="314">
        <v>566.71</v>
      </c>
      <c r="AZ463" s="386">
        <v>4.8109999999999999</v>
      </c>
      <c r="BA463" s="148">
        <v>3636.88</v>
      </c>
      <c r="BB463" s="3"/>
    </row>
    <row r="464" spans="1:54">
      <c r="A464" s="45">
        <v>4</v>
      </c>
      <c r="B464" s="158">
        <f t="shared" si="121"/>
        <v>5549.2709999999997</v>
      </c>
      <c r="C464" s="158">
        <f t="shared" si="120"/>
        <v>5451.0309999999999</v>
      </c>
      <c r="D464" s="158">
        <f t="shared" si="120"/>
        <v>5448.2110000000002</v>
      </c>
      <c r="E464" s="158">
        <f t="shared" si="120"/>
        <v>5435.2509999999993</v>
      </c>
      <c r="F464" s="158">
        <f t="shared" si="120"/>
        <v>5387.9009999999998</v>
      </c>
      <c r="G464" s="158">
        <f t="shared" si="120"/>
        <v>5426.5410000000002</v>
      </c>
      <c r="H464" s="158">
        <f t="shared" si="120"/>
        <v>5461.9809999999998</v>
      </c>
      <c r="I464" s="158">
        <f t="shared" si="120"/>
        <v>5557.8909999999996</v>
      </c>
      <c r="J464" s="158">
        <f t="shared" si="120"/>
        <v>5785.9409999999998</v>
      </c>
      <c r="K464" s="158">
        <f t="shared" si="120"/>
        <v>5891.8710000000001</v>
      </c>
      <c r="L464" s="158">
        <f t="shared" si="120"/>
        <v>5896.4709999999995</v>
      </c>
      <c r="M464" s="158">
        <f t="shared" si="120"/>
        <v>5949.741</v>
      </c>
      <c r="N464" s="158">
        <f t="shared" si="120"/>
        <v>5958.8010000000004</v>
      </c>
      <c r="O464" s="158">
        <f t="shared" si="120"/>
        <v>5957.1909999999998</v>
      </c>
      <c r="P464" s="158">
        <f t="shared" si="120"/>
        <v>5966.4409999999998</v>
      </c>
      <c r="Q464" s="158">
        <f t="shared" si="120"/>
        <v>5913.4309999999996</v>
      </c>
      <c r="R464" s="158">
        <f t="shared" si="120"/>
        <v>5984.2110000000002</v>
      </c>
      <c r="S464" s="158">
        <f t="shared" si="122"/>
        <v>6004.2910000000002</v>
      </c>
      <c r="T464" s="158">
        <f t="shared" si="122"/>
        <v>6047.951</v>
      </c>
      <c r="U464" s="158">
        <f t="shared" si="122"/>
        <v>6063.3209999999999</v>
      </c>
      <c r="V464" s="158">
        <f t="shared" si="122"/>
        <v>5929.9409999999998</v>
      </c>
      <c r="W464" s="158">
        <f t="shared" si="122"/>
        <v>5786.9110000000001</v>
      </c>
      <c r="X464" s="158">
        <f t="shared" si="122"/>
        <v>5653.5709999999999</v>
      </c>
      <c r="Y464" s="158">
        <f t="shared" si="122"/>
        <v>5529.1909999999998</v>
      </c>
      <c r="Z464" s="35"/>
      <c r="AA464" s="36">
        <v>1340.87</v>
      </c>
      <c r="AB464" s="37">
        <v>1242.6300000000001</v>
      </c>
      <c r="AC464" s="37">
        <v>1239.81</v>
      </c>
      <c r="AD464" s="37">
        <v>1226.8499999999999</v>
      </c>
      <c r="AE464" s="37">
        <v>1179.5</v>
      </c>
      <c r="AF464" s="37">
        <v>1218.1400000000001</v>
      </c>
      <c r="AG464" s="37">
        <v>1253.58</v>
      </c>
      <c r="AH464" s="37">
        <v>1349.49</v>
      </c>
      <c r="AI464" s="37">
        <v>1577.54</v>
      </c>
      <c r="AJ464" s="37">
        <v>1683.47</v>
      </c>
      <c r="AK464" s="37">
        <v>1688.07</v>
      </c>
      <c r="AL464" s="37">
        <v>1741.34</v>
      </c>
      <c r="AM464" s="37">
        <v>1750.4</v>
      </c>
      <c r="AN464" s="37">
        <v>1748.79</v>
      </c>
      <c r="AO464" s="37">
        <v>1758.04</v>
      </c>
      <c r="AP464" s="37">
        <v>1705.03</v>
      </c>
      <c r="AQ464" s="37">
        <v>1775.81</v>
      </c>
      <c r="AR464" s="37">
        <v>1795.89</v>
      </c>
      <c r="AS464" s="37">
        <v>1839.55</v>
      </c>
      <c r="AT464" s="37">
        <v>1854.92</v>
      </c>
      <c r="AU464" s="37">
        <v>1721.54</v>
      </c>
      <c r="AV464" s="37">
        <v>1578.51</v>
      </c>
      <c r="AW464" s="37">
        <v>1445.17</v>
      </c>
      <c r="AX464" s="38">
        <v>1320.79</v>
      </c>
      <c r="AY464" s="314">
        <v>566.71</v>
      </c>
      <c r="AZ464" s="386">
        <v>4.8109999999999999</v>
      </c>
      <c r="BA464" s="148">
        <v>3636.88</v>
      </c>
      <c r="BB464" s="3"/>
    </row>
    <row r="465" spans="1:54">
      <c r="A465" s="45">
        <v>5</v>
      </c>
      <c r="B465" s="158">
        <f t="shared" si="121"/>
        <v>5406.1009999999997</v>
      </c>
      <c r="C465" s="158">
        <f t="shared" si="120"/>
        <v>5362.0609999999997</v>
      </c>
      <c r="D465" s="158">
        <f t="shared" si="120"/>
        <v>5327.4309999999996</v>
      </c>
      <c r="E465" s="158">
        <f t="shared" si="120"/>
        <v>5325.3109999999997</v>
      </c>
      <c r="F465" s="158">
        <f t="shared" si="120"/>
        <v>5334.7309999999998</v>
      </c>
      <c r="G465" s="158">
        <f t="shared" si="120"/>
        <v>5406.8810000000003</v>
      </c>
      <c r="H465" s="158">
        <f t="shared" si="120"/>
        <v>5565.9110000000001</v>
      </c>
      <c r="I465" s="158">
        <f t="shared" si="120"/>
        <v>5775.5009999999993</v>
      </c>
      <c r="J465" s="158">
        <f t="shared" si="120"/>
        <v>5970.741</v>
      </c>
      <c r="K465" s="158">
        <f t="shared" si="120"/>
        <v>6067.4309999999996</v>
      </c>
      <c r="L465" s="158">
        <f t="shared" si="120"/>
        <v>6084.3609999999999</v>
      </c>
      <c r="M465" s="158">
        <f t="shared" si="120"/>
        <v>6091.8509999999997</v>
      </c>
      <c r="N465" s="158">
        <f t="shared" si="120"/>
        <v>6077.2209999999995</v>
      </c>
      <c r="O465" s="158">
        <f t="shared" si="120"/>
        <v>6077.991</v>
      </c>
      <c r="P465" s="158">
        <f t="shared" si="120"/>
        <v>6098.1809999999996</v>
      </c>
      <c r="Q465" s="158">
        <f t="shared" si="120"/>
        <v>6058.2910000000002</v>
      </c>
      <c r="R465" s="158">
        <f t="shared" si="120"/>
        <v>6054.8909999999996</v>
      </c>
      <c r="S465" s="158">
        <f t="shared" si="122"/>
        <v>6013.7110000000002</v>
      </c>
      <c r="T465" s="158">
        <f t="shared" si="122"/>
        <v>6024.7910000000002</v>
      </c>
      <c r="U465" s="158">
        <f t="shared" si="122"/>
        <v>6048.9309999999996</v>
      </c>
      <c r="V465" s="158">
        <f t="shared" si="122"/>
        <v>5863.201</v>
      </c>
      <c r="W465" s="158">
        <f t="shared" si="122"/>
        <v>5730.3810000000003</v>
      </c>
      <c r="X465" s="158">
        <f t="shared" si="122"/>
        <v>5580.6109999999999</v>
      </c>
      <c r="Y465" s="158">
        <f t="shared" si="122"/>
        <v>5495.4110000000001</v>
      </c>
      <c r="Z465" s="35"/>
      <c r="AA465" s="36">
        <v>1197.7</v>
      </c>
      <c r="AB465" s="37">
        <v>1153.6600000000001</v>
      </c>
      <c r="AC465" s="37">
        <v>1119.03</v>
      </c>
      <c r="AD465" s="37">
        <v>1116.9100000000001</v>
      </c>
      <c r="AE465" s="37">
        <v>1126.33</v>
      </c>
      <c r="AF465" s="37">
        <v>1198.48</v>
      </c>
      <c r="AG465" s="37">
        <v>1357.51</v>
      </c>
      <c r="AH465" s="37">
        <v>1567.1</v>
      </c>
      <c r="AI465" s="37">
        <v>1762.34</v>
      </c>
      <c r="AJ465" s="37">
        <v>1859.03</v>
      </c>
      <c r="AK465" s="37">
        <v>1875.96</v>
      </c>
      <c r="AL465" s="37">
        <v>1883.45</v>
      </c>
      <c r="AM465" s="37">
        <v>1868.82</v>
      </c>
      <c r="AN465" s="37">
        <v>1869.59</v>
      </c>
      <c r="AO465" s="37">
        <v>1889.78</v>
      </c>
      <c r="AP465" s="37">
        <v>1849.89</v>
      </c>
      <c r="AQ465" s="37">
        <v>1846.49</v>
      </c>
      <c r="AR465" s="37">
        <v>1805.31</v>
      </c>
      <c r="AS465" s="37">
        <v>1816.39</v>
      </c>
      <c r="AT465" s="37">
        <v>1840.53</v>
      </c>
      <c r="AU465" s="37">
        <v>1654.8</v>
      </c>
      <c r="AV465" s="37">
        <v>1521.98</v>
      </c>
      <c r="AW465" s="37">
        <v>1372.21</v>
      </c>
      <c r="AX465" s="38">
        <v>1287.01</v>
      </c>
      <c r="AY465" s="314">
        <v>566.71</v>
      </c>
      <c r="AZ465" s="386">
        <v>4.8109999999999999</v>
      </c>
      <c r="BA465" s="148">
        <v>3636.88</v>
      </c>
      <c r="BB465" s="3"/>
    </row>
    <row r="466" spans="1:54">
      <c r="A466" s="45">
        <v>6</v>
      </c>
      <c r="B466" s="158">
        <f t="shared" si="121"/>
        <v>5418.3310000000001</v>
      </c>
      <c r="C466" s="158">
        <f t="shared" si="120"/>
        <v>5342.3310000000001</v>
      </c>
      <c r="D466" s="158">
        <f t="shared" si="120"/>
        <v>5335.8209999999999</v>
      </c>
      <c r="E466" s="158">
        <f t="shared" si="120"/>
        <v>5333.9209999999994</v>
      </c>
      <c r="F466" s="158">
        <f t="shared" si="120"/>
        <v>5343.5510000000004</v>
      </c>
      <c r="G466" s="158">
        <f t="shared" si="120"/>
        <v>5349.5410000000002</v>
      </c>
      <c r="H466" s="158">
        <f t="shared" si="120"/>
        <v>5443.0209999999997</v>
      </c>
      <c r="I466" s="158">
        <f t="shared" si="120"/>
        <v>5610.5109999999995</v>
      </c>
      <c r="J466" s="158">
        <f t="shared" si="120"/>
        <v>5692.7910000000002</v>
      </c>
      <c r="K466" s="158">
        <f t="shared" si="120"/>
        <v>5786.241</v>
      </c>
      <c r="L466" s="158">
        <f t="shared" si="120"/>
        <v>5764.7309999999998</v>
      </c>
      <c r="M466" s="158">
        <f t="shared" si="120"/>
        <v>5764.6709999999994</v>
      </c>
      <c r="N466" s="158">
        <f t="shared" si="120"/>
        <v>5765.241</v>
      </c>
      <c r="O466" s="158">
        <f t="shared" si="120"/>
        <v>5777.6109999999999</v>
      </c>
      <c r="P466" s="158">
        <f t="shared" si="120"/>
        <v>5795.8509999999997</v>
      </c>
      <c r="Q466" s="158">
        <f t="shared" si="120"/>
        <v>5784.8409999999994</v>
      </c>
      <c r="R466" s="158">
        <f t="shared" si="120"/>
        <v>5786.491</v>
      </c>
      <c r="S466" s="158">
        <f t="shared" si="122"/>
        <v>5958.8409999999994</v>
      </c>
      <c r="T466" s="158">
        <f t="shared" si="122"/>
        <v>6003.3409999999994</v>
      </c>
      <c r="U466" s="158">
        <f t="shared" si="122"/>
        <v>6032.8810000000003</v>
      </c>
      <c r="V466" s="158">
        <f t="shared" si="122"/>
        <v>5873.0609999999997</v>
      </c>
      <c r="W466" s="158">
        <f t="shared" si="122"/>
        <v>5715.8010000000004</v>
      </c>
      <c r="X466" s="158">
        <f t="shared" si="122"/>
        <v>5534.8310000000001</v>
      </c>
      <c r="Y466" s="158">
        <f t="shared" si="122"/>
        <v>5461.2209999999995</v>
      </c>
      <c r="Z466" s="35"/>
      <c r="AA466" s="36">
        <v>1209.93</v>
      </c>
      <c r="AB466" s="37">
        <v>1133.93</v>
      </c>
      <c r="AC466" s="37">
        <v>1127.42</v>
      </c>
      <c r="AD466" s="37">
        <v>1125.52</v>
      </c>
      <c r="AE466" s="37">
        <v>1135.1500000000001</v>
      </c>
      <c r="AF466" s="37">
        <v>1141.1400000000001</v>
      </c>
      <c r="AG466" s="37">
        <v>1234.6199999999999</v>
      </c>
      <c r="AH466" s="37">
        <v>1402.11</v>
      </c>
      <c r="AI466" s="37">
        <v>1484.39</v>
      </c>
      <c r="AJ466" s="37">
        <v>1577.84</v>
      </c>
      <c r="AK466" s="37">
        <v>1556.33</v>
      </c>
      <c r="AL466" s="37">
        <v>1556.27</v>
      </c>
      <c r="AM466" s="37">
        <v>1556.84</v>
      </c>
      <c r="AN466" s="37">
        <v>1569.21</v>
      </c>
      <c r="AO466" s="37">
        <v>1587.45</v>
      </c>
      <c r="AP466" s="37">
        <v>1576.44</v>
      </c>
      <c r="AQ466" s="37">
        <v>1578.09</v>
      </c>
      <c r="AR466" s="37">
        <v>1750.44</v>
      </c>
      <c r="AS466" s="37">
        <v>1794.94</v>
      </c>
      <c r="AT466" s="37">
        <v>1824.48</v>
      </c>
      <c r="AU466" s="37">
        <v>1664.66</v>
      </c>
      <c r="AV466" s="37">
        <v>1507.4</v>
      </c>
      <c r="AW466" s="37">
        <v>1326.43</v>
      </c>
      <c r="AX466" s="38">
        <v>1252.82</v>
      </c>
      <c r="AY466" s="314">
        <v>566.71</v>
      </c>
      <c r="AZ466" s="386">
        <v>4.8109999999999999</v>
      </c>
      <c r="BA466" s="148">
        <v>3636.88</v>
      </c>
      <c r="BB466" s="3"/>
    </row>
    <row r="467" spans="1:54">
      <c r="A467" s="45">
        <v>7</v>
      </c>
      <c r="B467" s="158">
        <f t="shared" si="121"/>
        <v>5432.8209999999999</v>
      </c>
      <c r="C467" s="158">
        <f t="shared" si="120"/>
        <v>5381.2910000000002</v>
      </c>
      <c r="D467" s="158">
        <f t="shared" si="120"/>
        <v>5349.0009999999993</v>
      </c>
      <c r="E467" s="158">
        <f t="shared" si="120"/>
        <v>5350.4009999999998</v>
      </c>
      <c r="F467" s="158">
        <f t="shared" si="120"/>
        <v>5359.8909999999996</v>
      </c>
      <c r="G467" s="158">
        <f t="shared" si="120"/>
        <v>5448.4110000000001</v>
      </c>
      <c r="H467" s="158">
        <f t="shared" si="120"/>
        <v>5547.0709999999999</v>
      </c>
      <c r="I467" s="158">
        <f t="shared" si="120"/>
        <v>5788.3409999999994</v>
      </c>
      <c r="J467" s="158">
        <f t="shared" si="120"/>
        <v>5924.3609999999999</v>
      </c>
      <c r="K467" s="158">
        <f t="shared" si="120"/>
        <v>6036.5410000000002</v>
      </c>
      <c r="L467" s="158">
        <f t="shared" si="120"/>
        <v>6063.1809999999996</v>
      </c>
      <c r="M467" s="158">
        <f t="shared" si="120"/>
        <v>6102.6009999999997</v>
      </c>
      <c r="N467" s="158">
        <f t="shared" si="120"/>
        <v>6070.3810000000003</v>
      </c>
      <c r="O467" s="158">
        <f t="shared" si="120"/>
        <v>6102.0709999999999</v>
      </c>
      <c r="P467" s="158">
        <f t="shared" si="120"/>
        <v>6121.8710000000001</v>
      </c>
      <c r="Q467" s="158">
        <f t="shared" si="120"/>
        <v>6168.451</v>
      </c>
      <c r="R467" s="158">
        <f t="shared" si="120"/>
        <v>6153.1210000000001</v>
      </c>
      <c r="S467" s="158">
        <f t="shared" si="122"/>
        <v>6089.3609999999999</v>
      </c>
      <c r="T467" s="158">
        <f t="shared" si="122"/>
        <v>5979.8010000000004</v>
      </c>
      <c r="U467" s="158">
        <f t="shared" si="122"/>
        <v>5968.1009999999997</v>
      </c>
      <c r="V467" s="158">
        <f t="shared" si="122"/>
        <v>5848.6709999999994</v>
      </c>
      <c r="W467" s="158">
        <f t="shared" si="122"/>
        <v>5692.9809999999998</v>
      </c>
      <c r="X467" s="158">
        <f t="shared" si="122"/>
        <v>5536.8710000000001</v>
      </c>
      <c r="Y467" s="158">
        <f t="shared" si="122"/>
        <v>5537.1809999999996</v>
      </c>
      <c r="Z467" s="35"/>
      <c r="AA467" s="36">
        <v>1224.42</v>
      </c>
      <c r="AB467" s="37">
        <v>1172.8900000000001</v>
      </c>
      <c r="AC467" s="37">
        <v>1140.5999999999999</v>
      </c>
      <c r="AD467" s="37">
        <v>1142</v>
      </c>
      <c r="AE467" s="37">
        <v>1151.49</v>
      </c>
      <c r="AF467" s="37">
        <v>1240.01</v>
      </c>
      <c r="AG467" s="37">
        <v>1338.67</v>
      </c>
      <c r="AH467" s="37">
        <v>1579.94</v>
      </c>
      <c r="AI467" s="37">
        <v>1715.96</v>
      </c>
      <c r="AJ467" s="37">
        <v>1828.14</v>
      </c>
      <c r="AK467" s="37">
        <v>1854.78</v>
      </c>
      <c r="AL467" s="37">
        <v>1894.2</v>
      </c>
      <c r="AM467" s="37">
        <v>1861.98</v>
      </c>
      <c r="AN467" s="37">
        <v>1893.67</v>
      </c>
      <c r="AO467" s="37">
        <v>1913.47</v>
      </c>
      <c r="AP467" s="37">
        <v>1960.05</v>
      </c>
      <c r="AQ467" s="37">
        <v>1944.72</v>
      </c>
      <c r="AR467" s="37">
        <v>1880.96</v>
      </c>
      <c r="AS467" s="37">
        <v>1771.4</v>
      </c>
      <c r="AT467" s="37">
        <v>1759.7</v>
      </c>
      <c r="AU467" s="37">
        <v>1640.27</v>
      </c>
      <c r="AV467" s="37">
        <v>1484.58</v>
      </c>
      <c r="AW467" s="37">
        <v>1328.47</v>
      </c>
      <c r="AX467" s="38">
        <v>1328.78</v>
      </c>
      <c r="AY467" s="314">
        <v>566.71</v>
      </c>
      <c r="AZ467" s="386">
        <v>4.8109999999999999</v>
      </c>
      <c r="BA467" s="148">
        <v>3636.88</v>
      </c>
      <c r="BB467" s="3"/>
    </row>
    <row r="468" spans="1:54">
      <c r="A468" s="45">
        <v>8</v>
      </c>
      <c r="B468" s="158">
        <f t="shared" si="121"/>
        <v>5425.5309999999999</v>
      </c>
      <c r="C468" s="158">
        <f t="shared" si="120"/>
        <v>5350.6709999999994</v>
      </c>
      <c r="D468" s="158">
        <f t="shared" si="120"/>
        <v>5346.6809999999996</v>
      </c>
      <c r="E468" s="158">
        <f t="shared" si="120"/>
        <v>5342.5209999999997</v>
      </c>
      <c r="F468" s="158">
        <f t="shared" si="120"/>
        <v>5346.3609999999999</v>
      </c>
      <c r="G468" s="158">
        <f t="shared" si="120"/>
        <v>5358.5810000000001</v>
      </c>
      <c r="H468" s="158">
        <f t="shared" si="120"/>
        <v>5498.1009999999997</v>
      </c>
      <c r="I468" s="158">
        <f t="shared" si="120"/>
        <v>5676.0810000000001</v>
      </c>
      <c r="J468" s="158">
        <f t="shared" si="120"/>
        <v>5854.2809999999999</v>
      </c>
      <c r="K468" s="158">
        <f t="shared" si="120"/>
        <v>5924.0109999999995</v>
      </c>
      <c r="L468" s="158">
        <f t="shared" si="120"/>
        <v>5931.2110000000002</v>
      </c>
      <c r="M468" s="158">
        <f t="shared" si="120"/>
        <v>5943.9009999999998</v>
      </c>
      <c r="N468" s="158">
        <f t="shared" si="120"/>
        <v>5947.4610000000002</v>
      </c>
      <c r="O468" s="158">
        <f t="shared" si="120"/>
        <v>5964.4110000000001</v>
      </c>
      <c r="P468" s="158">
        <f t="shared" si="120"/>
        <v>5943.3209999999999</v>
      </c>
      <c r="Q468" s="158">
        <f t="shared" si="120"/>
        <v>5939.4309999999996</v>
      </c>
      <c r="R468" s="158">
        <f t="shared" si="120"/>
        <v>5945.701</v>
      </c>
      <c r="S468" s="158">
        <f t="shared" si="122"/>
        <v>5922.0009999999993</v>
      </c>
      <c r="T468" s="158">
        <f t="shared" si="122"/>
        <v>5943.1009999999997</v>
      </c>
      <c r="U468" s="158">
        <f t="shared" si="122"/>
        <v>5848.951</v>
      </c>
      <c r="V468" s="158">
        <f t="shared" si="122"/>
        <v>5742.8509999999997</v>
      </c>
      <c r="W468" s="158">
        <f t="shared" si="122"/>
        <v>5615.3609999999999</v>
      </c>
      <c r="X468" s="158">
        <f t="shared" si="122"/>
        <v>5535.951</v>
      </c>
      <c r="Y468" s="158">
        <f t="shared" si="122"/>
        <v>5444.3509999999997</v>
      </c>
      <c r="Z468" s="35"/>
      <c r="AA468" s="36">
        <v>1217.1300000000001</v>
      </c>
      <c r="AB468" s="37">
        <v>1142.27</v>
      </c>
      <c r="AC468" s="37">
        <v>1138.28</v>
      </c>
      <c r="AD468" s="37">
        <v>1134.1199999999999</v>
      </c>
      <c r="AE468" s="37">
        <v>1137.96</v>
      </c>
      <c r="AF468" s="37">
        <v>1150.18</v>
      </c>
      <c r="AG468" s="37">
        <v>1289.7</v>
      </c>
      <c r="AH468" s="37">
        <v>1467.68</v>
      </c>
      <c r="AI468" s="37">
        <v>1645.88</v>
      </c>
      <c r="AJ468" s="37">
        <v>1715.61</v>
      </c>
      <c r="AK468" s="37">
        <v>1722.81</v>
      </c>
      <c r="AL468" s="37">
        <v>1735.5</v>
      </c>
      <c r="AM468" s="37">
        <v>1739.06</v>
      </c>
      <c r="AN468" s="37">
        <v>1756.01</v>
      </c>
      <c r="AO468" s="37">
        <v>1734.92</v>
      </c>
      <c r="AP468" s="37">
        <v>1731.03</v>
      </c>
      <c r="AQ468" s="37">
        <v>1737.3</v>
      </c>
      <c r="AR468" s="37">
        <v>1713.6</v>
      </c>
      <c r="AS468" s="37">
        <v>1734.7</v>
      </c>
      <c r="AT468" s="37">
        <v>1640.55</v>
      </c>
      <c r="AU468" s="37">
        <v>1534.45</v>
      </c>
      <c r="AV468" s="37">
        <v>1406.96</v>
      </c>
      <c r="AW468" s="37">
        <v>1327.55</v>
      </c>
      <c r="AX468" s="38">
        <v>1235.95</v>
      </c>
      <c r="AY468" s="314">
        <v>566.71</v>
      </c>
      <c r="AZ468" s="386">
        <v>4.8109999999999999</v>
      </c>
      <c r="BA468" s="148">
        <v>3636.88</v>
      </c>
      <c r="BB468" s="3"/>
    </row>
    <row r="469" spans="1:54">
      <c r="A469" s="45">
        <v>9</v>
      </c>
      <c r="B469" s="158">
        <f t="shared" si="121"/>
        <v>5371.1310000000003</v>
      </c>
      <c r="C469" s="158">
        <f t="shared" si="120"/>
        <v>5353.6109999999999</v>
      </c>
      <c r="D469" s="158">
        <f t="shared" si="120"/>
        <v>5348.6009999999997</v>
      </c>
      <c r="E469" s="158">
        <f t="shared" si="120"/>
        <v>5348.241</v>
      </c>
      <c r="F469" s="158">
        <f t="shared" si="120"/>
        <v>5358.8609999999999</v>
      </c>
      <c r="G469" s="158">
        <f t="shared" si="120"/>
        <v>5330.701</v>
      </c>
      <c r="H469" s="158">
        <f t="shared" si="120"/>
        <v>5507.6409999999996</v>
      </c>
      <c r="I469" s="158">
        <f t="shared" si="120"/>
        <v>5597.7609999999995</v>
      </c>
      <c r="J469" s="158">
        <f t="shared" si="120"/>
        <v>5745.3609999999999</v>
      </c>
      <c r="K469" s="158">
        <f t="shared" si="120"/>
        <v>5822.7609999999995</v>
      </c>
      <c r="L469" s="158">
        <f t="shared" si="120"/>
        <v>5829.5309999999999</v>
      </c>
      <c r="M469" s="158">
        <f t="shared" si="120"/>
        <v>5837.1610000000001</v>
      </c>
      <c r="N469" s="158">
        <f t="shared" si="120"/>
        <v>5833.3310000000001</v>
      </c>
      <c r="O469" s="158">
        <f t="shared" si="120"/>
        <v>5811.2209999999995</v>
      </c>
      <c r="P469" s="158">
        <f t="shared" si="120"/>
        <v>5836.4610000000002</v>
      </c>
      <c r="Q469" s="158">
        <f t="shared" si="120"/>
        <v>5866.1610000000001</v>
      </c>
      <c r="R469" s="158">
        <f t="shared" ref="R469:R491" si="123">AQ469+$BA469+$AZ469+$AY469</f>
        <v>5889.0909999999994</v>
      </c>
      <c r="S469" s="158">
        <f t="shared" si="122"/>
        <v>5890.9309999999996</v>
      </c>
      <c r="T469" s="158">
        <f t="shared" si="122"/>
        <v>5900.2809999999999</v>
      </c>
      <c r="U469" s="158">
        <f t="shared" si="122"/>
        <v>5822.1909999999998</v>
      </c>
      <c r="V469" s="158">
        <f t="shared" si="122"/>
        <v>5677.7309999999998</v>
      </c>
      <c r="W469" s="158">
        <f t="shared" si="122"/>
        <v>5602.2609999999995</v>
      </c>
      <c r="X469" s="158">
        <f t="shared" si="122"/>
        <v>5486.6210000000001</v>
      </c>
      <c r="Y469" s="158">
        <f t="shared" si="122"/>
        <v>5503.8509999999997</v>
      </c>
      <c r="Z469" s="35"/>
      <c r="AA469" s="36">
        <v>1162.73</v>
      </c>
      <c r="AB469" s="37">
        <v>1145.21</v>
      </c>
      <c r="AC469" s="37">
        <v>1140.2</v>
      </c>
      <c r="AD469" s="37">
        <v>1139.8399999999999</v>
      </c>
      <c r="AE469" s="37">
        <v>1150.46</v>
      </c>
      <c r="AF469" s="37">
        <v>1122.3</v>
      </c>
      <c r="AG469" s="37">
        <v>1299.24</v>
      </c>
      <c r="AH469" s="37">
        <v>1389.36</v>
      </c>
      <c r="AI469" s="37">
        <v>1536.96</v>
      </c>
      <c r="AJ469" s="37">
        <v>1614.36</v>
      </c>
      <c r="AK469" s="37">
        <v>1621.13</v>
      </c>
      <c r="AL469" s="37">
        <v>1628.76</v>
      </c>
      <c r="AM469" s="37">
        <v>1624.93</v>
      </c>
      <c r="AN469" s="37">
        <v>1602.82</v>
      </c>
      <c r="AO469" s="37">
        <v>1628.06</v>
      </c>
      <c r="AP469" s="37">
        <v>1657.76</v>
      </c>
      <c r="AQ469" s="37">
        <v>1680.69</v>
      </c>
      <c r="AR469" s="37">
        <v>1682.53</v>
      </c>
      <c r="AS469" s="37">
        <v>1691.88</v>
      </c>
      <c r="AT469" s="37">
        <v>1613.79</v>
      </c>
      <c r="AU469" s="37">
        <v>1469.33</v>
      </c>
      <c r="AV469" s="37">
        <v>1393.86</v>
      </c>
      <c r="AW469" s="37">
        <v>1278.22</v>
      </c>
      <c r="AX469" s="38">
        <v>1295.45</v>
      </c>
      <c r="AY469" s="314">
        <v>566.71</v>
      </c>
      <c r="AZ469" s="386">
        <v>4.8109999999999999</v>
      </c>
      <c r="BA469" s="148">
        <v>3636.88</v>
      </c>
      <c r="BB469" s="3"/>
    </row>
    <row r="470" spans="1:54">
      <c r="A470" s="45">
        <v>10</v>
      </c>
      <c r="B470" s="158">
        <f t="shared" si="121"/>
        <v>5501.2609999999995</v>
      </c>
      <c r="C470" s="158">
        <f t="shared" si="120"/>
        <v>5428.8310000000001</v>
      </c>
      <c r="D470" s="158">
        <f t="shared" si="120"/>
        <v>5391.8409999999994</v>
      </c>
      <c r="E470" s="158">
        <f t="shared" si="120"/>
        <v>5387.3609999999999</v>
      </c>
      <c r="F470" s="158">
        <f t="shared" si="120"/>
        <v>5385.5209999999997</v>
      </c>
      <c r="G470" s="158">
        <f t="shared" si="120"/>
        <v>5392.4009999999998</v>
      </c>
      <c r="H470" s="158">
        <f t="shared" si="120"/>
        <v>5464.4610000000002</v>
      </c>
      <c r="I470" s="158">
        <f t="shared" si="120"/>
        <v>5532.5810000000001</v>
      </c>
      <c r="J470" s="158">
        <f t="shared" si="120"/>
        <v>5736.7209999999995</v>
      </c>
      <c r="K470" s="158">
        <f t="shared" si="120"/>
        <v>5838.9009999999998</v>
      </c>
      <c r="L470" s="158">
        <f t="shared" si="120"/>
        <v>5859.5510000000004</v>
      </c>
      <c r="M470" s="158">
        <f t="shared" si="120"/>
        <v>5875.9110000000001</v>
      </c>
      <c r="N470" s="158">
        <f t="shared" si="120"/>
        <v>5896.9309999999996</v>
      </c>
      <c r="O470" s="158">
        <f t="shared" si="120"/>
        <v>5904.991</v>
      </c>
      <c r="P470" s="158">
        <f t="shared" si="120"/>
        <v>5892.7209999999995</v>
      </c>
      <c r="Q470" s="158">
        <f t="shared" si="120"/>
        <v>5918.2309999999998</v>
      </c>
      <c r="R470" s="158">
        <f t="shared" si="123"/>
        <v>5908.8509999999997</v>
      </c>
      <c r="S470" s="158">
        <f t="shared" si="122"/>
        <v>5910.3509999999997</v>
      </c>
      <c r="T470" s="158">
        <f t="shared" si="122"/>
        <v>5956.6109999999999</v>
      </c>
      <c r="U470" s="158">
        <f t="shared" si="122"/>
        <v>5899.7709999999997</v>
      </c>
      <c r="V470" s="158">
        <f t="shared" si="122"/>
        <v>5752.9809999999998</v>
      </c>
      <c r="W470" s="158">
        <f t="shared" si="122"/>
        <v>5595.0109999999995</v>
      </c>
      <c r="X470" s="158">
        <f t="shared" si="122"/>
        <v>5502.6809999999996</v>
      </c>
      <c r="Y470" s="158">
        <f t="shared" si="122"/>
        <v>5514.0909999999994</v>
      </c>
      <c r="Z470" s="35"/>
      <c r="AA470" s="36">
        <v>1292.8599999999999</v>
      </c>
      <c r="AB470" s="37">
        <v>1220.43</v>
      </c>
      <c r="AC470" s="37">
        <v>1183.44</v>
      </c>
      <c r="AD470" s="37">
        <v>1178.96</v>
      </c>
      <c r="AE470" s="37">
        <v>1177.1199999999999</v>
      </c>
      <c r="AF470" s="37">
        <v>1184</v>
      </c>
      <c r="AG470" s="37">
        <v>1256.06</v>
      </c>
      <c r="AH470" s="37">
        <v>1324.18</v>
      </c>
      <c r="AI470" s="37">
        <v>1528.32</v>
      </c>
      <c r="AJ470" s="37">
        <v>1630.5</v>
      </c>
      <c r="AK470" s="37">
        <v>1651.15</v>
      </c>
      <c r="AL470" s="37">
        <v>1667.51</v>
      </c>
      <c r="AM470" s="37">
        <v>1688.53</v>
      </c>
      <c r="AN470" s="37">
        <v>1696.59</v>
      </c>
      <c r="AO470" s="37">
        <v>1684.32</v>
      </c>
      <c r="AP470" s="37">
        <v>1709.83</v>
      </c>
      <c r="AQ470" s="37">
        <v>1700.45</v>
      </c>
      <c r="AR470" s="37">
        <v>1701.95</v>
      </c>
      <c r="AS470" s="37">
        <v>1748.21</v>
      </c>
      <c r="AT470" s="37">
        <v>1691.37</v>
      </c>
      <c r="AU470" s="37">
        <v>1544.58</v>
      </c>
      <c r="AV470" s="37">
        <v>1386.61</v>
      </c>
      <c r="AW470" s="37">
        <v>1294.28</v>
      </c>
      <c r="AX470" s="38">
        <v>1305.69</v>
      </c>
      <c r="AY470" s="314">
        <v>566.71</v>
      </c>
      <c r="AZ470" s="386">
        <v>4.8109999999999999</v>
      </c>
      <c r="BA470" s="148">
        <v>3636.88</v>
      </c>
      <c r="BB470" s="3"/>
    </row>
    <row r="471" spans="1:54">
      <c r="A471" s="45">
        <v>11</v>
      </c>
      <c r="B471" s="158">
        <f t="shared" si="121"/>
        <v>5392.7809999999999</v>
      </c>
      <c r="C471" s="158">
        <f t="shared" si="120"/>
        <v>5348.3409999999994</v>
      </c>
      <c r="D471" s="158">
        <f t="shared" si="120"/>
        <v>5346.1210000000001</v>
      </c>
      <c r="E471" s="158">
        <f t="shared" si="120"/>
        <v>5344.7910000000002</v>
      </c>
      <c r="F471" s="158">
        <f t="shared" si="120"/>
        <v>5346.6009999999997</v>
      </c>
      <c r="G471" s="158">
        <f t="shared" si="120"/>
        <v>5238.1109999999999</v>
      </c>
      <c r="H471" s="158">
        <f t="shared" si="120"/>
        <v>5331.241</v>
      </c>
      <c r="I471" s="158">
        <f t="shared" si="120"/>
        <v>5489.2509999999993</v>
      </c>
      <c r="J471" s="158">
        <f t="shared" si="120"/>
        <v>5594.5510000000004</v>
      </c>
      <c r="K471" s="158">
        <f t="shared" si="120"/>
        <v>5699.1109999999999</v>
      </c>
      <c r="L471" s="158">
        <f t="shared" si="120"/>
        <v>5723.9610000000002</v>
      </c>
      <c r="M471" s="158">
        <f t="shared" si="120"/>
        <v>5741.5810000000001</v>
      </c>
      <c r="N471" s="158">
        <f t="shared" si="120"/>
        <v>5743.6210000000001</v>
      </c>
      <c r="O471" s="158">
        <f t="shared" si="120"/>
        <v>5759.4809999999998</v>
      </c>
      <c r="P471" s="158">
        <f t="shared" si="120"/>
        <v>5790.0009999999993</v>
      </c>
      <c r="Q471" s="158">
        <f t="shared" si="120"/>
        <v>5828.7110000000002</v>
      </c>
      <c r="R471" s="158">
        <f t="shared" si="123"/>
        <v>5834.5209999999997</v>
      </c>
      <c r="S471" s="158">
        <f t="shared" si="122"/>
        <v>5826.1610000000001</v>
      </c>
      <c r="T471" s="158">
        <f t="shared" si="122"/>
        <v>5865.8710000000001</v>
      </c>
      <c r="U471" s="158">
        <f t="shared" si="122"/>
        <v>5833.9209999999994</v>
      </c>
      <c r="V471" s="158">
        <f t="shared" si="122"/>
        <v>5710.5209999999997</v>
      </c>
      <c r="W471" s="158">
        <f t="shared" si="122"/>
        <v>5587.3710000000001</v>
      </c>
      <c r="X471" s="158">
        <f t="shared" si="122"/>
        <v>5506.201</v>
      </c>
      <c r="Y471" s="158">
        <f t="shared" si="122"/>
        <v>5530.1509999999998</v>
      </c>
      <c r="Z471" s="35"/>
      <c r="AA471" s="39">
        <v>1184.3800000000001</v>
      </c>
      <c r="AB471" s="37">
        <v>1139.94</v>
      </c>
      <c r="AC471" s="37">
        <v>1137.72</v>
      </c>
      <c r="AD471" s="37">
        <v>1136.3900000000001</v>
      </c>
      <c r="AE471" s="37">
        <v>1138.2</v>
      </c>
      <c r="AF471" s="37">
        <v>1029.71</v>
      </c>
      <c r="AG471" s="37">
        <v>1122.8399999999999</v>
      </c>
      <c r="AH471" s="37">
        <v>1280.8499999999999</v>
      </c>
      <c r="AI471" s="37">
        <v>1386.15</v>
      </c>
      <c r="AJ471" s="37">
        <v>1490.71</v>
      </c>
      <c r="AK471" s="37">
        <v>1515.56</v>
      </c>
      <c r="AL471" s="37">
        <v>1533.18</v>
      </c>
      <c r="AM471" s="37">
        <v>1535.22</v>
      </c>
      <c r="AN471" s="37">
        <v>1551.08</v>
      </c>
      <c r="AO471" s="37">
        <v>1581.6</v>
      </c>
      <c r="AP471" s="37">
        <v>1620.31</v>
      </c>
      <c r="AQ471" s="37">
        <v>1626.12</v>
      </c>
      <c r="AR471" s="37">
        <v>1617.76</v>
      </c>
      <c r="AS471" s="37">
        <v>1657.47</v>
      </c>
      <c r="AT471" s="37">
        <v>1625.52</v>
      </c>
      <c r="AU471" s="37">
        <v>1502.12</v>
      </c>
      <c r="AV471" s="37">
        <v>1378.97</v>
      </c>
      <c r="AW471" s="37">
        <v>1297.8</v>
      </c>
      <c r="AX471" s="38">
        <v>1321.75</v>
      </c>
      <c r="AY471" s="314">
        <v>566.71</v>
      </c>
      <c r="AZ471" s="386">
        <v>4.8109999999999999</v>
      </c>
      <c r="BA471" s="148">
        <v>3636.88</v>
      </c>
      <c r="BB471" s="3"/>
    </row>
    <row r="472" spans="1:54">
      <c r="A472" s="45">
        <v>12</v>
      </c>
      <c r="B472" s="158">
        <f t="shared" si="121"/>
        <v>5397.4409999999998</v>
      </c>
      <c r="C472" s="158">
        <f t="shared" si="120"/>
        <v>5361.4309999999996</v>
      </c>
      <c r="D472" s="158">
        <f t="shared" si="120"/>
        <v>5346.7709999999997</v>
      </c>
      <c r="E472" s="158">
        <f t="shared" si="120"/>
        <v>5348.0510000000004</v>
      </c>
      <c r="F472" s="158">
        <f t="shared" si="120"/>
        <v>5357.1409999999996</v>
      </c>
      <c r="G472" s="158">
        <f t="shared" si="120"/>
        <v>5405.991</v>
      </c>
      <c r="H472" s="158">
        <f t="shared" si="120"/>
        <v>5533.5609999999997</v>
      </c>
      <c r="I472" s="158">
        <f t="shared" si="120"/>
        <v>5745.4610000000002</v>
      </c>
      <c r="J472" s="158">
        <f t="shared" si="120"/>
        <v>6029.7110000000002</v>
      </c>
      <c r="K472" s="158">
        <f t="shared" si="120"/>
        <v>6105.1809999999996</v>
      </c>
      <c r="L472" s="158">
        <f t="shared" si="120"/>
        <v>6094.9409999999998</v>
      </c>
      <c r="M472" s="158">
        <f t="shared" si="120"/>
        <v>6101.3609999999999</v>
      </c>
      <c r="N472" s="158">
        <f t="shared" si="120"/>
        <v>6114.741</v>
      </c>
      <c r="O472" s="158">
        <f t="shared" si="120"/>
        <v>6102.9009999999998</v>
      </c>
      <c r="P472" s="158">
        <f t="shared" si="120"/>
        <v>6084.1709999999994</v>
      </c>
      <c r="Q472" s="158">
        <f t="shared" si="120"/>
        <v>6108.2509999999993</v>
      </c>
      <c r="R472" s="158">
        <f t="shared" si="123"/>
        <v>6114.4610000000002</v>
      </c>
      <c r="S472" s="158">
        <f t="shared" si="122"/>
        <v>6112.8710000000001</v>
      </c>
      <c r="T472" s="158">
        <f t="shared" si="122"/>
        <v>6141.2809999999999</v>
      </c>
      <c r="U472" s="158">
        <f t="shared" si="122"/>
        <v>6081.3010000000004</v>
      </c>
      <c r="V472" s="158">
        <f t="shared" si="122"/>
        <v>5962.5109999999995</v>
      </c>
      <c r="W472" s="158">
        <f t="shared" si="122"/>
        <v>5748.2609999999995</v>
      </c>
      <c r="X472" s="158">
        <f t="shared" si="122"/>
        <v>5539.9409999999998</v>
      </c>
      <c r="Y472" s="158">
        <f t="shared" si="122"/>
        <v>5528.9110000000001</v>
      </c>
      <c r="Z472" s="35"/>
      <c r="AA472" s="39">
        <v>1189.04</v>
      </c>
      <c r="AB472" s="37">
        <v>1153.03</v>
      </c>
      <c r="AC472" s="37">
        <v>1138.3699999999999</v>
      </c>
      <c r="AD472" s="37">
        <v>1139.6500000000001</v>
      </c>
      <c r="AE472" s="37">
        <v>1148.74</v>
      </c>
      <c r="AF472" s="37">
        <v>1197.5899999999999</v>
      </c>
      <c r="AG472" s="37">
        <v>1325.16</v>
      </c>
      <c r="AH472" s="37">
        <v>1537.06</v>
      </c>
      <c r="AI472" s="37">
        <v>1821.31</v>
      </c>
      <c r="AJ472" s="37">
        <v>1896.78</v>
      </c>
      <c r="AK472" s="37">
        <v>1886.54</v>
      </c>
      <c r="AL472" s="37">
        <v>1892.96</v>
      </c>
      <c r="AM472" s="37">
        <v>1906.34</v>
      </c>
      <c r="AN472" s="37">
        <v>1894.5</v>
      </c>
      <c r="AO472" s="37">
        <v>1875.77</v>
      </c>
      <c r="AP472" s="37">
        <v>1899.85</v>
      </c>
      <c r="AQ472" s="37">
        <v>1906.06</v>
      </c>
      <c r="AR472" s="37">
        <v>1904.47</v>
      </c>
      <c r="AS472" s="37">
        <v>1932.88</v>
      </c>
      <c r="AT472" s="37">
        <v>1872.9</v>
      </c>
      <c r="AU472" s="37">
        <v>1754.11</v>
      </c>
      <c r="AV472" s="37">
        <v>1539.86</v>
      </c>
      <c r="AW472" s="37">
        <v>1331.54</v>
      </c>
      <c r="AX472" s="38">
        <v>1320.51</v>
      </c>
      <c r="AY472" s="314">
        <v>566.71</v>
      </c>
      <c r="AZ472" s="386">
        <v>4.8109999999999999</v>
      </c>
      <c r="BA472" s="148">
        <v>3636.88</v>
      </c>
      <c r="BB472" s="3"/>
    </row>
    <row r="473" spans="1:54">
      <c r="A473" s="45">
        <v>13</v>
      </c>
      <c r="B473" s="158">
        <f t="shared" si="121"/>
        <v>5347.2609999999995</v>
      </c>
      <c r="C473" s="158">
        <f t="shared" si="120"/>
        <v>5342.4209999999994</v>
      </c>
      <c r="D473" s="158">
        <f t="shared" si="120"/>
        <v>5335.7910000000002</v>
      </c>
      <c r="E473" s="158">
        <f t="shared" si="120"/>
        <v>5337.241</v>
      </c>
      <c r="F473" s="158">
        <f t="shared" si="120"/>
        <v>5347.491</v>
      </c>
      <c r="G473" s="158">
        <f t="shared" si="120"/>
        <v>5350.6809999999996</v>
      </c>
      <c r="H473" s="158">
        <f t="shared" si="120"/>
        <v>5465.5510000000004</v>
      </c>
      <c r="I473" s="158">
        <f t="shared" si="120"/>
        <v>5631.6509999999998</v>
      </c>
      <c r="J473" s="158">
        <f t="shared" si="120"/>
        <v>5780.4709999999995</v>
      </c>
      <c r="K473" s="158">
        <f t="shared" si="120"/>
        <v>5839.9809999999998</v>
      </c>
      <c r="L473" s="158">
        <f t="shared" si="120"/>
        <v>5839.3310000000001</v>
      </c>
      <c r="M473" s="158">
        <f t="shared" si="120"/>
        <v>5847.5109999999995</v>
      </c>
      <c r="N473" s="158">
        <f t="shared" si="120"/>
        <v>5851.3710000000001</v>
      </c>
      <c r="O473" s="158">
        <f t="shared" si="120"/>
        <v>5877.8310000000001</v>
      </c>
      <c r="P473" s="158">
        <f t="shared" si="120"/>
        <v>5885.2809999999999</v>
      </c>
      <c r="Q473" s="158">
        <f t="shared" si="120"/>
        <v>5924.4610000000002</v>
      </c>
      <c r="R473" s="158">
        <f t="shared" si="123"/>
        <v>5942.1909999999998</v>
      </c>
      <c r="S473" s="158">
        <f t="shared" si="122"/>
        <v>5917.7509999999993</v>
      </c>
      <c r="T473" s="158">
        <f t="shared" si="122"/>
        <v>5937.5410000000002</v>
      </c>
      <c r="U473" s="158">
        <f t="shared" si="122"/>
        <v>5887.8010000000004</v>
      </c>
      <c r="V473" s="158">
        <f t="shared" si="122"/>
        <v>5822.8810000000003</v>
      </c>
      <c r="W473" s="158">
        <f t="shared" si="122"/>
        <v>5717.5009999999993</v>
      </c>
      <c r="X473" s="158">
        <f t="shared" si="122"/>
        <v>5492.3209999999999</v>
      </c>
      <c r="Y473" s="158">
        <f t="shared" si="122"/>
        <v>5462.5709999999999</v>
      </c>
      <c r="Z473" s="35"/>
      <c r="AA473" s="39">
        <v>1138.8599999999999</v>
      </c>
      <c r="AB473" s="37">
        <v>1134.02</v>
      </c>
      <c r="AC473" s="37">
        <v>1127.3900000000001</v>
      </c>
      <c r="AD473" s="37">
        <v>1128.8399999999999</v>
      </c>
      <c r="AE473" s="37">
        <v>1139.0899999999999</v>
      </c>
      <c r="AF473" s="37">
        <v>1142.28</v>
      </c>
      <c r="AG473" s="37">
        <v>1257.1500000000001</v>
      </c>
      <c r="AH473" s="37">
        <v>1423.25</v>
      </c>
      <c r="AI473" s="37">
        <v>1572.07</v>
      </c>
      <c r="AJ473" s="37">
        <v>1631.58</v>
      </c>
      <c r="AK473" s="37">
        <v>1630.93</v>
      </c>
      <c r="AL473" s="37">
        <v>1639.11</v>
      </c>
      <c r="AM473" s="37">
        <v>1642.97</v>
      </c>
      <c r="AN473" s="37">
        <v>1669.43</v>
      </c>
      <c r="AO473" s="37">
        <v>1676.88</v>
      </c>
      <c r="AP473" s="37">
        <v>1716.06</v>
      </c>
      <c r="AQ473" s="37">
        <v>1733.79</v>
      </c>
      <c r="AR473" s="37">
        <v>1709.35</v>
      </c>
      <c r="AS473" s="37">
        <v>1729.14</v>
      </c>
      <c r="AT473" s="37">
        <v>1679.4</v>
      </c>
      <c r="AU473" s="37">
        <v>1614.48</v>
      </c>
      <c r="AV473" s="37">
        <v>1509.1</v>
      </c>
      <c r="AW473" s="37">
        <v>1283.92</v>
      </c>
      <c r="AX473" s="38">
        <v>1254.17</v>
      </c>
      <c r="AY473" s="314">
        <v>566.71</v>
      </c>
      <c r="AZ473" s="386">
        <v>4.8109999999999999</v>
      </c>
      <c r="BA473" s="148">
        <v>3636.88</v>
      </c>
      <c r="BB473" s="3"/>
    </row>
    <row r="474" spans="1:54">
      <c r="A474" s="45">
        <v>14</v>
      </c>
      <c r="B474" s="158">
        <f t="shared" si="121"/>
        <v>5349.1210000000001</v>
      </c>
      <c r="C474" s="158">
        <f t="shared" si="120"/>
        <v>5345.7209999999995</v>
      </c>
      <c r="D474" s="158">
        <f t="shared" si="120"/>
        <v>5339.8810000000003</v>
      </c>
      <c r="E474" s="158">
        <f t="shared" si="120"/>
        <v>5342.5510000000004</v>
      </c>
      <c r="F474" s="158">
        <f t="shared" si="120"/>
        <v>5351.2309999999998</v>
      </c>
      <c r="G474" s="158">
        <f t="shared" si="120"/>
        <v>5373.7609999999995</v>
      </c>
      <c r="H474" s="158">
        <f t="shared" si="120"/>
        <v>5484.741</v>
      </c>
      <c r="I474" s="158">
        <f t="shared" si="120"/>
        <v>5656.1610000000001</v>
      </c>
      <c r="J474" s="158">
        <f t="shared" si="120"/>
        <v>5871.0309999999999</v>
      </c>
      <c r="K474" s="158">
        <f t="shared" si="120"/>
        <v>5968.3509999999997</v>
      </c>
      <c r="L474" s="158">
        <f t="shared" si="120"/>
        <v>5966.8609999999999</v>
      </c>
      <c r="M474" s="158">
        <f t="shared" si="120"/>
        <v>5992.7709999999997</v>
      </c>
      <c r="N474" s="158">
        <f t="shared" si="120"/>
        <v>5984.5709999999999</v>
      </c>
      <c r="O474" s="158">
        <f t="shared" si="120"/>
        <v>5995.0709999999999</v>
      </c>
      <c r="P474" s="158">
        <f t="shared" si="120"/>
        <v>6015.8909999999996</v>
      </c>
      <c r="Q474" s="158">
        <f t="shared" si="120"/>
        <v>6050.6109999999999</v>
      </c>
      <c r="R474" s="158">
        <f t="shared" si="123"/>
        <v>6063.3109999999997</v>
      </c>
      <c r="S474" s="158">
        <f t="shared" si="122"/>
        <v>6051.0909999999994</v>
      </c>
      <c r="T474" s="158">
        <f t="shared" si="122"/>
        <v>6102.9610000000002</v>
      </c>
      <c r="U474" s="158">
        <f t="shared" si="122"/>
        <v>6046.0510000000004</v>
      </c>
      <c r="V474" s="158">
        <f t="shared" si="122"/>
        <v>5900.1509999999998</v>
      </c>
      <c r="W474" s="158">
        <f t="shared" si="122"/>
        <v>5753.2309999999998</v>
      </c>
      <c r="X474" s="158">
        <f t="shared" si="122"/>
        <v>5516.0909999999994</v>
      </c>
      <c r="Y474" s="158">
        <f t="shared" si="122"/>
        <v>5512.0009999999993</v>
      </c>
      <c r="Z474" s="35"/>
      <c r="AA474" s="39">
        <v>1140.72</v>
      </c>
      <c r="AB474" s="37">
        <v>1137.32</v>
      </c>
      <c r="AC474" s="37">
        <v>1131.48</v>
      </c>
      <c r="AD474" s="37">
        <v>1134.1500000000001</v>
      </c>
      <c r="AE474" s="37">
        <v>1142.83</v>
      </c>
      <c r="AF474" s="37">
        <v>1165.3599999999999</v>
      </c>
      <c r="AG474" s="37">
        <v>1276.3399999999999</v>
      </c>
      <c r="AH474" s="37">
        <v>1447.76</v>
      </c>
      <c r="AI474" s="37">
        <v>1662.63</v>
      </c>
      <c r="AJ474" s="37">
        <v>1759.95</v>
      </c>
      <c r="AK474" s="37">
        <v>1758.46</v>
      </c>
      <c r="AL474" s="37">
        <v>1784.37</v>
      </c>
      <c r="AM474" s="37">
        <v>1776.17</v>
      </c>
      <c r="AN474" s="37">
        <v>1786.67</v>
      </c>
      <c r="AO474" s="37">
        <v>1807.49</v>
      </c>
      <c r="AP474" s="37">
        <v>1842.21</v>
      </c>
      <c r="AQ474" s="37">
        <v>1854.91</v>
      </c>
      <c r="AR474" s="37">
        <v>1842.69</v>
      </c>
      <c r="AS474" s="37">
        <v>1894.56</v>
      </c>
      <c r="AT474" s="37">
        <v>1837.65</v>
      </c>
      <c r="AU474" s="37">
        <v>1691.75</v>
      </c>
      <c r="AV474" s="37">
        <v>1544.83</v>
      </c>
      <c r="AW474" s="37">
        <v>1307.69</v>
      </c>
      <c r="AX474" s="38">
        <v>1303.5999999999999</v>
      </c>
      <c r="AY474" s="314">
        <v>566.71</v>
      </c>
      <c r="AZ474" s="386">
        <v>4.8109999999999999</v>
      </c>
      <c r="BA474" s="148">
        <v>3636.88</v>
      </c>
      <c r="BB474" s="3"/>
    </row>
    <row r="475" spans="1:54">
      <c r="A475" s="45">
        <v>15</v>
      </c>
      <c r="B475" s="158">
        <f t="shared" si="121"/>
        <v>5392.6310000000003</v>
      </c>
      <c r="C475" s="158">
        <f t="shared" si="120"/>
        <v>5344.7609999999995</v>
      </c>
      <c r="D475" s="158">
        <f t="shared" si="120"/>
        <v>5342.6310000000003</v>
      </c>
      <c r="E475" s="158">
        <f t="shared" si="120"/>
        <v>5351.4409999999998</v>
      </c>
      <c r="F475" s="158">
        <f t="shared" si="120"/>
        <v>5382.9110000000001</v>
      </c>
      <c r="G475" s="158">
        <f t="shared" si="120"/>
        <v>5418.5909999999994</v>
      </c>
      <c r="H475" s="158">
        <f t="shared" si="120"/>
        <v>5519.6809999999996</v>
      </c>
      <c r="I475" s="158">
        <f t="shared" si="120"/>
        <v>5690.6210000000001</v>
      </c>
      <c r="J475" s="158">
        <f t="shared" si="120"/>
        <v>5921.6109999999999</v>
      </c>
      <c r="K475" s="158">
        <f t="shared" si="120"/>
        <v>5963.5510000000004</v>
      </c>
      <c r="L475" s="158">
        <f t="shared" si="120"/>
        <v>5955.3609999999999</v>
      </c>
      <c r="M475" s="158">
        <f t="shared" si="120"/>
        <v>5963.8609999999999</v>
      </c>
      <c r="N475" s="158">
        <f t="shared" si="120"/>
        <v>5963.5309999999999</v>
      </c>
      <c r="O475" s="158">
        <f t="shared" si="120"/>
        <v>5998.1909999999998</v>
      </c>
      <c r="P475" s="158">
        <f t="shared" si="120"/>
        <v>6016.1210000000001</v>
      </c>
      <c r="Q475" s="158">
        <f t="shared" si="120"/>
        <v>6072.951</v>
      </c>
      <c r="R475" s="158">
        <f t="shared" si="123"/>
        <v>6056.0109999999995</v>
      </c>
      <c r="S475" s="158">
        <f t="shared" si="122"/>
        <v>6302.5009999999993</v>
      </c>
      <c r="T475" s="158">
        <f t="shared" si="122"/>
        <v>5991.8209999999999</v>
      </c>
      <c r="U475" s="158">
        <f t="shared" si="122"/>
        <v>6346.951</v>
      </c>
      <c r="V475" s="158">
        <f t="shared" si="122"/>
        <v>6113.991</v>
      </c>
      <c r="W475" s="158">
        <f t="shared" si="122"/>
        <v>5950.7910000000002</v>
      </c>
      <c r="X475" s="158">
        <f t="shared" si="122"/>
        <v>5645.9409999999998</v>
      </c>
      <c r="Y475" s="158">
        <f t="shared" si="122"/>
        <v>5570.3710000000001</v>
      </c>
      <c r="Z475" s="35"/>
      <c r="AA475" s="39">
        <v>1184.23</v>
      </c>
      <c r="AB475" s="37">
        <v>1136.3599999999999</v>
      </c>
      <c r="AC475" s="37">
        <v>1134.23</v>
      </c>
      <c r="AD475" s="37">
        <v>1143.04</v>
      </c>
      <c r="AE475" s="37">
        <v>1174.51</v>
      </c>
      <c r="AF475" s="37">
        <v>1210.19</v>
      </c>
      <c r="AG475" s="37">
        <v>1311.28</v>
      </c>
      <c r="AH475" s="37">
        <v>1482.22</v>
      </c>
      <c r="AI475" s="37">
        <v>1713.21</v>
      </c>
      <c r="AJ475" s="37">
        <v>1755.15</v>
      </c>
      <c r="AK475" s="37">
        <v>1746.96</v>
      </c>
      <c r="AL475" s="37">
        <v>1755.46</v>
      </c>
      <c r="AM475" s="37">
        <v>1755.13</v>
      </c>
      <c r="AN475" s="37">
        <v>1789.79</v>
      </c>
      <c r="AO475" s="37">
        <v>1807.72</v>
      </c>
      <c r="AP475" s="37">
        <v>1864.55</v>
      </c>
      <c r="AQ475" s="37">
        <v>1847.61</v>
      </c>
      <c r="AR475" s="37">
        <v>2094.1</v>
      </c>
      <c r="AS475" s="37">
        <v>1783.42</v>
      </c>
      <c r="AT475" s="37">
        <v>2138.5500000000002</v>
      </c>
      <c r="AU475" s="37">
        <v>1905.59</v>
      </c>
      <c r="AV475" s="37">
        <v>1742.39</v>
      </c>
      <c r="AW475" s="37">
        <v>1437.54</v>
      </c>
      <c r="AX475" s="38">
        <v>1361.97</v>
      </c>
      <c r="AY475" s="314">
        <v>566.71</v>
      </c>
      <c r="AZ475" s="386">
        <v>4.8109999999999999</v>
      </c>
      <c r="BA475" s="148">
        <v>3636.88</v>
      </c>
      <c r="BB475" s="3"/>
    </row>
    <row r="476" spans="1:54">
      <c r="A476" s="45">
        <v>16</v>
      </c>
      <c r="B476" s="158">
        <f t="shared" si="121"/>
        <v>5467.2709999999997</v>
      </c>
      <c r="C476" s="158">
        <f t="shared" si="120"/>
        <v>5439.0209999999997</v>
      </c>
      <c r="D476" s="158">
        <f t="shared" si="120"/>
        <v>5434.2910000000002</v>
      </c>
      <c r="E476" s="158">
        <f t="shared" si="120"/>
        <v>5441.9309999999996</v>
      </c>
      <c r="F476" s="158">
        <f t="shared" si="120"/>
        <v>5463.4809999999998</v>
      </c>
      <c r="G476" s="158">
        <f t="shared" si="120"/>
        <v>5498.1809999999996</v>
      </c>
      <c r="H476" s="158">
        <f t="shared" si="120"/>
        <v>5605.3609999999999</v>
      </c>
      <c r="I476" s="158">
        <f t="shared" si="120"/>
        <v>5751.6909999999998</v>
      </c>
      <c r="J476" s="158">
        <f t="shared" si="120"/>
        <v>6007.7609999999995</v>
      </c>
      <c r="K476" s="158">
        <f t="shared" si="120"/>
        <v>6026.0109999999995</v>
      </c>
      <c r="L476" s="158">
        <f t="shared" si="120"/>
        <v>5998.0609999999997</v>
      </c>
      <c r="M476" s="158">
        <f t="shared" si="120"/>
        <v>6004.9610000000002</v>
      </c>
      <c r="N476" s="158">
        <f t="shared" si="120"/>
        <v>6007.9409999999998</v>
      </c>
      <c r="O476" s="158">
        <f t="shared" si="120"/>
        <v>6014.8109999999997</v>
      </c>
      <c r="P476" s="158">
        <f t="shared" si="120"/>
        <v>6070.5309999999999</v>
      </c>
      <c r="Q476" s="158">
        <f t="shared" si="120"/>
        <v>6066.1409999999996</v>
      </c>
      <c r="R476" s="158">
        <f t="shared" si="123"/>
        <v>6071.2509999999993</v>
      </c>
      <c r="S476" s="158">
        <f t="shared" si="122"/>
        <v>6065.3310000000001</v>
      </c>
      <c r="T476" s="158">
        <f t="shared" si="122"/>
        <v>6065.2910000000002</v>
      </c>
      <c r="U476" s="158">
        <f t="shared" si="122"/>
        <v>6058.8310000000001</v>
      </c>
      <c r="V476" s="158">
        <f t="shared" si="122"/>
        <v>5914.1409999999996</v>
      </c>
      <c r="W476" s="158">
        <f t="shared" si="122"/>
        <v>5814.7509999999993</v>
      </c>
      <c r="X476" s="158">
        <f t="shared" si="122"/>
        <v>5555.8310000000001</v>
      </c>
      <c r="Y476" s="158">
        <f t="shared" si="122"/>
        <v>5538.2509999999993</v>
      </c>
      <c r="Z476" s="35"/>
      <c r="AA476" s="39">
        <v>1258.8699999999999</v>
      </c>
      <c r="AB476" s="37">
        <v>1230.6199999999999</v>
      </c>
      <c r="AC476" s="37">
        <v>1225.8900000000001</v>
      </c>
      <c r="AD476" s="37">
        <v>1233.53</v>
      </c>
      <c r="AE476" s="37">
        <v>1255.08</v>
      </c>
      <c r="AF476" s="37">
        <v>1289.78</v>
      </c>
      <c r="AG476" s="37">
        <v>1396.96</v>
      </c>
      <c r="AH476" s="37">
        <v>1543.29</v>
      </c>
      <c r="AI476" s="37">
        <v>1799.36</v>
      </c>
      <c r="AJ476" s="37">
        <v>1817.61</v>
      </c>
      <c r="AK476" s="37">
        <v>1789.66</v>
      </c>
      <c r="AL476" s="37">
        <v>1796.56</v>
      </c>
      <c r="AM476" s="37">
        <v>1799.54</v>
      </c>
      <c r="AN476" s="37">
        <v>1806.41</v>
      </c>
      <c r="AO476" s="37">
        <v>1862.13</v>
      </c>
      <c r="AP476" s="37">
        <v>1857.74</v>
      </c>
      <c r="AQ476" s="37">
        <v>1862.85</v>
      </c>
      <c r="AR476" s="37">
        <v>1856.93</v>
      </c>
      <c r="AS476" s="37">
        <v>1856.89</v>
      </c>
      <c r="AT476" s="37">
        <v>1850.43</v>
      </c>
      <c r="AU476" s="37">
        <v>1705.74</v>
      </c>
      <c r="AV476" s="37">
        <v>1606.35</v>
      </c>
      <c r="AW476" s="37">
        <v>1347.43</v>
      </c>
      <c r="AX476" s="38">
        <v>1329.85</v>
      </c>
      <c r="AY476" s="314">
        <v>566.71</v>
      </c>
      <c r="AZ476" s="386">
        <v>4.8109999999999999</v>
      </c>
      <c r="BA476" s="148">
        <v>3636.88</v>
      </c>
      <c r="BB476" s="3"/>
    </row>
    <row r="477" spans="1:54">
      <c r="A477" s="45">
        <v>17</v>
      </c>
      <c r="B477" s="158">
        <f t="shared" si="121"/>
        <v>5489.4709999999995</v>
      </c>
      <c r="C477" s="158">
        <f t="shared" si="121"/>
        <v>5462.1409999999996</v>
      </c>
      <c r="D477" s="158">
        <f t="shared" si="121"/>
        <v>5460.6009999999997</v>
      </c>
      <c r="E477" s="158">
        <f t="shared" si="121"/>
        <v>5420.0009999999993</v>
      </c>
      <c r="F477" s="158">
        <f t="shared" si="121"/>
        <v>5408.1109999999999</v>
      </c>
      <c r="G477" s="158">
        <f t="shared" si="121"/>
        <v>5462.2110000000002</v>
      </c>
      <c r="H477" s="158">
        <f t="shared" si="121"/>
        <v>5505.2110000000002</v>
      </c>
      <c r="I477" s="158">
        <f t="shared" si="121"/>
        <v>5733.3810000000003</v>
      </c>
      <c r="J477" s="158">
        <f t="shared" si="121"/>
        <v>6136.0209999999997</v>
      </c>
      <c r="K477" s="158">
        <f t="shared" si="121"/>
        <v>6267.6409999999996</v>
      </c>
      <c r="L477" s="158">
        <f t="shared" si="121"/>
        <v>6267.5109999999995</v>
      </c>
      <c r="M477" s="158">
        <f t="shared" si="121"/>
        <v>6259.8810000000003</v>
      </c>
      <c r="N477" s="158">
        <f t="shared" si="121"/>
        <v>6272.2210000000005</v>
      </c>
      <c r="O477" s="158">
        <f t="shared" si="121"/>
        <v>6286.451</v>
      </c>
      <c r="P477" s="158">
        <f t="shared" si="121"/>
        <v>6368.3609999999999</v>
      </c>
      <c r="Q477" s="158">
        <f t="shared" si="121"/>
        <v>6390.6509999999998</v>
      </c>
      <c r="R477" s="158">
        <f t="shared" si="123"/>
        <v>6384.5410000000002</v>
      </c>
      <c r="S477" s="158">
        <f t="shared" si="122"/>
        <v>6386.9110000000001</v>
      </c>
      <c r="T477" s="158">
        <f t="shared" si="122"/>
        <v>6409.241</v>
      </c>
      <c r="U477" s="158">
        <f t="shared" si="122"/>
        <v>6347.9009999999998</v>
      </c>
      <c r="V477" s="158">
        <f t="shared" si="122"/>
        <v>6250.1309999999994</v>
      </c>
      <c r="W477" s="158">
        <f t="shared" si="122"/>
        <v>6061.0810000000001</v>
      </c>
      <c r="X477" s="158">
        <f t="shared" si="122"/>
        <v>5748.3909999999996</v>
      </c>
      <c r="Y477" s="158">
        <f t="shared" si="122"/>
        <v>5624.5209999999997</v>
      </c>
      <c r="Z477" s="35"/>
      <c r="AA477" s="39">
        <v>1281.07</v>
      </c>
      <c r="AB477" s="37">
        <v>1253.74</v>
      </c>
      <c r="AC477" s="37">
        <v>1252.2</v>
      </c>
      <c r="AD477" s="37">
        <v>1211.5999999999999</v>
      </c>
      <c r="AE477" s="37">
        <v>1199.71</v>
      </c>
      <c r="AF477" s="37">
        <v>1253.81</v>
      </c>
      <c r="AG477" s="37">
        <v>1296.81</v>
      </c>
      <c r="AH477" s="37">
        <v>1524.98</v>
      </c>
      <c r="AI477" s="37">
        <v>1927.62</v>
      </c>
      <c r="AJ477" s="37">
        <v>2059.2399999999998</v>
      </c>
      <c r="AK477" s="37">
        <v>2059.11</v>
      </c>
      <c r="AL477" s="37">
        <v>2051.48</v>
      </c>
      <c r="AM477" s="37">
        <v>2063.8200000000002</v>
      </c>
      <c r="AN477" s="37">
        <v>2078.0500000000002</v>
      </c>
      <c r="AO477" s="37">
        <v>2159.96</v>
      </c>
      <c r="AP477" s="37">
        <v>2182.25</v>
      </c>
      <c r="AQ477" s="37">
        <v>2176.14</v>
      </c>
      <c r="AR477" s="37">
        <v>2178.5100000000002</v>
      </c>
      <c r="AS477" s="37">
        <v>2200.84</v>
      </c>
      <c r="AT477" s="37">
        <v>2139.5</v>
      </c>
      <c r="AU477" s="37">
        <v>2041.7299999999998</v>
      </c>
      <c r="AV477" s="37">
        <v>1852.68</v>
      </c>
      <c r="AW477" s="37">
        <v>1539.99</v>
      </c>
      <c r="AX477" s="38">
        <v>1416.12</v>
      </c>
      <c r="AY477" s="314">
        <v>566.71</v>
      </c>
      <c r="AZ477" s="386">
        <v>4.8109999999999999</v>
      </c>
      <c r="BA477" s="148">
        <v>3636.88</v>
      </c>
      <c r="BB477" s="3"/>
    </row>
    <row r="478" spans="1:54">
      <c r="A478" s="45">
        <v>18</v>
      </c>
      <c r="B478" s="158">
        <f t="shared" si="121"/>
        <v>5482.0410000000002</v>
      </c>
      <c r="C478" s="158">
        <f t="shared" si="121"/>
        <v>5434.6009999999997</v>
      </c>
      <c r="D478" s="158">
        <f t="shared" si="121"/>
        <v>5383.4709999999995</v>
      </c>
      <c r="E478" s="158">
        <f t="shared" si="121"/>
        <v>5381.4110000000001</v>
      </c>
      <c r="F478" s="158">
        <f t="shared" si="121"/>
        <v>5383.6109999999999</v>
      </c>
      <c r="G478" s="158">
        <f t="shared" si="121"/>
        <v>5389.1109999999999</v>
      </c>
      <c r="H478" s="158">
        <f t="shared" si="121"/>
        <v>5482.7910000000002</v>
      </c>
      <c r="I478" s="158">
        <f t="shared" si="121"/>
        <v>5619.3010000000004</v>
      </c>
      <c r="J478" s="158">
        <f t="shared" si="121"/>
        <v>5869.5609999999997</v>
      </c>
      <c r="K478" s="158">
        <f t="shared" si="121"/>
        <v>6172.0510000000004</v>
      </c>
      <c r="L478" s="158">
        <f t="shared" si="121"/>
        <v>6202.701</v>
      </c>
      <c r="M478" s="158">
        <f t="shared" si="121"/>
        <v>6208.0109999999995</v>
      </c>
      <c r="N478" s="158">
        <f t="shared" si="121"/>
        <v>6212.3010000000004</v>
      </c>
      <c r="O478" s="158">
        <f t="shared" si="121"/>
        <v>6224.1909999999998</v>
      </c>
      <c r="P478" s="158">
        <f t="shared" si="121"/>
        <v>6297.7509999999993</v>
      </c>
      <c r="Q478" s="158">
        <f t="shared" si="121"/>
        <v>6300.241</v>
      </c>
      <c r="R478" s="158">
        <f t="shared" si="123"/>
        <v>6309.6610000000001</v>
      </c>
      <c r="S478" s="158">
        <f t="shared" si="122"/>
        <v>6316.6709999999994</v>
      </c>
      <c r="T478" s="158">
        <f t="shared" si="122"/>
        <v>6338.8109999999997</v>
      </c>
      <c r="U478" s="158">
        <f t="shared" si="122"/>
        <v>6293.5009999999993</v>
      </c>
      <c r="V478" s="158">
        <f t="shared" si="122"/>
        <v>6165.1109999999999</v>
      </c>
      <c r="W478" s="158">
        <f t="shared" si="122"/>
        <v>6000.6310000000003</v>
      </c>
      <c r="X478" s="158">
        <f t="shared" si="122"/>
        <v>5685.0709999999999</v>
      </c>
      <c r="Y478" s="158">
        <f t="shared" si="122"/>
        <v>5559.3710000000001</v>
      </c>
      <c r="Z478" s="35"/>
      <c r="AA478" s="39">
        <v>1273.6400000000001</v>
      </c>
      <c r="AB478" s="37">
        <v>1226.2</v>
      </c>
      <c r="AC478" s="37">
        <v>1175.07</v>
      </c>
      <c r="AD478" s="37">
        <v>1173.01</v>
      </c>
      <c r="AE478" s="37">
        <v>1175.21</v>
      </c>
      <c r="AF478" s="37">
        <v>1180.71</v>
      </c>
      <c r="AG478" s="37">
        <v>1274.3900000000001</v>
      </c>
      <c r="AH478" s="37">
        <v>1410.9</v>
      </c>
      <c r="AI478" s="37">
        <v>1661.16</v>
      </c>
      <c r="AJ478" s="37">
        <v>1963.65</v>
      </c>
      <c r="AK478" s="37">
        <v>1994.3</v>
      </c>
      <c r="AL478" s="37">
        <v>1999.61</v>
      </c>
      <c r="AM478" s="37">
        <v>2003.9000000000003</v>
      </c>
      <c r="AN478" s="37">
        <v>2015.79</v>
      </c>
      <c r="AO478" s="37">
        <v>2089.35</v>
      </c>
      <c r="AP478" s="37">
        <v>2091.84</v>
      </c>
      <c r="AQ478" s="37">
        <v>2101.2600000000002</v>
      </c>
      <c r="AR478" s="37">
        <v>2108.27</v>
      </c>
      <c r="AS478" s="37">
        <v>2130.41</v>
      </c>
      <c r="AT478" s="37">
        <v>2085.1</v>
      </c>
      <c r="AU478" s="37">
        <v>1956.71</v>
      </c>
      <c r="AV478" s="37">
        <v>1792.23</v>
      </c>
      <c r="AW478" s="37">
        <v>1476.67</v>
      </c>
      <c r="AX478" s="38">
        <v>1350.97</v>
      </c>
      <c r="AY478" s="314">
        <v>566.71</v>
      </c>
      <c r="AZ478" s="386">
        <v>4.8109999999999999</v>
      </c>
      <c r="BA478" s="148">
        <v>3636.88</v>
      </c>
      <c r="BB478" s="3"/>
    </row>
    <row r="479" spans="1:54">
      <c r="A479" s="45">
        <v>19</v>
      </c>
      <c r="B479" s="158">
        <f t="shared" si="121"/>
        <v>5472.0609999999997</v>
      </c>
      <c r="C479" s="158">
        <f t="shared" si="121"/>
        <v>5386.1709999999994</v>
      </c>
      <c r="D479" s="158">
        <f t="shared" si="121"/>
        <v>5384.1409999999996</v>
      </c>
      <c r="E479" s="158">
        <f t="shared" si="121"/>
        <v>5388.6610000000001</v>
      </c>
      <c r="F479" s="158">
        <f t="shared" si="121"/>
        <v>5392.2110000000002</v>
      </c>
      <c r="G479" s="158">
        <f t="shared" si="121"/>
        <v>5490.8010000000004</v>
      </c>
      <c r="H479" s="158">
        <f t="shared" si="121"/>
        <v>5504.2509999999993</v>
      </c>
      <c r="I479" s="158">
        <f t="shared" si="121"/>
        <v>5700.8710000000001</v>
      </c>
      <c r="J479" s="158">
        <f t="shared" si="121"/>
        <v>5848.4309999999996</v>
      </c>
      <c r="K479" s="158">
        <f t="shared" si="121"/>
        <v>5914.951</v>
      </c>
      <c r="L479" s="158">
        <f t="shared" si="121"/>
        <v>5868.5109999999995</v>
      </c>
      <c r="M479" s="158">
        <f t="shared" si="121"/>
        <v>5924.0810000000001</v>
      </c>
      <c r="N479" s="158">
        <f t="shared" si="121"/>
        <v>5933.7609999999995</v>
      </c>
      <c r="O479" s="158">
        <f t="shared" si="121"/>
        <v>5967.1210000000001</v>
      </c>
      <c r="P479" s="158">
        <f t="shared" si="121"/>
        <v>6004.9110000000001</v>
      </c>
      <c r="Q479" s="158">
        <f t="shared" si="121"/>
        <v>5974.2209999999995</v>
      </c>
      <c r="R479" s="158">
        <f t="shared" si="123"/>
        <v>5961.4809999999998</v>
      </c>
      <c r="S479" s="158">
        <f t="shared" si="122"/>
        <v>5971.1909999999998</v>
      </c>
      <c r="T479" s="158">
        <f t="shared" si="122"/>
        <v>5951.9209999999994</v>
      </c>
      <c r="U479" s="158">
        <f t="shared" si="122"/>
        <v>5920.0410000000002</v>
      </c>
      <c r="V479" s="158">
        <f t="shared" si="122"/>
        <v>5722.1509999999998</v>
      </c>
      <c r="W479" s="158">
        <f t="shared" si="122"/>
        <v>5598.951</v>
      </c>
      <c r="X479" s="158">
        <f t="shared" si="122"/>
        <v>5459.8710000000001</v>
      </c>
      <c r="Y479" s="158">
        <f t="shared" si="122"/>
        <v>5374.8209999999999</v>
      </c>
      <c r="Z479" s="35"/>
      <c r="AA479" s="39">
        <v>1263.6600000000001</v>
      </c>
      <c r="AB479" s="37">
        <v>1177.77</v>
      </c>
      <c r="AC479" s="37">
        <v>1175.74</v>
      </c>
      <c r="AD479" s="37">
        <v>1180.26</v>
      </c>
      <c r="AE479" s="37">
        <v>1183.81</v>
      </c>
      <c r="AF479" s="37">
        <v>1282.4000000000001</v>
      </c>
      <c r="AG479" s="37">
        <v>1295.8499999999999</v>
      </c>
      <c r="AH479" s="37">
        <v>1492.47</v>
      </c>
      <c r="AI479" s="37">
        <v>1640.03</v>
      </c>
      <c r="AJ479" s="37">
        <v>1706.55</v>
      </c>
      <c r="AK479" s="37">
        <v>1660.11</v>
      </c>
      <c r="AL479" s="37">
        <v>1715.68</v>
      </c>
      <c r="AM479" s="37">
        <v>1725.36</v>
      </c>
      <c r="AN479" s="37">
        <v>1758.72</v>
      </c>
      <c r="AO479" s="37">
        <v>1796.51</v>
      </c>
      <c r="AP479" s="37">
        <v>1765.82</v>
      </c>
      <c r="AQ479" s="37">
        <v>1753.08</v>
      </c>
      <c r="AR479" s="37">
        <v>1762.79</v>
      </c>
      <c r="AS479" s="37">
        <v>1743.52</v>
      </c>
      <c r="AT479" s="37">
        <v>1711.64</v>
      </c>
      <c r="AU479" s="37">
        <v>1513.75</v>
      </c>
      <c r="AV479" s="37">
        <v>1390.55</v>
      </c>
      <c r="AW479" s="37">
        <v>1251.47</v>
      </c>
      <c r="AX479" s="38">
        <v>1166.42</v>
      </c>
      <c r="AY479" s="314">
        <v>566.71</v>
      </c>
      <c r="AZ479" s="386">
        <v>4.8109999999999999</v>
      </c>
      <c r="BA479" s="148">
        <v>3636.88</v>
      </c>
      <c r="BB479" s="3"/>
    </row>
    <row r="480" spans="1:54">
      <c r="A480" s="45">
        <v>20</v>
      </c>
      <c r="B480" s="158">
        <f t="shared" si="121"/>
        <v>5332.991</v>
      </c>
      <c r="C480" s="158">
        <f t="shared" si="121"/>
        <v>5319.3109999999997</v>
      </c>
      <c r="D480" s="158">
        <f t="shared" si="121"/>
        <v>5285.701</v>
      </c>
      <c r="E480" s="158">
        <f t="shared" si="121"/>
        <v>5300.3710000000001</v>
      </c>
      <c r="F480" s="158">
        <f t="shared" si="121"/>
        <v>5330.201</v>
      </c>
      <c r="G480" s="158">
        <f t="shared" si="121"/>
        <v>5276.8010000000004</v>
      </c>
      <c r="H480" s="158">
        <f t="shared" si="121"/>
        <v>5400.9409999999998</v>
      </c>
      <c r="I480" s="158">
        <f t="shared" si="121"/>
        <v>5518.9610000000002</v>
      </c>
      <c r="J480" s="158">
        <f t="shared" si="121"/>
        <v>5599.3609999999999</v>
      </c>
      <c r="K480" s="158">
        <f t="shared" si="121"/>
        <v>5621.1809999999996</v>
      </c>
      <c r="L480" s="158">
        <f t="shared" si="121"/>
        <v>5619.2809999999999</v>
      </c>
      <c r="M480" s="158">
        <f t="shared" si="121"/>
        <v>5629.1409999999996</v>
      </c>
      <c r="N480" s="158">
        <f t="shared" si="121"/>
        <v>5641.2910000000002</v>
      </c>
      <c r="O480" s="158">
        <f t="shared" si="121"/>
        <v>5628.8810000000003</v>
      </c>
      <c r="P480" s="158">
        <f t="shared" si="121"/>
        <v>5631.7609999999995</v>
      </c>
      <c r="Q480" s="158">
        <f t="shared" si="121"/>
        <v>5632.3909999999996</v>
      </c>
      <c r="R480" s="158">
        <f t="shared" si="123"/>
        <v>5638.0309999999999</v>
      </c>
      <c r="S480" s="158">
        <f t="shared" si="122"/>
        <v>5664.6310000000003</v>
      </c>
      <c r="T480" s="158">
        <f t="shared" si="122"/>
        <v>5649.9110000000001</v>
      </c>
      <c r="U480" s="158">
        <f t="shared" si="122"/>
        <v>5640.7309999999998</v>
      </c>
      <c r="V480" s="158">
        <f t="shared" si="122"/>
        <v>5606.5709999999999</v>
      </c>
      <c r="W480" s="158">
        <f t="shared" si="122"/>
        <v>5526.2609999999995</v>
      </c>
      <c r="X480" s="158">
        <f t="shared" si="122"/>
        <v>5457.7809999999999</v>
      </c>
      <c r="Y480" s="158">
        <f t="shared" si="122"/>
        <v>5430.0510000000004</v>
      </c>
      <c r="Z480" s="35"/>
      <c r="AA480" s="39">
        <v>1124.5899999999999</v>
      </c>
      <c r="AB480" s="37">
        <v>1110.9100000000001</v>
      </c>
      <c r="AC480" s="37">
        <v>1077.3</v>
      </c>
      <c r="AD480" s="37">
        <v>1091.97</v>
      </c>
      <c r="AE480" s="37">
        <v>1121.8</v>
      </c>
      <c r="AF480" s="37">
        <v>1068.4000000000001</v>
      </c>
      <c r="AG480" s="37">
        <v>1192.54</v>
      </c>
      <c r="AH480" s="37">
        <v>1310.56</v>
      </c>
      <c r="AI480" s="37">
        <v>1390.96</v>
      </c>
      <c r="AJ480" s="37">
        <v>1412.78</v>
      </c>
      <c r="AK480" s="37">
        <v>1410.88</v>
      </c>
      <c r="AL480" s="37">
        <v>1420.74</v>
      </c>
      <c r="AM480" s="37">
        <v>1432.89</v>
      </c>
      <c r="AN480" s="37">
        <v>1420.48</v>
      </c>
      <c r="AO480" s="37">
        <v>1423.36</v>
      </c>
      <c r="AP480" s="37">
        <v>1423.99</v>
      </c>
      <c r="AQ480" s="37">
        <v>1429.63</v>
      </c>
      <c r="AR480" s="37">
        <v>1456.23</v>
      </c>
      <c r="AS480" s="37">
        <v>1441.51</v>
      </c>
      <c r="AT480" s="37">
        <v>1432.33</v>
      </c>
      <c r="AU480" s="37">
        <v>1398.17</v>
      </c>
      <c r="AV480" s="37">
        <v>1317.86</v>
      </c>
      <c r="AW480" s="37">
        <v>1249.3800000000001</v>
      </c>
      <c r="AX480" s="38">
        <v>1221.6500000000001</v>
      </c>
      <c r="AY480" s="314">
        <v>566.71</v>
      </c>
      <c r="AZ480" s="386">
        <v>4.8109999999999999</v>
      </c>
      <c r="BA480" s="148">
        <v>3636.88</v>
      </c>
      <c r="BB480" s="3"/>
    </row>
    <row r="481" spans="1:54">
      <c r="A481" s="45">
        <v>21</v>
      </c>
      <c r="B481" s="158">
        <f t="shared" si="121"/>
        <v>5359.5510000000004</v>
      </c>
      <c r="C481" s="158">
        <f t="shared" si="121"/>
        <v>5354.991</v>
      </c>
      <c r="D481" s="158">
        <f t="shared" si="121"/>
        <v>5344.991</v>
      </c>
      <c r="E481" s="158">
        <f t="shared" si="121"/>
        <v>5346.8909999999996</v>
      </c>
      <c r="F481" s="158">
        <f t="shared" si="121"/>
        <v>5359.7309999999998</v>
      </c>
      <c r="G481" s="158">
        <f t="shared" si="121"/>
        <v>5365.4209999999994</v>
      </c>
      <c r="H481" s="158">
        <f t="shared" si="121"/>
        <v>5512.9009999999998</v>
      </c>
      <c r="I481" s="158">
        <f t="shared" si="121"/>
        <v>5559.1310000000003</v>
      </c>
      <c r="J481" s="158">
        <f t="shared" si="121"/>
        <v>5671.6809999999996</v>
      </c>
      <c r="K481" s="158">
        <f t="shared" si="121"/>
        <v>5756.3209999999999</v>
      </c>
      <c r="L481" s="158">
        <f t="shared" si="121"/>
        <v>5835.9009999999998</v>
      </c>
      <c r="M481" s="158">
        <f t="shared" si="121"/>
        <v>5842.8710000000001</v>
      </c>
      <c r="N481" s="158">
        <f t="shared" si="121"/>
        <v>5834.951</v>
      </c>
      <c r="O481" s="158">
        <f t="shared" si="121"/>
        <v>5831.1409999999996</v>
      </c>
      <c r="P481" s="158">
        <f t="shared" si="121"/>
        <v>5848.2910000000002</v>
      </c>
      <c r="Q481" s="158">
        <f t="shared" si="121"/>
        <v>5902.5609999999997</v>
      </c>
      <c r="R481" s="158">
        <f t="shared" si="123"/>
        <v>5903.0810000000001</v>
      </c>
      <c r="S481" s="158">
        <f t="shared" si="122"/>
        <v>5932.701</v>
      </c>
      <c r="T481" s="158">
        <f t="shared" si="122"/>
        <v>5889.8909999999996</v>
      </c>
      <c r="U481" s="158">
        <f t="shared" si="122"/>
        <v>5737.951</v>
      </c>
      <c r="V481" s="158">
        <f t="shared" si="122"/>
        <v>5664.2509999999993</v>
      </c>
      <c r="W481" s="158">
        <f t="shared" si="122"/>
        <v>5557.1009999999997</v>
      </c>
      <c r="X481" s="158">
        <f t="shared" si="122"/>
        <v>5462.1109999999999</v>
      </c>
      <c r="Y481" s="158">
        <f t="shared" si="122"/>
        <v>5422.4309999999996</v>
      </c>
      <c r="Z481" s="35"/>
      <c r="AA481" s="39">
        <v>1151.1500000000001</v>
      </c>
      <c r="AB481" s="37">
        <v>1146.5899999999999</v>
      </c>
      <c r="AC481" s="37">
        <v>1136.5899999999999</v>
      </c>
      <c r="AD481" s="37">
        <v>1138.49</v>
      </c>
      <c r="AE481" s="37">
        <v>1151.33</v>
      </c>
      <c r="AF481" s="37">
        <v>1157.02</v>
      </c>
      <c r="AG481" s="37">
        <v>1304.5</v>
      </c>
      <c r="AH481" s="37">
        <v>1350.73</v>
      </c>
      <c r="AI481" s="37">
        <v>1463.28</v>
      </c>
      <c r="AJ481" s="37">
        <v>1547.92</v>
      </c>
      <c r="AK481" s="37">
        <v>1627.5</v>
      </c>
      <c r="AL481" s="37">
        <v>1634.47</v>
      </c>
      <c r="AM481" s="37">
        <v>1626.55</v>
      </c>
      <c r="AN481" s="37">
        <v>1622.74</v>
      </c>
      <c r="AO481" s="37">
        <v>1639.89</v>
      </c>
      <c r="AP481" s="37">
        <v>1694.16</v>
      </c>
      <c r="AQ481" s="37">
        <v>1694.68</v>
      </c>
      <c r="AR481" s="37">
        <v>1724.3</v>
      </c>
      <c r="AS481" s="37">
        <v>1681.49</v>
      </c>
      <c r="AT481" s="37">
        <v>1529.55</v>
      </c>
      <c r="AU481" s="37">
        <v>1455.85</v>
      </c>
      <c r="AV481" s="37">
        <v>1348.7</v>
      </c>
      <c r="AW481" s="37">
        <v>1253.71</v>
      </c>
      <c r="AX481" s="38">
        <v>1214.03</v>
      </c>
      <c r="AY481" s="314">
        <v>566.71</v>
      </c>
      <c r="AZ481" s="386">
        <v>4.8109999999999999</v>
      </c>
      <c r="BA481" s="148">
        <v>3636.88</v>
      </c>
      <c r="BB481" s="3"/>
    </row>
    <row r="482" spans="1:54">
      <c r="A482" s="45">
        <v>22</v>
      </c>
      <c r="B482" s="158">
        <f t="shared" si="121"/>
        <v>5333.3409999999994</v>
      </c>
      <c r="C482" s="158">
        <f t="shared" si="121"/>
        <v>5326.4110000000001</v>
      </c>
      <c r="D482" s="158">
        <f t="shared" si="121"/>
        <v>5274.6109999999999</v>
      </c>
      <c r="E482" s="158">
        <f t="shared" si="121"/>
        <v>5322.7509999999993</v>
      </c>
      <c r="F482" s="158">
        <f t="shared" si="121"/>
        <v>5332.201</v>
      </c>
      <c r="G482" s="158">
        <f t="shared" si="121"/>
        <v>5277.9209999999994</v>
      </c>
      <c r="H482" s="158">
        <f t="shared" si="121"/>
        <v>5369.9110000000001</v>
      </c>
      <c r="I482" s="158">
        <f t="shared" si="121"/>
        <v>5495.1610000000001</v>
      </c>
      <c r="J482" s="158">
        <f t="shared" si="121"/>
        <v>5601.0510000000004</v>
      </c>
      <c r="K482" s="158">
        <f t="shared" si="121"/>
        <v>5638.0009999999993</v>
      </c>
      <c r="L482" s="158">
        <f t="shared" si="121"/>
        <v>5630.701</v>
      </c>
      <c r="M482" s="158">
        <f t="shared" si="121"/>
        <v>5635.4009999999998</v>
      </c>
      <c r="N482" s="158">
        <f t="shared" si="121"/>
        <v>5634.9610000000002</v>
      </c>
      <c r="O482" s="158">
        <f t="shared" si="121"/>
        <v>5647.0309999999999</v>
      </c>
      <c r="P482" s="158">
        <f t="shared" si="121"/>
        <v>5648.1109999999999</v>
      </c>
      <c r="Q482" s="158">
        <f t="shared" si="121"/>
        <v>5699.1409999999996</v>
      </c>
      <c r="R482" s="158">
        <f t="shared" si="123"/>
        <v>5700.1009999999997</v>
      </c>
      <c r="S482" s="158">
        <f t="shared" si="122"/>
        <v>5918.5209999999997</v>
      </c>
      <c r="T482" s="158">
        <f t="shared" si="122"/>
        <v>5809.1109999999999</v>
      </c>
      <c r="U482" s="158">
        <f t="shared" si="122"/>
        <v>5746.3710000000001</v>
      </c>
      <c r="V482" s="158">
        <f t="shared" si="122"/>
        <v>5601.4209999999994</v>
      </c>
      <c r="W482" s="158">
        <f t="shared" si="122"/>
        <v>5478.7509999999993</v>
      </c>
      <c r="X482" s="158">
        <f t="shared" si="122"/>
        <v>5447.1909999999998</v>
      </c>
      <c r="Y482" s="158">
        <f t="shared" si="122"/>
        <v>5369.3609999999999</v>
      </c>
      <c r="Z482" s="35"/>
      <c r="AA482" s="39">
        <v>1124.94</v>
      </c>
      <c r="AB482" s="37">
        <v>1118.01</v>
      </c>
      <c r="AC482" s="37">
        <v>1066.21</v>
      </c>
      <c r="AD482" s="37">
        <v>1114.3499999999999</v>
      </c>
      <c r="AE482" s="37">
        <v>1123.8</v>
      </c>
      <c r="AF482" s="37">
        <v>1069.52</v>
      </c>
      <c r="AG482" s="37">
        <v>1161.51</v>
      </c>
      <c r="AH482" s="37">
        <v>1286.76</v>
      </c>
      <c r="AI482" s="37">
        <v>1392.65</v>
      </c>
      <c r="AJ482" s="37">
        <v>1429.6</v>
      </c>
      <c r="AK482" s="37">
        <v>1422.3</v>
      </c>
      <c r="AL482" s="37">
        <v>1427</v>
      </c>
      <c r="AM482" s="37">
        <v>1426.56</v>
      </c>
      <c r="AN482" s="37">
        <v>1438.63</v>
      </c>
      <c r="AO482" s="37">
        <v>1439.71</v>
      </c>
      <c r="AP482" s="37">
        <v>1490.74</v>
      </c>
      <c r="AQ482" s="37">
        <v>1491.7</v>
      </c>
      <c r="AR482" s="37">
        <v>1710.12</v>
      </c>
      <c r="AS482" s="37">
        <v>1600.71</v>
      </c>
      <c r="AT482" s="37">
        <v>1537.97</v>
      </c>
      <c r="AU482" s="37">
        <v>1393.02</v>
      </c>
      <c r="AV482" s="37">
        <v>1270.3499999999999</v>
      </c>
      <c r="AW482" s="37">
        <v>1238.79</v>
      </c>
      <c r="AX482" s="38">
        <v>1160.96</v>
      </c>
      <c r="AY482" s="314">
        <v>566.71</v>
      </c>
      <c r="AZ482" s="386">
        <v>4.8109999999999999</v>
      </c>
      <c r="BA482" s="148">
        <v>3636.88</v>
      </c>
      <c r="BB482" s="3"/>
    </row>
    <row r="483" spans="1:54">
      <c r="A483" s="45">
        <v>23</v>
      </c>
      <c r="B483" s="158">
        <f t="shared" si="121"/>
        <v>5328.1809999999996</v>
      </c>
      <c r="C483" s="158">
        <f t="shared" si="121"/>
        <v>5323.0709999999999</v>
      </c>
      <c r="D483" s="158">
        <f t="shared" si="121"/>
        <v>5319.1509999999998</v>
      </c>
      <c r="E483" s="158">
        <f t="shared" si="121"/>
        <v>5319.741</v>
      </c>
      <c r="F483" s="158">
        <f t="shared" si="121"/>
        <v>5326.9209999999994</v>
      </c>
      <c r="G483" s="158">
        <f t="shared" si="121"/>
        <v>5330.0609999999997</v>
      </c>
      <c r="H483" s="158">
        <f t="shared" si="121"/>
        <v>5397.2110000000002</v>
      </c>
      <c r="I483" s="158">
        <f t="shared" si="121"/>
        <v>5462.0810000000001</v>
      </c>
      <c r="J483" s="158">
        <f t="shared" si="121"/>
        <v>5461.3509999999997</v>
      </c>
      <c r="K483" s="158">
        <f t="shared" si="121"/>
        <v>5460.0609999999997</v>
      </c>
      <c r="L483" s="158">
        <f t="shared" si="121"/>
        <v>5459.0709999999999</v>
      </c>
      <c r="M483" s="158">
        <f t="shared" si="121"/>
        <v>5457.3710000000001</v>
      </c>
      <c r="N483" s="158">
        <f t="shared" si="121"/>
        <v>5456.8010000000004</v>
      </c>
      <c r="O483" s="158">
        <f t="shared" si="121"/>
        <v>5454.2209999999995</v>
      </c>
      <c r="P483" s="158">
        <f t="shared" si="121"/>
        <v>5452.8509999999997</v>
      </c>
      <c r="Q483" s="158">
        <f t="shared" si="121"/>
        <v>5457.451</v>
      </c>
      <c r="R483" s="158">
        <f t="shared" si="123"/>
        <v>5460.4309999999996</v>
      </c>
      <c r="S483" s="158">
        <f t="shared" si="122"/>
        <v>5462.9709999999995</v>
      </c>
      <c r="T483" s="158">
        <f t="shared" si="122"/>
        <v>5751.0609999999997</v>
      </c>
      <c r="U483" s="158">
        <f t="shared" si="122"/>
        <v>5633.6610000000001</v>
      </c>
      <c r="V483" s="158">
        <f t="shared" si="122"/>
        <v>5548.3710000000001</v>
      </c>
      <c r="W483" s="158">
        <f t="shared" si="122"/>
        <v>5460.7809999999999</v>
      </c>
      <c r="X483" s="158">
        <f t="shared" si="122"/>
        <v>5328.0009999999993</v>
      </c>
      <c r="Y483" s="158">
        <f t="shared" si="122"/>
        <v>5371.1709999999994</v>
      </c>
      <c r="Z483" s="35"/>
      <c r="AA483" s="39">
        <v>1119.78</v>
      </c>
      <c r="AB483" s="37">
        <v>1114.67</v>
      </c>
      <c r="AC483" s="37">
        <v>1110.75</v>
      </c>
      <c r="AD483" s="37">
        <v>1111.3399999999999</v>
      </c>
      <c r="AE483" s="37">
        <v>1118.52</v>
      </c>
      <c r="AF483" s="37">
        <v>1121.6600000000001</v>
      </c>
      <c r="AG483" s="37">
        <v>1188.81</v>
      </c>
      <c r="AH483" s="37">
        <v>1253.68</v>
      </c>
      <c r="AI483" s="37">
        <v>1252.95</v>
      </c>
      <c r="AJ483" s="37">
        <v>1251.6600000000001</v>
      </c>
      <c r="AK483" s="37">
        <v>1250.67</v>
      </c>
      <c r="AL483" s="37">
        <v>1248.97</v>
      </c>
      <c r="AM483" s="37">
        <v>1248.4000000000001</v>
      </c>
      <c r="AN483" s="37">
        <v>1245.82</v>
      </c>
      <c r="AO483" s="37">
        <v>1244.45</v>
      </c>
      <c r="AP483" s="37">
        <v>1249.05</v>
      </c>
      <c r="AQ483" s="37">
        <v>1252.03</v>
      </c>
      <c r="AR483" s="37">
        <v>1254.57</v>
      </c>
      <c r="AS483" s="37">
        <v>1542.66</v>
      </c>
      <c r="AT483" s="37">
        <v>1425.26</v>
      </c>
      <c r="AU483" s="37">
        <v>1339.97</v>
      </c>
      <c r="AV483" s="37">
        <v>1252.3800000000001</v>
      </c>
      <c r="AW483" s="37">
        <v>1119.5999999999999</v>
      </c>
      <c r="AX483" s="38">
        <v>1162.77</v>
      </c>
      <c r="AY483" s="314">
        <v>566.71</v>
      </c>
      <c r="AZ483" s="386">
        <v>4.8109999999999999</v>
      </c>
      <c r="BA483" s="148">
        <v>3636.88</v>
      </c>
      <c r="BB483" s="3"/>
    </row>
    <row r="484" spans="1:54">
      <c r="A484" s="45">
        <v>24</v>
      </c>
      <c r="B484" s="158">
        <f t="shared" si="121"/>
        <v>5461.5109999999995</v>
      </c>
      <c r="C484" s="158">
        <f t="shared" si="121"/>
        <v>5435.3909999999996</v>
      </c>
      <c r="D484" s="158">
        <f t="shared" si="121"/>
        <v>5415.4809999999998</v>
      </c>
      <c r="E484" s="158">
        <f t="shared" si="121"/>
        <v>5417.3010000000004</v>
      </c>
      <c r="F484" s="158">
        <f t="shared" si="121"/>
        <v>5394.5309999999999</v>
      </c>
      <c r="G484" s="158">
        <f t="shared" si="121"/>
        <v>5464.951</v>
      </c>
      <c r="H484" s="158">
        <f t="shared" si="121"/>
        <v>5473.4709999999995</v>
      </c>
      <c r="I484" s="158">
        <f t="shared" si="121"/>
        <v>5658.451</v>
      </c>
      <c r="J484" s="158">
        <f t="shared" si="121"/>
        <v>5793.6109999999999</v>
      </c>
      <c r="K484" s="158">
        <f t="shared" si="121"/>
        <v>5951.8010000000004</v>
      </c>
      <c r="L484" s="158">
        <f t="shared" si="121"/>
        <v>5978.201</v>
      </c>
      <c r="M484" s="158">
        <f t="shared" si="121"/>
        <v>5995.6909999999998</v>
      </c>
      <c r="N484" s="158">
        <f t="shared" si="121"/>
        <v>5986.3710000000001</v>
      </c>
      <c r="O484" s="158">
        <f t="shared" si="121"/>
        <v>5974.991</v>
      </c>
      <c r="P484" s="158">
        <f t="shared" si="121"/>
        <v>5984.1310000000003</v>
      </c>
      <c r="Q484" s="158">
        <f t="shared" si="121"/>
        <v>6034.1409999999996</v>
      </c>
      <c r="R484" s="158">
        <f t="shared" si="123"/>
        <v>6069.0410000000002</v>
      </c>
      <c r="S484" s="158">
        <f t="shared" si="122"/>
        <v>6074.4110000000001</v>
      </c>
      <c r="T484" s="158">
        <f t="shared" si="122"/>
        <v>6049.5810000000001</v>
      </c>
      <c r="U484" s="158">
        <f t="shared" si="122"/>
        <v>5964.7709999999997</v>
      </c>
      <c r="V484" s="158">
        <f t="shared" si="122"/>
        <v>5851.201</v>
      </c>
      <c r="W484" s="158">
        <f t="shared" si="122"/>
        <v>5712.8509999999997</v>
      </c>
      <c r="X484" s="158">
        <f t="shared" si="122"/>
        <v>5545.9809999999998</v>
      </c>
      <c r="Y484" s="158">
        <f t="shared" si="122"/>
        <v>5476.0609999999997</v>
      </c>
      <c r="Z484" s="35"/>
      <c r="AA484" s="39">
        <v>1253.1099999999999</v>
      </c>
      <c r="AB484" s="37">
        <v>1226.99</v>
      </c>
      <c r="AC484" s="37">
        <v>1207.08</v>
      </c>
      <c r="AD484" s="37">
        <v>1208.9000000000001</v>
      </c>
      <c r="AE484" s="37">
        <v>1186.1300000000001</v>
      </c>
      <c r="AF484" s="37">
        <v>1256.55</v>
      </c>
      <c r="AG484" s="37">
        <v>1265.07</v>
      </c>
      <c r="AH484" s="37">
        <v>1450.05</v>
      </c>
      <c r="AI484" s="37">
        <v>1585.21</v>
      </c>
      <c r="AJ484" s="37">
        <v>1743.4</v>
      </c>
      <c r="AK484" s="37">
        <v>1769.8</v>
      </c>
      <c r="AL484" s="37">
        <v>1787.29</v>
      </c>
      <c r="AM484" s="37">
        <v>1777.97</v>
      </c>
      <c r="AN484" s="37">
        <v>1766.59</v>
      </c>
      <c r="AO484" s="37">
        <v>1775.73</v>
      </c>
      <c r="AP484" s="37">
        <v>1825.74</v>
      </c>
      <c r="AQ484" s="37">
        <v>1860.64</v>
      </c>
      <c r="AR484" s="37">
        <v>1866.01</v>
      </c>
      <c r="AS484" s="37">
        <v>1841.18</v>
      </c>
      <c r="AT484" s="37">
        <v>1756.37</v>
      </c>
      <c r="AU484" s="37">
        <v>1642.8</v>
      </c>
      <c r="AV484" s="37">
        <v>1504.45</v>
      </c>
      <c r="AW484" s="37">
        <v>1337.58</v>
      </c>
      <c r="AX484" s="38">
        <v>1267.6600000000001</v>
      </c>
      <c r="AY484" s="314">
        <v>566.71</v>
      </c>
      <c r="AZ484" s="386">
        <v>4.8109999999999999</v>
      </c>
      <c r="BA484" s="148">
        <v>3636.88</v>
      </c>
      <c r="BB484" s="3"/>
    </row>
    <row r="485" spans="1:54">
      <c r="A485" s="45">
        <v>25</v>
      </c>
      <c r="B485" s="158">
        <f t="shared" si="121"/>
        <v>5465.3609999999999</v>
      </c>
      <c r="C485" s="158">
        <f t="shared" si="121"/>
        <v>5445.4110000000001</v>
      </c>
      <c r="D485" s="158">
        <f t="shared" si="121"/>
        <v>5414.5209999999997</v>
      </c>
      <c r="E485" s="158">
        <f t="shared" si="121"/>
        <v>5414.0510000000004</v>
      </c>
      <c r="F485" s="158">
        <f t="shared" si="121"/>
        <v>5401.8209999999999</v>
      </c>
      <c r="G485" s="158">
        <f t="shared" si="121"/>
        <v>5442.1409999999996</v>
      </c>
      <c r="H485" s="158">
        <f t="shared" si="121"/>
        <v>5472.3109999999997</v>
      </c>
      <c r="I485" s="158">
        <f t="shared" si="121"/>
        <v>5512.6709999999994</v>
      </c>
      <c r="J485" s="158">
        <f t="shared" si="121"/>
        <v>5707.0009999999993</v>
      </c>
      <c r="K485" s="158">
        <f t="shared" si="121"/>
        <v>5777.2309999999998</v>
      </c>
      <c r="L485" s="158">
        <f t="shared" si="121"/>
        <v>5842.0109999999995</v>
      </c>
      <c r="M485" s="158">
        <f t="shared" si="121"/>
        <v>5855.8710000000001</v>
      </c>
      <c r="N485" s="158">
        <f t="shared" si="121"/>
        <v>5822.9209999999994</v>
      </c>
      <c r="O485" s="158">
        <f t="shared" si="121"/>
        <v>5820.0810000000001</v>
      </c>
      <c r="P485" s="158">
        <f t="shared" si="121"/>
        <v>5835.2609999999995</v>
      </c>
      <c r="Q485" s="158">
        <f t="shared" si="121"/>
        <v>5909.8409999999994</v>
      </c>
      <c r="R485" s="158">
        <f t="shared" si="123"/>
        <v>5951.4209999999994</v>
      </c>
      <c r="S485" s="158">
        <f t="shared" si="122"/>
        <v>5940.2110000000002</v>
      </c>
      <c r="T485" s="158">
        <f t="shared" si="122"/>
        <v>5909.8810000000003</v>
      </c>
      <c r="U485" s="158">
        <f t="shared" si="122"/>
        <v>5849.201</v>
      </c>
      <c r="V485" s="158">
        <f t="shared" si="122"/>
        <v>5760.3509999999997</v>
      </c>
      <c r="W485" s="158">
        <f t="shared" si="122"/>
        <v>5668.3209999999999</v>
      </c>
      <c r="X485" s="158">
        <f t="shared" si="122"/>
        <v>5549.9409999999998</v>
      </c>
      <c r="Y485" s="158">
        <f t="shared" si="122"/>
        <v>5508.1909999999998</v>
      </c>
      <c r="Z485" s="35"/>
      <c r="AA485" s="39">
        <v>1256.96</v>
      </c>
      <c r="AB485" s="37">
        <v>1237.01</v>
      </c>
      <c r="AC485" s="37">
        <v>1206.1199999999999</v>
      </c>
      <c r="AD485" s="37">
        <v>1205.6500000000001</v>
      </c>
      <c r="AE485" s="37">
        <v>1193.42</v>
      </c>
      <c r="AF485" s="37">
        <v>1233.74</v>
      </c>
      <c r="AG485" s="37">
        <v>1263.9100000000001</v>
      </c>
      <c r="AH485" s="37">
        <v>1304.27</v>
      </c>
      <c r="AI485" s="37">
        <v>1498.6</v>
      </c>
      <c r="AJ485" s="37">
        <v>1568.83</v>
      </c>
      <c r="AK485" s="37">
        <v>1633.61</v>
      </c>
      <c r="AL485" s="37">
        <v>1647.47</v>
      </c>
      <c r="AM485" s="37">
        <v>1614.52</v>
      </c>
      <c r="AN485" s="37">
        <v>1611.68</v>
      </c>
      <c r="AO485" s="37">
        <v>1626.86</v>
      </c>
      <c r="AP485" s="37">
        <v>1701.44</v>
      </c>
      <c r="AQ485" s="37">
        <v>1743.02</v>
      </c>
      <c r="AR485" s="37">
        <v>1731.81</v>
      </c>
      <c r="AS485" s="37">
        <v>1701.48</v>
      </c>
      <c r="AT485" s="37">
        <v>1640.8</v>
      </c>
      <c r="AU485" s="37">
        <v>1551.95</v>
      </c>
      <c r="AV485" s="37">
        <v>1459.92</v>
      </c>
      <c r="AW485" s="37">
        <v>1341.54</v>
      </c>
      <c r="AX485" s="38">
        <v>1299.79</v>
      </c>
      <c r="AY485" s="314">
        <v>566.71</v>
      </c>
      <c r="AZ485" s="386">
        <v>4.8109999999999999</v>
      </c>
      <c r="BA485" s="148">
        <v>3636.88</v>
      </c>
      <c r="BB485" s="3"/>
    </row>
    <row r="486" spans="1:54">
      <c r="A486" s="45">
        <v>26</v>
      </c>
      <c r="B486" s="158">
        <f t="shared" si="121"/>
        <v>5469.7509999999993</v>
      </c>
      <c r="C486" s="158">
        <f t="shared" si="121"/>
        <v>5446.8710000000001</v>
      </c>
      <c r="D486" s="158">
        <f t="shared" si="121"/>
        <v>5365.3909999999996</v>
      </c>
      <c r="E486" s="158">
        <f t="shared" si="121"/>
        <v>5362.7509999999993</v>
      </c>
      <c r="F486" s="158">
        <f t="shared" si="121"/>
        <v>5372.6409999999996</v>
      </c>
      <c r="G486" s="158">
        <f t="shared" si="121"/>
        <v>5510.4709999999995</v>
      </c>
      <c r="H486" s="158">
        <f t="shared" si="121"/>
        <v>5522.5109999999995</v>
      </c>
      <c r="I486" s="158">
        <f t="shared" si="121"/>
        <v>5725.491</v>
      </c>
      <c r="J486" s="158">
        <f t="shared" si="121"/>
        <v>5787.4009999999998</v>
      </c>
      <c r="K486" s="158">
        <f t="shared" si="121"/>
        <v>5795.701</v>
      </c>
      <c r="L486" s="158">
        <f t="shared" si="121"/>
        <v>5789.2309999999998</v>
      </c>
      <c r="M486" s="158">
        <f t="shared" si="121"/>
        <v>5797.9409999999998</v>
      </c>
      <c r="N486" s="158">
        <f t="shared" si="121"/>
        <v>5794.8310000000001</v>
      </c>
      <c r="O486" s="158">
        <f t="shared" si="121"/>
        <v>5792.0209999999997</v>
      </c>
      <c r="P486" s="158">
        <f t="shared" si="121"/>
        <v>5788.951</v>
      </c>
      <c r="Q486" s="158">
        <f t="shared" si="121"/>
        <v>5927.991</v>
      </c>
      <c r="R486" s="158">
        <f t="shared" si="123"/>
        <v>6024.3810000000003</v>
      </c>
      <c r="S486" s="158">
        <f t="shared" si="122"/>
        <v>6149.8310000000001</v>
      </c>
      <c r="T486" s="158">
        <f t="shared" si="122"/>
        <v>6174.1909999999998</v>
      </c>
      <c r="U486" s="158">
        <f t="shared" si="122"/>
        <v>6001.8810000000003</v>
      </c>
      <c r="V486" s="158">
        <f t="shared" si="122"/>
        <v>5763.6009999999997</v>
      </c>
      <c r="W486" s="158">
        <f t="shared" si="122"/>
        <v>5664.0109999999995</v>
      </c>
      <c r="X486" s="158">
        <f t="shared" si="122"/>
        <v>5503.3909999999996</v>
      </c>
      <c r="Y486" s="158">
        <f t="shared" si="122"/>
        <v>5540.7809999999999</v>
      </c>
      <c r="Z486" s="35"/>
      <c r="AA486" s="39">
        <v>1261.3499999999999</v>
      </c>
      <c r="AB486" s="37">
        <v>1238.47</v>
      </c>
      <c r="AC486" s="37">
        <v>1156.99</v>
      </c>
      <c r="AD486" s="37">
        <v>1154.3499999999999</v>
      </c>
      <c r="AE486" s="37">
        <v>1164.24</v>
      </c>
      <c r="AF486" s="37">
        <v>1302.07</v>
      </c>
      <c r="AG486" s="37">
        <v>1314.11</v>
      </c>
      <c r="AH486" s="37">
        <v>1517.09</v>
      </c>
      <c r="AI486" s="37">
        <v>1579</v>
      </c>
      <c r="AJ486" s="37">
        <v>1587.3</v>
      </c>
      <c r="AK486" s="37">
        <v>1580.83</v>
      </c>
      <c r="AL486" s="37">
        <v>1589.54</v>
      </c>
      <c r="AM486" s="37">
        <v>1586.43</v>
      </c>
      <c r="AN486" s="37">
        <v>1583.62</v>
      </c>
      <c r="AO486" s="37">
        <v>1580.55</v>
      </c>
      <c r="AP486" s="37">
        <v>1719.59</v>
      </c>
      <c r="AQ486" s="37">
        <v>1815.98</v>
      </c>
      <c r="AR486" s="37">
        <v>1941.43</v>
      </c>
      <c r="AS486" s="37">
        <v>1965.79</v>
      </c>
      <c r="AT486" s="37">
        <v>1793.48</v>
      </c>
      <c r="AU486" s="37">
        <v>1555.2</v>
      </c>
      <c r="AV486" s="37">
        <v>1455.61</v>
      </c>
      <c r="AW486" s="37">
        <v>1294.99</v>
      </c>
      <c r="AX486" s="38">
        <v>1332.38</v>
      </c>
      <c r="AY486" s="314">
        <v>566.71</v>
      </c>
      <c r="AZ486" s="386">
        <v>4.8109999999999999</v>
      </c>
      <c r="BA486" s="148">
        <v>3636.88</v>
      </c>
      <c r="BB486" s="3"/>
    </row>
    <row r="487" spans="1:54">
      <c r="A487" s="45">
        <v>27</v>
      </c>
      <c r="B487" s="158">
        <f t="shared" si="121"/>
        <v>5473.991</v>
      </c>
      <c r="C487" s="158">
        <f t="shared" si="121"/>
        <v>5397.6809999999996</v>
      </c>
      <c r="D487" s="158">
        <f t="shared" si="121"/>
        <v>5361.4709999999995</v>
      </c>
      <c r="E487" s="158">
        <f t="shared" si="121"/>
        <v>5360.7709999999997</v>
      </c>
      <c r="F487" s="158">
        <f t="shared" si="121"/>
        <v>5370.9809999999998</v>
      </c>
      <c r="G487" s="158">
        <f t="shared" si="121"/>
        <v>5797.8810000000003</v>
      </c>
      <c r="H487" s="158">
        <f t="shared" si="121"/>
        <v>5796.5709999999999</v>
      </c>
      <c r="I487" s="158">
        <f t="shared" si="121"/>
        <v>6294.451</v>
      </c>
      <c r="J487" s="158">
        <f t="shared" si="121"/>
        <v>6307.701</v>
      </c>
      <c r="K487" s="158">
        <f t="shared" si="121"/>
        <v>6415.1409999999996</v>
      </c>
      <c r="L487" s="158">
        <f t="shared" si="121"/>
        <v>6357.241</v>
      </c>
      <c r="M487" s="158">
        <f t="shared" si="121"/>
        <v>6478.7709999999997</v>
      </c>
      <c r="N487" s="158">
        <f t="shared" si="121"/>
        <v>6385.8509999999997</v>
      </c>
      <c r="O487" s="158">
        <f t="shared" si="121"/>
        <v>6366.451</v>
      </c>
      <c r="P487" s="158">
        <f t="shared" si="121"/>
        <v>6534.6509999999998</v>
      </c>
      <c r="Q487" s="158">
        <f t="shared" si="121"/>
        <v>6526.9209999999994</v>
      </c>
      <c r="R487" s="158">
        <f t="shared" si="123"/>
        <v>6532.5209999999997</v>
      </c>
      <c r="S487" s="158">
        <f t="shared" si="122"/>
        <v>6536.8609999999999</v>
      </c>
      <c r="T487" s="158">
        <f t="shared" si="122"/>
        <v>6539.5709999999999</v>
      </c>
      <c r="U487" s="158">
        <f t="shared" si="122"/>
        <v>6425.8609999999999</v>
      </c>
      <c r="V487" s="158">
        <f t="shared" si="122"/>
        <v>6159.7609999999995</v>
      </c>
      <c r="W487" s="158">
        <f t="shared" si="122"/>
        <v>5651.8310000000001</v>
      </c>
      <c r="X487" s="158">
        <f t="shared" si="122"/>
        <v>5514.2509999999993</v>
      </c>
      <c r="Y487" s="158">
        <f t="shared" si="122"/>
        <v>5548.991</v>
      </c>
      <c r="Z487" s="35"/>
      <c r="AA487" s="39">
        <v>1265.5899999999999</v>
      </c>
      <c r="AB487" s="37">
        <v>1189.28</v>
      </c>
      <c r="AC487" s="37">
        <v>1153.07</v>
      </c>
      <c r="AD487" s="37">
        <v>1152.3699999999999</v>
      </c>
      <c r="AE487" s="37">
        <v>1162.58</v>
      </c>
      <c r="AF487" s="37">
        <v>1589.48</v>
      </c>
      <c r="AG487" s="37">
        <v>1588.17</v>
      </c>
      <c r="AH487" s="37">
        <v>2086.0500000000002</v>
      </c>
      <c r="AI487" s="37">
        <v>2099.3000000000002</v>
      </c>
      <c r="AJ487" s="37">
        <v>2206.7399999999998</v>
      </c>
      <c r="AK487" s="37">
        <v>2148.84</v>
      </c>
      <c r="AL487" s="37">
        <v>2270.37</v>
      </c>
      <c r="AM487" s="37">
        <v>2177.4499999999998</v>
      </c>
      <c r="AN487" s="37">
        <v>2158.0500000000002</v>
      </c>
      <c r="AO487" s="37">
        <v>2326.25</v>
      </c>
      <c r="AP487" s="37">
        <v>2318.52</v>
      </c>
      <c r="AQ487" s="37">
        <v>2324.12</v>
      </c>
      <c r="AR487" s="37">
        <v>2328.46</v>
      </c>
      <c r="AS487" s="37">
        <v>2331.17</v>
      </c>
      <c r="AT487" s="37">
        <v>2217.46</v>
      </c>
      <c r="AU487" s="37">
        <v>1951.36</v>
      </c>
      <c r="AV487" s="37">
        <v>1443.43</v>
      </c>
      <c r="AW487" s="37">
        <v>1305.8499999999999</v>
      </c>
      <c r="AX487" s="38">
        <v>1340.59</v>
      </c>
      <c r="AY487" s="314">
        <v>566.71</v>
      </c>
      <c r="AZ487" s="386">
        <v>4.8109999999999999</v>
      </c>
      <c r="BA487" s="148">
        <v>3636.88</v>
      </c>
      <c r="BB487" s="3"/>
    </row>
    <row r="488" spans="1:54">
      <c r="A488" s="45">
        <v>28</v>
      </c>
      <c r="B488" s="158">
        <f t="shared" si="121"/>
        <v>5476.1409999999996</v>
      </c>
      <c r="C488" s="158">
        <f t="shared" si="121"/>
        <v>5408.3310000000001</v>
      </c>
      <c r="D488" s="158">
        <f t="shared" si="121"/>
        <v>5375.0909999999994</v>
      </c>
      <c r="E488" s="158">
        <f t="shared" si="121"/>
        <v>5373.2809999999999</v>
      </c>
      <c r="F488" s="158">
        <f t="shared" si="121"/>
        <v>5383.0209999999997</v>
      </c>
      <c r="G488" s="158">
        <f t="shared" si="121"/>
        <v>5522.6310000000003</v>
      </c>
      <c r="H488" s="158">
        <f t="shared" si="121"/>
        <v>5546.3010000000004</v>
      </c>
      <c r="I488" s="158">
        <f t="shared" si="121"/>
        <v>5719.6809999999996</v>
      </c>
      <c r="J488" s="158">
        <f t="shared" si="121"/>
        <v>6305.4409999999998</v>
      </c>
      <c r="K488" s="158">
        <f t="shared" si="121"/>
        <v>6354.3209999999999</v>
      </c>
      <c r="L488" s="158">
        <f t="shared" si="121"/>
        <v>5757.2609999999995</v>
      </c>
      <c r="M488" s="158">
        <f t="shared" si="121"/>
        <v>5766.9809999999998</v>
      </c>
      <c r="N488" s="158">
        <f t="shared" si="121"/>
        <v>5759.6509999999998</v>
      </c>
      <c r="O488" s="158">
        <f t="shared" si="121"/>
        <v>5729.0109999999995</v>
      </c>
      <c r="P488" s="158">
        <f t="shared" si="121"/>
        <v>5735.0109999999995</v>
      </c>
      <c r="Q488" s="158">
        <f t="shared" si="121"/>
        <v>5787.3810000000003</v>
      </c>
      <c r="R488" s="158">
        <f t="shared" si="123"/>
        <v>5853.2809999999999</v>
      </c>
      <c r="S488" s="158">
        <f t="shared" si="122"/>
        <v>5862.3609999999999</v>
      </c>
      <c r="T488" s="158">
        <f t="shared" si="122"/>
        <v>6453.2110000000002</v>
      </c>
      <c r="U488" s="158">
        <f t="shared" si="122"/>
        <v>5762.2709999999997</v>
      </c>
      <c r="V488" s="158">
        <f t="shared" si="122"/>
        <v>5687.9709999999995</v>
      </c>
      <c r="W488" s="158">
        <f t="shared" si="122"/>
        <v>5607.8509999999997</v>
      </c>
      <c r="X488" s="158">
        <f t="shared" si="122"/>
        <v>5524.0510000000004</v>
      </c>
      <c r="Y488" s="158">
        <f t="shared" si="122"/>
        <v>5552.9610000000002</v>
      </c>
      <c r="Z488" s="35"/>
      <c r="AA488" s="39">
        <v>1267.74</v>
      </c>
      <c r="AB488" s="37">
        <v>1199.93</v>
      </c>
      <c r="AC488" s="37">
        <v>1166.69</v>
      </c>
      <c r="AD488" s="37">
        <v>1164.8800000000001</v>
      </c>
      <c r="AE488" s="37">
        <v>1174.6199999999999</v>
      </c>
      <c r="AF488" s="37">
        <v>1314.23</v>
      </c>
      <c r="AG488" s="37">
        <v>1337.9</v>
      </c>
      <c r="AH488" s="37">
        <v>1511.28</v>
      </c>
      <c r="AI488" s="37">
        <v>2097.04</v>
      </c>
      <c r="AJ488" s="37">
        <v>2145.92</v>
      </c>
      <c r="AK488" s="37">
        <v>1548.86</v>
      </c>
      <c r="AL488" s="37">
        <v>1558.58</v>
      </c>
      <c r="AM488" s="37">
        <v>1551.25</v>
      </c>
      <c r="AN488" s="37">
        <v>1520.61</v>
      </c>
      <c r="AO488" s="37">
        <v>1526.61</v>
      </c>
      <c r="AP488" s="37">
        <v>1578.98</v>
      </c>
      <c r="AQ488" s="37">
        <v>1644.88</v>
      </c>
      <c r="AR488" s="37">
        <v>1653.96</v>
      </c>
      <c r="AS488" s="37">
        <v>2244.81</v>
      </c>
      <c r="AT488" s="37">
        <v>1553.87</v>
      </c>
      <c r="AU488" s="37">
        <v>1479.57</v>
      </c>
      <c r="AV488" s="37">
        <v>1399.45</v>
      </c>
      <c r="AW488" s="37">
        <v>1315.65</v>
      </c>
      <c r="AX488" s="38">
        <v>1344.56</v>
      </c>
      <c r="AY488" s="314">
        <v>566.71</v>
      </c>
      <c r="AZ488" s="386">
        <v>4.8109999999999999</v>
      </c>
      <c r="BA488" s="148">
        <v>3636.88</v>
      </c>
      <c r="BB488" s="3"/>
    </row>
    <row r="489" spans="1:54">
      <c r="A489" s="45">
        <v>29</v>
      </c>
      <c r="B489" s="158">
        <f t="shared" si="121"/>
        <v>5477.5810000000001</v>
      </c>
      <c r="C489" s="158">
        <f t="shared" si="121"/>
        <v>5412.5009999999993</v>
      </c>
      <c r="D489" s="158">
        <f t="shared" si="121"/>
        <v>5404.9110000000001</v>
      </c>
      <c r="E489" s="158">
        <f t="shared" si="121"/>
        <v>5404.4209999999994</v>
      </c>
      <c r="F489" s="158">
        <f t="shared" si="121"/>
        <v>5392.201</v>
      </c>
      <c r="G489" s="158">
        <f t="shared" si="121"/>
        <v>5532.0109999999995</v>
      </c>
      <c r="H489" s="158">
        <f t="shared" si="121"/>
        <v>5547.2209999999995</v>
      </c>
      <c r="I489" s="158">
        <f t="shared" si="121"/>
        <v>5730.6210000000001</v>
      </c>
      <c r="J489" s="158">
        <f t="shared" si="121"/>
        <v>5772.6310000000003</v>
      </c>
      <c r="K489" s="158">
        <f t="shared" si="121"/>
        <v>5829.2110000000002</v>
      </c>
      <c r="L489" s="158">
        <f t="shared" si="121"/>
        <v>5801.4709999999995</v>
      </c>
      <c r="M489" s="158">
        <f t="shared" si="121"/>
        <v>5835.3509999999997</v>
      </c>
      <c r="N489" s="158">
        <f t="shared" si="121"/>
        <v>5822.991</v>
      </c>
      <c r="O489" s="158">
        <f t="shared" si="121"/>
        <v>5837.451</v>
      </c>
      <c r="P489" s="158">
        <f t="shared" si="121"/>
        <v>5849.6809999999996</v>
      </c>
      <c r="Q489" s="158">
        <f t="shared" si="121"/>
        <v>6020.4309999999996</v>
      </c>
      <c r="R489" s="158">
        <f t="shared" si="123"/>
        <v>6169.5709999999999</v>
      </c>
      <c r="S489" s="158">
        <f t="shared" si="122"/>
        <v>6230.1409999999996</v>
      </c>
      <c r="T489" s="158">
        <f t="shared" si="122"/>
        <v>6218.4609999999993</v>
      </c>
      <c r="U489" s="158">
        <f t="shared" si="122"/>
        <v>5983.4209999999994</v>
      </c>
      <c r="V489" s="158">
        <f t="shared" si="122"/>
        <v>5728.9409999999998</v>
      </c>
      <c r="W489" s="158">
        <f t="shared" si="122"/>
        <v>5669.3509999999997</v>
      </c>
      <c r="X489" s="158">
        <f t="shared" si="122"/>
        <v>5609.0309999999999</v>
      </c>
      <c r="Y489" s="158">
        <f t="shared" si="122"/>
        <v>5517.5609999999997</v>
      </c>
      <c r="Z489" s="35"/>
      <c r="AA489" s="39">
        <v>1269.18</v>
      </c>
      <c r="AB489" s="37">
        <v>1204.0999999999999</v>
      </c>
      <c r="AC489" s="37">
        <v>1196.51</v>
      </c>
      <c r="AD489" s="37">
        <v>1196.02</v>
      </c>
      <c r="AE489" s="37">
        <v>1183.8</v>
      </c>
      <c r="AF489" s="37">
        <v>1323.61</v>
      </c>
      <c r="AG489" s="37">
        <v>1338.82</v>
      </c>
      <c r="AH489" s="37">
        <v>1522.22</v>
      </c>
      <c r="AI489" s="37">
        <v>1564.23</v>
      </c>
      <c r="AJ489" s="37">
        <v>1620.81</v>
      </c>
      <c r="AK489" s="37">
        <v>1593.07</v>
      </c>
      <c r="AL489" s="37">
        <v>1626.95</v>
      </c>
      <c r="AM489" s="37">
        <v>1614.59</v>
      </c>
      <c r="AN489" s="37">
        <v>1629.05</v>
      </c>
      <c r="AO489" s="37">
        <v>1641.28</v>
      </c>
      <c r="AP489" s="37">
        <v>1812.03</v>
      </c>
      <c r="AQ489" s="37">
        <v>1961.17</v>
      </c>
      <c r="AR489" s="37">
        <v>2021.7399999999998</v>
      </c>
      <c r="AS489" s="37">
        <v>2010.0599999999997</v>
      </c>
      <c r="AT489" s="37">
        <v>1775.02</v>
      </c>
      <c r="AU489" s="37">
        <v>1520.54</v>
      </c>
      <c r="AV489" s="37">
        <v>1460.95</v>
      </c>
      <c r="AW489" s="37">
        <v>1400.63</v>
      </c>
      <c r="AX489" s="38">
        <v>1309.1600000000001</v>
      </c>
      <c r="AY489" s="314">
        <v>566.71</v>
      </c>
      <c r="AZ489" s="386">
        <v>4.8109999999999999</v>
      </c>
      <c r="BA489" s="148">
        <v>3636.88</v>
      </c>
      <c r="BB489" s="3"/>
    </row>
    <row r="490" spans="1:54">
      <c r="A490" s="45">
        <v>30</v>
      </c>
      <c r="B490" s="158">
        <f t="shared" si="121"/>
        <v>5504.2910000000002</v>
      </c>
      <c r="C490" s="158">
        <f t="shared" si="121"/>
        <v>5480.1509999999998</v>
      </c>
      <c r="D490" s="158">
        <f t="shared" si="121"/>
        <v>5476.9309999999996</v>
      </c>
      <c r="E490" s="158">
        <f t="shared" si="121"/>
        <v>5452.2709999999997</v>
      </c>
      <c r="F490" s="158">
        <f t="shared" si="121"/>
        <v>5508.5709999999999</v>
      </c>
      <c r="G490" s="158">
        <f t="shared" si="121"/>
        <v>5536.7509999999993</v>
      </c>
      <c r="H490" s="158">
        <f t="shared" si="121"/>
        <v>5602.8310000000001</v>
      </c>
      <c r="I490" s="158">
        <f t="shared" si="121"/>
        <v>5754.3010000000004</v>
      </c>
      <c r="J490" s="158">
        <f t="shared" si="121"/>
        <v>5910.8710000000001</v>
      </c>
      <c r="K490" s="158">
        <f t="shared" si="121"/>
        <v>6034.0609999999997</v>
      </c>
      <c r="L490" s="158">
        <f t="shared" si="121"/>
        <v>5977.2309999999998</v>
      </c>
      <c r="M490" s="158">
        <f t="shared" si="121"/>
        <v>6043.8409999999994</v>
      </c>
      <c r="N490" s="158">
        <f t="shared" si="121"/>
        <v>5979.701</v>
      </c>
      <c r="O490" s="158">
        <f t="shared" si="121"/>
        <v>5969.6009999999997</v>
      </c>
      <c r="P490" s="158">
        <f t="shared" si="121"/>
        <v>6008.8010000000004</v>
      </c>
      <c r="Q490" s="158">
        <f t="shared" si="121"/>
        <v>6142.3509999999997</v>
      </c>
      <c r="R490" s="158">
        <f t="shared" si="123"/>
        <v>6196.0309999999999</v>
      </c>
      <c r="S490" s="158">
        <f t="shared" si="122"/>
        <v>6216.6709999999994</v>
      </c>
      <c r="T490" s="158">
        <f t="shared" si="122"/>
        <v>6216.5909999999994</v>
      </c>
      <c r="U490" s="158">
        <f t="shared" si="122"/>
        <v>6097.2809999999999</v>
      </c>
      <c r="V490" s="158">
        <f t="shared" si="122"/>
        <v>5855.8810000000003</v>
      </c>
      <c r="W490" s="158">
        <f t="shared" si="122"/>
        <v>5744.2509999999993</v>
      </c>
      <c r="X490" s="158">
        <f t="shared" si="122"/>
        <v>5657.0309999999999</v>
      </c>
      <c r="Y490" s="158">
        <f t="shared" si="122"/>
        <v>5616.6709999999994</v>
      </c>
      <c r="Z490" s="35"/>
      <c r="AA490" s="39">
        <v>1295.8900000000001</v>
      </c>
      <c r="AB490" s="37">
        <v>1271.75</v>
      </c>
      <c r="AC490" s="37">
        <v>1268.53</v>
      </c>
      <c r="AD490" s="37">
        <v>1243.8699999999999</v>
      </c>
      <c r="AE490" s="37">
        <v>1300.17</v>
      </c>
      <c r="AF490" s="37">
        <v>1328.35</v>
      </c>
      <c r="AG490" s="37">
        <v>1394.43</v>
      </c>
      <c r="AH490" s="37">
        <v>1545.9</v>
      </c>
      <c r="AI490" s="37">
        <v>1702.47</v>
      </c>
      <c r="AJ490" s="37">
        <v>1825.66</v>
      </c>
      <c r="AK490" s="37">
        <v>1768.83</v>
      </c>
      <c r="AL490" s="37">
        <v>1835.44</v>
      </c>
      <c r="AM490" s="37">
        <v>1771.3</v>
      </c>
      <c r="AN490" s="37">
        <v>1761.2</v>
      </c>
      <c r="AO490" s="37">
        <v>1800.4</v>
      </c>
      <c r="AP490" s="37">
        <v>1933.95</v>
      </c>
      <c r="AQ490" s="37">
        <v>1987.63</v>
      </c>
      <c r="AR490" s="37">
        <v>2008.27</v>
      </c>
      <c r="AS490" s="37">
        <v>2008.1899999999998</v>
      </c>
      <c r="AT490" s="37">
        <v>1888.88</v>
      </c>
      <c r="AU490" s="37">
        <v>1647.48</v>
      </c>
      <c r="AV490" s="37">
        <v>1535.85</v>
      </c>
      <c r="AW490" s="37">
        <v>1448.63</v>
      </c>
      <c r="AX490" s="38">
        <v>1408.27</v>
      </c>
      <c r="AY490" s="314">
        <v>566.71</v>
      </c>
      <c r="AZ490" s="386">
        <v>4.8109999999999999</v>
      </c>
      <c r="BA490" s="148">
        <v>3636.88</v>
      </c>
      <c r="BB490" s="3"/>
    </row>
    <row r="491" spans="1:54" ht="13.5" thickBot="1">
      <c r="A491" s="143">
        <v>31</v>
      </c>
      <c r="B491" s="158">
        <f t="shared" si="121"/>
        <v>5591.0410000000002</v>
      </c>
      <c r="C491" s="158">
        <f t="shared" si="121"/>
        <v>5521.2309999999998</v>
      </c>
      <c r="D491" s="158">
        <f t="shared" si="121"/>
        <v>5514.9809999999998</v>
      </c>
      <c r="E491" s="158">
        <f t="shared" si="121"/>
        <v>5510.6109999999999</v>
      </c>
      <c r="F491" s="158">
        <f t="shared" si="121"/>
        <v>5516.2809999999999</v>
      </c>
      <c r="G491" s="158">
        <f t="shared" si="121"/>
        <v>5526.1109999999999</v>
      </c>
      <c r="H491" s="158">
        <f t="shared" si="121"/>
        <v>5650.9209999999994</v>
      </c>
      <c r="I491" s="158">
        <f t="shared" si="121"/>
        <v>5755.491</v>
      </c>
      <c r="J491" s="158">
        <f t="shared" si="121"/>
        <v>5829.8010000000004</v>
      </c>
      <c r="K491" s="158">
        <f t="shared" si="121"/>
        <v>6039.3209999999999</v>
      </c>
      <c r="L491" s="158">
        <f t="shared" si="121"/>
        <v>6114.2609999999995</v>
      </c>
      <c r="M491" s="158">
        <f t="shared" si="121"/>
        <v>6115.1009999999997</v>
      </c>
      <c r="N491" s="158">
        <f t="shared" si="121"/>
        <v>6092.1709999999994</v>
      </c>
      <c r="O491" s="158">
        <f t="shared" si="121"/>
        <v>6088.4809999999998</v>
      </c>
      <c r="P491" s="158">
        <f t="shared" si="121"/>
        <v>6097.3909999999996</v>
      </c>
      <c r="Q491" s="158">
        <f t="shared" si="121"/>
        <v>6200.1310000000003</v>
      </c>
      <c r="R491" s="158">
        <f t="shared" si="123"/>
        <v>6229.9409999999998</v>
      </c>
      <c r="S491" s="158">
        <f t="shared" si="122"/>
        <v>6256.2709999999997</v>
      </c>
      <c r="T491" s="158">
        <f t="shared" si="122"/>
        <v>6240.8710000000001</v>
      </c>
      <c r="U491" s="158">
        <f t="shared" si="122"/>
        <v>6148.2609999999995</v>
      </c>
      <c r="V491" s="158">
        <f t="shared" si="122"/>
        <v>6084.9709999999995</v>
      </c>
      <c r="W491" s="158">
        <f t="shared" si="122"/>
        <v>5811.0209999999997</v>
      </c>
      <c r="X491" s="158">
        <f t="shared" si="122"/>
        <v>5682.6310000000003</v>
      </c>
      <c r="Y491" s="158">
        <f t="shared" si="122"/>
        <v>5640.0709999999999</v>
      </c>
      <c r="Z491" s="35"/>
      <c r="AA491" s="70">
        <v>1382.64</v>
      </c>
      <c r="AB491" s="71">
        <v>1312.83</v>
      </c>
      <c r="AC491" s="71">
        <v>1306.58</v>
      </c>
      <c r="AD491" s="71">
        <v>1302.21</v>
      </c>
      <c r="AE491" s="71">
        <v>1307.8800000000001</v>
      </c>
      <c r="AF491" s="71">
        <v>1317.71</v>
      </c>
      <c r="AG491" s="71">
        <v>1442.52</v>
      </c>
      <c r="AH491" s="71">
        <v>1547.09</v>
      </c>
      <c r="AI491" s="71">
        <v>1621.4</v>
      </c>
      <c r="AJ491" s="71">
        <v>1830.92</v>
      </c>
      <c r="AK491" s="71">
        <v>1905.86</v>
      </c>
      <c r="AL491" s="71">
        <v>1906.7</v>
      </c>
      <c r="AM491" s="71">
        <v>1883.77</v>
      </c>
      <c r="AN491" s="71">
        <v>1880.08</v>
      </c>
      <c r="AO491" s="71">
        <v>1888.99</v>
      </c>
      <c r="AP491" s="71">
        <v>1991.73</v>
      </c>
      <c r="AQ491" s="71">
        <v>2021.54</v>
      </c>
      <c r="AR491" s="71">
        <v>2047.8700000000001</v>
      </c>
      <c r="AS491" s="71">
        <v>2032.47</v>
      </c>
      <c r="AT491" s="71">
        <v>1939.86</v>
      </c>
      <c r="AU491" s="71">
        <v>1876.57</v>
      </c>
      <c r="AV491" s="71">
        <v>1602.62</v>
      </c>
      <c r="AW491" s="71">
        <v>1474.23</v>
      </c>
      <c r="AX491" s="119">
        <v>1431.67</v>
      </c>
      <c r="AY491" s="315">
        <v>566.71</v>
      </c>
      <c r="AZ491" s="384">
        <v>4.8109999999999999</v>
      </c>
      <c r="BA491" s="149">
        <v>3636.88</v>
      </c>
      <c r="BB491" s="3"/>
    </row>
    <row r="492" spans="1:54" ht="13.5" thickBot="1">
      <c r="A492" s="16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AA492" s="155">
        <f>SUM(AA461:AX491)</f>
        <v>1136710.4900000005</v>
      </c>
      <c r="AZ492" s="18"/>
      <c r="BB492" s="3"/>
    </row>
    <row r="493" spans="1:54" s="7" customFormat="1" ht="30" customHeight="1" thickBot="1">
      <c r="A493" s="494" t="s">
        <v>1</v>
      </c>
      <c r="B493" s="496" t="s">
        <v>131</v>
      </c>
      <c r="C493" s="496"/>
      <c r="D493" s="496"/>
      <c r="E493" s="496"/>
      <c r="F493" s="496"/>
      <c r="G493" s="496"/>
      <c r="H493" s="496"/>
      <c r="I493" s="496"/>
      <c r="J493" s="496"/>
      <c r="K493" s="496"/>
      <c r="L493" s="496"/>
      <c r="M493" s="496"/>
      <c r="N493" s="496"/>
      <c r="O493" s="496"/>
      <c r="P493" s="496"/>
      <c r="Q493" s="496"/>
      <c r="R493" s="496"/>
      <c r="S493" s="496"/>
      <c r="T493" s="496"/>
      <c r="U493" s="496"/>
      <c r="V493" s="496"/>
      <c r="W493" s="496"/>
      <c r="X493" s="496"/>
      <c r="Y493" s="497"/>
      <c r="AA493" s="137" t="s">
        <v>179</v>
      </c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216"/>
      <c r="AZ493" s="154"/>
      <c r="BA493" s="154"/>
    </row>
    <row r="494" spans="1:54" ht="42.75" customHeight="1">
      <c r="A494" s="495"/>
      <c r="B494" s="498" t="s">
        <v>2</v>
      </c>
      <c r="C494" s="498"/>
      <c r="D494" s="498"/>
      <c r="E494" s="498"/>
      <c r="F494" s="498"/>
      <c r="G494" s="498"/>
      <c r="H494" s="498"/>
      <c r="I494" s="498"/>
      <c r="J494" s="498"/>
      <c r="K494" s="498"/>
      <c r="L494" s="498"/>
      <c r="M494" s="498"/>
      <c r="N494" s="498"/>
      <c r="O494" s="498"/>
      <c r="P494" s="498"/>
      <c r="Q494" s="498"/>
      <c r="R494" s="498"/>
      <c r="S494" s="498"/>
      <c r="T494" s="498"/>
      <c r="U494" s="498"/>
      <c r="V494" s="498"/>
      <c r="W494" s="498"/>
      <c r="X494" s="498"/>
      <c r="Y494" s="499"/>
      <c r="AA494" s="476" t="s">
        <v>88</v>
      </c>
      <c r="AB494" s="477"/>
      <c r="AC494" s="477"/>
      <c r="AD494" s="477"/>
      <c r="AE494" s="477"/>
      <c r="AF494" s="477"/>
      <c r="AG494" s="477"/>
      <c r="AH494" s="477"/>
      <c r="AI494" s="477"/>
      <c r="AJ494" s="477"/>
      <c r="AK494" s="477"/>
      <c r="AL494" s="477"/>
      <c r="AM494" s="477"/>
      <c r="AN494" s="477"/>
      <c r="AO494" s="477"/>
      <c r="AP494" s="477"/>
      <c r="AQ494" s="477"/>
      <c r="AR494" s="477"/>
      <c r="AS494" s="477"/>
      <c r="AT494" s="477"/>
      <c r="AU494" s="477"/>
      <c r="AV494" s="477"/>
      <c r="AW494" s="477"/>
      <c r="AX494" s="616"/>
      <c r="AY494" s="535" t="str">
        <f>AY458</f>
        <v>Сбытовая надбавка</v>
      </c>
      <c r="AZ494" s="515" t="s">
        <v>197</v>
      </c>
      <c r="BA494" s="223" t="str">
        <f>BA458</f>
        <v>Тарифы на услуги по передаче электрической энергии</v>
      </c>
      <c r="BB494" s="3"/>
    </row>
    <row r="495" spans="1:54" ht="44.25" customHeight="1">
      <c r="A495" s="495"/>
      <c r="B495" s="46" t="s">
        <v>3</v>
      </c>
      <c r="C495" s="46" t="s">
        <v>4</v>
      </c>
      <c r="D495" s="46" t="s">
        <v>5</v>
      </c>
      <c r="E495" s="46" t="s">
        <v>6</v>
      </c>
      <c r="F495" s="46" t="s">
        <v>7</v>
      </c>
      <c r="G495" s="46" t="s">
        <v>8</v>
      </c>
      <c r="H495" s="46" t="s">
        <v>9</v>
      </c>
      <c r="I495" s="46" t="s">
        <v>10</v>
      </c>
      <c r="J495" s="46" t="s">
        <v>11</v>
      </c>
      <c r="K495" s="46" t="s">
        <v>12</v>
      </c>
      <c r="L495" s="46" t="s">
        <v>13</v>
      </c>
      <c r="M495" s="46" t="s">
        <v>14</v>
      </c>
      <c r="N495" s="46" t="s">
        <v>15</v>
      </c>
      <c r="O495" s="46" t="s">
        <v>16</v>
      </c>
      <c r="P495" s="46" t="s">
        <v>17</v>
      </c>
      <c r="Q495" s="46" t="s">
        <v>18</v>
      </c>
      <c r="R495" s="46" t="s">
        <v>19</v>
      </c>
      <c r="S495" s="46" t="s">
        <v>20</v>
      </c>
      <c r="T495" s="46" t="s">
        <v>21</v>
      </c>
      <c r="U495" s="46" t="s">
        <v>22</v>
      </c>
      <c r="V495" s="46" t="s">
        <v>23</v>
      </c>
      <c r="W495" s="46" t="s">
        <v>24</v>
      </c>
      <c r="X495" s="46" t="s">
        <v>25</v>
      </c>
      <c r="Y495" s="47" t="s">
        <v>26</v>
      </c>
      <c r="AA495" s="58" t="s">
        <v>3</v>
      </c>
      <c r="AB495" s="59" t="s">
        <v>4</v>
      </c>
      <c r="AC495" s="59" t="s">
        <v>5</v>
      </c>
      <c r="AD495" s="59" t="s">
        <v>6</v>
      </c>
      <c r="AE495" s="59" t="s">
        <v>7</v>
      </c>
      <c r="AF495" s="59" t="s">
        <v>8</v>
      </c>
      <c r="AG495" s="59" t="s">
        <v>9</v>
      </c>
      <c r="AH495" s="59" t="s">
        <v>10</v>
      </c>
      <c r="AI495" s="59" t="s">
        <v>11</v>
      </c>
      <c r="AJ495" s="59" t="s">
        <v>12</v>
      </c>
      <c r="AK495" s="59" t="s">
        <v>13</v>
      </c>
      <c r="AL495" s="59" t="s">
        <v>14</v>
      </c>
      <c r="AM495" s="59" t="s">
        <v>15</v>
      </c>
      <c r="AN495" s="59" t="s">
        <v>16</v>
      </c>
      <c r="AO495" s="59" t="s">
        <v>17</v>
      </c>
      <c r="AP495" s="59" t="s">
        <v>18</v>
      </c>
      <c r="AQ495" s="59" t="s">
        <v>19</v>
      </c>
      <c r="AR495" s="59" t="s">
        <v>20</v>
      </c>
      <c r="AS495" s="59" t="s">
        <v>21</v>
      </c>
      <c r="AT495" s="59" t="s">
        <v>22</v>
      </c>
      <c r="AU495" s="59" t="s">
        <v>23</v>
      </c>
      <c r="AV495" s="59" t="s">
        <v>24</v>
      </c>
      <c r="AW495" s="59" t="s">
        <v>25</v>
      </c>
      <c r="AX495" s="146" t="s">
        <v>26</v>
      </c>
      <c r="AY495" s="487"/>
      <c r="AZ495" s="516"/>
      <c r="BA495" s="166" t="s">
        <v>32</v>
      </c>
      <c r="BB495" s="3"/>
    </row>
    <row r="496" spans="1:54" s="161" customFormat="1" ht="16.149999999999999" customHeight="1" thickBot="1">
      <c r="A496" s="483" t="s">
        <v>129</v>
      </c>
      <c r="B496" s="484"/>
      <c r="C496" s="484"/>
      <c r="D496" s="484"/>
      <c r="E496" s="484"/>
      <c r="F496" s="484"/>
      <c r="G496" s="484"/>
      <c r="H496" s="484"/>
      <c r="I496" s="484"/>
      <c r="J496" s="484"/>
      <c r="K496" s="484"/>
      <c r="L496" s="484"/>
      <c r="M496" s="484"/>
      <c r="N496" s="484"/>
      <c r="O496" s="484"/>
      <c r="P496" s="484"/>
      <c r="Q496" s="484"/>
      <c r="R496" s="484"/>
      <c r="S496" s="484"/>
      <c r="T496" s="484"/>
      <c r="U496" s="484"/>
      <c r="V496" s="484"/>
      <c r="W496" s="484"/>
      <c r="X496" s="484"/>
      <c r="Y496" s="485"/>
      <c r="Z496" s="167"/>
      <c r="AA496" s="500">
        <v>2</v>
      </c>
      <c r="AB496" s="501"/>
      <c r="AC496" s="501"/>
      <c r="AD496" s="501"/>
      <c r="AE496" s="501"/>
      <c r="AF496" s="501"/>
      <c r="AG496" s="501"/>
      <c r="AH496" s="501"/>
      <c r="AI496" s="501"/>
      <c r="AJ496" s="501"/>
      <c r="AK496" s="501"/>
      <c r="AL496" s="501"/>
      <c r="AM496" s="501"/>
      <c r="AN496" s="501"/>
      <c r="AO496" s="501"/>
      <c r="AP496" s="501"/>
      <c r="AQ496" s="501"/>
      <c r="AR496" s="501"/>
      <c r="AS496" s="501"/>
      <c r="AT496" s="501"/>
      <c r="AU496" s="501"/>
      <c r="AV496" s="501"/>
      <c r="AW496" s="501"/>
      <c r="AX496" s="614"/>
      <c r="AY496" s="168">
        <v>3</v>
      </c>
      <c r="AZ496" s="172">
        <v>4</v>
      </c>
      <c r="BA496" s="173">
        <v>5</v>
      </c>
    </row>
    <row r="497" spans="1:54">
      <c r="A497" s="45">
        <v>1</v>
      </c>
      <c r="B497" s="158">
        <f>AA497+$BA497+$AZ497+$AY497</f>
        <v>5492.1409999999996</v>
      </c>
      <c r="C497" s="158">
        <f t="shared" ref="C497:Y512" si="124">AB497+$BA497+$AZ497+$AY497</f>
        <v>5484.8409999999994</v>
      </c>
      <c r="D497" s="158">
        <f t="shared" si="124"/>
        <v>5480.2910000000002</v>
      </c>
      <c r="E497" s="158">
        <f t="shared" si="124"/>
        <v>5481.4409999999998</v>
      </c>
      <c r="F497" s="158">
        <f t="shared" si="124"/>
        <v>5487.2110000000002</v>
      </c>
      <c r="G497" s="158">
        <f t="shared" si="124"/>
        <v>5543.3310000000001</v>
      </c>
      <c r="H497" s="158">
        <f t="shared" si="124"/>
        <v>5669.7210000000005</v>
      </c>
      <c r="I497" s="158">
        <f t="shared" si="124"/>
        <v>5851.1310000000003</v>
      </c>
      <c r="J497" s="158">
        <f t="shared" si="124"/>
        <v>5969.6610000000001</v>
      </c>
      <c r="K497" s="158">
        <f t="shared" si="124"/>
        <v>6159.5010000000002</v>
      </c>
      <c r="L497" s="158">
        <f t="shared" si="124"/>
        <v>6161.241</v>
      </c>
      <c r="M497" s="158">
        <f t="shared" si="124"/>
        <v>6193.9710000000005</v>
      </c>
      <c r="N497" s="158">
        <f t="shared" si="124"/>
        <v>6192.7210000000005</v>
      </c>
      <c r="O497" s="158">
        <f t="shared" si="124"/>
        <v>6223.4009999999998</v>
      </c>
      <c r="P497" s="158">
        <f t="shared" si="124"/>
        <v>6256.0309999999999</v>
      </c>
      <c r="Q497" s="158">
        <f t="shared" si="124"/>
        <v>6239.3010000000004</v>
      </c>
      <c r="R497" s="158">
        <f t="shared" si="124"/>
        <v>6240.5309999999999</v>
      </c>
      <c r="S497" s="158">
        <f t="shared" si="124"/>
        <v>6267.8209999999999</v>
      </c>
      <c r="T497" s="158">
        <f t="shared" si="124"/>
        <v>6291.2910000000002</v>
      </c>
      <c r="U497" s="158">
        <f t="shared" si="124"/>
        <v>6164.0810000000001</v>
      </c>
      <c r="V497" s="158">
        <f t="shared" si="124"/>
        <v>6016.0109999999995</v>
      </c>
      <c r="W497" s="158">
        <f t="shared" si="124"/>
        <v>5797.9009999999998</v>
      </c>
      <c r="X497" s="158">
        <f t="shared" si="124"/>
        <v>5797.3010000000004</v>
      </c>
      <c r="Y497" s="158">
        <f t="shared" si="124"/>
        <v>5685.1210000000001</v>
      </c>
      <c r="Z497" s="35"/>
      <c r="AA497" s="39">
        <v>1083.8399999999999</v>
      </c>
      <c r="AB497" s="37">
        <v>1076.54</v>
      </c>
      <c r="AC497" s="37">
        <v>1071.99</v>
      </c>
      <c r="AD497" s="37">
        <v>1073.1400000000001</v>
      </c>
      <c r="AE497" s="37">
        <v>1078.9100000000001</v>
      </c>
      <c r="AF497" s="37">
        <v>1135.03</v>
      </c>
      <c r="AG497" s="37">
        <v>1261.42</v>
      </c>
      <c r="AH497" s="37">
        <v>1442.83</v>
      </c>
      <c r="AI497" s="37">
        <v>1561.36</v>
      </c>
      <c r="AJ497" s="37">
        <v>1751.2</v>
      </c>
      <c r="AK497" s="37">
        <v>1752.94</v>
      </c>
      <c r="AL497" s="37">
        <v>1785.67</v>
      </c>
      <c r="AM497" s="37">
        <v>1784.42</v>
      </c>
      <c r="AN497" s="37">
        <v>1815.1</v>
      </c>
      <c r="AO497" s="37">
        <v>1847.73</v>
      </c>
      <c r="AP497" s="37">
        <v>1831</v>
      </c>
      <c r="AQ497" s="37">
        <v>1832.23</v>
      </c>
      <c r="AR497" s="37">
        <v>1859.52</v>
      </c>
      <c r="AS497" s="37">
        <v>1882.99</v>
      </c>
      <c r="AT497" s="37">
        <v>1755.78</v>
      </c>
      <c r="AU497" s="37">
        <v>1607.71</v>
      </c>
      <c r="AV497" s="37">
        <v>1389.6</v>
      </c>
      <c r="AW497" s="37">
        <v>1389</v>
      </c>
      <c r="AX497" s="144">
        <v>1276.82</v>
      </c>
      <c r="AY497" s="313">
        <v>566.71</v>
      </c>
      <c r="AZ497" s="385">
        <v>4.8109999999999999</v>
      </c>
      <c r="BA497" s="66">
        <v>3836.78</v>
      </c>
      <c r="BB497" s="3"/>
    </row>
    <row r="498" spans="1:54">
      <c r="A498" s="45">
        <v>2</v>
      </c>
      <c r="B498" s="158">
        <f t="shared" ref="B498:Q527" si="125">AA498+$BA498+$AZ498+$AY498</f>
        <v>5582.6109999999999</v>
      </c>
      <c r="C498" s="158">
        <f t="shared" si="124"/>
        <v>5499.9409999999998</v>
      </c>
      <c r="D498" s="158">
        <f t="shared" si="124"/>
        <v>5494.4209999999994</v>
      </c>
      <c r="E498" s="158">
        <f t="shared" si="124"/>
        <v>5496.8810000000003</v>
      </c>
      <c r="F498" s="158">
        <f t="shared" si="124"/>
        <v>5506.7910000000002</v>
      </c>
      <c r="G498" s="158">
        <f t="shared" si="124"/>
        <v>5596.6909999999998</v>
      </c>
      <c r="H498" s="158">
        <f t="shared" si="124"/>
        <v>5755.2910000000002</v>
      </c>
      <c r="I498" s="158">
        <f t="shared" si="124"/>
        <v>5858.8209999999999</v>
      </c>
      <c r="J498" s="158">
        <f t="shared" si="124"/>
        <v>5978.0709999999999</v>
      </c>
      <c r="K498" s="158">
        <f t="shared" si="124"/>
        <v>6105.3010000000004</v>
      </c>
      <c r="L498" s="158">
        <f t="shared" si="124"/>
        <v>6121.6310000000003</v>
      </c>
      <c r="M498" s="158">
        <f t="shared" si="124"/>
        <v>6131.3209999999999</v>
      </c>
      <c r="N498" s="158">
        <f t="shared" si="124"/>
        <v>6120.3010000000004</v>
      </c>
      <c r="O498" s="158">
        <f t="shared" si="124"/>
        <v>6130.3409999999994</v>
      </c>
      <c r="P498" s="158">
        <f t="shared" si="124"/>
        <v>6163.7510000000002</v>
      </c>
      <c r="Q498" s="158">
        <f t="shared" si="124"/>
        <v>6131.9309999999996</v>
      </c>
      <c r="R498" s="158">
        <f t="shared" si="124"/>
        <v>6198.8209999999999</v>
      </c>
      <c r="S498" s="158">
        <f t="shared" ref="S498:Y527" si="126">AR498+$BA498+$AZ498+$AY498</f>
        <v>6251.2809999999999</v>
      </c>
      <c r="T498" s="158">
        <f t="shared" si="126"/>
        <v>6301.2309999999998</v>
      </c>
      <c r="U498" s="158">
        <f t="shared" si="126"/>
        <v>6229.7609999999995</v>
      </c>
      <c r="V498" s="158">
        <f t="shared" si="126"/>
        <v>6024.5309999999999</v>
      </c>
      <c r="W498" s="158">
        <f t="shared" si="126"/>
        <v>5992.7809999999999</v>
      </c>
      <c r="X498" s="158">
        <f t="shared" si="126"/>
        <v>5891.8209999999999</v>
      </c>
      <c r="Y498" s="158">
        <f t="shared" si="126"/>
        <v>5792.1909999999998</v>
      </c>
      <c r="Z498" s="35"/>
      <c r="AA498" s="36">
        <v>1174.31</v>
      </c>
      <c r="AB498" s="37">
        <v>1091.6400000000001</v>
      </c>
      <c r="AC498" s="37">
        <v>1086.1199999999999</v>
      </c>
      <c r="AD498" s="37">
        <v>1088.58</v>
      </c>
      <c r="AE498" s="37">
        <v>1098.49</v>
      </c>
      <c r="AF498" s="37">
        <v>1188.3900000000001</v>
      </c>
      <c r="AG498" s="37">
        <v>1346.99</v>
      </c>
      <c r="AH498" s="37">
        <v>1450.52</v>
      </c>
      <c r="AI498" s="37">
        <v>1569.77</v>
      </c>
      <c r="AJ498" s="37">
        <v>1697</v>
      </c>
      <c r="AK498" s="37">
        <v>1713.33</v>
      </c>
      <c r="AL498" s="37">
        <v>1723.02</v>
      </c>
      <c r="AM498" s="37">
        <v>1712</v>
      </c>
      <c r="AN498" s="37">
        <v>1722.04</v>
      </c>
      <c r="AO498" s="37">
        <v>1755.45</v>
      </c>
      <c r="AP498" s="37">
        <v>1723.63</v>
      </c>
      <c r="AQ498" s="37">
        <v>1790.52</v>
      </c>
      <c r="AR498" s="37">
        <v>1842.98</v>
      </c>
      <c r="AS498" s="37">
        <v>1892.93</v>
      </c>
      <c r="AT498" s="37">
        <v>1821.46</v>
      </c>
      <c r="AU498" s="37">
        <v>1616.23</v>
      </c>
      <c r="AV498" s="37">
        <v>1584.48</v>
      </c>
      <c r="AW498" s="37">
        <v>1483.52</v>
      </c>
      <c r="AX498" s="144">
        <v>1383.89</v>
      </c>
      <c r="AY498" s="314">
        <v>566.71</v>
      </c>
      <c r="AZ498" s="386">
        <v>4.8109999999999999</v>
      </c>
      <c r="BA498" s="66">
        <v>3836.78</v>
      </c>
      <c r="BB498" s="3"/>
    </row>
    <row r="499" spans="1:54">
      <c r="A499" s="45">
        <v>3</v>
      </c>
      <c r="B499" s="158">
        <f t="shared" si="125"/>
        <v>5655.6310000000003</v>
      </c>
      <c r="C499" s="158">
        <f t="shared" si="124"/>
        <v>5607.3209999999999</v>
      </c>
      <c r="D499" s="158">
        <f t="shared" si="124"/>
        <v>5582.0209999999997</v>
      </c>
      <c r="E499" s="158">
        <f t="shared" si="124"/>
        <v>5578.9209999999994</v>
      </c>
      <c r="F499" s="158">
        <f t="shared" si="124"/>
        <v>5579.9309999999996</v>
      </c>
      <c r="G499" s="158">
        <f t="shared" si="124"/>
        <v>5649.3509999999997</v>
      </c>
      <c r="H499" s="158">
        <f t="shared" si="124"/>
        <v>5751.7809999999999</v>
      </c>
      <c r="I499" s="158">
        <f t="shared" si="124"/>
        <v>5903.2809999999999</v>
      </c>
      <c r="J499" s="158">
        <f t="shared" si="124"/>
        <v>6069.6310000000003</v>
      </c>
      <c r="K499" s="158">
        <f t="shared" si="124"/>
        <v>6242.5609999999997</v>
      </c>
      <c r="L499" s="158">
        <f t="shared" si="124"/>
        <v>6281.4209999999994</v>
      </c>
      <c r="M499" s="158">
        <f t="shared" si="124"/>
        <v>6290.2309999999998</v>
      </c>
      <c r="N499" s="158">
        <f t="shared" si="124"/>
        <v>6280.2210000000005</v>
      </c>
      <c r="O499" s="158">
        <f t="shared" si="124"/>
        <v>6328.7510000000002</v>
      </c>
      <c r="P499" s="158">
        <f t="shared" si="124"/>
        <v>6363.9309999999996</v>
      </c>
      <c r="Q499" s="158">
        <f t="shared" si="124"/>
        <v>6373.6809999999996</v>
      </c>
      <c r="R499" s="158">
        <f t="shared" si="124"/>
        <v>6295.3609999999999</v>
      </c>
      <c r="S499" s="158">
        <f t="shared" si="126"/>
        <v>6263.1610000000001</v>
      </c>
      <c r="T499" s="158">
        <f t="shared" si="126"/>
        <v>6227.451</v>
      </c>
      <c r="U499" s="158">
        <f t="shared" si="126"/>
        <v>6246.5010000000002</v>
      </c>
      <c r="V499" s="158">
        <f t="shared" si="126"/>
        <v>6058.1210000000001</v>
      </c>
      <c r="W499" s="158">
        <f t="shared" si="126"/>
        <v>5890.4409999999998</v>
      </c>
      <c r="X499" s="158">
        <f t="shared" si="126"/>
        <v>5870.3409999999994</v>
      </c>
      <c r="Y499" s="158">
        <f t="shared" si="126"/>
        <v>5768.7910000000002</v>
      </c>
      <c r="Z499" s="35"/>
      <c r="AA499" s="36">
        <v>1247.33</v>
      </c>
      <c r="AB499" s="37">
        <v>1199.02</v>
      </c>
      <c r="AC499" s="37">
        <v>1173.72</v>
      </c>
      <c r="AD499" s="37">
        <v>1170.6199999999999</v>
      </c>
      <c r="AE499" s="37">
        <v>1171.6300000000001</v>
      </c>
      <c r="AF499" s="37">
        <v>1241.05</v>
      </c>
      <c r="AG499" s="37">
        <v>1343.48</v>
      </c>
      <c r="AH499" s="37">
        <v>1494.98</v>
      </c>
      <c r="AI499" s="37">
        <v>1661.33</v>
      </c>
      <c r="AJ499" s="37">
        <v>1834.26</v>
      </c>
      <c r="AK499" s="37">
        <v>1873.12</v>
      </c>
      <c r="AL499" s="37">
        <v>1881.93</v>
      </c>
      <c r="AM499" s="37">
        <v>1871.92</v>
      </c>
      <c r="AN499" s="37">
        <v>1920.45</v>
      </c>
      <c r="AO499" s="37">
        <v>1955.63</v>
      </c>
      <c r="AP499" s="37">
        <v>1965.38</v>
      </c>
      <c r="AQ499" s="37">
        <v>1887.06</v>
      </c>
      <c r="AR499" s="37">
        <v>1854.86</v>
      </c>
      <c r="AS499" s="37">
        <v>1819.15</v>
      </c>
      <c r="AT499" s="37">
        <v>1838.2</v>
      </c>
      <c r="AU499" s="37">
        <v>1649.82</v>
      </c>
      <c r="AV499" s="37">
        <v>1482.14</v>
      </c>
      <c r="AW499" s="37">
        <v>1462.04</v>
      </c>
      <c r="AX499" s="144">
        <v>1360.49</v>
      </c>
      <c r="AY499" s="314">
        <v>566.71</v>
      </c>
      <c r="AZ499" s="386">
        <v>4.8109999999999999</v>
      </c>
      <c r="BA499" s="66">
        <v>3836.78</v>
      </c>
      <c r="BB499" s="3"/>
    </row>
    <row r="500" spans="1:54">
      <c r="A500" s="45">
        <v>4</v>
      </c>
      <c r="B500" s="158">
        <f t="shared" si="125"/>
        <v>5749.1709999999994</v>
      </c>
      <c r="C500" s="158">
        <f t="shared" si="124"/>
        <v>5650.9309999999996</v>
      </c>
      <c r="D500" s="158">
        <f t="shared" si="124"/>
        <v>5648.1109999999999</v>
      </c>
      <c r="E500" s="158">
        <f t="shared" si="124"/>
        <v>5635.1509999999998</v>
      </c>
      <c r="F500" s="158">
        <f t="shared" si="124"/>
        <v>5587.8010000000004</v>
      </c>
      <c r="G500" s="158">
        <f t="shared" si="124"/>
        <v>5626.4409999999998</v>
      </c>
      <c r="H500" s="158">
        <f t="shared" si="124"/>
        <v>5661.8810000000003</v>
      </c>
      <c r="I500" s="158">
        <f t="shared" si="124"/>
        <v>5757.7910000000002</v>
      </c>
      <c r="J500" s="158">
        <f t="shared" si="124"/>
        <v>5985.8409999999994</v>
      </c>
      <c r="K500" s="158">
        <f t="shared" si="124"/>
        <v>6091.7709999999997</v>
      </c>
      <c r="L500" s="158">
        <f t="shared" si="124"/>
        <v>6096.3710000000001</v>
      </c>
      <c r="M500" s="158">
        <f t="shared" si="124"/>
        <v>6149.6409999999996</v>
      </c>
      <c r="N500" s="158">
        <f t="shared" si="124"/>
        <v>6158.701</v>
      </c>
      <c r="O500" s="158">
        <f t="shared" si="124"/>
        <v>6157.0909999999994</v>
      </c>
      <c r="P500" s="158">
        <f t="shared" si="124"/>
        <v>6166.3409999999994</v>
      </c>
      <c r="Q500" s="158">
        <f t="shared" si="124"/>
        <v>6113.3310000000001</v>
      </c>
      <c r="R500" s="158">
        <f t="shared" si="124"/>
        <v>6184.1109999999999</v>
      </c>
      <c r="S500" s="158">
        <f t="shared" si="126"/>
        <v>6204.1909999999998</v>
      </c>
      <c r="T500" s="158">
        <f t="shared" si="126"/>
        <v>6247.8509999999997</v>
      </c>
      <c r="U500" s="158">
        <f t="shared" si="126"/>
        <v>6263.2210000000005</v>
      </c>
      <c r="V500" s="158">
        <f t="shared" si="126"/>
        <v>6129.8409999999994</v>
      </c>
      <c r="W500" s="158">
        <f t="shared" si="126"/>
        <v>5986.8109999999997</v>
      </c>
      <c r="X500" s="158">
        <f t="shared" si="126"/>
        <v>5853.4710000000005</v>
      </c>
      <c r="Y500" s="158">
        <f t="shared" si="126"/>
        <v>5729.0909999999994</v>
      </c>
      <c r="Z500" s="35"/>
      <c r="AA500" s="36">
        <v>1340.87</v>
      </c>
      <c r="AB500" s="37">
        <v>1242.6300000000001</v>
      </c>
      <c r="AC500" s="37">
        <v>1239.81</v>
      </c>
      <c r="AD500" s="37">
        <v>1226.8499999999999</v>
      </c>
      <c r="AE500" s="37">
        <v>1179.5</v>
      </c>
      <c r="AF500" s="37">
        <v>1218.1400000000001</v>
      </c>
      <c r="AG500" s="37">
        <v>1253.58</v>
      </c>
      <c r="AH500" s="37">
        <v>1349.49</v>
      </c>
      <c r="AI500" s="37">
        <v>1577.54</v>
      </c>
      <c r="AJ500" s="37">
        <v>1683.47</v>
      </c>
      <c r="AK500" s="37">
        <v>1688.07</v>
      </c>
      <c r="AL500" s="37">
        <v>1741.34</v>
      </c>
      <c r="AM500" s="37">
        <v>1750.4</v>
      </c>
      <c r="AN500" s="37">
        <v>1748.79</v>
      </c>
      <c r="AO500" s="37">
        <v>1758.04</v>
      </c>
      <c r="AP500" s="37">
        <v>1705.03</v>
      </c>
      <c r="AQ500" s="37">
        <v>1775.81</v>
      </c>
      <c r="AR500" s="37">
        <v>1795.89</v>
      </c>
      <c r="AS500" s="37">
        <v>1839.55</v>
      </c>
      <c r="AT500" s="37">
        <v>1854.92</v>
      </c>
      <c r="AU500" s="37">
        <v>1721.54</v>
      </c>
      <c r="AV500" s="37">
        <v>1578.51</v>
      </c>
      <c r="AW500" s="37">
        <v>1445.17</v>
      </c>
      <c r="AX500" s="144">
        <v>1320.79</v>
      </c>
      <c r="AY500" s="314">
        <v>566.71</v>
      </c>
      <c r="AZ500" s="386">
        <v>4.8109999999999999</v>
      </c>
      <c r="BA500" s="66">
        <v>3836.78</v>
      </c>
      <c r="BB500" s="3"/>
    </row>
    <row r="501" spans="1:54">
      <c r="A501" s="45">
        <v>5</v>
      </c>
      <c r="B501" s="158">
        <f t="shared" si="125"/>
        <v>5606.0010000000002</v>
      </c>
      <c r="C501" s="158">
        <f t="shared" si="124"/>
        <v>5561.9610000000002</v>
      </c>
      <c r="D501" s="158">
        <f t="shared" si="124"/>
        <v>5527.3310000000001</v>
      </c>
      <c r="E501" s="158">
        <f t="shared" si="124"/>
        <v>5525.2110000000002</v>
      </c>
      <c r="F501" s="158">
        <f t="shared" si="124"/>
        <v>5534.6310000000003</v>
      </c>
      <c r="G501" s="158">
        <f t="shared" si="124"/>
        <v>5606.7809999999999</v>
      </c>
      <c r="H501" s="158">
        <f t="shared" si="124"/>
        <v>5765.8109999999997</v>
      </c>
      <c r="I501" s="158">
        <f t="shared" si="124"/>
        <v>5975.4009999999998</v>
      </c>
      <c r="J501" s="158">
        <f t="shared" si="124"/>
        <v>6170.6409999999996</v>
      </c>
      <c r="K501" s="158">
        <f t="shared" si="124"/>
        <v>6267.3310000000001</v>
      </c>
      <c r="L501" s="158">
        <f t="shared" si="124"/>
        <v>6284.2609999999995</v>
      </c>
      <c r="M501" s="158">
        <f t="shared" si="124"/>
        <v>6291.7510000000002</v>
      </c>
      <c r="N501" s="158">
        <f t="shared" si="124"/>
        <v>6277.1210000000001</v>
      </c>
      <c r="O501" s="158">
        <f t="shared" si="124"/>
        <v>6277.8909999999996</v>
      </c>
      <c r="P501" s="158">
        <f t="shared" si="124"/>
        <v>6298.0810000000001</v>
      </c>
      <c r="Q501" s="158">
        <f t="shared" si="124"/>
        <v>6258.1909999999998</v>
      </c>
      <c r="R501" s="158">
        <f t="shared" si="124"/>
        <v>6254.7910000000002</v>
      </c>
      <c r="S501" s="158">
        <f t="shared" si="126"/>
        <v>6213.6109999999999</v>
      </c>
      <c r="T501" s="158">
        <f t="shared" si="126"/>
        <v>6224.6909999999998</v>
      </c>
      <c r="U501" s="158">
        <f t="shared" si="126"/>
        <v>6248.8310000000001</v>
      </c>
      <c r="V501" s="158">
        <f t="shared" si="126"/>
        <v>6063.1009999999997</v>
      </c>
      <c r="W501" s="158">
        <f t="shared" si="126"/>
        <v>5930.2809999999999</v>
      </c>
      <c r="X501" s="158">
        <f t="shared" si="126"/>
        <v>5780.5109999999995</v>
      </c>
      <c r="Y501" s="158">
        <f t="shared" si="126"/>
        <v>5695.3109999999997</v>
      </c>
      <c r="Z501" s="35"/>
      <c r="AA501" s="36">
        <v>1197.7</v>
      </c>
      <c r="AB501" s="37">
        <v>1153.6600000000001</v>
      </c>
      <c r="AC501" s="37">
        <v>1119.03</v>
      </c>
      <c r="AD501" s="37">
        <v>1116.9100000000001</v>
      </c>
      <c r="AE501" s="37">
        <v>1126.33</v>
      </c>
      <c r="AF501" s="37">
        <v>1198.48</v>
      </c>
      <c r="AG501" s="37">
        <v>1357.51</v>
      </c>
      <c r="AH501" s="37">
        <v>1567.1</v>
      </c>
      <c r="AI501" s="37">
        <v>1762.34</v>
      </c>
      <c r="AJ501" s="37">
        <v>1859.03</v>
      </c>
      <c r="AK501" s="37">
        <v>1875.96</v>
      </c>
      <c r="AL501" s="37">
        <v>1883.45</v>
      </c>
      <c r="AM501" s="37">
        <v>1868.82</v>
      </c>
      <c r="AN501" s="37">
        <v>1869.59</v>
      </c>
      <c r="AO501" s="37">
        <v>1889.78</v>
      </c>
      <c r="AP501" s="37">
        <v>1849.89</v>
      </c>
      <c r="AQ501" s="37">
        <v>1846.49</v>
      </c>
      <c r="AR501" s="37">
        <v>1805.31</v>
      </c>
      <c r="AS501" s="37">
        <v>1816.39</v>
      </c>
      <c r="AT501" s="37">
        <v>1840.53</v>
      </c>
      <c r="AU501" s="37">
        <v>1654.8</v>
      </c>
      <c r="AV501" s="37">
        <v>1521.98</v>
      </c>
      <c r="AW501" s="37">
        <v>1372.21</v>
      </c>
      <c r="AX501" s="144">
        <v>1287.01</v>
      </c>
      <c r="AY501" s="314">
        <v>566.71</v>
      </c>
      <c r="AZ501" s="386">
        <v>4.8109999999999999</v>
      </c>
      <c r="BA501" s="66">
        <v>3836.78</v>
      </c>
      <c r="BB501" s="3"/>
    </row>
    <row r="502" spans="1:54">
      <c r="A502" s="45">
        <v>6</v>
      </c>
      <c r="B502" s="158">
        <f t="shared" si="125"/>
        <v>5618.2309999999998</v>
      </c>
      <c r="C502" s="158">
        <f t="shared" si="124"/>
        <v>5542.2309999999998</v>
      </c>
      <c r="D502" s="158">
        <f t="shared" si="124"/>
        <v>5535.7210000000005</v>
      </c>
      <c r="E502" s="158">
        <f t="shared" si="124"/>
        <v>5533.8209999999999</v>
      </c>
      <c r="F502" s="158">
        <f t="shared" si="124"/>
        <v>5543.451</v>
      </c>
      <c r="G502" s="158">
        <f t="shared" si="124"/>
        <v>5549.4409999999998</v>
      </c>
      <c r="H502" s="158">
        <f t="shared" si="124"/>
        <v>5642.9209999999994</v>
      </c>
      <c r="I502" s="158">
        <f t="shared" si="124"/>
        <v>5810.4110000000001</v>
      </c>
      <c r="J502" s="158">
        <f t="shared" si="124"/>
        <v>5892.6909999999998</v>
      </c>
      <c r="K502" s="158">
        <f t="shared" si="124"/>
        <v>5986.1409999999996</v>
      </c>
      <c r="L502" s="158">
        <f t="shared" si="124"/>
        <v>5964.6310000000003</v>
      </c>
      <c r="M502" s="158">
        <f t="shared" si="124"/>
        <v>5964.5709999999999</v>
      </c>
      <c r="N502" s="158">
        <f t="shared" si="124"/>
        <v>5965.1409999999996</v>
      </c>
      <c r="O502" s="158">
        <f t="shared" si="124"/>
        <v>5977.5109999999995</v>
      </c>
      <c r="P502" s="158">
        <f t="shared" si="124"/>
        <v>5995.7510000000002</v>
      </c>
      <c r="Q502" s="158">
        <f t="shared" si="124"/>
        <v>5984.741</v>
      </c>
      <c r="R502" s="158">
        <f t="shared" si="124"/>
        <v>5986.3909999999996</v>
      </c>
      <c r="S502" s="158">
        <f t="shared" si="126"/>
        <v>6158.741</v>
      </c>
      <c r="T502" s="158">
        <f t="shared" si="126"/>
        <v>6203.241</v>
      </c>
      <c r="U502" s="158">
        <f t="shared" si="126"/>
        <v>6232.7809999999999</v>
      </c>
      <c r="V502" s="158">
        <f t="shared" si="126"/>
        <v>6072.9610000000002</v>
      </c>
      <c r="W502" s="158">
        <f t="shared" si="126"/>
        <v>5915.701</v>
      </c>
      <c r="X502" s="158">
        <f t="shared" si="126"/>
        <v>5734.7309999999998</v>
      </c>
      <c r="Y502" s="158">
        <f t="shared" si="126"/>
        <v>5661.1210000000001</v>
      </c>
      <c r="Z502" s="35"/>
      <c r="AA502" s="36">
        <v>1209.93</v>
      </c>
      <c r="AB502" s="37">
        <v>1133.93</v>
      </c>
      <c r="AC502" s="37">
        <v>1127.42</v>
      </c>
      <c r="AD502" s="37">
        <v>1125.52</v>
      </c>
      <c r="AE502" s="37">
        <v>1135.1500000000001</v>
      </c>
      <c r="AF502" s="37">
        <v>1141.1400000000001</v>
      </c>
      <c r="AG502" s="37">
        <v>1234.6199999999999</v>
      </c>
      <c r="AH502" s="37">
        <v>1402.11</v>
      </c>
      <c r="AI502" s="37">
        <v>1484.39</v>
      </c>
      <c r="AJ502" s="37">
        <v>1577.84</v>
      </c>
      <c r="AK502" s="37">
        <v>1556.33</v>
      </c>
      <c r="AL502" s="37">
        <v>1556.27</v>
      </c>
      <c r="AM502" s="37">
        <v>1556.84</v>
      </c>
      <c r="AN502" s="37">
        <v>1569.21</v>
      </c>
      <c r="AO502" s="37">
        <v>1587.45</v>
      </c>
      <c r="AP502" s="37">
        <v>1576.44</v>
      </c>
      <c r="AQ502" s="37">
        <v>1578.09</v>
      </c>
      <c r="AR502" s="37">
        <v>1750.44</v>
      </c>
      <c r="AS502" s="37">
        <v>1794.94</v>
      </c>
      <c r="AT502" s="37">
        <v>1824.48</v>
      </c>
      <c r="AU502" s="37">
        <v>1664.66</v>
      </c>
      <c r="AV502" s="37">
        <v>1507.4</v>
      </c>
      <c r="AW502" s="37">
        <v>1326.43</v>
      </c>
      <c r="AX502" s="144">
        <v>1252.82</v>
      </c>
      <c r="AY502" s="314">
        <v>566.71</v>
      </c>
      <c r="AZ502" s="386">
        <v>4.8109999999999999</v>
      </c>
      <c r="BA502" s="66">
        <v>3836.78</v>
      </c>
      <c r="BB502" s="3"/>
    </row>
    <row r="503" spans="1:54">
      <c r="A503" s="45">
        <v>7</v>
      </c>
      <c r="B503" s="158">
        <f t="shared" si="125"/>
        <v>5632.7210000000005</v>
      </c>
      <c r="C503" s="158">
        <f t="shared" si="124"/>
        <v>5581.1909999999998</v>
      </c>
      <c r="D503" s="158">
        <f t="shared" si="124"/>
        <v>5548.9009999999998</v>
      </c>
      <c r="E503" s="158">
        <f t="shared" si="124"/>
        <v>5550.3010000000004</v>
      </c>
      <c r="F503" s="158">
        <f t="shared" si="124"/>
        <v>5559.7910000000002</v>
      </c>
      <c r="G503" s="158">
        <f t="shared" si="124"/>
        <v>5648.3109999999997</v>
      </c>
      <c r="H503" s="158">
        <f t="shared" si="124"/>
        <v>5746.9710000000005</v>
      </c>
      <c r="I503" s="158">
        <f t="shared" si="124"/>
        <v>5988.241</v>
      </c>
      <c r="J503" s="158">
        <f t="shared" si="124"/>
        <v>6124.2609999999995</v>
      </c>
      <c r="K503" s="158">
        <f t="shared" si="124"/>
        <v>6236.4409999999998</v>
      </c>
      <c r="L503" s="158">
        <f t="shared" si="124"/>
        <v>6263.0810000000001</v>
      </c>
      <c r="M503" s="158">
        <f t="shared" si="124"/>
        <v>6302.5010000000002</v>
      </c>
      <c r="N503" s="158">
        <f t="shared" si="124"/>
        <v>6270.2809999999999</v>
      </c>
      <c r="O503" s="158">
        <f t="shared" si="124"/>
        <v>6301.9710000000005</v>
      </c>
      <c r="P503" s="158">
        <f t="shared" si="124"/>
        <v>6321.7709999999997</v>
      </c>
      <c r="Q503" s="158">
        <f t="shared" si="124"/>
        <v>6368.3509999999997</v>
      </c>
      <c r="R503" s="158">
        <f t="shared" si="124"/>
        <v>6353.0209999999997</v>
      </c>
      <c r="S503" s="158">
        <f t="shared" si="126"/>
        <v>6289.2609999999995</v>
      </c>
      <c r="T503" s="158">
        <f t="shared" si="126"/>
        <v>6179.701</v>
      </c>
      <c r="U503" s="158">
        <f t="shared" si="126"/>
        <v>6168.0010000000002</v>
      </c>
      <c r="V503" s="158">
        <f t="shared" si="126"/>
        <v>6048.5709999999999</v>
      </c>
      <c r="W503" s="158">
        <f t="shared" si="126"/>
        <v>5892.8810000000003</v>
      </c>
      <c r="X503" s="158">
        <f t="shared" si="126"/>
        <v>5736.7709999999997</v>
      </c>
      <c r="Y503" s="158">
        <f t="shared" si="126"/>
        <v>5737.0810000000001</v>
      </c>
      <c r="Z503" s="35"/>
      <c r="AA503" s="36">
        <v>1224.42</v>
      </c>
      <c r="AB503" s="37">
        <v>1172.8900000000001</v>
      </c>
      <c r="AC503" s="37">
        <v>1140.5999999999999</v>
      </c>
      <c r="AD503" s="37">
        <v>1142</v>
      </c>
      <c r="AE503" s="37">
        <v>1151.49</v>
      </c>
      <c r="AF503" s="37">
        <v>1240.01</v>
      </c>
      <c r="AG503" s="37">
        <v>1338.67</v>
      </c>
      <c r="AH503" s="37">
        <v>1579.94</v>
      </c>
      <c r="AI503" s="37">
        <v>1715.96</v>
      </c>
      <c r="AJ503" s="37">
        <v>1828.14</v>
      </c>
      <c r="AK503" s="37">
        <v>1854.78</v>
      </c>
      <c r="AL503" s="37">
        <v>1894.2</v>
      </c>
      <c r="AM503" s="37">
        <v>1861.98</v>
      </c>
      <c r="AN503" s="37">
        <v>1893.67</v>
      </c>
      <c r="AO503" s="37">
        <v>1913.47</v>
      </c>
      <c r="AP503" s="37">
        <v>1960.05</v>
      </c>
      <c r="AQ503" s="37">
        <v>1944.72</v>
      </c>
      <c r="AR503" s="37">
        <v>1880.96</v>
      </c>
      <c r="AS503" s="37">
        <v>1771.4</v>
      </c>
      <c r="AT503" s="37">
        <v>1759.7</v>
      </c>
      <c r="AU503" s="37">
        <v>1640.27</v>
      </c>
      <c r="AV503" s="37">
        <v>1484.58</v>
      </c>
      <c r="AW503" s="37">
        <v>1328.47</v>
      </c>
      <c r="AX503" s="144">
        <v>1328.78</v>
      </c>
      <c r="AY503" s="314">
        <v>566.71</v>
      </c>
      <c r="AZ503" s="386">
        <v>4.8109999999999999</v>
      </c>
      <c r="BA503" s="66">
        <v>3836.78</v>
      </c>
      <c r="BB503" s="3"/>
    </row>
    <row r="504" spans="1:54">
      <c r="A504" s="45">
        <v>8</v>
      </c>
      <c r="B504" s="158">
        <f t="shared" si="125"/>
        <v>5625.4309999999996</v>
      </c>
      <c r="C504" s="158">
        <f t="shared" si="124"/>
        <v>5550.5709999999999</v>
      </c>
      <c r="D504" s="158">
        <f t="shared" si="124"/>
        <v>5546.5810000000001</v>
      </c>
      <c r="E504" s="158">
        <f t="shared" si="124"/>
        <v>5542.4209999999994</v>
      </c>
      <c r="F504" s="158">
        <f t="shared" si="124"/>
        <v>5546.2609999999995</v>
      </c>
      <c r="G504" s="158">
        <f t="shared" si="124"/>
        <v>5558.4809999999998</v>
      </c>
      <c r="H504" s="158">
        <f t="shared" si="124"/>
        <v>5698.0010000000002</v>
      </c>
      <c r="I504" s="158">
        <f t="shared" si="124"/>
        <v>5875.9809999999998</v>
      </c>
      <c r="J504" s="158">
        <f t="shared" si="124"/>
        <v>6054.1809999999996</v>
      </c>
      <c r="K504" s="158">
        <f t="shared" si="124"/>
        <v>6123.9110000000001</v>
      </c>
      <c r="L504" s="158">
        <f t="shared" si="124"/>
        <v>6131.1109999999999</v>
      </c>
      <c r="M504" s="158">
        <f t="shared" si="124"/>
        <v>6143.8010000000004</v>
      </c>
      <c r="N504" s="158">
        <f t="shared" si="124"/>
        <v>6147.3609999999999</v>
      </c>
      <c r="O504" s="158">
        <f t="shared" si="124"/>
        <v>6164.3109999999997</v>
      </c>
      <c r="P504" s="158">
        <f t="shared" si="124"/>
        <v>6143.2210000000005</v>
      </c>
      <c r="Q504" s="158">
        <f t="shared" si="124"/>
        <v>6139.3310000000001</v>
      </c>
      <c r="R504" s="158">
        <f t="shared" si="124"/>
        <v>6145.6009999999997</v>
      </c>
      <c r="S504" s="158">
        <f t="shared" si="126"/>
        <v>6121.9009999999998</v>
      </c>
      <c r="T504" s="158">
        <f t="shared" si="126"/>
        <v>6143.0010000000002</v>
      </c>
      <c r="U504" s="158">
        <f t="shared" si="126"/>
        <v>6048.8509999999997</v>
      </c>
      <c r="V504" s="158">
        <f t="shared" si="126"/>
        <v>5942.7510000000002</v>
      </c>
      <c r="W504" s="158">
        <f t="shared" si="126"/>
        <v>5815.2609999999995</v>
      </c>
      <c r="X504" s="158">
        <f t="shared" si="126"/>
        <v>5735.8509999999997</v>
      </c>
      <c r="Y504" s="158">
        <f t="shared" si="126"/>
        <v>5644.2510000000002</v>
      </c>
      <c r="Z504" s="35"/>
      <c r="AA504" s="36">
        <v>1217.1300000000001</v>
      </c>
      <c r="AB504" s="37">
        <v>1142.27</v>
      </c>
      <c r="AC504" s="37">
        <v>1138.28</v>
      </c>
      <c r="AD504" s="37">
        <v>1134.1199999999999</v>
      </c>
      <c r="AE504" s="37">
        <v>1137.96</v>
      </c>
      <c r="AF504" s="37">
        <v>1150.18</v>
      </c>
      <c r="AG504" s="37">
        <v>1289.7</v>
      </c>
      <c r="AH504" s="37">
        <v>1467.68</v>
      </c>
      <c r="AI504" s="37">
        <v>1645.88</v>
      </c>
      <c r="AJ504" s="37">
        <v>1715.61</v>
      </c>
      <c r="AK504" s="37">
        <v>1722.81</v>
      </c>
      <c r="AL504" s="37">
        <v>1735.5</v>
      </c>
      <c r="AM504" s="37">
        <v>1739.06</v>
      </c>
      <c r="AN504" s="37">
        <v>1756.01</v>
      </c>
      <c r="AO504" s="37">
        <v>1734.92</v>
      </c>
      <c r="AP504" s="37">
        <v>1731.03</v>
      </c>
      <c r="AQ504" s="37">
        <v>1737.3</v>
      </c>
      <c r="AR504" s="37">
        <v>1713.6</v>
      </c>
      <c r="AS504" s="37">
        <v>1734.7</v>
      </c>
      <c r="AT504" s="37">
        <v>1640.55</v>
      </c>
      <c r="AU504" s="37">
        <v>1534.45</v>
      </c>
      <c r="AV504" s="37">
        <v>1406.96</v>
      </c>
      <c r="AW504" s="37">
        <v>1327.55</v>
      </c>
      <c r="AX504" s="144">
        <v>1235.95</v>
      </c>
      <c r="AY504" s="314">
        <v>566.71</v>
      </c>
      <c r="AZ504" s="386">
        <v>4.8109999999999999</v>
      </c>
      <c r="BA504" s="66">
        <v>3836.78</v>
      </c>
      <c r="BB504" s="3"/>
    </row>
    <row r="505" spans="1:54">
      <c r="A505" s="45">
        <v>9</v>
      </c>
      <c r="B505" s="158">
        <f t="shared" si="125"/>
        <v>5571.0309999999999</v>
      </c>
      <c r="C505" s="158">
        <f t="shared" si="124"/>
        <v>5553.5109999999995</v>
      </c>
      <c r="D505" s="158">
        <f t="shared" si="124"/>
        <v>5548.5010000000002</v>
      </c>
      <c r="E505" s="158">
        <f t="shared" si="124"/>
        <v>5548.1409999999996</v>
      </c>
      <c r="F505" s="158">
        <f t="shared" si="124"/>
        <v>5558.7609999999995</v>
      </c>
      <c r="G505" s="158">
        <f t="shared" si="124"/>
        <v>5530.6009999999997</v>
      </c>
      <c r="H505" s="158">
        <f t="shared" si="124"/>
        <v>5707.5410000000002</v>
      </c>
      <c r="I505" s="158">
        <f t="shared" si="124"/>
        <v>5797.6610000000001</v>
      </c>
      <c r="J505" s="158">
        <f t="shared" si="124"/>
        <v>5945.2609999999995</v>
      </c>
      <c r="K505" s="158">
        <f t="shared" si="124"/>
        <v>6022.6610000000001</v>
      </c>
      <c r="L505" s="158">
        <f t="shared" si="124"/>
        <v>6029.4309999999996</v>
      </c>
      <c r="M505" s="158">
        <f t="shared" si="124"/>
        <v>6037.0609999999997</v>
      </c>
      <c r="N505" s="158">
        <f t="shared" si="124"/>
        <v>6033.2309999999998</v>
      </c>
      <c r="O505" s="158">
        <f t="shared" si="124"/>
        <v>6011.1210000000001</v>
      </c>
      <c r="P505" s="158">
        <f t="shared" si="124"/>
        <v>6036.3609999999999</v>
      </c>
      <c r="Q505" s="158">
        <f t="shared" si="124"/>
        <v>6066.0609999999997</v>
      </c>
      <c r="R505" s="158">
        <f t="shared" ref="R505:R527" si="127">AQ505+$BA505+$AZ505+$AY505</f>
        <v>6088.991</v>
      </c>
      <c r="S505" s="158">
        <f t="shared" si="126"/>
        <v>6090.8310000000001</v>
      </c>
      <c r="T505" s="158">
        <f t="shared" si="126"/>
        <v>6100.1809999999996</v>
      </c>
      <c r="U505" s="158">
        <f t="shared" si="126"/>
        <v>6022.0909999999994</v>
      </c>
      <c r="V505" s="158">
        <f t="shared" si="126"/>
        <v>5877.6310000000003</v>
      </c>
      <c r="W505" s="158">
        <f t="shared" si="126"/>
        <v>5802.1610000000001</v>
      </c>
      <c r="X505" s="158">
        <f t="shared" si="126"/>
        <v>5686.5209999999997</v>
      </c>
      <c r="Y505" s="158">
        <f t="shared" si="126"/>
        <v>5703.7510000000002</v>
      </c>
      <c r="Z505" s="35"/>
      <c r="AA505" s="36">
        <v>1162.73</v>
      </c>
      <c r="AB505" s="37">
        <v>1145.21</v>
      </c>
      <c r="AC505" s="37">
        <v>1140.2</v>
      </c>
      <c r="AD505" s="37">
        <v>1139.8399999999999</v>
      </c>
      <c r="AE505" s="37">
        <v>1150.46</v>
      </c>
      <c r="AF505" s="37">
        <v>1122.3</v>
      </c>
      <c r="AG505" s="37">
        <v>1299.24</v>
      </c>
      <c r="AH505" s="37">
        <v>1389.36</v>
      </c>
      <c r="AI505" s="37">
        <v>1536.96</v>
      </c>
      <c r="AJ505" s="37">
        <v>1614.36</v>
      </c>
      <c r="AK505" s="37">
        <v>1621.13</v>
      </c>
      <c r="AL505" s="37">
        <v>1628.76</v>
      </c>
      <c r="AM505" s="37">
        <v>1624.93</v>
      </c>
      <c r="AN505" s="37">
        <v>1602.82</v>
      </c>
      <c r="AO505" s="37">
        <v>1628.06</v>
      </c>
      <c r="AP505" s="37">
        <v>1657.76</v>
      </c>
      <c r="AQ505" s="37">
        <v>1680.69</v>
      </c>
      <c r="AR505" s="37">
        <v>1682.53</v>
      </c>
      <c r="AS505" s="37">
        <v>1691.88</v>
      </c>
      <c r="AT505" s="37">
        <v>1613.79</v>
      </c>
      <c r="AU505" s="37">
        <v>1469.33</v>
      </c>
      <c r="AV505" s="37">
        <v>1393.86</v>
      </c>
      <c r="AW505" s="37">
        <v>1278.22</v>
      </c>
      <c r="AX505" s="144">
        <v>1295.45</v>
      </c>
      <c r="AY505" s="314">
        <v>566.71</v>
      </c>
      <c r="AZ505" s="386">
        <v>4.8109999999999999</v>
      </c>
      <c r="BA505" s="66">
        <v>3836.78</v>
      </c>
      <c r="BB505" s="3"/>
    </row>
    <row r="506" spans="1:54">
      <c r="A506" s="45">
        <v>10</v>
      </c>
      <c r="B506" s="158">
        <f t="shared" si="125"/>
        <v>5701.1610000000001</v>
      </c>
      <c r="C506" s="158">
        <f t="shared" si="124"/>
        <v>5628.7309999999998</v>
      </c>
      <c r="D506" s="158">
        <f t="shared" si="124"/>
        <v>5591.741</v>
      </c>
      <c r="E506" s="158">
        <f t="shared" si="124"/>
        <v>5587.2609999999995</v>
      </c>
      <c r="F506" s="158">
        <f t="shared" si="124"/>
        <v>5585.4209999999994</v>
      </c>
      <c r="G506" s="158">
        <f t="shared" si="124"/>
        <v>5592.3010000000004</v>
      </c>
      <c r="H506" s="158">
        <f t="shared" si="124"/>
        <v>5664.3609999999999</v>
      </c>
      <c r="I506" s="158">
        <f t="shared" si="124"/>
        <v>5732.4809999999998</v>
      </c>
      <c r="J506" s="158">
        <f t="shared" si="124"/>
        <v>5936.6210000000001</v>
      </c>
      <c r="K506" s="158">
        <f t="shared" si="124"/>
        <v>6038.8010000000004</v>
      </c>
      <c r="L506" s="158">
        <f t="shared" si="124"/>
        <v>6059.451</v>
      </c>
      <c r="M506" s="158">
        <f t="shared" si="124"/>
        <v>6075.8109999999997</v>
      </c>
      <c r="N506" s="158">
        <f t="shared" si="124"/>
        <v>6096.8310000000001</v>
      </c>
      <c r="O506" s="158">
        <f t="shared" si="124"/>
        <v>6104.8909999999996</v>
      </c>
      <c r="P506" s="158">
        <f t="shared" si="124"/>
        <v>6092.6210000000001</v>
      </c>
      <c r="Q506" s="158">
        <f t="shared" si="124"/>
        <v>6118.1310000000003</v>
      </c>
      <c r="R506" s="158">
        <f t="shared" si="127"/>
        <v>6108.7510000000002</v>
      </c>
      <c r="S506" s="158">
        <f t="shared" si="126"/>
        <v>6110.2510000000002</v>
      </c>
      <c r="T506" s="158">
        <f t="shared" si="126"/>
        <v>6156.5109999999995</v>
      </c>
      <c r="U506" s="158">
        <f t="shared" si="126"/>
        <v>6099.6709999999994</v>
      </c>
      <c r="V506" s="158">
        <f t="shared" si="126"/>
        <v>5952.8810000000003</v>
      </c>
      <c r="W506" s="158">
        <f t="shared" si="126"/>
        <v>5794.9110000000001</v>
      </c>
      <c r="X506" s="158">
        <f t="shared" si="126"/>
        <v>5702.5810000000001</v>
      </c>
      <c r="Y506" s="158">
        <f t="shared" si="126"/>
        <v>5713.991</v>
      </c>
      <c r="Z506" s="35"/>
      <c r="AA506" s="36">
        <v>1292.8599999999999</v>
      </c>
      <c r="AB506" s="37">
        <v>1220.43</v>
      </c>
      <c r="AC506" s="37">
        <v>1183.44</v>
      </c>
      <c r="AD506" s="37">
        <v>1178.96</v>
      </c>
      <c r="AE506" s="37">
        <v>1177.1199999999999</v>
      </c>
      <c r="AF506" s="37">
        <v>1184</v>
      </c>
      <c r="AG506" s="37">
        <v>1256.06</v>
      </c>
      <c r="AH506" s="37">
        <v>1324.18</v>
      </c>
      <c r="AI506" s="37">
        <v>1528.32</v>
      </c>
      <c r="AJ506" s="37">
        <v>1630.5</v>
      </c>
      <c r="AK506" s="37">
        <v>1651.15</v>
      </c>
      <c r="AL506" s="37">
        <v>1667.51</v>
      </c>
      <c r="AM506" s="37">
        <v>1688.53</v>
      </c>
      <c r="AN506" s="37">
        <v>1696.59</v>
      </c>
      <c r="AO506" s="37">
        <v>1684.32</v>
      </c>
      <c r="AP506" s="37">
        <v>1709.83</v>
      </c>
      <c r="AQ506" s="37">
        <v>1700.45</v>
      </c>
      <c r="AR506" s="37">
        <v>1701.95</v>
      </c>
      <c r="AS506" s="37">
        <v>1748.21</v>
      </c>
      <c r="AT506" s="37">
        <v>1691.37</v>
      </c>
      <c r="AU506" s="37">
        <v>1544.58</v>
      </c>
      <c r="AV506" s="37">
        <v>1386.61</v>
      </c>
      <c r="AW506" s="37">
        <v>1294.28</v>
      </c>
      <c r="AX506" s="144">
        <v>1305.69</v>
      </c>
      <c r="AY506" s="314">
        <v>566.71</v>
      </c>
      <c r="AZ506" s="386">
        <v>4.8109999999999999</v>
      </c>
      <c r="BA506" s="66">
        <v>3836.78</v>
      </c>
      <c r="BB506" s="3"/>
    </row>
    <row r="507" spans="1:54">
      <c r="A507" s="45">
        <v>11</v>
      </c>
      <c r="B507" s="158">
        <f t="shared" si="125"/>
        <v>5592.6809999999996</v>
      </c>
      <c r="C507" s="158">
        <f t="shared" si="124"/>
        <v>5548.241</v>
      </c>
      <c r="D507" s="158">
        <f t="shared" si="124"/>
        <v>5546.0209999999997</v>
      </c>
      <c r="E507" s="158">
        <f t="shared" si="124"/>
        <v>5544.6909999999998</v>
      </c>
      <c r="F507" s="158">
        <f t="shared" si="124"/>
        <v>5546.5010000000002</v>
      </c>
      <c r="G507" s="158">
        <f t="shared" si="124"/>
        <v>5438.0109999999995</v>
      </c>
      <c r="H507" s="158">
        <f t="shared" si="124"/>
        <v>5531.1409999999996</v>
      </c>
      <c r="I507" s="158">
        <f t="shared" si="124"/>
        <v>5689.1509999999998</v>
      </c>
      <c r="J507" s="158">
        <f t="shared" si="124"/>
        <v>5794.451</v>
      </c>
      <c r="K507" s="158">
        <f t="shared" si="124"/>
        <v>5899.0109999999995</v>
      </c>
      <c r="L507" s="158">
        <f t="shared" si="124"/>
        <v>5923.8609999999999</v>
      </c>
      <c r="M507" s="158">
        <f t="shared" si="124"/>
        <v>5941.4809999999998</v>
      </c>
      <c r="N507" s="158">
        <f t="shared" si="124"/>
        <v>5943.5209999999997</v>
      </c>
      <c r="O507" s="158">
        <f t="shared" si="124"/>
        <v>5959.3810000000003</v>
      </c>
      <c r="P507" s="158">
        <f t="shared" si="124"/>
        <v>5989.9009999999998</v>
      </c>
      <c r="Q507" s="158">
        <f t="shared" si="124"/>
        <v>6028.6109999999999</v>
      </c>
      <c r="R507" s="158">
        <f t="shared" si="127"/>
        <v>6034.4209999999994</v>
      </c>
      <c r="S507" s="158">
        <f t="shared" si="126"/>
        <v>6026.0609999999997</v>
      </c>
      <c r="T507" s="158">
        <f t="shared" si="126"/>
        <v>6065.7709999999997</v>
      </c>
      <c r="U507" s="158">
        <f t="shared" si="126"/>
        <v>6033.8209999999999</v>
      </c>
      <c r="V507" s="158">
        <f t="shared" si="126"/>
        <v>5910.4209999999994</v>
      </c>
      <c r="W507" s="158">
        <f t="shared" si="126"/>
        <v>5787.2709999999997</v>
      </c>
      <c r="X507" s="158">
        <f t="shared" si="126"/>
        <v>5706.1009999999997</v>
      </c>
      <c r="Y507" s="158">
        <f t="shared" si="126"/>
        <v>5730.0510000000004</v>
      </c>
      <c r="Z507" s="35"/>
      <c r="AA507" s="39">
        <v>1184.3800000000001</v>
      </c>
      <c r="AB507" s="37">
        <v>1139.94</v>
      </c>
      <c r="AC507" s="37">
        <v>1137.72</v>
      </c>
      <c r="AD507" s="37">
        <v>1136.3900000000001</v>
      </c>
      <c r="AE507" s="37">
        <v>1138.2</v>
      </c>
      <c r="AF507" s="37">
        <v>1029.71</v>
      </c>
      <c r="AG507" s="37">
        <v>1122.8399999999999</v>
      </c>
      <c r="AH507" s="37">
        <v>1280.8499999999999</v>
      </c>
      <c r="AI507" s="37">
        <v>1386.15</v>
      </c>
      <c r="AJ507" s="37">
        <v>1490.71</v>
      </c>
      <c r="AK507" s="37">
        <v>1515.56</v>
      </c>
      <c r="AL507" s="37">
        <v>1533.18</v>
      </c>
      <c r="AM507" s="37">
        <v>1535.22</v>
      </c>
      <c r="AN507" s="37">
        <v>1551.08</v>
      </c>
      <c r="AO507" s="37">
        <v>1581.6</v>
      </c>
      <c r="AP507" s="37">
        <v>1620.31</v>
      </c>
      <c r="AQ507" s="37">
        <v>1626.12</v>
      </c>
      <c r="AR507" s="37">
        <v>1617.76</v>
      </c>
      <c r="AS507" s="37">
        <v>1657.47</v>
      </c>
      <c r="AT507" s="37">
        <v>1625.52</v>
      </c>
      <c r="AU507" s="37">
        <v>1502.12</v>
      </c>
      <c r="AV507" s="37">
        <v>1378.97</v>
      </c>
      <c r="AW507" s="37">
        <v>1297.8</v>
      </c>
      <c r="AX507" s="144">
        <v>1321.75</v>
      </c>
      <c r="AY507" s="314">
        <v>566.71</v>
      </c>
      <c r="AZ507" s="386">
        <v>4.8109999999999999</v>
      </c>
      <c r="BA507" s="66">
        <v>3836.78</v>
      </c>
      <c r="BB507" s="3"/>
    </row>
    <row r="508" spans="1:54">
      <c r="A508" s="45">
        <v>12</v>
      </c>
      <c r="B508" s="158">
        <f t="shared" si="125"/>
        <v>5597.3409999999994</v>
      </c>
      <c r="C508" s="158">
        <f t="shared" si="124"/>
        <v>5561.3310000000001</v>
      </c>
      <c r="D508" s="158">
        <f t="shared" si="124"/>
        <v>5546.6709999999994</v>
      </c>
      <c r="E508" s="158">
        <f t="shared" si="124"/>
        <v>5547.951</v>
      </c>
      <c r="F508" s="158">
        <f t="shared" si="124"/>
        <v>5557.0410000000002</v>
      </c>
      <c r="G508" s="158">
        <f t="shared" si="124"/>
        <v>5605.8909999999996</v>
      </c>
      <c r="H508" s="158">
        <f t="shared" si="124"/>
        <v>5733.4610000000002</v>
      </c>
      <c r="I508" s="158">
        <f t="shared" si="124"/>
        <v>5945.3609999999999</v>
      </c>
      <c r="J508" s="158">
        <f t="shared" si="124"/>
        <v>6229.6109999999999</v>
      </c>
      <c r="K508" s="158">
        <f t="shared" si="124"/>
        <v>6305.0810000000001</v>
      </c>
      <c r="L508" s="158">
        <f t="shared" si="124"/>
        <v>6294.8409999999994</v>
      </c>
      <c r="M508" s="158">
        <f t="shared" si="124"/>
        <v>6301.2609999999995</v>
      </c>
      <c r="N508" s="158">
        <f t="shared" si="124"/>
        <v>6314.6409999999996</v>
      </c>
      <c r="O508" s="158">
        <f t="shared" si="124"/>
        <v>6302.8010000000004</v>
      </c>
      <c r="P508" s="158">
        <f t="shared" si="124"/>
        <v>6284.0709999999999</v>
      </c>
      <c r="Q508" s="158">
        <f t="shared" si="124"/>
        <v>6308.1509999999998</v>
      </c>
      <c r="R508" s="158">
        <f t="shared" si="127"/>
        <v>6314.3609999999999</v>
      </c>
      <c r="S508" s="158">
        <f t="shared" si="126"/>
        <v>6312.7709999999997</v>
      </c>
      <c r="T508" s="158">
        <f t="shared" si="126"/>
        <v>6341.1809999999996</v>
      </c>
      <c r="U508" s="158">
        <f t="shared" si="126"/>
        <v>6281.201</v>
      </c>
      <c r="V508" s="158">
        <f t="shared" si="126"/>
        <v>6162.4110000000001</v>
      </c>
      <c r="W508" s="158">
        <f t="shared" si="126"/>
        <v>5948.1610000000001</v>
      </c>
      <c r="X508" s="158">
        <f t="shared" si="126"/>
        <v>5739.8409999999994</v>
      </c>
      <c r="Y508" s="158">
        <f t="shared" si="126"/>
        <v>5728.8109999999997</v>
      </c>
      <c r="Z508" s="35"/>
      <c r="AA508" s="39">
        <v>1189.04</v>
      </c>
      <c r="AB508" s="37">
        <v>1153.03</v>
      </c>
      <c r="AC508" s="37">
        <v>1138.3699999999999</v>
      </c>
      <c r="AD508" s="37">
        <v>1139.6500000000001</v>
      </c>
      <c r="AE508" s="37">
        <v>1148.74</v>
      </c>
      <c r="AF508" s="37">
        <v>1197.5899999999999</v>
      </c>
      <c r="AG508" s="37">
        <v>1325.16</v>
      </c>
      <c r="AH508" s="37">
        <v>1537.06</v>
      </c>
      <c r="AI508" s="37">
        <v>1821.31</v>
      </c>
      <c r="AJ508" s="37">
        <v>1896.78</v>
      </c>
      <c r="AK508" s="37">
        <v>1886.54</v>
      </c>
      <c r="AL508" s="37">
        <v>1892.96</v>
      </c>
      <c r="AM508" s="37">
        <v>1906.34</v>
      </c>
      <c r="AN508" s="37">
        <v>1894.5</v>
      </c>
      <c r="AO508" s="37">
        <v>1875.77</v>
      </c>
      <c r="AP508" s="37">
        <v>1899.85</v>
      </c>
      <c r="AQ508" s="37">
        <v>1906.06</v>
      </c>
      <c r="AR508" s="37">
        <v>1904.47</v>
      </c>
      <c r="AS508" s="37">
        <v>1932.88</v>
      </c>
      <c r="AT508" s="37">
        <v>1872.9</v>
      </c>
      <c r="AU508" s="37">
        <v>1754.11</v>
      </c>
      <c r="AV508" s="37">
        <v>1539.86</v>
      </c>
      <c r="AW508" s="37">
        <v>1331.54</v>
      </c>
      <c r="AX508" s="144">
        <v>1320.51</v>
      </c>
      <c r="AY508" s="314">
        <v>566.71</v>
      </c>
      <c r="AZ508" s="386">
        <v>4.8109999999999999</v>
      </c>
      <c r="BA508" s="66">
        <v>3836.78</v>
      </c>
      <c r="BB508" s="3"/>
    </row>
    <row r="509" spans="1:54">
      <c r="A509" s="45">
        <v>13</v>
      </c>
      <c r="B509" s="158">
        <f t="shared" si="125"/>
        <v>5547.1610000000001</v>
      </c>
      <c r="C509" s="158">
        <f t="shared" si="124"/>
        <v>5542.3209999999999</v>
      </c>
      <c r="D509" s="158">
        <f t="shared" si="124"/>
        <v>5535.6909999999998</v>
      </c>
      <c r="E509" s="158">
        <f t="shared" si="124"/>
        <v>5537.1409999999996</v>
      </c>
      <c r="F509" s="158">
        <f t="shared" si="124"/>
        <v>5547.3909999999996</v>
      </c>
      <c r="G509" s="158">
        <f t="shared" si="124"/>
        <v>5550.5810000000001</v>
      </c>
      <c r="H509" s="158">
        <f t="shared" si="124"/>
        <v>5665.451</v>
      </c>
      <c r="I509" s="158">
        <f t="shared" si="124"/>
        <v>5831.5510000000004</v>
      </c>
      <c r="J509" s="158">
        <f t="shared" si="124"/>
        <v>5980.3710000000001</v>
      </c>
      <c r="K509" s="158">
        <f t="shared" si="124"/>
        <v>6039.8810000000003</v>
      </c>
      <c r="L509" s="158">
        <f t="shared" si="124"/>
        <v>6039.2309999999998</v>
      </c>
      <c r="M509" s="158">
        <f t="shared" si="124"/>
        <v>6047.4110000000001</v>
      </c>
      <c r="N509" s="158">
        <f t="shared" si="124"/>
        <v>6051.2709999999997</v>
      </c>
      <c r="O509" s="158">
        <f t="shared" si="124"/>
        <v>6077.7309999999998</v>
      </c>
      <c r="P509" s="158">
        <f t="shared" si="124"/>
        <v>6085.1809999999996</v>
      </c>
      <c r="Q509" s="158">
        <f t="shared" si="124"/>
        <v>6124.3609999999999</v>
      </c>
      <c r="R509" s="158">
        <f t="shared" si="127"/>
        <v>6142.0909999999994</v>
      </c>
      <c r="S509" s="158">
        <f t="shared" si="126"/>
        <v>6117.6509999999998</v>
      </c>
      <c r="T509" s="158">
        <f t="shared" si="126"/>
        <v>6137.4409999999998</v>
      </c>
      <c r="U509" s="158">
        <f t="shared" si="126"/>
        <v>6087.701</v>
      </c>
      <c r="V509" s="158">
        <f t="shared" si="126"/>
        <v>6022.7809999999999</v>
      </c>
      <c r="W509" s="158">
        <f t="shared" si="126"/>
        <v>5917.4009999999998</v>
      </c>
      <c r="X509" s="158">
        <f t="shared" si="126"/>
        <v>5692.2210000000005</v>
      </c>
      <c r="Y509" s="158">
        <f t="shared" si="126"/>
        <v>5662.4710000000005</v>
      </c>
      <c r="Z509" s="35"/>
      <c r="AA509" s="39">
        <v>1138.8599999999999</v>
      </c>
      <c r="AB509" s="37">
        <v>1134.02</v>
      </c>
      <c r="AC509" s="37">
        <v>1127.3900000000001</v>
      </c>
      <c r="AD509" s="37">
        <v>1128.8399999999999</v>
      </c>
      <c r="AE509" s="37">
        <v>1139.0899999999999</v>
      </c>
      <c r="AF509" s="37">
        <v>1142.28</v>
      </c>
      <c r="AG509" s="37">
        <v>1257.1500000000001</v>
      </c>
      <c r="AH509" s="37">
        <v>1423.25</v>
      </c>
      <c r="AI509" s="37">
        <v>1572.07</v>
      </c>
      <c r="AJ509" s="37">
        <v>1631.58</v>
      </c>
      <c r="AK509" s="37">
        <v>1630.93</v>
      </c>
      <c r="AL509" s="37">
        <v>1639.11</v>
      </c>
      <c r="AM509" s="37">
        <v>1642.97</v>
      </c>
      <c r="AN509" s="37">
        <v>1669.43</v>
      </c>
      <c r="AO509" s="37">
        <v>1676.88</v>
      </c>
      <c r="AP509" s="37">
        <v>1716.06</v>
      </c>
      <c r="AQ509" s="37">
        <v>1733.79</v>
      </c>
      <c r="AR509" s="37">
        <v>1709.35</v>
      </c>
      <c r="AS509" s="37">
        <v>1729.14</v>
      </c>
      <c r="AT509" s="37">
        <v>1679.4</v>
      </c>
      <c r="AU509" s="37">
        <v>1614.48</v>
      </c>
      <c r="AV509" s="37">
        <v>1509.1</v>
      </c>
      <c r="AW509" s="37">
        <v>1283.92</v>
      </c>
      <c r="AX509" s="144">
        <v>1254.17</v>
      </c>
      <c r="AY509" s="314">
        <v>566.71</v>
      </c>
      <c r="AZ509" s="386">
        <v>4.8109999999999999</v>
      </c>
      <c r="BA509" s="66">
        <v>3836.78</v>
      </c>
      <c r="BB509" s="3"/>
    </row>
    <row r="510" spans="1:54">
      <c r="A510" s="45">
        <v>14</v>
      </c>
      <c r="B510" s="158">
        <f t="shared" si="125"/>
        <v>5549.0209999999997</v>
      </c>
      <c r="C510" s="158">
        <f t="shared" si="124"/>
        <v>5545.6210000000001</v>
      </c>
      <c r="D510" s="158">
        <f t="shared" si="124"/>
        <v>5539.7809999999999</v>
      </c>
      <c r="E510" s="158">
        <f t="shared" si="124"/>
        <v>5542.451</v>
      </c>
      <c r="F510" s="158">
        <f t="shared" si="124"/>
        <v>5551.1310000000003</v>
      </c>
      <c r="G510" s="158">
        <f t="shared" si="124"/>
        <v>5573.6610000000001</v>
      </c>
      <c r="H510" s="158">
        <f t="shared" si="124"/>
        <v>5684.6409999999996</v>
      </c>
      <c r="I510" s="158">
        <f t="shared" si="124"/>
        <v>5856.0609999999997</v>
      </c>
      <c r="J510" s="158">
        <f t="shared" si="124"/>
        <v>6070.9309999999996</v>
      </c>
      <c r="K510" s="158">
        <f t="shared" si="124"/>
        <v>6168.2510000000002</v>
      </c>
      <c r="L510" s="158">
        <f t="shared" si="124"/>
        <v>6166.7609999999995</v>
      </c>
      <c r="M510" s="158">
        <f t="shared" si="124"/>
        <v>6192.6709999999994</v>
      </c>
      <c r="N510" s="158">
        <f t="shared" si="124"/>
        <v>6184.4710000000005</v>
      </c>
      <c r="O510" s="158">
        <f t="shared" si="124"/>
        <v>6194.9710000000005</v>
      </c>
      <c r="P510" s="158">
        <f t="shared" si="124"/>
        <v>6215.7910000000002</v>
      </c>
      <c r="Q510" s="158">
        <f t="shared" si="124"/>
        <v>6250.5109999999995</v>
      </c>
      <c r="R510" s="158">
        <f t="shared" si="127"/>
        <v>6263.2110000000002</v>
      </c>
      <c r="S510" s="158">
        <f t="shared" si="126"/>
        <v>6250.991</v>
      </c>
      <c r="T510" s="158">
        <f t="shared" si="126"/>
        <v>6302.8609999999999</v>
      </c>
      <c r="U510" s="158">
        <f t="shared" si="126"/>
        <v>6245.951</v>
      </c>
      <c r="V510" s="158">
        <f t="shared" si="126"/>
        <v>6100.0510000000004</v>
      </c>
      <c r="W510" s="158">
        <f t="shared" si="126"/>
        <v>5953.1310000000003</v>
      </c>
      <c r="X510" s="158">
        <f t="shared" si="126"/>
        <v>5715.991</v>
      </c>
      <c r="Y510" s="158">
        <f t="shared" si="126"/>
        <v>5711.9009999999998</v>
      </c>
      <c r="Z510" s="35"/>
      <c r="AA510" s="39">
        <v>1140.72</v>
      </c>
      <c r="AB510" s="37">
        <v>1137.32</v>
      </c>
      <c r="AC510" s="37">
        <v>1131.48</v>
      </c>
      <c r="AD510" s="37">
        <v>1134.1500000000001</v>
      </c>
      <c r="AE510" s="37">
        <v>1142.83</v>
      </c>
      <c r="AF510" s="37">
        <v>1165.3599999999999</v>
      </c>
      <c r="AG510" s="37">
        <v>1276.3399999999999</v>
      </c>
      <c r="AH510" s="37">
        <v>1447.76</v>
      </c>
      <c r="AI510" s="37">
        <v>1662.63</v>
      </c>
      <c r="AJ510" s="37">
        <v>1759.95</v>
      </c>
      <c r="AK510" s="37">
        <v>1758.46</v>
      </c>
      <c r="AL510" s="37">
        <v>1784.37</v>
      </c>
      <c r="AM510" s="37">
        <v>1776.17</v>
      </c>
      <c r="AN510" s="37">
        <v>1786.67</v>
      </c>
      <c r="AO510" s="37">
        <v>1807.49</v>
      </c>
      <c r="AP510" s="37">
        <v>1842.21</v>
      </c>
      <c r="AQ510" s="37">
        <v>1854.91</v>
      </c>
      <c r="AR510" s="37">
        <v>1842.69</v>
      </c>
      <c r="AS510" s="37">
        <v>1894.56</v>
      </c>
      <c r="AT510" s="37">
        <v>1837.65</v>
      </c>
      <c r="AU510" s="37">
        <v>1691.75</v>
      </c>
      <c r="AV510" s="37">
        <v>1544.83</v>
      </c>
      <c r="AW510" s="37">
        <v>1307.69</v>
      </c>
      <c r="AX510" s="144">
        <v>1303.5999999999999</v>
      </c>
      <c r="AY510" s="314">
        <v>566.71</v>
      </c>
      <c r="AZ510" s="386">
        <v>4.8109999999999999</v>
      </c>
      <c r="BA510" s="66">
        <v>3836.78</v>
      </c>
      <c r="BB510" s="3"/>
    </row>
    <row r="511" spans="1:54">
      <c r="A511" s="45">
        <v>15</v>
      </c>
      <c r="B511" s="158">
        <f t="shared" si="125"/>
        <v>5592.5309999999999</v>
      </c>
      <c r="C511" s="158">
        <f t="shared" si="124"/>
        <v>5544.6610000000001</v>
      </c>
      <c r="D511" s="158">
        <f t="shared" si="124"/>
        <v>5542.5309999999999</v>
      </c>
      <c r="E511" s="158">
        <f t="shared" si="124"/>
        <v>5551.3409999999994</v>
      </c>
      <c r="F511" s="158">
        <f t="shared" si="124"/>
        <v>5582.8109999999997</v>
      </c>
      <c r="G511" s="158">
        <f t="shared" si="124"/>
        <v>5618.491</v>
      </c>
      <c r="H511" s="158">
        <f t="shared" si="124"/>
        <v>5719.5810000000001</v>
      </c>
      <c r="I511" s="158">
        <f t="shared" si="124"/>
        <v>5890.5209999999997</v>
      </c>
      <c r="J511" s="158">
        <f t="shared" si="124"/>
        <v>6121.5109999999995</v>
      </c>
      <c r="K511" s="158">
        <f t="shared" si="124"/>
        <v>6163.451</v>
      </c>
      <c r="L511" s="158">
        <f t="shared" si="124"/>
        <v>6155.2609999999995</v>
      </c>
      <c r="M511" s="158">
        <f t="shared" si="124"/>
        <v>6163.7609999999995</v>
      </c>
      <c r="N511" s="158">
        <f t="shared" si="124"/>
        <v>6163.4309999999996</v>
      </c>
      <c r="O511" s="158">
        <f t="shared" si="124"/>
        <v>6198.0909999999994</v>
      </c>
      <c r="P511" s="158">
        <f t="shared" si="124"/>
        <v>6216.0209999999997</v>
      </c>
      <c r="Q511" s="158">
        <f t="shared" si="124"/>
        <v>6272.8509999999997</v>
      </c>
      <c r="R511" s="158">
        <f t="shared" si="127"/>
        <v>6255.9110000000001</v>
      </c>
      <c r="S511" s="158">
        <f t="shared" si="126"/>
        <v>6502.4009999999998</v>
      </c>
      <c r="T511" s="158">
        <f t="shared" si="126"/>
        <v>6191.7210000000005</v>
      </c>
      <c r="U511" s="158">
        <f t="shared" si="126"/>
        <v>6546.8509999999997</v>
      </c>
      <c r="V511" s="158">
        <f t="shared" si="126"/>
        <v>6313.8909999999996</v>
      </c>
      <c r="W511" s="158">
        <f t="shared" si="126"/>
        <v>6150.6909999999998</v>
      </c>
      <c r="X511" s="158">
        <f t="shared" si="126"/>
        <v>5845.8409999999994</v>
      </c>
      <c r="Y511" s="158">
        <f t="shared" si="126"/>
        <v>5770.2709999999997</v>
      </c>
      <c r="Z511" s="35"/>
      <c r="AA511" s="39">
        <v>1184.23</v>
      </c>
      <c r="AB511" s="37">
        <v>1136.3599999999999</v>
      </c>
      <c r="AC511" s="37">
        <v>1134.23</v>
      </c>
      <c r="AD511" s="37">
        <v>1143.04</v>
      </c>
      <c r="AE511" s="37">
        <v>1174.51</v>
      </c>
      <c r="AF511" s="37">
        <v>1210.19</v>
      </c>
      <c r="AG511" s="37">
        <v>1311.28</v>
      </c>
      <c r="AH511" s="37">
        <v>1482.22</v>
      </c>
      <c r="AI511" s="37">
        <v>1713.21</v>
      </c>
      <c r="AJ511" s="37">
        <v>1755.15</v>
      </c>
      <c r="AK511" s="37">
        <v>1746.96</v>
      </c>
      <c r="AL511" s="37">
        <v>1755.46</v>
      </c>
      <c r="AM511" s="37">
        <v>1755.13</v>
      </c>
      <c r="AN511" s="37">
        <v>1789.79</v>
      </c>
      <c r="AO511" s="37">
        <v>1807.72</v>
      </c>
      <c r="AP511" s="37">
        <v>1864.55</v>
      </c>
      <c r="AQ511" s="37">
        <v>1847.61</v>
      </c>
      <c r="AR511" s="37">
        <v>2094.1</v>
      </c>
      <c r="AS511" s="37">
        <v>1783.42</v>
      </c>
      <c r="AT511" s="37">
        <v>2138.5500000000002</v>
      </c>
      <c r="AU511" s="37">
        <v>1905.59</v>
      </c>
      <c r="AV511" s="37">
        <v>1742.39</v>
      </c>
      <c r="AW511" s="37">
        <v>1437.54</v>
      </c>
      <c r="AX511" s="144">
        <v>1361.97</v>
      </c>
      <c r="AY511" s="314">
        <v>566.71</v>
      </c>
      <c r="AZ511" s="386">
        <v>4.8109999999999999</v>
      </c>
      <c r="BA511" s="66">
        <v>3836.78</v>
      </c>
      <c r="BB511" s="3"/>
    </row>
    <row r="512" spans="1:54">
      <c r="A512" s="45">
        <v>16</v>
      </c>
      <c r="B512" s="158">
        <f t="shared" si="125"/>
        <v>5667.1709999999994</v>
      </c>
      <c r="C512" s="158">
        <f t="shared" si="124"/>
        <v>5638.9209999999994</v>
      </c>
      <c r="D512" s="158">
        <f t="shared" si="124"/>
        <v>5634.1909999999998</v>
      </c>
      <c r="E512" s="158">
        <f t="shared" si="124"/>
        <v>5641.8310000000001</v>
      </c>
      <c r="F512" s="158">
        <f t="shared" si="124"/>
        <v>5663.3810000000003</v>
      </c>
      <c r="G512" s="158">
        <f t="shared" si="124"/>
        <v>5698.0810000000001</v>
      </c>
      <c r="H512" s="158">
        <f t="shared" si="124"/>
        <v>5805.2609999999995</v>
      </c>
      <c r="I512" s="158">
        <f t="shared" si="124"/>
        <v>5951.5909999999994</v>
      </c>
      <c r="J512" s="158">
        <f t="shared" si="124"/>
        <v>6207.6610000000001</v>
      </c>
      <c r="K512" s="158">
        <f t="shared" si="124"/>
        <v>6225.9110000000001</v>
      </c>
      <c r="L512" s="158">
        <f t="shared" si="124"/>
        <v>6197.9610000000002</v>
      </c>
      <c r="M512" s="158">
        <f t="shared" si="124"/>
        <v>6204.8609999999999</v>
      </c>
      <c r="N512" s="158">
        <f t="shared" si="124"/>
        <v>6207.8409999999994</v>
      </c>
      <c r="O512" s="158">
        <f t="shared" si="124"/>
        <v>6214.7110000000002</v>
      </c>
      <c r="P512" s="158">
        <f t="shared" si="124"/>
        <v>6270.4309999999996</v>
      </c>
      <c r="Q512" s="158">
        <f t="shared" si="124"/>
        <v>6266.0410000000002</v>
      </c>
      <c r="R512" s="158">
        <f t="shared" si="127"/>
        <v>6271.1509999999998</v>
      </c>
      <c r="S512" s="158">
        <f t="shared" si="126"/>
        <v>6265.2309999999998</v>
      </c>
      <c r="T512" s="158">
        <f t="shared" si="126"/>
        <v>6265.1909999999998</v>
      </c>
      <c r="U512" s="158">
        <f t="shared" si="126"/>
        <v>6258.7309999999998</v>
      </c>
      <c r="V512" s="158">
        <f t="shared" si="126"/>
        <v>6114.0410000000002</v>
      </c>
      <c r="W512" s="158">
        <f t="shared" si="126"/>
        <v>6014.6509999999998</v>
      </c>
      <c r="X512" s="158">
        <f t="shared" si="126"/>
        <v>5755.7309999999998</v>
      </c>
      <c r="Y512" s="158">
        <f t="shared" si="126"/>
        <v>5738.1509999999998</v>
      </c>
      <c r="Z512" s="35"/>
      <c r="AA512" s="39">
        <v>1258.8699999999999</v>
      </c>
      <c r="AB512" s="37">
        <v>1230.6199999999999</v>
      </c>
      <c r="AC512" s="37">
        <v>1225.8900000000001</v>
      </c>
      <c r="AD512" s="37">
        <v>1233.53</v>
      </c>
      <c r="AE512" s="37">
        <v>1255.08</v>
      </c>
      <c r="AF512" s="37">
        <v>1289.78</v>
      </c>
      <c r="AG512" s="37">
        <v>1396.96</v>
      </c>
      <c r="AH512" s="37">
        <v>1543.29</v>
      </c>
      <c r="AI512" s="37">
        <v>1799.36</v>
      </c>
      <c r="AJ512" s="37">
        <v>1817.61</v>
      </c>
      <c r="AK512" s="37">
        <v>1789.66</v>
      </c>
      <c r="AL512" s="37">
        <v>1796.56</v>
      </c>
      <c r="AM512" s="37">
        <v>1799.54</v>
      </c>
      <c r="AN512" s="37">
        <v>1806.41</v>
      </c>
      <c r="AO512" s="37">
        <v>1862.13</v>
      </c>
      <c r="AP512" s="37">
        <v>1857.74</v>
      </c>
      <c r="AQ512" s="37">
        <v>1862.85</v>
      </c>
      <c r="AR512" s="37">
        <v>1856.93</v>
      </c>
      <c r="AS512" s="37">
        <v>1856.89</v>
      </c>
      <c r="AT512" s="37">
        <v>1850.43</v>
      </c>
      <c r="AU512" s="37">
        <v>1705.74</v>
      </c>
      <c r="AV512" s="37">
        <v>1606.35</v>
      </c>
      <c r="AW512" s="37">
        <v>1347.43</v>
      </c>
      <c r="AX512" s="144">
        <v>1329.85</v>
      </c>
      <c r="AY512" s="314">
        <v>566.71</v>
      </c>
      <c r="AZ512" s="386">
        <v>4.8109999999999999</v>
      </c>
      <c r="BA512" s="66">
        <v>3836.78</v>
      </c>
      <c r="BB512" s="3"/>
    </row>
    <row r="513" spans="1:54">
      <c r="A513" s="45">
        <v>17</v>
      </c>
      <c r="B513" s="158">
        <f t="shared" si="125"/>
        <v>5689.3710000000001</v>
      </c>
      <c r="C513" s="158">
        <f t="shared" si="125"/>
        <v>5662.0410000000002</v>
      </c>
      <c r="D513" s="158">
        <f t="shared" si="125"/>
        <v>5660.5010000000002</v>
      </c>
      <c r="E513" s="158">
        <f t="shared" si="125"/>
        <v>5619.9009999999998</v>
      </c>
      <c r="F513" s="158">
        <f t="shared" si="125"/>
        <v>5608.0109999999995</v>
      </c>
      <c r="G513" s="158">
        <f t="shared" si="125"/>
        <v>5662.1109999999999</v>
      </c>
      <c r="H513" s="158">
        <f t="shared" si="125"/>
        <v>5705.1109999999999</v>
      </c>
      <c r="I513" s="158">
        <f t="shared" si="125"/>
        <v>5933.2809999999999</v>
      </c>
      <c r="J513" s="158">
        <f t="shared" si="125"/>
        <v>6335.9209999999994</v>
      </c>
      <c r="K513" s="158">
        <f t="shared" si="125"/>
        <v>6467.5410000000002</v>
      </c>
      <c r="L513" s="158">
        <f t="shared" si="125"/>
        <v>6467.4110000000001</v>
      </c>
      <c r="M513" s="158">
        <f t="shared" si="125"/>
        <v>6459.7809999999999</v>
      </c>
      <c r="N513" s="158">
        <f t="shared" si="125"/>
        <v>6472.1210000000001</v>
      </c>
      <c r="O513" s="158">
        <f t="shared" si="125"/>
        <v>6486.3509999999997</v>
      </c>
      <c r="P513" s="158">
        <f t="shared" si="125"/>
        <v>6568.2609999999995</v>
      </c>
      <c r="Q513" s="158">
        <f t="shared" si="125"/>
        <v>6590.5510000000004</v>
      </c>
      <c r="R513" s="158">
        <f t="shared" si="127"/>
        <v>6584.4409999999998</v>
      </c>
      <c r="S513" s="158">
        <f t="shared" si="126"/>
        <v>6586.8110000000006</v>
      </c>
      <c r="T513" s="158">
        <f t="shared" si="126"/>
        <v>6609.1410000000005</v>
      </c>
      <c r="U513" s="158">
        <f t="shared" si="126"/>
        <v>6547.8010000000004</v>
      </c>
      <c r="V513" s="158">
        <f t="shared" si="126"/>
        <v>6450.0309999999999</v>
      </c>
      <c r="W513" s="158">
        <f t="shared" si="126"/>
        <v>6260.9809999999998</v>
      </c>
      <c r="X513" s="158">
        <f t="shared" si="126"/>
        <v>5948.2910000000002</v>
      </c>
      <c r="Y513" s="158">
        <f t="shared" si="126"/>
        <v>5824.4209999999994</v>
      </c>
      <c r="Z513" s="35"/>
      <c r="AA513" s="39">
        <v>1281.07</v>
      </c>
      <c r="AB513" s="37">
        <v>1253.74</v>
      </c>
      <c r="AC513" s="37">
        <v>1252.2</v>
      </c>
      <c r="AD513" s="37">
        <v>1211.5999999999999</v>
      </c>
      <c r="AE513" s="37">
        <v>1199.71</v>
      </c>
      <c r="AF513" s="37">
        <v>1253.81</v>
      </c>
      <c r="AG513" s="37">
        <v>1296.81</v>
      </c>
      <c r="AH513" s="37">
        <v>1524.98</v>
      </c>
      <c r="AI513" s="37">
        <v>1927.62</v>
      </c>
      <c r="AJ513" s="37">
        <v>2059.2399999999998</v>
      </c>
      <c r="AK513" s="37">
        <v>2059.11</v>
      </c>
      <c r="AL513" s="37">
        <v>2051.48</v>
      </c>
      <c r="AM513" s="37">
        <v>2063.8200000000002</v>
      </c>
      <c r="AN513" s="37">
        <v>2078.0500000000002</v>
      </c>
      <c r="AO513" s="37">
        <v>2159.96</v>
      </c>
      <c r="AP513" s="37">
        <v>2182.25</v>
      </c>
      <c r="AQ513" s="37">
        <v>2176.14</v>
      </c>
      <c r="AR513" s="37">
        <v>2178.5100000000002</v>
      </c>
      <c r="AS513" s="37">
        <v>2200.84</v>
      </c>
      <c r="AT513" s="37">
        <v>2139.5</v>
      </c>
      <c r="AU513" s="37">
        <v>2041.7299999999998</v>
      </c>
      <c r="AV513" s="37">
        <v>1852.68</v>
      </c>
      <c r="AW513" s="37">
        <v>1539.99</v>
      </c>
      <c r="AX513" s="144">
        <v>1416.12</v>
      </c>
      <c r="AY513" s="314">
        <v>566.71</v>
      </c>
      <c r="AZ513" s="386">
        <v>4.8109999999999999</v>
      </c>
      <c r="BA513" s="66">
        <v>3836.78</v>
      </c>
      <c r="BB513" s="3"/>
    </row>
    <row r="514" spans="1:54">
      <c r="A514" s="45">
        <v>18</v>
      </c>
      <c r="B514" s="158">
        <f t="shared" si="125"/>
        <v>5681.9409999999998</v>
      </c>
      <c r="C514" s="158">
        <f t="shared" si="125"/>
        <v>5634.5010000000002</v>
      </c>
      <c r="D514" s="158">
        <f t="shared" si="125"/>
        <v>5583.3710000000001</v>
      </c>
      <c r="E514" s="158">
        <f t="shared" si="125"/>
        <v>5581.3109999999997</v>
      </c>
      <c r="F514" s="158">
        <f t="shared" si="125"/>
        <v>5583.5109999999995</v>
      </c>
      <c r="G514" s="158">
        <f t="shared" si="125"/>
        <v>5589.0109999999995</v>
      </c>
      <c r="H514" s="158">
        <f t="shared" si="125"/>
        <v>5682.6909999999998</v>
      </c>
      <c r="I514" s="158">
        <f t="shared" si="125"/>
        <v>5819.201</v>
      </c>
      <c r="J514" s="158">
        <f t="shared" si="125"/>
        <v>6069.4610000000002</v>
      </c>
      <c r="K514" s="158">
        <f t="shared" si="125"/>
        <v>6371.951</v>
      </c>
      <c r="L514" s="158">
        <f t="shared" si="125"/>
        <v>6402.6009999999997</v>
      </c>
      <c r="M514" s="158">
        <f t="shared" si="125"/>
        <v>6407.9110000000001</v>
      </c>
      <c r="N514" s="158">
        <f t="shared" si="125"/>
        <v>6412.201</v>
      </c>
      <c r="O514" s="158">
        <f t="shared" si="125"/>
        <v>6424.0909999999994</v>
      </c>
      <c r="P514" s="158">
        <f t="shared" si="125"/>
        <v>6497.6509999999998</v>
      </c>
      <c r="Q514" s="158">
        <f t="shared" si="125"/>
        <v>6500.1410000000005</v>
      </c>
      <c r="R514" s="158">
        <f t="shared" si="127"/>
        <v>6509.5610000000006</v>
      </c>
      <c r="S514" s="158">
        <f t="shared" si="126"/>
        <v>6516.5709999999999</v>
      </c>
      <c r="T514" s="158">
        <f t="shared" si="126"/>
        <v>6538.7110000000002</v>
      </c>
      <c r="U514" s="158">
        <f t="shared" si="126"/>
        <v>6493.4009999999998</v>
      </c>
      <c r="V514" s="158">
        <f t="shared" si="126"/>
        <v>6365.0109999999995</v>
      </c>
      <c r="W514" s="158">
        <f t="shared" si="126"/>
        <v>6200.5309999999999</v>
      </c>
      <c r="X514" s="158">
        <f t="shared" si="126"/>
        <v>5884.9710000000005</v>
      </c>
      <c r="Y514" s="158">
        <f t="shared" si="126"/>
        <v>5759.2709999999997</v>
      </c>
      <c r="Z514" s="35"/>
      <c r="AA514" s="39">
        <v>1273.6400000000001</v>
      </c>
      <c r="AB514" s="37">
        <v>1226.2</v>
      </c>
      <c r="AC514" s="37">
        <v>1175.07</v>
      </c>
      <c r="AD514" s="37">
        <v>1173.01</v>
      </c>
      <c r="AE514" s="37">
        <v>1175.21</v>
      </c>
      <c r="AF514" s="37">
        <v>1180.71</v>
      </c>
      <c r="AG514" s="37">
        <v>1274.3900000000001</v>
      </c>
      <c r="AH514" s="37">
        <v>1410.9</v>
      </c>
      <c r="AI514" s="37">
        <v>1661.16</v>
      </c>
      <c r="AJ514" s="37">
        <v>1963.65</v>
      </c>
      <c r="AK514" s="37">
        <v>1994.3</v>
      </c>
      <c r="AL514" s="37">
        <v>1999.61</v>
      </c>
      <c r="AM514" s="37">
        <v>2003.9000000000003</v>
      </c>
      <c r="AN514" s="37">
        <v>2015.79</v>
      </c>
      <c r="AO514" s="37">
        <v>2089.35</v>
      </c>
      <c r="AP514" s="37">
        <v>2091.84</v>
      </c>
      <c r="AQ514" s="37">
        <v>2101.2600000000002</v>
      </c>
      <c r="AR514" s="37">
        <v>2108.27</v>
      </c>
      <c r="AS514" s="37">
        <v>2130.41</v>
      </c>
      <c r="AT514" s="37">
        <v>2085.1</v>
      </c>
      <c r="AU514" s="37">
        <v>1956.71</v>
      </c>
      <c r="AV514" s="37">
        <v>1792.23</v>
      </c>
      <c r="AW514" s="37">
        <v>1476.67</v>
      </c>
      <c r="AX514" s="144">
        <v>1350.97</v>
      </c>
      <c r="AY514" s="314">
        <v>566.71</v>
      </c>
      <c r="AZ514" s="386">
        <v>4.8109999999999999</v>
      </c>
      <c r="BA514" s="66">
        <v>3836.78</v>
      </c>
      <c r="BB514" s="3"/>
    </row>
    <row r="515" spans="1:54">
      <c r="A515" s="45">
        <v>19</v>
      </c>
      <c r="B515" s="158">
        <f t="shared" si="125"/>
        <v>5671.9610000000002</v>
      </c>
      <c r="C515" s="158">
        <f t="shared" si="125"/>
        <v>5586.0709999999999</v>
      </c>
      <c r="D515" s="158">
        <f t="shared" si="125"/>
        <v>5584.0410000000002</v>
      </c>
      <c r="E515" s="158">
        <f t="shared" si="125"/>
        <v>5588.5609999999997</v>
      </c>
      <c r="F515" s="158">
        <f t="shared" si="125"/>
        <v>5592.1109999999999</v>
      </c>
      <c r="G515" s="158">
        <f t="shared" si="125"/>
        <v>5690.701</v>
      </c>
      <c r="H515" s="158">
        <f t="shared" si="125"/>
        <v>5704.1509999999998</v>
      </c>
      <c r="I515" s="158">
        <f t="shared" si="125"/>
        <v>5900.7709999999997</v>
      </c>
      <c r="J515" s="158">
        <f t="shared" si="125"/>
        <v>6048.3310000000001</v>
      </c>
      <c r="K515" s="158">
        <f t="shared" si="125"/>
        <v>6114.8509999999997</v>
      </c>
      <c r="L515" s="158">
        <f t="shared" si="125"/>
        <v>6068.4110000000001</v>
      </c>
      <c r="M515" s="158">
        <f t="shared" si="125"/>
        <v>6123.9809999999998</v>
      </c>
      <c r="N515" s="158">
        <f t="shared" si="125"/>
        <v>6133.6610000000001</v>
      </c>
      <c r="O515" s="158">
        <f t="shared" si="125"/>
        <v>6167.0209999999997</v>
      </c>
      <c r="P515" s="158">
        <f t="shared" si="125"/>
        <v>6204.8109999999997</v>
      </c>
      <c r="Q515" s="158">
        <f t="shared" si="125"/>
        <v>6174.1210000000001</v>
      </c>
      <c r="R515" s="158">
        <f t="shared" si="127"/>
        <v>6161.3810000000003</v>
      </c>
      <c r="S515" s="158">
        <f t="shared" si="126"/>
        <v>6171.0909999999994</v>
      </c>
      <c r="T515" s="158">
        <f t="shared" si="126"/>
        <v>6151.8209999999999</v>
      </c>
      <c r="U515" s="158">
        <f t="shared" si="126"/>
        <v>6119.9409999999998</v>
      </c>
      <c r="V515" s="158">
        <f t="shared" si="126"/>
        <v>5922.0510000000004</v>
      </c>
      <c r="W515" s="158">
        <f t="shared" si="126"/>
        <v>5798.8509999999997</v>
      </c>
      <c r="X515" s="158">
        <f t="shared" si="126"/>
        <v>5659.7709999999997</v>
      </c>
      <c r="Y515" s="158">
        <f t="shared" si="126"/>
        <v>5574.7210000000005</v>
      </c>
      <c r="Z515" s="35"/>
      <c r="AA515" s="39">
        <v>1263.6600000000001</v>
      </c>
      <c r="AB515" s="37">
        <v>1177.77</v>
      </c>
      <c r="AC515" s="37">
        <v>1175.74</v>
      </c>
      <c r="AD515" s="37">
        <v>1180.26</v>
      </c>
      <c r="AE515" s="37">
        <v>1183.81</v>
      </c>
      <c r="AF515" s="37">
        <v>1282.4000000000001</v>
      </c>
      <c r="AG515" s="37">
        <v>1295.8499999999999</v>
      </c>
      <c r="AH515" s="37">
        <v>1492.47</v>
      </c>
      <c r="AI515" s="37">
        <v>1640.03</v>
      </c>
      <c r="AJ515" s="37">
        <v>1706.55</v>
      </c>
      <c r="AK515" s="37">
        <v>1660.11</v>
      </c>
      <c r="AL515" s="37">
        <v>1715.68</v>
      </c>
      <c r="AM515" s="37">
        <v>1725.36</v>
      </c>
      <c r="AN515" s="37">
        <v>1758.72</v>
      </c>
      <c r="AO515" s="37">
        <v>1796.51</v>
      </c>
      <c r="AP515" s="37">
        <v>1765.82</v>
      </c>
      <c r="AQ515" s="37">
        <v>1753.08</v>
      </c>
      <c r="AR515" s="37">
        <v>1762.79</v>
      </c>
      <c r="AS515" s="37">
        <v>1743.52</v>
      </c>
      <c r="AT515" s="37">
        <v>1711.64</v>
      </c>
      <c r="AU515" s="37">
        <v>1513.75</v>
      </c>
      <c r="AV515" s="37">
        <v>1390.55</v>
      </c>
      <c r="AW515" s="37">
        <v>1251.47</v>
      </c>
      <c r="AX515" s="144">
        <v>1166.42</v>
      </c>
      <c r="AY515" s="314">
        <v>566.71</v>
      </c>
      <c r="AZ515" s="386">
        <v>4.8109999999999999</v>
      </c>
      <c r="BA515" s="66">
        <v>3836.78</v>
      </c>
      <c r="BB515" s="3"/>
    </row>
    <row r="516" spans="1:54">
      <c r="A516" s="45">
        <v>20</v>
      </c>
      <c r="B516" s="158">
        <f t="shared" si="125"/>
        <v>5532.8909999999996</v>
      </c>
      <c r="C516" s="158">
        <f t="shared" si="125"/>
        <v>5519.2110000000002</v>
      </c>
      <c r="D516" s="158">
        <f t="shared" si="125"/>
        <v>5485.6009999999997</v>
      </c>
      <c r="E516" s="158">
        <f t="shared" si="125"/>
        <v>5500.2709999999997</v>
      </c>
      <c r="F516" s="158">
        <f t="shared" si="125"/>
        <v>5530.1009999999997</v>
      </c>
      <c r="G516" s="158">
        <f t="shared" si="125"/>
        <v>5476.701</v>
      </c>
      <c r="H516" s="158">
        <f t="shared" si="125"/>
        <v>5600.8409999999994</v>
      </c>
      <c r="I516" s="158">
        <f t="shared" si="125"/>
        <v>5718.8609999999999</v>
      </c>
      <c r="J516" s="158">
        <f t="shared" si="125"/>
        <v>5799.2609999999995</v>
      </c>
      <c r="K516" s="158">
        <f t="shared" si="125"/>
        <v>5821.0810000000001</v>
      </c>
      <c r="L516" s="158">
        <f t="shared" si="125"/>
        <v>5819.1809999999996</v>
      </c>
      <c r="M516" s="158">
        <f t="shared" si="125"/>
        <v>5829.0410000000002</v>
      </c>
      <c r="N516" s="158">
        <f t="shared" si="125"/>
        <v>5841.1909999999998</v>
      </c>
      <c r="O516" s="158">
        <f t="shared" si="125"/>
        <v>5828.7809999999999</v>
      </c>
      <c r="P516" s="158">
        <f t="shared" si="125"/>
        <v>5831.6610000000001</v>
      </c>
      <c r="Q516" s="158">
        <f t="shared" si="125"/>
        <v>5832.2910000000002</v>
      </c>
      <c r="R516" s="158">
        <f t="shared" si="127"/>
        <v>5837.9309999999996</v>
      </c>
      <c r="S516" s="158">
        <f t="shared" si="126"/>
        <v>5864.5309999999999</v>
      </c>
      <c r="T516" s="158">
        <f t="shared" si="126"/>
        <v>5849.8109999999997</v>
      </c>
      <c r="U516" s="158">
        <f t="shared" si="126"/>
        <v>5840.6310000000003</v>
      </c>
      <c r="V516" s="158">
        <f t="shared" si="126"/>
        <v>5806.4710000000005</v>
      </c>
      <c r="W516" s="158">
        <f t="shared" si="126"/>
        <v>5726.1610000000001</v>
      </c>
      <c r="X516" s="158">
        <f t="shared" si="126"/>
        <v>5657.6809999999996</v>
      </c>
      <c r="Y516" s="158">
        <f t="shared" si="126"/>
        <v>5629.951</v>
      </c>
      <c r="Z516" s="35"/>
      <c r="AA516" s="39">
        <v>1124.5899999999999</v>
      </c>
      <c r="AB516" s="37">
        <v>1110.9100000000001</v>
      </c>
      <c r="AC516" s="37">
        <v>1077.3</v>
      </c>
      <c r="AD516" s="37">
        <v>1091.97</v>
      </c>
      <c r="AE516" s="37">
        <v>1121.8</v>
      </c>
      <c r="AF516" s="37">
        <v>1068.4000000000001</v>
      </c>
      <c r="AG516" s="37">
        <v>1192.54</v>
      </c>
      <c r="AH516" s="37">
        <v>1310.56</v>
      </c>
      <c r="AI516" s="37">
        <v>1390.96</v>
      </c>
      <c r="AJ516" s="37">
        <v>1412.78</v>
      </c>
      <c r="AK516" s="37">
        <v>1410.88</v>
      </c>
      <c r="AL516" s="37">
        <v>1420.74</v>
      </c>
      <c r="AM516" s="37">
        <v>1432.89</v>
      </c>
      <c r="AN516" s="37">
        <v>1420.48</v>
      </c>
      <c r="AO516" s="37">
        <v>1423.36</v>
      </c>
      <c r="AP516" s="37">
        <v>1423.99</v>
      </c>
      <c r="AQ516" s="37">
        <v>1429.63</v>
      </c>
      <c r="AR516" s="37">
        <v>1456.23</v>
      </c>
      <c r="AS516" s="37">
        <v>1441.51</v>
      </c>
      <c r="AT516" s="37">
        <v>1432.33</v>
      </c>
      <c r="AU516" s="37">
        <v>1398.17</v>
      </c>
      <c r="AV516" s="37">
        <v>1317.86</v>
      </c>
      <c r="AW516" s="37">
        <v>1249.3800000000001</v>
      </c>
      <c r="AX516" s="144">
        <v>1221.6500000000001</v>
      </c>
      <c r="AY516" s="314">
        <v>566.71</v>
      </c>
      <c r="AZ516" s="386">
        <v>4.8109999999999999</v>
      </c>
      <c r="BA516" s="66">
        <v>3836.78</v>
      </c>
      <c r="BB516" s="3"/>
    </row>
    <row r="517" spans="1:54">
      <c r="A517" s="45">
        <v>21</v>
      </c>
      <c r="B517" s="158">
        <f t="shared" si="125"/>
        <v>5559.451</v>
      </c>
      <c r="C517" s="158">
        <f t="shared" si="125"/>
        <v>5554.8909999999996</v>
      </c>
      <c r="D517" s="158">
        <f t="shared" si="125"/>
        <v>5544.8909999999996</v>
      </c>
      <c r="E517" s="158">
        <f t="shared" si="125"/>
        <v>5546.7910000000002</v>
      </c>
      <c r="F517" s="158">
        <f t="shared" si="125"/>
        <v>5559.6310000000003</v>
      </c>
      <c r="G517" s="158">
        <f t="shared" si="125"/>
        <v>5565.3209999999999</v>
      </c>
      <c r="H517" s="158">
        <f t="shared" si="125"/>
        <v>5712.8010000000004</v>
      </c>
      <c r="I517" s="158">
        <f t="shared" si="125"/>
        <v>5759.0309999999999</v>
      </c>
      <c r="J517" s="158">
        <f t="shared" si="125"/>
        <v>5871.5810000000001</v>
      </c>
      <c r="K517" s="158">
        <f t="shared" si="125"/>
        <v>5956.2210000000005</v>
      </c>
      <c r="L517" s="158">
        <f t="shared" si="125"/>
        <v>6035.8010000000004</v>
      </c>
      <c r="M517" s="158">
        <f t="shared" si="125"/>
        <v>6042.7709999999997</v>
      </c>
      <c r="N517" s="158">
        <f t="shared" si="125"/>
        <v>6034.8509999999997</v>
      </c>
      <c r="O517" s="158">
        <f t="shared" si="125"/>
        <v>6031.0410000000002</v>
      </c>
      <c r="P517" s="158">
        <f t="shared" si="125"/>
        <v>6048.1909999999998</v>
      </c>
      <c r="Q517" s="158">
        <f t="shared" si="125"/>
        <v>6102.4610000000002</v>
      </c>
      <c r="R517" s="158">
        <f t="shared" si="127"/>
        <v>6102.9809999999998</v>
      </c>
      <c r="S517" s="158">
        <f t="shared" si="126"/>
        <v>6132.6009999999997</v>
      </c>
      <c r="T517" s="158">
        <f t="shared" si="126"/>
        <v>6089.7910000000002</v>
      </c>
      <c r="U517" s="158">
        <f t="shared" si="126"/>
        <v>5937.8509999999997</v>
      </c>
      <c r="V517" s="158">
        <f t="shared" si="126"/>
        <v>5864.1509999999998</v>
      </c>
      <c r="W517" s="158">
        <f t="shared" si="126"/>
        <v>5757.0010000000002</v>
      </c>
      <c r="X517" s="158">
        <f t="shared" si="126"/>
        <v>5662.0109999999995</v>
      </c>
      <c r="Y517" s="158">
        <f t="shared" si="126"/>
        <v>5622.3310000000001</v>
      </c>
      <c r="Z517" s="35"/>
      <c r="AA517" s="39">
        <v>1151.1500000000001</v>
      </c>
      <c r="AB517" s="37">
        <v>1146.5899999999999</v>
      </c>
      <c r="AC517" s="37">
        <v>1136.5899999999999</v>
      </c>
      <c r="AD517" s="37">
        <v>1138.49</v>
      </c>
      <c r="AE517" s="37">
        <v>1151.33</v>
      </c>
      <c r="AF517" s="37">
        <v>1157.02</v>
      </c>
      <c r="AG517" s="37">
        <v>1304.5</v>
      </c>
      <c r="AH517" s="37">
        <v>1350.73</v>
      </c>
      <c r="AI517" s="37">
        <v>1463.28</v>
      </c>
      <c r="AJ517" s="37">
        <v>1547.92</v>
      </c>
      <c r="AK517" s="37">
        <v>1627.5</v>
      </c>
      <c r="AL517" s="37">
        <v>1634.47</v>
      </c>
      <c r="AM517" s="37">
        <v>1626.55</v>
      </c>
      <c r="AN517" s="37">
        <v>1622.74</v>
      </c>
      <c r="AO517" s="37">
        <v>1639.89</v>
      </c>
      <c r="AP517" s="37">
        <v>1694.16</v>
      </c>
      <c r="AQ517" s="37">
        <v>1694.68</v>
      </c>
      <c r="AR517" s="37">
        <v>1724.3</v>
      </c>
      <c r="AS517" s="37">
        <v>1681.49</v>
      </c>
      <c r="AT517" s="37">
        <v>1529.55</v>
      </c>
      <c r="AU517" s="37">
        <v>1455.85</v>
      </c>
      <c r="AV517" s="37">
        <v>1348.7</v>
      </c>
      <c r="AW517" s="37">
        <v>1253.71</v>
      </c>
      <c r="AX517" s="144">
        <v>1214.03</v>
      </c>
      <c r="AY517" s="314">
        <v>566.71</v>
      </c>
      <c r="AZ517" s="386">
        <v>4.8109999999999999</v>
      </c>
      <c r="BA517" s="66">
        <v>3836.78</v>
      </c>
      <c r="BB517" s="3"/>
    </row>
    <row r="518" spans="1:54">
      <c r="A518" s="45">
        <v>22</v>
      </c>
      <c r="B518" s="158">
        <f t="shared" si="125"/>
        <v>5533.241</v>
      </c>
      <c r="C518" s="158">
        <f t="shared" si="125"/>
        <v>5526.3109999999997</v>
      </c>
      <c r="D518" s="158">
        <f t="shared" si="125"/>
        <v>5474.5109999999995</v>
      </c>
      <c r="E518" s="158">
        <f t="shared" si="125"/>
        <v>5522.6509999999998</v>
      </c>
      <c r="F518" s="158">
        <f t="shared" si="125"/>
        <v>5532.1009999999997</v>
      </c>
      <c r="G518" s="158">
        <f t="shared" si="125"/>
        <v>5477.8209999999999</v>
      </c>
      <c r="H518" s="158">
        <f t="shared" si="125"/>
        <v>5569.8109999999997</v>
      </c>
      <c r="I518" s="158">
        <f t="shared" si="125"/>
        <v>5695.0609999999997</v>
      </c>
      <c r="J518" s="158">
        <f t="shared" si="125"/>
        <v>5800.951</v>
      </c>
      <c r="K518" s="158">
        <f t="shared" si="125"/>
        <v>5837.9009999999998</v>
      </c>
      <c r="L518" s="158">
        <f t="shared" si="125"/>
        <v>5830.6009999999997</v>
      </c>
      <c r="M518" s="158">
        <f t="shared" si="125"/>
        <v>5835.3010000000004</v>
      </c>
      <c r="N518" s="158">
        <f t="shared" si="125"/>
        <v>5834.8609999999999</v>
      </c>
      <c r="O518" s="158">
        <f t="shared" si="125"/>
        <v>5846.9309999999996</v>
      </c>
      <c r="P518" s="158">
        <f t="shared" si="125"/>
        <v>5848.0109999999995</v>
      </c>
      <c r="Q518" s="158">
        <f t="shared" si="125"/>
        <v>5899.0410000000002</v>
      </c>
      <c r="R518" s="158">
        <f t="shared" si="127"/>
        <v>5900.0010000000002</v>
      </c>
      <c r="S518" s="158">
        <f t="shared" si="126"/>
        <v>6118.4209999999994</v>
      </c>
      <c r="T518" s="158">
        <f t="shared" si="126"/>
        <v>6009.0109999999995</v>
      </c>
      <c r="U518" s="158">
        <f t="shared" si="126"/>
        <v>5946.2709999999997</v>
      </c>
      <c r="V518" s="158">
        <f t="shared" si="126"/>
        <v>5801.3209999999999</v>
      </c>
      <c r="W518" s="158">
        <f t="shared" si="126"/>
        <v>5678.6509999999998</v>
      </c>
      <c r="X518" s="158">
        <f t="shared" si="126"/>
        <v>5647.0909999999994</v>
      </c>
      <c r="Y518" s="158">
        <f t="shared" si="126"/>
        <v>5569.2609999999995</v>
      </c>
      <c r="Z518" s="35"/>
      <c r="AA518" s="39">
        <v>1124.94</v>
      </c>
      <c r="AB518" s="37">
        <v>1118.01</v>
      </c>
      <c r="AC518" s="37">
        <v>1066.21</v>
      </c>
      <c r="AD518" s="37">
        <v>1114.3499999999999</v>
      </c>
      <c r="AE518" s="37">
        <v>1123.8</v>
      </c>
      <c r="AF518" s="37">
        <v>1069.52</v>
      </c>
      <c r="AG518" s="37">
        <v>1161.51</v>
      </c>
      <c r="AH518" s="37">
        <v>1286.76</v>
      </c>
      <c r="AI518" s="37">
        <v>1392.65</v>
      </c>
      <c r="AJ518" s="37">
        <v>1429.6</v>
      </c>
      <c r="AK518" s="37">
        <v>1422.3</v>
      </c>
      <c r="AL518" s="37">
        <v>1427</v>
      </c>
      <c r="AM518" s="37">
        <v>1426.56</v>
      </c>
      <c r="AN518" s="37">
        <v>1438.63</v>
      </c>
      <c r="AO518" s="37">
        <v>1439.71</v>
      </c>
      <c r="AP518" s="37">
        <v>1490.74</v>
      </c>
      <c r="AQ518" s="37">
        <v>1491.7</v>
      </c>
      <c r="AR518" s="37">
        <v>1710.12</v>
      </c>
      <c r="AS518" s="37">
        <v>1600.71</v>
      </c>
      <c r="AT518" s="37">
        <v>1537.97</v>
      </c>
      <c r="AU518" s="37">
        <v>1393.02</v>
      </c>
      <c r="AV518" s="37">
        <v>1270.3499999999999</v>
      </c>
      <c r="AW518" s="37">
        <v>1238.79</v>
      </c>
      <c r="AX518" s="144">
        <v>1160.96</v>
      </c>
      <c r="AY518" s="314">
        <v>566.71</v>
      </c>
      <c r="AZ518" s="386">
        <v>4.8109999999999999</v>
      </c>
      <c r="BA518" s="66">
        <v>3836.78</v>
      </c>
      <c r="BB518" s="3"/>
    </row>
    <row r="519" spans="1:54">
      <c r="A519" s="45">
        <v>23</v>
      </c>
      <c r="B519" s="158">
        <f t="shared" si="125"/>
        <v>5528.0810000000001</v>
      </c>
      <c r="C519" s="158">
        <f t="shared" si="125"/>
        <v>5522.9710000000005</v>
      </c>
      <c r="D519" s="158">
        <f t="shared" si="125"/>
        <v>5519.0510000000004</v>
      </c>
      <c r="E519" s="158">
        <f t="shared" si="125"/>
        <v>5519.6409999999996</v>
      </c>
      <c r="F519" s="158">
        <f t="shared" si="125"/>
        <v>5526.8209999999999</v>
      </c>
      <c r="G519" s="158">
        <f t="shared" si="125"/>
        <v>5529.9610000000002</v>
      </c>
      <c r="H519" s="158">
        <f t="shared" si="125"/>
        <v>5597.1109999999999</v>
      </c>
      <c r="I519" s="158">
        <f t="shared" si="125"/>
        <v>5661.9809999999998</v>
      </c>
      <c r="J519" s="158">
        <f t="shared" si="125"/>
        <v>5661.2510000000002</v>
      </c>
      <c r="K519" s="158">
        <f t="shared" si="125"/>
        <v>5659.9610000000002</v>
      </c>
      <c r="L519" s="158">
        <f t="shared" si="125"/>
        <v>5658.9710000000005</v>
      </c>
      <c r="M519" s="158">
        <f t="shared" si="125"/>
        <v>5657.2709999999997</v>
      </c>
      <c r="N519" s="158">
        <f t="shared" si="125"/>
        <v>5656.701</v>
      </c>
      <c r="O519" s="158">
        <f t="shared" si="125"/>
        <v>5654.1210000000001</v>
      </c>
      <c r="P519" s="158">
        <f t="shared" si="125"/>
        <v>5652.7510000000002</v>
      </c>
      <c r="Q519" s="158">
        <f t="shared" si="125"/>
        <v>5657.3509999999997</v>
      </c>
      <c r="R519" s="158">
        <f t="shared" si="127"/>
        <v>5660.3310000000001</v>
      </c>
      <c r="S519" s="158">
        <f t="shared" si="126"/>
        <v>5662.8710000000001</v>
      </c>
      <c r="T519" s="158">
        <f t="shared" si="126"/>
        <v>5950.9610000000002</v>
      </c>
      <c r="U519" s="158">
        <f t="shared" si="126"/>
        <v>5833.5609999999997</v>
      </c>
      <c r="V519" s="158">
        <f t="shared" si="126"/>
        <v>5748.2709999999997</v>
      </c>
      <c r="W519" s="158">
        <f t="shared" si="126"/>
        <v>5660.6809999999996</v>
      </c>
      <c r="X519" s="158">
        <f t="shared" si="126"/>
        <v>5527.9009999999998</v>
      </c>
      <c r="Y519" s="158">
        <f t="shared" si="126"/>
        <v>5571.0709999999999</v>
      </c>
      <c r="Z519" s="35"/>
      <c r="AA519" s="39">
        <v>1119.78</v>
      </c>
      <c r="AB519" s="37">
        <v>1114.67</v>
      </c>
      <c r="AC519" s="37">
        <v>1110.75</v>
      </c>
      <c r="AD519" s="37">
        <v>1111.3399999999999</v>
      </c>
      <c r="AE519" s="37">
        <v>1118.52</v>
      </c>
      <c r="AF519" s="37">
        <v>1121.6600000000001</v>
      </c>
      <c r="AG519" s="37">
        <v>1188.81</v>
      </c>
      <c r="AH519" s="37">
        <v>1253.68</v>
      </c>
      <c r="AI519" s="37">
        <v>1252.95</v>
      </c>
      <c r="AJ519" s="37">
        <v>1251.6600000000001</v>
      </c>
      <c r="AK519" s="37">
        <v>1250.67</v>
      </c>
      <c r="AL519" s="37">
        <v>1248.97</v>
      </c>
      <c r="AM519" s="37">
        <v>1248.4000000000001</v>
      </c>
      <c r="AN519" s="37">
        <v>1245.82</v>
      </c>
      <c r="AO519" s="37">
        <v>1244.45</v>
      </c>
      <c r="AP519" s="37">
        <v>1249.05</v>
      </c>
      <c r="AQ519" s="37">
        <v>1252.03</v>
      </c>
      <c r="AR519" s="37">
        <v>1254.57</v>
      </c>
      <c r="AS519" s="37">
        <v>1542.66</v>
      </c>
      <c r="AT519" s="37">
        <v>1425.26</v>
      </c>
      <c r="AU519" s="37">
        <v>1339.97</v>
      </c>
      <c r="AV519" s="37">
        <v>1252.3800000000001</v>
      </c>
      <c r="AW519" s="37">
        <v>1119.5999999999999</v>
      </c>
      <c r="AX519" s="144">
        <v>1162.77</v>
      </c>
      <c r="AY519" s="314">
        <v>566.71</v>
      </c>
      <c r="AZ519" s="386">
        <v>4.8109999999999999</v>
      </c>
      <c r="BA519" s="66">
        <v>3836.78</v>
      </c>
      <c r="BB519" s="3"/>
    </row>
    <row r="520" spans="1:54">
      <c r="A520" s="45">
        <v>24</v>
      </c>
      <c r="B520" s="158">
        <f t="shared" si="125"/>
        <v>5661.4110000000001</v>
      </c>
      <c r="C520" s="158">
        <f t="shared" si="125"/>
        <v>5635.2910000000002</v>
      </c>
      <c r="D520" s="158">
        <f t="shared" si="125"/>
        <v>5615.3810000000003</v>
      </c>
      <c r="E520" s="158">
        <f t="shared" si="125"/>
        <v>5617.201</v>
      </c>
      <c r="F520" s="158">
        <f t="shared" si="125"/>
        <v>5594.4309999999996</v>
      </c>
      <c r="G520" s="158">
        <f t="shared" si="125"/>
        <v>5664.8509999999997</v>
      </c>
      <c r="H520" s="158">
        <f t="shared" si="125"/>
        <v>5673.3710000000001</v>
      </c>
      <c r="I520" s="158">
        <f t="shared" si="125"/>
        <v>5858.3509999999997</v>
      </c>
      <c r="J520" s="158">
        <f t="shared" si="125"/>
        <v>5993.5109999999995</v>
      </c>
      <c r="K520" s="158">
        <f t="shared" si="125"/>
        <v>6151.701</v>
      </c>
      <c r="L520" s="158">
        <f t="shared" si="125"/>
        <v>6178.1009999999997</v>
      </c>
      <c r="M520" s="158">
        <f t="shared" si="125"/>
        <v>6195.5909999999994</v>
      </c>
      <c r="N520" s="158">
        <f t="shared" si="125"/>
        <v>6186.2709999999997</v>
      </c>
      <c r="O520" s="158">
        <f t="shared" si="125"/>
        <v>6174.8909999999996</v>
      </c>
      <c r="P520" s="158">
        <f t="shared" si="125"/>
        <v>6184.0309999999999</v>
      </c>
      <c r="Q520" s="158">
        <f t="shared" si="125"/>
        <v>6234.0410000000002</v>
      </c>
      <c r="R520" s="158">
        <f t="shared" si="127"/>
        <v>6268.9409999999998</v>
      </c>
      <c r="S520" s="158">
        <f t="shared" si="126"/>
        <v>6274.3109999999997</v>
      </c>
      <c r="T520" s="158">
        <f t="shared" si="126"/>
        <v>6249.4809999999998</v>
      </c>
      <c r="U520" s="158">
        <f t="shared" si="126"/>
        <v>6164.6709999999994</v>
      </c>
      <c r="V520" s="158">
        <f t="shared" si="126"/>
        <v>6051.1009999999997</v>
      </c>
      <c r="W520" s="158">
        <f t="shared" si="126"/>
        <v>5912.7510000000002</v>
      </c>
      <c r="X520" s="158">
        <f t="shared" si="126"/>
        <v>5745.8810000000003</v>
      </c>
      <c r="Y520" s="158">
        <f t="shared" si="126"/>
        <v>5675.9610000000002</v>
      </c>
      <c r="Z520" s="35"/>
      <c r="AA520" s="39">
        <v>1253.1099999999999</v>
      </c>
      <c r="AB520" s="37">
        <v>1226.99</v>
      </c>
      <c r="AC520" s="37">
        <v>1207.08</v>
      </c>
      <c r="AD520" s="37">
        <v>1208.9000000000001</v>
      </c>
      <c r="AE520" s="37">
        <v>1186.1300000000001</v>
      </c>
      <c r="AF520" s="37">
        <v>1256.55</v>
      </c>
      <c r="AG520" s="37">
        <v>1265.07</v>
      </c>
      <c r="AH520" s="37">
        <v>1450.05</v>
      </c>
      <c r="AI520" s="37">
        <v>1585.21</v>
      </c>
      <c r="AJ520" s="37">
        <v>1743.4</v>
      </c>
      <c r="AK520" s="37">
        <v>1769.8</v>
      </c>
      <c r="AL520" s="37">
        <v>1787.29</v>
      </c>
      <c r="AM520" s="37">
        <v>1777.97</v>
      </c>
      <c r="AN520" s="37">
        <v>1766.59</v>
      </c>
      <c r="AO520" s="37">
        <v>1775.73</v>
      </c>
      <c r="AP520" s="37">
        <v>1825.74</v>
      </c>
      <c r="AQ520" s="37">
        <v>1860.64</v>
      </c>
      <c r="AR520" s="37">
        <v>1866.01</v>
      </c>
      <c r="AS520" s="37">
        <v>1841.18</v>
      </c>
      <c r="AT520" s="37">
        <v>1756.37</v>
      </c>
      <c r="AU520" s="37">
        <v>1642.8</v>
      </c>
      <c r="AV520" s="37">
        <v>1504.45</v>
      </c>
      <c r="AW520" s="37">
        <v>1337.58</v>
      </c>
      <c r="AX520" s="144">
        <v>1267.6600000000001</v>
      </c>
      <c r="AY520" s="314">
        <v>566.71</v>
      </c>
      <c r="AZ520" s="386">
        <v>4.8109999999999999</v>
      </c>
      <c r="BA520" s="66">
        <v>3836.78</v>
      </c>
      <c r="BB520" s="3"/>
    </row>
    <row r="521" spans="1:54">
      <c r="A521" s="45">
        <v>25</v>
      </c>
      <c r="B521" s="158">
        <f t="shared" si="125"/>
        <v>5665.2609999999995</v>
      </c>
      <c r="C521" s="158">
        <f t="shared" si="125"/>
        <v>5645.3109999999997</v>
      </c>
      <c r="D521" s="158">
        <f t="shared" si="125"/>
        <v>5614.4209999999994</v>
      </c>
      <c r="E521" s="158">
        <f t="shared" si="125"/>
        <v>5613.951</v>
      </c>
      <c r="F521" s="158">
        <f t="shared" si="125"/>
        <v>5601.7210000000005</v>
      </c>
      <c r="G521" s="158">
        <f t="shared" si="125"/>
        <v>5642.0410000000002</v>
      </c>
      <c r="H521" s="158">
        <f t="shared" si="125"/>
        <v>5672.2110000000002</v>
      </c>
      <c r="I521" s="158">
        <f t="shared" si="125"/>
        <v>5712.5709999999999</v>
      </c>
      <c r="J521" s="158">
        <f t="shared" si="125"/>
        <v>5906.9009999999998</v>
      </c>
      <c r="K521" s="158">
        <f t="shared" si="125"/>
        <v>5977.1310000000003</v>
      </c>
      <c r="L521" s="158">
        <f t="shared" si="125"/>
        <v>6041.9110000000001</v>
      </c>
      <c r="M521" s="158">
        <f t="shared" si="125"/>
        <v>6055.7709999999997</v>
      </c>
      <c r="N521" s="158">
        <f t="shared" si="125"/>
        <v>6022.8209999999999</v>
      </c>
      <c r="O521" s="158">
        <f t="shared" si="125"/>
        <v>6019.9809999999998</v>
      </c>
      <c r="P521" s="158">
        <f t="shared" si="125"/>
        <v>6035.1610000000001</v>
      </c>
      <c r="Q521" s="158">
        <f t="shared" si="125"/>
        <v>6109.741</v>
      </c>
      <c r="R521" s="158">
        <f t="shared" si="127"/>
        <v>6151.3209999999999</v>
      </c>
      <c r="S521" s="158">
        <f t="shared" si="126"/>
        <v>6140.1109999999999</v>
      </c>
      <c r="T521" s="158">
        <f t="shared" si="126"/>
        <v>6109.7809999999999</v>
      </c>
      <c r="U521" s="158">
        <f t="shared" si="126"/>
        <v>6049.1009999999997</v>
      </c>
      <c r="V521" s="158">
        <f t="shared" si="126"/>
        <v>5960.2510000000002</v>
      </c>
      <c r="W521" s="158">
        <f t="shared" si="126"/>
        <v>5868.2210000000005</v>
      </c>
      <c r="X521" s="158">
        <f t="shared" si="126"/>
        <v>5749.8409999999994</v>
      </c>
      <c r="Y521" s="158">
        <f t="shared" si="126"/>
        <v>5708.0909999999994</v>
      </c>
      <c r="Z521" s="35"/>
      <c r="AA521" s="39">
        <v>1256.96</v>
      </c>
      <c r="AB521" s="37">
        <v>1237.01</v>
      </c>
      <c r="AC521" s="37">
        <v>1206.1199999999999</v>
      </c>
      <c r="AD521" s="37">
        <v>1205.6500000000001</v>
      </c>
      <c r="AE521" s="37">
        <v>1193.42</v>
      </c>
      <c r="AF521" s="37">
        <v>1233.74</v>
      </c>
      <c r="AG521" s="37">
        <v>1263.9100000000001</v>
      </c>
      <c r="AH521" s="37">
        <v>1304.27</v>
      </c>
      <c r="AI521" s="37">
        <v>1498.6</v>
      </c>
      <c r="AJ521" s="37">
        <v>1568.83</v>
      </c>
      <c r="AK521" s="37">
        <v>1633.61</v>
      </c>
      <c r="AL521" s="37">
        <v>1647.47</v>
      </c>
      <c r="AM521" s="37">
        <v>1614.52</v>
      </c>
      <c r="AN521" s="37">
        <v>1611.68</v>
      </c>
      <c r="AO521" s="37">
        <v>1626.86</v>
      </c>
      <c r="AP521" s="37">
        <v>1701.44</v>
      </c>
      <c r="AQ521" s="37">
        <v>1743.02</v>
      </c>
      <c r="AR521" s="37">
        <v>1731.81</v>
      </c>
      <c r="AS521" s="37">
        <v>1701.48</v>
      </c>
      <c r="AT521" s="37">
        <v>1640.8</v>
      </c>
      <c r="AU521" s="37">
        <v>1551.95</v>
      </c>
      <c r="AV521" s="37">
        <v>1459.92</v>
      </c>
      <c r="AW521" s="37">
        <v>1341.54</v>
      </c>
      <c r="AX521" s="144">
        <v>1299.79</v>
      </c>
      <c r="AY521" s="314">
        <v>566.71</v>
      </c>
      <c r="AZ521" s="386">
        <v>4.8109999999999999</v>
      </c>
      <c r="BA521" s="66">
        <v>3836.78</v>
      </c>
      <c r="BB521" s="3"/>
    </row>
    <row r="522" spans="1:54">
      <c r="A522" s="45">
        <v>26</v>
      </c>
      <c r="B522" s="158">
        <f t="shared" si="125"/>
        <v>5669.6509999999998</v>
      </c>
      <c r="C522" s="158">
        <f t="shared" si="125"/>
        <v>5646.7709999999997</v>
      </c>
      <c r="D522" s="158">
        <f t="shared" si="125"/>
        <v>5565.2910000000002</v>
      </c>
      <c r="E522" s="158">
        <f t="shared" si="125"/>
        <v>5562.6509999999998</v>
      </c>
      <c r="F522" s="158">
        <f t="shared" si="125"/>
        <v>5572.5410000000002</v>
      </c>
      <c r="G522" s="158">
        <f t="shared" si="125"/>
        <v>5710.3710000000001</v>
      </c>
      <c r="H522" s="158">
        <f t="shared" si="125"/>
        <v>5722.4110000000001</v>
      </c>
      <c r="I522" s="158">
        <f t="shared" si="125"/>
        <v>5925.3909999999996</v>
      </c>
      <c r="J522" s="158">
        <f t="shared" si="125"/>
        <v>5987.3010000000004</v>
      </c>
      <c r="K522" s="158">
        <f t="shared" si="125"/>
        <v>5995.6009999999997</v>
      </c>
      <c r="L522" s="158">
        <f t="shared" si="125"/>
        <v>5989.1310000000003</v>
      </c>
      <c r="M522" s="158">
        <f t="shared" si="125"/>
        <v>5997.8409999999994</v>
      </c>
      <c r="N522" s="158">
        <f t="shared" si="125"/>
        <v>5994.7309999999998</v>
      </c>
      <c r="O522" s="158">
        <f t="shared" si="125"/>
        <v>5991.9209999999994</v>
      </c>
      <c r="P522" s="158">
        <f t="shared" si="125"/>
        <v>5988.8509999999997</v>
      </c>
      <c r="Q522" s="158">
        <f t="shared" si="125"/>
        <v>6127.8909999999996</v>
      </c>
      <c r="R522" s="158">
        <f t="shared" si="127"/>
        <v>6224.2809999999999</v>
      </c>
      <c r="S522" s="158">
        <f t="shared" si="126"/>
        <v>6349.7309999999998</v>
      </c>
      <c r="T522" s="158">
        <f t="shared" si="126"/>
        <v>6374.0909999999994</v>
      </c>
      <c r="U522" s="158">
        <f t="shared" si="126"/>
        <v>6201.7809999999999</v>
      </c>
      <c r="V522" s="158">
        <f t="shared" si="126"/>
        <v>5963.5010000000002</v>
      </c>
      <c r="W522" s="158">
        <f t="shared" si="126"/>
        <v>5863.9110000000001</v>
      </c>
      <c r="X522" s="158">
        <f t="shared" si="126"/>
        <v>5703.2910000000002</v>
      </c>
      <c r="Y522" s="158">
        <f t="shared" si="126"/>
        <v>5740.6809999999996</v>
      </c>
      <c r="Z522" s="35"/>
      <c r="AA522" s="39">
        <v>1261.3499999999999</v>
      </c>
      <c r="AB522" s="37">
        <v>1238.47</v>
      </c>
      <c r="AC522" s="37">
        <v>1156.99</v>
      </c>
      <c r="AD522" s="37">
        <v>1154.3499999999999</v>
      </c>
      <c r="AE522" s="37">
        <v>1164.24</v>
      </c>
      <c r="AF522" s="37">
        <v>1302.07</v>
      </c>
      <c r="AG522" s="37">
        <v>1314.11</v>
      </c>
      <c r="AH522" s="37">
        <v>1517.09</v>
      </c>
      <c r="AI522" s="37">
        <v>1579</v>
      </c>
      <c r="AJ522" s="37">
        <v>1587.3</v>
      </c>
      <c r="AK522" s="37">
        <v>1580.83</v>
      </c>
      <c r="AL522" s="37">
        <v>1589.54</v>
      </c>
      <c r="AM522" s="37">
        <v>1586.43</v>
      </c>
      <c r="AN522" s="37">
        <v>1583.62</v>
      </c>
      <c r="AO522" s="37">
        <v>1580.55</v>
      </c>
      <c r="AP522" s="37">
        <v>1719.59</v>
      </c>
      <c r="AQ522" s="37">
        <v>1815.98</v>
      </c>
      <c r="AR522" s="37">
        <v>1941.43</v>
      </c>
      <c r="AS522" s="37">
        <v>1965.79</v>
      </c>
      <c r="AT522" s="37">
        <v>1793.48</v>
      </c>
      <c r="AU522" s="37">
        <v>1555.2</v>
      </c>
      <c r="AV522" s="37">
        <v>1455.61</v>
      </c>
      <c r="AW522" s="37">
        <v>1294.99</v>
      </c>
      <c r="AX522" s="144">
        <v>1332.38</v>
      </c>
      <c r="AY522" s="314">
        <v>566.71</v>
      </c>
      <c r="AZ522" s="386">
        <v>4.8109999999999999</v>
      </c>
      <c r="BA522" s="66">
        <v>3836.78</v>
      </c>
      <c r="BB522" s="3"/>
    </row>
    <row r="523" spans="1:54">
      <c r="A523" s="45">
        <v>27</v>
      </c>
      <c r="B523" s="158">
        <f t="shared" si="125"/>
        <v>5673.8909999999996</v>
      </c>
      <c r="C523" s="158">
        <f t="shared" si="125"/>
        <v>5597.5810000000001</v>
      </c>
      <c r="D523" s="158">
        <f t="shared" si="125"/>
        <v>5561.3710000000001</v>
      </c>
      <c r="E523" s="158">
        <f t="shared" si="125"/>
        <v>5560.6709999999994</v>
      </c>
      <c r="F523" s="158">
        <f t="shared" si="125"/>
        <v>5570.8810000000003</v>
      </c>
      <c r="G523" s="158">
        <f t="shared" si="125"/>
        <v>5997.7809999999999</v>
      </c>
      <c r="H523" s="158">
        <f t="shared" si="125"/>
        <v>5996.4710000000005</v>
      </c>
      <c r="I523" s="158">
        <f t="shared" si="125"/>
        <v>6494.3509999999997</v>
      </c>
      <c r="J523" s="158">
        <f t="shared" si="125"/>
        <v>6507.6009999999997</v>
      </c>
      <c r="K523" s="158">
        <f t="shared" si="125"/>
        <v>6615.0410000000002</v>
      </c>
      <c r="L523" s="158">
        <f t="shared" si="125"/>
        <v>6557.1410000000005</v>
      </c>
      <c r="M523" s="158">
        <f t="shared" si="125"/>
        <v>6678.6709999999994</v>
      </c>
      <c r="N523" s="158">
        <f t="shared" si="125"/>
        <v>6585.7509999999993</v>
      </c>
      <c r="O523" s="158">
        <f t="shared" si="125"/>
        <v>6566.3509999999997</v>
      </c>
      <c r="P523" s="158">
        <f t="shared" si="125"/>
        <v>6734.5510000000004</v>
      </c>
      <c r="Q523" s="158">
        <f t="shared" si="125"/>
        <v>6726.8209999999999</v>
      </c>
      <c r="R523" s="158">
        <f t="shared" si="127"/>
        <v>6732.4209999999994</v>
      </c>
      <c r="S523" s="158">
        <f t="shared" si="126"/>
        <v>6736.7609999999995</v>
      </c>
      <c r="T523" s="158">
        <f t="shared" si="126"/>
        <v>6739.4710000000005</v>
      </c>
      <c r="U523" s="158">
        <f t="shared" si="126"/>
        <v>6625.7609999999995</v>
      </c>
      <c r="V523" s="158">
        <f t="shared" si="126"/>
        <v>6359.6610000000001</v>
      </c>
      <c r="W523" s="158">
        <f t="shared" si="126"/>
        <v>5851.7309999999998</v>
      </c>
      <c r="X523" s="158">
        <f t="shared" si="126"/>
        <v>5714.1509999999998</v>
      </c>
      <c r="Y523" s="158">
        <f t="shared" si="126"/>
        <v>5748.8909999999996</v>
      </c>
      <c r="Z523" s="35"/>
      <c r="AA523" s="39">
        <v>1265.5899999999999</v>
      </c>
      <c r="AB523" s="37">
        <v>1189.28</v>
      </c>
      <c r="AC523" s="37">
        <v>1153.07</v>
      </c>
      <c r="AD523" s="37">
        <v>1152.3699999999999</v>
      </c>
      <c r="AE523" s="37">
        <v>1162.58</v>
      </c>
      <c r="AF523" s="37">
        <v>1589.48</v>
      </c>
      <c r="AG523" s="37">
        <v>1588.17</v>
      </c>
      <c r="AH523" s="37">
        <v>2086.0500000000002</v>
      </c>
      <c r="AI523" s="37">
        <v>2099.3000000000002</v>
      </c>
      <c r="AJ523" s="37">
        <v>2206.7399999999998</v>
      </c>
      <c r="AK523" s="37">
        <v>2148.84</v>
      </c>
      <c r="AL523" s="37">
        <v>2270.37</v>
      </c>
      <c r="AM523" s="37">
        <v>2177.4499999999998</v>
      </c>
      <c r="AN523" s="37">
        <v>2158.0500000000002</v>
      </c>
      <c r="AO523" s="37">
        <v>2326.25</v>
      </c>
      <c r="AP523" s="37">
        <v>2318.52</v>
      </c>
      <c r="AQ523" s="37">
        <v>2324.12</v>
      </c>
      <c r="AR523" s="37">
        <v>2328.46</v>
      </c>
      <c r="AS523" s="37">
        <v>2331.17</v>
      </c>
      <c r="AT523" s="37">
        <v>2217.46</v>
      </c>
      <c r="AU523" s="37">
        <v>1951.36</v>
      </c>
      <c r="AV523" s="37">
        <v>1443.43</v>
      </c>
      <c r="AW523" s="37">
        <v>1305.8499999999999</v>
      </c>
      <c r="AX523" s="144">
        <v>1340.59</v>
      </c>
      <c r="AY523" s="314">
        <v>566.71</v>
      </c>
      <c r="AZ523" s="386">
        <v>4.8109999999999999</v>
      </c>
      <c r="BA523" s="66">
        <v>3836.78</v>
      </c>
      <c r="BB523" s="3"/>
    </row>
    <row r="524" spans="1:54">
      <c r="A524" s="45">
        <v>28</v>
      </c>
      <c r="B524" s="158">
        <f t="shared" si="125"/>
        <v>5676.0410000000002</v>
      </c>
      <c r="C524" s="158">
        <f t="shared" si="125"/>
        <v>5608.2309999999998</v>
      </c>
      <c r="D524" s="158">
        <f t="shared" si="125"/>
        <v>5574.991</v>
      </c>
      <c r="E524" s="158">
        <f t="shared" si="125"/>
        <v>5573.1809999999996</v>
      </c>
      <c r="F524" s="158">
        <f t="shared" si="125"/>
        <v>5582.9209999999994</v>
      </c>
      <c r="G524" s="158">
        <f t="shared" si="125"/>
        <v>5722.5309999999999</v>
      </c>
      <c r="H524" s="158">
        <f t="shared" si="125"/>
        <v>5746.201</v>
      </c>
      <c r="I524" s="158">
        <f t="shared" si="125"/>
        <v>5919.5810000000001</v>
      </c>
      <c r="J524" s="158">
        <f t="shared" si="125"/>
        <v>6505.3409999999994</v>
      </c>
      <c r="K524" s="158">
        <f t="shared" si="125"/>
        <v>6554.2210000000005</v>
      </c>
      <c r="L524" s="158">
        <f t="shared" si="125"/>
        <v>5957.1610000000001</v>
      </c>
      <c r="M524" s="158">
        <f t="shared" si="125"/>
        <v>5966.8810000000003</v>
      </c>
      <c r="N524" s="158">
        <f t="shared" si="125"/>
        <v>5959.5510000000004</v>
      </c>
      <c r="O524" s="158">
        <f t="shared" si="125"/>
        <v>5928.9110000000001</v>
      </c>
      <c r="P524" s="158">
        <f t="shared" si="125"/>
        <v>5934.9110000000001</v>
      </c>
      <c r="Q524" s="158">
        <f t="shared" si="125"/>
        <v>5987.2809999999999</v>
      </c>
      <c r="R524" s="158">
        <f t="shared" si="127"/>
        <v>6053.1809999999996</v>
      </c>
      <c r="S524" s="158">
        <f t="shared" si="126"/>
        <v>6062.2609999999995</v>
      </c>
      <c r="T524" s="158">
        <f t="shared" si="126"/>
        <v>6653.1109999999999</v>
      </c>
      <c r="U524" s="158">
        <f t="shared" si="126"/>
        <v>5962.1709999999994</v>
      </c>
      <c r="V524" s="158">
        <f t="shared" si="126"/>
        <v>5887.8710000000001</v>
      </c>
      <c r="W524" s="158">
        <f t="shared" si="126"/>
        <v>5807.7510000000002</v>
      </c>
      <c r="X524" s="158">
        <f t="shared" si="126"/>
        <v>5723.951</v>
      </c>
      <c r="Y524" s="158">
        <f t="shared" si="126"/>
        <v>5752.8609999999999</v>
      </c>
      <c r="Z524" s="35"/>
      <c r="AA524" s="39">
        <v>1267.74</v>
      </c>
      <c r="AB524" s="37">
        <v>1199.93</v>
      </c>
      <c r="AC524" s="37">
        <v>1166.69</v>
      </c>
      <c r="AD524" s="37">
        <v>1164.8800000000001</v>
      </c>
      <c r="AE524" s="37">
        <v>1174.6199999999999</v>
      </c>
      <c r="AF524" s="37">
        <v>1314.23</v>
      </c>
      <c r="AG524" s="37">
        <v>1337.9</v>
      </c>
      <c r="AH524" s="37">
        <v>1511.28</v>
      </c>
      <c r="AI524" s="37">
        <v>2097.04</v>
      </c>
      <c r="AJ524" s="37">
        <v>2145.92</v>
      </c>
      <c r="AK524" s="37">
        <v>1548.86</v>
      </c>
      <c r="AL524" s="37">
        <v>1558.58</v>
      </c>
      <c r="AM524" s="37">
        <v>1551.25</v>
      </c>
      <c r="AN524" s="37">
        <v>1520.61</v>
      </c>
      <c r="AO524" s="37">
        <v>1526.61</v>
      </c>
      <c r="AP524" s="37">
        <v>1578.98</v>
      </c>
      <c r="AQ524" s="37">
        <v>1644.88</v>
      </c>
      <c r="AR524" s="37">
        <v>1653.96</v>
      </c>
      <c r="AS524" s="37">
        <v>2244.81</v>
      </c>
      <c r="AT524" s="37">
        <v>1553.87</v>
      </c>
      <c r="AU524" s="37">
        <v>1479.57</v>
      </c>
      <c r="AV524" s="37">
        <v>1399.45</v>
      </c>
      <c r="AW524" s="37">
        <v>1315.65</v>
      </c>
      <c r="AX524" s="144">
        <v>1344.56</v>
      </c>
      <c r="AY524" s="314">
        <v>566.71</v>
      </c>
      <c r="AZ524" s="386">
        <v>4.8109999999999999</v>
      </c>
      <c r="BA524" s="66">
        <v>3836.78</v>
      </c>
      <c r="BB524" s="3"/>
    </row>
    <row r="525" spans="1:54">
      <c r="A525" s="45">
        <v>29</v>
      </c>
      <c r="B525" s="158">
        <f t="shared" si="125"/>
        <v>5677.4809999999998</v>
      </c>
      <c r="C525" s="158">
        <f t="shared" si="125"/>
        <v>5612.4009999999998</v>
      </c>
      <c r="D525" s="158">
        <f t="shared" si="125"/>
        <v>5604.8109999999997</v>
      </c>
      <c r="E525" s="158">
        <f t="shared" si="125"/>
        <v>5604.3209999999999</v>
      </c>
      <c r="F525" s="158">
        <f t="shared" si="125"/>
        <v>5592.1009999999997</v>
      </c>
      <c r="G525" s="158">
        <f t="shared" si="125"/>
        <v>5731.9110000000001</v>
      </c>
      <c r="H525" s="158">
        <f t="shared" si="125"/>
        <v>5747.1210000000001</v>
      </c>
      <c r="I525" s="158">
        <f t="shared" si="125"/>
        <v>5930.5209999999997</v>
      </c>
      <c r="J525" s="158">
        <f t="shared" si="125"/>
        <v>5972.5309999999999</v>
      </c>
      <c r="K525" s="158">
        <f t="shared" si="125"/>
        <v>6029.1109999999999</v>
      </c>
      <c r="L525" s="158">
        <f t="shared" si="125"/>
        <v>6001.3710000000001</v>
      </c>
      <c r="M525" s="158">
        <f t="shared" si="125"/>
        <v>6035.2510000000002</v>
      </c>
      <c r="N525" s="158">
        <f t="shared" si="125"/>
        <v>6022.8909999999996</v>
      </c>
      <c r="O525" s="158">
        <f t="shared" si="125"/>
        <v>6037.3509999999997</v>
      </c>
      <c r="P525" s="158">
        <f t="shared" si="125"/>
        <v>6049.5810000000001</v>
      </c>
      <c r="Q525" s="158">
        <f t="shared" si="125"/>
        <v>6220.3310000000001</v>
      </c>
      <c r="R525" s="158">
        <f t="shared" si="127"/>
        <v>6369.4710000000005</v>
      </c>
      <c r="S525" s="158">
        <f t="shared" si="126"/>
        <v>6430.0410000000002</v>
      </c>
      <c r="T525" s="158">
        <f t="shared" si="126"/>
        <v>6418.3609999999999</v>
      </c>
      <c r="U525" s="158">
        <f t="shared" si="126"/>
        <v>6183.3209999999999</v>
      </c>
      <c r="V525" s="158">
        <f t="shared" si="126"/>
        <v>5928.8409999999994</v>
      </c>
      <c r="W525" s="158">
        <f t="shared" si="126"/>
        <v>5869.2510000000002</v>
      </c>
      <c r="X525" s="158">
        <f t="shared" si="126"/>
        <v>5808.9309999999996</v>
      </c>
      <c r="Y525" s="158">
        <f t="shared" si="126"/>
        <v>5717.4610000000002</v>
      </c>
      <c r="Z525" s="35"/>
      <c r="AA525" s="39">
        <v>1269.18</v>
      </c>
      <c r="AB525" s="37">
        <v>1204.0999999999999</v>
      </c>
      <c r="AC525" s="37">
        <v>1196.51</v>
      </c>
      <c r="AD525" s="37">
        <v>1196.02</v>
      </c>
      <c r="AE525" s="37">
        <v>1183.8</v>
      </c>
      <c r="AF525" s="37">
        <v>1323.61</v>
      </c>
      <c r="AG525" s="37">
        <v>1338.82</v>
      </c>
      <c r="AH525" s="37">
        <v>1522.22</v>
      </c>
      <c r="AI525" s="37">
        <v>1564.23</v>
      </c>
      <c r="AJ525" s="37">
        <v>1620.81</v>
      </c>
      <c r="AK525" s="37">
        <v>1593.07</v>
      </c>
      <c r="AL525" s="37">
        <v>1626.95</v>
      </c>
      <c r="AM525" s="37">
        <v>1614.59</v>
      </c>
      <c r="AN525" s="37">
        <v>1629.05</v>
      </c>
      <c r="AO525" s="37">
        <v>1641.28</v>
      </c>
      <c r="AP525" s="37">
        <v>1812.03</v>
      </c>
      <c r="AQ525" s="37">
        <v>1961.17</v>
      </c>
      <c r="AR525" s="37">
        <v>2021.7399999999998</v>
      </c>
      <c r="AS525" s="37">
        <v>2010.0599999999997</v>
      </c>
      <c r="AT525" s="37">
        <v>1775.02</v>
      </c>
      <c r="AU525" s="37">
        <v>1520.54</v>
      </c>
      <c r="AV525" s="37">
        <v>1460.95</v>
      </c>
      <c r="AW525" s="37">
        <v>1400.63</v>
      </c>
      <c r="AX525" s="144">
        <v>1309.1600000000001</v>
      </c>
      <c r="AY525" s="314">
        <v>566.71</v>
      </c>
      <c r="AZ525" s="386">
        <v>4.8109999999999999</v>
      </c>
      <c r="BA525" s="66">
        <v>3836.78</v>
      </c>
      <c r="BB525" s="3"/>
    </row>
    <row r="526" spans="1:54">
      <c r="A526" s="45">
        <v>30</v>
      </c>
      <c r="B526" s="158">
        <f t="shared" si="125"/>
        <v>5704.1909999999998</v>
      </c>
      <c r="C526" s="158">
        <f t="shared" si="125"/>
        <v>5680.0510000000004</v>
      </c>
      <c r="D526" s="158">
        <f t="shared" si="125"/>
        <v>5676.8310000000001</v>
      </c>
      <c r="E526" s="158">
        <f t="shared" si="125"/>
        <v>5652.1709999999994</v>
      </c>
      <c r="F526" s="158">
        <f t="shared" si="125"/>
        <v>5708.4710000000005</v>
      </c>
      <c r="G526" s="158">
        <f t="shared" si="125"/>
        <v>5736.6509999999998</v>
      </c>
      <c r="H526" s="158">
        <f t="shared" si="125"/>
        <v>5802.7309999999998</v>
      </c>
      <c r="I526" s="158">
        <f t="shared" si="125"/>
        <v>5954.201</v>
      </c>
      <c r="J526" s="158">
        <f t="shared" si="125"/>
        <v>6110.7709999999997</v>
      </c>
      <c r="K526" s="158">
        <f t="shared" si="125"/>
        <v>6233.9610000000002</v>
      </c>
      <c r="L526" s="158">
        <f t="shared" si="125"/>
        <v>6177.1310000000003</v>
      </c>
      <c r="M526" s="158">
        <f t="shared" si="125"/>
        <v>6243.741</v>
      </c>
      <c r="N526" s="158">
        <f t="shared" si="125"/>
        <v>6179.6009999999997</v>
      </c>
      <c r="O526" s="158">
        <f t="shared" si="125"/>
        <v>6169.5010000000002</v>
      </c>
      <c r="P526" s="158">
        <f t="shared" si="125"/>
        <v>6208.701</v>
      </c>
      <c r="Q526" s="158">
        <f t="shared" si="125"/>
        <v>6342.2510000000002</v>
      </c>
      <c r="R526" s="158">
        <f t="shared" si="127"/>
        <v>6395.9309999999996</v>
      </c>
      <c r="S526" s="158">
        <f t="shared" si="126"/>
        <v>6416.5709999999999</v>
      </c>
      <c r="T526" s="158">
        <f t="shared" si="126"/>
        <v>6416.491</v>
      </c>
      <c r="U526" s="158">
        <f t="shared" si="126"/>
        <v>6297.1809999999996</v>
      </c>
      <c r="V526" s="158">
        <f t="shared" si="126"/>
        <v>6055.7809999999999</v>
      </c>
      <c r="W526" s="158">
        <f t="shared" si="126"/>
        <v>5944.1509999999998</v>
      </c>
      <c r="X526" s="158">
        <f t="shared" si="126"/>
        <v>5856.9309999999996</v>
      </c>
      <c r="Y526" s="158">
        <f t="shared" si="126"/>
        <v>5816.5709999999999</v>
      </c>
      <c r="Z526" s="35"/>
      <c r="AA526" s="39">
        <v>1295.8900000000001</v>
      </c>
      <c r="AB526" s="37">
        <v>1271.75</v>
      </c>
      <c r="AC526" s="37">
        <v>1268.53</v>
      </c>
      <c r="AD526" s="37">
        <v>1243.8699999999999</v>
      </c>
      <c r="AE526" s="37">
        <v>1300.17</v>
      </c>
      <c r="AF526" s="37">
        <v>1328.35</v>
      </c>
      <c r="AG526" s="37">
        <v>1394.43</v>
      </c>
      <c r="AH526" s="37">
        <v>1545.9</v>
      </c>
      <c r="AI526" s="37">
        <v>1702.47</v>
      </c>
      <c r="AJ526" s="37">
        <v>1825.66</v>
      </c>
      <c r="AK526" s="37">
        <v>1768.83</v>
      </c>
      <c r="AL526" s="37">
        <v>1835.44</v>
      </c>
      <c r="AM526" s="37">
        <v>1771.3</v>
      </c>
      <c r="AN526" s="37">
        <v>1761.2</v>
      </c>
      <c r="AO526" s="37">
        <v>1800.4</v>
      </c>
      <c r="AP526" s="37">
        <v>1933.95</v>
      </c>
      <c r="AQ526" s="37">
        <v>1987.63</v>
      </c>
      <c r="AR526" s="37">
        <v>2008.27</v>
      </c>
      <c r="AS526" s="37">
        <v>2008.1899999999998</v>
      </c>
      <c r="AT526" s="37">
        <v>1888.88</v>
      </c>
      <c r="AU526" s="37">
        <v>1647.48</v>
      </c>
      <c r="AV526" s="37">
        <v>1535.85</v>
      </c>
      <c r="AW526" s="37">
        <v>1448.63</v>
      </c>
      <c r="AX526" s="144">
        <v>1408.27</v>
      </c>
      <c r="AY526" s="314">
        <v>566.71</v>
      </c>
      <c r="AZ526" s="386">
        <v>4.8109999999999999</v>
      </c>
      <c r="BA526" s="66">
        <v>3836.78</v>
      </c>
      <c r="BB526" s="3"/>
    </row>
    <row r="527" spans="1:54" ht="13.5" thickBot="1">
      <c r="A527" s="143">
        <v>31</v>
      </c>
      <c r="B527" s="158">
        <f t="shared" si="125"/>
        <v>5790.9409999999998</v>
      </c>
      <c r="C527" s="158">
        <f t="shared" si="125"/>
        <v>5721.1310000000003</v>
      </c>
      <c r="D527" s="158">
        <f t="shared" si="125"/>
        <v>5714.8810000000003</v>
      </c>
      <c r="E527" s="158">
        <f t="shared" si="125"/>
        <v>5710.5109999999995</v>
      </c>
      <c r="F527" s="158">
        <f t="shared" si="125"/>
        <v>5716.1809999999996</v>
      </c>
      <c r="G527" s="158">
        <f t="shared" si="125"/>
        <v>5726.0109999999995</v>
      </c>
      <c r="H527" s="158">
        <f t="shared" si="125"/>
        <v>5850.8209999999999</v>
      </c>
      <c r="I527" s="158">
        <f t="shared" si="125"/>
        <v>5955.3909999999996</v>
      </c>
      <c r="J527" s="158">
        <f t="shared" si="125"/>
        <v>6029.701</v>
      </c>
      <c r="K527" s="158">
        <f t="shared" si="125"/>
        <v>6239.2210000000005</v>
      </c>
      <c r="L527" s="158">
        <f t="shared" si="125"/>
        <v>6314.1610000000001</v>
      </c>
      <c r="M527" s="158">
        <f t="shared" si="125"/>
        <v>6315.0010000000002</v>
      </c>
      <c r="N527" s="158">
        <f t="shared" si="125"/>
        <v>6292.0709999999999</v>
      </c>
      <c r="O527" s="158">
        <f t="shared" si="125"/>
        <v>6288.3810000000003</v>
      </c>
      <c r="P527" s="158">
        <f t="shared" si="125"/>
        <v>6297.2910000000002</v>
      </c>
      <c r="Q527" s="158">
        <f t="shared" si="125"/>
        <v>6400.0309999999999</v>
      </c>
      <c r="R527" s="158">
        <f t="shared" si="127"/>
        <v>6429.8409999999994</v>
      </c>
      <c r="S527" s="158">
        <f t="shared" si="126"/>
        <v>6456.1710000000003</v>
      </c>
      <c r="T527" s="158">
        <f t="shared" si="126"/>
        <v>6440.7709999999997</v>
      </c>
      <c r="U527" s="158">
        <f t="shared" si="126"/>
        <v>6348.1610000000001</v>
      </c>
      <c r="V527" s="158">
        <f t="shared" si="126"/>
        <v>6284.8710000000001</v>
      </c>
      <c r="W527" s="158">
        <f t="shared" si="126"/>
        <v>6010.9209999999994</v>
      </c>
      <c r="X527" s="158">
        <f t="shared" si="126"/>
        <v>5882.5309999999999</v>
      </c>
      <c r="Y527" s="158">
        <f t="shared" si="126"/>
        <v>5839.9710000000005</v>
      </c>
      <c r="Z527" s="35"/>
      <c r="AA527" s="70">
        <v>1382.64</v>
      </c>
      <c r="AB527" s="71">
        <v>1312.83</v>
      </c>
      <c r="AC527" s="71">
        <v>1306.58</v>
      </c>
      <c r="AD527" s="71">
        <v>1302.21</v>
      </c>
      <c r="AE527" s="71">
        <v>1307.8800000000001</v>
      </c>
      <c r="AF527" s="71">
        <v>1317.71</v>
      </c>
      <c r="AG527" s="71">
        <v>1442.52</v>
      </c>
      <c r="AH527" s="71">
        <v>1547.09</v>
      </c>
      <c r="AI527" s="71">
        <v>1621.4</v>
      </c>
      <c r="AJ527" s="71">
        <v>1830.92</v>
      </c>
      <c r="AK527" s="71">
        <v>1905.86</v>
      </c>
      <c r="AL527" s="71">
        <v>1906.7</v>
      </c>
      <c r="AM527" s="71">
        <v>1883.77</v>
      </c>
      <c r="AN527" s="71">
        <v>1880.08</v>
      </c>
      <c r="AO527" s="71">
        <v>1888.99</v>
      </c>
      <c r="AP527" s="71">
        <v>1991.73</v>
      </c>
      <c r="AQ527" s="71">
        <v>2021.54</v>
      </c>
      <c r="AR527" s="71">
        <v>2047.8700000000001</v>
      </c>
      <c r="AS527" s="71">
        <v>2032.47</v>
      </c>
      <c r="AT527" s="71">
        <v>1939.86</v>
      </c>
      <c r="AU527" s="71">
        <v>1876.57</v>
      </c>
      <c r="AV527" s="71">
        <v>1602.62</v>
      </c>
      <c r="AW527" s="71">
        <v>1474.23</v>
      </c>
      <c r="AX527" s="145">
        <v>1431.67</v>
      </c>
      <c r="AY527" s="315">
        <v>566.71</v>
      </c>
      <c r="AZ527" s="384">
        <v>4.8109999999999999</v>
      </c>
      <c r="BA527" s="133">
        <v>3836.78</v>
      </c>
      <c r="BB527" s="3"/>
    </row>
    <row r="528" spans="1:54">
      <c r="A528" s="56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35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224"/>
      <c r="AZ528" s="136"/>
      <c r="BA528" s="136"/>
      <c r="BB528" s="3"/>
    </row>
    <row r="529" spans="1:54" ht="13.5" thickBot="1">
      <c r="A529" s="16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AA529" s="155">
        <f>SUM(AA497:AX527)</f>
        <v>1136710.4900000005</v>
      </c>
    </row>
    <row r="530" spans="1:54" ht="36.75" customHeight="1">
      <c r="A530" s="494" t="s">
        <v>1</v>
      </c>
      <c r="B530" s="496" t="s">
        <v>193</v>
      </c>
      <c r="C530" s="496"/>
      <c r="D530" s="496"/>
      <c r="E530" s="496"/>
      <c r="F530" s="496"/>
      <c r="G530" s="496"/>
      <c r="H530" s="496"/>
      <c r="I530" s="496"/>
      <c r="J530" s="496"/>
      <c r="K530" s="496"/>
      <c r="L530" s="496"/>
      <c r="M530" s="496"/>
      <c r="N530" s="496"/>
      <c r="O530" s="496"/>
      <c r="P530" s="496"/>
      <c r="Q530" s="496"/>
      <c r="R530" s="496"/>
      <c r="S530" s="496"/>
      <c r="T530" s="496"/>
      <c r="U530" s="496"/>
      <c r="V530" s="496"/>
      <c r="W530" s="496"/>
      <c r="X530" s="496"/>
      <c r="Y530" s="497"/>
      <c r="AA530" s="476" t="s">
        <v>172</v>
      </c>
      <c r="AB530" s="477"/>
      <c r="AC530" s="477"/>
      <c r="AD530" s="477"/>
      <c r="AE530" s="477"/>
      <c r="AF530" s="477"/>
      <c r="AG530" s="477"/>
      <c r="AH530" s="477"/>
      <c r="AI530" s="477"/>
      <c r="AJ530" s="477"/>
      <c r="AK530" s="477"/>
      <c r="AL530" s="477"/>
      <c r="AM530" s="477"/>
      <c r="AN530" s="477"/>
      <c r="AO530" s="477"/>
      <c r="AP530" s="477"/>
      <c r="AQ530" s="477"/>
      <c r="AR530" s="477"/>
      <c r="AS530" s="477"/>
      <c r="AT530" s="477"/>
      <c r="AU530" s="477"/>
      <c r="AV530" s="477"/>
      <c r="AW530" s="477"/>
      <c r="AX530" s="616"/>
      <c r="AY530" s="617"/>
      <c r="AZ530" s="134"/>
      <c r="BA530" s="615"/>
      <c r="BB530" s="615"/>
    </row>
    <row r="531" spans="1:54" ht="42" customHeight="1">
      <c r="A531" s="495"/>
      <c r="B531" s="46" t="s">
        <v>3</v>
      </c>
      <c r="C531" s="46" t="s">
        <v>4</v>
      </c>
      <c r="D531" s="46" t="s">
        <v>5</v>
      </c>
      <c r="E531" s="46" t="s">
        <v>6</v>
      </c>
      <c r="F531" s="46" t="s">
        <v>7</v>
      </c>
      <c r="G531" s="46" t="s">
        <v>8</v>
      </c>
      <c r="H531" s="46" t="s">
        <v>9</v>
      </c>
      <c r="I531" s="46" t="s">
        <v>10</v>
      </c>
      <c r="J531" s="46" t="s">
        <v>11</v>
      </c>
      <c r="K531" s="46" t="s">
        <v>12</v>
      </c>
      <c r="L531" s="46" t="s">
        <v>13</v>
      </c>
      <c r="M531" s="46" t="s">
        <v>14</v>
      </c>
      <c r="N531" s="46" t="s">
        <v>15</v>
      </c>
      <c r="O531" s="46" t="s">
        <v>16</v>
      </c>
      <c r="P531" s="46" t="s">
        <v>17</v>
      </c>
      <c r="Q531" s="46" t="s">
        <v>18</v>
      </c>
      <c r="R531" s="46" t="s">
        <v>19</v>
      </c>
      <c r="S531" s="46" t="s">
        <v>20</v>
      </c>
      <c r="T531" s="46" t="s">
        <v>21</v>
      </c>
      <c r="U531" s="46" t="s">
        <v>22</v>
      </c>
      <c r="V531" s="46" t="s">
        <v>23</v>
      </c>
      <c r="W531" s="46" t="s">
        <v>24</v>
      </c>
      <c r="X531" s="46" t="s">
        <v>25</v>
      </c>
      <c r="Y531" s="47" t="s">
        <v>26</v>
      </c>
      <c r="AA531" s="58" t="s">
        <v>3</v>
      </c>
      <c r="AB531" s="59" t="s">
        <v>4</v>
      </c>
      <c r="AC531" s="59" t="s">
        <v>5</v>
      </c>
      <c r="AD531" s="59" t="s">
        <v>6</v>
      </c>
      <c r="AE531" s="59" t="s">
        <v>7</v>
      </c>
      <c r="AF531" s="59" t="s">
        <v>8</v>
      </c>
      <c r="AG531" s="59" t="s">
        <v>9</v>
      </c>
      <c r="AH531" s="59" t="s">
        <v>10</v>
      </c>
      <c r="AI531" s="59" t="s">
        <v>11</v>
      </c>
      <c r="AJ531" s="59" t="s">
        <v>12</v>
      </c>
      <c r="AK531" s="59" t="s">
        <v>13</v>
      </c>
      <c r="AL531" s="59" t="s">
        <v>14</v>
      </c>
      <c r="AM531" s="59" t="s">
        <v>15</v>
      </c>
      <c r="AN531" s="59" t="s">
        <v>16</v>
      </c>
      <c r="AO531" s="59" t="s">
        <v>17</v>
      </c>
      <c r="AP531" s="59" t="s">
        <v>18</v>
      </c>
      <c r="AQ531" s="59" t="s">
        <v>19</v>
      </c>
      <c r="AR531" s="59" t="s">
        <v>20</v>
      </c>
      <c r="AS531" s="59" t="s">
        <v>21</v>
      </c>
      <c r="AT531" s="59" t="s">
        <v>22</v>
      </c>
      <c r="AU531" s="59" t="s">
        <v>23</v>
      </c>
      <c r="AV531" s="59" t="s">
        <v>24</v>
      </c>
      <c r="AW531" s="59" t="s">
        <v>25</v>
      </c>
      <c r="AX531" s="146" t="s">
        <v>26</v>
      </c>
      <c r="AY531" s="618"/>
      <c r="AZ531" s="135"/>
      <c r="BA531" s="123"/>
      <c r="BB531" s="122"/>
    </row>
    <row r="532" spans="1:54" s="161" customFormat="1" ht="16.149999999999999" customHeight="1">
      <c r="A532" s="500" t="s">
        <v>219</v>
      </c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2"/>
      <c r="Z532" s="167"/>
      <c r="AA532" s="500">
        <v>2</v>
      </c>
      <c r="AB532" s="501"/>
      <c r="AC532" s="501"/>
      <c r="AD532" s="501"/>
      <c r="AE532" s="501"/>
      <c r="AF532" s="501"/>
      <c r="AG532" s="501"/>
      <c r="AH532" s="501"/>
      <c r="AI532" s="501"/>
      <c r="AJ532" s="501"/>
      <c r="AK532" s="501"/>
      <c r="AL532" s="501"/>
      <c r="AM532" s="501"/>
      <c r="AN532" s="501"/>
      <c r="AO532" s="501"/>
      <c r="AP532" s="501"/>
      <c r="AQ532" s="501"/>
      <c r="AR532" s="501"/>
      <c r="AS532" s="501"/>
      <c r="AT532" s="501"/>
      <c r="AU532" s="501"/>
      <c r="AV532" s="501"/>
      <c r="AW532" s="501"/>
      <c r="AX532" s="502"/>
      <c r="AY532" s="330"/>
      <c r="AZ532" s="165"/>
      <c r="BA532" s="159"/>
    </row>
    <row r="533" spans="1:54">
      <c r="A533" s="45">
        <v>1</v>
      </c>
      <c r="B533" s="158">
        <f t="shared" ref="B533:Y533" si="128">AA533+$AY533</f>
        <v>87.2</v>
      </c>
      <c r="C533" s="158">
        <f t="shared" si="128"/>
        <v>59.7</v>
      </c>
      <c r="D533" s="158">
        <f t="shared" si="128"/>
        <v>0</v>
      </c>
      <c r="E533" s="158">
        <f t="shared" si="128"/>
        <v>0</v>
      </c>
      <c r="F533" s="158">
        <f t="shared" si="128"/>
        <v>88.65</v>
      </c>
      <c r="G533" s="158">
        <f t="shared" si="128"/>
        <v>326.62</v>
      </c>
      <c r="H533" s="158">
        <f t="shared" si="128"/>
        <v>87.72</v>
      </c>
      <c r="I533" s="158">
        <f t="shared" si="128"/>
        <v>56.76</v>
      </c>
      <c r="J533" s="158">
        <f t="shared" si="128"/>
        <v>185.15</v>
      </c>
      <c r="K533" s="158">
        <f t="shared" si="128"/>
        <v>120.84</v>
      </c>
      <c r="L533" s="158">
        <f t="shared" si="128"/>
        <v>161.87</v>
      </c>
      <c r="M533" s="158">
        <f t="shared" si="128"/>
        <v>64.52</v>
      </c>
      <c r="N533" s="158">
        <f t="shared" si="128"/>
        <v>96.48</v>
      </c>
      <c r="O533" s="158">
        <f t="shared" si="128"/>
        <v>157.13</v>
      </c>
      <c r="P533" s="158">
        <f t="shared" si="128"/>
        <v>79.290000000000006</v>
      </c>
      <c r="Q533" s="158">
        <f t="shared" si="128"/>
        <v>89.29</v>
      </c>
      <c r="R533" s="158">
        <f t="shared" si="128"/>
        <v>34.659999999999997</v>
      </c>
      <c r="S533" s="158">
        <f t="shared" si="128"/>
        <v>59.99</v>
      </c>
      <c r="T533" s="158">
        <f t="shared" si="128"/>
        <v>0</v>
      </c>
      <c r="U533" s="158">
        <f t="shared" si="128"/>
        <v>0</v>
      </c>
      <c r="V533" s="158">
        <f t="shared" si="128"/>
        <v>33.03</v>
      </c>
      <c r="W533" s="158">
        <f t="shared" si="128"/>
        <v>0</v>
      </c>
      <c r="X533" s="158">
        <f t="shared" si="128"/>
        <v>0</v>
      </c>
      <c r="Y533" s="158">
        <f t="shared" si="128"/>
        <v>0</v>
      </c>
      <c r="Z533" s="35"/>
      <c r="AA533" s="202">
        <v>87.2</v>
      </c>
      <c r="AB533" s="203">
        <v>59.7</v>
      </c>
      <c r="AC533" s="203">
        <v>0</v>
      </c>
      <c r="AD533" s="203">
        <v>0</v>
      </c>
      <c r="AE533" s="203">
        <v>88.65</v>
      </c>
      <c r="AF533" s="203">
        <v>326.62</v>
      </c>
      <c r="AG533" s="203">
        <v>87.72</v>
      </c>
      <c r="AH533" s="203">
        <v>56.76</v>
      </c>
      <c r="AI533" s="203">
        <v>185.15</v>
      </c>
      <c r="AJ533" s="203">
        <v>120.84</v>
      </c>
      <c r="AK533" s="203">
        <v>161.87</v>
      </c>
      <c r="AL533" s="203">
        <v>64.52</v>
      </c>
      <c r="AM533" s="203">
        <v>96.48</v>
      </c>
      <c r="AN533" s="203">
        <v>157.13</v>
      </c>
      <c r="AO533" s="203">
        <v>79.290000000000006</v>
      </c>
      <c r="AP533" s="203">
        <v>89.29</v>
      </c>
      <c r="AQ533" s="203">
        <v>34.659999999999997</v>
      </c>
      <c r="AR533" s="203">
        <v>59.99</v>
      </c>
      <c r="AS533" s="203">
        <v>0</v>
      </c>
      <c r="AT533" s="203">
        <v>0</v>
      </c>
      <c r="AU533" s="203">
        <v>33.03</v>
      </c>
      <c r="AV533" s="203">
        <v>0</v>
      </c>
      <c r="AW533" s="203">
        <v>0</v>
      </c>
      <c r="AX533" s="209">
        <v>0</v>
      </c>
      <c r="AY533" s="328"/>
      <c r="AZ533" s="69"/>
      <c r="BA533" s="63"/>
      <c r="BB533" s="33"/>
    </row>
    <row r="534" spans="1:54">
      <c r="A534" s="45">
        <v>2</v>
      </c>
      <c r="B534" s="158">
        <f t="shared" ref="B534:E563" si="129">AA534+$AY534</f>
        <v>0</v>
      </c>
      <c r="C534" s="158">
        <f t="shared" ref="C534:C548" si="130">AB534+$AY534</f>
        <v>0</v>
      </c>
      <c r="D534" s="158">
        <f t="shared" ref="D534:D548" si="131">AC534+$AY534</f>
        <v>0</v>
      </c>
      <c r="E534" s="158">
        <f t="shared" ref="E534:E548" si="132">AD534+$AY534</f>
        <v>0</v>
      </c>
      <c r="F534" s="158">
        <f t="shared" ref="F534:F563" si="133">AE534+$AY534</f>
        <v>0</v>
      </c>
      <c r="G534" s="158">
        <f t="shared" ref="G534:G563" si="134">AF534+$AY534</f>
        <v>54.7</v>
      </c>
      <c r="H534" s="158">
        <f t="shared" ref="H534:H563" si="135">AG534+$AY534</f>
        <v>25.99</v>
      </c>
      <c r="I534" s="158">
        <f t="shared" ref="I534:I563" si="136">AH534+$AY534</f>
        <v>84.71</v>
      </c>
      <c r="J534" s="158">
        <f t="shared" ref="J534:J563" si="137">AI534+$AY534</f>
        <v>118.27</v>
      </c>
      <c r="K534" s="158">
        <f t="shared" ref="K534:K563" si="138">AJ534+$AY534</f>
        <v>0</v>
      </c>
      <c r="L534" s="158">
        <f t="shared" ref="L534:L563" si="139">AK534+$AY534</f>
        <v>8.51</v>
      </c>
      <c r="M534" s="158">
        <f t="shared" ref="M534:M563" si="140">AL534+$AY534</f>
        <v>4.25</v>
      </c>
      <c r="N534" s="158">
        <f t="shared" ref="N534:N563" si="141">AM534+$AY534</f>
        <v>1.1299999999999999</v>
      </c>
      <c r="O534" s="158">
        <f t="shared" ref="O534:O563" si="142">AN534+$AY534</f>
        <v>0</v>
      </c>
      <c r="P534" s="158">
        <f t="shared" ref="P534:P563" si="143">AO534+$AY534</f>
        <v>0</v>
      </c>
      <c r="Q534" s="158">
        <f t="shared" ref="Q534:Q563" si="144">AP534+$AY534</f>
        <v>0</v>
      </c>
      <c r="R534" s="158">
        <f t="shared" ref="R534:R563" si="145">AQ534+$AY534</f>
        <v>0</v>
      </c>
      <c r="S534" s="158">
        <f t="shared" ref="S534:S563" si="146">AR534+$AY534</f>
        <v>0</v>
      </c>
      <c r="T534" s="158">
        <f t="shared" ref="T534:T563" si="147">AS534+$AY534</f>
        <v>0</v>
      </c>
      <c r="U534" s="158">
        <f t="shared" ref="U534:U563" si="148">AT534+$AY534</f>
        <v>0</v>
      </c>
      <c r="V534" s="158">
        <f t="shared" ref="V534:V563" si="149">AU534+$AY534</f>
        <v>0</v>
      </c>
      <c r="W534" s="158">
        <f t="shared" ref="W534:W563" si="150">AV534+$AY534</f>
        <v>0</v>
      </c>
      <c r="X534" s="158">
        <f t="shared" ref="X534:X563" si="151">AW534+$AY534</f>
        <v>0</v>
      </c>
      <c r="Y534" s="158">
        <f t="shared" ref="Y534:Y563" si="152">AX534+$AY534</f>
        <v>0</v>
      </c>
      <c r="Z534" s="35"/>
      <c r="AA534" s="205">
        <v>0</v>
      </c>
      <c r="AB534" s="203">
        <v>0</v>
      </c>
      <c r="AC534" s="203">
        <v>0</v>
      </c>
      <c r="AD534" s="203">
        <v>0</v>
      </c>
      <c r="AE534" s="203">
        <v>0</v>
      </c>
      <c r="AF534" s="203">
        <v>54.7</v>
      </c>
      <c r="AG534" s="203">
        <v>25.99</v>
      </c>
      <c r="AH534" s="203">
        <v>84.71</v>
      </c>
      <c r="AI534" s="203">
        <v>118.27</v>
      </c>
      <c r="AJ534" s="203">
        <v>0</v>
      </c>
      <c r="AK534" s="203">
        <v>8.51</v>
      </c>
      <c r="AL534" s="203">
        <v>4.25</v>
      </c>
      <c r="AM534" s="203">
        <v>1.1299999999999999</v>
      </c>
      <c r="AN534" s="203">
        <v>0</v>
      </c>
      <c r="AO534" s="203">
        <v>0</v>
      </c>
      <c r="AP534" s="203">
        <v>0</v>
      </c>
      <c r="AQ534" s="203">
        <v>0</v>
      </c>
      <c r="AR534" s="203">
        <v>0</v>
      </c>
      <c r="AS534" s="203">
        <v>0</v>
      </c>
      <c r="AT534" s="203">
        <v>0</v>
      </c>
      <c r="AU534" s="203">
        <v>0</v>
      </c>
      <c r="AV534" s="203">
        <v>0</v>
      </c>
      <c r="AW534" s="203">
        <v>0</v>
      </c>
      <c r="AX534" s="209">
        <v>0</v>
      </c>
      <c r="AY534" s="329"/>
      <c r="AZ534" s="69"/>
      <c r="BA534" s="63"/>
      <c r="BB534" s="33"/>
    </row>
    <row r="535" spans="1:54">
      <c r="A535" s="45">
        <v>3</v>
      </c>
      <c r="B535" s="158">
        <f t="shared" si="129"/>
        <v>0</v>
      </c>
      <c r="C535" s="158">
        <f t="shared" si="130"/>
        <v>0</v>
      </c>
      <c r="D535" s="158">
        <f t="shared" si="131"/>
        <v>0</v>
      </c>
      <c r="E535" s="158">
        <f t="shared" si="132"/>
        <v>0</v>
      </c>
      <c r="F535" s="158">
        <f t="shared" si="133"/>
        <v>0</v>
      </c>
      <c r="G535" s="158">
        <f t="shared" si="134"/>
        <v>116.55</v>
      </c>
      <c r="H535" s="158">
        <f t="shared" si="135"/>
        <v>151.16</v>
      </c>
      <c r="I535" s="158">
        <f t="shared" si="136"/>
        <v>171.05</v>
      </c>
      <c r="J535" s="158">
        <f t="shared" si="137"/>
        <v>325.12</v>
      </c>
      <c r="K535" s="158">
        <f t="shared" si="138"/>
        <v>181.86</v>
      </c>
      <c r="L535" s="158">
        <f t="shared" si="139"/>
        <v>224.42</v>
      </c>
      <c r="M535" s="158">
        <f t="shared" si="140"/>
        <v>222.38</v>
      </c>
      <c r="N535" s="158">
        <f t="shared" si="141"/>
        <v>203.53</v>
      </c>
      <c r="O535" s="158">
        <f t="shared" si="142"/>
        <v>159.71</v>
      </c>
      <c r="P535" s="158">
        <f t="shared" si="143"/>
        <v>160.54</v>
      </c>
      <c r="Q535" s="158">
        <f t="shared" si="144"/>
        <v>111.48</v>
      </c>
      <c r="R535" s="158">
        <f t="shared" si="145"/>
        <v>278.38</v>
      </c>
      <c r="S535" s="158">
        <f t="shared" si="146"/>
        <v>236.98</v>
      </c>
      <c r="T535" s="158">
        <f t="shared" si="147"/>
        <v>182.89</v>
      </c>
      <c r="U535" s="158">
        <f t="shared" si="148"/>
        <v>81.540000000000006</v>
      </c>
      <c r="V535" s="158">
        <f t="shared" si="149"/>
        <v>50.1</v>
      </c>
      <c r="W535" s="158">
        <f t="shared" si="150"/>
        <v>0</v>
      </c>
      <c r="X535" s="158">
        <f t="shared" si="151"/>
        <v>0</v>
      </c>
      <c r="Y535" s="158">
        <f t="shared" si="152"/>
        <v>10.48</v>
      </c>
      <c r="Z535" s="35"/>
      <c r="AA535" s="205">
        <v>0</v>
      </c>
      <c r="AB535" s="203">
        <v>0</v>
      </c>
      <c r="AC535" s="203">
        <v>0</v>
      </c>
      <c r="AD535" s="203">
        <v>0</v>
      </c>
      <c r="AE535" s="203">
        <v>0</v>
      </c>
      <c r="AF535" s="203">
        <v>116.55</v>
      </c>
      <c r="AG535" s="203">
        <v>151.16</v>
      </c>
      <c r="AH535" s="203">
        <v>171.05</v>
      </c>
      <c r="AI535" s="203">
        <v>325.12</v>
      </c>
      <c r="AJ535" s="203">
        <v>181.86</v>
      </c>
      <c r="AK535" s="203">
        <v>224.42</v>
      </c>
      <c r="AL535" s="203">
        <v>222.38</v>
      </c>
      <c r="AM535" s="203">
        <v>203.53</v>
      </c>
      <c r="AN535" s="203">
        <v>159.71</v>
      </c>
      <c r="AO535" s="203">
        <v>160.54</v>
      </c>
      <c r="AP535" s="203">
        <v>111.48</v>
      </c>
      <c r="AQ535" s="203">
        <v>278.38</v>
      </c>
      <c r="AR535" s="203">
        <v>236.98</v>
      </c>
      <c r="AS535" s="203">
        <v>182.89</v>
      </c>
      <c r="AT535" s="203">
        <v>81.540000000000006</v>
      </c>
      <c r="AU535" s="203">
        <v>50.1</v>
      </c>
      <c r="AV535" s="203">
        <v>0</v>
      </c>
      <c r="AW535" s="203">
        <v>0</v>
      </c>
      <c r="AX535" s="209">
        <v>10.48</v>
      </c>
      <c r="AY535" s="329"/>
      <c r="AZ535" s="69"/>
      <c r="BA535" s="63"/>
      <c r="BB535" s="33"/>
    </row>
    <row r="536" spans="1:54">
      <c r="A536" s="45">
        <v>4</v>
      </c>
      <c r="B536" s="158">
        <f t="shared" si="129"/>
        <v>0</v>
      </c>
      <c r="C536" s="158">
        <f t="shared" si="130"/>
        <v>0</v>
      </c>
      <c r="D536" s="158">
        <f t="shared" si="131"/>
        <v>0</v>
      </c>
      <c r="E536" s="158">
        <f t="shared" si="132"/>
        <v>0</v>
      </c>
      <c r="F536" s="158">
        <f t="shared" si="133"/>
        <v>0</v>
      </c>
      <c r="G536" s="158">
        <f t="shared" si="134"/>
        <v>0</v>
      </c>
      <c r="H536" s="158">
        <f t="shared" si="135"/>
        <v>117.51</v>
      </c>
      <c r="I536" s="158">
        <f t="shared" si="136"/>
        <v>164.9</v>
      </c>
      <c r="J536" s="158">
        <f t="shared" si="137"/>
        <v>66.040000000000006</v>
      </c>
      <c r="K536" s="158">
        <f t="shared" si="138"/>
        <v>154.96</v>
      </c>
      <c r="L536" s="158">
        <f t="shared" si="139"/>
        <v>96.05</v>
      </c>
      <c r="M536" s="158">
        <f t="shared" si="140"/>
        <v>65.900000000000006</v>
      </c>
      <c r="N536" s="158">
        <f t="shared" si="141"/>
        <v>81.459999999999994</v>
      </c>
      <c r="O536" s="158">
        <f t="shared" si="142"/>
        <v>110.51</v>
      </c>
      <c r="P536" s="158">
        <f t="shared" si="143"/>
        <v>141.91</v>
      </c>
      <c r="Q536" s="158">
        <f t="shared" si="144"/>
        <v>221.34</v>
      </c>
      <c r="R536" s="158">
        <f t="shared" si="145"/>
        <v>195.44</v>
      </c>
      <c r="S536" s="158">
        <f t="shared" si="146"/>
        <v>199.29</v>
      </c>
      <c r="T536" s="158">
        <f t="shared" si="147"/>
        <v>243.08</v>
      </c>
      <c r="U536" s="158">
        <f t="shared" si="148"/>
        <v>230.6</v>
      </c>
      <c r="V536" s="158">
        <f t="shared" si="149"/>
        <v>1085.02</v>
      </c>
      <c r="W536" s="158">
        <f t="shared" si="150"/>
        <v>0</v>
      </c>
      <c r="X536" s="158">
        <f t="shared" si="151"/>
        <v>0</v>
      </c>
      <c r="Y536" s="158">
        <f t="shared" si="152"/>
        <v>0</v>
      </c>
      <c r="Z536" s="35"/>
      <c r="AA536" s="205">
        <v>0</v>
      </c>
      <c r="AB536" s="203">
        <v>0</v>
      </c>
      <c r="AC536" s="203">
        <v>0</v>
      </c>
      <c r="AD536" s="203">
        <v>0</v>
      </c>
      <c r="AE536" s="203">
        <v>0</v>
      </c>
      <c r="AF536" s="203">
        <v>0</v>
      </c>
      <c r="AG536" s="203">
        <v>117.51</v>
      </c>
      <c r="AH536" s="203">
        <v>164.9</v>
      </c>
      <c r="AI536" s="203">
        <v>66.040000000000006</v>
      </c>
      <c r="AJ536" s="203">
        <v>154.96</v>
      </c>
      <c r="AK536" s="203">
        <v>96.05</v>
      </c>
      <c r="AL536" s="203">
        <v>65.900000000000006</v>
      </c>
      <c r="AM536" s="203">
        <v>81.459999999999994</v>
      </c>
      <c r="AN536" s="203">
        <v>110.51</v>
      </c>
      <c r="AO536" s="203">
        <v>141.91</v>
      </c>
      <c r="AP536" s="203">
        <v>221.34</v>
      </c>
      <c r="AQ536" s="203">
        <v>195.44</v>
      </c>
      <c r="AR536" s="203">
        <v>199.29</v>
      </c>
      <c r="AS536" s="203">
        <v>243.08</v>
      </c>
      <c r="AT536" s="203">
        <v>230.6</v>
      </c>
      <c r="AU536" s="203">
        <v>1085.02</v>
      </c>
      <c r="AV536" s="203">
        <v>0</v>
      </c>
      <c r="AW536" s="203">
        <v>0</v>
      </c>
      <c r="AX536" s="209">
        <v>0</v>
      </c>
      <c r="AY536" s="329"/>
      <c r="AZ536" s="69"/>
      <c r="BA536" s="63"/>
      <c r="BB536" s="33"/>
    </row>
    <row r="537" spans="1:54">
      <c r="A537" s="45">
        <v>5</v>
      </c>
      <c r="B537" s="158">
        <f t="shared" si="129"/>
        <v>0</v>
      </c>
      <c r="C537" s="158">
        <f t="shared" si="130"/>
        <v>0</v>
      </c>
      <c r="D537" s="158">
        <f t="shared" si="131"/>
        <v>0</v>
      </c>
      <c r="E537" s="158">
        <f t="shared" si="132"/>
        <v>0.79</v>
      </c>
      <c r="F537" s="158">
        <f t="shared" si="133"/>
        <v>4.34</v>
      </c>
      <c r="G537" s="158">
        <f t="shared" si="134"/>
        <v>120.55</v>
      </c>
      <c r="H537" s="158">
        <f t="shared" si="135"/>
        <v>237.36</v>
      </c>
      <c r="I537" s="158">
        <f t="shared" si="136"/>
        <v>149.28</v>
      </c>
      <c r="J537" s="158">
        <f t="shared" si="137"/>
        <v>306.26</v>
      </c>
      <c r="K537" s="158">
        <f t="shared" si="138"/>
        <v>266.58</v>
      </c>
      <c r="L537" s="158">
        <f t="shared" si="139"/>
        <v>330.47</v>
      </c>
      <c r="M537" s="158">
        <f t="shared" si="140"/>
        <v>318.7</v>
      </c>
      <c r="N537" s="158">
        <f t="shared" si="141"/>
        <v>374.54</v>
      </c>
      <c r="O537" s="158">
        <f t="shared" si="142"/>
        <v>327.88</v>
      </c>
      <c r="P537" s="158">
        <f t="shared" si="143"/>
        <v>323.52999999999997</v>
      </c>
      <c r="Q537" s="158">
        <f t="shared" si="144"/>
        <v>448.6</v>
      </c>
      <c r="R537" s="158">
        <f t="shared" si="145"/>
        <v>341.37</v>
      </c>
      <c r="S537" s="158">
        <f t="shared" si="146"/>
        <v>274.54000000000002</v>
      </c>
      <c r="T537" s="158">
        <f t="shared" si="147"/>
        <v>235.18</v>
      </c>
      <c r="U537" s="158">
        <f t="shared" si="148"/>
        <v>245.15</v>
      </c>
      <c r="V537" s="158">
        <f t="shared" si="149"/>
        <v>249.01</v>
      </c>
      <c r="W537" s="158">
        <f t="shared" si="150"/>
        <v>1.77</v>
      </c>
      <c r="X537" s="158">
        <f t="shared" si="151"/>
        <v>0</v>
      </c>
      <c r="Y537" s="158">
        <f t="shared" si="152"/>
        <v>0</v>
      </c>
      <c r="Z537" s="35"/>
      <c r="AA537" s="205">
        <v>0</v>
      </c>
      <c r="AB537" s="203">
        <v>0</v>
      </c>
      <c r="AC537" s="203">
        <v>0</v>
      </c>
      <c r="AD537" s="203">
        <v>0.79</v>
      </c>
      <c r="AE537" s="203">
        <v>4.34</v>
      </c>
      <c r="AF537" s="203">
        <v>120.55</v>
      </c>
      <c r="AG537" s="203">
        <v>237.36</v>
      </c>
      <c r="AH537" s="203">
        <v>149.28</v>
      </c>
      <c r="AI537" s="203">
        <v>306.26</v>
      </c>
      <c r="AJ537" s="203">
        <v>266.58</v>
      </c>
      <c r="AK537" s="203">
        <v>330.47</v>
      </c>
      <c r="AL537" s="203">
        <v>318.7</v>
      </c>
      <c r="AM537" s="203">
        <v>374.54</v>
      </c>
      <c r="AN537" s="203">
        <v>327.88</v>
      </c>
      <c r="AO537" s="203">
        <v>323.52999999999997</v>
      </c>
      <c r="AP537" s="203">
        <v>448.6</v>
      </c>
      <c r="AQ537" s="203">
        <v>341.37</v>
      </c>
      <c r="AR537" s="203">
        <v>274.54000000000002</v>
      </c>
      <c r="AS537" s="203">
        <v>235.18</v>
      </c>
      <c r="AT537" s="203">
        <v>245.15</v>
      </c>
      <c r="AU537" s="203">
        <v>249.01</v>
      </c>
      <c r="AV537" s="203">
        <v>1.77</v>
      </c>
      <c r="AW537" s="203">
        <v>0</v>
      </c>
      <c r="AX537" s="209">
        <v>0</v>
      </c>
      <c r="AY537" s="329"/>
      <c r="AZ537" s="69"/>
      <c r="BA537" s="63"/>
      <c r="BB537" s="33"/>
    </row>
    <row r="538" spans="1:54">
      <c r="A538" s="45">
        <v>6</v>
      </c>
      <c r="B538" s="158">
        <f t="shared" si="129"/>
        <v>0</v>
      </c>
      <c r="C538" s="158">
        <f t="shared" si="130"/>
        <v>0</v>
      </c>
      <c r="D538" s="158">
        <f t="shared" si="131"/>
        <v>0</v>
      </c>
      <c r="E538" s="158">
        <f t="shared" si="132"/>
        <v>0</v>
      </c>
      <c r="F538" s="158">
        <f t="shared" si="133"/>
        <v>0</v>
      </c>
      <c r="G538" s="158">
        <f t="shared" si="134"/>
        <v>105.62</v>
      </c>
      <c r="H538" s="158">
        <f t="shared" si="135"/>
        <v>200.27</v>
      </c>
      <c r="I538" s="158">
        <f t="shared" si="136"/>
        <v>163.57</v>
      </c>
      <c r="J538" s="158">
        <f t="shared" si="137"/>
        <v>203.55</v>
      </c>
      <c r="K538" s="158">
        <f t="shared" si="138"/>
        <v>206.32</v>
      </c>
      <c r="L538" s="158">
        <f t="shared" si="139"/>
        <v>122.74</v>
      </c>
      <c r="M538" s="158">
        <f t="shared" si="140"/>
        <v>87.11</v>
      </c>
      <c r="N538" s="158">
        <f t="shared" si="141"/>
        <v>127.67</v>
      </c>
      <c r="O538" s="158">
        <f t="shared" si="142"/>
        <v>131.41999999999999</v>
      </c>
      <c r="P538" s="158">
        <f t="shared" si="143"/>
        <v>109.42</v>
      </c>
      <c r="Q538" s="158">
        <f t="shared" si="144"/>
        <v>128.38</v>
      </c>
      <c r="R538" s="158">
        <f t="shared" si="145"/>
        <v>108.66</v>
      </c>
      <c r="S538" s="158">
        <f t="shared" si="146"/>
        <v>201.79</v>
      </c>
      <c r="T538" s="158">
        <f t="shared" si="147"/>
        <v>233.87</v>
      </c>
      <c r="U538" s="158">
        <f t="shared" si="148"/>
        <v>193.03</v>
      </c>
      <c r="V538" s="158">
        <f t="shared" si="149"/>
        <v>42.02</v>
      </c>
      <c r="W538" s="158">
        <f t="shared" si="150"/>
        <v>0</v>
      </c>
      <c r="X538" s="158">
        <f t="shared" si="151"/>
        <v>0</v>
      </c>
      <c r="Y538" s="158">
        <f t="shared" si="152"/>
        <v>65.540000000000006</v>
      </c>
      <c r="Z538" s="35"/>
      <c r="AA538" s="205">
        <v>0</v>
      </c>
      <c r="AB538" s="203">
        <v>0</v>
      </c>
      <c r="AC538" s="203">
        <v>0</v>
      </c>
      <c r="AD538" s="203">
        <v>0</v>
      </c>
      <c r="AE538" s="203">
        <v>0</v>
      </c>
      <c r="AF538" s="203">
        <v>105.62</v>
      </c>
      <c r="AG538" s="203">
        <v>200.27</v>
      </c>
      <c r="AH538" s="203">
        <v>163.57</v>
      </c>
      <c r="AI538" s="203">
        <v>203.55</v>
      </c>
      <c r="AJ538" s="203">
        <v>206.32</v>
      </c>
      <c r="AK538" s="203">
        <v>122.74</v>
      </c>
      <c r="AL538" s="203">
        <v>87.11</v>
      </c>
      <c r="AM538" s="203">
        <v>127.67</v>
      </c>
      <c r="AN538" s="203">
        <v>131.41999999999999</v>
      </c>
      <c r="AO538" s="203">
        <v>109.42</v>
      </c>
      <c r="AP538" s="203">
        <v>128.38</v>
      </c>
      <c r="AQ538" s="203">
        <v>108.66</v>
      </c>
      <c r="AR538" s="203">
        <v>201.79</v>
      </c>
      <c r="AS538" s="203">
        <v>233.87</v>
      </c>
      <c r="AT538" s="203">
        <v>193.03</v>
      </c>
      <c r="AU538" s="203">
        <v>42.02</v>
      </c>
      <c r="AV538" s="203">
        <v>0</v>
      </c>
      <c r="AW538" s="203">
        <v>0</v>
      </c>
      <c r="AX538" s="209">
        <v>65.540000000000006</v>
      </c>
      <c r="AY538" s="329"/>
      <c r="AZ538" s="69"/>
      <c r="BA538" s="63"/>
      <c r="BB538" s="33"/>
    </row>
    <row r="539" spans="1:54">
      <c r="A539" s="45">
        <v>7</v>
      </c>
      <c r="B539" s="158">
        <f t="shared" si="129"/>
        <v>0</v>
      </c>
      <c r="C539" s="158">
        <f t="shared" si="130"/>
        <v>0</v>
      </c>
      <c r="D539" s="158">
        <f t="shared" si="131"/>
        <v>0</v>
      </c>
      <c r="E539" s="158">
        <f t="shared" si="132"/>
        <v>0</v>
      </c>
      <c r="F539" s="158">
        <f t="shared" si="133"/>
        <v>0</v>
      </c>
      <c r="G539" s="158">
        <f t="shared" si="134"/>
        <v>72.34</v>
      </c>
      <c r="H539" s="158">
        <f t="shared" si="135"/>
        <v>157.71</v>
      </c>
      <c r="I539" s="158">
        <f t="shared" si="136"/>
        <v>149.18</v>
      </c>
      <c r="J539" s="158">
        <f t="shared" si="137"/>
        <v>261.94</v>
      </c>
      <c r="K539" s="158">
        <f t="shared" si="138"/>
        <v>208.02</v>
      </c>
      <c r="L539" s="158">
        <f t="shared" si="139"/>
        <v>223.31</v>
      </c>
      <c r="M539" s="158">
        <f t="shared" si="140"/>
        <v>219.21</v>
      </c>
      <c r="N539" s="158">
        <f t="shared" si="141"/>
        <v>344.07</v>
      </c>
      <c r="O539" s="158">
        <f t="shared" si="142"/>
        <v>537.14</v>
      </c>
      <c r="P539" s="158">
        <f t="shared" si="143"/>
        <v>731.83</v>
      </c>
      <c r="Q539" s="158">
        <f t="shared" si="144"/>
        <v>806.82</v>
      </c>
      <c r="R539" s="158">
        <f t="shared" si="145"/>
        <v>470.82</v>
      </c>
      <c r="S539" s="158">
        <f t="shared" si="146"/>
        <v>503.04</v>
      </c>
      <c r="T539" s="158">
        <f t="shared" si="147"/>
        <v>539.87</v>
      </c>
      <c r="U539" s="158">
        <f t="shared" si="148"/>
        <v>538.04</v>
      </c>
      <c r="V539" s="158">
        <f t="shared" si="149"/>
        <v>284.95999999999998</v>
      </c>
      <c r="W539" s="158">
        <f t="shared" si="150"/>
        <v>116.35</v>
      </c>
      <c r="X539" s="158">
        <f t="shared" si="151"/>
        <v>6.44</v>
      </c>
      <c r="Y539" s="158">
        <f t="shared" si="152"/>
        <v>0</v>
      </c>
      <c r="Z539" s="35"/>
      <c r="AA539" s="205">
        <v>0</v>
      </c>
      <c r="AB539" s="203">
        <v>0</v>
      </c>
      <c r="AC539" s="203">
        <v>0</v>
      </c>
      <c r="AD539" s="203">
        <v>0</v>
      </c>
      <c r="AE539" s="203">
        <v>0</v>
      </c>
      <c r="AF539" s="203">
        <v>72.34</v>
      </c>
      <c r="AG539" s="203">
        <v>157.71</v>
      </c>
      <c r="AH539" s="203">
        <v>149.18</v>
      </c>
      <c r="AI539" s="203">
        <v>261.94</v>
      </c>
      <c r="AJ539" s="203">
        <v>208.02</v>
      </c>
      <c r="AK539" s="203">
        <v>223.31</v>
      </c>
      <c r="AL539" s="203">
        <v>219.21</v>
      </c>
      <c r="AM539" s="203">
        <v>344.07</v>
      </c>
      <c r="AN539" s="203">
        <v>537.14</v>
      </c>
      <c r="AO539" s="203">
        <v>731.83</v>
      </c>
      <c r="AP539" s="203">
        <v>806.82</v>
      </c>
      <c r="AQ539" s="203">
        <v>470.82</v>
      </c>
      <c r="AR539" s="203">
        <v>503.04</v>
      </c>
      <c r="AS539" s="203">
        <v>539.87</v>
      </c>
      <c r="AT539" s="203">
        <v>538.04</v>
      </c>
      <c r="AU539" s="203">
        <v>284.95999999999998</v>
      </c>
      <c r="AV539" s="203">
        <v>116.35</v>
      </c>
      <c r="AW539" s="203">
        <v>6.44</v>
      </c>
      <c r="AX539" s="209">
        <v>0</v>
      </c>
      <c r="AY539" s="329"/>
      <c r="AZ539" s="69"/>
      <c r="BA539" s="63"/>
      <c r="BB539" s="33"/>
    </row>
    <row r="540" spans="1:54">
      <c r="A540" s="45">
        <v>8</v>
      </c>
      <c r="B540" s="158">
        <f t="shared" si="129"/>
        <v>0</v>
      </c>
      <c r="C540" s="158">
        <f t="shared" si="130"/>
        <v>0</v>
      </c>
      <c r="D540" s="158">
        <f t="shared" si="131"/>
        <v>0</v>
      </c>
      <c r="E540" s="158">
        <f t="shared" si="132"/>
        <v>0</v>
      </c>
      <c r="F540" s="158">
        <f t="shared" si="133"/>
        <v>8.5399999999999991</v>
      </c>
      <c r="G540" s="158">
        <f t="shared" si="134"/>
        <v>149.41999999999999</v>
      </c>
      <c r="H540" s="158">
        <f t="shared" si="135"/>
        <v>142.18</v>
      </c>
      <c r="I540" s="158">
        <f t="shared" si="136"/>
        <v>153.63999999999999</v>
      </c>
      <c r="J540" s="158">
        <f t="shared" si="137"/>
        <v>180.97</v>
      </c>
      <c r="K540" s="158">
        <f t="shared" si="138"/>
        <v>140.34</v>
      </c>
      <c r="L540" s="158">
        <f t="shared" si="139"/>
        <v>101.67</v>
      </c>
      <c r="M540" s="158">
        <f t="shared" si="140"/>
        <v>89.29</v>
      </c>
      <c r="N540" s="158">
        <f t="shared" si="141"/>
        <v>123.52</v>
      </c>
      <c r="O540" s="158">
        <f t="shared" si="142"/>
        <v>92.55</v>
      </c>
      <c r="P540" s="158">
        <f t="shared" si="143"/>
        <v>84.76</v>
      </c>
      <c r="Q540" s="158">
        <f t="shared" si="144"/>
        <v>112.29</v>
      </c>
      <c r="R540" s="158">
        <f t="shared" si="145"/>
        <v>103.18</v>
      </c>
      <c r="S540" s="158">
        <f t="shared" si="146"/>
        <v>51.68</v>
      </c>
      <c r="T540" s="158">
        <f t="shared" si="147"/>
        <v>7.1</v>
      </c>
      <c r="U540" s="158">
        <f t="shared" si="148"/>
        <v>145.08000000000001</v>
      </c>
      <c r="V540" s="158">
        <f t="shared" si="149"/>
        <v>47.96</v>
      </c>
      <c r="W540" s="158">
        <f t="shared" si="150"/>
        <v>0</v>
      </c>
      <c r="X540" s="158">
        <f t="shared" si="151"/>
        <v>0</v>
      </c>
      <c r="Y540" s="158">
        <f t="shared" si="152"/>
        <v>0</v>
      </c>
      <c r="Z540" s="35"/>
      <c r="AA540" s="205">
        <v>0</v>
      </c>
      <c r="AB540" s="203">
        <v>0</v>
      </c>
      <c r="AC540" s="203">
        <v>0</v>
      </c>
      <c r="AD540" s="203">
        <v>0</v>
      </c>
      <c r="AE540" s="203">
        <v>8.5399999999999991</v>
      </c>
      <c r="AF540" s="203">
        <v>149.41999999999999</v>
      </c>
      <c r="AG540" s="203">
        <v>142.18</v>
      </c>
      <c r="AH540" s="203">
        <v>153.63999999999999</v>
      </c>
      <c r="AI540" s="203">
        <v>180.97</v>
      </c>
      <c r="AJ540" s="203">
        <v>140.34</v>
      </c>
      <c r="AK540" s="203">
        <v>101.67</v>
      </c>
      <c r="AL540" s="203">
        <v>89.29</v>
      </c>
      <c r="AM540" s="203">
        <v>123.52</v>
      </c>
      <c r="AN540" s="203">
        <v>92.55</v>
      </c>
      <c r="AO540" s="203">
        <v>84.76</v>
      </c>
      <c r="AP540" s="203">
        <v>112.29</v>
      </c>
      <c r="AQ540" s="203">
        <v>103.18</v>
      </c>
      <c r="AR540" s="203">
        <v>51.68</v>
      </c>
      <c r="AS540" s="203">
        <v>7.1</v>
      </c>
      <c r="AT540" s="203">
        <v>145.08000000000001</v>
      </c>
      <c r="AU540" s="203">
        <v>47.96</v>
      </c>
      <c r="AV540" s="203">
        <v>0</v>
      </c>
      <c r="AW540" s="203">
        <v>0</v>
      </c>
      <c r="AX540" s="209">
        <v>0</v>
      </c>
      <c r="AY540" s="329"/>
      <c r="AZ540" s="69"/>
      <c r="BA540" s="63"/>
      <c r="BB540" s="33"/>
    </row>
    <row r="541" spans="1:54">
      <c r="A541" s="45">
        <v>9</v>
      </c>
      <c r="B541" s="158">
        <f t="shared" si="129"/>
        <v>0</v>
      </c>
      <c r="C541" s="158">
        <f t="shared" si="130"/>
        <v>0</v>
      </c>
      <c r="D541" s="158">
        <f t="shared" si="131"/>
        <v>0</v>
      </c>
      <c r="E541" s="158">
        <f t="shared" si="132"/>
        <v>0</v>
      </c>
      <c r="F541" s="158">
        <f t="shared" si="133"/>
        <v>0.88</v>
      </c>
      <c r="G541" s="158">
        <f t="shared" si="134"/>
        <v>92.25</v>
      </c>
      <c r="H541" s="158">
        <f t="shared" si="135"/>
        <v>33.28</v>
      </c>
      <c r="I541" s="158">
        <f t="shared" si="136"/>
        <v>11.37</v>
      </c>
      <c r="J541" s="158">
        <f t="shared" si="137"/>
        <v>66.14</v>
      </c>
      <c r="K541" s="158">
        <f t="shared" si="138"/>
        <v>0</v>
      </c>
      <c r="L541" s="158">
        <f t="shared" si="139"/>
        <v>5.4</v>
      </c>
      <c r="M541" s="158">
        <f t="shared" si="140"/>
        <v>15.39</v>
      </c>
      <c r="N541" s="158">
        <f t="shared" si="141"/>
        <v>27.1</v>
      </c>
      <c r="O541" s="158">
        <f t="shared" si="142"/>
        <v>10.43</v>
      </c>
      <c r="P541" s="158">
        <f t="shared" si="143"/>
        <v>5.72</v>
      </c>
      <c r="Q541" s="158">
        <f t="shared" si="144"/>
        <v>82.29</v>
      </c>
      <c r="R541" s="158">
        <f t="shared" si="145"/>
        <v>107.3</v>
      </c>
      <c r="S541" s="158">
        <f t="shared" si="146"/>
        <v>31.87</v>
      </c>
      <c r="T541" s="158">
        <f t="shared" si="147"/>
        <v>0</v>
      </c>
      <c r="U541" s="158">
        <f t="shared" si="148"/>
        <v>0</v>
      </c>
      <c r="V541" s="158">
        <f t="shared" si="149"/>
        <v>0</v>
      </c>
      <c r="W541" s="158">
        <f t="shared" si="150"/>
        <v>0</v>
      </c>
      <c r="X541" s="158">
        <f t="shared" si="151"/>
        <v>0</v>
      </c>
      <c r="Y541" s="158">
        <f t="shared" si="152"/>
        <v>0</v>
      </c>
      <c r="Z541" s="35"/>
      <c r="AA541" s="205">
        <v>0</v>
      </c>
      <c r="AB541" s="203">
        <v>0</v>
      </c>
      <c r="AC541" s="203">
        <v>0</v>
      </c>
      <c r="AD541" s="203">
        <v>0</v>
      </c>
      <c r="AE541" s="203">
        <v>0.88</v>
      </c>
      <c r="AF541" s="203">
        <v>92.25</v>
      </c>
      <c r="AG541" s="203">
        <v>33.28</v>
      </c>
      <c r="AH541" s="203">
        <v>11.37</v>
      </c>
      <c r="AI541" s="203">
        <v>66.14</v>
      </c>
      <c r="AJ541" s="203">
        <v>0</v>
      </c>
      <c r="AK541" s="203">
        <v>5.4</v>
      </c>
      <c r="AL541" s="203">
        <v>15.39</v>
      </c>
      <c r="AM541" s="203">
        <v>27.1</v>
      </c>
      <c r="AN541" s="203">
        <v>10.43</v>
      </c>
      <c r="AO541" s="203">
        <v>5.72</v>
      </c>
      <c r="AP541" s="203">
        <v>82.29</v>
      </c>
      <c r="AQ541" s="203">
        <v>107.3</v>
      </c>
      <c r="AR541" s="203">
        <v>31.87</v>
      </c>
      <c r="AS541" s="203">
        <v>0</v>
      </c>
      <c r="AT541" s="203">
        <v>0</v>
      </c>
      <c r="AU541" s="203">
        <v>0</v>
      </c>
      <c r="AV541" s="203">
        <v>0</v>
      </c>
      <c r="AW541" s="203">
        <v>0</v>
      </c>
      <c r="AX541" s="209">
        <v>0</v>
      </c>
      <c r="AY541" s="329"/>
      <c r="AZ541" s="69"/>
      <c r="BA541" s="63"/>
      <c r="BB541" s="33"/>
    </row>
    <row r="542" spans="1:54">
      <c r="A542" s="45">
        <v>10</v>
      </c>
      <c r="B542" s="158">
        <f t="shared" si="129"/>
        <v>0</v>
      </c>
      <c r="C542" s="158">
        <f t="shared" si="130"/>
        <v>36.33</v>
      </c>
      <c r="D542" s="158">
        <f t="shared" si="131"/>
        <v>29.8</v>
      </c>
      <c r="E542" s="158">
        <f t="shared" si="132"/>
        <v>42.17</v>
      </c>
      <c r="F542" s="158">
        <f t="shared" si="133"/>
        <v>42.04</v>
      </c>
      <c r="G542" s="158">
        <f t="shared" si="134"/>
        <v>93.65</v>
      </c>
      <c r="H542" s="158">
        <f t="shared" si="135"/>
        <v>71.34</v>
      </c>
      <c r="I542" s="158">
        <f t="shared" si="136"/>
        <v>189.91</v>
      </c>
      <c r="J542" s="158">
        <f t="shared" si="137"/>
        <v>238.19</v>
      </c>
      <c r="K542" s="158">
        <f t="shared" si="138"/>
        <v>165.82</v>
      </c>
      <c r="L542" s="158">
        <f t="shared" si="139"/>
        <v>211.62</v>
      </c>
      <c r="M542" s="158">
        <f t="shared" si="140"/>
        <v>230.92</v>
      </c>
      <c r="N542" s="158">
        <f t="shared" si="141"/>
        <v>202.97</v>
      </c>
      <c r="O542" s="158">
        <f t="shared" si="142"/>
        <v>173.62</v>
      </c>
      <c r="P542" s="158">
        <f t="shared" si="143"/>
        <v>179.09</v>
      </c>
      <c r="Q542" s="158">
        <f t="shared" si="144"/>
        <v>629.62</v>
      </c>
      <c r="R542" s="158">
        <f t="shared" si="145"/>
        <v>457.54</v>
      </c>
      <c r="S542" s="158">
        <f t="shared" si="146"/>
        <v>179.05</v>
      </c>
      <c r="T542" s="158">
        <f t="shared" si="147"/>
        <v>130.13999999999999</v>
      </c>
      <c r="U542" s="158">
        <f t="shared" si="148"/>
        <v>114.24</v>
      </c>
      <c r="V542" s="158">
        <f t="shared" si="149"/>
        <v>117.7</v>
      </c>
      <c r="W542" s="158">
        <f t="shared" si="150"/>
        <v>0</v>
      </c>
      <c r="X542" s="158">
        <f t="shared" si="151"/>
        <v>0</v>
      </c>
      <c r="Y542" s="158">
        <f t="shared" si="152"/>
        <v>0</v>
      </c>
      <c r="Z542" s="35"/>
      <c r="AA542" s="205">
        <v>0</v>
      </c>
      <c r="AB542" s="203">
        <v>36.33</v>
      </c>
      <c r="AC542" s="203">
        <v>29.8</v>
      </c>
      <c r="AD542" s="203">
        <v>42.17</v>
      </c>
      <c r="AE542" s="203">
        <v>42.04</v>
      </c>
      <c r="AF542" s="203">
        <v>93.65</v>
      </c>
      <c r="AG542" s="203">
        <v>71.34</v>
      </c>
      <c r="AH542" s="203">
        <v>189.91</v>
      </c>
      <c r="AI542" s="203">
        <v>238.19</v>
      </c>
      <c r="AJ542" s="203">
        <v>165.82</v>
      </c>
      <c r="AK542" s="203">
        <v>211.62</v>
      </c>
      <c r="AL542" s="203">
        <v>230.92</v>
      </c>
      <c r="AM542" s="203">
        <v>202.97</v>
      </c>
      <c r="AN542" s="203">
        <v>173.62</v>
      </c>
      <c r="AO542" s="203">
        <v>179.09</v>
      </c>
      <c r="AP542" s="203">
        <v>629.62</v>
      </c>
      <c r="AQ542" s="203">
        <v>457.54</v>
      </c>
      <c r="AR542" s="203">
        <v>179.05</v>
      </c>
      <c r="AS542" s="203">
        <v>130.13999999999999</v>
      </c>
      <c r="AT542" s="203">
        <v>114.24</v>
      </c>
      <c r="AU542" s="203">
        <v>117.7</v>
      </c>
      <c r="AV542" s="203">
        <v>0</v>
      </c>
      <c r="AW542" s="203">
        <v>0</v>
      </c>
      <c r="AX542" s="209">
        <v>0</v>
      </c>
      <c r="AY542" s="329"/>
      <c r="AZ542" s="69"/>
      <c r="BA542" s="63"/>
      <c r="BB542" s="33"/>
    </row>
    <row r="543" spans="1:54">
      <c r="A543" s="45">
        <v>11</v>
      </c>
      <c r="B543" s="158">
        <f t="shared" si="129"/>
        <v>21.07</v>
      </c>
      <c r="C543" s="158">
        <f t="shared" si="130"/>
        <v>8.11</v>
      </c>
      <c r="D543" s="158">
        <f t="shared" si="131"/>
        <v>1.4</v>
      </c>
      <c r="E543" s="158">
        <f t="shared" si="132"/>
        <v>1.32</v>
      </c>
      <c r="F543" s="158">
        <f t="shared" si="133"/>
        <v>2.11</v>
      </c>
      <c r="G543" s="158">
        <f t="shared" si="134"/>
        <v>139.65</v>
      </c>
      <c r="H543" s="158">
        <f t="shared" si="135"/>
        <v>138.04</v>
      </c>
      <c r="I543" s="158">
        <f t="shared" si="136"/>
        <v>39.549999999999997</v>
      </c>
      <c r="J543" s="158">
        <f t="shared" si="137"/>
        <v>116.42</v>
      </c>
      <c r="K543" s="158">
        <f t="shared" si="138"/>
        <v>107.83</v>
      </c>
      <c r="L543" s="158">
        <f t="shared" si="139"/>
        <v>57.15</v>
      </c>
      <c r="M543" s="158">
        <f t="shared" si="140"/>
        <v>52.22</v>
      </c>
      <c r="N543" s="158">
        <f t="shared" si="141"/>
        <v>16.010000000000002</v>
      </c>
      <c r="O543" s="158">
        <f t="shared" si="142"/>
        <v>22.34</v>
      </c>
      <c r="P543" s="158">
        <f t="shared" si="143"/>
        <v>65.319999999999993</v>
      </c>
      <c r="Q543" s="158">
        <f t="shared" si="144"/>
        <v>116.5</v>
      </c>
      <c r="R543" s="158">
        <f t="shared" si="145"/>
        <v>147.62</v>
      </c>
      <c r="S543" s="158">
        <f t="shared" si="146"/>
        <v>148.71</v>
      </c>
      <c r="T543" s="158">
        <f t="shared" si="147"/>
        <v>173.9</v>
      </c>
      <c r="U543" s="158">
        <f t="shared" si="148"/>
        <v>167.57</v>
      </c>
      <c r="V543" s="158">
        <f t="shared" si="149"/>
        <v>144.94999999999999</v>
      </c>
      <c r="W543" s="158">
        <f t="shared" si="150"/>
        <v>0</v>
      </c>
      <c r="X543" s="158">
        <f t="shared" si="151"/>
        <v>0</v>
      </c>
      <c r="Y543" s="158">
        <f t="shared" si="152"/>
        <v>0</v>
      </c>
      <c r="Z543" s="35"/>
      <c r="AA543" s="202">
        <v>21.07</v>
      </c>
      <c r="AB543" s="203">
        <v>8.11</v>
      </c>
      <c r="AC543" s="203">
        <v>1.4</v>
      </c>
      <c r="AD543" s="203">
        <v>1.32</v>
      </c>
      <c r="AE543" s="203">
        <v>2.11</v>
      </c>
      <c r="AF543" s="203">
        <v>139.65</v>
      </c>
      <c r="AG543" s="203">
        <v>138.04</v>
      </c>
      <c r="AH543" s="203">
        <v>39.549999999999997</v>
      </c>
      <c r="AI543" s="203">
        <v>116.42</v>
      </c>
      <c r="AJ543" s="203">
        <v>107.83</v>
      </c>
      <c r="AK543" s="203">
        <v>57.15</v>
      </c>
      <c r="AL543" s="203">
        <v>52.22</v>
      </c>
      <c r="AM543" s="203">
        <v>16.010000000000002</v>
      </c>
      <c r="AN543" s="203">
        <v>22.34</v>
      </c>
      <c r="AO543" s="203">
        <v>65.319999999999993</v>
      </c>
      <c r="AP543" s="203">
        <v>116.5</v>
      </c>
      <c r="AQ543" s="203">
        <v>147.62</v>
      </c>
      <c r="AR543" s="203">
        <v>148.71</v>
      </c>
      <c r="AS543" s="203">
        <v>173.9</v>
      </c>
      <c r="AT543" s="203">
        <v>167.57</v>
      </c>
      <c r="AU543" s="203">
        <v>144.94999999999999</v>
      </c>
      <c r="AV543" s="203">
        <v>0</v>
      </c>
      <c r="AW543" s="203">
        <v>0</v>
      </c>
      <c r="AX543" s="209">
        <v>0</v>
      </c>
      <c r="AY543" s="329"/>
      <c r="AZ543" s="69"/>
      <c r="BA543" s="63"/>
      <c r="BB543" s="33"/>
    </row>
    <row r="544" spans="1:54">
      <c r="A544" s="45">
        <v>12</v>
      </c>
      <c r="B544" s="158">
        <f t="shared" si="129"/>
        <v>36.39</v>
      </c>
      <c r="C544" s="158">
        <f t="shared" si="130"/>
        <v>0</v>
      </c>
      <c r="D544" s="158">
        <f t="shared" si="131"/>
        <v>0</v>
      </c>
      <c r="E544" s="158">
        <f t="shared" si="132"/>
        <v>0</v>
      </c>
      <c r="F544" s="158">
        <f t="shared" si="133"/>
        <v>11.56</v>
      </c>
      <c r="G544" s="158">
        <f t="shared" si="134"/>
        <v>86.97</v>
      </c>
      <c r="H544" s="158">
        <f t="shared" si="135"/>
        <v>148.38</v>
      </c>
      <c r="I544" s="158">
        <f t="shared" si="136"/>
        <v>93</v>
      </c>
      <c r="J544" s="158">
        <f t="shared" si="137"/>
        <v>107.58</v>
      </c>
      <c r="K544" s="158">
        <f t="shared" si="138"/>
        <v>36.75</v>
      </c>
      <c r="L544" s="158">
        <f t="shared" si="139"/>
        <v>14.08</v>
      </c>
      <c r="M544" s="158">
        <f t="shared" si="140"/>
        <v>0</v>
      </c>
      <c r="N544" s="158">
        <f t="shared" si="141"/>
        <v>0</v>
      </c>
      <c r="O544" s="158">
        <f t="shared" si="142"/>
        <v>0</v>
      </c>
      <c r="P544" s="158">
        <f t="shared" si="143"/>
        <v>0</v>
      </c>
      <c r="Q544" s="158">
        <f t="shared" si="144"/>
        <v>0</v>
      </c>
      <c r="R544" s="158">
        <f t="shared" si="145"/>
        <v>0</v>
      </c>
      <c r="S544" s="158">
        <f t="shared" si="146"/>
        <v>0</v>
      </c>
      <c r="T544" s="158">
        <f t="shared" si="147"/>
        <v>0</v>
      </c>
      <c r="U544" s="158">
        <f t="shared" si="148"/>
        <v>0</v>
      </c>
      <c r="V544" s="158">
        <f t="shared" si="149"/>
        <v>0</v>
      </c>
      <c r="W544" s="158">
        <f t="shared" si="150"/>
        <v>0</v>
      </c>
      <c r="X544" s="158">
        <f t="shared" si="151"/>
        <v>0</v>
      </c>
      <c r="Y544" s="158">
        <f t="shared" si="152"/>
        <v>0</v>
      </c>
      <c r="Z544" s="35"/>
      <c r="AA544" s="202">
        <v>36.39</v>
      </c>
      <c r="AB544" s="203">
        <v>0</v>
      </c>
      <c r="AC544" s="203">
        <v>0</v>
      </c>
      <c r="AD544" s="203">
        <v>0</v>
      </c>
      <c r="AE544" s="203">
        <v>11.56</v>
      </c>
      <c r="AF544" s="203">
        <v>86.97</v>
      </c>
      <c r="AG544" s="203">
        <v>148.38</v>
      </c>
      <c r="AH544" s="203">
        <v>93</v>
      </c>
      <c r="AI544" s="203">
        <v>107.58</v>
      </c>
      <c r="AJ544" s="203">
        <v>36.75</v>
      </c>
      <c r="AK544" s="203">
        <v>14.08</v>
      </c>
      <c r="AL544" s="203">
        <v>0</v>
      </c>
      <c r="AM544" s="203">
        <v>0</v>
      </c>
      <c r="AN544" s="203">
        <v>0</v>
      </c>
      <c r="AO544" s="203">
        <v>0</v>
      </c>
      <c r="AP544" s="203">
        <v>0</v>
      </c>
      <c r="AQ544" s="203">
        <v>0</v>
      </c>
      <c r="AR544" s="203">
        <v>0</v>
      </c>
      <c r="AS544" s="203">
        <v>0</v>
      </c>
      <c r="AT544" s="203">
        <v>0</v>
      </c>
      <c r="AU544" s="203">
        <v>0</v>
      </c>
      <c r="AV544" s="203">
        <v>0</v>
      </c>
      <c r="AW544" s="203">
        <v>0</v>
      </c>
      <c r="AX544" s="209">
        <v>0</v>
      </c>
      <c r="AY544" s="329"/>
      <c r="AZ544" s="69"/>
      <c r="BA544" s="63"/>
      <c r="BB544" s="33"/>
    </row>
    <row r="545" spans="1:54">
      <c r="A545" s="45">
        <v>13</v>
      </c>
      <c r="B545" s="158">
        <f t="shared" si="129"/>
        <v>0</v>
      </c>
      <c r="C545" s="158">
        <f t="shared" si="130"/>
        <v>0</v>
      </c>
      <c r="D545" s="158">
        <f t="shared" si="131"/>
        <v>0</v>
      </c>
      <c r="E545" s="158">
        <f t="shared" si="132"/>
        <v>0</v>
      </c>
      <c r="F545" s="158">
        <f t="shared" si="133"/>
        <v>8.4600000000000009</v>
      </c>
      <c r="G545" s="158">
        <f t="shared" si="134"/>
        <v>130.91</v>
      </c>
      <c r="H545" s="158">
        <f t="shared" si="135"/>
        <v>71.77</v>
      </c>
      <c r="I545" s="158">
        <f t="shared" si="136"/>
        <v>92.07</v>
      </c>
      <c r="J545" s="158">
        <f t="shared" si="137"/>
        <v>122.89</v>
      </c>
      <c r="K545" s="158">
        <f t="shared" si="138"/>
        <v>76.150000000000006</v>
      </c>
      <c r="L545" s="158">
        <f t="shared" si="139"/>
        <v>67.040000000000006</v>
      </c>
      <c r="M545" s="158">
        <f t="shared" si="140"/>
        <v>58.23</v>
      </c>
      <c r="N545" s="158">
        <f t="shared" si="141"/>
        <v>52.09</v>
      </c>
      <c r="O545" s="158">
        <f t="shared" si="142"/>
        <v>40.65</v>
      </c>
      <c r="P545" s="158">
        <f t="shared" si="143"/>
        <v>33.520000000000003</v>
      </c>
      <c r="Q545" s="158">
        <f t="shared" si="144"/>
        <v>97.63</v>
      </c>
      <c r="R545" s="158">
        <f t="shared" si="145"/>
        <v>49.56</v>
      </c>
      <c r="S545" s="158">
        <f t="shared" si="146"/>
        <v>15.66</v>
      </c>
      <c r="T545" s="158">
        <f t="shared" si="147"/>
        <v>3.22</v>
      </c>
      <c r="U545" s="158">
        <f t="shared" si="148"/>
        <v>90.27</v>
      </c>
      <c r="V545" s="158">
        <f t="shared" si="149"/>
        <v>18.21</v>
      </c>
      <c r="W545" s="158">
        <f t="shared" si="150"/>
        <v>0</v>
      </c>
      <c r="X545" s="158">
        <f t="shared" si="151"/>
        <v>0.01</v>
      </c>
      <c r="Y545" s="158">
        <f t="shared" si="152"/>
        <v>27.45</v>
      </c>
      <c r="Z545" s="35"/>
      <c r="AA545" s="202">
        <v>0</v>
      </c>
      <c r="AB545" s="203">
        <v>0</v>
      </c>
      <c r="AC545" s="203">
        <v>0</v>
      </c>
      <c r="AD545" s="203">
        <v>0</v>
      </c>
      <c r="AE545" s="203">
        <v>8.4600000000000009</v>
      </c>
      <c r="AF545" s="203">
        <v>130.91</v>
      </c>
      <c r="AG545" s="203">
        <v>71.77</v>
      </c>
      <c r="AH545" s="203">
        <v>92.07</v>
      </c>
      <c r="AI545" s="203">
        <v>122.89</v>
      </c>
      <c r="AJ545" s="203">
        <v>76.150000000000006</v>
      </c>
      <c r="AK545" s="203">
        <v>67.040000000000006</v>
      </c>
      <c r="AL545" s="203">
        <v>58.23</v>
      </c>
      <c r="AM545" s="203">
        <v>52.09</v>
      </c>
      <c r="AN545" s="203">
        <v>40.65</v>
      </c>
      <c r="AO545" s="203">
        <v>33.520000000000003</v>
      </c>
      <c r="AP545" s="203">
        <v>97.63</v>
      </c>
      <c r="AQ545" s="203">
        <v>49.56</v>
      </c>
      <c r="AR545" s="203">
        <v>15.66</v>
      </c>
      <c r="AS545" s="203">
        <v>3.22</v>
      </c>
      <c r="AT545" s="203">
        <v>90.27</v>
      </c>
      <c r="AU545" s="203">
        <v>18.21</v>
      </c>
      <c r="AV545" s="203">
        <v>0</v>
      </c>
      <c r="AW545" s="203">
        <v>0.01</v>
      </c>
      <c r="AX545" s="209">
        <v>27.45</v>
      </c>
      <c r="AY545" s="329"/>
      <c r="AZ545" s="69"/>
      <c r="BA545" s="63"/>
      <c r="BB545" s="33"/>
    </row>
    <row r="546" spans="1:54">
      <c r="A546" s="45">
        <v>14</v>
      </c>
      <c r="B546" s="158">
        <f t="shared" si="129"/>
        <v>0</v>
      </c>
      <c r="C546" s="158">
        <f t="shared" si="130"/>
        <v>0</v>
      </c>
      <c r="D546" s="158">
        <f t="shared" si="131"/>
        <v>4.74</v>
      </c>
      <c r="E546" s="158">
        <f t="shared" si="132"/>
        <v>4.3600000000000003</v>
      </c>
      <c r="F546" s="158">
        <f t="shared" si="133"/>
        <v>20.81</v>
      </c>
      <c r="G546" s="158">
        <f t="shared" si="134"/>
        <v>125.43</v>
      </c>
      <c r="H546" s="158">
        <f t="shared" si="135"/>
        <v>177.06</v>
      </c>
      <c r="I546" s="158">
        <f t="shared" si="136"/>
        <v>148.94999999999999</v>
      </c>
      <c r="J546" s="158">
        <f t="shared" si="137"/>
        <v>311.27</v>
      </c>
      <c r="K546" s="158">
        <f t="shared" si="138"/>
        <v>222.59</v>
      </c>
      <c r="L546" s="158">
        <f t="shared" si="139"/>
        <v>199.01</v>
      </c>
      <c r="M546" s="158">
        <f t="shared" si="140"/>
        <v>177.77</v>
      </c>
      <c r="N546" s="158">
        <f t="shared" si="141"/>
        <v>217.15</v>
      </c>
      <c r="O546" s="158">
        <f t="shared" si="142"/>
        <v>169.48</v>
      </c>
      <c r="P546" s="158">
        <f t="shared" si="143"/>
        <v>143.99</v>
      </c>
      <c r="Q546" s="158">
        <f t="shared" si="144"/>
        <v>129.69999999999999</v>
      </c>
      <c r="R546" s="158">
        <f t="shared" si="145"/>
        <v>60.37</v>
      </c>
      <c r="S546" s="158">
        <f t="shared" si="146"/>
        <v>67.75</v>
      </c>
      <c r="T546" s="158">
        <f t="shared" si="147"/>
        <v>76.27</v>
      </c>
      <c r="U546" s="158">
        <f t="shared" si="148"/>
        <v>122.64</v>
      </c>
      <c r="V546" s="158">
        <f t="shared" si="149"/>
        <v>0</v>
      </c>
      <c r="W546" s="158">
        <f t="shared" si="150"/>
        <v>0</v>
      </c>
      <c r="X546" s="158">
        <f t="shared" si="151"/>
        <v>0</v>
      </c>
      <c r="Y546" s="158">
        <f t="shared" si="152"/>
        <v>0</v>
      </c>
      <c r="Z546" s="35"/>
      <c r="AA546" s="202">
        <v>0</v>
      </c>
      <c r="AB546" s="203">
        <v>0</v>
      </c>
      <c r="AC546" s="203">
        <v>4.74</v>
      </c>
      <c r="AD546" s="203">
        <v>4.3600000000000003</v>
      </c>
      <c r="AE546" s="203">
        <v>20.81</v>
      </c>
      <c r="AF546" s="203">
        <v>125.43</v>
      </c>
      <c r="AG546" s="203">
        <v>177.06</v>
      </c>
      <c r="AH546" s="203">
        <v>148.94999999999999</v>
      </c>
      <c r="AI546" s="203">
        <v>311.27</v>
      </c>
      <c r="AJ546" s="203">
        <v>222.59</v>
      </c>
      <c r="AK546" s="203">
        <v>199.01</v>
      </c>
      <c r="AL546" s="203">
        <v>177.77</v>
      </c>
      <c r="AM546" s="203">
        <v>217.15</v>
      </c>
      <c r="AN546" s="203">
        <v>169.48</v>
      </c>
      <c r="AO546" s="203">
        <v>143.99</v>
      </c>
      <c r="AP546" s="203">
        <v>129.69999999999999</v>
      </c>
      <c r="AQ546" s="203">
        <v>60.37</v>
      </c>
      <c r="AR546" s="203">
        <v>67.75</v>
      </c>
      <c r="AS546" s="203">
        <v>76.27</v>
      </c>
      <c r="AT546" s="203">
        <v>122.64</v>
      </c>
      <c r="AU546" s="203">
        <v>0</v>
      </c>
      <c r="AV546" s="203">
        <v>0</v>
      </c>
      <c r="AW546" s="203">
        <v>0</v>
      </c>
      <c r="AX546" s="209">
        <v>0</v>
      </c>
      <c r="AY546" s="329"/>
      <c r="AZ546" s="69"/>
      <c r="BA546" s="63"/>
      <c r="BB546" s="33"/>
    </row>
    <row r="547" spans="1:54">
      <c r="A547" s="45">
        <v>15</v>
      </c>
      <c r="B547" s="158">
        <f t="shared" si="129"/>
        <v>0</v>
      </c>
      <c r="C547" s="158">
        <f t="shared" si="130"/>
        <v>4.49</v>
      </c>
      <c r="D547" s="158">
        <f t="shared" si="131"/>
        <v>6.16</v>
      </c>
      <c r="E547" s="158">
        <f t="shared" si="132"/>
        <v>0</v>
      </c>
      <c r="F547" s="158">
        <f t="shared" si="133"/>
        <v>93.25</v>
      </c>
      <c r="G547" s="158">
        <f t="shared" si="134"/>
        <v>110.67</v>
      </c>
      <c r="H547" s="158">
        <f t="shared" si="135"/>
        <v>167.35</v>
      </c>
      <c r="I547" s="158">
        <f t="shared" si="136"/>
        <v>198.48</v>
      </c>
      <c r="J547" s="158">
        <f t="shared" si="137"/>
        <v>160.96</v>
      </c>
      <c r="K547" s="158">
        <f t="shared" si="138"/>
        <v>141.97999999999999</v>
      </c>
      <c r="L547" s="158">
        <f t="shared" si="139"/>
        <v>137.83000000000001</v>
      </c>
      <c r="M547" s="158">
        <f t="shared" si="140"/>
        <v>93.68</v>
      </c>
      <c r="N547" s="158">
        <f t="shared" si="141"/>
        <v>145.27000000000001</v>
      </c>
      <c r="O547" s="158">
        <f t="shared" si="142"/>
        <v>164.9</v>
      </c>
      <c r="P547" s="158">
        <f t="shared" si="143"/>
        <v>76.62</v>
      </c>
      <c r="Q547" s="158">
        <f t="shared" si="144"/>
        <v>60.5</v>
      </c>
      <c r="R547" s="158">
        <f t="shared" si="145"/>
        <v>95.15</v>
      </c>
      <c r="S547" s="158">
        <f t="shared" si="146"/>
        <v>0</v>
      </c>
      <c r="T547" s="158">
        <f t="shared" si="147"/>
        <v>397.44</v>
      </c>
      <c r="U547" s="158">
        <f t="shared" si="148"/>
        <v>64.73</v>
      </c>
      <c r="V547" s="158">
        <f t="shared" si="149"/>
        <v>190.05</v>
      </c>
      <c r="W547" s="158">
        <f t="shared" si="150"/>
        <v>0</v>
      </c>
      <c r="X547" s="158">
        <f t="shared" si="151"/>
        <v>0</v>
      </c>
      <c r="Y547" s="158">
        <f t="shared" si="152"/>
        <v>0</v>
      </c>
      <c r="Z547" s="35"/>
      <c r="AA547" s="202">
        <v>0</v>
      </c>
      <c r="AB547" s="203">
        <v>4.49</v>
      </c>
      <c r="AC547" s="203">
        <v>6.16</v>
      </c>
      <c r="AD547" s="203">
        <v>0</v>
      </c>
      <c r="AE547" s="203">
        <v>93.25</v>
      </c>
      <c r="AF547" s="203">
        <v>110.67</v>
      </c>
      <c r="AG547" s="203">
        <v>167.35</v>
      </c>
      <c r="AH547" s="203">
        <v>198.48</v>
      </c>
      <c r="AI547" s="203">
        <v>160.96</v>
      </c>
      <c r="AJ547" s="203">
        <v>141.97999999999999</v>
      </c>
      <c r="AK547" s="203">
        <v>137.83000000000001</v>
      </c>
      <c r="AL547" s="203">
        <v>93.68</v>
      </c>
      <c r="AM547" s="203">
        <v>145.27000000000001</v>
      </c>
      <c r="AN547" s="203">
        <v>164.9</v>
      </c>
      <c r="AO547" s="203">
        <v>76.62</v>
      </c>
      <c r="AP547" s="203">
        <v>60.5</v>
      </c>
      <c r="AQ547" s="203">
        <v>95.15</v>
      </c>
      <c r="AR547" s="203">
        <v>0</v>
      </c>
      <c r="AS547" s="203">
        <v>397.44</v>
      </c>
      <c r="AT547" s="203">
        <v>64.73</v>
      </c>
      <c r="AU547" s="203">
        <v>190.05</v>
      </c>
      <c r="AV547" s="203">
        <v>0</v>
      </c>
      <c r="AW547" s="203">
        <v>0</v>
      </c>
      <c r="AX547" s="209">
        <v>0</v>
      </c>
      <c r="AY547" s="329"/>
      <c r="AZ547" s="69"/>
      <c r="BA547" s="63"/>
      <c r="BB547" s="33"/>
    </row>
    <row r="548" spans="1:54">
      <c r="A548" s="45">
        <v>16</v>
      </c>
      <c r="B548" s="158">
        <f t="shared" si="129"/>
        <v>0</v>
      </c>
      <c r="C548" s="158">
        <f t="shared" si="130"/>
        <v>0</v>
      </c>
      <c r="D548" s="158">
        <f t="shared" si="131"/>
        <v>0</v>
      </c>
      <c r="E548" s="158">
        <f t="shared" si="132"/>
        <v>0</v>
      </c>
      <c r="F548" s="158">
        <f t="shared" si="133"/>
        <v>46.08</v>
      </c>
      <c r="G548" s="158">
        <f t="shared" si="134"/>
        <v>160.56</v>
      </c>
      <c r="H548" s="158">
        <f t="shared" si="135"/>
        <v>232.62</v>
      </c>
      <c r="I548" s="158">
        <f t="shared" si="136"/>
        <v>341.02</v>
      </c>
      <c r="J548" s="158">
        <f t="shared" si="137"/>
        <v>188.57</v>
      </c>
      <c r="K548" s="158">
        <f t="shared" si="138"/>
        <v>156.69999999999999</v>
      </c>
      <c r="L548" s="158">
        <f t="shared" si="139"/>
        <v>172.83</v>
      </c>
      <c r="M548" s="158">
        <f t="shared" si="140"/>
        <v>180.54</v>
      </c>
      <c r="N548" s="158">
        <f t="shared" si="141"/>
        <v>272.38</v>
      </c>
      <c r="O548" s="158">
        <f t="shared" si="142"/>
        <v>270.18</v>
      </c>
      <c r="P548" s="158">
        <f t="shared" si="143"/>
        <v>251.66</v>
      </c>
      <c r="Q548" s="158">
        <f t="shared" si="144"/>
        <v>303.3</v>
      </c>
      <c r="R548" s="158">
        <f t="shared" si="145"/>
        <v>191.82</v>
      </c>
      <c r="S548" s="158">
        <f t="shared" si="146"/>
        <v>98.22</v>
      </c>
      <c r="T548" s="158">
        <f t="shared" si="147"/>
        <v>216.85</v>
      </c>
      <c r="U548" s="158">
        <f t="shared" si="148"/>
        <v>168.38</v>
      </c>
      <c r="V548" s="158">
        <f t="shared" si="149"/>
        <v>87.36</v>
      </c>
      <c r="W548" s="158">
        <f t="shared" si="150"/>
        <v>0</v>
      </c>
      <c r="X548" s="158">
        <f t="shared" si="151"/>
        <v>0</v>
      </c>
      <c r="Y548" s="158">
        <f t="shared" si="152"/>
        <v>0</v>
      </c>
      <c r="Z548" s="35"/>
      <c r="AA548" s="202">
        <v>0</v>
      </c>
      <c r="AB548" s="203">
        <v>0</v>
      </c>
      <c r="AC548" s="203">
        <v>0</v>
      </c>
      <c r="AD548" s="203">
        <v>0</v>
      </c>
      <c r="AE548" s="203">
        <v>46.08</v>
      </c>
      <c r="AF548" s="203">
        <v>160.56</v>
      </c>
      <c r="AG548" s="203">
        <v>232.62</v>
      </c>
      <c r="AH548" s="203">
        <v>341.02</v>
      </c>
      <c r="AI548" s="203">
        <v>188.57</v>
      </c>
      <c r="AJ548" s="203">
        <v>156.69999999999999</v>
      </c>
      <c r="AK548" s="203">
        <v>172.83</v>
      </c>
      <c r="AL548" s="203">
        <v>180.54</v>
      </c>
      <c r="AM548" s="203">
        <v>272.38</v>
      </c>
      <c r="AN548" s="203">
        <v>270.18</v>
      </c>
      <c r="AO548" s="203">
        <v>251.66</v>
      </c>
      <c r="AP548" s="203">
        <v>303.3</v>
      </c>
      <c r="AQ548" s="203">
        <v>191.82</v>
      </c>
      <c r="AR548" s="203">
        <v>98.22</v>
      </c>
      <c r="AS548" s="203">
        <v>216.85</v>
      </c>
      <c r="AT548" s="203">
        <v>168.38</v>
      </c>
      <c r="AU548" s="203">
        <v>87.36</v>
      </c>
      <c r="AV548" s="203">
        <v>0</v>
      </c>
      <c r="AW548" s="203">
        <v>0</v>
      </c>
      <c r="AX548" s="209">
        <v>0</v>
      </c>
      <c r="AY548" s="329"/>
      <c r="AZ548" s="69"/>
      <c r="BA548" s="63"/>
      <c r="BB548" s="33"/>
    </row>
    <row r="549" spans="1:54">
      <c r="A549" s="45">
        <v>17</v>
      </c>
      <c r="B549" s="158">
        <f t="shared" si="129"/>
        <v>0</v>
      </c>
      <c r="C549" s="158">
        <f t="shared" si="129"/>
        <v>0</v>
      </c>
      <c r="D549" s="158">
        <f t="shared" si="129"/>
        <v>9.17</v>
      </c>
      <c r="E549" s="158">
        <f t="shared" si="129"/>
        <v>53.82</v>
      </c>
      <c r="F549" s="158">
        <f t="shared" si="133"/>
        <v>85.26</v>
      </c>
      <c r="G549" s="158">
        <f t="shared" si="134"/>
        <v>64.040000000000006</v>
      </c>
      <c r="H549" s="158">
        <f t="shared" si="135"/>
        <v>205.78</v>
      </c>
      <c r="I549" s="158">
        <f t="shared" si="136"/>
        <v>224.39</v>
      </c>
      <c r="J549" s="158">
        <f t="shared" si="137"/>
        <v>262.26</v>
      </c>
      <c r="K549" s="158">
        <f t="shared" si="138"/>
        <v>148.83000000000001</v>
      </c>
      <c r="L549" s="158">
        <f t="shared" si="139"/>
        <v>117.16</v>
      </c>
      <c r="M549" s="158">
        <f t="shared" si="140"/>
        <v>110.23</v>
      </c>
      <c r="N549" s="158">
        <f t="shared" si="141"/>
        <v>104.23</v>
      </c>
      <c r="O549" s="158">
        <f t="shared" si="142"/>
        <v>120.54</v>
      </c>
      <c r="P549" s="158">
        <f t="shared" si="143"/>
        <v>172.4</v>
      </c>
      <c r="Q549" s="158">
        <f t="shared" si="144"/>
        <v>266.82</v>
      </c>
      <c r="R549" s="158">
        <f t="shared" si="145"/>
        <v>143.56</v>
      </c>
      <c r="S549" s="158">
        <f t="shared" si="146"/>
        <v>134.15</v>
      </c>
      <c r="T549" s="158">
        <f t="shared" si="147"/>
        <v>34.58</v>
      </c>
      <c r="U549" s="158">
        <f t="shared" si="148"/>
        <v>107.48</v>
      </c>
      <c r="V549" s="158">
        <f t="shared" si="149"/>
        <v>521.20000000000005</v>
      </c>
      <c r="W549" s="158">
        <f t="shared" si="150"/>
        <v>0</v>
      </c>
      <c r="X549" s="158">
        <f t="shared" si="151"/>
        <v>0</v>
      </c>
      <c r="Y549" s="158">
        <f t="shared" si="152"/>
        <v>0</v>
      </c>
      <c r="Z549" s="35"/>
      <c r="AA549" s="202">
        <v>0</v>
      </c>
      <c r="AB549" s="203">
        <v>0</v>
      </c>
      <c r="AC549" s="203">
        <v>9.17</v>
      </c>
      <c r="AD549" s="203">
        <v>53.82</v>
      </c>
      <c r="AE549" s="203">
        <v>85.26</v>
      </c>
      <c r="AF549" s="203">
        <v>64.040000000000006</v>
      </c>
      <c r="AG549" s="203">
        <v>205.78</v>
      </c>
      <c r="AH549" s="203">
        <v>224.39</v>
      </c>
      <c r="AI549" s="203">
        <v>262.26</v>
      </c>
      <c r="AJ549" s="203">
        <v>148.83000000000001</v>
      </c>
      <c r="AK549" s="203">
        <v>117.16</v>
      </c>
      <c r="AL549" s="203">
        <v>110.23</v>
      </c>
      <c r="AM549" s="203">
        <v>104.23</v>
      </c>
      <c r="AN549" s="203">
        <v>120.54</v>
      </c>
      <c r="AO549" s="203">
        <v>172.4</v>
      </c>
      <c r="AP549" s="203">
        <v>266.82</v>
      </c>
      <c r="AQ549" s="203">
        <v>143.56</v>
      </c>
      <c r="AR549" s="203">
        <v>134.15</v>
      </c>
      <c r="AS549" s="203">
        <v>34.58</v>
      </c>
      <c r="AT549" s="203">
        <v>107.48</v>
      </c>
      <c r="AU549" s="203">
        <v>521.20000000000005</v>
      </c>
      <c r="AV549" s="203">
        <v>0</v>
      </c>
      <c r="AW549" s="203">
        <v>0</v>
      </c>
      <c r="AX549" s="209">
        <v>0</v>
      </c>
      <c r="AY549" s="329"/>
      <c r="AZ549" s="69"/>
      <c r="BA549" s="63"/>
      <c r="BB549" s="33"/>
    </row>
    <row r="550" spans="1:54">
      <c r="A550" s="45">
        <v>18</v>
      </c>
      <c r="B550" s="158">
        <f t="shared" si="129"/>
        <v>0</v>
      </c>
      <c r="C550" s="158">
        <f t="shared" si="129"/>
        <v>0</v>
      </c>
      <c r="D550" s="158">
        <f t="shared" si="129"/>
        <v>0</v>
      </c>
      <c r="E550" s="158">
        <f t="shared" si="129"/>
        <v>0</v>
      </c>
      <c r="F550" s="158">
        <f t="shared" si="133"/>
        <v>0</v>
      </c>
      <c r="G550" s="158">
        <f t="shared" si="134"/>
        <v>7.28</v>
      </c>
      <c r="H550" s="158">
        <f t="shared" si="135"/>
        <v>116.37</v>
      </c>
      <c r="I550" s="158">
        <f t="shared" si="136"/>
        <v>216.59</v>
      </c>
      <c r="J550" s="158">
        <f t="shared" si="137"/>
        <v>195.41</v>
      </c>
      <c r="K550" s="158">
        <f t="shared" si="138"/>
        <v>110.11</v>
      </c>
      <c r="L550" s="158">
        <f t="shared" si="139"/>
        <v>136.6</v>
      </c>
      <c r="M550" s="158">
        <f t="shared" si="140"/>
        <v>147.09</v>
      </c>
      <c r="N550" s="158">
        <f t="shared" si="141"/>
        <v>141.44</v>
      </c>
      <c r="O550" s="158">
        <f t="shared" si="142"/>
        <v>166.97</v>
      </c>
      <c r="P550" s="158">
        <f t="shared" si="143"/>
        <v>182.83</v>
      </c>
      <c r="Q550" s="158">
        <f t="shared" si="144"/>
        <v>205.03</v>
      </c>
      <c r="R550" s="158">
        <f t="shared" si="145"/>
        <v>174.63</v>
      </c>
      <c r="S550" s="158">
        <f t="shared" si="146"/>
        <v>229.26</v>
      </c>
      <c r="T550" s="158">
        <f t="shared" si="147"/>
        <v>429.98</v>
      </c>
      <c r="U550" s="158">
        <f t="shared" si="148"/>
        <v>186.37</v>
      </c>
      <c r="V550" s="158">
        <f t="shared" si="149"/>
        <v>129.43</v>
      </c>
      <c r="W550" s="158">
        <f t="shared" si="150"/>
        <v>0</v>
      </c>
      <c r="X550" s="158">
        <f t="shared" si="151"/>
        <v>0</v>
      </c>
      <c r="Y550" s="158">
        <f t="shared" si="152"/>
        <v>0</v>
      </c>
      <c r="Z550" s="35"/>
      <c r="AA550" s="202">
        <v>0</v>
      </c>
      <c r="AB550" s="203">
        <v>0</v>
      </c>
      <c r="AC550" s="203">
        <v>0</v>
      </c>
      <c r="AD550" s="203">
        <v>0</v>
      </c>
      <c r="AE550" s="203">
        <v>0</v>
      </c>
      <c r="AF550" s="203">
        <v>7.28</v>
      </c>
      <c r="AG550" s="203">
        <v>116.37</v>
      </c>
      <c r="AH550" s="203">
        <v>216.59</v>
      </c>
      <c r="AI550" s="203">
        <v>195.41</v>
      </c>
      <c r="AJ550" s="203">
        <v>110.11</v>
      </c>
      <c r="AK550" s="203">
        <v>136.6</v>
      </c>
      <c r="AL550" s="203">
        <v>147.09</v>
      </c>
      <c r="AM550" s="203">
        <v>141.44</v>
      </c>
      <c r="AN550" s="203">
        <v>166.97</v>
      </c>
      <c r="AO550" s="203">
        <v>182.83</v>
      </c>
      <c r="AP550" s="203">
        <v>205.03</v>
      </c>
      <c r="AQ550" s="203">
        <v>174.63</v>
      </c>
      <c r="AR550" s="203">
        <v>229.26</v>
      </c>
      <c r="AS550" s="203">
        <v>429.98</v>
      </c>
      <c r="AT550" s="203">
        <v>186.37</v>
      </c>
      <c r="AU550" s="203">
        <v>129.43</v>
      </c>
      <c r="AV550" s="203">
        <v>0</v>
      </c>
      <c r="AW550" s="203">
        <v>0</v>
      </c>
      <c r="AX550" s="209">
        <v>0</v>
      </c>
      <c r="AY550" s="329"/>
      <c r="AZ550" s="69"/>
      <c r="BA550" s="63"/>
      <c r="BB550" s="33"/>
    </row>
    <row r="551" spans="1:54">
      <c r="A551" s="45">
        <v>19</v>
      </c>
      <c r="B551" s="158">
        <f t="shared" si="129"/>
        <v>0</v>
      </c>
      <c r="C551" s="158">
        <f t="shared" si="129"/>
        <v>0</v>
      </c>
      <c r="D551" s="158">
        <f t="shared" si="129"/>
        <v>26.54</v>
      </c>
      <c r="E551" s="158">
        <f t="shared" si="129"/>
        <v>86.39</v>
      </c>
      <c r="F551" s="158">
        <f t="shared" si="133"/>
        <v>102.18</v>
      </c>
      <c r="G551" s="158">
        <f t="shared" si="134"/>
        <v>68.91</v>
      </c>
      <c r="H551" s="158">
        <f t="shared" si="135"/>
        <v>164.51</v>
      </c>
      <c r="I551" s="158">
        <f t="shared" si="136"/>
        <v>148.27000000000001</v>
      </c>
      <c r="J551" s="158">
        <f t="shared" si="137"/>
        <v>194.29</v>
      </c>
      <c r="K551" s="158">
        <f t="shared" si="138"/>
        <v>88.77</v>
      </c>
      <c r="L551" s="158">
        <f t="shared" si="139"/>
        <v>122.45</v>
      </c>
      <c r="M551" s="158">
        <f t="shared" si="140"/>
        <v>44.85</v>
      </c>
      <c r="N551" s="158">
        <f t="shared" si="141"/>
        <v>70.930000000000007</v>
      </c>
      <c r="O551" s="158">
        <f t="shared" si="142"/>
        <v>59.41</v>
      </c>
      <c r="P551" s="158">
        <f t="shared" si="143"/>
        <v>157.28</v>
      </c>
      <c r="Q551" s="158">
        <f t="shared" si="144"/>
        <v>189.99</v>
      </c>
      <c r="R551" s="158">
        <f t="shared" si="145"/>
        <v>131.59</v>
      </c>
      <c r="S551" s="158">
        <f t="shared" si="146"/>
        <v>114.35</v>
      </c>
      <c r="T551" s="158">
        <f t="shared" si="147"/>
        <v>191.91</v>
      </c>
      <c r="U551" s="158">
        <f t="shared" si="148"/>
        <v>0</v>
      </c>
      <c r="V551" s="158">
        <f t="shared" si="149"/>
        <v>0</v>
      </c>
      <c r="W551" s="158">
        <f t="shared" si="150"/>
        <v>0</v>
      </c>
      <c r="X551" s="158">
        <f t="shared" si="151"/>
        <v>2.42</v>
      </c>
      <c r="Y551" s="158">
        <f t="shared" si="152"/>
        <v>0</v>
      </c>
      <c r="Z551" s="35"/>
      <c r="AA551" s="202">
        <v>0</v>
      </c>
      <c r="AB551" s="203">
        <v>0</v>
      </c>
      <c r="AC551" s="203">
        <v>26.54</v>
      </c>
      <c r="AD551" s="203">
        <v>86.39</v>
      </c>
      <c r="AE551" s="203">
        <v>102.18</v>
      </c>
      <c r="AF551" s="203">
        <v>68.91</v>
      </c>
      <c r="AG551" s="203">
        <v>164.51</v>
      </c>
      <c r="AH551" s="203">
        <v>148.27000000000001</v>
      </c>
      <c r="AI551" s="203">
        <v>194.29</v>
      </c>
      <c r="AJ551" s="203">
        <v>88.77</v>
      </c>
      <c r="AK551" s="203">
        <v>122.45</v>
      </c>
      <c r="AL551" s="203">
        <v>44.85</v>
      </c>
      <c r="AM551" s="203">
        <v>70.930000000000007</v>
      </c>
      <c r="AN551" s="203">
        <v>59.41</v>
      </c>
      <c r="AO551" s="203">
        <v>157.28</v>
      </c>
      <c r="AP551" s="203">
        <v>189.99</v>
      </c>
      <c r="AQ551" s="203">
        <v>131.59</v>
      </c>
      <c r="AR551" s="203">
        <v>114.35</v>
      </c>
      <c r="AS551" s="203">
        <v>191.91</v>
      </c>
      <c r="AT551" s="203">
        <v>0</v>
      </c>
      <c r="AU551" s="203">
        <v>0</v>
      </c>
      <c r="AV551" s="203">
        <v>0</v>
      </c>
      <c r="AW551" s="203">
        <v>2.42</v>
      </c>
      <c r="AX551" s="209">
        <v>0</v>
      </c>
      <c r="AY551" s="329"/>
      <c r="AZ551" s="69"/>
      <c r="BA551" s="63"/>
      <c r="BB551" s="33"/>
    </row>
    <row r="552" spans="1:54">
      <c r="A552" s="45">
        <v>20</v>
      </c>
      <c r="B552" s="158">
        <f t="shared" si="129"/>
        <v>6.26</v>
      </c>
      <c r="C552" s="158">
        <f t="shared" si="129"/>
        <v>15.06</v>
      </c>
      <c r="D552" s="158">
        <f t="shared" si="129"/>
        <v>38.770000000000003</v>
      </c>
      <c r="E552" s="158">
        <f t="shared" si="129"/>
        <v>27.69</v>
      </c>
      <c r="F552" s="158">
        <f t="shared" si="133"/>
        <v>16.37</v>
      </c>
      <c r="G552" s="158">
        <f t="shared" si="134"/>
        <v>200.39</v>
      </c>
      <c r="H552" s="158">
        <f t="shared" si="135"/>
        <v>130.46</v>
      </c>
      <c r="I552" s="158">
        <f t="shared" si="136"/>
        <v>82.9</v>
      </c>
      <c r="J552" s="158">
        <f t="shared" si="137"/>
        <v>45.3</v>
      </c>
      <c r="K552" s="158">
        <f t="shared" si="138"/>
        <v>0</v>
      </c>
      <c r="L552" s="158">
        <f t="shared" si="139"/>
        <v>0</v>
      </c>
      <c r="M552" s="158">
        <f t="shared" si="140"/>
        <v>0</v>
      </c>
      <c r="N552" s="158">
        <f t="shared" si="141"/>
        <v>0</v>
      </c>
      <c r="O552" s="158">
        <f t="shared" si="142"/>
        <v>0</v>
      </c>
      <c r="P552" s="158">
        <f t="shared" si="143"/>
        <v>0</v>
      </c>
      <c r="Q552" s="158">
        <f t="shared" si="144"/>
        <v>0</v>
      </c>
      <c r="R552" s="158">
        <f t="shared" si="145"/>
        <v>0</v>
      </c>
      <c r="S552" s="158">
        <f t="shared" si="146"/>
        <v>0</v>
      </c>
      <c r="T552" s="158">
        <f t="shared" si="147"/>
        <v>54.04</v>
      </c>
      <c r="U552" s="158">
        <f t="shared" si="148"/>
        <v>0</v>
      </c>
      <c r="V552" s="158">
        <f t="shared" si="149"/>
        <v>6.72</v>
      </c>
      <c r="W552" s="158">
        <f t="shared" si="150"/>
        <v>0</v>
      </c>
      <c r="X552" s="158">
        <f t="shared" si="151"/>
        <v>0</v>
      </c>
      <c r="Y552" s="158">
        <f t="shared" si="152"/>
        <v>0</v>
      </c>
      <c r="Z552" s="35"/>
      <c r="AA552" s="202">
        <v>6.26</v>
      </c>
      <c r="AB552" s="203">
        <v>15.06</v>
      </c>
      <c r="AC552" s="203">
        <v>38.770000000000003</v>
      </c>
      <c r="AD552" s="203">
        <v>27.69</v>
      </c>
      <c r="AE552" s="203">
        <v>16.37</v>
      </c>
      <c r="AF552" s="203">
        <v>200.39</v>
      </c>
      <c r="AG552" s="203">
        <v>130.46</v>
      </c>
      <c r="AH552" s="203">
        <v>82.9</v>
      </c>
      <c r="AI552" s="203">
        <v>45.3</v>
      </c>
      <c r="AJ552" s="203">
        <v>0</v>
      </c>
      <c r="AK552" s="203">
        <v>0</v>
      </c>
      <c r="AL552" s="203">
        <v>0</v>
      </c>
      <c r="AM552" s="203">
        <v>0</v>
      </c>
      <c r="AN552" s="203">
        <v>0</v>
      </c>
      <c r="AO552" s="203">
        <v>0</v>
      </c>
      <c r="AP552" s="203">
        <v>0</v>
      </c>
      <c r="AQ552" s="203">
        <v>0</v>
      </c>
      <c r="AR552" s="203">
        <v>0</v>
      </c>
      <c r="AS552" s="203">
        <v>54.04</v>
      </c>
      <c r="AT552" s="203">
        <v>0</v>
      </c>
      <c r="AU552" s="203">
        <v>6.72</v>
      </c>
      <c r="AV552" s="203">
        <v>0</v>
      </c>
      <c r="AW552" s="203">
        <v>0</v>
      </c>
      <c r="AX552" s="209">
        <v>0</v>
      </c>
      <c r="AY552" s="329"/>
      <c r="AZ552" s="69"/>
      <c r="BA552" s="63"/>
      <c r="BB552" s="33"/>
    </row>
    <row r="553" spans="1:54">
      <c r="A553" s="45">
        <v>21</v>
      </c>
      <c r="B553" s="158">
        <f t="shared" si="129"/>
        <v>0</v>
      </c>
      <c r="C553" s="158">
        <f t="shared" si="129"/>
        <v>0</v>
      </c>
      <c r="D553" s="158">
        <f t="shared" si="129"/>
        <v>0</v>
      </c>
      <c r="E553" s="158">
        <f t="shared" si="129"/>
        <v>0</v>
      </c>
      <c r="F553" s="158">
        <f t="shared" si="133"/>
        <v>0</v>
      </c>
      <c r="G553" s="158">
        <f t="shared" si="134"/>
        <v>24.16</v>
      </c>
      <c r="H553" s="158">
        <f t="shared" si="135"/>
        <v>0</v>
      </c>
      <c r="I553" s="158">
        <f t="shared" si="136"/>
        <v>20.399999999999999</v>
      </c>
      <c r="J553" s="158">
        <f t="shared" si="137"/>
        <v>110.91</v>
      </c>
      <c r="K553" s="158">
        <f t="shared" si="138"/>
        <v>66.97</v>
      </c>
      <c r="L553" s="158">
        <f t="shared" si="139"/>
        <v>69.36</v>
      </c>
      <c r="M553" s="158">
        <f t="shared" si="140"/>
        <v>0</v>
      </c>
      <c r="N553" s="158">
        <f t="shared" si="141"/>
        <v>38.58</v>
      </c>
      <c r="O553" s="158">
        <f t="shared" si="142"/>
        <v>68.77</v>
      </c>
      <c r="P553" s="158">
        <f t="shared" si="143"/>
        <v>15.83</v>
      </c>
      <c r="Q553" s="158">
        <f t="shared" si="144"/>
        <v>193.38</v>
      </c>
      <c r="R553" s="158">
        <f t="shared" si="145"/>
        <v>497.18</v>
      </c>
      <c r="S553" s="158">
        <f t="shared" si="146"/>
        <v>410.86</v>
      </c>
      <c r="T553" s="158">
        <f t="shared" si="147"/>
        <v>88.81</v>
      </c>
      <c r="U553" s="158">
        <f t="shared" si="148"/>
        <v>0</v>
      </c>
      <c r="V553" s="158">
        <f t="shared" si="149"/>
        <v>0</v>
      </c>
      <c r="W553" s="158">
        <f t="shared" si="150"/>
        <v>0</v>
      </c>
      <c r="X553" s="158">
        <f t="shared" si="151"/>
        <v>0</v>
      </c>
      <c r="Y553" s="158">
        <f t="shared" si="152"/>
        <v>0</v>
      </c>
      <c r="Z553" s="35"/>
      <c r="AA553" s="202">
        <v>0</v>
      </c>
      <c r="AB553" s="203">
        <v>0</v>
      </c>
      <c r="AC553" s="203">
        <v>0</v>
      </c>
      <c r="AD553" s="203">
        <v>0</v>
      </c>
      <c r="AE553" s="203">
        <v>0</v>
      </c>
      <c r="AF553" s="203">
        <v>24.16</v>
      </c>
      <c r="AG553" s="203">
        <v>0</v>
      </c>
      <c r="AH553" s="203">
        <v>20.399999999999999</v>
      </c>
      <c r="AI553" s="203">
        <v>110.91</v>
      </c>
      <c r="AJ553" s="203">
        <v>66.97</v>
      </c>
      <c r="AK553" s="203">
        <v>69.36</v>
      </c>
      <c r="AL553" s="203">
        <v>0</v>
      </c>
      <c r="AM553" s="203">
        <v>38.58</v>
      </c>
      <c r="AN553" s="203">
        <v>68.77</v>
      </c>
      <c r="AO553" s="203">
        <v>15.83</v>
      </c>
      <c r="AP553" s="203">
        <v>193.38</v>
      </c>
      <c r="AQ553" s="203">
        <v>497.18</v>
      </c>
      <c r="AR553" s="203">
        <v>410.86</v>
      </c>
      <c r="AS553" s="203">
        <v>88.81</v>
      </c>
      <c r="AT553" s="203">
        <v>0</v>
      </c>
      <c r="AU553" s="203">
        <v>0</v>
      </c>
      <c r="AV553" s="203">
        <v>0</v>
      </c>
      <c r="AW553" s="203">
        <v>0</v>
      </c>
      <c r="AX553" s="209">
        <v>0</v>
      </c>
      <c r="AY553" s="329"/>
      <c r="AZ553" s="69"/>
      <c r="BA553" s="63"/>
      <c r="BB553" s="33"/>
    </row>
    <row r="554" spans="1:54">
      <c r="A554" s="45">
        <v>22</v>
      </c>
      <c r="B554" s="158">
        <f t="shared" si="129"/>
        <v>0</v>
      </c>
      <c r="C554" s="158">
        <f t="shared" si="129"/>
        <v>0</v>
      </c>
      <c r="D554" s="158">
        <f t="shared" si="129"/>
        <v>0</v>
      </c>
      <c r="E554" s="158">
        <f t="shared" si="129"/>
        <v>0</v>
      </c>
      <c r="F554" s="158">
        <f t="shared" si="133"/>
        <v>0</v>
      </c>
      <c r="G554" s="158">
        <f t="shared" si="134"/>
        <v>56.77</v>
      </c>
      <c r="H554" s="158">
        <f t="shared" si="135"/>
        <v>97.7</v>
      </c>
      <c r="I554" s="158">
        <f t="shared" si="136"/>
        <v>0</v>
      </c>
      <c r="J554" s="158">
        <f t="shared" si="137"/>
        <v>0</v>
      </c>
      <c r="K554" s="158">
        <f t="shared" si="138"/>
        <v>0</v>
      </c>
      <c r="L554" s="158">
        <f t="shared" si="139"/>
        <v>0</v>
      </c>
      <c r="M554" s="158">
        <f t="shared" si="140"/>
        <v>0</v>
      </c>
      <c r="N554" s="158">
        <f t="shared" si="141"/>
        <v>0</v>
      </c>
      <c r="O554" s="158">
        <f t="shared" si="142"/>
        <v>0</v>
      </c>
      <c r="P554" s="158">
        <f t="shared" si="143"/>
        <v>0</v>
      </c>
      <c r="Q554" s="158">
        <f t="shared" si="144"/>
        <v>218.09</v>
      </c>
      <c r="R554" s="158">
        <f t="shared" si="145"/>
        <v>363.9</v>
      </c>
      <c r="S554" s="158">
        <f t="shared" si="146"/>
        <v>284.51</v>
      </c>
      <c r="T554" s="158">
        <f t="shared" si="147"/>
        <v>208.97</v>
      </c>
      <c r="U554" s="158">
        <f t="shared" si="148"/>
        <v>0</v>
      </c>
      <c r="V554" s="158">
        <f t="shared" si="149"/>
        <v>0</v>
      </c>
      <c r="W554" s="158">
        <f t="shared" si="150"/>
        <v>0</v>
      </c>
      <c r="X554" s="158">
        <f t="shared" si="151"/>
        <v>0</v>
      </c>
      <c r="Y554" s="158">
        <f t="shared" si="152"/>
        <v>0</v>
      </c>
      <c r="Z554" s="35"/>
      <c r="AA554" s="202">
        <v>0</v>
      </c>
      <c r="AB554" s="203">
        <v>0</v>
      </c>
      <c r="AC554" s="203">
        <v>0</v>
      </c>
      <c r="AD554" s="203">
        <v>0</v>
      </c>
      <c r="AE554" s="203">
        <v>0</v>
      </c>
      <c r="AF554" s="203">
        <v>56.77</v>
      </c>
      <c r="AG554" s="203">
        <v>97.7</v>
      </c>
      <c r="AH554" s="203">
        <v>0</v>
      </c>
      <c r="AI554" s="203">
        <v>0</v>
      </c>
      <c r="AJ554" s="203">
        <v>0</v>
      </c>
      <c r="AK554" s="203">
        <v>0</v>
      </c>
      <c r="AL554" s="203">
        <v>0</v>
      </c>
      <c r="AM554" s="203">
        <v>0</v>
      </c>
      <c r="AN554" s="203">
        <v>0</v>
      </c>
      <c r="AO554" s="203">
        <v>0</v>
      </c>
      <c r="AP554" s="203">
        <v>218.09</v>
      </c>
      <c r="AQ554" s="203">
        <v>363.9</v>
      </c>
      <c r="AR554" s="203">
        <v>284.51</v>
      </c>
      <c r="AS554" s="203">
        <v>208.97</v>
      </c>
      <c r="AT554" s="203">
        <v>0</v>
      </c>
      <c r="AU554" s="203">
        <v>0</v>
      </c>
      <c r="AV554" s="203">
        <v>0</v>
      </c>
      <c r="AW554" s="203">
        <v>0</v>
      </c>
      <c r="AX554" s="209">
        <v>0</v>
      </c>
      <c r="AY554" s="329"/>
      <c r="AZ554" s="69"/>
      <c r="BA554" s="63"/>
      <c r="BB554" s="33"/>
    </row>
    <row r="555" spans="1:54">
      <c r="A555" s="45">
        <v>23</v>
      </c>
      <c r="B555" s="158">
        <f t="shared" si="129"/>
        <v>0.44</v>
      </c>
      <c r="C555" s="158">
        <f t="shared" si="129"/>
        <v>0.02</v>
      </c>
      <c r="D555" s="158">
        <f t="shared" si="129"/>
        <v>4.1399999999999997</v>
      </c>
      <c r="E555" s="158">
        <f t="shared" si="129"/>
        <v>6.21</v>
      </c>
      <c r="F555" s="158">
        <f t="shared" si="133"/>
        <v>10.199999999999999</v>
      </c>
      <c r="G555" s="158">
        <f t="shared" si="134"/>
        <v>4.83</v>
      </c>
      <c r="H555" s="158">
        <f t="shared" si="135"/>
        <v>67.95</v>
      </c>
      <c r="I555" s="158">
        <f t="shared" si="136"/>
        <v>2.62</v>
      </c>
      <c r="J555" s="158">
        <f t="shared" si="137"/>
        <v>1.58</v>
      </c>
      <c r="K555" s="158">
        <f t="shared" si="138"/>
        <v>0</v>
      </c>
      <c r="L555" s="158">
        <f t="shared" si="139"/>
        <v>2.79</v>
      </c>
      <c r="M555" s="158">
        <f t="shared" si="140"/>
        <v>9.58</v>
      </c>
      <c r="N555" s="158">
        <f t="shared" si="141"/>
        <v>8.35</v>
      </c>
      <c r="O555" s="158">
        <f t="shared" si="142"/>
        <v>3.16</v>
      </c>
      <c r="P555" s="158">
        <f t="shared" si="143"/>
        <v>3.47</v>
      </c>
      <c r="Q555" s="158">
        <f t="shared" si="144"/>
        <v>0</v>
      </c>
      <c r="R555" s="158">
        <f t="shared" si="145"/>
        <v>102.07</v>
      </c>
      <c r="S555" s="158">
        <f t="shared" si="146"/>
        <v>110.86</v>
      </c>
      <c r="T555" s="158">
        <f t="shared" si="147"/>
        <v>188.26</v>
      </c>
      <c r="U555" s="158">
        <f t="shared" si="148"/>
        <v>0</v>
      </c>
      <c r="V555" s="158">
        <f t="shared" si="149"/>
        <v>0</v>
      </c>
      <c r="W555" s="158">
        <f t="shared" si="150"/>
        <v>0</v>
      </c>
      <c r="X555" s="158">
        <f t="shared" si="151"/>
        <v>0</v>
      </c>
      <c r="Y555" s="158">
        <f t="shared" si="152"/>
        <v>0</v>
      </c>
      <c r="Z555" s="35"/>
      <c r="AA555" s="202">
        <v>0.44</v>
      </c>
      <c r="AB555" s="203">
        <v>0.02</v>
      </c>
      <c r="AC555" s="203">
        <v>4.1399999999999997</v>
      </c>
      <c r="AD555" s="203">
        <v>6.21</v>
      </c>
      <c r="AE555" s="203">
        <v>10.199999999999999</v>
      </c>
      <c r="AF555" s="203">
        <v>4.83</v>
      </c>
      <c r="AG555" s="203">
        <v>67.95</v>
      </c>
      <c r="AH555" s="203">
        <v>2.62</v>
      </c>
      <c r="AI555" s="203">
        <v>1.58</v>
      </c>
      <c r="AJ555" s="203">
        <v>0</v>
      </c>
      <c r="AK555" s="203">
        <v>2.79</v>
      </c>
      <c r="AL555" s="203">
        <v>9.58</v>
      </c>
      <c r="AM555" s="203">
        <v>8.35</v>
      </c>
      <c r="AN555" s="203">
        <v>3.16</v>
      </c>
      <c r="AO555" s="203">
        <v>3.47</v>
      </c>
      <c r="AP555" s="203">
        <v>0</v>
      </c>
      <c r="AQ555" s="203">
        <v>102.07</v>
      </c>
      <c r="AR555" s="203">
        <v>110.86</v>
      </c>
      <c r="AS555" s="203">
        <v>188.26</v>
      </c>
      <c r="AT555" s="203">
        <v>0</v>
      </c>
      <c r="AU555" s="203">
        <v>0</v>
      </c>
      <c r="AV555" s="203">
        <v>0</v>
      </c>
      <c r="AW555" s="203">
        <v>0</v>
      </c>
      <c r="AX555" s="209">
        <v>0</v>
      </c>
      <c r="AY555" s="329"/>
      <c r="AZ555" s="69"/>
      <c r="BA555" s="63"/>
      <c r="BB555" s="33"/>
    </row>
    <row r="556" spans="1:54">
      <c r="A556" s="45">
        <v>24</v>
      </c>
      <c r="B556" s="158">
        <f t="shared" si="129"/>
        <v>0</v>
      </c>
      <c r="C556" s="158">
        <f t="shared" si="129"/>
        <v>7.11</v>
      </c>
      <c r="D556" s="158">
        <f t="shared" si="129"/>
        <v>27.63</v>
      </c>
      <c r="E556" s="158">
        <f t="shared" si="129"/>
        <v>27.95</v>
      </c>
      <c r="F556" s="158">
        <f t="shared" si="133"/>
        <v>60.47</v>
      </c>
      <c r="G556" s="158">
        <f t="shared" si="134"/>
        <v>21.33</v>
      </c>
      <c r="H556" s="158">
        <f t="shared" si="135"/>
        <v>179.77</v>
      </c>
      <c r="I556" s="158">
        <f t="shared" si="136"/>
        <v>111.91</v>
      </c>
      <c r="J556" s="158">
        <f t="shared" si="137"/>
        <v>288.89999999999998</v>
      </c>
      <c r="K556" s="158">
        <f t="shared" si="138"/>
        <v>227.83</v>
      </c>
      <c r="L556" s="158">
        <f t="shared" si="139"/>
        <v>183.37</v>
      </c>
      <c r="M556" s="158">
        <f t="shared" si="140"/>
        <v>182.28</v>
      </c>
      <c r="N556" s="158">
        <f t="shared" si="141"/>
        <v>143.07</v>
      </c>
      <c r="O556" s="158">
        <f t="shared" si="142"/>
        <v>122.6</v>
      </c>
      <c r="P556" s="158">
        <f t="shared" si="143"/>
        <v>171.92</v>
      </c>
      <c r="Q556" s="158">
        <f t="shared" si="144"/>
        <v>135.41</v>
      </c>
      <c r="R556" s="158">
        <f t="shared" si="145"/>
        <v>179.91</v>
      </c>
      <c r="S556" s="158">
        <f t="shared" si="146"/>
        <v>57.1</v>
      </c>
      <c r="T556" s="158">
        <f t="shared" si="147"/>
        <v>0.62</v>
      </c>
      <c r="U556" s="158">
        <f t="shared" si="148"/>
        <v>0</v>
      </c>
      <c r="V556" s="158">
        <f t="shared" si="149"/>
        <v>0</v>
      </c>
      <c r="W556" s="158">
        <f t="shared" si="150"/>
        <v>0</v>
      </c>
      <c r="X556" s="158">
        <f t="shared" si="151"/>
        <v>0</v>
      </c>
      <c r="Y556" s="158">
        <f t="shared" si="152"/>
        <v>0</v>
      </c>
      <c r="Z556" s="35"/>
      <c r="AA556" s="202">
        <v>0</v>
      </c>
      <c r="AB556" s="203">
        <v>7.11</v>
      </c>
      <c r="AC556" s="203">
        <v>27.63</v>
      </c>
      <c r="AD556" s="203">
        <v>27.95</v>
      </c>
      <c r="AE556" s="203">
        <v>60.47</v>
      </c>
      <c r="AF556" s="203">
        <v>21.33</v>
      </c>
      <c r="AG556" s="203">
        <v>179.77</v>
      </c>
      <c r="AH556" s="203">
        <v>111.91</v>
      </c>
      <c r="AI556" s="203">
        <v>288.89999999999998</v>
      </c>
      <c r="AJ556" s="203">
        <v>227.83</v>
      </c>
      <c r="AK556" s="203">
        <v>183.37</v>
      </c>
      <c r="AL556" s="203">
        <v>182.28</v>
      </c>
      <c r="AM556" s="203">
        <v>143.07</v>
      </c>
      <c r="AN556" s="203">
        <v>122.6</v>
      </c>
      <c r="AO556" s="203">
        <v>171.92</v>
      </c>
      <c r="AP556" s="203">
        <v>135.41</v>
      </c>
      <c r="AQ556" s="203">
        <v>179.91</v>
      </c>
      <c r="AR556" s="203">
        <v>57.1</v>
      </c>
      <c r="AS556" s="203">
        <v>0.62</v>
      </c>
      <c r="AT556" s="203">
        <v>0</v>
      </c>
      <c r="AU556" s="203">
        <v>0</v>
      </c>
      <c r="AV556" s="203">
        <v>0</v>
      </c>
      <c r="AW556" s="203">
        <v>0</v>
      </c>
      <c r="AX556" s="209">
        <v>0</v>
      </c>
      <c r="AY556" s="329"/>
      <c r="AZ556" s="69"/>
      <c r="BA556" s="63"/>
      <c r="BB556" s="33"/>
    </row>
    <row r="557" spans="1:54">
      <c r="A557" s="45">
        <v>25</v>
      </c>
      <c r="B557" s="158">
        <f t="shared" si="129"/>
        <v>0</v>
      </c>
      <c r="C557" s="158">
        <f t="shared" si="129"/>
        <v>0</v>
      </c>
      <c r="D557" s="158">
        <f t="shared" si="129"/>
        <v>0</v>
      </c>
      <c r="E557" s="158">
        <f t="shared" si="129"/>
        <v>0</v>
      </c>
      <c r="F557" s="158">
        <f t="shared" si="133"/>
        <v>0</v>
      </c>
      <c r="G557" s="158">
        <f t="shared" si="134"/>
        <v>0</v>
      </c>
      <c r="H557" s="158">
        <f t="shared" si="135"/>
        <v>0</v>
      </c>
      <c r="I557" s="158">
        <f t="shared" si="136"/>
        <v>0</v>
      </c>
      <c r="J557" s="158">
        <f t="shared" si="137"/>
        <v>4.13</v>
      </c>
      <c r="K557" s="158">
        <f t="shared" si="138"/>
        <v>0</v>
      </c>
      <c r="L557" s="158">
        <f t="shared" si="139"/>
        <v>0</v>
      </c>
      <c r="M557" s="158">
        <f t="shared" si="140"/>
        <v>0</v>
      </c>
      <c r="N557" s="158">
        <f t="shared" si="141"/>
        <v>0</v>
      </c>
      <c r="O557" s="158">
        <f t="shared" si="142"/>
        <v>0</v>
      </c>
      <c r="P557" s="158">
        <f t="shared" si="143"/>
        <v>0</v>
      </c>
      <c r="Q557" s="158">
        <f t="shared" si="144"/>
        <v>0</v>
      </c>
      <c r="R557" s="158">
        <f t="shared" si="145"/>
        <v>24.33</v>
      </c>
      <c r="S557" s="158">
        <f t="shared" si="146"/>
        <v>52.43</v>
      </c>
      <c r="T557" s="158">
        <f t="shared" si="147"/>
        <v>40.590000000000003</v>
      </c>
      <c r="U557" s="158">
        <f t="shared" si="148"/>
        <v>0</v>
      </c>
      <c r="V557" s="158">
        <f t="shared" si="149"/>
        <v>0</v>
      </c>
      <c r="W557" s="158">
        <f t="shared" si="150"/>
        <v>0</v>
      </c>
      <c r="X557" s="158">
        <f t="shared" si="151"/>
        <v>0</v>
      </c>
      <c r="Y557" s="158">
        <f t="shared" si="152"/>
        <v>0</v>
      </c>
      <c r="Z557" s="35"/>
      <c r="AA557" s="202">
        <v>0</v>
      </c>
      <c r="AB557" s="203">
        <v>0</v>
      </c>
      <c r="AC557" s="203">
        <v>0</v>
      </c>
      <c r="AD557" s="203">
        <v>0</v>
      </c>
      <c r="AE557" s="203">
        <v>0</v>
      </c>
      <c r="AF557" s="203">
        <v>0</v>
      </c>
      <c r="AG557" s="203">
        <v>0</v>
      </c>
      <c r="AH557" s="203">
        <v>0</v>
      </c>
      <c r="AI557" s="203">
        <v>4.13</v>
      </c>
      <c r="AJ557" s="203">
        <v>0</v>
      </c>
      <c r="AK557" s="203">
        <v>0</v>
      </c>
      <c r="AL557" s="203">
        <v>0</v>
      </c>
      <c r="AM557" s="203">
        <v>0</v>
      </c>
      <c r="AN557" s="203">
        <v>0</v>
      </c>
      <c r="AO557" s="203">
        <v>0</v>
      </c>
      <c r="AP557" s="203">
        <v>0</v>
      </c>
      <c r="AQ557" s="203">
        <v>24.33</v>
      </c>
      <c r="AR557" s="203">
        <v>52.43</v>
      </c>
      <c r="AS557" s="203">
        <v>40.590000000000003</v>
      </c>
      <c r="AT557" s="203">
        <v>0</v>
      </c>
      <c r="AU557" s="203">
        <v>0</v>
      </c>
      <c r="AV557" s="203">
        <v>0</v>
      </c>
      <c r="AW557" s="203">
        <v>0</v>
      </c>
      <c r="AX557" s="209">
        <v>0</v>
      </c>
      <c r="AY557" s="329"/>
      <c r="AZ557" s="69"/>
      <c r="BA557" s="63"/>
      <c r="BB557" s="33"/>
    </row>
    <row r="558" spans="1:54">
      <c r="A558" s="45">
        <v>26</v>
      </c>
      <c r="B558" s="158">
        <f t="shared" si="129"/>
        <v>0</v>
      </c>
      <c r="C558" s="158">
        <f t="shared" si="129"/>
        <v>0</v>
      </c>
      <c r="D558" s="158">
        <f t="shared" si="129"/>
        <v>0</v>
      </c>
      <c r="E558" s="158">
        <f t="shared" si="129"/>
        <v>0</v>
      </c>
      <c r="F558" s="158">
        <f t="shared" si="133"/>
        <v>0</v>
      </c>
      <c r="G558" s="158">
        <f t="shared" si="134"/>
        <v>0</v>
      </c>
      <c r="H558" s="158">
        <f t="shared" si="135"/>
        <v>131.93</v>
      </c>
      <c r="I558" s="158">
        <f t="shared" si="136"/>
        <v>32.6</v>
      </c>
      <c r="J558" s="158">
        <f t="shared" si="137"/>
        <v>58.25</v>
      </c>
      <c r="K558" s="158">
        <f t="shared" si="138"/>
        <v>0.1</v>
      </c>
      <c r="L558" s="158">
        <f t="shared" si="139"/>
        <v>77.33</v>
      </c>
      <c r="M558" s="158">
        <f t="shared" si="140"/>
        <v>83.37</v>
      </c>
      <c r="N558" s="158">
        <f t="shared" si="141"/>
        <v>43.46</v>
      </c>
      <c r="O558" s="158">
        <f t="shared" si="142"/>
        <v>60.94</v>
      </c>
      <c r="P558" s="158">
        <f t="shared" si="143"/>
        <v>168.53</v>
      </c>
      <c r="Q558" s="158">
        <f t="shared" si="144"/>
        <v>216.06</v>
      </c>
      <c r="R558" s="158">
        <f t="shared" si="145"/>
        <v>138.24</v>
      </c>
      <c r="S558" s="158">
        <f t="shared" si="146"/>
        <v>34.6</v>
      </c>
      <c r="T558" s="158">
        <f t="shared" si="147"/>
        <v>115.83</v>
      </c>
      <c r="U558" s="158">
        <f t="shared" si="148"/>
        <v>160.81</v>
      </c>
      <c r="V558" s="158">
        <f t="shared" si="149"/>
        <v>132.91999999999999</v>
      </c>
      <c r="W558" s="158">
        <f t="shared" si="150"/>
        <v>30.63</v>
      </c>
      <c r="X558" s="158">
        <f t="shared" si="151"/>
        <v>0</v>
      </c>
      <c r="Y558" s="158">
        <f t="shared" si="152"/>
        <v>0</v>
      </c>
      <c r="Z558" s="35"/>
      <c r="AA558" s="202">
        <v>0</v>
      </c>
      <c r="AB558" s="203">
        <v>0</v>
      </c>
      <c r="AC558" s="203">
        <v>0</v>
      </c>
      <c r="AD558" s="203">
        <v>0</v>
      </c>
      <c r="AE558" s="203">
        <v>0</v>
      </c>
      <c r="AF558" s="203">
        <v>0</v>
      </c>
      <c r="AG558" s="203">
        <v>131.93</v>
      </c>
      <c r="AH558" s="203">
        <v>32.6</v>
      </c>
      <c r="AI558" s="203">
        <v>58.25</v>
      </c>
      <c r="AJ558" s="203">
        <v>0.1</v>
      </c>
      <c r="AK558" s="203">
        <v>77.33</v>
      </c>
      <c r="AL558" s="203">
        <v>83.37</v>
      </c>
      <c r="AM558" s="203">
        <v>43.46</v>
      </c>
      <c r="AN558" s="203">
        <v>60.94</v>
      </c>
      <c r="AO558" s="203">
        <v>168.53</v>
      </c>
      <c r="AP558" s="203">
        <v>216.06</v>
      </c>
      <c r="AQ558" s="203">
        <v>138.24</v>
      </c>
      <c r="AR558" s="203">
        <v>34.6</v>
      </c>
      <c r="AS558" s="203">
        <v>115.83</v>
      </c>
      <c r="AT558" s="203">
        <v>160.81</v>
      </c>
      <c r="AU558" s="203">
        <v>132.91999999999999</v>
      </c>
      <c r="AV558" s="203">
        <v>30.63</v>
      </c>
      <c r="AW558" s="203">
        <v>0</v>
      </c>
      <c r="AX558" s="209">
        <v>0</v>
      </c>
      <c r="AY558" s="329"/>
      <c r="AZ558" s="69"/>
      <c r="BA558" s="63"/>
      <c r="BB558" s="33"/>
    </row>
    <row r="559" spans="1:54">
      <c r="A559" s="45">
        <v>27</v>
      </c>
      <c r="B559" s="158">
        <f t="shared" si="129"/>
        <v>303.39</v>
      </c>
      <c r="C559" s="158">
        <f t="shared" si="129"/>
        <v>377.55</v>
      </c>
      <c r="D559" s="158">
        <f t="shared" si="129"/>
        <v>409.86</v>
      </c>
      <c r="E559" s="158">
        <f t="shared" si="129"/>
        <v>412.82</v>
      </c>
      <c r="F559" s="158">
        <f t="shared" si="133"/>
        <v>406.89</v>
      </c>
      <c r="G559" s="158">
        <f t="shared" si="134"/>
        <v>0</v>
      </c>
      <c r="H559" s="158">
        <f t="shared" si="135"/>
        <v>0</v>
      </c>
      <c r="I559" s="158">
        <f t="shared" si="136"/>
        <v>0</v>
      </c>
      <c r="J559" s="158">
        <f t="shared" si="137"/>
        <v>0</v>
      </c>
      <c r="K559" s="158">
        <f t="shared" si="138"/>
        <v>0</v>
      </c>
      <c r="L559" s="158">
        <f t="shared" si="139"/>
        <v>0</v>
      </c>
      <c r="M559" s="158">
        <f t="shared" si="140"/>
        <v>0</v>
      </c>
      <c r="N559" s="158">
        <f t="shared" si="141"/>
        <v>0</v>
      </c>
      <c r="O559" s="158">
        <f t="shared" si="142"/>
        <v>0</v>
      </c>
      <c r="P559" s="158">
        <f t="shared" si="143"/>
        <v>0</v>
      </c>
      <c r="Q559" s="158">
        <f t="shared" si="144"/>
        <v>0</v>
      </c>
      <c r="R559" s="158">
        <f t="shared" si="145"/>
        <v>0</v>
      </c>
      <c r="S559" s="158">
        <f t="shared" si="146"/>
        <v>0</v>
      </c>
      <c r="T559" s="158">
        <f t="shared" si="147"/>
        <v>0</v>
      </c>
      <c r="U559" s="158">
        <f t="shared" si="148"/>
        <v>0</v>
      </c>
      <c r="V559" s="158">
        <f t="shared" si="149"/>
        <v>0</v>
      </c>
      <c r="W559" s="158">
        <f t="shared" si="150"/>
        <v>0</v>
      </c>
      <c r="X559" s="158">
        <f t="shared" si="151"/>
        <v>0</v>
      </c>
      <c r="Y559" s="158">
        <f t="shared" si="152"/>
        <v>0</v>
      </c>
      <c r="Z559" s="35"/>
      <c r="AA559" s="202">
        <v>303.39</v>
      </c>
      <c r="AB559" s="203">
        <v>377.55</v>
      </c>
      <c r="AC559" s="203">
        <v>409.86</v>
      </c>
      <c r="AD559" s="203">
        <v>412.82</v>
      </c>
      <c r="AE559" s="203">
        <v>406.89</v>
      </c>
      <c r="AF559" s="203">
        <v>0</v>
      </c>
      <c r="AG559" s="203">
        <v>0</v>
      </c>
      <c r="AH559" s="203">
        <v>0</v>
      </c>
      <c r="AI559" s="203">
        <v>0</v>
      </c>
      <c r="AJ559" s="203">
        <v>0</v>
      </c>
      <c r="AK559" s="203">
        <v>0</v>
      </c>
      <c r="AL559" s="203">
        <v>0</v>
      </c>
      <c r="AM559" s="203">
        <v>0</v>
      </c>
      <c r="AN559" s="203">
        <v>0</v>
      </c>
      <c r="AO559" s="203">
        <v>0</v>
      </c>
      <c r="AP559" s="203">
        <v>0</v>
      </c>
      <c r="AQ559" s="203">
        <v>0</v>
      </c>
      <c r="AR559" s="203">
        <v>0</v>
      </c>
      <c r="AS559" s="203">
        <v>0</v>
      </c>
      <c r="AT559" s="203">
        <v>0</v>
      </c>
      <c r="AU559" s="203">
        <v>0</v>
      </c>
      <c r="AV559" s="203">
        <v>0</v>
      </c>
      <c r="AW559" s="203">
        <v>0</v>
      </c>
      <c r="AX559" s="209">
        <v>0</v>
      </c>
      <c r="AY559" s="329"/>
      <c r="AZ559" s="69"/>
      <c r="BA559" s="63"/>
      <c r="BB559" s="33"/>
    </row>
    <row r="560" spans="1:54">
      <c r="A560" s="45">
        <v>28</v>
      </c>
      <c r="B560" s="158">
        <f t="shared" si="129"/>
        <v>157.12</v>
      </c>
      <c r="C560" s="158">
        <f t="shared" si="129"/>
        <v>0</v>
      </c>
      <c r="D560" s="158">
        <f t="shared" si="129"/>
        <v>29.02</v>
      </c>
      <c r="E560" s="158">
        <f t="shared" si="129"/>
        <v>100.88</v>
      </c>
      <c r="F560" s="158">
        <f t="shared" si="133"/>
        <v>249.15</v>
      </c>
      <c r="G560" s="158">
        <f t="shared" si="134"/>
        <v>279.88</v>
      </c>
      <c r="H560" s="158">
        <f t="shared" si="135"/>
        <v>251.08999999999997</v>
      </c>
      <c r="I560" s="158">
        <f t="shared" si="136"/>
        <v>511.51000000000005</v>
      </c>
      <c r="J560" s="158">
        <f t="shared" si="137"/>
        <v>89.3</v>
      </c>
      <c r="K560" s="158">
        <f t="shared" si="138"/>
        <v>97.08</v>
      </c>
      <c r="L560" s="158">
        <f t="shared" si="139"/>
        <v>821.49</v>
      </c>
      <c r="M560" s="158">
        <f t="shared" si="140"/>
        <v>679.79</v>
      </c>
      <c r="N560" s="158">
        <f t="shared" si="141"/>
        <v>690.14</v>
      </c>
      <c r="O560" s="158">
        <f t="shared" si="142"/>
        <v>549.69000000000005</v>
      </c>
      <c r="P560" s="158">
        <f t="shared" si="143"/>
        <v>727.9</v>
      </c>
      <c r="Q560" s="158">
        <f t="shared" si="144"/>
        <v>919.6</v>
      </c>
      <c r="R560" s="158">
        <f t="shared" si="145"/>
        <v>1047.6600000000001</v>
      </c>
      <c r="S560" s="158">
        <f t="shared" si="146"/>
        <v>895.62</v>
      </c>
      <c r="T560" s="158">
        <f t="shared" si="147"/>
        <v>108.39</v>
      </c>
      <c r="U560" s="158">
        <f t="shared" si="148"/>
        <v>463.87</v>
      </c>
      <c r="V560" s="158">
        <f t="shared" si="149"/>
        <v>340.02</v>
      </c>
      <c r="W560" s="158">
        <f t="shared" si="150"/>
        <v>265.32</v>
      </c>
      <c r="X560" s="158">
        <f t="shared" si="151"/>
        <v>0</v>
      </c>
      <c r="Y560" s="158">
        <f t="shared" si="152"/>
        <v>0</v>
      </c>
      <c r="Z560" s="35"/>
      <c r="AA560" s="202">
        <v>157.12</v>
      </c>
      <c r="AB560" s="203">
        <v>0</v>
      </c>
      <c r="AC560" s="203">
        <v>29.02</v>
      </c>
      <c r="AD560" s="203">
        <v>100.88</v>
      </c>
      <c r="AE560" s="203">
        <v>249.15</v>
      </c>
      <c r="AF560" s="203">
        <v>279.88</v>
      </c>
      <c r="AG560" s="203">
        <v>251.08999999999997</v>
      </c>
      <c r="AH560" s="203">
        <v>511.51000000000005</v>
      </c>
      <c r="AI560" s="203">
        <v>89.3</v>
      </c>
      <c r="AJ560" s="203">
        <v>97.08</v>
      </c>
      <c r="AK560" s="203">
        <v>821.49</v>
      </c>
      <c r="AL560" s="203">
        <v>679.79</v>
      </c>
      <c r="AM560" s="203">
        <v>690.14</v>
      </c>
      <c r="AN560" s="203">
        <v>549.69000000000005</v>
      </c>
      <c r="AO560" s="203">
        <v>727.9</v>
      </c>
      <c r="AP560" s="203">
        <v>919.6</v>
      </c>
      <c r="AQ560" s="203">
        <v>1047.6600000000001</v>
      </c>
      <c r="AR560" s="203">
        <v>895.62</v>
      </c>
      <c r="AS560" s="203">
        <v>108.39</v>
      </c>
      <c r="AT560" s="203">
        <v>463.87</v>
      </c>
      <c r="AU560" s="203">
        <v>340.02</v>
      </c>
      <c r="AV560" s="203">
        <v>265.32</v>
      </c>
      <c r="AW560" s="203">
        <v>0</v>
      </c>
      <c r="AX560" s="209">
        <v>0</v>
      </c>
      <c r="AY560" s="329"/>
      <c r="AZ560" s="69"/>
      <c r="BA560" s="63"/>
      <c r="BB560" s="33"/>
    </row>
    <row r="561" spans="1:54">
      <c r="A561" s="45">
        <v>29</v>
      </c>
      <c r="B561" s="158">
        <f t="shared" si="129"/>
        <v>0</v>
      </c>
      <c r="C561" s="158">
        <f t="shared" si="129"/>
        <v>0</v>
      </c>
      <c r="D561" s="158">
        <f t="shared" si="129"/>
        <v>0</v>
      </c>
      <c r="E561" s="158">
        <f t="shared" si="129"/>
        <v>0</v>
      </c>
      <c r="F561" s="158">
        <f t="shared" si="133"/>
        <v>82.69</v>
      </c>
      <c r="G561" s="158">
        <f t="shared" si="134"/>
        <v>0</v>
      </c>
      <c r="H561" s="158">
        <f t="shared" si="135"/>
        <v>266.25</v>
      </c>
      <c r="I561" s="158">
        <f t="shared" si="136"/>
        <v>570.72</v>
      </c>
      <c r="J561" s="158">
        <f t="shared" si="137"/>
        <v>578.33000000000004</v>
      </c>
      <c r="K561" s="158">
        <f t="shared" si="138"/>
        <v>623.84</v>
      </c>
      <c r="L561" s="158">
        <f t="shared" si="139"/>
        <v>367.08</v>
      </c>
      <c r="M561" s="158">
        <f t="shared" si="140"/>
        <v>606.27</v>
      </c>
      <c r="N561" s="158">
        <f t="shared" si="141"/>
        <v>616.33000000000004</v>
      </c>
      <c r="O561" s="158">
        <f t="shared" si="142"/>
        <v>576.84</v>
      </c>
      <c r="P561" s="158">
        <f t="shared" si="143"/>
        <v>541.59</v>
      </c>
      <c r="Q561" s="158">
        <f t="shared" si="144"/>
        <v>389.18</v>
      </c>
      <c r="R561" s="158">
        <f t="shared" si="145"/>
        <v>299.07</v>
      </c>
      <c r="S561" s="158">
        <f t="shared" si="146"/>
        <v>281.74</v>
      </c>
      <c r="T561" s="158">
        <f t="shared" si="147"/>
        <v>292.06</v>
      </c>
      <c r="U561" s="158">
        <f t="shared" si="148"/>
        <v>87.72</v>
      </c>
      <c r="V561" s="158">
        <f t="shared" si="149"/>
        <v>0</v>
      </c>
      <c r="W561" s="158">
        <f t="shared" si="150"/>
        <v>0</v>
      </c>
      <c r="X561" s="158">
        <f t="shared" si="151"/>
        <v>0</v>
      </c>
      <c r="Y561" s="158">
        <f t="shared" si="152"/>
        <v>0</v>
      </c>
      <c r="Z561" s="35"/>
      <c r="AA561" s="202">
        <v>0</v>
      </c>
      <c r="AB561" s="203">
        <v>0</v>
      </c>
      <c r="AC561" s="203">
        <v>0</v>
      </c>
      <c r="AD561" s="203">
        <v>0</v>
      </c>
      <c r="AE561" s="203">
        <v>82.69</v>
      </c>
      <c r="AF561" s="203">
        <v>0</v>
      </c>
      <c r="AG561" s="203">
        <v>266.25</v>
      </c>
      <c r="AH561" s="203">
        <v>570.72</v>
      </c>
      <c r="AI561" s="203">
        <v>578.33000000000004</v>
      </c>
      <c r="AJ561" s="203">
        <v>623.84</v>
      </c>
      <c r="AK561" s="203">
        <v>367.08</v>
      </c>
      <c r="AL561" s="203">
        <v>606.27</v>
      </c>
      <c r="AM561" s="203">
        <v>616.33000000000004</v>
      </c>
      <c r="AN561" s="203">
        <v>576.84</v>
      </c>
      <c r="AO561" s="203">
        <v>541.59</v>
      </c>
      <c r="AP561" s="203">
        <v>389.18</v>
      </c>
      <c r="AQ561" s="203">
        <v>299.07</v>
      </c>
      <c r="AR561" s="203">
        <v>281.74</v>
      </c>
      <c r="AS561" s="203">
        <v>292.06</v>
      </c>
      <c r="AT561" s="203">
        <v>87.72</v>
      </c>
      <c r="AU561" s="203">
        <v>0</v>
      </c>
      <c r="AV561" s="203">
        <v>0</v>
      </c>
      <c r="AW561" s="203">
        <v>0</v>
      </c>
      <c r="AX561" s="209">
        <v>0</v>
      </c>
      <c r="AY561" s="329"/>
      <c r="AZ561" s="69"/>
      <c r="BA561" s="63"/>
      <c r="BB561" s="33"/>
    </row>
    <row r="562" spans="1:54">
      <c r="A562" s="45">
        <v>30</v>
      </c>
      <c r="B562" s="158">
        <f t="shared" si="129"/>
        <v>0</v>
      </c>
      <c r="C562" s="158">
        <f t="shared" si="129"/>
        <v>0</v>
      </c>
      <c r="D562" s="158">
        <f t="shared" si="129"/>
        <v>0</v>
      </c>
      <c r="E562" s="158">
        <f t="shared" si="129"/>
        <v>0</v>
      </c>
      <c r="F562" s="158">
        <f t="shared" si="133"/>
        <v>0</v>
      </c>
      <c r="G562" s="158">
        <f t="shared" si="134"/>
        <v>64.540000000000006</v>
      </c>
      <c r="H562" s="158">
        <f t="shared" si="135"/>
        <v>490.58</v>
      </c>
      <c r="I562" s="158">
        <f t="shared" si="136"/>
        <v>405.82</v>
      </c>
      <c r="J562" s="158">
        <f t="shared" si="137"/>
        <v>369.8</v>
      </c>
      <c r="K562" s="158">
        <f t="shared" si="138"/>
        <v>245.74</v>
      </c>
      <c r="L562" s="158">
        <f t="shared" si="139"/>
        <v>315.41000000000003</v>
      </c>
      <c r="M562" s="158">
        <f t="shared" si="140"/>
        <v>509.81</v>
      </c>
      <c r="N562" s="158">
        <f t="shared" si="141"/>
        <v>319.64999999999998</v>
      </c>
      <c r="O562" s="158">
        <f t="shared" si="142"/>
        <v>536.34</v>
      </c>
      <c r="P562" s="158">
        <f t="shared" si="143"/>
        <v>513.34</v>
      </c>
      <c r="Q562" s="158">
        <f t="shared" si="144"/>
        <v>232.89</v>
      </c>
      <c r="R562" s="158">
        <f t="shared" si="145"/>
        <v>217.12</v>
      </c>
      <c r="S562" s="158">
        <f t="shared" si="146"/>
        <v>168.34</v>
      </c>
      <c r="T562" s="158">
        <f t="shared" si="147"/>
        <v>438.51</v>
      </c>
      <c r="U562" s="158">
        <f t="shared" si="148"/>
        <v>168.06</v>
      </c>
      <c r="V562" s="158">
        <f t="shared" si="149"/>
        <v>0</v>
      </c>
      <c r="W562" s="158">
        <f t="shared" si="150"/>
        <v>0</v>
      </c>
      <c r="X562" s="158">
        <f t="shared" si="151"/>
        <v>0</v>
      </c>
      <c r="Y562" s="158">
        <f t="shared" si="152"/>
        <v>0</v>
      </c>
      <c r="Z562" s="35"/>
      <c r="AA562" s="202">
        <v>0</v>
      </c>
      <c r="AB562" s="203">
        <v>0</v>
      </c>
      <c r="AC562" s="203">
        <v>0</v>
      </c>
      <c r="AD562" s="203">
        <v>0</v>
      </c>
      <c r="AE562" s="203">
        <v>0</v>
      </c>
      <c r="AF562" s="203">
        <v>64.540000000000006</v>
      </c>
      <c r="AG562" s="203">
        <v>490.58</v>
      </c>
      <c r="AH562" s="203">
        <v>405.82</v>
      </c>
      <c r="AI562" s="203">
        <v>369.8</v>
      </c>
      <c r="AJ562" s="203">
        <v>245.74</v>
      </c>
      <c r="AK562" s="203">
        <v>315.41000000000003</v>
      </c>
      <c r="AL562" s="203">
        <v>509.81</v>
      </c>
      <c r="AM562" s="203">
        <v>319.64999999999998</v>
      </c>
      <c r="AN562" s="203">
        <v>536.34</v>
      </c>
      <c r="AO562" s="203">
        <v>513.34</v>
      </c>
      <c r="AP562" s="203">
        <v>232.89</v>
      </c>
      <c r="AQ562" s="203">
        <v>217.12</v>
      </c>
      <c r="AR562" s="203">
        <v>168.34</v>
      </c>
      <c r="AS562" s="203">
        <v>438.51</v>
      </c>
      <c r="AT562" s="203">
        <v>168.06</v>
      </c>
      <c r="AU562" s="203">
        <v>0</v>
      </c>
      <c r="AV562" s="203">
        <v>0</v>
      </c>
      <c r="AW562" s="203">
        <v>0</v>
      </c>
      <c r="AX562" s="209">
        <v>0</v>
      </c>
      <c r="AY562" s="329"/>
      <c r="AZ562" s="69"/>
      <c r="BA562" s="63"/>
      <c r="BB562" s="33"/>
    </row>
    <row r="563" spans="1:54" ht="13.5" thickBot="1">
      <c r="A563" s="143">
        <v>31</v>
      </c>
      <c r="B563" s="158">
        <f t="shared" si="129"/>
        <v>0</v>
      </c>
      <c r="C563" s="158">
        <f t="shared" si="129"/>
        <v>0</v>
      </c>
      <c r="D563" s="158">
        <f t="shared" si="129"/>
        <v>0</v>
      </c>
      <c r="E563" s="158">
        <f t="shared" si="129"/>
        <v>0</v>
      </c>
      <c r="F563" s="158">
        <f t="shared" si="133"/>
        <v>0</v>
      </c>
      <c r="G563" s="158">
        <f t="shared" si="134"/>
        <v>0</v>
      </c>
      <c r="H563" s="158">
        <f t="shared" si="135"/>
        <v>162.19</v>
      </c>
      <c r="I563" s="158">
        <f t="shared" si="136"/>
        <v>52.36</v>
      </c>
      <c r="J563" s="158">
        <f t="shared" si="137"/>
        <v>265.27999999999997</v>
      </c>
      <c r="K563" s="158">
        <f t="shared" si="138"/>
        <v>307.12</v>
      </c>
      <c r="L563" s="158">
        <f t="shared" si="139"/>
        <v>218.1</v>
      </c>
      <c r="M563" s="158">
        <f t="shared" si="140"/>
        <v>204.82</v>
      </c>
      <c r="N563" s="158">
        <f t="shared" si="141"/>
        <v>239.22</v>
      </c>
      <c r="O563" s="158">
        <f t="shared" si="142"/>
        <v>245.85</v>
      </c>
      <c r="P563" s="158">
        <f t="shared" si="143"/>
        <v>253.13000000000002</v>
      </c>
      <c r="Q563" s="158">
        <f t="shared" si="144"/>
        <v>207.16</v>
      </c>
      <c r="R563" s="158">
        <f t="shared" si="145"/>
        <v>207.6</v>
      </c>
      <c r="S563" s="158">
        <f t="shared" si="146"/>
        <v>192.95</v>
      </c>
      <c r="T563" s="158">
        <f t="shared" si="147"/>
        <v>193.36</v>
      </c>
      <c r="U563" s="158">
        <f t="shared" si="148"/>
        <v>146.96</v>
      </c>
      <c r="V563" s="158">
        <f t="shared" si="149"/>
        <v>0</v>
      </c>
      <c r="W563" s="158">
        <f t="shared" si="150"/>
        <v>0</v>
      </c>
      <c r="X563" s="158">
        <f t="shared" si="151"/>
        <v>0</v>
      </c>
      <c r="Y563" s="158">
        <f t="shared" si="152"/>
        <v>0</v>
      </c>
      <c r="Z563" s="35"/>
      <c r="AA563" s="206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162.19</v>
      </c>
      <c r="AH563" s="207">
        <v>52.36</v>
      </c>
      <c r="AI563" s="207">
        <v>265.27999999999997</v>
      </c>
      <c r="AJ563" s="207">
        <v>307.12</v>
      </c>
      <c r="AK563" s="207">
        <v>218.1</v>
      </c>
      <c r="AL563" s="207">
        <v>204.82</v>
      </c>
      <c r="AM563" s="207">
        <v>239.22</v>
      </c>
      <c r="AN563" s="207">
        <v>245.85</v>
      </c>
      <c r="AO563" s="207">
        <v>253.13000000000002</v>
      </c>
      <c r="AP563" s="207">
        <v>207.16</v>
      </c>
      <c r="AQ563" s="207">
        <v>207.6</v>
      </c>
      <c r="AR563" s="207">
        <v>192.95</v>
      </c>
      <c r="AS563" s="207">
        <v>193.36</v>
      </c>
      <c r="AT563" s="207">
        <v>146.96</v>
      </c>
      <c r="AU563" s="207">
        <v>0</v>
      </c>
      <c r="AV563" s="207">
        <v>0</v>
      </c>
      <c r="AW563" s="207">
        <v>0</v>
      </c>
      <c r="AX563" s="210">
        <v>0</v>
      </c>
      <c r="AY563" s="329"/>
      <c r="AZ563" s="69"/>
      <c r="BA563" s="63"/>
      <c r="BB563" s="33"/>
    </row>
    <row r="564" spans="1:54">
      <c r="A564" s="56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35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  <c r="AM564" s="254"/>
      <c r="AN564" s="254"/>
      <c r="AO564" s="254"/>
      <c r="AP564" s="254"/>
      <c r="AQ564" s="254"/>
      <c r="AR564" s="254"/>
      <c r="AS564" s="254"/>
      <c r="AT564" s="254"/>
      <c r="AU564" s="254"/>
      <c r="AV564" s="254"/>
      <c r="AW564" s="254"/>
      <c r="AX564" s="254"/>
      <c r="AY564" s="255"/>
      <c r="AZ564" s="69"/>
      <c r="BA564" s="63"/>
      <c r="BB564" s="33"/>
    </row>
    <row r="565" spans="1:54" ht="13.5" thickBot="1">
      <c r="A565" s="16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AA565" s="155">
        <f>SUM(AA533:AX563)</f>
        <v>78957.19000000009</v>
      </c>
      <c r="AB565" s="62"/>
      <c r="AC565" s="62"/>
    </row>
    <row r="566" spans="1:54" ht="32.25" customHeight="1">
      <c r="A566" s="494" t="s">
        <v>1</v>
      </c>
      <c r="B566" s="496" t="s">
        <v>195</v>
      </c>
      <c r="C566" s="496"/>
      <c r="D566" s="496"/>
      <c r="E566" s="496"/>
      <c r="F566" s="496"/>
      <c r="G566" s="496"/>
      <c r="H566" s="496"/>
      <c r="I566" s="496"/>
      <c r="J566" s="496"/>
      <c r="K566" s="496"/>
      <c r="L566" s="496"/>
      <c r="M566" s="496"/>
      <c r="N566" s="496"/>
      <c r="O566" s="496"/>
      <c r="P566" s="496"/>
      <c r="Q566" s="496"/>
      <c r="R566" s="496"/>
      <c r="S566" s="496"/>
      <c r="T566" s="496"/>
      <c r="U566" s="496"/>
      <c r="V566" s="496"/>
      <c r="W566" s="496"/>
      <c r="X566" s="496"/>
      <c r="Y566" s="497"/>
      <c r="AA566" s="476" t="s">
        <v>173</v>
      </c>
      <c r="AB566" s="477"/>
      <c r="AC566" s="477"/>
      <c r="AD566" s="477"/>
      <c r="AE566" s="477"/>
      <c r="AF566" s="477"/>
      <c r="AG566" s="477"/>
      <c r="AH566" s="477"/>
      <c r="AI566" s="477"/>
      <c r="AJ566" s="477"/>
      <c r="AK566" s="477"/>
      <c r="AL566" s="477"/>
      <c r="AM566" s="477"/>
      <c r="AN566" s="477"/>
      <c r="AO566" s="477"/>
      <c r="AP566" s="477"/>
      <c r="AQ566" s="477"/>
      <c r="AR566" s="477"/>
      <c r="AS566" s="477"/>
      <c r="AT566" s="477"/>
      <c r="AU566" s="477"/>
      <c r="AV566" s="477"/>
      <c r="AW566" s="477"/>
      <c r="AX566" s="616"/>
      <c r="AY566" s="620"/>
      <c r="AZ566" s="134"/>
      <c r="BA566" s="615"/>
      <c r="BB566" s="615"/>
    </row>
    <row r="567" spans="1:54" ht="42" customHeight="1">
      <c r="A567" s="495"/>
      <c r="B567" s="46" t="s">
        <v>3</v>
      </c>
      <c r="C567" s="46" t="s">
        <v>4</v>
      </c>
      <c r="D567" s="46" t="s">
        <v>5</v>
      </c>
      <c r="E567" s="46" t="s">
        <v>6</v>
      </c>
      <c r="F567" s="46" t="s">
        <v>7</v>
      </c>
      <c r="G567" s="46" t="s">
        <v>8</v>
      </c>
      <c r="H567" s="46" t="s">
        <v>9</v>
      </c>
      <c r="I567" s="46" t="s">
        <v>10</v>
      </c>
      <c r="J567" s="46" t="s">
        <v>11</v>
      </c>
      <c r="K567" s="46" t="s">
        <v>12</v>
      </c>
      <c r="L567" s="46" t="s">
        <v>13</v>
      </c>
      <c r="M567" s="46" t="s">
        <v>14</v>
      </c>
      <c r="N567" s="46" t="s">
        <v>15</v>
      </c>
      <c r="O567" s="46" t="s">
        <v>16</v>
      </c>
      <c r="P567" s="46" t="s">
        <v>17</v>
      </c>
      <c r="Q567" s="46" t="s">
        <v>18</v>
      </c>
      <c r="R567" s="46" t="s">
        <v>19</v>
      </c>
      <c r="S567" s="46" t="s">
        <v>20</v>
      </c>
      <c r="T567" s="46" t="s">
        <v>21</v>
      </c>
      <c r="U567" s="46" t="s">
        <v>22</v>
      </c>
      <c r="V567" s="46" t="s">
        <v>23</v>
      </c>
      <c r="W567" s="46" t="s">
        <v>24</v>
      </c>
      <c r="X567" s="46" t="s">
        <v>25</v>
      </c>
      <c r="Y567" s="47" t="s">
        <v>26</v>
      </c>
      <c r="AA567" s="58" t="s">
        <v>3</v>
      </c>
      <c r="AB567" s="59" t="s">
        <v>4</v>
      </c>
      <c r="AC567" s="59" t="s">
        <v>5</v>
      </c>
      <c r="AD567" s="59" t="s">
        <v>6</v>
      </c>
      <c r="AE567" s="59" t="s">
        <v>7</v>
      </c>
      <c r="AF567" s="59" t="s">
        <v>8</v>
      </c>
      <c r="AG567" s="59" t="s">
        <v>9</v>
      </c>
      <c r="AH567" s="59" t="s">
        <v>10</v>
      </c>
      <c r="AI567" s="59" t="s">
        <v>11</v>
      </c>
      <c r="AJ567" s="59" t="s">
        <v>12</v>
      </c>
      <c r="AK567" s="59" t="s">
        <v>13</v>
      </c>
      <c r="AL567" s="59" t="s">
        <v>14</v>
      </c>
      <c r="AM567" s="59" t="s">
        <v>15</v>
      </c>
      <c r="AN567" s="59" t="s">
        <v>16</v>
      </c>
      <c r="AO567" s="59" t="s">
        <v>17</v>
      </c>
      <c r="AP567" s="59" t="s">
        <v>18</v>
      </c>
      <c r="AQ567" s="59" t="s">
        <v>19</v>
      </c>
      <c r="AR567" s="59" t="s">
        <v>20</v>
      </c>
      <c r="AS567" s="59" t="s">
        <v>21</v>
      </c>
      <c r="AT567" s="59" t="s">
        <v>22</v>
      </c>
      <c r="AU567" s="59" t="s">
        <v>23</v>
      </c>
      <c r="AV567" s="59" t="s">
        <v>24</v>
      </c>
      <c r="AW567" s="59" t="s">
        <v>25</v>
      </c>
      <c r="AX567" s="146" t="s">
        <v>26</v>
      </c>
      <c r="AY567" s="618"/>
      <c r="AZ567" s="135"/>
      <c r="BA567" s="123"/>
      <c r="BB567" s="122"/>
    </row>
    <row r="568" spans="1:54" s="161" customFormat="1" ht="16.149999999999999" customHeight="1">
      <c r="A568" s="500" t="s">
        <v>219</v>
      </c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2"/>
      <c r="Z568" s="167"/>
      <c r="AA568" s="500">
        <v>2</v>
      </c>
      <c r="AB568" s="501"/>
      <c r="AC568" s="501"/>
      <c r="AD568" s="501"/>
      <c r="AE568" s="501"/>
      <c r="AF568" s="501"/>
      <c r="AG568" s="501"/>
      <c r="AH568" s="501"/>
      <c r="AI568" s="501"/>
      <c r="AJ568" s="501"/>
      <c r="AK568" s="501"/>
      <c r="AL568" s="501"/>
      <c r="AM568" s="501"/>
      <c r="AN568" s="501"/>
      <c r="AO568" s="501"/>
      <c r="AP568" s="501"/>
      <c r="AQ568" s="501"/>
      <c r="AR568" s="501"/>
      <c r="AS568" s="501"/>
      <c r="AT568" s="501"/>
      <c r="AU568" s="501"/>
      <c r="AV568" s="501"/>
      <c r="AW568" s="501"/>
      <c r="AX568" s="502"/>
      <c r="AY568" s="330"/>
      <c r="AZ568" s="165"/>
      <c r="BA568" s="159"/>
    </row>
    <row r="569" spans="1:54">
      <c r="A569" s="45">
        <v>1</v>
      </c>
      <c r="B569" s="158">
        <f>AA569+$AY569</f>
        <v>0</v>
      </c>
      <c r="C569" s="158">
        <f t="shared" ref="C569:Y584" si="153">AB569+$AY569</f>
        <v>0</v>
      </c>
      <c r="D569" s="158">
        <f t="shared" si="153"/>
        <v>298.60000000000002</v>
      </c>
      <c r="E569" s="158">
        <f t="shared" si="153"/>
        <v>45.88</v>
      </c>
      <c r="F569" s="158">
        <f t="shared" si="153"/>
        <v>0</v>
      </c>
      <c r="G569" s="158">
        <f t="shared" si="153"/>
        <v>0</v>
      </c>
      <c r="H569" s="158">
        <f t="shared" si="153"/>
        <v>0</v>
      </c>
      <c r="I569" s="158">
        <f t="shared" si="153"/>
        <v>0</v>
      </c>
      <c r="J569" s="158">
        <f t="shared" si="153"/>
        <v>0</v>
      </c>
      <c r="K569" s="158">
        <f t="shared" si="153"/>
        <v>0</v>
      </c>
      <c r="L569" s="158">
        <f t="shared" si="153"/>
        <v>0</v>
      </c>
      <c r="M569" s="158">
        <f t="shared" si="153"/>
        <v>0</v>
      </c>
      <c r="N569" s="158">
        <f t="shared" si="153"/>
        <v>0</v>
      </c>
      <c r="O569" s="158">
        <f t="shared" si="153"/>
        <v>0</v>
      </c>
      <c r="P569" s="158">
        <f t="shared" si="153"/>
        <v>0</v>
      </c>
      <c r="Q569" s="158">
        <f t="shared" si="153"/>
        <v>0</v>
      </c>
      <c r="R569" s="158">
        <f t="shared" si="153"/>
        <v>0</v>
      </c>
      <c r="S569" s="158">
        <f t="shared" si="153"/>
        <v>0</v>
      </c>
      <c r="T569" s="158">
        <f t="shared" si="153"/>
        <v>52.74</v>
      </c>
      <c r="U569" s="158">
        <f t="shared" si="153"/>
        <v>11.22</v>
      </c>
      <c r="V569" s="158">
        <f t="shared" si="153"/>
        <v>0</v>
      </c>
      <c r="W569" s="158">
        <f t="shared" si="153"/>
        <v>15.05</v>
      </c>
      <c r="X569" s="158">
        <f t="shared" si="153"/>
        <v>232.17</v>
      </c>
      <c r="Y569" s="158">
        <f t="shared" si="153"/>
        <v>57.52</v>
      </c>
      <c r="Z569" s="35"/>
      <c r="AA569" s="39">
        <v>0</v>
      </c>
      <c r="AB569" s="37">
        <v>0</v>
      </c>
      <c r="AC569" s="37">
        <v>298.60000000000002</v>
      </c>
      <c r="AD569" s="37">
        <v>45.88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52.74</v>
      </c>
      <c r="AT569" s="37">
        <v>11.22</v>
      </c>
      <c r="AU569" s="37">
        <v>0</v>
      </c>
      <c r="AV569" s="37">
        <v>15.05</v>
      </c>
      <c r="AW569" s="37">
        <v>232.17</v>
      </c>
      <c r="AX569" s="38">
        <v>57.52</v>
      </c>
      <c r="AY569" s="328"/>
      <c r="AZ569" s="69"/>
      <c r="BA569" s="63"/>
      <c r="BB569" s="33"/>
    </row>
    <row r="570" spans="1:54">
      <c r="A570" s="45">
        <v>2</v>
      </c>
      <c r="B570" s="158">
        <f t="shared" ref="B570:Q599" si="154">AA570+$AY570</f>
        <v>169.36</v>
      </c>
      <c r="C570" s="158">
        <f t="shared" si="153"/>
        <v>356.5</v>
      </c>
      <c r="D570" s="158">
        <f t="shared" si="153"/>
        <v>329.94</v>
      </c>
      <c r="E570" s="158">
        <f t="shared" si="153"/>
        <v>290.74</v>
      </c>
      <c r="F570" s="158">
        <f t="shared" si="153"/>
        <v>87.3</v>
      </c>
      <c r="G570" s="158">
        <f t="shared" si="153"/>
        <v>0</v>
      </c>
      <c r="H570" s="158">
        <f t="shared" si="153"/>
        <v>0</v>
      </c>
      <c r="I570" s="158">
        <f t="shared" si="153"/>
        <v>0</v>
      </c>
      <c r="J570" s="158">
        <f t="shared" si="153"/>
        <v>0</v>
      </c>
      <c r="K570" s="158">
        <f t="shared" si="153"/>
        <v>17.760000000000002</v>
      </c>
      <c r="L570" s="158">
        <f t="shared" si="153"/>
        <v>0</v>
      </c>
      <c r="M570" s="158">
        <f t="shared" si="153"/>
        <v>0</v>
      </c>
      <c r="N570" s="158">
        <f t="shared" si="153"/>
        <v>0</v>
      </c>
      <c r="O570" s="158">
        <f t="shared" si="153"/>
        <v>52.58</v>
      </c>
      <c r="P570" s="158">
        <f t="shared" si="153"/>
        <v>64.599999999999994</v>
      </c>
      <c r="Q570" s="158">
        <f t="shared" si="153"/>
        <v>51.21</v>
      </c>
      <c r="R570" s="158">
        <f t="shared" si="153"/>
        <v>42.3</v>
      </c>
      <c r="S570" s="158">
        <f t="shared" ref="S570:S599" si="155">AR570+$AY570</f>
        <v>73.959999999999994</v>
      </c>
      <c r="T570" s="158">
        <f t="shared" ref="T570:Y599" si="156">AS570+$AY570</f>
        <v>65.430000000000007</v>
      </c>
      <c r="U570" s="158">
        <f t="shared" si="156"/>
        <v>154.15</v>
      </c>
      <c r="V570" s="158">
        <f t="shared" si="156"/>
        <v>18.78</v>
      </c>
      <c r="W570" s="158">
        <f t="shared" si="156"/>
        <v>196.02</v>
      </c>
      <c r="X570" s="158">
        <f t="shared" si="156"/>
        <v>311.64999999999998</v>
      </c>
      <c r="Y570" s="158">
        <f t="shared" si="156"/>
        <v>106.37</v>
      </c>
      <c r="Z570" s="35"/>
      <c r="AA570" s="36">
        <v>169.36</v>
      </c>
      <c r="AB570" s="37">
        <v>356.5</v>
      </c>
      <c r="AC570" s="37">
        <v>329.94</v>
      </c>
      <c r="AD570" s="37">
        <v>290.74</v>
      </c>
      <c r="AE570" s="37">
        <v>87.3</v>
      </c>
      <c r="AF570" s="37">
        <v>0</v>
      </c>
      <c r="AG570" s="37">
        <v>0</v>
      </c>
      <c r="AH570" s="37">
        <v>0</v>
      </c>
      <c r="AI570" s="37">
        <v>0</v>
      </c>
      <c r="AJ570" s="37">
        <v>17.760000000000002</v>
      </c>
      <c r="AK570" s="37">
        <v>0</v>
      </c>
      <c r="AL570" s="37">
        <v>0</v>
      </c>
      <c r="AM570" s="37">
        <v>0</v>
      </c>
      <c r="AN570" s="37">
        <v>52.58</v>
      </c>
      <c r="AO570" s="37">
        <v>64.599999999999994</v>
      </c>
      <c r="AP570" s="37">
        <v>51.21</v>
      </c>
      <c r="AQ570" s="37">
        <v>42.3</v>
      </c>
      <c r="AR570" s="37">
        <v>73.959999999999994</v>
      </c>
      <c r="AS570" s="37">
        <v>65.430000000000007</v>
      </c>
      <c r="AT570" s="37">
        <v>154.15</v>
      </c>
      <c r="AU570" s="37">
        <v>18.78</v>
      </c>
      <c r="AV570" s="37">
        <v>196.02</v>
      </c>
      <c r="AW570" s="37">
        <v>311.64999999999998</v>
      </c>
      <c r="AX570" s="38">
        <v>106.37</v>
      </c>
      <c r="AY570" s="329"/>
      <c r="AZ570" s="69"/>
      <c r="BA570" s="63"/>
      <c r="BB570" s="33"/>
    </row>
    <row r="571" spans="1:54">
      <c r="A571" s="45">
        <v>3</v>
      </c>
      <c r="B571" s="158">
        <f t="shared" si="154"/>
        <v>80.599999999999994</v>
      </c>
      <c r="C571" s="158">
        <f t="shared" si="153"/>
        <v>29.98</v>
      </c>
      <c r="D571" s="158">
        <f t="shared" si="153"/>
        <v>0.03</v>
      </c>
      <c r="E571" s="158">
        <f t="shared" si="153"/>
        <v>55.56</v>
      </c>
      <c r="F571" s="158">
        <f t="shared" si="153"/>
        <v>44.28</v>
      </c>
      <c r="G571" s="158">
        <f t="shared" si="153"/>
        <v>0</v>
      </c>
      <c r="H571" s="158">
        <f t="shared" si="153"/>
        <v>0</v>
      </c>
      <c r="I571" s="158">
        <f t="shared" si="153"/>
        <v>0</v>
      </c>
      <c r="J571" s="158">
        <f t="shared" si="153"/>
        <v>0</v>
      </c>
      <c r="K571" s="158">
        <f t="shared" si="153"/>
        <v>0</v>
      </c>
      <c r="L571" s="158">
        <f t="shared" si="153"/>
        <v>0</v>
      </c>
      <c r="M571" s="158">
        <f t="shared" si="153"/>
        <v>0</v>
      </c>
      <c r="N571" s="158">
        <f t="shared" si="153"/>
        <v>0</v>
      </c>
      <c r="O571" s="158">
        <f t="shared" si="153"/>
        <v>0</v>
      </c>
      <c r="P571" s="158">
        <f t="shared" si="153"/>
        <v>0</v>
      </c>
      <c r="Q571" s="158">
        <f t="shared" si="153"/>
        <v>0</v>
      </c>
      <c r="R571" s="158">
        <f t="shared" si="153"/>
        <v>0</v>
      </c>
      <c r="S571" s="158">
        <f t="shared" si="155"/>
        <v>0</v>
      </c>
      <c r="T571" s="158">
        <f t="shared" si="156"/>
        <v>0</v>
      </c>
      <c r="U571" s="158">
        <f t="shared" si="156"/>
        <v>0</v>
      </c>
      <c r="V571" s="158">
        <f t="shared" si="156"/>
        <v>0</v>
      </c>
      <c r="W571" s="158">
        <f t="shared" si="156"/>
        <v>2.21</v>
      </c>
      <c r="X571" s="158">
        <f t="shared" si="156"/>
        <v>45.78</v>
      </c>
      <c r="Y571" s="158">
        <f t="shared" si="156"/>
        <v>0</v>
      </c>
      <c r="Z571" s="35"/>
      <c r="AA571" s="36">
        <v>80.599999999999994</v>
      </c>
      <c r="AB571" s="37">
        <v>29.98</v>
      </c>
      <c r="AC571" s="37">
        <v>0.03</v>
      </c>
      <c r="AD571" s="37">
        <v>55.56</v>
      </c>
      <c r="AE571" s="37">
        <v>44.28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0</v>
      </c>
      <c r="AV571" s="37">
        <v>2.21</v>
      </c>
      <c r="AW571" s="37">
        <v>45.78</v>
      </c>
      <c r="AX571" s="38">
        <v>0</v>
      </c>
      <c r="AY571" s="329"/>
      <c r="AZ571" s="69"/>
      <c r="BA571" s="63"/>
      <c r="BB571" s="33"/>
    </row>
    <row r="572" spans="1:54">
      <c r="A572" s="45">
        <v>4</v>
      </c>
      <c r="B572" s="158">
        <f t="shared" si="154"/>
        <v>12.63</v>
      </c>
      <c r="C572" s="158">
        <f t="shared" si="153"/>
        <v>35.39</v>
      </c>
      <c r="D572" s="158">
        <f t="shared" si="153"/>
        <v>53.09</v>
      </c>
      <c r="E572" s="158">
        <f t="shared" si="153"/>
        <v>93.35</v>
      </c>
      <c r="F572" s="158">
        <f t="shared" si="153"/>
        <v>56.05</v>
      </c>
      <c r="G572" s="158">
        <f t="shared" si="153"/>
        <v>32.9</v>
      </c>
      <c r="H572" s="158">
        <f t="shared" si="153"/>
        <v>0</v>
      </c>
      <c r="I572" s="158">
        <f t="shared" si="153"/>
        <v>0</v>
      </c>
      <c r="J572" s="158">
        <f t="shared" si="153"/>
        <v>0</v>
      </c>
      <c r="K572" s="158">
        <f t="shared" si="153"/>
        <v>0</v>
      </c>
      <c r="L572" s="158">
        <f t="shared" si="153"/>
        <v>0</v>
      </c>
      <c r="M572" s="158">
        <f t="shared" si="153"/>
        <v>0</v>
      </c>
      <c r="N572" s="158">
        <f t="shared" si="153"/>
        <v>0</v>
      </c>
      <c r="O572" s="158">
        <f t="shared" si="153"/>
        <v>0</v>
      </c>
      <c r="P572" s="158">
        <f t="shared" si="153"/>
        <v>0</v>
      </c>
      <c r="Q572" s="158">
        <f t="shared" si="153"/>
        <v>0</v>
      </c>
      <c r="R572" s="158">
        <f t="shared" si="153"/>
        <v>0</v>
      </c>
      <c r="S572" s="158">
        <f t="shared" si="155"/>
        <v>0</v>
      </c>
      <c r="T572" s="158">
        <f t="shared" si="156"/>
        <v>0</v>
      </c>
      <c r="U572" s="158">
        <f t="shared" si="156"/>
        <v>0</v>
      </c>
      <c r="V572" s="158">
        <f t="shared" si="156"/>
        <v>0</v>
      </c>
      <c r="W572" s="158">
        <f t="shared" si="156"/>
        <v>42.77</v>
      </c>
      <c r="X572" s="158">
        <f t="shared" si="156"/>
        <v>289.83999999999997</v>
      </c>
      <c r="Y572" s="158">
        <f t="shared" si="156"/>
        <v>18.350000000000001</v>
      </c>
      <c r="Z572" s="35"/>
      <c r="AA572" s="36">
        <v>12.63</v>
      </c>
      <c r="AB572" s="37">
        <v>35.39</v>
      </c>
      <c r="AC572" s="37">
        <v>53.09</v>
      </c>
      <c r="AD572" s="37">
        <v>93.35</v>
      </c>
      <c r="AE572" s="37">
        <v>56.05</v>
      </c>
      <c r="AF572" s="37">
        <v>32.9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7">
        <v>0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0</v>
      </c>
      <c r="AV572" s="37">
        <v>42.77</v>
      </c>
      <c r="AW572" s="37">
        <v>289.83999999999997</v>
      </c>
      <c r="AX572" s="38">
        <v>18.350000000000001</v>
      </c>
      <c r="AY572" s="329"/>
      <c r="AZ572" s="69"/>
      <c r="BA572" s="63"/>
      <c r="BB572" s="33"/>
    </row>
    <row r="573" spans="1:54">
      <c r="A573" s="45">
        <v>5</v>
      </c>
      <c r="B573" s="158">
        <f t="shared" si="154"/>
        <v>21.3</v>
      </c>
      <c r="C573" s="158">
        <f t="shared" si="153"/>
        <v>37.6</v>
      </c>
      <c r="D573" s="158">
        <f t="shared" si="153"/>
        <v>17.190000000000001</v>
      </c>
      <c r="E573" s="158">
        <f t="shared" si="153"/>
        <v>0</v>
      </c>
      <c r="F573" s="158">
        <f t="shared" si="153"/>
        <v>0</v>
      </c>
      <c r="G573" s="158">
        <f t="shared" si="153"/>
        <v>0</v>
      </c>
      <c r="H573" s="158">
        <f t="shared" si="153"/>
        <v>0</v>
      </c>
      <c r="I573" s="158">
        <f t="shared" si="153"/>
        <v>0</v>
      </c>
      <c r="J573" s="158">
        <f t="shared" si="153"/>
        <v>0</v>
      </c>
      <c r="K573" s="158">
        <f t="shared" si="153"/>
        <v>0</v>
      </c>
      <c r="L573" s="158">
        <f t="shared" si="153"/>
        <v>0</v>
      </c>
      <c r="M573" s="158">
        <f t="shared" si="153"/>
        <v>0</v>
      </c>
      <c r="N573" s="158">
        <f t="shared" si="153"/>
        <v>0</v>
      </c>
      <c r="O573" s="158">
        <f t="shared" si="153"/>
        <v>0</v>
      </c>
      <c r="P573" s="158">
        <f t="shared" si="153"/>
        <v>0</v>
      </c>
      <c r="Q573" s="158">
        <f t="shared" si="153"/>
        <v>0</v>
      </c>
      <c r="R573" s="158">
        <f t="shared" si="153"/>
        <v>0</v>
      </c>
      <c r="S573" s="158">
        <f t="shared" si="155"/>
        <v>0</v>
      </c>
      <c r="T573" s="158">
        <f t="shared" si="156"/>
        <v>0</v>
      </c>
      <c r="U573" s="158">
        <f t="shared" si="156"/>
        <v>0</v>
      </c>
      <c r="V573" s="158">
        <f t="shared" si="156"/>
        <v>0</v>
      </c>
      <c r="W573" s="158">
        <f t="shared" si="156"/>
        <v>0</v>
      </c>
      <c r="X573" s="158">
        <f t="shared" si="156"/>
        <v>132.74</v>
      </c>
      <c r="Y573" s="158">
        <f t="shared" si="156"/>
        <v>67.05</v>
      </c>
      <c r="Z573" s="35"/>
      <c r="AA573" s="36">
        <v>21.3</v>
      </c>
      <c r="AB573" s="37">
        <v>37.6</v>
      </c>
      <c r="AC573" s="37">
        <v>17.190000000000001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0</v>
      </c>
      <c r="AV573" s="37">
        <v>0</v>
      </c>
      <c r="AW573" s="37">
        <v>132.74</v>
      </c>
      <c r="AX573" s="38">
        <v>67.05</v>
      </c>
      <c r="AY573" s="329"/>
      <c r="AZ573" s="69"/>
      <c r="BA573" s="63"/>
      <c r="BB573" s="33"/>
    </row>
    <row r="574" spans="1:54">
      <c r="A574" s="45">
        <v>6</v>
      </c>
      <c r="B574" s="158">
        <f t="shared" si="154"/>
        <v>32.450000000000003</v>
      </c>
      <c r="C574" s="158">
        <f t="shared" si="153"/>
        <v>95.94</v>
      </c>
      <c r="D574" s="158">
        <f t="shared" si="153"/>
        <v>88.57</v>
      </c>
      <c r="E574" s="158">
        <f t="shared" si="153"/>
        <v>12.58</v>
      </c>
      <c r="F574" s="158">
        <f t="shared" si="153"/>
        <v>12.64</v>
      </c>
      <c r="G574" s="158">
        <f t="shared" si="153"/>
        <v>0</v>
      </c>
      <c r="H574" s="158">
        <f t="shared" si="153"/>
        <v>0</v>
      </c>
      <c r="I574" s="158">
        <f t="shared" si="153"/>
        <v>0</v>
      </c>
      <c r="J574" s="158">
        <f t="shared" si="153"/>
        <v>0</v>
      </c>
      <c r="K574" s="158">
        <f t="shared" si="153"/>
        <v>0</v>
      </c>
      <c r="L574" s="158">
        <f t="shared" si="153"/>
        <v>0</v>
      </c>
      <c r="M574" s="158">
        <f t="shared" si="153"/>
        <v>0</v>
      </c>
      <c r="N574" s="158">
        <f t="shared" si="153"/>
        <v>0</v>
      </c>
      <c r="O574" s="158">
        <f t="shared" si="153"/>
        <v>0</v>
      </c>
      <c r="P574" s="158">
        <f t="shared" si="153"/>
        <v>0</v>
      </c>
      <c r="Q574" s="158">
        <f t="shared" si="153"/>
        <v>0</v>
      </c>
      <c r="R574" s="158">
        <f t="shared" si="153"/>
        <v>0</v>
      </c>
      <c r="S574" s="158">
        <f t="shared" si="155"/>
        <v>0</v>
      </c>
      <c r="T574" s="158">
        <f t="shared" si="156"/>
        <v>0</v>
      </c>
      <c r="U574" s="158">
        <f t="shared" si="156"/>
        <v>0</v>
      </c>
      <c r="V574" s="158">
        <f t="shared" si="156"/>
        <v>0</v>
      </c>
      <c r="W574" s="158">
        <f t="shared" si="156"/>
        <v>111.65</v>
      </c>
      <c r="X574" s="158">
        <f t="shared" si="156"/>
        <v>158.47999999999999</v>
      </c>
      <c r="Y574" s="158">
        <f t="shared" si="156"/>
        <v>0</v>
      </c>
      <c r="Z574" s="35"/>
      <c r="AA574" s="36">
        <v>32.450000000000003</v>
      </c>
      <c r="AB574" s="37">
        <v>95.94</v>
      </c>
      <c r="AC574" s="37">
        <v>88.57</v>
      </c>
      <c r="AD574" s="37">
        <v>12.58</v>
      </c>
      <c r="AE574" s="37">
        <v>12.64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0</v>
      </c>
      <c r="AV574" s="37">
        <v>111.65</v>
      </c>
      <c r="AW574" s="37">
        <v>158.47999999999999</v>
      </c>
      <c r="AX574" s="38">
        <v>0</v>
      </c>
      <c r="AY574" s="329"/>
      <c r="AZ574" s="69"/>
      <c r="BA574" s="63"/>
      <c r="BB574" s="33"/>
    </row>
    <row r="575" spans="1:54">
      <c r="A575" s="45">
        <v>7</v>
      </c>
      <c r="B575" s="158">
        <f t="shared" si="154"/>
        <v>47.03</v>
      </c>
      <c r="C575" s="158">
        <f t="shared" si="153"/>
        <v>66.64</v>
      </c>
      <c r="D575" s="158">
        <f t="shared" si="153"/>
        <v>98.39</v>
      </c>
      <c r="E575" s="158">
        <f t="shared" si="153"/>
        <v>35.020000000000003</v>
      </c>
      <c r="F575" s="158">
        <f t="shared" si="153"/>
        <v>51.37</v>
      </c>
      <c r="G575" s="158">
        <f t="shared" si="153"/>
        <v>0</v>
      </c>
      <c r="H575" s="158">
        <f t="shared" si="153"/>
        <v>0</v>
      </c>
      <c r="I575" s="158">
        <f t="shared" si="153"/>
        <v>0</v>
      </c>
      <c r="J575" s="158">
        <f t="shared" si="153"/>
        <v>0</v>
      </c>
      <c r="K575" s="158">
        <f t="shared" si="153"/>
        <v>0</v>
      </c>
      <c r="L575" s="158">
        <f t="shared" si="153"/>
        <v>0</v>
      </c>
      <c r="M575" s="158">
        <f t="shared" si="153"/>
        <v>0</v>
      </c>
      <c r="N575" s="158">
        <f t="shared" si="153"/>
        <v>0</v>
      </c>
      <c r="O575" s="158">
        <f t="shared" si="153"/>
        <v>0</v>
      </c>
      <c r="P575" s="158">
        <f t="shared" si="153"/>
        <v>0</v>
      </c>
      <c r="Q575" s="158">
        <f t="shared" si="153"/>
        <v>0</v>
      </c>
      <c r="R575" s="158">
        <f t="shared" si="153"/>
        <v>0</v>
      </c>
      <c r="S575" s="158">
        <f t="shared" si="155"/>
        <v>0</v>
      </c>
      <c r="T575" s="158">
        <f t="shared" si="156"/>
        <v>0</v>
      </c>
      <c r="U575" s="158">
        <f t="shared" si="156"/>
        <v>0</v>
      </c>
      <c r="V575" s="158">
        <f t="shared" si="156"/>
        <v>0</v>
      </c>
      <c r="W575" s="158">
        <f t="shared" si="156"/>
        <v>0</v>
      </c>
      <c r="X575" s="158">
        <f t="shared" si="156"/>
        <v>0</v>
      </c>
      <c r="Y575" s="158">
        <f t="shared" si="156"/>
        <v>5.36</v>
      </c>
      <c r="Z575" s="35"/>
      <c r="AA575" s="36">
        <v>47.03</v>
      </c>
      <c r="AB575" s="37">
        <v>66.64</v>
      </c>
      <c r="AC575" s="37">
        <v>98.39</v>
      </c>
      <c r="AD575" s="37">
        <v>35.020000000000003</v>
      </c>
      <c r="AE575" s="37">
        <v>51.37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7">
        <v>0</v>
      </c>
      <c r="AP575" s="37">
        <v>0</v>
      </c>
      <c r="AQ575" s="37">
        <v>0</v>
      </c>
      <c r="AR575" s="37">
        <v>0</v>
      </c>
      <c r="AS575" s="37">
        <v>0</v>
      </c>
      <c r="AT575" s="37">
        <v>0</v>
      </c>
      <c r="AU575" s="37">
        <v>0</v>
      </c>
      <c r="AV575" s="37">
        <v>0</v>
      </c>
      <c r="AW575" s="37">
        <v>0</v>
      </c>
      <c r="AX575" s="38">
        <v>5.36</v>
      </c>
      <c r="AY575" s="329"/>
      <c r="AZ575" s="69"/>
      <c r="BA575" s="63"/>
      <c r="BB575" s="33"/>
    </row>
    <row r="576" spans="1:54">
      <c r="A576" s="45">
        <v>8</v>
      </c>
      <c r="B576" s="158">
        <f t="shared" si="154"/>
        <v>30.39</v>
      </c>
      <c r="C576" s="158">
        <f t="shared" si="153"/>
        <v>6.53</v>
      </c>
      <c r="D576" s="158">
        <f t="shared" si="153"/>
        <v>42.56</v>
      </c>
      <c r="E576" s="158">
        <f t="shared" si="153"/>
        <v>1.37</v>
      </c>
      <c r="F576" s="158">
        <f t="shared" si="153"/>
        <v>0</v>
      </c>
      <c r="G576" s="158">
        <f t="shared" si="153"/>
        <v>0</v>
      </c>
      <c r="H576" s="158">
        <f t="shared" si="153"/>
        <v>0</v>
      </c>
      <c r="I576" s="158">
        <f t="shared" si="153"/>
        <v>0</v>
      </c>
      <c r="J576" s="158">
        <f t="shared" si="153"/>
        <v>0</v>
      </c>
      <c r="K576" s="158">
        <f t="shared" si="153"/>
        <v>0</v>
      </c>
      <c r="L576" s="158">
        <f t="shared" si="153"/>
        <v>0</v>
      </c>
      <c r="M576" s="158">
        <f t="shared" si="153"/>
        <v>0</v>
      </c>
      <c r="N576" s="158">
        <f t="shared" si="153"/>
        <v>0</v>
      </c>
      <c r="O576" s="158">
        <f t="shared" si="153"/>
        <v>0</v>
      </c>
      <c r="P576" s="158">
        <f t="shared" si="153"/>
        <v>0</v>
      </c>
      <c r="Q576" s="158">
        <f t="shared" si="153"/>
        <v>0</v>
      </c>
      <c r="R576" s="158">
        <f t="shared" si="153"/>
        <v>0</v>
      </c>
      <c r="S576" s="158">
        <f t="shared" si="155"/>
        <v>0</v>
      </c>
      <c r="T576" s="158">
        <f t="shared" si="156"/>
        <v>0</v>
      </c>
      <c r="U576" s="158">
        <f t="shared" si="156"/>
        <v>0</v>
      </c>
      <c r="V576" s="158">
        <f t="shared" si="156"/>
        <v>0</v>
      </c>
      <c r="W576" s="158">
        <f t="shared" si="156"/>
        <v>146.83000000000001</v>
      </c>
      <c r="X576" s="158">
        <f t="shared" si="156"/>
        <v>163.93</v>
      </c>
      <c r="Y576" s="158">
        <f t="shared" si="156"/>
        <v>43.72</v>
      </c>
      <c r="Z576" s="35"/>
      <c r="AA576" s="36">
        <v>30.39</v>
      </c>
      <c r="AB576" s="37">
        <v>6.53</v>
      </c>
      <c r="AC576" s="37">
        <v>42.56</v>
      </c>
      <c r="AD576" s="37">
        <v>1.37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0</v>
      </c>
      <c r="AV576" s="37">
        <v>146.83000000000001</v>
      </c>
      <c r="AW576" s="37">
        <v>163.93</v>
      </c>
      <c r="AX576" s="38">
        <v>43.72</v>
      </c>
      <c r="AY576" s="329"/>
      <c r="AZ576" s="69"/>
      <c r="BA576" s="63"/>
      <c r="BB576" s="33"/>
    </row>
    <row r="577" spans="1:54">
      <c r="A577" s="45">
        <v>9</v>
      </c>
      <c r="B577" s="158">
        <f t="shared" si="154"/>
        <v>18.63</v>
      </c>
      <c r="C577" s="158">
        <f t="shared" si="153"/>
        <v>6.73</v>
      </c>
      <c r="D577" s="158">
        <f t="shared" si="153"/>
        <v>2.4</v>
      </c>
      <c r="E577" s="158">
        <f t="shared" si="153"/>
        <v>286.48</v>
      </c>
      <c r="F577" s="158">
        <f t="shared" si="153"/>
        <v>0</v>
      </c>
      <c r="G577" s="158">
        <f t="shared" si="153"/>
        <v>0</v>
      </c>
      <c r="H577" s="158">
        <f t="shared" si="153"/>
        <v>0</v>
      </c>
      <c r="I577" s="158">
        <f t="shared" si="153"/>
        <v>0</v>
      </c>
      <c r="J577" s="158">
        <f t="shared" si="153"/>
        <v>0</v>
      </c>
      <c r="K577" s="158">
        <f t="shared" si="153"/>
        <v>3.64</v>
      </c>
      <c r="L577" s="158">
        <f t="shared" si="153"/>
        <v>0</v>
      </c>
      <c r="M577" s="158">
        <f t="shared" si="153"/>
        <v>0</v>
      </c>
      <c r="N577" s="158">
        <f t="shared" si="153"/>
        <v>0</v>
      </c>
      <c r="O577" s="158">
        <f t="shared" si="153"/>
        <v>0</v>
      </c>
      <c r="P577" s="158">
        <f t="shared" si="153"/>
        <v>0</v>
      </c>
      <c r="Q577" s="158">
        <f t="shared" si="153"/>
        <v>0</v>
      </c>
      <c r="R577" s="158">
        <f t="shared" ref="R577:R599" si="157">AQ577+$AY577</f>
        <v>0</v>
      </c>
      <c r="S577" s="158">
        <f t="shared" si="155"/>
        <v>0</v>
      </c>
      <c r="T577" s="158">
        <f t="shared" si="156"/>
        <v>13.91</v>
      </c>
      <c r="U577" s="158">
        <f t="shared" si="156"/>
        <v>28.92</v>
      </c>
      <c r="V577" s="158">
        <f t="shared" si="156"/>
        <v>74.27</v>
      </c>
      <c r="W577" s="158">
        <f t="shared" si="156"/>
        <v>106.29</v>
      </c>
      <c r="X577" s="158">
        <f t="shared" si="156"/>
        <v>172.95</v>
      </c>
      <c r="Y577" s="158">
        <f t="shared" si="156"/>
        <v>107.6</v>
      </c>
      <c r="Z577" s="35"/>
      <c r="AA577" s="36">
        <v>18.63</v>
      </c>
      <c r="AB577" s="37">
        <v>6.73</v>
      </c>
      <c r="AC577" s="37">
        <v>2.4</v>
      </c>
      <c r="AD577" s="37">
        <v>286.48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3.64</v>
      </c>
      <c r="AK577" s="37">
        <v>0</v>
      </c>
      <c r="AL577" s="37">
        <v>0</v>
      </c>
      <c r="AM577" s="37">
        <v>0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13.91</v>
      </c>
      <c r="AT577" s="37">
        <v>28.92</v>
      </c>
      <c r="AU577" s="37">
        <v>74.27</v>
      </c>
      <c r="AV577" s="37">
        <v>106.29</v>
      </c>
      <c r="AW577" s="37">
        <v>172.95</v>
      </c>
      <c r="AX577" s="38">
        <v>107.6</v>
      </c>
      <c r="AY577" s="329"/>
      <c r="AZ577" s="69"/>
      <c r="BA577" s="63"/>
      <c r="BB577" s="33"/>
    </row>
    <row r="578" spans="1:54">
      <c r="A578" s="45">
        <v>10</v>
      </c>
      <c r="B578" s="158">
        <f t="shared" si="154"/>
        <v>6.27</v>
      </c>
      <c r="C578" s="158">
        <f t="shared" si="153"/>
        <v>0</v>
      </c>
      <c r="D578" s="158">
        <f t="shared" si="153"/>
        <v>0</v>
      </c>
      <c r="E578" s="158">
        <f t="shared" si="153"/>
        <v>0</v>
      </c>
      <c r="F578" s="158">
        <f t="shared" si="153"/>
        <v>0</v>
      </c>
      <c r="G578" s="158">
        <f t="shared" si="153"/>
        <v>0</v>
      </c>
      <c r="H578" s="158">
        <f t="shared" si="153"/>
        <v>0</v>
      </c>
      <c r="I578" s="158">
        <f t="shared" si="153"/>
        <v>0</v>
      </c>
      <c r="J578" s="158">
        <f t="shared" si="153"/>
        <v>0</v>
      </c>
      <c r="K578" s="158">
        <f t="shared" si="153"/>
        <v>0</v>
      </c>
      <c r="L578" s="158">
        <f t="shared" si="153"/>
        <v>0</v>
      </c>
      <c r="M578" s="158">
        <f t="shared" si="153"/>
        <v>0</v>
      </c>
      <c r="N578" s="158">
        <f t="shared" si="153"/>
        <v>0</v>
      </c>
      <c r="O578" s="158">
        <f t="shared" si="153"/>
        <v>0</v>
      </c>
      <c r="P578" s="158">
        <f t="shared" si="153"/>
        <v>0</v>
      </c>
      <c r="Q578" s="158">
        <f t="shared" si="153"/>
        <v>0</v>
      </c>
      <c r="R578" s="158">
        <f t="shared" si="157"/>
        <v>0</v>
      </c>
      <c r="S578" s="158">
        <f t="shared" si="155"/>
        <v>0</v>
      </c>
      <c r="T578" s="158">
        <f t="shared" si="156"/>
        <v>0</v>
      </c>
      <c r="U578" s="158">
        <f t="shared" si="156"/>
        <v>0</v>
      </c>
      <c r="V578" s="158">
        <f t="shared" si="156"/>
        <v>0</v>
      </c>
      <c r="W578" s="158">
        <f t="shared" si="156"/>
        <v>11.4</v>
      </c>
      <c r="X578" s="158">
        <f t="shared" si="156"/>
        <v>125.96</v>
      </c>
      <c r="Y578" s="158">
        <f t="shared" si="156"/>
        <v>73.900000000000006</v>
      </c>
      <c r="Z578" s="35"/>
      <c r="AA578" s="36">
        <v>6.27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0</v>
      </c>
      <c r="AV578" s="37">
        <v>11.4</v>
      </c>
      <c r="AW578" s="37">
        <v>125.96</v>
      </c>
      <c r="AX578" s="38">
        <v>73.900000000000006</v>
      </c>
      <c r="AY578" s="329"/>
      <c r="AZ578" s="69"/>
      <c r="BA578" s="63"/>
      <c r="BB578" s="33"/>
    </row>
    <row r="579" spans="1:54">
      <c r="A579" s="45">
        <v>11</v>
      </c>
      <c r="B579" s="158">
        <f t="shared" si="154"/>
        <v>0</v>
      </c>
      <c r="C579" s="158">
        <f t="shared" si="153"/>
        <v>0</v>
      </c>
      <c r="D579" s="158">
        <f t="shared" si="153"/>
        <v>0</v>
      </c>
      <c r="E579" s="158">
        <f t="shared" si="153"/>
        <v>0</v>
      </c>
      <c r="F579" s="158">
        <f t="shared" si="153"/>
        <v>0</v>
      </c>
      <c r="G579" s="158">
        <f t="shared" si="153"/>
        <v>0</v>
      </c>
      <c r="H579" s="158">
        <f t="shared" si="153"/>
        <v>0</v>
      </c>
      <c r="I579" s="158">
        <f t="shared" si="153"/>
        <v>0</v>
      </c>
      <c r="J579" s="158">
        <f t="shared" si="153"/>
        <v>0</v>
      </c>
      <c r="K579" s="158">
        <f t="shared" si="153"/>
        <v>0</v>
      </c>
      <c r="L579" s="158">
        <f t="shared" si="153"/>
        <v>0</v>
      </c>
      <c r="M579" s="158">
        <f t="shared" si="153"/>
        <v>0</v>
      </c>
      <c r="N579" s="158">
        <f t="shared" si="153"/>
        <v>0</v>
      </c>
      <c r="O579" s="158">
        <f t="shared" si="153"/>
        <v>0</v>
      </c>
      <c r="P579" s="158">
        <f t="shared" si="153"/>
        <v>0</v>
      </c>
      <c r="Q579" s="158">
        <f t="shared" si="153"/>
        <v>0</v>
      </c>
      <c r="R579" s="158">
        <f t="shared" si="157"/>
        <v>0</v>
      </c>
      <c r="S579" s="158">
        <f t="shared" si="155"/>
        <v>0</v>
      </c>
      <c r="T579" s="158">
        <f t="shared" si="156"/>
        <v>0</v>
      </c>
      <c r="U579" s="158">
        <f t="shared" si="156"/>
        <v>0</v>
      </c>
      <c r="V579" s="158">
        <f t="shared" si="156"/>
        <v>0</v>
      </c>
      <c r="W579" s="158">
        <f t="shared" si="156"/>
        <v>5.37</v>
      </c>
      <c r="X579" s="158">
        <f t="shared" si="156"/>
        <v>109.91</v>
      </c>
      <c r="Y579" s="158">
        <f t="shared" si="156"/>
        <v>21.18</v>
      </c>
      <c r="Z579" s="35"/>
      <c r="AA579" s="39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0</v>
      </c>
      <c r="AV579" s="37">
        <v>5.37</v>
      </c>
      <c r="AW579" s="37">
        <v>109.91</v>
      </c>
      <c r="AX579" s="38">
        <v>21.18</v>
      </c>
      <c r="AY579" s="329"/>
      <c r="AZ579" s="69"/>
      <c r="BA579" s="63"/>
      <c r="BB579" s="33"/>
    </row>
    <row r="580" spans="1:54">
      <c r="A580" s="45">
        <v>12</v>
      </c>
      <c r="B580" s="158">
        <f t="shared" si="154"/>
        <v>0</v>
      </c>
      <c r="C580" s="158">
        <f t="shared" si="153"/>
        <v>6.42</v>
      </c>
      <c r="D580" s="158">
        <f t="shared" si="153"/>
        <v>13.25</v>
      </c>
      <c r="E580" s="158">
        <f t="shared" si="153"/>
        <v>10.64</v>
      </c>
      <c r="F580" s="158">
        <f t="shared" si="153"/>
        <v>0</v>
      </c>
      <c r="G580" s="158">
        <f t="shared" si="153"/>
        <v>0</v>
      </c>
      <c r="H580" s="158">
        <f t="shared" si="153"/>
        <v>0</v>
      </c>
      <c r="I580" s="158">
        <f t="shared" si="153"/>
        <v>0</v>
      </c>
      <c r="J580" s="158">
        <f t="shared" si="153"/>
        <v>0</v>
      </c>
      <c r="K580" s="158">
        <f t="shared" si="153"/>
        <v>0</v>
      </c>
      <c r="L580" s="158">
        <f t="shared" si="153"/>
        <v>0</v>
      </c>
      <c r="M580" s="158">
        <f t="shared" si="153"/>
        <v>100.6</v>
      </c>
      <c r="N580" s="158">
        <f t="shared" si="153"/>
        <v>25.05</v>
      </c>
      <c r="O580" s="158">
        <f t="shared" si="153"/>
        <v>28.43</v>
      </c>
      <c r="P580" s="158">
        <f t="shared" si="153"/>
        <v>86.5</v>
      </c>
      <c r="Q580" s="158">
        <f t="shared" si="153"/>
        <v>22.02</v>
      </c>
      <c r="R580" s="158">
        <f t="shared" si="157"/>
        <v>96.83</v>
      </c>
      <c r="S580" s="158">
        <f t="shared" si="155"/>
        <v>218.08</v>
      </c>
      <c r="T580" s="158">
        <f t="shared" si="156"/>
        <v>254.4</v>
      </c>
      <c r="U580" s="158">
        <f t="shared" si="156"/>
        <v>81.319999999999993</v>
      </c>
      <c r="V580" s="158">
        <f t="shared" si="156"/>
        <v>163.55000000000001</v>
      </c>
      <c r="W580" s="158">
        <f t="shared" si="156"/>
        <v>413.33</v>
      </c>
      <c r="X580" s="158">
        <f t="shared" si="156"/>
        <v>495.86</v>
      </c>
      <c r="Y580" s="158">
        <f t="shared" si="156"/>
        <v>154.76</v>
      </c>
      <c r="Z580" s="35"/>
      <c r="AA580" s="39">
        <v>0</v>
      </c>
      <c r="AB580" s="37">
        <v>6.42</v>
      </c>
      <c r="AC580" s="37">
        <v>13.25</v>
      </c>
      <c r="AD580" s="37">
        <v>10.64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100.6</v>
      </c>
      <c r="AM580" s="37">
        <v>25.05</v>
      </c>
      <c r="AN580" s="37">
        <v>28.43</v>
      </c>
      <c r="AO580" s="37">
        <v>86.5</v>
      </c>
      <c r="AP580" s="37">
        <v>22.02</v>
      </c>
      <c r="AQ580" s="37">
        <v>96.83</v>
      </c>
      <c r="AR580" s="37">
        <v>218.08</v>
      </c>
      <c r="AS580" s="37">
        <v>254.4</v>
      </c>
      <c r="AT580" s="37">
        <v>81.319999999999993</v>
      </c>
      <c r="AU580" s="37">
        <v>163.55000000000001</v>
      </c>
      <c r="AV580" s="37">
        <v>413.33</v>
      </c>
      <c r="AW580" s="37">
        <v>495.86</v>
      </c>
      <c r="AX580" s="38">
        <v>154.76</v>
      </c>
      <c r="AY580" s="329"/>
      <c r="AZ580" s="69"/>
      <c r="BA580" s="63"/>
      <c r="BB580" s="33"/>
    </row>
    <row r="581" spans="1:54">
      <c r="A581" s="45">
        <v>13</v>
      </c>
      <c r="B581" s="158">
        <f t="shared" si="154"/>
        <v>52.33</v>
      </c>
      <c r="C581" s="158">
        <f t="shared" si="153"/>
        <v>92.1</v>
      </c>
      <c r="D581" s="158">
        <f t="shared" si="153"/>
        <v>69.44</v>
      </c>
      <c r="E581" s="158">
        <f t="shared" si="153"/>
        <v>26.31</v>
      </c>
      <c r="F581" s="158">
        <f t="shared" si="153"/>
        <v>0</v>
      </c>
      <c r="G581" s="158">
        <f t="shared" si="153"/>
        <v>0</v>
      </c>
      <c r="H581" s="158">
        <f t="shared" si="153"/>
        <v>0</v>
      </c>
      <c r="I581" s="158">
        <f t="shared" si="153"/>
        <v>0</v>
      </c>
      <c r="J581" s="158">
        <f t="shared" si="153"/>
        <v>0</v>
      </c>
      <c r="K581" s="158">
        <f t="shared" si="153"/>
        <v>0</v>
      </c>
      <c r="L581" s="158">
        <f t="shared" si="153"/>
        <v>0</v>
      </c>
      <c r="M581" s="158">
        <f t="shared" si="153"/>
        <v>0</v>
      </c>
      <c r="N581" s="158">
        <f t="shared" si="153"/>
        <v>0</v>
      </c>
      <c r="O581" s="158">
        <f t="shared" si="153"/>
        <v>0</v>
      </c>
      <c r="P581" s="158">
        <f t="shared" si="153"/>
        <v>0</v>
      </c>
      <c r="Q581" s="158">
        <f t="shared" si="153"/>
        <v>0</v>
      </c>
      <c r="R581" s="158">
        <f t="shared" si="157"/>
        <v>0</v>
      </c>
      <c r="S581" s="158">
        <f t="shared" si="155"/>
        <v>0</v>
      </c>
      <c r="T581" s="158">
        <f t="shared" si="156"/>
        <v>0</v>
      </c>
      <c r="U581" s="158">
        <f t="shared" si="156"/>
        <v>0</v>
      </c>
      <c r="V581" s="158">
        <f t="shared" si="156"/>
        <v>0</v>
      </c>
      <c r="W581" s="158">
        <f t="shared" si="156"/>
        <v>130.94999999999999</v>
      </c>
      <c r="X581" s="158">
        <f t="shared" si="156"/>
        <v>137.21</v>
      </c>
      <c r="Y581" s="158">
        <f t="shared" si="156"/>
        <v>0</v>
      </c>
      <c r="Z581" s="35"/>
      <c r="AA581" s="39">
        <v>52.33</v>
      </c>
      <c r="AB581" s="37">
        <v>92.1</v>
      </c>
      <c r="AC581" s="37">
        <v>69.44</v>
      </c>
      <c r="AD581" s="37">
        <v>26.31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0</v>
      </c>
      <c r="AV581" s="37">
        <v>130.94999999999999</v>
      </c>
      <c r="AW581" s="37">
        <v>137.21</v>
      </c>
      <c r="AX581" s="38">
        <v>0</v>
      </c>
      <c r="AY581" s="329"/>
      <c r="AZ581" s="69"/>
      <c r="BA581" s="63"/>
      <c r="BB581" s="33"/>
    </row>
    <row r="582" spans="1:54">
      <c r="A582" s="45">
        <v>14</v>
      </c>
      <c r="B582" s="158">
        <f t="shared" si="154"/>
        <v>1.9</v>
      </c>
      <c r="C582" s="158">
        <f t="shared" si="153"/>
        <v>1.26</v>
      </c>
      <c r="D582" s="158">
        <f t="shared" si="153"/>
        <v>0</v>
      </c>
      <c r="E582" s="158">
        <f t="shared" si="153"/>
        <v>0</v>
      </c>
      <c r="F582" s="158">
        <f t="shared" si="153"/>
        <v>0</v>
      </c>
      <c r="G582" s="158">
        <f t="shared" si="153"/>
        <v>0</v>
      </c>
      <c r="H582" s="158">
        <f t="shared" si="153"/>
        <v>0</v>
      </c>
      <c r="I582" s="158">
        <f t="shared" si="153"/>
        <v>0</v>
      </c>
      <c r="J582" s="158">
        <f t="shared" si="153"/>
        <v>0</v>
      </c>
      <c r="K582" s="158">
        <f t="shared" si="153"/>
        <v>0</v>
      </c>
      <c r="L582" s="158">
        <f t="shared" si="153"/>
        <v>0</v>
      </c>
      <c r="M582" s="158">
        <f t="shared" si="153"/>
        <v>0</v>
      </c>
      <c r="N582" s="158">
        <f t="shared" si="153"/>
        <v>0</v>
      </c>
      <c r="O582" s="158">
        <f t="shared" si="153"/>
        <v>0</v>
      </c>
      <c r="P582" s="158">
        <f t="shared" si="153"/>
        <v>0</v>
      </c>
      <c r="Q582" s="158">
        <f t="shared" si="153"/>
        <v>0</v>
      </c>
      <c r="R582" s="158">
        <f t="shared" si="157"/>
        <v>0</v>
      </c>
      <c r="S582" s="158">
        <f t="shared" si="155"/>
        <v>0</v>
      </c>
      <c r="T582" s="158">
        <f t="shared" si="156"/>
        <v>0</v>
      </c>
      <c r="U582" s="158">
        <f t="shared" si="156"/>
        <v>0</v>
      </c>
      <c r="V582" s="158">
        <f t="shared" si="156"/>
        <v>6.81</v>
      </c>
      <c r="W582" s="158">
        <f t="shared" si="156"/>
        <v>121.01</v>
      </c>
      <c r="X582" s="158">
        <f t="shared" si="156"/>
        <v>282.77999999999997</v>
      </c>
      <c r="Y582" s="158">
        <f t="shared" si="156"/>
        <v>122.24</v>
      </c>
      <c r="Z582" s="35"/>
      <c r="AA582" s="39">
        <v>1.9</v>
      </c>
      <c r="AB582" s="37">
        <v>1.26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7">
        <v>0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6.81</v>
      </c>
      <c r="AV582" s="37">
        <v>121.01</v>
      </c>
      <c r="AW582" s="37">
        <v>282.77999999999997</v>
      </c>
      <c r="AX582" s="38">
        <v>122.24</v>
      </c>
      <c r="AY582" s="329"/>
      <c r="AZ582" s="69"/>
      <c r="BA582" s="63"/>
      <c r="BB582" s="33"/>
    </row>
    <row r="583" spans="1:54">
      <c r="A583" s="45">
        <v>15</v>
      </c>
      <c r="B583" s="158">
        <f t="shared" si="154"/>
        <v>43.83</v>
      </c>
      <c r="C583" s="158">
        <f t="shared" si="153"/>
        <v>0</v>
      </c>
      <c r="D583" s="158">
        <f t="shared" si="153"/>
        <v>0</v>
      </c>
      <c r="E583" s="158">
        <f t="shared" si="153"/>
        <v>0.27</v>
      </c>
      <c r="F583" s="158">
        <f t="shared" si="153"/>
        <v>0</v>
      </c>
      <c r="G583" s="158">
        <f t="shared" si="153"/>
        <v>0</v>
      </c>
      <c r="H583" s="158">
        <f t="shared" si="153"/>
        <v>0</v>
      </c>
      <c r="I583" s="158">
        <f t="shared" si="153"/>
        <v>0</v>
      </c>
      <c r="J583" s="158">
        <f t="shared" si="153"/>
        <v>0</v>
      </c>
      <c r="K583" s="158">
        <f t="shared" si="153"/>
        <v>0</v>
      </c>
      <c r="L583" s="158">
        <f t="shared" si="153"/>
        <v>0</v>
      </c>
      <c r="M583" s="158">
        <f t="shared" si="153"/>
        <v>0</v>
      </c>
      <c r="N583" s="158">
        <f t="shared" si="153"/>
        <v>0</v>
      </c>
      <c r="O583" s="158">
        <f t="shared" si="153"/>
        <v>0</v>
      </c>
      <c r="P583" s="158">
        <f t="shared" si="153"/>
        <v>0</v>
      </c>
      <c r="Q583" s="158">
        <f t="shared" si="153"/>
        <v>0</v>
      </c>
      <c r="R583" s="158">
        <f t="shared" si="157"/>
        <v>0</v>
      </c>
      <c r="S583" s="158">
        <f t="shared" si="155"/>
        <v>80.88</v>
      </c>
      <c r="T583" s="158">
        <f t="shared" si="156"/>
        <v>0</v>
      </c>
      <c r="U583" s="158">
        <f t="shared" si="156"/>
        <v>0</v>
      </c>
      <c r="V583" s="158">
        <f t="shared" si="156"/>
        <v>0</v>
      </c>
      <c r="W583" s="158">
        <f t="shared" si="156"/>
        <v>107.05</v>
      </c>
      <c r="X583" s="158">
        <f t="shared" si="156"/>
        <v>250.92</v>
      </c>
      <c r="Y583" s="158">
        <f t="shared" si="156"/>
        <v>7.35</v>
      </c>
      <c r="Z583" s="35"/>
      <c r="AA583" s="39">
        <v>43.83</v>
      </c>
      <c r="AB583" s="37">
        <v>0</v>
      </c>
      <c r="AC583" s="37">
        <v>0</v>
      </c>
      <c r="AD583" s="37">
        <v>0.27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7">
        <v>0</v>
      </c>
      <c r="AP583" s="37">
        <v>0</v>
      </c>
      <c r="AQ583" s="37">
        <v>0</v>
      </c>
      <c r="AR583" s="37">
        <v>80.88</v>
      </c>
      <c r="AS583" s="37">
        <v>0</v>
      </c>
      <c r="AT583" s="37">
        <v>0</v>
      </c>
      <c r="AU583" s="37">
        <v>0</v>
      </c>
      <c r="AV583" s="37">
        <v>107.05</v>
      </c>
      <c r="AW583" s="37">
        <v>250.92</v>
      </c>
      <c r="AX583" s="38">
        <v>7.35</v>
      </c>
      <c r="AY583" s="329"/>
      <c r="AZ583" s="69"/>
      <c r="BA583" s="63"/>
      <c r="BB583" s="33"/>
    </row>
    <row r="584" spans="1:54">
      <c r="A584" s="45">
        <v>16</v>
      </c>
      <c r="B584" s="158">
        <f t="shared" si="154"/>
        <v>19.09</v>
      </c>
      <c r="C584" s="158">
        <f t="shared" si="153"/>
        <v>30.81</v>
      </c>
      <c r="D584" s="158">
        <f t="shared" si="153"/>
        <v>16.02</v>
      </c>
      <c r="E584" s="158">
        <f t="shared" si="153"/>
        <v>3.1</v>
      </c>
      <c r="F584" s="158">
        <f t="shared" si="153"/>
        <v>0</v>
      </c>
      <c r="G584" s="158">
        <f t="shared" si="153"/>
        <v>0</v>
      </c>
      <c r="H584" s="158">
        <f t="shared" si="153"/>
        <v>0</v>
      </c>
      <c r="I584" s="158">
        <f t="shared" si="153"/>
        <v>0</v>
      </c>
      <c r="J584" s="158">
        <f t="shared" si="153"/>
        <v>0</v>
      </c>
      <c r="K584" s="158">
        <f t="shared" si="153"/>
        <v>0</v>
      </c>
      <c r="L584" s="158">
        <f t="shared" si="153"/>
        <v>0</v>
      </c>
      <c r="M584" s="158">
        <f t="shared" si="153"/>
        <v>0</v>
      </c>
      <c r="N584" s="158">
        <f t="shared" si="153"/>
        <v>0</v>
      </c>
      <c r="O584" s="158">
        <f t="shared" si="153"/>
        <v>0</v>
      </c>
      <c r="P584" s="158">
        <f t="shared" si="153"/>
        <v>0</v>
      </c>
      <c r="Q584" s="158">
        <f t="shared" si="153"/>
        <v>0</v>
      </c>
      <c r="R584" s="158">
        <f t="shared" si="157"/>
        <v>0</v>
      </c>
      <c r="S584" s="158">
        <f t="shared" si="155"/>
        <v>0</v>
      </c>
      <c r="T584" s="158">
        <f t="shared" si="156"/>
        <v>0</v>
      </c>
      <c r="U584" s="158">
        <f t="shared" si="156"/>
        <v>0</v>
      </c>
      <c r="V584" s="158">
        <f t="shared" si="156"/>
        <v>0</v>
      </c>
      <c r="W584" s="158">
        <f t="shared" si="156"/>
        <v>140.35</v>
      </c>
      <c r="X584" s="158">
        <f t="shared" si="156"/>
        <v>44.04</v>
      </c>
      <c r="Y584" s="158">
        <f t="shared" si="156"/>
        <v>142.35</v>
      </c>
      <c r="Z584" s="35"/>
      <c r="AA584" s="39">
        <v>19.09</v>
      </c>
      <c r="AB584" s="37">
        <v>30.81</v>
      </c>
      <c r="AC584" s="37">
        <v>16.02</v>
      </c>
      <c r="AD584" s="37">
        <v>3.1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0</v>
      </c>
      <c r="AV584" s="37">
        <v>140.35</v>
      </c>
      <c r="AW584" s="37">
        <v>44.04</v>
      </c>
      <c r="AX584" s="38">
        <v>142.35</v>
      </c>
      <c r="AY584" s="329"/>
      <c r="AZ584" s="69"/>
      <c r="BA584" s="63"/>
      <c r="BB584" s="33"/>
    </row>
    <row r="585" spans="1:54">
      <c r="A585" s="45">
        <v>17</v>
      </c>
      <c r="B585" s="158">
        <f t="shared" si="154"/>
        <v>60.75</v>
      </c>
      <c r="C585" s="158">
        <f t="shared" si="154"/>
        <v>47.8</v>
      </c>
      <c r="D585" s="158">
        <f t="shared" si="154"/>
        <v>0</v>
      </c>
      <c r="E585" s="158">
        <f t="shared" si="154"/>
        <v>0</v>
      </c>
      <c r="F585" s="158">
        <f t="shared" si="154"/>
        <v>0</v>
      </c>
      <c r="G585" s="158">
        <f t="shared" si="154"/>
        <v>0</v>
      </c>
      <c r="H585" s="158">
        <f t="shared" si="154"/>
        <v>0</v>
      </c>
      <c r="I585" s="158">
        <f t="shared" si="154"/>
        <v>0</v>
      </c>
      <c r="J585" s="158">
        <f t="shared" si="154"/>
        <v>0</v>
      </c>
      <c r="K585" s="158">
        <f t="shared" si="154"/>
        <v>0</v>
      </c>
      <c r="L585" s="158">
        <f t="shared" si="154"/>
        <v>0</v>
      </c>
      <c r="M585" s="158">
        <f t="shared" si="154"/>
        <v>0</v>
      </c>
      <c r="N585" s="158">
        <f t="shared" si="154"/>
        <v>0</v>
      </c>
      <c r="O585" s="158">
        <f t="shared" si="154"/>
        <v>0</v>
      </c>
      <c r="P585" s="158">
        <f t="shared" si="154"/>
        <v>0</v>
      </c>
      <c r="Q585" s="158">
        <f t="shared" si="154"/>
        <v>0</v>
      </c>
      <c r="R585" s="158">
        <f t="shared" si="157"/>
        <v>0</v>
      </c>
      <c r="S585" s="158">
        <f t="shared" si="155"/>
        <v>0</v>
      </c>
      <c r="T585" s="158">
        <f t="shared" si="156"/>
        <v>0</v>
      </c>
      <c r="U585" s="158">
        <f t="shared" si="156"/>
        <v>0</v>
      </c>
      <c r="V585" s="158">
        <f t="shared" si="156"/>
        <v>0</v>
      </c>
      <c r="W585" s="158">
        <f t="shared" si="156"/>
        <v>3.49</v>
      </c>
      <c r="X585" s="158">
        <f t="shared" si="156"/>
        <v>201.24</v>
      </c>
      <c r="Y585" s="158">
        <f t="shared" si="156"/>
        <v>56.63</v>
      </c>
      <c r="Z585" s="35"/>
      <c r="AA585" s="39">
        <v>60.75</v>
      </c>
      <c r="AB585" s="37">
        <v>47.8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0</v>
      </c>
      <c r="AV585" s="37">
        <v>3.49</v>
      </c>
      <c r="AW585" s="37">
        <v>201.24</v>
      </c>
      <c r="AX585" s="38">
        <v>56.63</v>
      </c>
      <c r="AY585" s="329"/>
      <c r="AZ585" s="69"/>
      <c r="BA585" s="63"/>
      <c r="BB585" s="33"/>
    </row>
    <row r="586" spans="1:54">
      <c r="A586" s="45">
        <v>18</v>
      </c>
      <c r="B586" s="158">
        <f t="shared" si="154"/>
        <v>32.76</v>
      </c>
      <c r="C586" s="158">
        <f t="shared" si="154"/>
        <v>76.760000000000005</v>
      </c>
      <c r="D586" s="158">
        <f t="shared" si="154"/>
        <v>42.65</v>
      </c>
      <c r="E586" s="158">
        <f t="shared" si="154"/>
        <v>37.479999999999997</v>
      </c>
      <c r="F586" s="158">
        <f t="shared" si="154"/>
        <v>41.22</v>
      </c>
      <c r="G586" s="158">
        <f t="shared" si="154"/>
        <v>0</v>
      </c>
      <c r="H586" s="158">
        <f t="shared" si="154"/>
        <v>0</v>
      </c>
      <c r="I586" s="158">
        <f t="shared" si="154"/>
        <v>0</v>
      </c>
      <c r="J586" s="158">
        <f t="shared" si="154"/>
        <v>0</v>
      </c>
      <c r="K586" s="158">
        <f t="shared" si="154"/>
        <v>0</v>
      </c>
      <c r="L586" s="158">
        <f t="shared" si="154"/>
        <v>0</v>
      </c>
      <c r="M586" s="158">
        <f t="shared" si="154"/>
        <v>0</v>
      </c>
      <c r="N586" s="158">
        <f t="shared" si="154"/>
        <v>0</v>
      </c>
      <c r="O586" s="158">
        <f t="shared" si="154"/>
        <v>0</v>
      </c>
      <c r="P586" s="158">
        <f t="shared" si="154"/>
        <v>0</v>
      </c>
      <c r="Q586" s="158">
        <f t="shared" si="154"/>
        <v>0</v>
      </c>
      <c r="R586" s="158">
        <f t="shared" si="157"/>
        <v>0</v>
      </c>
      <c r="S586" s="158">
        <f t="shared" si="155"/>
        <v>0</v>
      </c>
      <c r="T586" s="158">
        <f t="shared" si="156"/>
        <v>0</v>
      </c>
      <c r="U586" s="158">
        <f t="shared" si="156"/>
        <v>0</v>
      </c>
      <c r="V586" s="158">
        <f t="shared" si="156"/>
        <v>0</v>
      </c>
      <c r="W586" s="158">
        <f t="shared" si="156"/>
        <v>34.770000000000003</v>
      </c>
      <c r="X586" s="158">
        <f t="shared" si="156"/>
        <v>292.20999999999998</v>
      </c>
      <c r="Y586" s="158">
        <f t="shared" si="156"/>
        <v>163.81</v>
      </c>
      <c r="Z586" s="35"/>
      <c r="AA586" s="39">
        <v>32.76</v>
      </c>
      <c r="AB586" s="37">
        <v>76.760000000000005</v>
      </c>
      <c r="AC586" s="37">
        <v>42.65</v>
      </c>
      <c r="AD586" s="37">
        <v>37.479999999999997</v>
      </c>
      <c r="AE586" s="37">
        <v>41.22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34.770000000000003</v>
      </c>
      <c r="AW586" s="37">
        <v>292.20999999999998</v>
      </c>
      <c r="AX586" s="38">
        <v>163.81</v>
      </c>
      <c r="AY586" s="329"/>
      <c r="AZ586" s="69"/>
      <c r="BA586" s="63"/>
      <c r="BB586" s="33"/>
    </row>
    <row r="587" spans="1:54">
      <c r="A587" s="45">
        <v>19</v>
      </c>
      <c r="B587" s="158">
        <f t="shared" si="154"/>
        <v>13.52</v>
      </c>
      <c r="C587" s="158">
        <f t="shared" si="154"/>
        <v>11.84</v>
      </c>
      <c r="D587" s="158">
        <f t="shared" si="154"/>
        <v>0</v>
      </c>
      <c r="E587" s="158">
        <f t="shared" si="154"/>
        <v>0</v>
      </c>
      <c r="F587" s="158">
        <f t="shared" si="154"/>
        <v>0</v>
      </c>
      <c r="G587" s="158">
        <f t="shared" si="154"/>
        <v>0</v>
      </c>
      <c r="H587" s="158">
        <f t="shared" si="154"/>
        <v>0</v>
      </c>
      <c r="I587" s="158">
        <f t="shared" si="154"/>
        <v>0</v>
      </c>
      <c r="J587" s="158">
        <f t="shared" si="154"/>
        <v>0</v>
      </c>
      <c r="K587" s="158">
        <f t="shared" si="154"/>
        <v>0</v>
      </c>
      <c r="L587" s="158">
        <f t="shared" si="154"/>
        <v>0</v>
      </c>
      <c r="M587" s="158">
        <f t="shared" si="154"/>
        <v>0</v>
      </c>
      <c r="N587" s="158">
        <f t="shared" si="154"/>
        <v>0</v>
      </c>
      <c r="O587" s="158">
        <f t="shared" si="154"/>
        <v>0</v>
      </c>
      <c r="P587" s="158">
        <f t="shared" si="154"/>
        <v>0</v>
      </c>
      <c r="Q587" s="158">
        <f t="shared" si="154"/>
        <v>0</v>
      </c>
      <c r="R587" s="158">
        <f t="shared" si="157"/>
        <v>0</v>
      </c>
      <c r="S587" s="158">
        <f t="shared" si="155"/>
        <v>0</v>
      </c>
      <c r="T587" s="158">
        <f t="shared" si="156"/>
        <v>0</v>
      </c>
      <c r="U587" s="158">
        <f t="shared" si="156"/>
        <v>16.920000000000002</v>
      </c>
      <c r="V587" s="158">
        <f t="shared" si="156"/>
        <v>25.77</v>
      </c>
      <c r="W587" s="158">
        <f t="shared" si="156"/>
        <v>14.04</v>
      </c>
      <c r="X587" s="158">
        <f t="shared" si="156"/>
        <v>0</v>
      </c>
      <c r="Y587" s="158">
        <f t="shared" si="156"/>
        <v>32.659999999999997</v>
      </c>
      <c r="Z587" s="35"/>
      <c r="AA587" s="39">
        <v>13.52</v>
      </c>
      <c r="AB587" s="37">
        <v>11.84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7">
        <v>0</v>
      </c>
      <c r="AP587" s="37">
        <v>0</v>
      </c>
      <c r="AQ587" s="37">
        <v>0</v>
      </c>
      <c r="AR587" s="37">
        <v>0</v>
      </c>
      <c r="AS587" s="37">
        <v>0</v>
      </c>
      <c r="AT587" s="37">
        <v>16.920000000000002</v>
      </c>
      <c r="AU587" s="37">
        <v>25.77</v>
      </c>
      <c r="AV587" s="37">
        <v>14.04</v>
      </c>
      <c r="AW587" s="37">
        <v>0</v>
      </c>
      <c r="AX587" s="38">
        <v>32.659999999999997</v>
      </c>
      <c r="AY587" s="329"/>
      <c r="AZ587" s="69"/>
      <c r="BA587" s="63"/>
      <c r="BB587" s="33"/>
    </row>
    <row r="588" spans="1:54">
      <c r="A588" s="45">
        <v>20</v>
      </c>
      <c r="B588" s="158">
        <f t="shared" si="154"/>
        <v>0</v>
      </c>
      <c r="C588" s="158">
        <f t="shared" si="154"/>
        <v>0</v>
      </c>
      <c r="D588" s="158">
        <f t="shared" si="154"/>
        <v>0</v>
      </c>
      <c r="E588" s="158">
        <f t="shared" si="154"/>
        <v>0</v>
      </c>
      <c r="F588" s="158">
        <f t="shared" si="154"/>
        <v>0</v>
      </c>
      <c r="G588" s="158">
        <f t="shared" si="154"/>
        <v>0</v>
      </c>
      <c r="H588" s="158">
        <f t="shared" si="154"/>
        <v>0</v>
      </c>
      <c r="I588" s="158">
        <f t="shared" si="154"/>
        <v>0</v>
      </c>
      <c r="J588" s="158">
        <f t="shared" si="154"/>
        <v>0</v>
      </c>
      <c r="K588" s="158">
        <f t="shared" si="154"/>
        <v>25.19</v>
      </c>
      <c r="L588" s="158">
        <f t="shared" si="154"/>
        <v>143.69999999999999</v>
      </c>
      <c r="M588" s="158">
        <f t="shared" si="154"/>
        <v>119.35</v>
      </c>
      <c r="N588" s="158">
        <f t="shared" si="154"/>
        <v>138.1</v>
      </c>
      <c r="O588" s="158">
        <f t="shared" si="154"/>
        <v>120.27</v>
      </c>
      <c r="P588" s="158">
        <f t="shared" si="154"/>
        <v>127.27</v>
      </c>
      <c r="Q588" s="158">
        <f t="shared" si="154"/>
        <v>139.31</v>
      </c>
      <c r="R588" s="158">
        <f t="shared" si="157"/>
        <v>145.28</v>
      </c>
      <c r="S588" s="158">
        <f t="shared" si="155"/>
        <v>95.2</v>
      </c>
      <c r="T588" s="158">
        <f t="shared" si="156"/>
        <v>0</v>
      </c>
      <c r="U588" s="158">
        <f t="shared" si="156"/>
        <v>18.14</v>
      </c>
      <c r="V588" s="158">
        <f t="shared" si="156"/>
        <v>0</v>
      </c>
      <c r="W588" s="158">
        <f t="shared" si="156"/>
        <v>22.75</v>
      </c>
      <c r="X588" s="158">
        <f t="shared" si="156"/>
        <v>24.77</v>
      </c>
      <c r="Y588" s="158">
        <f t="shared" si="156"/>
        <v>10.41</v>
      </c>
      <c r="Z588" s="35"/>
      <c r="AA588" s="39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25.19</v>
      </c>
      <c r="AK588" s="37">
        <v>143.69999999999999</v>
      </c>
      <c r="AL588" s="37">
        <v>119.35</v>
      </c>
      <c r="AM588" s="37">
        <v>138.1</v>
      </c>
      <c r="AN588" s="37">
        <v>120.27</v>
      </c>
      <c r="AO588" s="37">
        <v>127.27</v>
      </c>
      <c r="AP588" s="37">
        <v>139.31</v>
      </c>
      <c r="AQ588" s="37">
        <v>145.28</v>
      </c>
      <c r="AR588" s="37">
        <v>95.2</v>
      </c>
      <c r="AS588" s="37">
        <v>0</v>
      </c>
      <c r="AT588" s="37">
        <v>18.14</v>
      </c>
      <c r="AU588" s="37">
        <v>0</v>
      </c>
      <c r="AV588" s="37">
        <v>22.75</v>
      </c>
      <c r="AW588" s="37">
        <v>24.77</v>
      </c>
      <c r="AX588" s="38">
        <v>10.41</v>
      </c>
      <c r="AY588" s="329"/>
      <c r="AZ588" s="69"/>
      <c r="BA588" s="63"/>
      <c r="BB588" s="33"/>
    </row>
    <row r="589" spans="1:54">
      <c r="A589" s="45">
        <v>21</v>
      </c>
      <c r="B589" s="158">
        <f t="shared" si="154"/>
        <v>26.03</v>
      </c>
      <c r="C589" s="158">
        <f t="shared" si="154"/>
        <v>26.65</v>
      </c>
      <c r="D589" s="158">
        <f t="shared" si="154"/>
        <v>111.44</v>
      </c>
      <c r="E589" s="158">
        <f t="shared" si="154"/>
        <v>62.76</v>
      </c>
      <c r="F589" s="158">
        <f t="shared" si="154"/>
        <v>21.4</v>
      </c>
      <c r="G589" s="158">
        <f t="shared" si="154"/>
        <v>0</v>
      </c>
      <c r="H589" s="158">
        <f t="shared" si="154"/>
        <v>25.4</v>
      </c>
      <c r="I589" s="158">
        <f t="shared" si="154"/>
        <v>0</v>
      </c>
      <c r="J589" s="158">
        <f t="shared" si="154"/>
        <v>0</v>
      </c>
      <c r="K589" s="158">
        <f t="shared" si="154"/>
        <v>0</v>
      </c>
      <c r="L589" s="158">
        <f t="shared" si="154"/>
        <v>0</v>
      </c>
      <c r="M589" s="158">
        <f t="shared" si="154"/>
        <v>2.64</v>
      </c>
      <c r="N589" s="158">
        <f t="shared" si="154"/>
        <v>0</v>
      </c>
      <c r="O589" s="158">
        <f t="shared" si="154"/>
        <v>0</v>
      </c>
      <c r="P589" s="158">
        <f t="shared" si="154"/>
        <v>0</v>
      </c>
      <c r="Q589" s="158">
        <f t="shared" si="154"/>
        <v>0</v>
      </c>
      <c r="R589" s="158">
        <f t="shared" si="157"/>
        <v>0</v>
      </c>
      <c r="S589" s="158">
        <f t="shared" si="155"/>
        <v>0</v>
      </c>
      <c r="T589" s="158">
        <f t="shared" si="156"/>
        <v>0</v>
      </c>
      <c r="U589" s="158">
        <f t="shared" si="156"/>
        <v>84.31</v>
      </c>
      <c r="V589" s="158">
        <f t="shared" si="156"/>
        <v>94.23</v>
      </c>
      <c r="W589" s="158">
        <f t="shared" si="156"/>
        <v>286.04000000000002</v>
      </c>
      <c r="X589" s="158">
        <f t="shared" si="156"/>
        <v>519.76</v>
      </c>
      <c r="Y589" s="158">
        <f t="shared" si="156"/>
        <v>57.67</v>
      </c>
      <c r="Z589" s="35"/>
      <c r="AA589" s="39">
        <v>26.03</v>
      </c>
      <c r="AB589" s="37">
        <v>26.65</v>
      </c>
      <c r="AC589" s="37">
        <v>111.44</v>
      </c>
      <c r="AD589" s="37">
        <v>62.76</v>
      </c>
      <c r="AE589" s="37">
        <v>21.4</v>
      </c>
      <c r="AF589" s="37">
        <v>0</v>
      </c>
      <c r="AG589" s="37">
        <v>25.4</v>
      </c>
      <c r="AH589" s="37">
        <v>0</v>
      </c>
      <c r="AI589" s="37">
        <v>0</v>
      </c>
      <c r="AJ589" s="37">
        <v>0</v>
      </c>
      <c r="AK589" s="37">
        <v>0</v>
      </c>
      <c r="AL589" s="37">
        <v>2.64</v>
      </c>
      <c r="AM589" s="37">
        <v>0</v>
      </c>
      <c r="AN589" s="37">
        <v>0</v>
      </c>
      <c r="AO589" s="37">
        <v>0</v>
      </c>
      <c r="AP589" s="37">
        <v>0</v>
      </c>
      <c r="AQ589" s="37">
        <v>0</v>
      </c>
      <c r="AR589" s="37">
        <v>0</v>
      </c>
      <c r="AS589" s="37">
        <v>0</v>
      </c>
      <c r="AT589" s="37">
        <v>84.31</v>
      </c>
      <c r="AU589" s="37">
        <v>94.23</v>
      </c>
      <c r="AV589" s="37">
        <v>286.04000000000002</v>
      </c>
      <c r="AW589" s="37">
        <v>519.76</v>
      </c>
      <c r="AX589" s="38">
        <v>57.67</v>
      </c>
      <c r="AY589" s="329"/>
      <c r="AZ589" s="69"/>
      <c r="BA589" s="63"/>
      <c r="BB589" s="33"/>
    </row>
    <row r="590" spans="1:54">
      <c r="A590" s="45">
        <v>22</v>
      </c>
      <c r="B590" s="158">
        <f t="shared" si="154"/>
        <v>117.05</v>
      </c>
      <c r="C590" s="158">
        <f t="shared" si="154"/>
        <v>152.05000000000001</v>
      </c>
      <c r="D590" s="158">
        <f t="shared" si="154"/>
        <v>146.49</v>
      </c>
      <c r="E590" s="158">
        <f t="shared" si="154"/>
        <v>94.18</v>
      </c>
      <c r="F590" s="158">
        <f t="shared" si="154"/>
        <v>5.48</v>
      </c>
      <c r="G590" s="158">
        <f t="shared" si="154"/>
        <v>0</v>
      </c>
      <c r="H590" s="158">
        <f t="shared" si="154"/>
        <v>0</v>
      </c>
      <c r="I590" s="158">
        <f t="shared" si="154"/>
        <v>193.84</v>
      </c>
      <c r="J590" s="158">
        <f t="shared" si="154"/>
        <v>262.47000000000003</v>
      </c>
      <c r="K590" s="158">
        <f t="shared" si="154"/>
        <v>305.3</v>
      </c>
      <c r="L590" s="158">
        <f t="shared" si="154"/>
        <v>307.10000000000002</v>
      </c>
      <c r="M590" s="158">
        <f t="shared" si="154"/>
        <v>217.78</v>
      </c>
      <c r="N590" s="158">
        <f t="shared" si="154"/>
        <v>141.47</v>
      </c>
      <c r="O590" s="158">
        <f t="shared" si="154"/>
        <v>72.010000000000005</v>
      </c>
      <c r="P590" s="158">
        <f t="shared" si="154"/>
        <v>72.56</v>
      </c>
      <c r="Q590" s="158">
        <f t="shared" si="154"/>
        <v>0</v>
      </c>
      <c r="R590" s="158">
        <f t="shared" si="157"/>
        <v>0</v>
      </c>
      <c r="S590" s="158">
        <f t="shared" si="155"/>
        <v>0</v>
      </c>
      <c r="T590" s="158">
        <f t="shared" si="156"/>
        <v>0</v>
      </c>
      <c r="U590" s="158">
        <f t="shared" si="156"/>
        <v>186.16</v>
      </c>
      <c r="V590" s="158">
        <f t="shared" si="156"/>
        <v>299.01</v>
      </c>
      <c r="W590" s="158">
        <f t="shared" si="156"/>
        <v>281.2</v>
      </c>
      <c r="X590" s="158">
        <f t="shared" si="156"/>
        <v>243.78</v>
      </c>
      <c r="Y590" s="158">
        <f t="shared" si="156"/>
        <v>54.21</v>
      </c>
      <c r="Z590" s="35"/>
      <c r="AA590" s="39">
        <v>117.05</v>
      </c>
      <c r="AB590" s="37">
        <v>152.05000000000001</v>
      </c>
      <c r="AC590" s="37">
        <v>146.49</v>
      </c>
      <c r="AD590" s="37">
        <v>94.18</v>
      </c>
      <c r="AE590" s="37">
        <v>5.48</v>
      </c>
      <c r="AF590" s="37">
        <v>0</v>
      </c>
      <c r="AG590" s="37">
        <v>0</v>
      </c>
      <c r="AH590" s="37">
        <v>193.84</v>
      </c>
      <c r="AI590" s="37">
        <v>262.47000000000003</v>
      </c>
      <c r="AJ590" s="37">
        <v>305.3</v>
      </c>
      <c r="AK590" s="37">
        <v>307.10000000000002</v>
      </c>
      <c r="AL590" s="37">
        <v>217.78</v>
      </c>
      <c r="AM590" s="37">
        <v>141.47</v>
      </c>
      <c r="AN590" s="37">
        <v>72.010000000000005</v>
      </c>
      <c r="AO590" s="37">
        <v>72.56</v>
      </c>
      <c r="AP590" s="37">
        <v>0</v>
      </c>
      <c r="AQ590" s="37">
        <v>0</v>
      </c>
      <c r="AR590" s="37">
        <v>0</v>
      </c>
      <c r="AS590" s="37">
        <v>0</v>
      </c>
      <c r="AT590" s="37">
        <v>186.16</v>
      </c>
      <c r="AU590" s="37">
        <v>299.01</v>
      </c>
      <c r="AV590" s="37">
        <v>281.2</v>
      </c>
      <c r="AW590" s="37">
        <v>243.78</v>
      </c>
      <c r="AX590" s="38">
        <v>54.21</v>
      </c>
      <c r="AY590" s="329"/>
      <c r="AZ590" s="69"/>
      <c r="BA590" s="63"/>
      <c r="BB590" s="33"/>
    </row>
    <row r="591" spans="1:54">
      <c r="A591" s="45">
        <v>23</v>
      </c>
      <c r="B591" s="158">
        <f t="shared" si="154"/>
        <v>0</v>
      </c>
      <c r="C591" s="158">
        <f t="shared" si="154"/>
        <v>0</v>
      </c>
      <c r="D591" s="158">
        <f t="shared" si="154"/>
        <v>0</v>
      </c>
      <c r="E591" s="158">
        <f t="shared" si="154"/>
        <v>0</v>
      </c>
      <c r="F591" s="158">
        <f t="shared" si="154"/>
        <v>0</v>
      </c>
      <c r="G591" s="158">
        <f t="shared" si="154"/>
        <v>0</v>
      </c>
      <c r="H591" s="158">
        <f t="shared" si="154"/>
        <v>0</v>
      </c>
      <c r="I591" s="158">
        <f t="shared" si="154"/>
        <v>0</v>
      </c>
      <c r="J591" s="158">
        <f t="shared" si="154"/>
        <v>0</v>
      </c>
      <c r="K591" s="158">
        <f t="shared" si="154"/>
        <v>4.7</v>
      </c>
      <c r="L591" s="158">
        <f t="shared" si="154"/>
        <v>0</v>
      </c>
      <c r="M591" s="158">
        <f t="shared" si="154"/>
        <v>0</v>
      </c>
      <c r="N591" s="158">
        <f t="shared" si="154"/>
        <v>0</v>
      </c>
      <c r="O591" s="158">
        <f t="shared" si="154"/>
        <v>0</v>
      </c>
      <c r="P591" s="158">
        <f t="shared" si="154"/>
        <v>0</v>
      </c>
      <c r="Q591" s="158">
        <f t="shared" si="154"/>
        <v>50.62</v>
      </c>
      <c r="R591" s="158">
        <f t="shared" si="157"/>
        <v>0</v>
      </c>
      <c r="S591" s="158">
        <f t="shared" si="155"/>
        <v>0</v>
      </c>
      <c r="T591" s="158">
        <f t="shared" si="156"/>
        <v>0</v>
      </c>
      <c r="U591" s="158">
        <f t="shared" si="156"/>
        <v>94.85</v>
      </c>
      <c r="V591" s="158">
        <f t="shared" si="156"/>
        <v>352.64</v>
      </c>
      <c r="W591" s="158">
        <f t="shared" si="156"/>
        <v>280.33</v>
      </c>
      <c r="X591" s="158">
        <f t="shared" si="156"/>
        <v>167.2</v>
      </c>
      <c r="Y591" s="158">
        <f t="shared" si="156"/>
        <v>55.17</v>
      </c>
      <c r="Z591" s="35"/>
      <c r="AA591" s="39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4.7</v>
      </c>
      <c r="AK591" s="37">
        <v>0</v>
      </c>
      <c r="AL591" s="37">
        <v>0</v>
      </c>
      <c r="AM591" s="37">
        <v>0</v>
      </c>
      <c r="AN591" s="37">
        <v>0</v>
      </c>
      <c r="AO591" s="37">
        <v>0</v>
      </c>
      <c r="AP591" s="37">
        <v>50.62</v>
      </c>
      <c r="AQ591" s="37">
        <v>0</v>
      </c>
      <c r="AR591" s="37">
        <v>0</v>
      </c>
      <c r="AS591" s="37">
        <v>0</v>
      </c>
      <c r="AT591" s="37">
        <v>94.85</v>
      </c>
      <c r="AU591" s="37">
        <v>352.64</v>
      </c>
      <c r="AV591" s="37">
        <v>280.33</v>
      </c>
      <c r="AW591" s="37">
        <v>167.2</v>
      </c>
      <c r="AX591" s="38">
        <v>55.17</v>
      </c>
      <c r="AY591" s="329"/>
      <c r="AZ591" s="69"/>
      <c r="BA591" s="63"/>
      <c r="BB591" s="33"/>
    </row>
    <row r="592" spans="1:54">
      <c r="A592" s="45">
        <v>24</v>
      </c>
      <c r="B592" s="158">
        <f t="shared" si="154"/>
        <v>14.53</v>
      </c>
      <c r="C592" s="158">
        <f t="shared" si="154"/>
        <v>0</v>
      </c>
      <c r="D592" s="158">
        <f t="shared" si="154"/>
        <v>0</v>
      </c>
      <c r="E592" s="158">
        <f t="shared" si="154"/>
        <v>0</v>
      </c>
      <c r="F592" s="158">
        <f t="shared" si="154"/>
        <v>0</v>
      </c>
      <c r="G592" s="158">
        <f t="shared" si="154"/>
        <v>0</v>
      </c>
      <c r="H592" s="158">
        <f t="shared" si="154"/>
        <v>0</v>
      </c>
      <c r="I592" s="158">
        <f t="shared" si="154"/>
        <v>0</v>
      </c>
      <c r="J592" s="158">
        <f t="shared" si="154"/>
        <v>0</v>
      </c>
      <c r="K592" s="158">
        <f t="shared" si="154"/>
        <v>0</v>
      </c>
      <c r="L592" s="158">
        <f t="shared" si="154"/>
        <v>0</v>
      </c>
      <c r="M592" s="158">
        <f t="shared" si="154"/>
        <v>0.01</v>
      </c>
      <c r="N592" s="158">
        <f t="shared" si="154"/>
        <v>0</v>
      </c>
      <c r="O592" s="158">
        <f t="shared" si="154"/>
        <v>0</v>
      </c>
      <c r="P592" s="158">
        <f t="shared" si="154"/>
        <v>0</v>
      </c>
      <c r="Q592" s="158">
        <f t="shared" si="154"/>
        <v>0</v>
      </c>
      <c r="R592" s="158">
        <f t="shared" si="157"/>
        <v>0</v>
      </c>
      <c r="S592" s="158">
        <f t="shared" si="155"/>
        <v>0</v>
      </c>
      <c r="T592" s="158">
        <f t="shared" si="156"/>
        <v>0</v>
      </c>
      <c r="U592" s="158">
        <f t="shared" si="156"/>
        <v>119.5</v>
      </c>
      <c r="V592" s="158">
        <f t="shared" si="156"/>
        <v>88.84</v>
      </c>
      <c r="W592" s="158">
        <f t="shared" si="156"/>
        <v>81.37</v>
      </c>
      <c r="X592" s="158">
        <f t="shared" si="156"/>
        <v>188.46</v>
      </c>
      <c r="Y592" s="158">
        <f t="shared" si="156"/>
        <v>107.36</v>
      </c>
      <c r="Z592" s="35"/>
      <c r="AA592" s="39">
        <v>14.53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0.01</v>
      </c>
      <c r="AM592" s="37">
        <v>0</v>
      </c>
      <c r="AN592" s="37">
        <v>0</v>
      </c>
      <c r="AO592" s="37">
        <v>0</v>
      </c>
      <c r="AP592" s="37">
        <v>0</v>
      </c>
      <c r="AQ592" s="37">
        <v>0</v>
      </c>
      <c r="AR592" s="37">
        <v>0</v>
      </c>
      <c r="AS592" s="37">
        <v>0</v>
      </c>
      <c r="AT592" s="37">
        <v>119.5</v>
      </c>
      <c r="AU592" s="37">
        <v>88.84</v>
      </c>
      <c r="AV592" s="37">
        <v>81.37</v>
      </c>
      <c r="AW592" s="37">
        <v>188.46</v>
      </c>
      <c r="AX592" s="38">
        <v>107.36</v>
      </c>
      <c r="AY592" s="329"/>
      <c r="AZ592" s="69"/>
      <c r="BA592" s="63"/>
      <c r="BB592" s="33"/>
    </row>
    <row r="593" spans="1:54">
      <c r="A593" s="45">
        <v>25</v>
      </c>
      <c r="B593" s="158">
        <f t="shared" si="154"/>
        <v>98.4</v>
      </c>
      <c r="C593" s="158">
        <f t="shared" si="154"/>
        <v>81.010000000000005</v>
      </c>
      <c r="D593" s="158">
        <f t="shared" si="154"/>
        <v>207.18</v>
      </c>
      <c r="E593" s="158">
        <f t="shared" si="154"/>
        <v>187.71</v>
      </c>
      <c r="F593" s="158">
        <f t="shared" si="154"/>
        <v>101.52</v>
      </c>
      <c r="G593" s="158">
        <f t="shared" si="154"/>
        <v>43.69</v>
      </c>
      <c r="H593" s="158">
        <f t="shared" si="154"/>
        <v>39.4</v>
      </c>
      <c r="I593" s="158">
        <f t="shared" si="154"/>
        <v>57.2</v>
      </c>
      <c r="J593" s="158">
        <f t="shared" si="154"/>
        <v>0</v>
      </c>
      <c r="K593" s="158">
        <f t="shared" si="154"/>
        <v>88.09</v>
      </c>
      <c r="L593" s="158">
        <f t="shared" si="154"/>
        <v>91.3</v>
      </c>
      <c r="M593" s="158">
        <f t="shared" si="154"/>
        <v>90.92</v>
      </c>
      <c r="N593" s="158">
        <f t="shared" si="154"/>
        <v>130.46</v>
      </c>
      <c r="O593" s="158">
        <f t="shared" si="154"/>
        <v>76.930000000000007</v>
      </c>
      <c r="P593" s="158">
        <f t="shared" si="154"/>
        <v>87.46</v>
      </c>
      <c r="Q593" s="158">
        <f t="shared" si="154"/>
        <v>94.65</v>
      </c>
      <c r="R593" s="158">
        <f t="shared" si="157"/>
        <v>0</v>
      </c>
      <c r="S593" s="158">
        <f t="shared" si="155"/>
        <v>0</v>
      </c>
      <c r="T593" s="158">
        <f t="shared" si="156"/>
        <v>0</v>
      </c>
      <c r="U593" s="158">
        <f t="shared" si="156"/>
        <v>104.81</v>
      </c>
      <c r="V593" s="158">
        <f t="shared" si="156"/>
        <v>45.14</v>
      </c>
      <c r="W593" s="158">
        <f t="shared" si="156"/>
        <v>322.38</v>
      </c>
      <c r="X593" s="158">
        <f t="shared" si="156"/>
        <v>493.44</v>
      </c>
      <c r="Y593" s="158">
        <f t="shared" si="156"/>
        <v>1343.9</v>
      </c>
      <c r="Z593" s="35"/>
      <c r="AA593" s="39">
        <v>98.4</v>
      </c>
      <c r="AB593" s="37">
        <v>81.010000000000005</v>
      </c>
      <c r="AC593" s="37">
        <v>207.18</v>
      </c>
      <c r="AD593" s="37">
        <v>187.71</v>
      </c>
      <c r="AE593" s="37">
        <v>101.52</v>
      </c>
      <c r="AF593" s="37">
        <v>43.69</v>
      </c>
      <c r="AG593" s="37">
        <v>39.4</v>
      </c>
      <c r="AH593" s="37">
        <v>57.2</v>
      </c>
      <c r="AI593" s="37">
        <v>0</v>
      </c>
      <c r="AJ593" s="37">
        <v>88.09</v>
      </c>
      <c r="AK593" s="37">
        <v>91.3</v>
      </c>
      <c r="AL593" s="37">
        <v>90.92</v>
      </c>
      <c r="AM593" s="37">
        <v>130.46</v>
      </c>
      <c r="AN593" s="37">
        <v>76.930000000000007</v>
      </c>
      <c r="AO593" s="37">
        <v>87.46</v>
      </c>
      <c r="AP593" s="37">
        <v>94.65</v>
      </c>
      <c r="AQ593" s="37">
        <v>0</v>
      </c>
      <c r="AR593" s="37">
        <v>0</v>
      </c>
      <c r="AS593" s="37">
        <v>0</v>
      </c>
      <c r="AT593" s="37">
        <v>104.81</v>
      </c>
      <c r="AU593" s="37">
        <v>45.14</v>
      </c>
      <c r="AV593" s="37">
        <v>322.38</v>
      </c>
      <c r="AW593" s="37">
        <v>493.44</v>
      </c>
      <c r="AX593" s="38">
        <v>1343.9</v>
      </c>
      <c r="AY593" s="329"/>
      <c r="AZ593" s="69"/>
      <c r="BA593" s="63"/>
      <c r="BB593" s="33"/>
    </row>
    <row r="594" spans="1:54">
      <c r="A594" s="45">
        <v>26</v>
      </c>
      <c r="B594" s="158">
        <f t="shared" si="154"/>
        <v>57.54</v>
      </c>
      <c r="C594" s="158">
        <f t="shared" si="154"/>
        <v>172.58</v>
      </c>
      <c r="D594" s="158">
        <f t="shared" si="154"/>
        <v>107.35</v>
      </c>
      <c r="E594" s="158">
        <f t="shared" si="154"/>
        <v>111.38</v>
      </c>
      <c r="F594" s="158">
        <f t="shared" si="154"/>
        <v>76.989999999999995</v>
      </c>
      <c r="G594" s="158">
        <f t="shared" si="154"/>
        <v>14.94</v>
      </c>
      <c r="H594" s="158">
        <f t="shared" si="154"/>
        <v>0</v>
      </c>
      <c r="I594" s="158">
        <f t="shared" si="154"/>
        <v>0</v>
      </c>
      <c r="J594" s="158">
        <f t="shared" si="154"/>
        <v>0</v>
      </c>
      <c r="K594" s="158">
        <f t="shared" si="154"/>
        <v>0</v>
      </c>
      <c r="L594" s="158">
        <f t="shared" si="154"/>
        <v>0</v>
      </c>
      <c r="M594" s="158">
        <f t="shared" si="154"/>
        <v>0</v>
      </c>
      <c r="N594" s="158">
        <f t="shared" si="154"/>
        <v>0</v>
      </c>
      <c r="O594" s="158">
        <f t="shared" si="154"/>
        <v>0</v>
      </c>
      <c r="P594" s="158">
        <f t="shared" si="154"/>
        <v>0</v>
      </c>
      <c r="Q594" s="158">
        <f t="shared" si="154"/>
        <v>0</v>
      </c>
      <c r="R594" s="158">
        <f t="shared" si="157"/>
        <v>0</v>
      </c>
      <c r="S594" s="158">
        <f t="shared" si="155"/>
        <v>0</v>
      </c>
      <c r="T594" s="158">
        <f t="shared" si="156"/>
        <v>0</v>
      </c>
      <c r="U594" s="158">
        <f t="shared" si="156"/>
        <v>0</v>
      </c>
      <c r="V594" s="158">
        <f t="shared" si="156"/>
        <v>0</v>
      </c>
      <c r="W594" s="158">
        <f t="shared" si="156"/>
        <v>0</v>
      </c>
      <c r="X594" s="158">
        <f t="shared" si="156"/>
        <v>180.7</v>
      </c>
      <c r="Y594" s="158">
        <f t="shared" si="156"/>
        <v>373.65</v>
      </c>
      <c r="Z594" s="35"/>
      <c r="AA594" s="39">
        <v>57.54</v>
      </c>
      <c r="AB594" s="37">
        <v>172.58</v>
      </c>
      <c r="AC594" s="37">
        <v>107.35</v>
      </c>
      <c r="AD594" s="37">
        <v>111.38</v>
      </c>
      <c r="AE594" s="37">
        <v>76.989999999999995</v>
      </c>
      <c r="AF594" s="37">
        <v>14.94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180.7</v>
      </c>
      <c r="AX594" s="38">
        <v>373.65</v>
      </c>
      <c r="AY594" s="329"/>
      <c r="AZ594" s="69"/>
      <c r="BA594" s="63"/>
      <c r="BB594" s="33"/>
    </row>
    <row r="595" spans="1:54">
      <c r="A595" s="45">
        <v>27</v>
      </c>
      <c r="B595" s="158">
        <f t="shared" si="154"/>
        <v>0</v>
      </c>
      <c r="C595" s="158">
        <f t="shared" si="154"/>
        <v>0</v>
      </c>
      <c r="D595" s="158">
        <f t="shared" si="154"/>
        <v>0</v>
      </c>
      <c r="E595" s="158">
        <f t="shared" si="154"/>
        <v>0.01</v>
      </c>
      <c r="F595" s="158">
        <f t="shared" si="154"/>
        <v>0</v>
      </c>
      <c r="G595" s="158">
        <f t="shared" si="154"/>
        <v>261.66000000000003</v>
      </c>
      <c r="H595" s="158">
        <f t="shared" si="154"/>
        <v>205.89</v>
      </c>
      <c r="I595" s="158">
        <f t="shared" si="154"/>
        <v>634.05999999999995</v>
      </c>
      <c r="J595" s="158">
        <f t="shared" si="154"/>
        <v>688.09</v>
      </c>
      <c r="K595" s="158">
        <f t="shared" si="154"/>
        <v>700.47</v>
      </c>
      <c r="L595" s="158">
        <f t="shared" si="154"/>
        <v>546.51</v>
      </c>
      <c r="M595" s="158">
        <f t="shared" si="154"/>
        <v>637.13</v>
      </c>
      <c r="N595" s="158">
        <f t="shared" si="154"/>
        <v>574.67999999999995</v>
      </c>
      <c r="O595" s="158">
        <f t="shared" si="154"/>
        <v>507.26000000000005</v>
      </c>
      <c r="P595" s="158">
        <f t="shared" si="154"/>
        <v>568.38</v>
      </c>
      <c r="Q595" s="158">
        <f t="shared" si="154"/>
        <v>316.60000000000002</v>
      </c>
      <c r="R595" s="158">
        <f t="shared" si="157"/>
        <v>65.11</v>
      </c>
      <c r="S595" s="158">
        <f t="shared" si="155"/>
        <v>71.83</v>
      </c>
      <c r="T595" s="158">
        <f t="shared" si="156"/>
        <v>313.04000000000002</v>
      </c>
      <c r="U595" s="158">
        <f t="shared" si="156"/>
        <v>583.49</v>
      </c>
      <c r="V595" s="158">
        <f t="shared" si="156"/>
        <v>510.58000000000004</v>
      </c>
      <c r="W595" s="158">
        <f t="shared" si="156"/>
        <v>50.93</v>
      </c>
      <c r="X595" s="158">
        <f t="shared" si="156"/>
        <v>355.63</v>
      </c>
      <c r="Y595" s="158">
        <f t="shared" si="156"/>
        <v>155.63999999999999</v>
      </c>
      <c r="Z595" s="35"/>
      <c r="AA595" s="39">
        <v>0</v>
      </c>
      <c r="AB595" s="37">
        <v>0</v>
      </c>
      <c r="AC595" s="37">
        <v>0</v>
      </c>
      <c r="AD595" s="37">
        <v>0.01</v>
      </c>
      <c r="AE595" s="37">
        <v>0</v>
      </c>
      <c r="AF595" s="37">
        <v>261.66000000000003</v>
      </c>
      <c r="AG595" s="37">
        <v>205.89</v>
      </c>
      <c r="AH595" s="37">
        <v>634.05999999999995</v>
      </c>
      <c r="AI595" s="37">
        <v>688.09</v>
      </c>
      <c r="AJ595" s="37">
        <v>700.47</v>
      </c>
      <c r="AK595" s="37">
        <v>546.51</v>
      </c>
      <c r="AL595" s="37">
        <v>637.13</v>
      </c>
      <c r="AM595" s="37">
        <v>574.67999999999995</v>
      </c>
      <c r="AN595" s="37">
        <v>507.26000000000005</v>
      </c>
      <c r="AO595" s="37">
        <v>568.38</v>
      </c>
      <c r="AP595" s="37">
        <v>316.60000000000002</v>
      </c>
      <c r="AQ595" s="37">
        <v>65.11</v>
      </c>
      <c r="AR595" s="37">
        <v>71.83</v>
      </c>
      <c r="AS595" s="37">
        <v>313.04000000000002</v>
      </c>
      <c r="AT595" s="37">
        <v>583.49</v>
      </c>
      <c r="AU595" s="37">
        <v>510.58000000000004</v>
      </c>
      <c r="AV595" s="37">
        <v>50.93</v>
      </c>
      <c r="AW595" s="37">
        <v>355.63</v>
      </c>
      <c r="AX595" s="38">
        <v>155.63999999999999</v>
      </c>
      <c r="AY595" s="329"/>
      <c r="AZ595" s="69"/>
      <c r="BA595" s="63"/>
      <c r="BB595" s="33"/>
    </row>
    <row r="596" spans="1:54">
      <c r="A596" s="45">
        <v>28</v>
      </c>
      <c r="B596" s="158">
        <f t="shared" si="154"/>
        <v>0</v>
      </c>
      <c r="C596" s="158">
        <f t="shared" si="154"/>
        <v>9.39</v>
      </c>
      <c r="D596" s="158">
        <f t="shared" si="154"/>
        <v>0</v>
      </c>
      <c r="E596" s="158">
        <f t="shared" si="154"/>
        <v>0</v>
      </c>
      <c r="F596" s="158">
        <f t="shared" si="154"/>
        <v>0</v>
      </c>
      <c r="G596" s="158">
        <f t="shared" si="154"/>
        <v>0</v>
      </c>
      <c r="H596" s="158">
        <f t="shared" si="154"/>
        <v>0</v>
      </c>
      <c r="I596" s="158">
        <f t="shared" si="154"/>
        <v>0</v>
      </c>
      <c r="J596" s="158">
        <f t="shared" si="154"/>
        <v>0</v>
      </c>
      <c r="K596" s="158">
        <f t="shared" si="154"/>
        <v>0</v>
      </c>
      <c r="L596" s="158">
        <f t="shared" si="154"/>
        <v>0</v>
      </c>
      <c r="M596" s="158">
        <f t="shared" si="154"/>
        <v>0</v>
      </c>
      <c r="N596" s="158">
        <f t="shared" si="154"/>
        <v>0</v>
      </c>
      <c r="O596" s="158">
        <f t="shared" si="154"/>
        <v>0</v>
      </c>
      <c r="P596" s="158">
        <f t="shared" si="154"/>
        <v>0</v>
      </c>
      <c r="Q596" s="158">
        <f t="shared" si="154"/>
        <v>0</v>
      </c>
      <c r="R596" s="158">
        <f t="shared" si="157"/>
        <v>0</v>
      </c>
      <c r="S596" s="158">
        <f t="shared" si="155"/>
        <v>0</v>
      </c>
      <c r="T596" s="158">
        <f t="shared" si="156"/>
        <v>0</v>
      </c>
      <c r="U596" s="158">
        <f t="shared" si="156"/>
        <v>0</v>
      </c>
      <c r="V596" s="158">
        <f t="shared" si="156"/>
        <v>0</v>
      </c>
      <c r="W596" s="158">
        <f t="shared" si="156"/>
        <v>0</v>
      </c>
      <c r="X596" s="158">
        <f t="shared" si="156"/>
        <v>215.23</v>
      </c>
      <c r="Y596" s="158">
        <f t="shared" si="156"/>
        <v>285.58</v>
      </c>
      <c r="Z596" s="35"/>
      <c r="AA596" s="39">
        <v>0</v>
      </c>
      <c r="AB596" s="37">
        <v>9.39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7">
        <v>0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215.23</v>
      </c>
      <c r="AX596" s="38">
        <v>285.58</v>
      </c>
      <c r="AY596" s="329"/>
      <c r="AZ596" s="69"/>
      <c r="BA596" s="63"/>
      <c r="BB596" s="33"/>
    </row>
    <row r="597" spans="1:54">
      <c r="A597" s="45">
        <v>29</v>
      </c>
      <c r="B597" s="158">
        <f t="shared" si="154"/>
        <v>64.73</v>
      </c>
      <c r="C597" s="158">
        <f t="shared" si="154"/>
        <v>36.69</v>
      </c>
      <c r="D597" s="158">
        <f t="shared" si="154"/>
        <v>67.55</v>
      </c>
      <c r="E597" s="158">
        <f t="shared" si="154"/>
        <v>11.04</v>
      </c>
      <c r="F597" s="158">
        <f t="shared" si="154"/>
        <v>0</v>
      </c>
      <c r="G597" s="158">
        <f t="shared" si="154"/>
        <v>13.46</v>
      </c>
      <c r="H597" s="158">
        <f t="shared" si="154"/>
        <v>0</v>
      </c>
      <c r="I597" s="158">
        <f t="shared" si="154"/>
        <v>0</v>
      </c>
      <c r="J597" s="158">
        <f t="shared" si="154"/>
        <v>0</v>
      </c>
      <c r="K597" s="158">
        <f t="shared" si="154"/>
        <v>0</v>
      </c>
      <c r="L597" s="158">
        <f t="shared" si="154"/>
        <v>0</v>
      </c>
      <c r="M597" s="158">
        <f t="shared" si="154"/>
        <v>0</v>
      </c>
      <c r="N597" s="158">
        <f t="shared" si="154"/>
        <v>0</v>
      </c>
      <c r="O597" s="158">
        <f t="shared" si="154"/>
        <v>0</v>
      </c>
      <c r="P597" s="158">
        <f t="shared" si="154"/>
        <v>0</v>
      </c>
      <c r="Q597" s="158">
        <f t="shared" si="154"/>
        <v>0</v>
      </c>
      <c r="R597" s="158">
        <f t="shared" si="157"/>
        <v>0</v>
      </c>
      <c r="S597" s="158">
        <f t="shared" si="155"/>
        <v>0</v>
      </c>
      <c r="T597" s="158">
        <f t="shared" si="156"/>
        <v>0</v>
      </c>
      <c r="U597" s="158">
        <f t="shared" si="156"/>
        <v>0</v>
      </c>
      <c r="V597" s="158">
        <f t="shared" si="156"/>
        <v>88.96</v>
      </c>
      <c r="W597" s="158">
        <f t="shared" si="156"/>
        <v>225.75</v>
      </c>
      <c r="X597" s="158">
        <f t="shared" si="156"/>
        <v>365.63</v>
      </c>
      <c r="Y597" s="158">
        <f t="shared" si="156"/>
        <v>294.33999999999997</v>
      </c>
      <c r="Z597" s="35"/>
      <c r="AA597" s="39">
        <v>64.73</v>
      </c>
      <c r="AB597" s="37">
        <v>36.69</v>
      </c>
      <c r="AC597" s="37">
        <v>67.55</v>
      </c>
      <c r="AD597" s="37">
        <v>11.04</v>
      </c>
      <c r="AE597" s="37">
        <v>0</v>
      </c>
      <c r="AF597" s="37">
        <v>13.46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88.96</v>
      </c>
      <c r="AV597" s="37">
        <v>225.75</v>
      </c>
      <c r="AW597" s="37">
        <v>365.63</v>
      </c>
      <c r="AX597" s="38">
        <v>294.33999999999997</v>
      </c>
      <c r="AY597" s="329"/>
      <c r="AZ597" s="69"/>
      <c r="BA597" s="63"/>
      <c r="BB597" s="33"/>
    </row>
    <row r="598" spans="1:54">
      <c r="A598" s="45">
        <v>30</v>
      </c>
      <c r="B598" s="158">
        <f t="shared" si="154"/>
        <v>111.32</v>
      </c>
      <c r="C598" s="158">
        <f t="shared" si="154"/>
        <v>123.32</v>
      </c>
      <c r="D598" s="158">
        <f t="shared" si="154"/>
        <v>293.08</v>
      </c>
      <c r="E598" s="158">
        <f t="shared" si="154"/>
        <v>128.16</v>
      </c>
      <c r="F598" s="158">
        <f t="shared" si="154"/>
        <v>40.020000000000003</v>
      </c>
      <c r="G598" s="158">
        <f t="shared" si="154"/>
        <v>0</v>
      </c>
      <c r="H598" s="158">
        <f t="shared" si="154"/>
        <v>0</v>
      </c>
      <c r="I598" s="158">
        <f t="shared" si="154"/>
        <v>0</v>
      </c>
      <c r="J598" s="158">
        <f t="shared" si="154"/>
        <v>0</v>
      </c>
      <c r="K598" s="158">
        <f t="shared" si="154"/>
        <v>0</v>
      </c>
      <c r="L598" s="158">
        <f t="shared" si="154"/>
        <v>0</v>
      </c>
      <c r="M598" s="158">
        <f t="shared" si="154"/>
        <v>0</v>
      </c>
      <c r="N598" s="158">
        <f t="shared" si="154"/>
        <v>0</v>
      </c>
      <c r="O598" s="158">
        <f t="shared" si="154"/>
        <v>0</v>
      </c>
      <c r="P598" s="158">
        <f t="shared" si="154"/>
        <v>0</v>
      </c>
      <c r="Q598" s="158">
        <f t="shared" si="154"/>
        <v>0</v>
      </c>
      <c r="R598" s="158">
        <f t="shared" si="157"/>
        <v>0</v>
      </c>
      <c r="S598" s="158">
        <f t="shared" si="155"/>
        <v>0</v>
      </c>
      <c r="T598" s="158">
        <f t="shared" si="156"/>
        <v>0</v>
      </c>
      <c r="U598" s="158">
        <f t="shared" si="156"/>
        <v>0</v>
      </c>
      <c r="V598" s="158">
        <f t="shared" si="156"/>
        <v>168.46</v>
      </c>
      <c r="W598" s="158">
        <f t="shared" si="156"/>
        <v>211.19</v>
      </c>
      <c r="X598" s="158">
        <f t="shared" si="156"/>
        <v>298.12</v>
      </c>
      <c r="Y598" s="158">
        <f t="shared" si="156"/>
        <v>235.62</v>
      </c>
      <c r="Z598" s="35"/>
      <c r="AA598" s="39">
        <v>111.32</v>
      </c>
      <c r="AB598" s="37">
        <v>123.32</v>
      </c>
      <c r="AC598" s="37">
        <v>293.08</v>
      </c>
      <c r="AD598" s="37">
        <v>128.16</v>
      </c>
      <c r="AE598" s="37">
        <v>40.020000000000003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0</v>
      </c>
      <c r="AU598" s="37">
        <v>168.46</v>
      </c>
      <c r="AV598" s="37">
        <v>211.19</v>
      </c>
      <c r="AW598" s="37">
        <v>298.12</v>
      </c>
      <c r="AX598" s="38">
        <v>235.62</v>
      </c>
      <c r="AY598" s="329"/>
      <c r="AZ598" s="69"/>
      <c r="BA598" s="63"/>
      <c r="BB598" s="33"/>
    </row>
    <row r="599" spans="1:54" ht="13.5" thickBot="1">
      <c r="A599" s="143">
        <v>31</v>
      </c>
      <c r="B599" s="158">
        <f t="shared" si="154"/>
        <v>140.91</v>
      </c>
      <c r="C599" s="158">
        <f t="shared" si="154"/>
        <v>104.73</v>
      </c>
      <c r="D599" s="158">
        <f t="shared" si="154"/>
        <v>68.739999999999995</v>
      </c>
      <c r="E599" s="158">
        <f t="shared" si="154"/>
        <v>62.5</v>
      </c>
      <c r="F599" s="158">
        <f t="shared" si="154"/>
        <v>20.58</v>
      </c>
      <c r="G599" s="158">
        <f t="shared" si="154"/>
        <v>9.69</v>
      </c>
      <c r="H599" s="158">
        <f t="shared" si="154"/>
        <v>0</v>
      </c>
      <c r="I599" s="158">
        <f t="shared" si="154"/>
        <v>0</v>
      </c>
      <c r="J599" s="158">
        <f t="shared" si="154"/>
        <v>0</v>
      </c>
      <c r="K599" s="158">
        <f t="shared" si="154"/>
        <v>0</v>
      </c>
      <c r="L599" s="158">
        <f t="shared" si="154"/>
        <v>0</v>
      </c>
      <c r="M599" s="158">
        <f t="shared" si="154"/>
        <v>0</v>
      </c>
      <c r="N599" s="158">
        <f t="shared" si="154"/>
        <v>0</v>
      </c>
      <c r="O599" s="158">
        <f t="shared" si="154"/>
        <v>0</v>
      </c>
      <c r="P599" s="158">
        <f t="shared" si="154"/>
        <v>0</v>
      </c>
      <c r="Q599" s="158">
        <f t="shared" si="154"/>
        <v>0</v>
      </c>
      <c r="R599" s="158">
        <f t="shared" si="157"/>
        <v>0</v>
      </c>
      <c r="S599" s="158">
        <f t="shared" si="155"/>
        <v>0</v>
      </c>
      <c r="T599" s="158">
        <f t="shared" si="156"/>
        <v>0</v>
      </c>
      <c r="U599" s="158">
        <f t="shared" si="156"/>
        <v>0</v>
      </c>
      <c r="V599" s="158">
        <f t="shared" si="156"/>
        <v>114.29</v>
      </c>
      <c r="W599" s="158">
        <f t="shared" si="156"/>
        <v>150.52000000000001</v>
      </c>
      <c r="X599" s="158">
        <f t="shared" si="156"/>
        <v>158.19</v>
      </c>
      <c r="Y599" s="158">
        <f t="shared" si="156"/>
        <v>258.97000000000003</v>
      </c>
      <c r="Z599" s="35"/>
      <c r="AA599" s="70">
        <v>140.91</v>
      </c>
      <c r="AB599" s="71">
        <v>104.73</v>
      </c>
      <c r="AC599" s="71">
        <v>68.739999999999995</v>
      </c>
      <c r="AD599" s="71">
        <v>62.5</v>
      </c>
      <c r="AE599" s="71">
        <v>20.58</v>
      </c>
      <c r="AF599" s="71">
        <v>9.69</v>
      </c>
      <c r="AG599" s="71">
        <v>0</v>
      </c>
      <c r="AH599" s="71">
        <v>0</v>
      </c>
      <c r="AI599" s="71">
        <v>0</v>
      </c>
      <c r="AJ599" s="71">
        <v>0</v>
      </c>
      <c r="AK599" s="71">
        <v>0</v>
      </c>
      <c r="AL599" s="71">
        <v>0</v>
      </c>
      <c r="AM599" s="71">
        <v>0</v>
      </c>
      <c r="AN599" s="71">
        <v>0</v>
      </c>
      <c r="AO599" s="71">
        <v>0</v>
      </c>
      <c r="AP599" s="71">
        <v>0</v>
      </c>
      <c r="AQ599" s="71">
        <v>0</v>
      </c>
      <c r="AR599" s="71">
        <v>0</v>
      </c>
      <c r="AS599" s="71">
        <v>0</v>
      </c>
      <c r="AT599" s="71">
        <v>0</v>
      </c>
      <c r="AU599" s="71">
        <v>114.29</v>
      </c>
      <c r="AV599" s="71">
        <v>150.52000000000001</v>
      </c>
      <c r="AW599" s="71">
        <v>158.19</v>
      </c>
      <c r="AX599" s="119">
        <v>258.97000000000003</v>
      </c>
      <c r="AY599" s="331"/>
      <c r="AZ599" s="69"/>
      <c r="BA599" s="63"/>
      <c r="BB599" s="33"/>
    </row>
    <row r="600" spans="1:54" ht="13.5" thickBot="1">
      <c r="A600" s="16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AA600" s="155">
        <f>SUM(AA569:AX599)</f>
        <v>36215.80000000001</v>
      </c>
      <c r="AB600" s="62"/>
      <c r="AC600" s="62"/>
    </row>
    <row r="601" spans="1:54" ht="79.900000000000006" customHeight="1">
      <c r="A601" s="596" t="s">
        <v>34</v>
      </c>
      <c r="B601" s="597"/>
      <c r="C601" s="597"/>
      <c r="D601" s="597"/>
      <c r="E601" s="597"/>
      <c r="F601" s="597"/>
      <c r="G601" s="597"/>
      <c r="H601" s="597"/>
      <c r="I601" s="597"/>
      <c r="J601" s="609" t="s">
        <v>123</v>
      </c>
      <c r="K601" s="609"/>
      <c r="L601" s="610"/>
      <c r="M601" s="141"/>
      <c r="N601" s="3"/>
      <c r="O601" s="3"/>
      <c r="P601" s="3"/>
      <c r="Q601" s="137"/>
      <c r="R601" s="3"/>
      <c r="S601" s="3"/>
      <c r="V601" s="3"/>
      <c r="W601" s="156"/>
      <c r="X601" s="61"/>
      <c r="Y601" s="61"/>
      <c r="Z601" s="61"/>
      <c r="AU601" s="3"/>
      <c r="AV601" s="3"/>
      <c r="AW601" s="16"/>
      <c r="AX601" s="18"/>
      <c r="BA601" s="3"/>
      <c r="BB601" s="3"/>
    </row>
    <row r="602" spans="1:54" ht="15.75">
      <c r="A602" s="611">
        <v>1</v>
      </c>
      <c r="B602" s="612"/>
      <c r="C602" s="612"/>
      <c r="D602" s="612"/>
      <c r="E602" s="612"/>
      <c r="F602" s="612"/>
      <c r="G602" s="612"/>
      <c r="H602" s="612"/>
      <c r="I602" s="612"/>
      <c r="J602" s="612">
        <v>2</v>
      </c>
      <c r="K602" s="612"/>
      <c r="L602" s="613"/>
      <c r="M602" s="141"/>
      <c r="N602" s="3"/>
      <c r="O602" s="3"/>
      <c r="P602" s="3"/>
      <c r="Q602" s="138"/>
      <c r="R602" s="3"/>
      <c r="S602" s="3"/>
      <c r="V602" s="3"/>
      <c r="W602" s="156"/>
      <c r="X602" s="61"/>
      <c r="Y602" s="61"/>
      <c r="Z602" s="61"/>
      <c r="AU602" s="3"/>
      <c r="AV602" s="3"/>
      <c r="AW602" s="16"/>
      <c r="AX602" s="18"/>
      <c r="BA602" s="3"/>
      <c r="BB602" s="3"/>
    </row>
    <row r="603" spans="1:54" ht="40.9" customHeight="1" thickBot="1">
      <c r="A603" s="607" t="s">
        <v>174</v>
      </c>
      <c r="B603" s="608"/>
      <c r="C603" s="608"/>
      <c r="D603" s="608"/>
      <c r="E603" s="608"/>
      <c r="F603" s="608"/>
      <c r="G603" s="608"/>
      <c r="H603" s="608"/>
      <c r="I603" s="608"/>
      <c r="J603" s="282"/>
      <c r="K603" s="325">
        <f>Црсв</f>
        <v>8.1199999999999992</v>
      </c>
      <c r="L603" s="326"/>
      <c r="M603" s="139"/>
      <c r="N603" s="3"/>
      <c r="O603" s="3"/>
      <c r="P603" s="3"/>
      <c r="Q603" s="139"/>
      <c r="R603" s="3"/>
      <c r="S603" s="3"/>
      <c r="V603" s="3"/>
      <c r="W603" s="61"/>
      <c r="X603" s="61"/>
      <c r="Y603" s="61"/>
      <c r="Z603" s="61"/>
      <c r="AU603" s="3"/>
      <c r="AV603" s="3"/>
      <c r="AW603" s="16"/>
      <c r="AX603" s="18"/>
      <c r="BA603" s="3"/>
      <c r="BB603" s="3"/>
    </row>
    <row r="604" spans="1:54" ht="22.9" customHeight="1" thickBot="1">
      <c r="A604" s="142"/>
      <c r="B604" s="142"/>
      <c r="C604" s="142"/>
      <c r="D604" s="142"/>
      <c r="E604" s="142"/>
      <c r="F604" s="142"/>
      <c r="G604" s="142"/>
      <c r="H604" s="142"/>
      <c r="I604" s="142"/>
      <c r="J604" s="139"/>
      <c r="K604" s="3"/>
      <c r="L604" s="334"/>
      <c r="M604" s="139"/>
      <c r="N604" s="139"/>
      <c r="O604" s="139"/>
      <c r="P604" s="139"/>
      <c r="Q604" s="139"/>
      <c r="R604" s="3"/>
      <c r="S604" s="3"/>
      <c r="V604" s="3"/>
      <c r="W604" s="61"/>
      <c r="X604" s="61"/>
      <c r="Y604" s="61"/>
      <c r="Z604" s="61"/>
      <c r="AU604" s="3"/>
      <c r="AV604" s="3"/>
      <c r="AW604" s="16"/>
      <c r="AX604" s="18"/>
      <c r="BA604" s="3"/>
      <c r="BB604" s="3"/>
    </row>
    <row r="605" spans="1:54" ht="77.45" customHeight="1">
      <c r="A605" s="596" t="s">
        <v>34</v>
      </c>
      <c r="B605" s="597"/>
      <c r="C605" s="597"/>
      <c r="D605" s="597"/>
      <c r="E605" s="597"/>
      <c r="F605" s="597"/>
      <c r="G605" s="597"/>
      <c r="H605" s="597"/>
      <c r="I605" s="597"/>
      <c r="J605" s="609" t="s">
        <v>126</v>
      </c>
      <c r="K605" s="609"/>
      <c r="L605" s="610"/>
      <c r="M605" s="139"/>
      <c r="N605" s="139"/>
      <c r="O605" s="139"/>
      <c r="P605" s="139"/>
      <c r="Q605" s="139"/>
      <c r="R605" s="3"/>
      <c r="S605" s="3"/>
      <c r="V605" s="3"/>
      <c r="W605" s="61"/>
      <c r="X605" s="61"/>
      <c r="Y605" s="61"/>
      <c r="Z605" s="61"/>
      <c r="AU605" s="3"/>
      <c r="AV605" s="3"/>
      <c r="AW605" s="16"/>
      <c r="AX605" s="18"/>
      <c r="BA605" s="3"/>
      <c r="BB605" s="3"/>
    </row>
    <row r="606" spans="1:54" ht="15.75">
      <c r="A606" s="611">
        <v>1</v>
      </c>
      <c r="B606" s="612"/>
      <c r="C606" s="612"/>
      <c r="D606" s="612"/>
      <c r="E606" s="612"/>
      <c r="F606" s="612"/>
      <c r="G606" s="612"/>
      <c r="H606" s="612"/>
      <c r="I606" s="612"/>
      <c r="J606" s="612">
        <v>2</v>
      </c>
      <c r="K606" s="612"/>
      <c r="L606" s="613"/>
      <c r="M606" s="139"/>
      <c r="N606" s="139"/>
      <c r="O606" s="139"/>
      <c r="P606" s="139"/>
      <c r="Q606" s="139"/>
      <c r="R606" s="3"/>
      <c r="S606" s="3"/>
      <c r="V606" s="3"/>
      <c r="W606" s="61"/>
      <c r="X606" s="61"/>
      <c r="Y606" s="61"/>
      <c r="Z606" s="61"/>
      <c r="AU606" s="3"/>
      <c r="AV606" s="3"/>
      <c r="AW606" s="16"/>
      <c r="AX606" s="18"/>
      <c r="BA606" s="3"/>
      <c r="BB606" s="3"/>
    </row>
    <row r="607" spans="1:54" ht="42" customHeight="1" thickBot="1">
      <c r="A607" s="607" t="s">
        <v>175</v>
      </c>
      <c r="B607" s="608"/>
      <c r="C607" s="608"/>
      <c r="D607" s="608"/>
      <c r="E607" s="608"/>
      <c r="F607" s="608"/>
      <c r="G607" s="608"/>
      <c r="H607" s="608"/>
      <c r="I607" s="608"/>
      <c r="J607" s="282"/>
      <c r="K607" s="325">
        <f>Цбр</f>
        <v>332.25</v>
      </c>
      <c r="L607" s="326"/>
      <c r="M607" s="139"/>
      <c r="N607" s="139"/>
      <c r="O607" s="139"/>
      <c r="P607" s="139"/>
      <c r="Q607" s="139"/>
      <c r="R607" s="3"/>
      <c r="S607" s="3"/>
      <c r="V607" s="3"/>
      <c r="W607" s="61"/>
      <c r="X607" s="61"/>
      <c r="Y607" s="61"/>
      <c r="Z607" s="61"/>
      <c r="AU607" s="3"/>
      <c r="AV607" s="3"/>
      <c r="AW607" s="16"/>
      <c r="AX607" s="18"/>
      <c r="BA607" s="3"/>
      <c r="BB607" s="3"/>
    </row>
    <row r="609" spans="1:54">
      <c r="A609" s="272" t="s">
        <v>158</v>
      </c>
      <c r="B609" s="24" t="s">
        <v>84</v>
      </c>
      <c r="C609" s="24"/>
      <c r="D609" s="24"/>
      <c r="E609" s="24"/>
      <c r="F609" s="24"/>
      <c r="G609" s="24"/>
      <c r="H609" s="24"/>
      <c r="I609" s="24"/>
      <c r="J609" s="24"/>
      <c r="K609" s="24"/>
      <c r="L609" s="275"/>
      <c r="M609" s="275"/>
      <c r="N609" s="24"/>
      <c r="O609" s="24"/>
      <c r="P609" s="24"/>
      <c r="Q609" s="24"/>
      <c r="R609" s="24"/>
      <c r="S609" s="16"/>
      <c r="T609" s="16"/>
      <c r="U609" s="16"/>
      <c r="V609" s="16"/>
      <c r="W609" s="16"/>
      <c r="X609" s="16"/>
      <c r="Y609" s="16"/>
    </row>
    <row r="610" spans="1:54" ht="13.5" thickBot="1">
      <c r="AA610" s="156"/>
      <c r="AB610" s="62"/>
    </row>
    <row r="611" spans="1:54" ht="58.9" customHeight="1">
      <c r="A611" s="536" t="s">
        <v>34</v>
      </c>
      <c r="B611" s="537"/>
      <c r="C611" s="537"/>
      <c r="D611" s="537"/>
      <c r="E611" s="538"/>
      <c r="F611" s="479" t="s">
        <v>230</v>
      </c>
      <c r="G611" s="480"/>
      <c r="H611" s="480" t="s">
        <v>231</v>
      </c>
      <c r="I611" s="480"/>
      <c r="J611" s="480" t="s">
        <v>232</v>
      </c>
      <c r="K611" s="490"/>
      <c r="L611" s="72"/>
      <c r="M611" s="72"/>
      <c r="N611" s="72"/>
      <c r="O611" s="72"/>
      <c r="P611" s="72"/>
      <c r="Q611" s="72"/>
      <c r="R611" s="72"/>
      <c r="S611" s="72"/>
      <c r="T611" s="72"/>
      <c r="U611" s="3"/>
      <c r="V611" s="60"/>
      <c r="W611" s="60"/>
      <c r="X611" s="60"/>
      <c r="Y611" s="60"/>
      <c r="Z611" s="61"/>
      <c r="AB611" s="126"/>
      <c r="AC611" s="126"/>
      <c r="AD611" s="475"/>
      <c r="AE611" s="475"/>
      <c r="AF611" s="475"/>
      <c r="AG611" s="475"/>
      <c r="AH611" s="475"/>
      <c r="AI611" s="475"/>
      <c r="AJ611" s="475"/>
      <c r="AK611" s="475"/>
      <c r="AL611" s="475"/>
      <c r="AM611" s="475"/>
      <c r="AN611" s="475"/>
      <c r="AO611" s="475"/>
      <c r="AP611" s="475"/>
      <c r="AQ611" s="475"/>
      <c r="AR611" s="475"/>
      <c r="AS611" s="475"/>
      <c r="AT611" s="18"/>
      <c r="AU611" s="3"/>
      <c r="AV611" s="5"/>
      <c r="AW611" s="18"/>
      <c r="AX611" s="3"/>
      <c r="BA611" s="3"/>
      <c r="BB611" s="3"/>
    </row>
    <row r="612" spans="1:54" s="7" customFormat="1" ht="17.45" customHeight="1">
      <c r="A612" s="503">
        <v>1</v>
      </c>
      <c r="B612" s="504"/>
      <c r="C612" s="504"/>
      <c r="D612" s="504"/>
      <c r="E612" s="505"/>
      <c r="F612" s="509" t="s">
        <v>233</v>
      </c>
      <c r="G612" s="510"/>
      <c r="H612" s="491">
        <v>3</v>
      </c>
      <c r="I612" s="491"/>
      <c r="J612" s="491">
        <v>4</v>
      </c>
      <c r="K612" s="492"/>
      <c r="L612" s="124"/>
      <c r="M612" s="124"/>
      <c r="N612" s="124"/>
      <c r="O612" s="124"/>
      <c r="P612" s="124"/>
      <c r="Q612" s="124"/>
      <c r="R612" s="124"/>
      <c r="S612" s="124"/>
      <c r="T612" s="124"/>
      <c r="V612" s="127"/>
      <c r="W612" s="127"/>
      <c r="X612" s="127"/>
      <c r="Y612" s="127"/>
      <c r="Z612" s="127"/>
      <c r="AA612" s="127"/>
      <c r="AB612" s="128"/>
      <c r="AC612" s="128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50"/>
      <c r="AV612" s="30"/>
      <c r="AW612" s="150"/>
    </row>
    <row r="613" spans="1:54" ht="37.9" customHeight="1" thickBot="1">
      <c r="A613" s="532" t="s">
        <v>234</v>
      </c>
      <c r="B613" s="533"/>
      <c r="C613" s="533"/>
      <c r="D613" s="533"/>
      <c r="E613" s="534"/>
      <c r="F613" s="481">
        <f>H613+J613</f>
        <v>859398.87</v>
      </c>
      <c r="G613" s="482"/>
      <c r="H613" s="472">
        <v>859248.88</v>
      </c>
      <c r="I613" s="473"/>
      <c r="J613" s="472">
        <v>149.99</v>
      </c>
      <c r="K613" s="474">
        <v>0</v>
      </c>
      <c r="L613" s="73"/>
      <c r="M613" s="73"/>
      <c r="N613" s="73"/>
      <c r="O613" s="73"/>
      <c r="P613" s="73"/>
      <c r="Q613" s="73"/>
      <c r="R613" s="73"/>
      <c r="S613" s="73"/>
      <c r="T613" s="73"/>
      <c r="U613" s="40"/>
      <c r="V613" s="61"/>
      <c r="W613" s="61"/>
      <c r="X613" s="61"/>
      <c r="Y613" s="61"/>
      <c r="Z613" s="61"/>
      <c r="AB613" s="129"/>
      <c r="AC613" s="130"/>
      <c r="AD613" s="511"/>
      <c r="AE613" s="511"/>
      <c r="AF613" s="511"/>
      <c r="AG613" s="511"/>
      <c r="AH613" s="511"/>
      <c r="AI613" s="511"/>
      <c r="AJ613" s="511"/>
      <c r="AK613" s="511"/>
      <c r="AL613" s="511"/>
      <c r="AM613" s="511"/>
      <c r="AN613" s="511"/>
      <c r="AO613" s="511"/>
      <c r="AP613" s="511"/>
      <c r="AQ613" s="511"/>
      <c r="AR613" s="511"/>
      <c r="AS613" s="511"/>
      <c r="AT613" s="18"/>
      <c r="AU613" s="3"/>
      <c r="AV613" s="5"/>
      <c r="AW613" s="18"/>
      <c r="AX613" s="3"/>
      <c r="BA613" s="3"/>
      <c r="BB613" s="3"/>
    </row>
    <row r="615" spans="1:54" ht="27" customHeight="1">
      <c r="A615" s="506" t="s">
        <v>221</v>
      </c>
      <c r="B615" s="506"/>
      <c r="C615" s="506"/>
      <c r="D615" s="506"/>
      <c r="E615" s="506"/>
      <c r="F615" s="506"/>
      <c r="G615" s="506"/>
      <c r="H615" s="506"/>
      <c r="I615" s="506"/>
      <c r="J615" s="506"/>
      <c r="K615" s="506"/>
      <c r="L615" s="506"/>
      <c r="M615" s="506"/>
      <c r="N615" s="506"/>
      <c r="O615" s="506"/>
      <c r="P615" s="506"/>
      <c r="Q615" s="506"/>
      <c r="R615" s="506"/>
      <c r="S615" s="506"/>
      <c r="T615" s="506"/>
      <c r="U615" s="506"/>
      <c r="V615" s="506"/>
      <c r="W615" s="506"/>
      <c r="X615" s="506"/>
      <c r="Y615" s="506"/>
      <c r="AA615" s="271" t="s">
        <v>122</v>
      </c>
      <c r="BA615" s="33"/>
      <c r="BB615" s="3"/>
    </row>
    <row r="616" spans="1:54">
      <c r="A616" s="272" t="s">
        <v>165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3.5" thickBot="1">
      <c r="A617" s="152"/>
    </row>
    <row r="618" spans="1:54" ht="21.75" customHeight="1" thickBot="1">
      <c r="A618" s="494" t="s">
        <v>1</v>
      </c>
      <c r="B618" s="496" t="s">
        <v>107</v>
      </c>
      <c r="C618" s="496"/>
      <c r="D618" s="496"/>
      <c r="E618" s="496"/>
      <c r="F618" s="496"/>
      <c r="G618" s="496"/>
      <c r="H618" s="496"/>
      <c r="I618" s="496"/>
      <c r="J618" s="496"/>
      <c r="K618" s="496"/>
      <c r="L618" s="496"/>
      <c r="M618" s="496"/>
      <c r="N618" s="496"/>
      <c r="O618" s="496"/>
      <c r="P618" s="496"/>
      <c r="Q618" s="496"/>
      <c r="R618" s="496"/>
      <c r="S618" s="496"/>
      <c r="T618" s="496"/>
      <c r="U618" s="496"/>
      <c r="V618" s="496"/>
      <c r="W618" s="496"/>
      <c r="X618" s="496"/>
      <c r="Y618" s="497"/>
      <c r="AA618" s="137" t="s">
        <v>179</v>
      </c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216"/>
      <c r="AZ618" s="147"/>
      <c r="BA618" s="147"/>
      <c r="BB618" s="3"/>
    </row>
    <row r="619" spans="1:54" ht="35.25" customHeight="1">
      <c r="A619" s="495"/>
      <c r="B619" s="498" t="s">
        <v>2</v>
      </c>
      <c r="C619" s="498"/>
      <c r="D619" s="498"/>
      <c r="E619" s="498"/>
      <c r="F619" s="498"/>
      <c r="G619" s="498"/>
      <c r="H619" s="498"/>
      <c r="I619" s="498"/>
      <c r="J619" s="498"/>
      <c r="K619" s="498"/>
      <c r="L619" s="498"/>
      <c r="M619" s="498"/>
      <c r="N619" s="498"/>
      <c r="O619" s="498"/>
      <c r="P619" s="498"/>
      <c r="Q619" s="498"/>
      <c r="R619" s="498"/>
      <c r="S619" s="498"/>
      <c r="T619" s="498"/>
      <c r="U619" s="498"/>
      <c r="V619" s="498"/>
      <c r="W619" s="498"/>
      <c r="X619" s="498"/>
      <c r="Y619" s="499"/>
      <c r="AA619" s="476" t="s">
        <v>88</v>
      </c>
      <c r="AB619" s="477"/>
      <c r="AC619" s="477"/>
      <c r="AD619" s="477"/>
      <c r="AE619" s="477"/>
      <c r="AF619" s="477"/>
      <c r="AG619" s="477"/>
      <c r="AH619" s="477"/>
      <c r="AI619" s="477"/>
      <c r="AJ619" s="477"/>
      <c r="AK619" s="477"/>
      <c r="AL619" s="477"/>
      <c r="AM619" s="477"/>
      <c r="AN619" s="477"/>
      <c r="AO619" s="477"/>
      <c r="AP619" s="477"/>
      <c r="AQ619" s="477"/>
      <c r="AR619" s="477"/>
      <c r="AS619" s="477"/>
      <c r="AT619" s="477"/>
      <c r="AU619" s="477"/>
      <c r="AV619" s="477"/>
      <c r="AW619" s="477"/>
      <c r="AX619" s="478"/>
      <c r="AY619" s="535" t="s">
        <v>210</v>
      </c>
      <c r="AZ619" s="530" t="s">
        <v>197</v>
      </c>
      <c r="BA619" s="512"/>
      <c r="BB619" s="3"/>
    </row>
    <row r="620" spans="1:54" ht="51" customHeight="1" thickBot="1">
      <c r="A620" s="495"/>
      <c r="B620" s="46" t="s">
        <v>3</v>
      </c>
      <c r="C620" s="46" t="s">
        <v>4</v>
      </c>
      <c r="D620" s="46" t="s">
        <v>5</v>
      </c>
      <c r="E620" s="46" t="s">
        <v>6</v>
      </c>
      <c r="F620" s="46" t="s">
        <v>7</v>
      </c>
      <c r="G620" s="46" t="s">
        <v>8</v>
      </c>
      <c r="H620" s="46" t="s">
        <v>9</v>
      </c>
      <c r="I620" s="46" t="s">
        <v>10</v>
      </c>
      <c r="J620" s="46" t="s">
        <v>11</v>
      </c>
      <c r="K620" s="46" t="s">
        <v>12</v>
      </c>
      <c r="L620" s="46" t="s">
        <v>13</v>
      </c>
      <c r="M620" s="46" t="s">
        <v>14</v>
      </c>
      <c r="N620" s="46" t="s">
        <v>15</v>
      </c>
      <c r="O620" s="46" t="s">
        <v>16</v>
      </c>
      <c r="P620" s="46" t="s">
        <v>17</v>
      </c>
      <c r="Q620" s="46" t="s">
        <v>18</v>
      </c>
      <c r="R620" s="46" t="s">
        <v>19</v>
      </c>
      <c r="S620" s="46" t="s">
        <v>20</v>
      </c>
      <c r="T620" s="46" t="s">
        <v>21</v>
      </c>
      <c r="U620" s="46" t="s">
        <v>22</v>
      </c>
      <c r="V620" s="46" t="s">
        <v>23</v>
      </c>
      <c r="W620" s="46" t="s">
        <v>24</v>
      </c>
      <c r="X620" s="46" t="s">
        <v>25</v>
      </c>
      <c r="Y620" s="47" t="s">
        <v>26</v>
      </c>
      <c r="AA620" s="58" t="s">
        <v>3</v>
      </c>
      <c r="AB620" s="59" t="s">
        <v>4</v>
      </c>
      <c r="AC620" s="59" t="s">
        <v>5</v>
      </c>
      <c r="AD620" s="59" t="s">
        <v>6</v>
      </c>
      <c r="AE620" s="59" t="s">
        <v>7</v>
      </c>
      <c r="AF620" s="59" t="s">
        <v>8</v>
      </c>
      <c r="AG620" s="59" t="s">
        <v>9</v>
      </c>
      <c r="AH620" s="59" t="s">
        <v>10</v>
      </c>
      <c r="AI620" s="59" t="s">
        <v>11</v>
      </c>
      <c r="AJ620" s="59" t="s">
        <v>12</v>
      </c>
      <c r="AK620" s="59" t="s">
        <v>13</v>
      </c>
      <c r="AL620" s="59" t="s">
        <v>14</v>
      </c>
      <c r="AM620" s="59" t="s">
        <v>15</v>
      </c>
      <c r="AN620" s="59" t="s">
        <v>16</v>
      </c>
      <c r="AO620" s="59" t="s">
        <v>17</v>
      </c>
      <c r="AP620" s="59" t="s">
        <v>18</v>
      </c>
      <c r="AQ620" s="59" t="s">
        <v>19</v>
      </c>
      <c r="AR620" s="59" t="s">
        <v>20</v>
      </c>
      <c r="AS620" s="59" t="s">
        <v>21</v>
      </c>
      <c r="AT620" s="59" t="s">
        <v>22</v>
      </c>
      <c r="AU620" s="59" t="s">
        <v>23</v>
      </c>
      <c r="AV620" s="59" t="s">
        <v>24</v>
      </c>
      <c r="AW620" s="59" t="s">
        <v>25</v>
      </c>
      <c r="AX620" s="118" t="s">
        <v>26</v>
      </c>
      <c r="AY620" s="487"/>
      <c r="AZ620" s="619"/>
      <c r="BA620" s="512"/>
      <c r="BB620" s="3"/>
    </row>
    <row r="621" spans="1:54" s="161" customFormat="1" ht="16.5" customHeight="1" thickBot="1">
      <c r="A621" s="483" t="s">
        <v>203</v>
      </c>
      <c r="B621" s="484"/>
      <c r="C621" s="484"/>
      <c r="D621" s="484"/>
      <c r="E621" s="484"/>
      <c r="F621" s="484"/>
      <c r="G621" s="484"/>
      <c r="H621" s="484"/>
      <c r="I621" s="484"/>
      <c r="J621" s="484"/>
      <c r="K621" s="484"/>
      <c r="L621" s="484"/>
      <c r="M621" s="484"/>
      <c r="N621" s="484"/>
      <c r="O621" s="484"/>
      <c r="P621" s="484"/>
      <c r="Q621" s="484"/>
      <c r="R621" s="484"/>
      <c r="S621" s="484"/>
      <c r="T621" s="484"/>
      <c r="U621" s="484"/>
      <c r="V621" s="484"/>
      <c r="W621" s="484"/>
      <c r="X621" s="484"/>
      <c r="Y621" s="485"/>
      <c r="Z621" s="167"/>
      <c r="AA621" s="500">
        <v>2</v>
      </c>
      <c r="AB621" s="501"/>
      <c r="AC621" s="501"/>
      <c r="AD621" s="501"/>
      <c r="AE621" s="501"/>
      <c r="AF621" s="501"/>
      <c r="AG621" s="501"/>
      <c r="AH621" s="501"/>
      <c r="AI621" s="501"/>
      <c r="AJ621" s="501"/>
      <c r="AK621" s="501"/>
      <c r="AL621" s="501"/>
      <c r="AM621" s="501"/>
      <c r="AN621" s="501"/>
      <c r="AO621" s="501"/>
      <c r="AP621" s="501"/>
      <c r="AQ621" s="501"/>
      <c r="AR621" s="501"/>
      <c r="AS621" s="501"/>
      <c r="AT621" s="501"/>
      <c r="AU621" s="501"/>
      <c r="AV621" s="501"/>
      <c r="AW621" s="501"/>
      <c r="AX621" s="502"/>
      <c r="AY621" s="168">
        <v>3</v>
      </c>
      <c r="AZ621" s="301">
        <v>4</v>
      </c>
      <c r="BA621" s="159"/>
    </row>
    <row r="622" spans="1:54">
      <c r="A622" s="45">
        <v>1</v>
      </c>
      <c r="B622" s="158">
        <f>AA622+$AZ622+$AY622</f>
        <v>1496.1709999999998</v>
      </c>
      <c r="C622" s="158">
        <f t="shared" ref="C622:Y637" si="158">AB622+$AZ622+$AY622</f>
        <v>1488.8709999999999</v>
      </c>
      <c r="D622" s="158">
        <f t="shared" si="158"/>
        <v>1484.3209999999999</v>
      </c>
      <c r="E622" s="158">
        <f t="shared" si="158"/>
        <v>1485.471</v>
      </c>
      <c r="F622" s="158">
        <f t="shared" si="158"/>
        <v>1491.241</v>
      </c>
      <c r="G622" s="158">
        <f t="shared" si="158"/>
        <v>1547.3609999999999</v>
      </c>
      <c r="H622" s="158">
        <f t="shared" si="158"/>
        <v>1673.751</v>
      </c>
      <c r="I622" s="158">
        <f t="shared" si="158"/>
        <v>1855.1609999999998</v>
      </c>
      <c r="J622" s="158">
        <f t="shared" si="158"/>
        <v>1973.6909999999998</v>
      </c>
      <c r="K622" s="158">
        <f t="shared" si="158"/>
        <v>2163.5309999999999</v>
      </c>
      <c r="L622" s="158">
        <f t="shared" si="158"/>
        <v>2165.2709999999997</v>
      </c>
      <c r="M622" s="158">
        <f t="shared" si="158"/>
        <v>2198.0010000000002</v>
      </c>
      <c r="N622" s="158">
        <f t="shared" si="158"/>
        <v>2196.7510000000002</v>
      </c>
      <c r="O622" s="158">
        <f t="shared" si="158"/>
        <v>2227.4309999999996</v>
      </c>
      <c r="P622" s="158">
        <f t="shared" si="158"/>
        <v>2260.0609999999997</v>
      </c>
      <c r="Q622" s="158">
        <f t="shared" si="158"/>
        <v>2243.3310000000001</v>
      </c>
      <c r="R622" s="158">
        <f t="shared" si="158"/>
        <v>2244.5609999999997</v>
      </c>
      <c r="S622" s="158">
        <f t="shared" si="158"/>
        <v>2271.8509999999997</v>
      </c>
      <c r="T622" s="158">
        <f t="shared" si="158"/>
        <v>2295.3209999999999</v>
      </c>
      <c r="U622" s="158">
        <f t="shared" si="158"/>
        <v>2168.1109999999999</v>
      </c>
      <c r="V622" s="158">
        <f t="shared" si="158"/>
        <v>2020.0409999999999</v>
      </c>
      <c r="W622" s="158">
        <f t="shared" si="158"/>
        <v>1801.9309999999998</v>
      </c>
      <c r="X622" s="158">
        <f t="shared" si="158"/>
        <v>1801.3309999999999</v>
      </c>
      <c r="Y622" s="158">
        <f t="shared" si="158"/>
        <v>1689.1509999999998</v>
      </c>
      <c r="Z622" s="35"/>
      <c r="AA622" s="39">
        <v>1083.8399999999999</v>
      </c>
      <c r="AB622" s="37">
        <v>1076.54</v>
      </c>
      <c r="AC622" s="37">
        <v>1071.99</v>
      </c>
      <c r="AD622" s="37">
        <v>1073.1400000000001</v>
      </c>
      <c r="AE622" s="37">
        <v>1078.9100000000001</v>
      </c>
      <c r="AF622" s="37">
        <v>1135.03</v>
      </c>
      <c r="AG622" s="37">
        <v>1261.42</v>
      </c>
      <c r="AH622" s="37">
        <v>1442.83</v>
      </c>
      <c r="AI622" s="37">
        <v>1561.36</v>
      </c>
      <c r="AJ622" s="37">
        <v>1751.2</v>
      </c>
      <c r="AK622" s="37">
        <v>1752.94</v>
      </c>
      <c r="AL622" s="37">
        <v>1785.67</v>
      </c>
      <c r="AM622" s="37">
        <v>1784.42</v>
      </c>
      <c r="AN622" s="37">
        <v>1815.1</v>
      </c>
      <c r="AO622" s="37">
        <v>1847.73</v>
      </c>
      <c r="AP622" s="37">
        <v>1831</v>
      </c>
      <c r="AQ622" s="37">
        <v>1832.23</v>
      </c>
      <c r="AR622" s="37">
        <v>1859.52</v>
      </c>
      <c r="AS622" s="37">
        <v>1882.99</v>
      </c>
      <c r="AT622" s="37">
        <v>1755.78</v>
      </c>
      <c r="AU622" s="37">
        <v>1607.71</v>
      </c>
      <c r="AV622" s="37">
        <v>1389.6</v>
      </c>
      <c r="AW622" s="37">
        <v>1389</v>
      </c>
      <c r="AX622" s="38">
        <v>1276.82</v>
      </c>
      <c r="AY622" s="313">
        <v>407.52</v>
      </c>
      <c r="AZ622" s="385">
        <v>4.8109999999999999</v>
      </c>
      <c r="BA622" s="132"/>
      <c r="BB622" s="3"/>
    </row>
    <row r="623" spans="1:54">
      <c r="A623" s="45">
        <v>2</v>
      </c>
      <c r="B623" s="158">
        <f t="shared" ref="B623:P652" si="159">AA623+$AZ623+$AY623</f>
        <v>1586.6409999999998</v>
      </c>
      <c r="C623" s="158">
        <f t="shared" si="158"/>
        <v>1503.971</v>
      </c>
      <c r="D623" s="158">
        <f t="shared" si="158"/>
        <v>1498.4509999999998</v>
      </c>
      <c r="E623" s="158">
        <f t="shared" si="158"/>
        <v>1500.9109999999998</v>
      </c>
      <c r="F623" s="158">
        <f t="shared" si="158"/>
        <v>1510.8209999999999</v>
      </c>
      <c r="G623" s="158">
        <f t="shared" si="158"/>
        <v>1600.721</v>
      </c>
      <c r="H623" s="158">
        <f t="shared" si="158"/>
        <v>1759.3209999999999</v>
      </c>
      <c r="I623" s="158">
        <f t="shared" si="158"/>
        <v>1862.8509999999999</v>
      </c>
      <c r="J623" s="158">
        <f t="shared" si="158"/>
        <v>1982.1009999999999</v>
      </c>
      <c r="K623" s="158">
        <f t="shared" si="158"/>
        <v>2109.3310000000001</v>
      </c>
      <c r="L623" s="158">
        <f t="shared" si="158"/>
        <v>2125.6610000000001</v>
      </c>
      <c r="M623" s="158">
        <f t="shared" si="158"/>
        <v>2135.3509999999997</v>
      </c>
      <c r="N623" s="158">
        <f t="shared" si="158"/>
        <v>2124.3310000000001</v>
      </c>
      <c r="O623" s="158">
        <f t="shared" si="158"/>
        <v>2134.3710000000001</v>
      </c>
      <c r="P623" s="158">
        <f t="shared" si="158"/>
        <v>2167.7809999999999</v>
      </c>
      <c r="Q623" s="158">
        <f t="shared" si="158"/>
        <v>2135.9610000000002</v>
      </c>
      <c r="R623" s="158">
        <f t="shared" ref="R623:X652" si="160">AQ623+$AZ623+$AY623</f>
        <v>2202.8509999999997</v>
      </c>
      <c r="S623" s="158">
        <f t="shared" si="160"/>
        <v>2255.3109999999997</v>
      </c>
      <c r="T623" s="158">
        <f t="shared" si="160"/>
        <v>2305.261</v>
      </c>
      <c r="U623" s="158">
        <f t="shared" si="160"/>
        <v>2233.7910000000002</v>
      </c>
      <c r="V623" s="158">
        <f t="shared" si="160"/>
        <v>2028.5609999999999</v>
      </c>
      <c r="W623" s="158">
        <f t="shared" si="160"/>
        <v>1996.8109999999999</v>
      </c>
      <c r="X623" s="158">
        <f t="shared" si="160"/>
        <v>1895.8509999999999</v>
      </c>
      <c r="Y623" s="158">
        <f t="shared" si="158"/>
        <v>1796.221</v>
      </c>
      <c r="Z623" s="35"/>
      <c r="AA623" s="36">
        <v>1174.31</v>
      </c>
      <c r="AB623" s="37">
        <v>1091.6400000000001</v>
      </c>
      <c r="AC623" s="37">
        <v>1086.1199999999999</v>
      </c>
      <c r="AD623" s="37">
        <v>1088.58</v>
      </c>
      <c r="AE623" s="37">
        <v>1098.49</v>
      </c>
      <c r="AF623" s="37">
        <v>1188.3900000000001</v>
      </c>
      <c r="AG623" s="37">
        <v>1346.99</v>
      </c>
      <c r="AH623" s="37">
        <v>1450.52</v>
      </c>
      <c r="AI623" s="37">
        <v>1569.77</v>
      </c>
      <c r="AJ623" s="37">
        <v>1697</v>
      </c>
      <c r="AK623" s="37">
        <v>1713.33</v>
      </c>
      <c r="AL623" s="37">
        <v>1723.02</v>
      </c>
      <c r="AM623" s="37">
        <v>1712</v>
      </c>
      <c r="AN623" s="37">
        <v>1722.04</v>
      </c>
      <c r="AO623" s="37">
        <v>1755.45</v>
      </c>
      <c r="AP623" s="37">
        <v>1723.63</v>
      </c>
      <c r="AQ623" s="37">
        <v>1790.52</v>
      </c>
      <c r="AR623" s="37">
        <v>1842.98</v>
      </c>
      <c r="AS623" s="37">
        <v>1892.93</v>
      </c>
      <c r="AT623" s="37">
        <v>1821.46</v>
      </c>
      <c r="AU623" s="37">
        <v>1616.23</v>
      </c>
      <c r="AV623" s="37">
        <v>1584.48</v>
      </c>
      <c r="AW623" s="37">
        <v>1483.52</v>
      </c>
      <c r="AX623" s="38">
        <v>1383.89</v>
      </c>
      <c r="AY623" s="314">
        <v>407.52</v>
      </c>
      <c r="AZ623" s="386">
        <v>4.8109999999999999</v>
      </c>
      <c r="BA623" s="132"/>
      <c r="BB623" s="3"/>
    </row>
    <row r="624" spans="1:54">
      <c r="A624" s="45">
        <v>3</v>
      </c>
      <c r="B624" s="158">
        <f t="shared" si="159"/>
        <v>1659.6609999999998</v>
      </c>
      <c r="C624" s="158">
        <f t="shared" si="158"/>
        <v>1611.3509999999999</v>
      </c>
      <c r="D624" s="158">
        <f t="shared" si="158"/>
        <v>1586.0509999999999</v>
      </c>
      <c r="E624" s="158">
        <f t="shared" si="158"/>
        <v>1582.9509999999998</v>
      </c>
      <c r="F624" s="158">
        <f t="shared" si="158"/>
        <v>1583.961</v>
      </c>
      <c r="G624" s="158">
        <f t="shared" si="158"/>
        <v>1653.3809999999999</v>
      </c>
      <c r="H624" s="158">
        <f t="shared" si="158"/>
        <v>1755.8109999999999</v>
      </c>
      <c r="I624" s="158">
        <f t="shared" si="158"/>
        <v>1907.3109999999999</v>
      </c>
      <c r="J624" s="158">
        <f t="shared" si="158"/>
        <v>2073.6610000000001</v>
      </c>
      <c r="K624" s="158">
        <f t="shared" si="158"/>
        <v>2246.5909999999999</v>
      </c>
      <c r="L624" s="158">
        <f t="shared" si="158"/>
        <v>2285.451</v>
      </c>
      <c r="M624" s="158">
        <f t="shared" si="158"/>
        <v>2294.261</v>
      </c>
      <c r="N624" s="158">
        <f t="shared" si="158"/>
        <v>2284.2510000000002</v>
      </c>
      <c r="O624" s="158">
        <f t="shared" si="158"/>
        <v>2332.7809999999999</v>
      </c>
      <c r="P624" s="158">
        <f t="shared" si="158"/>
        <v>2367.9610000000002</v>
      </c>
      <c r="Q624" s="158">
        <f t="shared" si="158"/>
        <v>2377.7110000000002</v>
      </c>
      <c r="R624" s="158">
        <f t="shared" si="160"/>
        <v>2299.3909999999996</v>
      </c>
      <c r="S624" s="158">
        <f t="shared" si="160"/>
        <v>2267.1909999999998</v>
      </c>
      <c r="T624" s="158">
        <f t="shared" si="160"/>
        <v>2231.4809999999998</v>
      </c>
      <c r="U624" s="158">
        <f t="shared" si="160"/>
        <v>2250.5309999999999</v>
      </c>
      <c r="V624" s="158">
        <f t="shared" si="160"/>
        <v>2062.1509999999998</v>
      </c>
      <c r="W624" s="158">
        <f t="shared" si="160"/>
        <v>1894.471</v>
      </c>
      <c r="X624" s="158">
        <f t="shared" si="160"/>
        <v>1874.3709999999999</v>
      </c>
      <c r="Y624" s="158">
        <f t="shared" si="158"/>
        <v>1772.8209999999999</v>
      </c>
      <c r="Z624" s="35"/>
      <c r="AA624" s="36">
        <v>1247.33</v>
      </c>
      <c r="AB624" s="37">
        <v>1199.02</v>
      </c>
      <c r="AC624" s="37">
        <v>1173.72</v>
      </c>
      <c r="AD624" s="37">
        <v>1170.6199999999999</v>
      </c>
      <c r="AE624" s="37">
        <v>1171.6300000000001</v>
      </c>
      <c r="AF624" s="37">
        <v>1241.05</v>
      </c>
      <c r="AG624" s="37">
        <v>1343.48</v>
      </c>
      <c r="AH624" s="37">
        <v>1494.98</v>
      </c>
      <c r="AI624" s="37">
        <v>1661.33</v>
      </c>
      <c r="AJ624" s="37">
        <v>1834.26</v>
      </c>
      <c r="AK624" s="37">
        <v>1873.12</v>
      </c>
      <c r="AL624" s="37">
        <v>1881.93</v>
      </c>
      <c r="AM624" s="37">
        <v>1871.92</v>
      </c>
      <c r="AN624" s="37">
        <v>1920.45</v>
      </c>
      <c r="AO624" s="37">
        <v>1955.63</v>
      </c>
      <c r="AP624" s="37">
        <v>1965.38</v>
      </c>
      <c r="AQ624" s="37">
        <v>1887.06</v>
      </c>
      <c r="AR624" s="37">
        <v>1854.86</v>
      </c>
      <c r="AS624" s="37">
        <v>1819.15</v>
      </c>
      <c r="AT624" s="37">
        <v>1838.2</v>
      </c>
      <c r="AU624" s="37">
        <v>1649.82</v>
      </c>
      <c r="AV624" s="37">
        <v>1482.14</v>
      </c>
      <c r="AW624" s="37">
        <v>1462.04</v>
      </c>
      <c r="AX624" s="38">
        <v>1360.49</v>
      </c>
      <c r="AY624" s="314">
        <v>407.52</v>
      </c>
      <c r="AZ624" s="386">
        <v>4.8109999999999999</v>
      </c>
      <c r="BA624" s="132"/>
      <c r="BB624" s="3"/>
    </row>
    <row r="625" spans="1:54">
      <c r="A625" s="45">
        <v>4</v>
      </c>
      <c r="B625" s="158">
        <f t="shared" si="159"/>
        <v>1753.2009999999998</v>
      </c>
      <c r="C625" s="158">
        <f t="shared" si="158"/>
        <v>1654.961</v>
      </c>
      <c r="D625" s="158">
        <f t="shared" si="158"/>
        <v>1652.1409999999998</v>
      </c>
      <c r="E625" s="158">
        <f t="shared" si="158"/>
        <v>1639.1809999999998</v>
      </c>
      <c r="F625" s="158">
        <f t="shared" si="158"/>
        <v>1591.8309999999999</v>
      </c>
      <c r="G625" s="158">
        <f t="shared" si="158"/>
        <v>1630.471</v>
      </c>
      <c r="H625" s="158">
        <f t="shared" si="158"/>
        <v>1665.9109999999998</v>
      </c>
      <c r="I625" s="158">
        <f t="shared" si="158"/>
        <v>1761.8209999999999</v>
      </c>
      <c r="J625" s="158">
        <f t="shared" si="158"/>
        <v>1989.8709999999999</v>
      </c>
      <c r="K625" s="158">
        <f t="shared" si="158"/>
        <v>2095.8009999999999</v>
      </c>
      <c r="L625" s="158">
        <f t="shared" si="158"/>
        <v>2100.4009999999998</v>
      </c>
      <c r="M625" s="158">
        <f t="shared" si="158"/>
        <v>2153.6709999999998</v>
      </c>
      <c r="N625" s="158">
        <f t="shared" si="158"/>
        <v>2162.7309999999998</v>
      </c>
      <c r="O625" s="158">
        <f t="shared" si="158"/>
        <v>2161.1210000000001</v>
      </c>
      <c r="P625" s="158">
        <f t="shared" si="158"/>
        <v>2170.3710000000001</v>
      </c>
      <c r="Q625" s="158">
        <f t="shared" si="158"/>
        <v>2117.3609999999999</v>
      </c>
      <c r="R625" s="158">
        <f t="shared" si="160"/>
        <v>2188.1409999999996</v>
      </c>
      <c r="S625" s="158">
        <f t="shared" si="160"/>
        <v>2208.221</v>
      </c>
      <c r="T625" s="158">
        <f t="shared" si="160"/>
        <v>2251.8809999999999</v>
      </c>
      <c r="U625" s="158">
        <f t="shared" si="160"/>
        <v>2267.2510000000002</v>
      </c>
      <c r="V625" s="158">
        <f t="shared" si="160"/>
        <v>2133.8710000000001</v>
      </c>
      <c r="W625" s="158">
        <f t="shared" si="160"/>
        <v>1990.8409999999999</v>
      </c>
      <c r="X625" s="158">
        <f t="shared" si="160"/>
        <v>1857.501</v>
      </c>
      <c r="Y625" s="158">
        <f t="shared" si="158"/>
        <v>1733.1209999999999</v>
      </c>
      <c r="Z625" s="35"/>
      <c r="AA625" s="36">
        <v>1340.87</v>
      </c>
      <c r="AB625" s="37">
        <v>1242.6300000000001</v>
      </c>
      <c r="AC625" s="37">
        <v>1239.81</v>
      </c>
      <c r="AD625" s="37">
        <v>1226.8499999999999</v>
      </c>
      <c r="AE625" s="37">
        <v>1179.5</v>
      </c>
      <c r="AF625" s="37">
        <v>1218.1400000000001</v>
      </c>
      <c r="AG625" s="37">
        <v>1253.58</v>
      </c>
      <c r="AH625" s="37">
        <v>1349.49</v>
      </c>
      <c r="AI625" s="37">
        <v>1577.54</v>
      </c>
      <c r="AJ625" s="37">
        <v>1683.47</v>
      </c>
      <c r="AK625" s="37">
        <v>1688.07</v>
      </c>
      <c r="AL625" s="37">
        <v>1741.34</v>
      </c>
      <c r="AM625" s="37">
        <v>1750.4</v>
      </c>
      <c r="AN625" s="37">
        <v>1748.79</v>
      </c>
      <c r="AO625" s="37">
        <v>1758.04</v>
      </c>
      <c r="AP625" s="37">
        <v>1705.03</v>
      </c>
      <c r="AQ625" s="37">
        <v>1775.81</v>
      </c>
      <c r="AR625" s="37">
        <v>1795.89</v>
      </c>
      <c r="AS625" s="37">
        <v>1839.55</v>
      </c>
      <c r="AT625" s="37">
        <v>1854.92</v>
      </c>
      <c r="AU625" s="37">
        <v>1721.54</v>
      </c>
      <c r="AV625" s="37">
        <v>1578.51</v>
      </c>
      <c r="AW625" s="37">
        <v>1445.17</v>
      </c>
      <c r="AX625" s="38">
        <v>1320.79</v>
      </c>
      <c r="AY625" s="314">
        <v>407.52</v>
      </c>
      <c r="AZ625" s="386">
        <v>4.8109999999999999</v>
      </c>
      <c r="BA625" s="132"/>
      <c r="BB625" s="3"/>
    </row>
    <row r="626" spans="1:54">
      <c r="A626" s="45">
        <v>5</v>
      </c>
      <c r="B626" s="158">
        <f t="shared" si="159"/>
        <v>1610.0309999999999</v>
      </c>
      <c r="C626" s="158">
        <f t="shared" si="158"/>
        <v>1565.991</v>
      </c>
      <c r="D626" s="158">
        <f t="shared" si="158"/>
        <v>1531.3609999999999</v>
      </c>
      <c r="E626" s="158">
        <f t="shared" si="158"/>
        <v>1529.241</v>
      </c>
      <c r="F626" s="158">
        <f t="shared" si="158"/>
        <v>1538.6609999999998</v>
      </c>
      <c r="G626" s="158">
        <f t="shared" si="158"/>
        <v>1610.8109999999999</v>
      </c>
      <c r="H626" s="158">
        <f t="shared" si="158"/>
        <v>1769.8409999999999</v>
      </c>
      <c r="I626" s="158">
        <f t="shared" si="158"/>
        <v>1979.4309999999998</v>
      </c>
      <c r="J626" s="158">
        <f t="shared" si="158"/>
        <v>2174.6709999999998</v>
      </c>
      <c r="K626" s="158">
        <f t="shared" si="158"/>
        <v>2271.3609999999999</v>
      </c>
      <c r="L626" s="158">
        <f t="shared" si="158"/>
        <v>2288.2910000000002</v>
      </c>
      <c r="M626" s="158">
        <f t="shared" si="158"/>
        <v>2295.7809999999999</v>
      </c>
      <c r="N626" s="158">
        <f t="shared" si="158"/>
        <v>2281.1509999999998</v>
      </c>
      <c r="O626" s="158">
        <f t="shared" si="158"/>
        <v>2281.9209999999998</v>
      </c>
      <c r="P626" s="158">
        <f t="shared" si="158"/>
        <v>2302.1109999999999</v>
      </c>
      <c r="Q626" s="158">
        <f t="shared" si="158"/>
        <v>2262.221</v>
      </c>
      <c r="R626" s="158">
        <f t="shared" si="160"/>
        <v>2258.8209999999999</v>
      </c>
      <c r="S626" s="158">
        <f t="shared" si="160"/>
        <v>2217.6409999999996</v>
      </c>
      <c r="T626" s="158">
        <f t="shared" si="160"/>
        <v>2228.721</v>
      </c>
      <c r="U626" s="158">
        <f t="shared" si="160"/>
        <v>2252.8609999999999</v>
      </c>
      <c r="V626" s="158">
        <f t="shared" si="160"/>
        <v>2067.1309999999999</v>
      </c>
      <c r="W626" s="158">
        <f t="shared" si="160"/>
        <v>1934.3109999999999</v>
      </c>
      <c r="X626" s="158">
        <f t="shared" si="160"/>
        <v>1784.5409999999999</v>
      </c>
      <c r="Y626" s="158">
        <f t="shared" si="158"/>
        <v>1699.3409999999999</v>
      </c>
      <c r="Z626" s="35"/>
      <c r="AA626" s="36">
        <v>1197.7</v>
      </c>
      <c r="AB626" s="37">
        <v>1153.6600000000001</v>
      </c>
      <c r="AC626" s="37">
        <v>1119.03</v>
      </c>
      <c r="AD626" s="37">
        <v>1116.9100000000001</v>
      </c>
      <c r="AE626" s="37">
        <v>1126.33</v>
      </c>
      <c r="AF626" s="37">
        <v>1198.48</v>
      </c>
      <c r="AG626" s="37">
        <v>1357.51</v>
      </c>
      <c r="AH626" s="37">
        <v>1567.1</v>
      </c>
      <c r="AI626" s="37">
        <v>1762.34</v>
      </c>
      <c r="AJ626" s="37">
        <v>1859.03</v>
      </c>
      <c r="AK626" s="37">
        <v>1875.96</v>
      </c>
      <c r="AL626" s="37">
        <v>1883.45</v>
      </c>
      <c r="AM626" s="37">
        <v>1868.82</v>
      </c>
      <c r="AN626" s="37">
        <v>1869.59</v>
      </c>
      <c r="AO626" s="37">
        <v>1889.78</v>
      </c>
      <c r="AP626" s="37">
        <v>1849.89</v>
      </c>
      <c r="AQ626" s="37">
        <v>1846.49</v>
      </c>
      <c r="AR626" s="37">
        <v>1805.31</v>
      </c>
      <c r="AS626" s="37">
        <v>1816.39</v>
      </c>
      <c r="AT626" s="37">
        <v>1840.53</v>
      </c>
      <c r="AU626" s="37">
        <v>1654.8</v>
      </c>
      <c r="AV626" s="37">
        <v>1521.98</v>
      </c>
      <c r="AW626" s="37">
        <v>1372.21</v>
      </c>
      <c r="AX626" s="38">
        <v>1287.01</v>
      </c>
      <c r="AY626" s="314">
        <v>407.52</v>
      </c>
      <c r="AZ626" s="386">
        <v>4.8109999999999999</v>
      </c>
      <c r="BA626" s="132"/>
      <c r="BB626" s="3"/>
    </row>
    <row r="627" spans="1:54">
      <c r="A627" s="45">
        <v>6</v>
      </c>
      <c r="B627" s="158">
        <f t="shared" si="159"/>
        <v>1622.261</v>
      </c>
      <c r="C627" s="158">
        <f t="shared" si="158"/>
        <v>1546.261</v>
      </c>
      <c r="D627" s="158">
        <f t="shared" si="158"/>
        <v>1539.751</v>
      </c>
      <c r="E627" s="158">
        <f t="shared" si="158"/>
        <v>1537.8509999999999</v>
      </c>
      <c r="F627" s="158">
        <f t="shared" si="158"/>
        <v>1547.481</v>
      </c>
      <c r="G627" s="158">
        <f t="shared" si="158"/>
        <v>1553.471</v>
      </c>
      <c r="H627" s="158">
        <f t="shared" si="158"/>
        <v>1646.9509999999998</v>
      </c>
      <c r="I627" s="158">
        <f t="shared" si="158"/>
        <v>1814.4409999999998</v>
      </c>
      <c r="J627" s="158">
        <f t="shared" si="158"/>
        <v>1896.721</v>
      </c>
      <c r="K627" s="158">
        <f t="shared" si="158"/>
        <v>1990.1709999999998</v>
      </c>
      <c r="L627" s="158">
        <f t="shared" si="158"/>
        <v>1968.6609999999998</v>
      </c>
      <c r="M627" s="158">
        <f t="shared" si="158"/>
        <v>1968.6009999999999</v>
      </c>
      <c r="N627" s="158">
        <f t="shared" si="158"/>
        <v>1969.1709999999998</v>
      </c>
      <c r="O627" s="158">
        <f t="shared" si="158"/>
        <v>1981.5409999999999</v>
      </c>
      <c r="P627" s="158">
        <f t="shared" si="158"/>
        <v>1999.7809999999999</v>
      </c>
      <c r="Q627" s="158">
        <f t="shared" si="158"/>
        <v>1988.771</v>
      </c>
      <c r="R627" s="158">
        <f t="shared" si="160"/>
        <v>1990.4209999999998</v>
      </c>
      <c r="S627" s="158">
        <f t="shared" si="160"/>
        <v>2162.7709999999997</v>
      </c>
      <c r="T627" s="158">
        <f t="shared" si="160"/>
        <v>2207.2709999999997</v>
      </c>
      <c r="U627" s="158">
        <f t="shared" si="160"/>
        <v>2236.8109999999997</v>
      </c>
      <c r="V627" s="158">
        <f t="shared" si="160"/>
        <v>2076.991</v>
      </c>
      <c r="W627" s="158">
        <f t="shared" si="160"/>
        <v>1919.731</v>
      </c>
      <c r="X627" s="158">
        <f t="shared" si="160"/>
        <v>1738.761</v>
      </c>
      <c r="Y627" s="158">
        <f t="shared" si="158"/>
        <v>1665.1509999999998</v>
      </c>
      <c r="Z627" s="35"/>
      <c r="AA627" s="36">
        <v>1209.93</v>
      </c>
      <c r="AB627" s="37">
        <v>1133.93</v>
      </c>
      <c r="AC627" s="37">
        <v>1127.42</v>
      </c>
      <c r="AD627" s="37">
        <v>1125.52</v>
      </c>
      <c r="AE627" s="37">
        <v>1135.1500000000001</v>
      </c>
      <c r="AF627" s="37">
        <v>1141.1400000000001</v>
      </c>
      <c r="AG627" s="37">
        <v>1234.6199999999999</v>
      </c>
      <c r="AH627" s="37">
        <v>1402.11</v>
      </c>
      <c r="AI627" s="37">
        <v>1484.39</v>
      </c>
      <c r="AJ627" s="37">
        <v>1577.84</v>
      </c>
      <c r="AK627" s="37">
        <v>1556.33</v>
      </c>
      <c r="AL627" s="37">
        <v>1556.27</v>
      </c>
      <c r="AM627" s="37">
        <v>1556.84</v>
      </c>
      <c r="AN627" s="37">
        <v>1569.21</v>
      </c>
      <c r="AO627" s="37">
        <v>1587.45</v>
      </c>
      <c r="AP627" s="37">
        <v>1576.44</v>
      </c>
      <c r="AQ627" s="37">
        <v>1578.09</v>
      </c>
      <c r="AR627" s="37">
        <v>1750.44</v>
      </c>
      <c r="AS627" s="37">
        <v>1794.94</v>
      </c>
      <c r="AT627" s="37">
        <v>1824.48</v>
      </c>
      <c r="AU627" s="37">
        <v>1664.66</v>
      </c>
      <c r="AV627" s="37">
        <v>1507.4</v>
      </c>
      <c r="AW627" s="37">
        <v>1326.43</v>
      </c>
      <c r="AX627" s="38">
        <v>1252.82</v>
      </c>
      <c r="AY627" s="314">
        <v>407.52</v>
      </c>
      <c r="AZ627" s="386">
        <v>4.8109999999999999</v>
      </c>
      <c r="BA627" s="132"/>
      <c r="BB627" s="3"/>
    </row>
    <row r="628" spans="1:54">
      <c r="A628" s="45">
        <v>7</v>
      </c>
      <c r="B628" s="158">
        <f t="shared" si="159"/>
        <v>1636.751</v>
      </c>
      <c r="C628" s="158">
        <f t="shared" si="158"/>
        <v>1585.221</v>
      </c>
      <c r="D628" s="158">
        <f t="shared" si="158"/>
        <v>1552.9309999999998</v>
      </c>
      <c r="E628" s="158">
        <f t="shared" si="158"/>
        <v>1554.3309999999999</v>
      </c>
      <c r="F628" s="158">
        <f t="shared" si="158"/>
        <v>1563.8209999999999</v>
      </c>
      <c r="G628" s="158">
        <f t="shared" si="158"/>
        <v>1652.3409999999999</v>
      </c>
      <c r="H628" s="158">
        <f t="shared" si="158"/>
        <v>1751.001</v>
      </c>
      <c r="I628" s="158">
        <f t="shared" si="158"/>
        <v>1992.271</v>
      </c>
      <c r="J628" s="158">
        <f t="shared" si="158"/>
        <v>2128.2910000000002</v>
      </c>
      <c r="K628" s="158">
        <f t="shared" si="158"/>
        <v>2240.471</v>
      </c>
      <c r="L628" s="158">
        <f t="shared" si="158"/>
        <v>2267.1109999999999</v>
      </c>
      <c r="M628" s="158">
        <f t="shared" si="158"/>
        <v>2306.5309999999999</v>
      </c>
      <c r="N628" s="158">
        <f t="shared" si="158"/>
        <v>2274.3109999999997</v>
      </c>
      <c r="O628" s="158">
        <f t="shared" si="158"/>
        <v>2306.0010000000002</v>
      </c>
      <c r="P628" s="158">
        <f t="shared" si="158"/>
        <v>2325.8009999999999</v>
      </c>
      <c r="Q628" s="158">
        <f t="shared" si="158"/>
        <v>2372.3809999999999</v>
      </c>
      <c r="R628" s="158">
        <f t="shared" si="160"/>
        <v>2357.0509999999999</v>
      </c>
      <c r="S628" s="158">
        <f t="shared" si="160"/>
        <v>2293.2910000000002</v>
      </c>
      <c r="T628" s="158">
        <f t="shared" si="160"/>
        <v>2183.7309999999998</v>
      </c>
      <c r="U628" s="158">
        <f t="shared" si="160"/>
        <v>2172.0309999999999</v>
      </c>
      <c r="V628" s="158">
        <f t="shared" si="160"/>
        <v>2052.6009999999997</v>
      </c>
      <c r="W628" s="158">
        <f t="shared" si="160"/>
        <v>1896.9109999999998</v>
      </c>
      <c r="X628" s="158">
        <f t="shared" si="160"/>
        <v>1740.8009999999999</v>
      </c>
      <c r="Y628" s="158">
        <f t="shared" si="158"/>
        <v>1741.1109999999999</v>
      </c>
      <c r="Z628" s="35"/>
      <c r="AA628" s="36">
        <v>1224.42</v>
      </c>
      <c r="AB628" s="37">
        <v>1172.8900000000001</v>
      </c>
      <c r="AC628" s="37">
        <v>1140.5999999999999</v>
      </c>
      <c r="AD628" s="37">
        <v>1142</v>
      </c>
      <c r="AE628" s="37">
        <v>1151.49</v>
      </c>
      <c r="AF628" s="37">
        <v>1240.01</v>
      </c>
      <c r="AG628" s="37">
        <v>1338.67</v>
      </c>
      <c r="AH628" s="37">
        <v>1579.94</v>
      </c>
      <c r="AI628" s="37">
        <v>1715.96</v>
      </c>
      <c r="AJ628" s="37">
        <v>1828.14</v>
      </c>
      <c r="AK628" s="37">
        <v>1854.78</v>
      </c>
      <c r="AL628" s="37">
        <v>1894.2</v>
      </c>
      <c r="AM628" s="37">
        <v>1861.98</v>
      </c>
      <c r="AN628" s="37">
        <v>1893.67</v>
      </c>
      <c r="AO628" s="37">
        <v>1913.47</v>
      </c>
      <c r="AP628" s="37">
        <v>1960.05</v>
      </c>
      <c r="AQ628" s="37">
        <v>1944.72</v>
      </c>
      <c r="AR628" s="37">
        <v>1880.96</v>
      </c>
      <c r="AS628" s="37">
        <v>1771.4</v>
      </c>
      <c r="AT628" s="37">
        <v>1759.7</v>
      </c>
      <c r="AU628" s="37">
        <v>1640.27</v>
      </c>
      <c r="AV628" s="37">
        <v>1484.58</v>
      </c>
      <c r="AW628" s="37">
        <v>1328.47</v>
      </c>
      <c r="AX628" s="38">
        <v>1328.78</v>
      </c>
      <c r="AY628" s="314">
        <v>407.52</v>
      </c>
      <c r="AZ628" s="386">
        <v>4.8109999999999999</v>
      </c>
      <c r="BA628" s="132"/>
      <c r="BB628" s="3"/>
    </row>
    <row r="629" spans="1:54">
      <c r="A629" s="45">
        <v>8</v>
      </c>
      <c r="B629" s="158">
        <f t="shared" si="159"/>
        <v>1629.461</v>
      </c>
      <c r="C629" s="158">
        <f t="shared" si="158"/>
        <v>1554.6009999999999</v>
      </c>
      <c r="D629" s="158">
        <f t="shared" si="158"/>
        <v>1550.6109999999999</v>
      </c>
      <c r="E629" s="158">
        <f t="shared" si="158"/>
        <v>1546.4509999999998</v>
      </c>
      <c r="F629" s="158">
        <f t="shared" si="158"/>
        <v>1550.2909999999999</v>
      </c>
      <c r="G629" s="158">
        <f t="shared" si="158"/>
        <v>1562.511</v>
      </c>
      <c r="H629" s="158">
        <f t="shared" si="158"/>
        <v>1702.0309999999999</v>
      </c>
      <c r="I629" s="158">
        <f t="shared" si="158"/>
        <v>1880.011</v>
      </c>
      <c r="J629" s="158">
        <f t="shared" si="158"/>
        <v>2058.2110000000002</v>
      </c>
      <c r="K629" s="158">
        <f t="shared" si="158"/>
        <v>2127.9409999999998</v>
      </c>
      <c r="L629" s="158">
        <f t="shared" si="158"/>
        <v>2135.1409999999996</v>
      </c>
      <c r="M629" s="158">
        <f t="shared" si="158"/>
        <v>2147.8310000000001</v>
      </c>
      <c r="N629" s="158">
        <f t="shared" si="158"/>
        <v>2151.3909999999996</v>
      </c>
      <c r="O629" s="158">
        <f t="shared" si="158"/>
        <v>2168.3409999999999</v>
      </c>
      <c r="P629" s="158">
        <f t="shared" si="158"/>
        <v>2147.2510000000002</v>
      </c>
      <c r="Q629" s="158">
        <f t="shared" si="158"/>
        <v>2143.3609999999999</v>
      </c>
      <c r="R629" s="158">
        <f t="shared" si="160"/>
        <v>2149.6309999999999</v>
      </c>
      <c r="S629" s="158">
        <f t="shared" si="160"/>
        <v>2125.9309999999996</v>
      </c>
      <c r="T629" s="158">
        <f t="shared" si="160"/>
        <v>2147.0309999999999</v>
      </c>
      <c r="U629" s="158">
        <f t="shared" si="160"/>
        <v>2052.8809999999999</v>
      </c>
      <c r="V629" s="158">
        <f t="shared" si="160"/>
        <v>1946.7809999999999</v>
      </c>
      <c r="W629" s="158">
        <f t="shared" si="160"/>
        <v>1819.2909999999999</v>
      </c>
      <c r="X629" s="158">
        <f t="shared" si="160"/>
        <v>1739.8809999999999</v>
      </c>
      <c r="Y629" s="158">
        <f t="shared" si="158"/>
        <v>1648.2809999999999</v>
      </c>
      <c r="Z629" s="35"/>
      <c r="AA629" s="36">
        <v>1217.1300000000001</v>
      </c>
      <c r="AB629" s="37">
        <v>1142.27</v>
      </c>
      <c r="AC629" s="37">
        <v>1138.28</v>
      </c>
      <c r="AD629" s="37">
        <v>1134.1199999999999</v>
      </c>
      <c r="AE629" s="37">
        <v>1137.96</v>
      </c>
      <c r="AF629" s="37">
        <v>1150.18</v>
      </c>
      <c r="AG629" s="37">
        <v>1289.7</v>
      </c>
      <c r="AH629" s="37">
        <v>1467.68</v>
      </c>
      <c r="AI629" s="37">
        <v>1645.88</v>
      </c>
      <c r="AJ629" s="37">
        <v>1715.61</v>
      </c>
      <c r="AK629" s="37">
        <v>1722.81</v>
      </c>
      <c r="AL629" s="37">
        <v>1735.5</v>
      </c>
      <c r="AM629" s="37">
        <v>1739.06</v>
      </c>
      <c r="AN629" s="37">
        <v>1756.01</v>
      </c>
      <c r="AO629" s="37">
        <v>1734.92</v>
      </c>
      <c r="AP629" s="37">
        <v>1731.03</v>
      </c>
      <c r="AQ629" s="37">
        <v>1737.3</v>
      </c>
      <c r="AR629" s="37">
        <v>1713.6</v>
      </c>
      <c r="AS629" s="37">
        <v>1734.7</v>
      </c>
      <c r="AT629" s="37">
        <v>1640.55</v>
      </c>
      <c r="AU629" s="37">
        <v>1534.45</v>
      </c>
      <c r="AV629" s="37">
        <v>1406.96</v>
      </c>
      <c r="AW629" s="37">
        <v>1327.55</v>
      </c>
      <c r="AX629" s="38">
        <v>1235.95</v>
      </c>
      <c r="AY629" s="314">
        <v>407.52</v>
      </c>
      <c r="AZ629" s="386">
        <v>4.8109999999999999</v>
      </c>
      <c r="BA629" s="132"/>
      <c r="BB629" s="3"/>
    </row>
    <row r="630" spans="1:54">
      <c r="A630" s="45">
        <v>9</v>
      </c>
      <c r="B630" s="158">
        <f t="shared" si="159"/>
        <v>1575.0609999999999</v>
      </c>
      <c r="C630" s="158">
        <f t="shared" si="158"/>
        <v>1557.5409999999999</v>
      </c>
      <c r="D630" s="158">
        <f t="shared" si="158"/>
        <v>1552.5309999999999</v>
      </c>
      <c r="E630" s="158">
        <f t="shared" si="158"/>
        <v>1552.1709999999998</v>
      </c>
      <c r="F630" s="158">
        <f t="shared" si="158"/>
        <v>1562.7909999999999</v>
      </c>
      <c r="G630" s="158">
        <f t="shared" si="158"/>
        <v>1534.6309999999999</v>
      </c>
      <c r="H630" s="158">
        <f t="shared" si="158"/>
        <v>1711.5709999999999</v>
      </c>
      <c r="I630" s="158">
        <f t="shared" si="158"/>
        <v>1801.6909999999998</v>
      </c>
      <c r="J630" s="158">
        <f t="shared" si="158"/>
        <v>1949.2909999999999</v>
      </c>
      <c r="K630" s="158">
        <f t="shared" si="158"/>
        <v>2026.6909999999998</v>
      </c>
      <c r="L630" s="158">
        <f t="shared" si="158"/>
        <v>2033.461</v>
      </c>
      <c r="M630" s="158">
        <f t="shared" si="158"/>
        <v>2041.0909999999999</v>
      </c>
      <c r="N630" s="158">
        <f t="shared" si="158"/>
        <v>2037.261</v>
      </c>
      <c r="O630" s="158">
        <f t="shared" si="158"/>
        <v>2015.1509999999998</v>
      </c>
      <c r="P630" s="158">
        <f t="shared" si="158"/>
        <v>2040.3909999999998</v>
      </c>
      <c r="Q630" s="158">
        <f t="shared" ref="Q630:Q652" si="161">AP630+$AZ630+$AY630</f>
        <v>2070.0909999999999</v>
      </c>
      <c r="R630" s="158">
        <f t="shared" si="160"/>
        <v>2093.0209999999997</v>
      </c>
      <c r="S630" s="158">
        <f t="shared" si="160"/>
        <v>2094.8609999999999</v>
      </c>
      <c r="T630" s="158">
        <f t="shared" si="160"/>
        <v>2104.2110000000002</v>
      </c>
      <c r="U630" s="158">
        <f t="shared" si="160"/>
        <v>2026.1209999999999</v>
      </c>
      <c r="V630" s="158">
        <f t="shared" si="160"/>
        <v>1881.6609999999998</v>
      </c>
      <c r="W630" s="158">
        <f t="shared" si="160"/>
        <v>1806.1909999999998</v>
      </c>
      <c r="X630" s="158">
        <f t="shared" si="160"/>
        <v>1690.5509999999999</v>
      </c>
      <c r="Y630" s="158">
        <f t="shared" si="158"/>
        <v>1707.7809999999999</v>
      </c>
      <c r="Z630" s="35"/>
      <c r="AA630" s="36">
        <v>1162.73</v>
      </c>
      <c r="AB630" s="37">
        <v>1145.21</v>
      </c>
      <c r="AC630" s="37">
        <v>1140.2</v>
      </c>
      <c r="AD630" s="37">
        <v>1139.8399999999999</v>
      </c>
      <c r="AE630" s="37">
        <v>1150.46</v>
      </c>
      <c r="AF630" s="37">
        <v>1122.3</v>
      </c>
      <c r="AG630" s="37">
        <v>1299.24</v>
      </c>
      <c r="AH630" s="37">
        <v>1389.36</v>
      </c>
      <c r="AI630" s="37">
        <v>1536.96</v>
      </c>
      <c r="AJ630" s="37">
        <v>1614.36</v>
      </c>
      <c r="AK630" s="37">
        <v>1621.13</v>
      </c>
      <c r="AL630" s="37">
        <v>1628.76</v>
      </c>
      <c r="AM630" s="37">
        <v>1624.93</v>
      </c>
      <c r="AN630" s="37">
        <v>1602.82</v>
      </c>
      <c r="AO630" s="37">
        <v>1628.06</v>
      </c>
      <c r="AP630" s="37">
        <v>1657.76</v>
      </c>
      <c r="AQ630" s="37">
        <v>1680.69</v>
      </c>
      <c r="AR630" s="37">
        <v>1682.53</v>
      </c>
      <c r="AS630" s="37">
        <v>1691.88</v>
      </c>
      <c r="AT630" s="37">
        <v>1613.79</v>
      </c>
      <c r="AU630" s="37">
        <v>1469.33</v>
      </c>
      <c r="AV630" s="37">
        <v>1393.86</v>
      </c>
      <c r="AW630" s="37">
        <v>1278.22</v>
      </c>
      <c r="AX630" s="38">
        <v>1295.45</v>
      </c>
      <c r="AY630" s="314">
        <v>407.52</v>
      </c>
      <c r="AZ630" s="386">
        <v>4.8109999999999999</v>
      </c>
      <c r="BA630" s="132"/>
      <c r="BB630" s="3"/>
    </row>
    <row r="631" spans="1:54">
      <c r="A631" s="45">
        <v>10</v>
      </c>
      <c r="B631" s="158">
        <f t="shared" si="159"/>
        <v>1705.1909999999998</v>
      </c>
      <c r="C631" s="158">
        <f t="shared" si="158"/>
        <v>1632.761</v>
      </c>
      <c r="D631" s="158">
        <f t="shared" si="158"/>
        <v>1595.771</v>
      </c>
      <c r="E631" s="158">
        <f t="shared" si="158"/>
        <v>1591.2909999999999</v>
      </c>
      <c r="F631" s="158">
        <f t="shared" si="158"/>
        <v>1589.4509999999998</v>
      </c>
      <c r="G631" s="158">
        <f t="shared" si="158"/>
        <v>1596.3309999999999</v>
      </c>
      <c r="H631" s="158">
        <f t="shared" si="158"/>
        <v>1668.3909999999998</v>
      </c>
      <c r="I631" s="158">
        <f t="shared" si="158"/>
        <v>1736.511</v>
      </c>
      <c r="J631" s="158">
        <f t="shared" si="158"/>
        <v>1940.6509999999998</v>
      </c>
      <c r="K631" s="158">
        <f t="shared" si="158"/>
        <v>2042.8309999999999</v>
      </c>
      <c r="L631" s="158">
        <f t="shared" si="158"/>
        <v>2063.4809999999998</v>
      </c>
      <c r="M631" s="158">
        <f t="shared" si="158"/>
        <v>2079.8409999999999</v>
      </c>
      <c r="N631" s="158">
        <f t="shared" si="158"/>
        <v>2100.8609999999999</v>
      </c>
      <c r="O631" s="158">
        <f t="shared" si="158"/>
        <v>2108.9209999999998</v>
      </c>
      <c r="P631" s="158">
        <f t="shared" si="158"/>
        <v>2096.6509999999998</v>
      </c>
      <c r="Q631" s="158">
        <f t="shared" si="161"/>
        <v>2122.1610000000001</v>
      </c>
      <c r="R631" s="158">
        <f t="shared" si="160"/>
        <v>2112.7809999999999</v>
      </c>
      <c r="S631" s="158">
        <f t="shared" si="160"/>
        <v>2114.2809999999999</v>
      </c>
      <c r="T631" s="158">
        <f t="shared" si="160"/>
        <v>2160.5410000000002</v>
      </c>
      <c r="U631" s="158">
        <f t="shared" si="160"/>
        <v>2103.701</v>
      </c>
      <c r="V631" s="158">
        <f t="shared" si="160"/>
        <v>1956.9109999999998</v>
      </c>
      <c r="W631" s="158">
        <f t="shared" si="160"/>
        <v>1798.9409999999998</v>
      </c>
      <c r="X631" s="158">
        <f t="shared" si="160"/>
        <v>1706.6109999999999</v>
      </c>
      <c r="Y631" s="158">
        <f t="shared" si="158"/>
        <v>1718.021</v>
      </c>
      <c r="Z631" s="35"/>
      <c r="AA631" s="36">
        <v>1292.8599999999999</v>
      </c>
      <c r="AB631" s="37">
        <v>1220.43</v>
      </c>
      <c r="AC631" s="37">
        <v>1183.44</v>
      </c>
      <c r="AD631" s="37">
        <v>1178.96</v>
      </c>
      <c r="AE631" s="37">
        <v>1177.1199999999999</v>
      </c>
      <c r="AF631" s="37">
        <v>1184</v>
      </c>
      <c r="AG631" s="37">
        <v>1256.06</v>
      </c>
      <c r="AH631" s="37">
        <v>1324.18</v>
      </c>
      <c r="AI631" s="37">
        <v>1528.32</v>
      </c>
      <c r="AJ631" s="37">
        <v>1630.5</v>
      </c>
      <c r="AK631" s="37">
        <v>1651.15</v>
      </c>
      <c r="AL631" s="37">
        <v>1667.51</v>
      </c>
      <c r="AM631" s="37">
        <v>1688.53</v>
      </c>
      <c r="AN631" s="37">
        <v>1696.59</v>
      </c>
      <c r="AO631" s="37">
        <v>1684.32</v>
      </c>
      <c r="AP631" s="37">
        <v>1709.83</v>
      </c>
      <c r="AQ631" s="37">
        <v>1700.45</v>
      </c>
      <c r="AR631" s="37">
        <v>1701.95</v>
      </c>
      <c r="AS631" s="37">
        <v>1748.21</v>
      </c>
      <c r="AT631" s="37">
        <v>1691.37</v>
      </c>
      <c r="AU631" s="37">
        <v>1544.58</v>
      </c>
      <c r="AV631" s="37">
        <v>1386.61</v>
      </c>
      <c r="AW631" s="37">
        <v>1294.28</v>
      </c>
      <c r="AX631" s="38">
        <v>1305.69</v>
      </c>
      <c r="AY631" s="314">
        <v>407.52</v>
      </c>
      <c r="AZ631" s="386">
        <v>4.8109999999999999</v>
      </c>
      <c r="BA631" s="132"/>
      <c r="BB631" s="3"/>
    </row>
    <row r="632" spans="1:54">
      <c r="A632" s="45">
        <v>11</v>
      </c>
      <c r="B632" s="158">
        <f t="shared" si="159"/>
        <v>1596.711</v>
      </c>
      <c r="C632" s="158">
        <f t="shared" si="158"/>
        <v>1552.271</v>
      </c>
      <c r="D632" s="158">
        <f t="shared" si="158"/>
        <v>1550.0509999999999</v>
      </c>
      <c r="E632" s="158">
        <f t="shared" si="158"/>
        <v>1548.721</v>
      </c>
      <c r="F632" s="158">
        <f t="shared" si="158"/>
        <v>1550.5309999999999</v>
      </c>
      <c r="G632" s="158">
        <f t="shared" si="158"/>
        <v>1442.0409999999999</v>
      </c>
      <c r="H632" s="158">
        <f t="shared" si="158"/>
        <v>1535.1709999999998</v>
      </c>
      <c r="I632" s="158">
        <f t="shared" si="158"/>
        <v>1693.1809999999998</v>
      </c>
      <c r="J632" s="158">
        <f t="shared" si="158"/>
        <v>1798.481</v>
      </c>
      <c r="K632" s="158">
        <f t="shared" si="158"/>
        <v>1903.0409999999999</v>
      </c>
      <c r="L632" s="158">
        <f t="shared" si="158"/>
        <v>1927.8909999999998</v>
      </c>
      <c r="M632" s="158">
        <f t="shared" si="158"/>
        <v>1945.511</v>
      </c>
      <c r="N632" s="158">
        <f t="shared" si="158"/>
        <v>1947.5509999999999</v>
      </c>
      <c r="O632" s="158">
        <f t="shared" si="158"/>
        <v>1963.4109999999998</v>
      </c>
      <c r="P632" s="158">
        <f t="shared" si="158"/>
        <v>1993.9309999999998</v>
      </c>
      <c r="Q632" s="158">
        <f t="shared" si="161"/>
        <v>2032.6409999999998</v>
      </c>
      <c r="R632" s="158">
        <f t="shared" si="160"/>
        <v>2038.4509999999998</v>
      </c>
      <c r="S632" s="158">
        <f t="shared" si="160"/>
        <v>2030.0909999999999</v>
      </c>
      <c r="T632" s="158">
        <f t="shared" si="160"/>
        <v>2069.8009999999999</v>
      </c>
      <c r="U632" s="158">
        <f t="shared" si="160"/>
        <v>2037.8509999999999</v>
      </c>
      <c r="V632" s="158">
        <f t="shared" si="160"/>
        <v>1914.4509999999998</v>
      </c>
      <c r="W632" s="158">
        <f t="shared" si="160"/>
        <v>1791.3009999999999</v>
      </c>
      <c r="X632" s="158">
        <f t="shared" si="160"/>
        <v>1710.1309999999999</v>
      </c>
      <c r="Y632" s="158">
        <f t="shared" si="158"/>
        <v>1734.0809999999999</v>
      </c>
      <c r="Z632" s="35"/>
      <c r="AA632" s="39">
        <v>1184.3800000000001</v>
      </c>
      <c r="AB632" s="37">
        <v>1139.94</v>
      </c>
      <c r="AC632" s="37">
        <v>1137.72</v>
      </c>
      <c r="AD632" s="37">
        <v>1136.3900000000001</v>
      </c>
      <c r="AE632" s="37">
        <v>1138.2</v>
      </c>
      <c r="AF632" s="37">
        <v>1029.71</v>
      </c>
      <c r="AG632" s="37">
        <v>1122.8399999999999</v>
      </c>
      <c r="AH632" s="37">
        <v>1280.8499999999999</v>
      </c>
      <c r="AI632" s="37">
        <v>1386.15</v>
      </c>
      <c r="AJ632" s="37">
        <v>1490.71</v>
      </c>
      <c r="AK632" s="37">
        <v>1515.56</v>
      </c>
      <c r="AL632" s="37">
        <v>1533.18</v>
      </c>
      <c r="AM632" s="37">
        <v>1535.22</v>
      </c>
      <c r="AN632" s="37">
        <v>1551.08</v>
      </c>
      <c r="AO632" s="37">
        <v>1581.6</v>
      </c>
      <c r="AP632" s="37">
        <v>1620.31</v>
      </c>
      <c r="AQ632" s="37">
        <v>1626.12</v>
      </c>
      <c r="AR632" s="37">
        <v>1617.76</v>
      </c>
      <c r="AS632" s="37">
        <v>1657.47</v>
      </c>
      <c r="AT632" s="37">
        <v>1625.52</v>
      </c>
      <c r="AU632" s="37">
        <v>1502.12</v>
      </c>
      <c r="AV632" s="37">
        <v>1378.97</v>
      </c>
      <c r="AW632" s="37">
        <v>1297.8</v>
      </c>
      <c r="AX632" s="38">
        <v>1321.75</v>
      </c>
      <c r="AY632" s="314">
        <v>407.52</v>
      </c>
      <c r="AZ632" s="386">
        <v>4.8109999999999999</v>
      </c>
      <c r="BA632" s="132"/>
      <c r="BB632" s="3"/>
    </row>
    <row r="633" spans="1:54">
      <c r="A633" s="45">
        <v>12</v>
      </c>
      <c r="B633" s="158">
        <f t="shared" si="159"/>
        <v>1601.3709999999999</v>
      </c>
      <c r="C633" s="158">
        <f t="shared" si="158"/>
        <v>1565.3609999999999</v>
      </c>
      <c r="D633" s="158">
        <f t="shared" si="158"/>
        <v>1550.7009999999998</v>
      </c>
      <c r="E633" s="158">
        <f t="shared" si="158"/>
        <v>1551.981</v>
      </c>
      <c r="F633" s="158">
        <f t="shared" si="158"/>
        <v>1561.0709999999999</v>
      </c>
      <c r="G633" s="158">
        <f t="shared" si="158"/>
        <v>1609.9209999999998</v>
      </c>
      <c r="H633" s="158">
        <f t="shared" si="158"/>
        <v>1737.491</v>
      </c>
      <c r="I633" s="158">
        <f t="shared" si="158"/>
        <v>1949.3909999999998</v>
      </c>
      <c r="J633" s="158">
        <f t="shared" si="158"/>
        <v>2233.6409999999996</v>
      </c>
      <c r="K633" s="158">
        <f t="shared" si="158"/>
        <v>2309.1109999999999</v>
      </c>
      <c r="L633" s="158">
        <f t="shared" si="158"/>
        <v>2298.8710000000001</v>
      </c>
      <c r="M633" s="158">
        <f t="shared" si="158"/>
        <v>2305.2910000000002</v>
      </c>
      <c r="N633" s="158">
        <f t="shared" si="158"/>
        <v>2318.6709999999998</v>
      </c>
      <c r="O633" s="158">
        <f t="shared" si="158"/>
        <v>2306.8310000000001</v>
      </c>
      <c r="P633" s="158">
        <f t="shared" si="158"/>
        <v>2288.1009999999997</v>
      </c>
      <c r="Q633" s="158">
        <f t="shared" si="161"/>
        <v>2312.1809999999996</v>
      </c>
      <c r="R633" s="158">
        <f t="shared" si="160"/>
        <v>2318.3909999999996</v>
      </c>
      <c r="S633" s="158">
        <f t="shared" si="160"/>
        <v>2316.8009999999999</v>
      </c>
      <c r="T633" s="158">
        <f t="shared" si="160"/>
        <v>2345.2110000000002</v>
      </c>
      <c r="U633" s="158">
        <f t="shared" si="160"/>
        <v>2285.2309999999998</v>
      </c>
      <c r="V633" s="158">
        <f t="shared" si="160"/>
        <v>2166.4409999999998</v>
      </c>
      <c r="W633" s="158">
        <f t="shared" si="160"/>
        <v>1952.1909999999998</v>
      </c>
      <c r="X633" s="158">
        <f t="shared" si="160"/>
        <v>1743.8709999999999</v>
      </c>
      <c r="Y633" s="158">
        <f t="shared" si="158"/>
        <v>1732.8409999999999</v>
      </c>
      <c r="Z633" s="35"/>
      <c r="AA633" s="39">
        <v>1189.04</v>
      </c>
      <c r="AB633" s="37">
        <v>1153.03</v>
      </c>
      <c r="AC633" s="37">
        <v>1138.3699999999999</v>
      </c>
      <c r="AD633" s="37">
        <v>1139.6500000000001</v>
      </c>
      <c r="AE633" s="37">
        <v>1148.74</v>
      </c>
      <c r="AF633" s="37">
        <v>1197.5899999999999</v>
      </c>
      <c r="AG633" s="37">
        <v>1325.16</v>
      </c>
      <c r="AH633" s="37">
        <v>1537.06</v>
      </c>
      <c r="AI633" s="37">
        <v>1821.31</v>
      </c>
      <c r="AJ633" s="37">
        <v>1896.78</v>
      </c>
      <c r="AK633" s="37">
        <v>1886.54</v>
      </c>
      <c r="AL633" s="37">
        <v>1892.96</v>
      </c>
      <c r="AM633" s="37">
        <v>1906.34</v>
      </c>
      <c r="AN633" s="37">
        <v>1894.5</v>
      </c>
      <c r="AO633" s="37">
        <v>1875.77</v>
      </c>
      <c r="AP633" s="37">
        <v>1899.85</v>
      </c>
      <c r="AQ633" s="37">
        <v>1906.06</v>
      </c>
      <c r="AR633" s="37">
        <v>1904.47</v>
      </c>
      <c r="AS633" s="37">
        <v>1932.88</v>
      </c>
      <c r="AT633" s="37">
        <v>1872.9</v>
      </c>
      <c r="AU633" s="37">
        <v>1754.11</v>
      </c>
      <c r="AV633" s="37">
        <v>1539.86</v>
      </c>
      <c r="AW633" s="37">
        <v>1331.54</v>
      </c>
      <c r="AX633" s="38">
        <v>1320.51</v>
      </c>
      <c r="AY633" s="314">
        <v>407.52</v>
      </c>
      <c r="AZ633" s="386">
        <v>4.8109999999999999</v>
      </c>
      <c r="BA633" s="132"/>
      <c r="BB633" s="3"/>
    </row>
    <row r="634" spans="1:54">
      <c r="A634" s="45">
        <v>13</v>
      </c>
      <c r="B634" s="158">
        <f t="shared" si="159"/>
        <v>1551.1909999999998</v>
      </c>
      <c r="C634" s="158">
        <f t="shared" si="158"/>
        <v>1546.3509999999999</v>
      </c>
      <c r="D634" s="158">
        <f t="shared" si="158"/>
        <v>1539.721</v>
      </c>
      <c r="E634" s="158">
        <f t="shared" si="158"/>
        <v>1541.1709999999998</v>
      </c>
      <c r="F634" s="158">
        <f t="shared" si="158"/>
        <v>1551.4209999999998</v>
      </c>
      <c r="G634" s="158">
        <f t="shared" si="158"/>
        <v>1554.6109999999999</v>
      </c>
      <c r="H634" s="158">
        <f t="shared" si="158"/>
        <v>1669.481</v>
      </c>
      <c r="I634" s="158">
        <f t="shared" si="158"/>
        <v>1835.5809999999999</v>
      </c>
      <c r="J634" s="158">
        <f t="shared" si="158"/>
        <v>1984.4009999999998</v>
      </c>
      <c r="K634" s="158">
        <f t="shared" si="158"/>
        <v>2043.9109999999998</v>
      </c>
      <c r="L634" s="158">
        <f t="shared" si="158"/>
        <v>2043.261</v>
      </c>
      <c r="M634" s="158">
        <f t="shared" si="158"/>
        <v>2051.4409999999998</v>
      </c>
      <c r="N634" s="158">
        <f t="shared" si="158"/>
        <v>2055.3009999999999</v>
      </c>
      <c r="O634" s="158">
        <f t="shared" si="158"/>
        <v>2081.761</v>
      </c>
      <c r="P634" s="158">
        <f t="shared" si="158"/>
        <v>2089.2110000000002</v>
      </c>
      <c r="Q634" s="158">
        <f t="shared" si="161"/>
        <v>2128.3909999999996</v>
      </c>
      <c r="R634" s="158">
        <f t="shared" si="160"/>
        <v>2146.1210000000001</v>
      </c>
      <c r="S634" s="158">
        <f t="shared" si="160"/>
        <v>2121.6809999999996</v>
      </c>
      <c r="T634" s="158">
        <f t="shared" si="160"/>
        <v>2141.471</v>
      </c>
      <c r="U634" s="158">
        <f t="shared" si="160"/>
        <v>2091.7309999999998</v>
      </c>
      <c r="V634" s="158">
        <f t="shared" si="160"/>
        <v>2026.8109999999999</v>
      </c>
      <c r="W634" s="158">
        <f t="shared" si="160"/>
        <v>1921.4309999999998</v>
      </c>
      <c r="X634" s="158">
        <f t="shared" si="160"/>
        <v>1696.251</v>
      </c>
      <c r="Y634" s="158">
        <f t="shared" si="158"/>
        <v>1666.501</v>
      </c>
      <c r="Z634" s="35"/>
      <c r="AA634" s="39">
        <v>1138.8599999999999</v>
      </c>
      <c r="AB634" s="37">
        <v>1134.02</v>
      </c>
      <c r="AC634" s="37">
        <v>1127.3900000000001</v>
      </c>
      <c r="AD634" s="37">
        <v>1128.8399999999999</v>
      </c>
      <c r="AE634" s="37">
        <v>1139.0899999999999</v>
      </c>
      <c r="AF634" s="37">
        <v>1142.28</v>
      </c>
      <c r="AG634" s="37">
        <v>1257.1500000000001</v>
      </c>
      <c r="AH634" s="37">
        <v>1423.25</v>
      </c>
      <c r="AI634" s="37">
        <v>1572.07</v>
      </c>
      <c r="AJ634" s="37">
        <v>1631.58</v>
      </c>
      <c r="AK634" s="37">
        <v>1630.93</v>
      </c>
      <c r="AL634" s="37">
        <v>1639.11</v>
      </c>
      <c r="AM634" s="37">
        <v>1642.97</v>
      </c>
      <c r="AN634" s="37">
        <v>1669.43</v>
      </c>
      <c r="AO634" s="37">
        <v>1676.88</v>
      </c>
      <c r="AP634" s="37">
        <v>1716.06</v>
      </c>
      <c r="AQ634" s="37">
        <v>1733.79</v>
      </c>
      <c r="AR634" s="37">
        <v>1709.35</v>
      </c>
      <c r="AS634" s="37">
        <v>1729.14</v>
      </c>
      <c r="AT634" s="37">
        <v>1679.4</v>
      </c>
      <c r="AU634" s="37">
        <v>1614.48</v>
      </c>
      <c r="AV634" s="37">
        <v>1509.1</v>
      </c>
      <c r="AW634" s="37">
        <v>1283.92</v>
      </c>
      <c r="AX634" s="38">
        <v>1254.17</v>
      </c>
      <c r="AY634" s="314">
        <v>407.52</v>
      </c>
      <c r="AZ634" s="386">
        <v>4.8109999999999999</v>
      </c>
      <c r="BA634" s="132"/>
      <c r="BB634" s="3"/>
    </row>
    <row r="635" spans="1:54">
      <c r="A635" s="45">
        <v>14</v>
      </c>
      <c r="B635" s="158">
        <f t="shared" si="159"/>
        <v>1553.0509999999999</v>
      </c>
      <c r="C635" s="158">
        <f t="shared" si="158"/>
        <v>1549.6509999999998</v>
      </c>
      <c r="D635" s="158">
        <f t="shared" si="158"/>
        <v>1543.8109999999999</v>
      </c>
      <c r="E635" s="158">
        <f t="shared" si="158"/>
        <v>1546.481</v>
      </c>
      <c r="F635" s="158">
        <f t="shared" si="158"/>
        <v>1555.1609999999998</v>
      </c>
      <c r="G635" s="158">
        <f t="shared" si="158"/>
        <v>1577.6909999999998</v>
      </c>
      <c r="H635" s="158">
        <f t="shared" si="158"/>
        <v>1688.6709999999998</v>
      </c>
      <c r="I635" s="158">
        <f t="shared" si="158"/>
        <v>1860.0909999999999</v>
      </c>
      <c r="J635" s="158">
        <f t="shared" si="158"/>
        <v>2074.9610000000002</v>
      </c>
      <c r="K635" s="158">
        <f t="shared" si="158"/>
        <v>2172.2809999999999</v>
      </c>
      <c r="L635" s="158">
        <f t="shared" si="158"/>
        <v>2170.7910000000002</v>
      </c>
      <c r="M635" s="158">
        <f t="shared" si="158"/>
        <v>2196.701</v>
      </c>
      <c r="N635" s="158">
        <f t="shared" si="158"/>
        <v>2188.5010000000002</v>
      </c>
      <c r="O635" s="158">
        <f t="shared" si="158"/>
        <v>2199.0010000000002</v>
      </c>
      <c r="P635" s="158">
        <f t="shared" si="158"/>
        <v>2219.8209999999999</v>
      </c>
      <c r="Q635" s="158">
        <f t="shared" si="161"/>
        <v>2254.5410000000002</v>
      </c>
      <c r="R635" s="158">
        <f t="shared" si="160"/>
        <v>2267.241</v>
      </c>
      <c r="S635" s="158">
        <f t="shared" si="160"/>
        <v>2255.0209999999997</v>
      </c>
      <c r="T635" s="158">
        <f t="shared" si="160"/>
        <v>2306.8909999999996</v>
      </c>
      <c r="U635" s="158">
        <f t="shared" si="160"/>
        <v>2249.9809999999998</v>
      </c>
      <c r="V635" s="158">
        <f t="shared" si="160"/>
        <v>2104.0810000000001</v>
      </c>
      <c r="W635" s="158">
        <f t="shared" si="160"/>
        <v>1957.1609999999998</v>
      </c>
      <c r="X635" s="158">
        <f t="shared" si="160"/>
        <v>1720.021</v>
      </c>
      <c r="Y635" s="158">
        <f t="shared" si="158"/>
        <v>1715.9309999999998</v>
      </c>
      <c r="Z635" s="35"/>
      <c r="AA635" s="39">
        <v>1140.72</v>
      </c>
      <c r="AB635" s="37">
        <v>1137.32</v>
      </c>
      <c r="AC635" s="37">
        <v>1131.48</v>
      </c>
      <c r="AD635" s="37">
        <v>1134.1500000000001</v>
      </c>
      <c r="AE635" s="37">
        <v>1142.83</v>
      </c>
      <c r="AF635" s="37">
        <v>1165.3599999999999</v>
      </c>
      <c r="AG635" s="37">
        <v>1276.3399999999999</v>
      </c>
      <c r="AH635" s="37">
        <v>1447.76</v>
      </c>
      <c r="AI635" s="37">
        <v>1662.63</v>
      </c>
      <c r="AJ635" s="37">
        <v>1759.95</v>
      </c>
      <c r="AK635" s="37">
        <v>1758.46</v>
      </c>
      <c r="AL635" s="37">
        <v>1784.37</v>
      </c>
      <c r="AM635" s="37">
        <v>1776.17</v>
      </c>
      <c r="AN635" s="37">
        <v>1786.67</v>
      </c>
      <c r="AO635" s="37">
        <v>1807.49</v>
      </c>
      <c r="AP635" s="37">
        <v>1842.21</v>
      </c>
      <c r="AQ635" s="37">
        <v>1854.91</v>
      </c>
      <c r="AR635" s="37">
        <v>1842.69</v>
      </c>
      <c r="AS635" s="37">
        <v>1894.56</v>
      </c>
      <c r="AT635" s="37">
        <v>1837.65</v>
      </c>
      <c r="AU635" s="37">
        <v>1691.75</v>
      </c>
      <c r="AV635" s="37">
        <v>1544.83</v>
      </c>
      <c r="AW635" s="37">
        <v>1307.69</v>
      </c>
      <c r="AX635" s="38">
        <v>1303.5999999999999</v>
      </c>
      <c r="AY635" s="314">
        <v>407.52</v>
      </c>
      <c r="AZ635" s="386">
        <v>4.8109999999999999</v>
      </c>
      <c r="BA635" s="132"/>
      <c r="BB635" s="3"/>
    </row>
    <row r="636" spans="1:54">
      <c r="A636" s="45">
        <v>15</v>
      </c>
      <c r="B636" s="158">
        <f t="shared" si="159"/>
        <v>1596.5609999999999</v>
      </c>
      <c r="C636" s="158">
        <f t="shared" si="158"/>
        <v>1548.6909999999998</v>
      </c>
      <c r="D636" s="158">
        <f t="shared" si="158"/>
        <v>1546.5609999999999</v>
      </c>
      <c r="E636" s="158">
        <f t="shared" si="158"/>
        <v>1555.3709999999999</v>
      </c>
      <c r="F636" s="158">
        <f t="shared" si="158"/>
        <v>1586.8409999999999</v>
      </c>
      <c r="G636" s="158">
        <f t="shared" si="158"/>
        <v>1622.521</v>
      </c>
      <c r="H636" s="158">
        <f t="shared" si="158"/>
        <v>1723.6109999999999</v>
      </c>
      <c r="I636" s="158">
        <f t="shared" si="158"/>
        <v>1894.5509999999999</v>
      </c>
      <c r="J636" s="158">
        <f t="shared" si="158"/>
        <v>2125.5410000000002</v>
      </c>
      <c r="K636" s="158">
        <f t="shared" si="158"/>
        <v>2167.4809999999998</v>
      </c>
      <c r="L636" s="158">
        <f t="shared" si="158"/>
        <v>2159.2910000000002</v>
      </c>
      <c r="M636" s="158">
        <f t="shared" si="158"/>
        <v>2167.7910000000002</v>
      </c>
      <c r="N636" s="158">
        <f t="shared" si="158"/>
        <v>2167.4610000000002</v>
      </c>
      <c r="O636" s="158">
        <f t="shared" si="158"/>
        <v>2202.1210000000001</v>
      </c>
      <c r="P636" s="158">
        <f t="shared" si="158"/>
        <v>2220.0509999999999</v>
      </c>
      <c r="Q636" s="158">
        <f t="shared" si="161"/>
        <v>2276.8809999999999</v>
      </c>
      <c r="R636" s="158">
        <f t="shared" si="160"/>
        <v>2259.9409999999998</v>
      </c>
      <c r="S636" s="158">
        <f t="shared" si="160"/>
        <v>2506.431</v>
      </c>
      <c r="T636" s="158">
        <f t="shared" si="160"/>
        <v>2195.7510000000002</v>
      </c>
      <c r="U636" s="158">
        <f t="shared" si="160"/>
        <v>2550.8810000000003</v>
      </c>
      <c r="V636" s="158">
        <f t="shared" si="160"/>
        <v>2317.9209999999998</v>
      </c>
      <c r="W636" s="158">
        <f t="shared" si="160"/>
        <v>2154.721</v>
      </c>
      <c r="X636" s="158">
        <f t="shared" si="160"/>
        <v>1849.8709999999999</v>
      </c>
      <c r="Y636" s="158">
        <f t="shared" si="158"/>
        <v>1774.3009999999999</v>
      </c>
      <c r="Z636" s="35"/>
      <c r="AA636" s="39">
        <v>1184.23</v>
      </c>
      <c r="AB636" s="37">
        <v>1136.3599999999999</v>
      </c>
      <c r="AC636" s="37">
        <v>1134.23</v>
      </c>
      <c r="AD636" s="37">
        <v>1143.04</v>
      </c>
      <c r="AE636" s="37">
        <v>1174.51</v>
      </c>
      <c r="AF636" s="37">
        <v>1210.19</v>
      </c>
      <c r="AG636" s="37">
        <v>1311.28</v>
      </c>
      <c r="AH636" s="37">
        <v>1482.22</v>
      </c>
      <c r="AI636" s="37">
        <v>1713.21</v>
      </c>
      <c r="AJ636" s="37">
        <v>1755.15</v>
      </c>
      <c r="AK636" s="37">
        <v>1746.96</v>
      </c>
      <c r="AL636" s="37">
        <v>1755.46</v>
      </c>
      <c r="AM636" s="37">
        <v>1755.13</v>
      </c>
      <c r="AN636" s="37">
        <v>1789.79</v>
      </c>
      <c r="AO636" s="37">
        <v>1807.72</v>
      </c>
      <c r="AP636" s="37">
        <v>1864.55</v>
      </c>
      <c r="AQ636" s="37">
        <v>1847.61</v>
      </c>
      <c r="AR636" s="37">
        <v>2094.1</v>
      </c>
      <c r="AS636" s="37">
        <v>1783.42</v>
      </c>
      <c r="AT636" s="37">
        <v>2138.5500000000002</v>
      </c>
      <c r="AU636" s="37">
        <v>1905.59</v>
      </c>
      <c r="AV636" s="37">
        <v>1742.39</v>
      </c>
      <c r="AW636" s="37">
        <v>1437.54</v>
      </c>
      <c r="AX636" s="38">
        <v>1361.97</v>
      </c>
      <c r="AY636" s="314">
        <v>407.52</v>
      </c>
      <c r="AZ636" s="386">
        <v>4.8109999999999999</v>
      </c>
      <c r="BA636" s="132"/>
      <c r="BB636" s="3"/>
    </row>
    <row r="637" spans="1:54">
      <c r="A637" s="45">
        <v>16</v>
      </c>
      <c r="B637" s="158">
        <f t="shared" si="159"/>
        <v>1671.2009999999998</v>
      </c>
      <c r="C637" s="158">
        <f t="shared" si="158"/>
        <v>1642.9509999999998</v>
      </c>
      <c r="D637" s="158">
        <f t="shared" si="158"/>
        <v>1638.221</v>
      </c>
      <c r="E637" s="158">
        <f t="shared" si="158"/>
        <v>1645.8609999999999</v>
      </c>
      <c r="F637" s="158">
        <f t="shared" si="158"/>
        <v>1667.4109999999998</v>
      </c>
      <c r="G637" s="158">
        <f t="shared" si="158"/>
        <v>1702.1109999999999</v>
      </c>
      <c r="H637" s="158">
        <f t="shared" si="158"/>
        <v>1809.2909999999999</v>
      </c>
      <c r="I637" s="158">
        <f t="shared" si="158"/>
        <v>1955.6209999999999</v>
      </c>
      <c r="J637" s="158">
        <f t="shared" si="158"/>
        <v>2211.6909999999998</v>
      </c>
      <c r="K637" s="158">
        <f t="shared" si="158"/>
        <v>2229.9409999999998</v>
      </c>
      <c r="L637" s="158">
        <f t="shared" si="158"/>
        <v>2201.991</v>
      </c>
      <c r="M637" s="158">
        <f t="shared" si="158"/>
        <v>2208.8909999999996</v>
      </c>
      <c r="N637" s="158">
        <f t="shared" si="158"/>
        <v>2211.8710000000001</v>
      </c>
      <c r="O637" s="158">
        <f t="shared" si="158"/>
        <v>2218.741</v>
      </c>
      <c r="P637" s="158">
        <f t="shared" si="158"/>
        <v>2274.4610000000002</v>
      </c>
      <c r="Q637" s="158">
        <f t="shared" si="161"/>
        <v>2270.0709999999999</v>
      </c>
      <c r="R637" s="158">
        <f t="shared" si="160"/>
        <v>2275.1809999999996</v>
      </c>
      <c r="S637" s="158">
        <f t="shared" si="160"/>
        <v>2269.261</v>
      </c>
      <c r="T637" s="158">
        <f t="shared" si="160"/>
        <v>2269.221</v>
      </c>
      <c r="U637" s="158">
        <f t="shared" si="160"/>
        <v>2262.761</v>
      </c>
      <c r="V637" s="158">
        <f t="shared" si="160"/>
        <v>2118.0709999999999</v>
      </c>
      <c r="W637" s="158">
        <f t="shared" si="160"/>
        <v>2018.6809999999998</v>
      </c>
      <c r="X637" s="158">
        <f t="shared" si="160"/>
        <v>1759.761</v>
      </c>
      <c r="Y637" s="158">
        <f t="shared" si="158"/>
        <v>1742.1809999999998</v>
      </c>
      <c r="Z637" s="35"/>
      <c r="AA637" s="39">
        <v>1258.8699999999999</v>
      </c>
      <c r="AB637" s="37">
        <v>1230.6199999999999</v>
      </c>
      <c r="AC637" s="37">
        <v>1225.8900000000001</v>
      </c>
      <c r="AD637" s="37">
        <v>1233.53</v>
      </c>
      <c r="AE637" s="37">
        <v>1255.08</v>
      </c>
      <c r="AF637" s="37">
        <v>1289.78</v>
      </c>
      <c r="AG637" s="37">
        <v>1396.96</v>
      </c>
      <c r="AH637" s="37">
        <v>1543.29</v>
      </c>
      <c r="AI637" s="37">
        <v>1799.36</v>
      </c>
      <c r="AJ637" s="37">
        <v>1817.61</v>
      </c>
      <c r="AK637" s="37">
        <v>1789.66</v>
      </c>
      <c r="AL637" s="37">
        <v>1796.56</v>
      </c>
      <c r="AM637" s="37">
        <v>1799.54</v>
      </c>
      <c r="AN637" s="37">
        <v>1806.41</v>
      </c>
      <c r="AO637" s="37">
        <v>1862.13</v>
      </c>
      <c r="AP637" s="37">
        <v>1857.74</v>
      </c>
      <c r="AQ637" s="37">
        <v>1862.85</v>
      </c>
      <c r="AR637" s="37">
        <v>1856.93</v>
      </c>
      <c r="AS637" s="37">
        <v>1856.89</v>
      </c>
      <c r="AT637" s="37">
        <v>1850.43</v>
      </c>
      <c r="AU637" s="37">
        <v>1705.74</v>
      </c>
      <c r="AV637" s="37">
        <v>1606.35</v>
      </c>
      <c r="AW637" s="37">
        <v>1347.43</v>
      </c>
      <c r="AX637" s="38">
        <v>1329.85</v>
      </c>
      <c r="AY637" s="314">
        <v>407.52</v>
      </c>
      <c r="AZ637" s="386">
        <v>4.8109999999999999</v>
      </c>
      <c r="BA637" s="132"/>
      <c r="BB637" s="3"/>
    </row>
    <row r="638" spans="1:54">
      <c r="A638" s="45">
        <v>17</v>
      </c>
      <c r="B638" s="158">
        <f t="shared" si="159"/>
        <v>1693.4009999999998</v>
      </c>
      <c r="C638" s="158">
        <f t="shared" si="159"/>
        <v>1666.0709999999999</v>
      </c>
      <c r="D638" s="158">
        <f t="shared" si="159"/>
        <v>1664.5309999999999</v>
      </c>
      <c r="E638" s="158">
        <f t="shared" si="159"/>
        <v>1623.9309999999998</v>
      </c>
      <c r="F638" s="158">
        <f t="shared" si="159"/>
        <v>1612.0409999999999</v>
      </c>
      <c r="G638" s="158">
        <f t="shared" si="159"/>
        <v>1666.1409999999998</v>
      </c>
      <c r="H638" s="158">
        <f t="shared" si="159"/>
        <v>1709.1409999999998</v>
      </c>
      <c r="I638" s="158">
        <f t="shared" si="159"/>
        <v>1937.3109999999999</v>
      </c>
      <c r="J638" s="158">
        <f t="shared" si="159"/>
        <v>2339.951</v>
      </c>
      <c r="K638" s="158">
        <f t="shared" si="159"/>
        <v>2471.5709999999999</v>
      </c>
      <c r="L638" s="158">
        <f t="shared" si="159"/>
        <v>2471.4410000000003</v>
      </c>
      <c r="M638" s="158">
        <f t="shared" si="159"/>
        <v>2463.8110000000001</v>
      </c>
      <c r="N638" s="158">
        <f t="shared" si="159"/>
        <v>2476.1510000000003</v>
      </c>
      <c r="O638" s="158">
        <f t="shared" si="159"/>
        <v>2490.3810000000003</v>
      </c>
      <c r="P638" s="158">
        <f t="shared" si="159"/>
        <v>2572.2910000000002</v>
      </c>
      <c r="Q638" s="158">
        <f t="shared" si="161"/>
        <v>2594.5810000000001</v>
      </c>
      <c r="R638" s="158">
        <f t="shared" si="160"/>
        <v>2588.471</v>
      </c>
      <c r="S638" s="158">
        <f t="shared" si="160"/>
        <v>2590.8410000000003</v>
      </c>
      <c r="T638" s="158">
        <f t="shared" si="160"/>
        <v>2613.1710000000003</v>
      </c>
      <c r="U638" s="158">
        <f t="shared" si="160"/>
        <v>2551.8310000000001</v>
      </c>
      <c r="V638" s="158">
        <f t="shared" si="160"/>
        <v>2454.0609999999997</v>
      </c>
      <c r="W638" s="158">
        <f t="shared" si="160"/>
        <v>2265.011</v>
      </c>
      <c r="X638" s="158">
        <f t="shared" si="160"/>
        <v>1952.3209999999999</v>
      </c>
      <c r="Y638" s="158">
        <f t="shared" ref="Y638:Y652" si="162">AX638+$AZ638+$AY638</f>
        <v>1828.4509999999998</v>
      </c>
      <c r="Z638" s="35"/>
      <c r="AA638" s="39">
        <v>1281.07</v>
      </c>
      <c r="AB638" s="37">
        <v>1253.74</v>
      </c>
      <c r="AC638" s="37">
        <v>1252.2</v>
      </c>
      <c r="AD638" s="37">
        <v>1211.5999999999999</v>
      </c>
      <c r="AE638" s="37">
        <v>1199.71</v>
      </c>
      <c r="AF638" s="37">
        <v>1253.81</v>
      </c>
      <c r="AG638" s="37">
        <v>1296.81</v>
      </c>
      <c r="AH638" s="37">
        <v>1524.98</v>
      </c>
      <c r="AI638" s="37">
        <v>1927.62</v>
      </c>
      <c r="AJ638" s="37">
        <v>2059.2399999999998</v>
      </c>
      <c r="AK638" s="37">
        <v>2059.11</v>
      </c>
      <c r="AL638" s="37">
        <v>2051.48</v>
      </c>
      <c r="AM638" s="37">
        <v>2063.8200000000002</v>
      </c>
      <c r="AN638" s="37">
        <v>2078.0500000000002</v>
      </c>
      <c r="AO638" s="37">
        <v>2159.96</v>
      </c>
      <c r="AP638" s="37">
        <v>2182.25</v>
      </c>
      <c r="AQ638" s="37">
        <v>2176.14</v>
      </c>
      <c r="AR638" s="37">
        <v>2178.5100000000002</v>
      </c>
      <c r="AS638" s="37">
        <v>2200.84</v>
      </c>
      <c r="AT638" s="37">
        <v>2139.5</v>
      </c>
      <c r="AU638" s="37">
        <v>2041.7299999999998</v>
      </c>
      <c r="AV638" s="37">
        <v>1852.68</v>
      </c>
      <c r="AW638" s="37">
        <v>1539.99</v>
      </c>
      <c r="AX638" s="38">
        <v>1416.12</v>
      </c>
      <c r="AY638" s="314">
        <v>407.52</v>
      </c>
      <c r="AZ638" s="386">
        <v>4.8109999999999999</v>
      </c>
      <c r="BA638" s="132"/>
      <c r="BB638" s="3"/>
    </row>
    <row r="639" spans="1:54">
      <c r="A639" s="45">
        <v>18</v>
      </c>
      <c r="B639" s="158">
        <f t="shared" si="159"/>
        <v>1685.971</v>
      </c>
      <c r="C639" s="158">
        <f t="shared" si="159"/>
        <v>1638.5309999999999</v>
      </c>
      <c r="D639" s="158">
        <f t="shared" si="159"/>
        <v>1587.4009999999998</v>
      </c>
      <c r="E639" s="158">
        <f t="shared" si="159"/>
        <v>1585.3409999999999</v>
      </c>
      <c r="F639" s="158">
        <f t="shared" si="159"/>
        <v>1587.5409999999999</v>
      </c>
      <c r="G639" s="158">
        <f t="shared" si="159"/>
        <v>1593.0409999999999</v>
      </c>
      <c r="H639" s="158">
        <f t="shared" si="159"/>
        <v>1686.721</v>
      </c>
      <c r="I639" s="158">
        <f t="shared" si="159"/>
        <v>1823.231</v>
      </c>
      <c r="J639" s="158">
        <f t="shared" si="159"/>
        <v>2073.491</v>
      </c>
      <c r="K639" s="158">
        <f t="shared" si="159"/>
        <v>2375.9809999999998</v>
      </c>
      <c r="L639" s="158">
        <f t="shared" si="159"/>
        <v>2406.6309999999999</v>
      </c>
      <c r="M639" s="158">
        <f t="shared" si="159"/>
        <v>2411.9409999999998</v>
      </c>
      <c r="N639" s="158">
        <f t="shared" si="159"/>
        <v>2416.2310000000002</v>
      </c>
      <c r="O639" s="158">
        <f t="shared" si="159"/>
        <v>2428.1210000000001</v>
      </c>
      <c r="P639" s="158">
        <f t="shared" si="159"/>
        <v>2501.681</v>
      </c>
      <c r="Q639" s="158">
        <f t="shared" si="161"/>
        <v>2504.1710000000003</v>
      </c>
      <c r="R639" s="158">
        <f t="shared" si="160"/>
        <v>2513.5910000000003</v>
      </c>
      <c r="S639" s="158">
        <f t="shared" si="160"/>
        <v>2520.6010000000001</v>
      </c>
      <c r="T639" s="158">
        <f t="shared" si="160"/>
        <v>2542.741</v>
      </c>
      <c r="U639" s="158">
        <f t="shared" si="160"/>
        <v>2497.431</v>
      </c>
      <c r="V639" s="158">
        <f t="shared" si="160"/>
        <v>2369.0410000000002</v>
      </c>
      <c r="W639" s="158">
        <f t="shared" si="160"/>
        <v>2204.5609999999997</v>
      </c>
      <c r="X639" s="158">
        <f t="shared" si="160"/>
        <v>1889.001</v>
      </c>
      <c r="Y639" s="158">
        <f t="shared" si="162"/>
        <v>1763.3009999999999</v>
      </c>
      <c r="Z639" s="35"/>
      <c r="AA639" s="39">
        <v>1273.6400000000001</v>
      </c>
      <c r="AB639" s="37">
        <v>1226.2</v>
      </c>
      <c r="AC639" s="37">
        <v>1175.07</v>
      </c>
      <c r="AD639" s="37">
        <v>1173.01</v>
      </c>
      <c r="AE639" s="37">
        <v>1175.21</v>
      </c>
      <c r="AF639" s="37">
        <v>1180.71</v>
      </c>
      <c r="AG639" s="37">
        <v>1274.3900000000001</v>
      </c>
      <c r="AH639" s="37">
        <v>1410.9</v>
      </c>
      <c r="AI639" s="37">
        <v>1661.16</v>
      </c>
      <c r="AJ639" s="37">
        <v>1963.65</v>
      </c>
      <c r="AK639" s="37">
        <v>1994.3</v>
      </c>
      <c r="AL639" s="37">
        <v>1999.61</v>
      </c>
      <c r="AM639" s="37">
        <v>2003.9000000000003</v>
      </c>
      <c r="AN639" s="37">
        <v>2015.79</v>
      </c>
      <c r="AO639" s="37">
        <v>2089.35</v>
      </c>
      <c r="AP639" s="37">
        <v>2091.84</v>
      </c>
      <c r="AQ639" s="37">
        <v>2101.2600000000002</v>
      </c>
      <c r="AR639" s="37">
        <v>2108.27</v>
      </c>
      <c r="AS639" s="37">
        <v>2130.41</v>
      </c>
      <c r="AT639" s="37">
        <v>2085.1</v>
      </c>
      <c r="AU639" s="37">
        <v>1956.71</v>
      </c>
      <c r="AV639" s="37">
        <v>1792.23</v>
      </c>
      <c r="AW639" s="37">
        <v>1476.67</v>
      </c>
      <c r="AX639" s="38">
        <v>1350.97</v>
      </c>
      <c r="AY639" s="314">
        <v>407.52</v>
      </c>
      <c r="AZ639" s="386">
        <v>4.8109999999999999</v>
      </c>
      <c r="BA639" s="132"/>
      <c r="BB639" s="3"/>
    </row>
    <row r="640" spans="1:54">
      <c r="A640" s="45">
        <v>19</v>
      </c>
      <c r="B640" s="158">
        <f t="shared" si="159"/>
        <v>1675.991</v>
      </c>
      <c r="C640" s="158">
        <f t="shared" si="159"/>
        <v>1590.1009999999999</v>
      </c>
      <c r="D640" s="158">
        <f t="shared" si="159"/>
        <v>1588.0709999999999</v>
      </c>
      <c r="E640" s="158">
        <f t="shared" si="159"/>
        <v>1592.5909999999999</v>
      </c>
      <c r="F640" s="158">
        <f t="shared" si="159"/>
        <v>1596.1409999999998</v>
      </c>
      <c r="G640" s="158">
        <f t="shared" si="159"/>
        <v>1694.731</v>
      </c>
      <c r="H640" s="158">
        <f t="shared" si="159"/>
        <v>1708.1809999999998</v>
      </c>
      <c r="I640" s="158">
        <f t="shared" si="159"/>
        <v>1904.8009999999999</v>
      </c>
      <c r="J640" s="158">
        <f t="shared" si="159"/>
        <v>2052.3609999999999</v>
      </c>
      <c r="K640" s="158">
        <f t="shared" si="159"/>
        <v>2118.8809999999999</v>
      </c>
      <c r="L640" s="158">
        <f t="shared" si="159"/>
        <v>2072.4409999999998</v>
      </c>
      <c r="M640" s="158">
        <f t="shared" si="159"/>
        <v>2128.011</v>
      </c>
      <c r="N640" s="158">
        <f t="shared" si="159"/>
        <v>2137.6909999999998</v>
      </c>
      <c r="O640" s="158">
        <f t="shared" si="159"/>
        <v>2171.0509999999999</v>
      </c>
      <c r="P640" s="158">
        <f t="shared" si="159"/>
        <v>2208.8409999999999</v>
      </c>
      <c r="Q640" s="158">
        <f t="shared" si="161"/>
        <v>2178.1509999999998</v>
      </c>
      <c r="R640" s="158">
        <f t="shared" si="160"/>
        <v>2165.4110000000001</v>
      </c>
      <c r="S640" s="158">
        <f t="shared" si="160"/>
        <v>2175.1210000000001</v>
      </c>
      <c r="T640" s="158">
        <f t="shared" si="160"/>
        <v>2155.8509999999997</v>
      </c>
      <c r="U640" s="158">
        <f t="shared" si="160"/>
        <v>2123.971</v>
      </c>
      <c r="V640" s="158">
        <f t="shared" si="160"/>
        <v>1926.0809999999999</v>
      </c>
      <c r="W640" s="158">
        <f t="shared" si="160"/>
        <v>1802.8809999999999</v>
      </c>
      <c r="X640" s="158">
        <f t="shared" si="160"/>
        <v>1663.8009999999999</v>
      </c>
      <c r="Y640" s="158">
        <f t="shared" si="162"/>
        <v>1578.751</v>
      </c>
      <c r="Z640" s="35"/>
      <c r="AA640" s="39">
        <v>1263.6600000000001</v>
      </c>
      <c r="AB640" s="37">
        <v>1177.77</v>
      </c>
      <c r="AC640" s="37">
        <v>1175.74</v>
      </c>
      <c r="AD640" s="37">
        <v>1180.26</v>
      </c>
      <c r="AE640" s="37">
        <v>1183.81</v>
      </c>
      <c r="AF640" s="37">
        <v>1282.4000000000001</v>
      </c>
      <c r="AG640" s="37">
        <v>1295.8499999999999</v>
      </c>
      <c r="AH640" s="37">
        <v>1492.47</v>
      </c>
      <c r="AI640" s="37">
        <v>1640.03</v>
      </c>
      <c r="AJ640" s="37">
        <v>1706.55</v>
      </c>
      <c r="AK640" s="37">
        <v>1660.11</v>
      </c>
      <c r="AL640" s="37">
        <v>1715.68</v>
      </c>
      <c r="AM640" s="37">
        <v>1725.36</v>
      </c>
      <c r="AN640" s="37">
        <v>1758.72</v>
      </c>
      <c r="AO640" s="37">
        <v>1796.51</v>
      </c>
      <c r="AP640" s="37">
        <v>1765.82</v>
      </c>
      <c r="AQ640" s="37">
        <v>1753.08</v>
      </c>
      <c r="AR640" s="37">
        <v>1762.79</v>
      </c>
      <c r="AS640" s="37">
        <v>1743.52</v>
      </c>
      <c r="AT640" s="37">
        <v>1711.64</v>
      </c>
      <c r="AU640" s="37">
        <v>1513.75</v>
      </c>
      <c r="AV640" s="37">
        <v>1390.55</v>
      </c>
      <c r="AW640" s="37">
        <v>1251.47</v>
      </c>
      <c r="AX640" s="38">
        <v>1166.42</v>
      </c>
      <c r="AY640" s="314">
        <v>407.52</v>
      </c>
      <c r="AZ640" s="386">
        <v>4.8109999999999999</v>
      </c>
      <c r="BA640" s="132"/>
      <c r="BB640" s="3"/>
    </row>
    <row r="641" spans="1:54">
      <c r="A641" s="45">
        <v>20</v>
      </c>
      <c r="B641" s="158">
        <f t="shared" si="159"/>
        <v>1536.9209999999998</v>
      </c>
      <c r="C641" s="158">
        <f t="shared" si="159"/>
        <v>1523.241</v>
      </c>
      <c r="D641" s="158">
        <f t="shared" si="159"/>
        <v>1489.6309999999999</v>
      </c>
      <c r="E641" s="158">
        <f t="shared" si="159"/>
        <v>1504.3009999999999</v>
      </c>
      <c r="F641" s="158">
        <f t="shared" si="159"/>
        <v>1534.1309999999999</v>
      </c>
      <c r="G641" s="158">
        <f t="shared" si="159"/>
        <v>1480.731</v>
      </c>
      <c r="H641" s="158">
        <f t="shared" si="159"/>
        <v>1604.8709999999999</v>
      </c>
      <c r="I641" s="158">
        <f t="shared" si="159"/>
        <v>1722.8909999999998</v>
      </c>
      <c r="J641" s="158">
        <f t="shared" si="159"/>
        <v>1803.2909999999999</v>
      </c>
      <c r="K641" s="158">
        <f t="shared" si="159"/>
        <v>1825.1109999999999</v>
      </c>
      <c r="L641" s="158">
        <f t="shared" si="159"/>
        <v>1823.211</v>
      </c>
      <c r="M641" s="158">
        <f t="shared" si="159"/>
        <v>1833.0709999999999</v>
      </c>
      <c r="N641" s="158">
        <f t="shared" si="159"/>
        <v>1845.221</v>
      </c>
      <c r="O641" s="158">
        <f t="shared" si="159"/>
        <v>1832.8109999999999</v>
      </c>
      <c r="P641" s="158">
        <f t="shared" si="159"/>
        <v>1835.6909999999998</v>
      </c>
      <c r="Q641" s="158">
        <f t="shared" si="161"/>
        <v>1836.3209999999999</v>
      </c>
      <c r="R641" s="158">
        <f t="shared" si="160"/>
        <v>1841.961</v>
      </c>
      <c r="S641" s="158">
        <f t="shared" si="160"/>
        <v>1868.5609999999999</v>
      </c>
      <c r="T641" s="158">
        <f t="shared" si="160"/>
        <v>1853.8409999999999</v>
      </c>
      <c r="U641" s="158">
        <f t="shared" si="160"/>
        <v>1844.6609999999998</v>
      </c>
      <c r="V641" s="158">
        <f t="shared" si="160"/>
        <v>1810.501</v>
      </c>
      <c r="W641" s="158">
        <f t="shared" si="160"/>
        <v>1730.1909999999998</v>
      </c>
      <c r="X641" s="158">
        <f t="shared" si="160"/>
        <v>1661.711</v>
      </c>
      <c r="Y641" s="158">
        <f t="shared" si="162"/>
        <v>1633.981</v>
      </c>
      <c r="Z641" s="35"/>
      <c r="AA641" s="39">
        <v>1124.5899999999999</v>
      </c>
      <c r="AB641" s="37">
        <v>1110.9100000000001</v>
      </c>
      <c r="AC641" s="37">
        <v>1077.3</v>
      </c>
      <c r="AD641" s="37">
        <v>1091.97</v>
      </c>
      <c r="AE641" s="37">
        <v>1121.8</v>
      </c>
      <c r="AF641" s="37">
        <v>1068.4000000000001</v>
      </c>
      <c r="AG641" s="37">
        <v>1192.54</v>
      </c>
      <c r="AH641" s="37">
        <v>1310.56</v>
      </c>
      <c r="AI641" s="37">
        <v>1390.96</v>
      </c>
      <c r="AJ641" s="37">
        <v>1412.78</v>
      </c>
      <c r="AK641" s="37">
        <v>1410.88</v>
      </c>
      <c r="AL641" s="37">
        <v>1420.74</v>
      </c>
      <c r="AM641" s="37">
        <v>1432.89</v>
      </c>
      <c r="AN641" s="37">
        <v>1420.48</v>
      </c>
      <c r="AO641" s="37">
        <v>1423.36</v>
      </c>
      <c r="AP641" s="37">
        <v>1423.99</v>
      </c>
      <c r="AQ641" s="37">
        <v>1429.63</v>
      </c>
      <c r="AR641" s="37">
        <v>1456.23</v>
      </c>
      <c r="AS641" s="37">
        <v>1441.51</v>
      </c>
      <c r="AT641" s="37">
        <v>1432.33</v>
      </c>
      <c r="AU641" s="37">
        <v>1398.17</v>
      </c>
      <c r="AV641" s="37">
        <v>1317.86</v>
      </c>
      <c r="AW641" s="37">
        <v>1249.3800000000001</v>
      </c>
      <c r="AX641" s="38">
        <v>1221.6500000000001</v>
      </c>
      <c r="AY641" s="314">
        <v>407.52</v>
      </c>
      <c r="AZ641" s="386">
        <v>4.8109999999999999</v>
      </c>
      <c r="BA641" s="132"/>
      <c r="BB641" s="3"/>
    </row>
    <row r="642" spans="1:54">
      <c r="A642" s="45">
        <v>21</v>
      </c>
      <c r="B642" s="158">
        <f t="shared" si="159"/>
        <v>1563.481</v>
      </c>
      <c r="C642" s="158">
        <f t="shared" si="159"/>
        <v>1558.9209999999998</v>
      </c>
      <c r="D642" s="158">
        <f t="shared" si="159"/>
        <v>1548.9209999999998</v>
      </c>
      <c r="E642" s="158">
        <f t="shared" si="159"/>
        <v>1550.8209999999999</v>
      </c>
      <c r="F642" s="158">
        <f t="shared" si="159"/>
        <v>1563.6609999999998</v>
      </c>
      <c r="G642" s="158">
        <f t="shared" si="159"/>
        <v>1569.3509999999999</v>
      </c>
      <c r="H642" s="158">
        <f t="shared" si="159"/>
        <v>1716.8309999999999</v>
      </c>
      <c r="I642" s="158">
        <f t="shared" si="159"/>
        <v>1763.0609999999999</v>
      </c>
      <c r="J642" s="158">
        <f t="shared" si="159"/>
        <v>1875.6109999999999</v>
      </c>
      <c r="K642" s="158">
        <f t="shared" si="159"/>
        <v>1960.251</v>
      </c>
      <c r="L642" s="158">
        <f t="shared" si="159"/>
        <v>2039.8309999999999</v>
      </c>
      <c r="M642" s="158">
        <f t="shared" si="159"/>
        <v>2046.8009999999999</v>
      </c>
      <c r="N642" s="158">
        <f t="shared" si="159"/>
        <v>2038.8809999999999</v>
      </c>
      <c r="O642" s="158">
        <f t="shared" si="159"/>
        <v>2035.0709999999999</v>
      </c>
      <c r="P642" s="158">
        <f t="shared" si="159"/>
        <v>2052.221</v>
      </c>
      <c r="Q642" s="158">
        <f t="shared" si="161"/>
        <v>2106.491</v>
      </c>
      <c r="R642" s="158">
        <f t="shared" si="160"/>
        <v>2107.011</v>
      </c>
      <c r="S642" s="158">
        <f t="shared" si="160"/>
        <v>2136.6309999999999</v>
      </c>
      <c r="T642" s="158">
        <f t="shared" si="160"/>
        <v>2093.8209999999999</v>
      </c>
      <c r="U642" s="158">
        <f t="shared" si="160"/>
        <v>1941.8809999999999</v>
      </c>
      <c r="V642" s="158">
        <f t="shared" si="160"/>
        <v>1868.1809999999998</v>
      </c>
      <c r="W642" s="158">
        <f t="shared" si="160"/>
        <v>1761.0309999999999</v>
      </c>
      <c r="X642" s="158">
        <f t="shared" si="160"/>
        <v>1666.0409999999999</v>
      </c>
      <c r="Y642" s="158">
        <f t="shared" si="162"/>
        <v>1626.3609999999999</v>
      </c>
      <c r="Z642" s="35"/>
      <c r="AA642" s="39">
        <v>1151.1500000000001</v>
      </c>
      <c r="AB642" s="37">
        <v>1146.5899999999999</v>
      </c>
      <c r="AC642" s="37">
        <v>1136.5899999999999</v>
      </c>
      <c r="AD642" s="37">
        <v>1138.49</v>
      </c>
      <c r="AE642" s="37">
        <v>1151.33</v>
      </c>
      <c r="AF642" s="37">
        <v>1157.02</v>
      </c>
      <c r="AG642" s="37">
        <v>1304.5</v>
      </c>
      <c r="AH642" s="37">
        <v>1350.73</v>
      </c>
      <c r="AI642" s="37">
        <v>1463.28</v>
      </c>
      <c r="AJ642" s="37">
        <v>1547.92</v>
      </c>
      <c r="AK642" s="37">
        <v>1627.5</v>
      </c>
      <c r="AL642" s="37">
        <v>1634.47</v>
      </c>
      <c r="AM642" s="37">
        <v>1626.55</v>
      </c>
      <c r="AN642" s="37">
        <v>1622.74</v>
      </c>
      <c r="AO642" s="37">
        <v>1639.89</v>
      </c>
      <c r="AP642" s="37">
        <v>1694.16</v>
      </c>
      <c r="AQ642" s="37">
        <v>1694.68</v>
      </c>
      <c r="AR642" s="37">
        <v>1724.3</v>
      </c>
      <c r="AS642" s="37">
        <v>1681.49</v>
      </c>
      <c r="AT642" s="37">
        <v>1529.55</v>
      </c>
      <c r="AU642" s="37">
        <v>1455.85</v>
      </c>
      <c r="AV642" s="37">
        <v>1348.7</v>
      </c>
      <c r="AW642" s="37">
        <v>1253.71</v>
      </c>
      <c r="AX642" s="38">
        <v>1214.03</v>
      </c>
      <c r="AY642" s="314">
        <v>407.52</v>
      </c>
      <c r="AZ642" s="386">
        <v>4.8109999999999999</v>
      </c>
      <c r="BA642" s="132"/>
      <c r="BB642" s="3"/>
    </row>
    <row r="643" spans="1:54">
      <c r="A643" s="45">
        <v>22</v>
      </c>
      <c r="B643" s="158">
        <f t="shared" si="159"/>
        <v>1537.271</v>
      </c>
      <c r="C643" s="158">
        <f t="shared" si="159"/>
        <v>1530.3409999999999</v>
      </c>
      <c r="D643" s="158">
        <f t="shared" si="159"/>
        <v>1478.5409999999999</v>
      </c>
      <c r="E643" s="158">
        <f t="shared" si="159"/>
        <v>1526.6809999999998</v>
      </c>
      <c r="F643" s="158">
        <f t="shared" si="159"/>
        <v>1536.1309999999999</v>
      </c>
      <c r="G643" s="158">
        <f t="shared" si="159"/>
        <v>1481.8509999999999</v>
      </c>
      <c r="H643" s="158">
        <f t="shared" si="159"/>
        <v>1573.8409999999999</v>
      </c>
      <c r="I643" s="158">
        <f t="shared" si="159"/>
        <v>1699.0909999999999</v>
      </c>
      <c r="J643" s="158">
        <f t="shared" si="159"/>
        <v>1804.981</v>
      </c>
      <c r="K643" s="158">
        <f t="shared" si="159"/>
        <v>1841.9309999999998</v>
      </c>
      <c r="L643" s="158">
        <f t="shared" si="159"/>
        <v>1834.6309999999999</v>
      </c>
      <c r="M643" s="158">
        <f t="shared" si="159"/>
        <v>1839.3309999999999</v>
      </c>
      <c r="N643" s="158">
        <f t="shared" si="159"/>
        <v>1838.8909999999998</v>
      </c>
      <c r="O643" s="158">
        <f t="shared" si="159"/>
        <v>1850.961</v>
      </c>
      <c r="P643" s="158">
        <f t="shared" si="159"/>
        <v>1852.0409999999999</v>
      </c>
      <c r="Q643" s="158">
        <f t="shared" si="161"/>
        <v>1903.0709999999999</v>
      </c>
      <c r="R643" s="158">
        <f t="shared" si="160"/>
        <v>1904.0309999999999</v>
      </c>
      <c r="S643" s="158">
        <f t="shared" si="160"/>
        <v>2122.451</v>
      </c>
      <c r="T643" s="158">
        <f t="shared" si="160"/>
        <v>2013.0409999999999</v>
      </c>
      <c r="U643" s="158">
        <f t="shared" si="160"/>
        <v>1950.3009999999999</v>
      </c>
      <c r="V643" s="158">
        <f t="shared" si="160"/>
        <v>1805.3509999999999</v>
      </c>
      <c r="W643" s="158">
        <f t="shared" si="160"/>
        <v>1682.6809999999998</v>
      </c>
      <c r="X643" s="158">
        <f t="shared" si="160"/>
        <v>1651.1209999999999</v>
      </c>
      <c r="Y643" s="158">
        <f t="shared" si="162"/>
        <v>1573.2909999999999</v>
      </c>
      <c r="Z643" s="35"/>
      <c r="AA643" s="39">
        <v>1124.94</v>
      </c>
      <c r="AB643" s="37">
        <v>1118.01</v>
      </c>
      <c r="AC643" s="37">
        <v>1066.21</v>
      </c>
      <c r="AD643" s="37">
        <v>1114.3499999999999</v>
      </c>
      <c r="AE643" s="37">
        <v>1123.8</v>
      </c>
      <c r="AF643" s="37">
        <v>1069.52</v>
      </c>
      <c r="AG643" s="37">
        <v>1161.51</v>
      </c>
      <c r="AH643" s="37">
        <v>1286.76</v>
      </c>
      <c r="AI643" s="37">
        <v>1392.65</v>
      </c>
      <c r="AJ643" s="37">
        <v>1429.6</v>
      </c>
      <c r="AK643" s="37">
        <v>1422.3</v>
      </c>
      <c r="AL643" s="37">
        <v>1427</v>
      </c>
      <c r="AM643" s="37">
        <v>1426.56</v>
      </c>
      <c r="AN643" s="37">
        <v>1438.63</v>
      </c>
      <c r="AO643" s="37">
        <v>1439.71</v>
      </c>
      <c r="AP643" s="37">
        <v>1490.74</v>
      </c>
      <c r="AQ643" s="37">
        <v>1491.7</v>
      </c>
      <c r="AR643" s="37">
        <v>1710.12</v>
      </c>
      <c r="AS643" s="37">
        <v>1600.71</v>
      </c>
      <c r="AT643" s="37">
        <v>1537.97</v>
      </c>
      <c r="AU643" s="37">
        <v>1393.02</v>
      </c>
      <c r="AV643" s="37">
        <v>1270.3499999999999</v>
      </c>
      <c r="AW643" s="37">
        <v>1238.79</v>
      </c>
      <c r="AX643" s="38">
        <v>1160.96</v>
      </c>
      <c r="AY643" s="314">
        <v>407.52</v>
      </c>
      <c r="AZ643" s="386">
        <v>4.8109999999999999</v>
      </c>
      <c r="BA643" s="132"/>
      <c r="BB643" s="3"/>
    </row>
    <row r="644" spans="1:54">
      <c r="A644" s="45">
        <v>23</v>
      </c>
      <c r="B644" s="158">
        <f t="shared" si="159"/>
        <v>1532.1109999999999</v>
      </c>
      <c r="C644" s="158">
        <f t="shared" si="159"/>
        <v>1527.001</v>
      </c>
      <c r="D644" s="158">
        <f t="shared" si="159"/>
        <v>1523.0809999999999</v>
      </c>
      <c r="E644" s="158">
        <f t="shared" si="159"/>
        <v>1523.6709999999998</v>
      </c>
      <c r="F644" s="158">
        <f t="shared" si="159"/>
        <v>1530.8509999999999</v>
      </c>
      <c r="G644" s="158">
        <f t="shared" si="159"/>
        <v>1533.991</v>
      </c>
      <c r="H644" s="158">
        <f t="shared" si="159"/>
        <v>1601.1409999999998</v>
      </c>
      <c r="I644" s="158">
        <f t="shared" si="159"/>
        <v>1666.011</v>
      </c>
      <c r="J644" s="158">
        <f t="shared" si="159"/>
        <v>1665.2809999999999</v>
      </c>
      <c r="K644" s="158">
        <f t="shared" si="159"/>
        <v>1663.991</v>
      </c>
      <c r="L644" s="158">
        <f t="shared" si="159"/>
        <v>1663.001</v>
      </c>
      <c r="M644" s="158">
        <f t="shared" si="159"/>
        <v>1661.3009999999999</v>
      </c>
      <c r="N644" s="158">
        <f t="shared" si="159"/>
        <v>1660.731</v>
      </c>
      <c r="O644" s="158">
        <f t="shared" si="159"/>
        <v>1658.1509999999998</v>
      </c>
      <c r="P644" s="158">
        <f t="shared" si="159"/>
        <v>1656.7809999999999</v>
      </c>
      <c r="Q644" s="158">
        <f t="shared" si="161"/>
        <v>1661.3809999999999</v>
      </c>
      <c r="R644" s="158">
        <f t="shared" si="160"/>
        <v>1664.3609999999999</v>
      </c>
      <c r="S644" s="158">
        <f t="shared" si="160"/>
        <v>1666.9009999999998</v>
      </c>
      <c r="T644" s="158">
        <f t="shared" si="160"/>
        <v>1954.991</v>
      </c>
      <c r="U644" s="158">
        <f t="shared" si="160"/>
        <v>1837.5909999999999</v>
      </c>
      <c r="V644" s="158">
        <f t="shared" si="160"/>
        <v>1752.3009999999999</v>
      </c>
      <c r="W644" s="158">
        <f t="shared" si="160"/>
        <v>1664.711</v>
      </c>
      <c r="X644" s="158">
        <f t="shared" si="160"/>
        <v>1531.9309999999998</v>
      </c>
      <c r="Y644" s="158">
        <f t="shared" si="162"/>
        <v>1575.1009999999999</v>
      </c>
      <c r="Z644" s="35"/>
      <c r="AA644" s="39">
        <v>1119.78</v>
      </c>
      <c r="AB644" s="37">
        <v>1114.67</v>
      </c>
      <c r="AC644" s="37">
        <v>1110.75</v>
      </c>
      <c r="AD644" s="37">
        <v>1111.3399999999999</v>
      </c>
      <c r="AE644" s="37">
        <v>1118.52</v>
      </c>
      <c r="AF644" s="37">
        <v>1121.6600000000001</v>
      </c>
      <c r="AG644" s="37">
        <v>1188.81</v>
      </c>
      <c r="AH644" s="37">
        <v>1253.68</v>
      </c>
      <c r="AI644" s="37">
        <v>1252.95</v>
      </c>
      <c r="AJ644" s="37">
        <v>1251.6600000000001</v>
      </c>
      <c r="AK644" s="37">
        <v>1250.67</v>
      </c>
      <c r="AL644" s="37">
        <v>1248.97</v>
      </c>
      <c r="AM644" s="37">
        <v>1248.4000000000001</v>
      </c>
      <c r="AN644" s="37">
        <v>1245.82</v>
      </c>
      <c r="AO644" s="37">
        <v>1244.45</v>
      </c>
      <c r="AP644" s="37">
        <v>1249.05</v>
      </c>
      <c r="AQ644" s="37">
        <v>1252.03</v>
      </c>
      <c r="AR644" s="37">
        <v>1254.57</v>
      </c>
      <c r="AS644" s="37">
        <v>1542.66</v>
      </c>
      <c r="AT644" s="37">
        <v>1425.26</v>
      </c>
      <c r="AU644" s="37">
        <v>1339.97</v>
      </c>
      <c r="AV644" s="37">
        <v>1252.3800000000001</v>
      </c>
      <c r="AW644" s="37">
        <v>1119.5999999999999</v>
      </c>
      <c r="AX644" s="38">
        <v>1162.77</v>
      </c>
      <c r="AY644" s="314">
        <v>407.52</v>
      </c>
      <c r="AZ644" s="386">
        <v>4.8109999999999999</v>
      </c>
      <c r="BA644" s="132"/>
      <c r="BB644" s="3"/>
    </row>
    <row r="645" spans="1:54">
      <c r="A645" s="45">
        <v>24</v>
      </c>
      <c r="B645" s="158">
        <f t="shared" si="159"/>
        <v>1665.4409999999998</v>
      </c>
      <c r="C645" s="158">
        <f t="shared" si="159"/>
        <v>1639.3209999999999</v>
      </c>
      <c r="D645" s="158">
        <f t="shared" si="159"/>
        <v>1619.4109999999998</v>
      </c>
      <c r="E645" s="158">
        <f t="shared" si="159"/>
        <v>1621.231</v>
      </c>
      <c r="F645" s="158">
        <f t="shared" si="159"/>
        <v>1598.461</v>
      </c>
      <c r="G645" s="158">
        <f t="shared" si="159"/>
        <v>1668.8809999999999</v>
      </c>
      <c r="H645" s="158">
        <f t="shared" si="159"/>
        <v>1677.4009999999998</v>
      </c>
      <c r="I645" s="158">
        <f t="shared" si="159"/>
        <v>1862.3809999999999</v>
      </c>
      <c r="J645" s="158">
        <f t="shared" si="159"/>
        <v>1997.5409999999999</v>
      </c>
      <c r="K645" s="158">
        <f t="shared" si="159"/>
        <v>2155.7309999999998</v>
      </c>
      <c r="L645" s="158">
        <f t="shared" si="159"/>
        <v>2182.1309999999999</v>
      </c>
      <c r="M645" s="158">
        <f t="shared" si="159"/>
        <v>2199.6210000000001</v>
      </c>
      <c r="N645" s="158">
        <f t="shared" si="159"/>
        <v>2190.3009999999999</v>
      </c>
      <c r="O645" s="158">
        <f t="shared" si="159"/>
        <v>2178.9209999999998</v>
      </c>
      <c r="P645" s="158">
        <f t="shared" si="159"/>
        <v>2188.0609999999997</v>
      </c>
      <c r="Q645" s="158">
        <f t="shared" si="161"/>
        <v>2238.0709999999999</v>
      </c>
      <c r="R645" s="158">
        <f t="shared" si="160"/>
        <v>2272.971</v>
      </c>
      <c r="S645" s="158">
        <f t="shared" si="160"/>
        <v>2278.3409999999999</v>
      </c>
      <c r="T645" s="158">
        <f t="shared" si="160"/>
        <v>2253.511</v>
      </c>
      <c r="U645" s="158">
        <f t="shared" si="160"/>
        <v>2168.701</v>
      </c>
      <c r="V645" s="158">
        <f t="shared" si="160"/>
        <v>2055.1309999999999</v>
      </c>
      <c r="W645" s="158">
        <f t="shared" si="160"/>
        <v>1916.7809999999999</v>
      </c>
      <c r="X645" s="158">
        <f t="shared" si="160"/>
        <v>1749.9109999999998</v>
      </c>
      <c r="Y645" s="158">
        <f t="shared" si="162"/>
        <v>1679.991</v>
      </c>
      <c r="Z645" s="35"/>
      <c r="AA645" s="39">
        <v>1253.1099999999999</v>
      </c>
      <c r="AB645" s="37">
        <v>1226.99</v>
      </c>
      <c r="AC645" s="37">
        <v>1207.08</v>
      </c>
      <c r="AD645" s="37">
        <v>1208.9000000000001</v>
      </c>
      <c r="AE645" s="37">
        <v>1186.1300000000001</v>
      </c>
      <c r="AF645" s="37">
        <v>1256.55</v>
      </c>
      <c r="AG645" s="37">
        <v>1265.07</v>
      </c>
      <c r="AH645" s="37">
        <v>1450.05</v>
      </c>
      <c r="AI645" s="37">
        <v>1585.21</v>
      </c>
      <c r="AJ645" s="37">
        <v>1743.4</v>
      </c>
      <c r="AK645" s="37">
        <v>1769.8</v>
      </c>
      <c r="AL645" s="37">
        <v>1787.29</v>
      </c>
      <c r="AM645" s="37">
        <v>1777.97</v>
      </c>
      <c r="AN645" s="37">
        <v>1766.59</v>
      </c>
      <c r="AO645" s="37">
        <v>1775.73</v>
      </c>
      <c r="AP645" s="37">
        <v>1825.74</v>
      </c>
      <c r="AQ645" s="37">
        <v>1860.64</v>
      </c>
      <c r="AR645" s="37">
        <v>1866.01</v>
      </c>
      <c r="AS645" s="37">
        <v>1841.18</v>
      </c>
      <c r="AT645" s="37">
        <v>1756.37</v>
      </c>
      <c r="AU645" s="37">
        <v>1642.8</v>
      </c>
      <c r="AV645" s="37">
        <v>1504.45</v>
      </c>
      <c r="AW645" s="37">
        <v>1337.58</v>
      </c>
      <c r="AX645" s="38">
        <v>1267.6600000000001</v>
      </c>
      <c r="AY645" s="314">
        <v>407.52</v>
      </c>
      <c r="AZ645" s="386">
        <v>4.8109999999999999</v>
      </c>
      <c r="BA645" s="132"/>
      <c r="BB645" s="3"/>
    </row>
    <row r="646" spans="1:54">
      <c r="A646" s="45">
        <v>25</v>
      </c>
      <c r="B646" s="158">
        <f t="shared" si="159"/>
        <v>1669.2909999999999</v>
      </c>
      <c r="C646" s="158">
        <f t="shared" si="159"/>
        <v>1649.3409999999999</v>
      </c>
      <c r="D646" s="158">
        <f t="shared" si="159"/>
        <v>1618.4509999999998</v>
      </c>
      <c r="E646" s="158">
        <f t="shared" si="159"/>
        <v>1617.981</v>
      </c>
      <c r="F646" s="158">
        <f t="shared" si="159"/>
        <v>1605.751</v>
      </c>
      <c r="G646" s="158">
        <f t="shared" si="159"/>
        <v>1646.0709999999999</v>
      </c>
      <c r="H646" s="158">
        <f t="shared" si="159"/>
        <v>1676.241</v>
      </c>
      <c r="I646" s="158">
        <f t="shared" si="159"/>
        <v>1716.6009999999999</v>
      </c>
      <c r="J646" s="158">
        <f t="shared" si="159"/>
        <v>1910.9309999999998</v>
      </c>
      <c r="K646" s="158">
        <f t="shared" si="159"/>
        <v>1981.1609999999998</v>
      </c>
      <c r="L646" s="158">
        <f t="shared" si="159"/>
        <v>2045.9409999999998</v>
      </c>
      <c r="M646" s="158">
        <f t="shared" si="159"/>
        <v>2059.8009999999999</v>
      </c>
      <c r="N646" s="158">
        <f t="shared" si="159"/>
        <v>2026.8509999999999</v>
      </c>
      <c r="O646" s="158">
        <f t="shared" si="159"/>
        <v>2024.011</v>
      </c>
      <c r="P646" s="158">
        <f t="shared" si="159"/>
        <v>2039.1909999999998</v>
      </c>
      <c r="Q646" s="158">
        <f t="shared" si="161"/>
        <v>2113.7709999999997</v>
      </c>
      <c r="R646" s="158">
        <f t="shared" si="160"/>
        <v>2155.3509999999997</v>
      </c>
      <c r="S646" s="158">
        <f t="shared" si="160"/>
        <v>2144.1409999999996</v>
      </c>
      <c r="T646" s="158">
        <f t="shared" si="160"/>
        <v>2113.8109999999997</v>
      </c>
      <c r="U646" s="158">
        <f t="shared" si="160"/>
        <v>2053.1309999999999</v>
      </c>
      <c r="V646" s="158">
        <f t="shared" si="160"/>
        <v>1964.2809999999999</v>
      </c>
      <c r="W646" s="158">
        <f t="shared" si="160"/>
        <v>1872.251</v>
      </c>
      <c r="X646" s="158">
        <f t="shared" si="160"/>
        <v>1753.8709999999999</v>
      </c>
      <c r="Y646" s="158">
        <f t="shared" si="162"/>
        <v>1712.1209999999999</v>
      </c>
      <c r="Z646" s="35"/>
      <c r="AA646" s="39">
        <v>1256.96</v>
      </c>
      <c r="AB646" s="37">
        <v>1237.01</v>
      </c>
      <c r="AC646" s="37">
        <v>1206.1199999999999</v>
      </c>
      <c r="AD646" s="37">
        <v>1205.6500000000001</v>
      </c>
      <c r="AE646" s="37">
        <v>1193.42</v>
      </c>
      <c r="AF646" s="37">
        <v>1233.74</v>
      </c>
      <c r="AG646" s="37">
        <v>1263.9100000000001</v>
      </c>
      <c r="AH646" s="37">
        <v>1304.27</v>
      </c>
      <c r="AI646" s="37">
        <v>1498.6</v>
      </c>
      <c r="AJ646" s="37">
        <v>1568.83</v>
      </c>
      <c r="AK646" s="37">
        <v>1633.61</v>
      </c>
      <c r="AL646" s="37">
        <v>1647.47</v>
      </c>
      <c r="AM646" s="37">
        <v>1614.52</v>
      </c>
      <c r="AN646" s="37">
        <v>1611.68</v>
      </c>
      <c r="AO646" s="37">
        <v>1626.86</v>
      </c>
      <c r="AP646" s="37">
        <v>1701.44</v>
      </c>
      <c r="AQ646" s="37">
        <v>1743.02</v>
      </c>
      <c r="AR646" s="37">
        <v>1731.81</v>
      </c>
      <c r="AS646" s="37">
        <v>1701.48</v>
      </c>
      <c r="AT646" s="37">
        <v>1640.8</v>
      </c>
      <c r="AU646" s="37">
        <v>1551.95</v>
      </c>
      <c r="AV646" s="37">
        <v>1459.92</v>
      </c>
      <c r="AW646" s="37">
        <v>1341.54</v>
      </c>
      <c r="AX646" s="38">
        <v>1299.79</v>
      </c>
      <c r="AY646" s="314">
        <v>407.52</v>
      </c>
      <c r="AZ646" s="386">
        <v>4.8109999999999999</v>
      </c>
      <c r="BA646" s="132"/>
      <c r="BB646" s="3"/>
    </row>
    <row r="647" spans="1:54">
      <c r="A647" s="45">
        <v>26</v>
      </c>
      <c r="B647" s="158">
        <f t="shared" si="159"/>
        <v>1673.6809999999998</v>
      </c>
      <c r="C647" s="158">
        <f t="shared" si="159"/>
        <v>1650.8009999999999</v>
      </c>
      <c r="D647" s="158">
        <f t="shared" si="159"/>
        <v>1569.3209999999999</v>
      </c>
      <c r="E647" s="158">
        <f t="shared" si="159"/>
        <v>1566.6809999999998</v>
      </c>
      <c r="F647" s="158">
        <f t="shared" si="159"/>
        <v>1576.5709999999999</v>
      </c>
      <c r="G647" s="158">
        <f t="shared" si="159"/>
        <v>1714.4009999999998</v>
      </c>
      <c r="H647" s="158">
        <f t="shared" si="159"/>
        <v>1726.4409999999998</v>
      </c>
      <c r="I647" s="158">
        <f t="shared" si="159"/>
        <v>1929.4209999999998</v>
      </c>
      <c r="J647" s="158">
        <f t="shared" si="159"/>
        <v>1991.3309999999999</v>
      </c>
      <c r="K647" s="158">
        <f t="shared" si="159"/>
        <v>1999.6309999999999</v>
      </c>
      <c r="L647" s="158">
        <f t="shared" si="159"/>
        <v>1993.1609999999998</v>
      </c>
      <c r="M647" s="158">
        <f t="shared" si="159"/>
        <v>2001.8709999999999</v>
      </c>
      <c r="N647" s="158">
        <f t="shared" si="159"/>
        <v>1998.761</v>
      </c>
      <c r="O647" s="158">
        <f t="shared" si="159"/>
        <v>1995.9509999999998</v>
      </c>
      <c r="P647" s="158">
        <f t="shared" si="159"/>
        <v>1992.8809999999999</v>
      </c>
      <c r="Q647" s="158">
        <f t="shared" si="161"/>
        <v>2131.9209999999998</v>
      </c>
      <c r="R647" s="158">
        <f t="shared" si="160"/>
        <v>2228.3109999999997</v>
      </c>
      <c r="S647" s="158">
        <f t="shared" si="160"/>
        <v>2353.761</v>
      </c>
      <c r="T647" s="158">
        <f t="shared" si="160"/>
        <v>2378.1210000000001</v>
      </c>
      <c r="U647" s="158">
        <f t="shared" si="160"/>
        <v>2205.8109999999997</v>
      </c>
      <c r="V647" s="158">
        <f t="shared" si="160"/>
        <v>1967.5309999999999</v>
      </c>
      <c r="W647" s="158">
        <f t="shared" si="160"/>
        <v>1867.9409999999998</v>
      </c>
      <c r="X647" s="158">
        <f t="shared" si="160"/>
        <v>1707.3209999999999</v>
      </c>
      <c r="Y647" s="158">
        <f t="shared" si="162"/>
        <v>1744.711</v>
      </c>
      <c r="Z647" s="35"/>
      <c r="AA647" s="39">
        <v>1261.3499999999999</v>
      </c>
      <c r="AB647" s="37">
        <v>1238.47</v>
      </c>
      <c r="AC647" s="37">
        <v>1156.99</v>
      </c>
      <c r="AD647" s="37">
        <v>1154.3499999999999</v>
      </c>
      <c r="AE647" s="37">
        <v>1164.24</v>
      </c>
      <c r="AF647" s="37">
        <v>1302.07</v>
      </c>
      <c r="AG647" s="37">
        <v>1314.11</v>
      </c>
      <c r="AH647" s="37">
        <v>1517.09</v>
      </c>
      <c r="AI647" s="37">
        <v>1579</v>
      </c>
      <c r="AJ647" s="37">
        <v>1587.3</v>
      </c>
      <c r="AK647" s="37">
        <v>1580.83</v>
      </c>
      <c r="AL647" s="37">
        <v>1589.54</v>
      </c>
      <c r="AM647" s="37">
        <v>1586.43</v>
      </c>
      <c r="AN647" s="37">
        <v>1583.62</v>
      </c>
      <c r="AO647" s="37">
        <v>1580.55</v>
      </c>
      <c r="AP647" s="37">
        <v>1719.59</v>
      </c>
      <c r="AQ647" s="37">
        <v>1815.98</v>
      </c>
      <c r="AR647" s="37">
        <v>1941.43</v>
      </c>
      <c r="AS647" s="37">
        <v>1965.79</v>
      </c>
      <c r="AT647" s="37">
        <v>1793.48</v>
      </c>
      <c r="AU647" s="37">
        <v>1555.2</v>
      </c>
      <c r="AV647" s="37">
        <v>1455.61</v>
      </c>
      <c r="AW647" s="37">
        <v>1294.99</v>
      </c>
      <c r="AX647" s="38">
        <v>1332.38</v>
      </c>
      <c r="AY647" s="314">
        <v>407.52</v>
      </c>
      <c r="AZ647" s="386">
        <v>4.8109999999999999</v>
      </c>
      <c r="BA647" s="132"/>
      <c r="BB647" s="3"/>
    </row>
    <row r="648" spans="1:54">
      <c r="A648" s="45">
        <v>27</v>
      </c>
      <c r="B648" s="158">
        <f t="shared" si="159"/>
        <v>1677.9209999999998</v>
      </c>
      <c r="C648" s="158">
        <f t="shared" si="159"/>
        <v>1601.6109999999999</v>
      </c>
      <c r="D648" s="158">
        <f t="shared" si="159"/>
        <v>1565.4009999999998</v>
      </c>
      <c r="E648" s="158">
        <f t="shared" si="159"/>
        <v>1564.7009999999998</v>
      </c>
      <c r="F648" s="158">
        <f t="shared" si="159"/>
        <v>1574.9109999999998</v>
      </c>
      <c r="G648" s="158">
        <f t="shared" si="159"/>
        <v>2001.8109999999999</v>
      </c>
      <c r="H648" s="158">
        <f t="shared" si="159"/>
        <v>2000.501</v>
      </c>
      <c r="I648" s="158">
        <f t="shared" si="159"/>
        <v>2498.3810000000003</v>
      </c>
      <c r="J648" s="158">
        <f t="shared" si="159"/>
        <v>2511.6310000000003</v>
      </c>
      <c r="K648" s="158">
        <f t="shared" si="159"/>
        <v>2619.0709999999999</v>
      </c>
      <c r="L648" s="158">
        <f t="shared" si="159"/>
        <v>2561.1710000000003</v>
      </c>
      <c r="M648" s="158">
        <f t="shared" si="159"/>
        <v>2682.701</v>
      </c>
      <c r="N648" s="158">
        <f t="shared" si="159"/>
        <v>2589.7809999999999</v>
      </c>
      <c r="O648" s="158">
        <f t="shared" si="159"/>
        <v>2570.3810000000003</v>
      </c>
      <c r="P648" s="158">
        <f t="shared" si="159"/>
        <v>2738.5810000000001</v>
      </c>
      <c r="Q648" s="158">
        <f t="shared" si="161"/>
        <v>2730.8510000000001</v>
      </c>
      <c r="R648" s="158">
        <f t="shared" si="160"/>
        <v>2736.451</v>
      </c>
      <c r="S648" s="158">
        <f t="shared" si="160"/>
        <v>2740.7910000000002</v>
      </c>
      <c r="T648" s="158">
        <f t="shared" si="160"/>
        <v>2743.5010000000002</v>
      </c>
      <c r="U648" s="158">
        <f t="shared" si="160"/>
        <v>2629.7910000000002</v>
      </c>
      <c r="V648" s="158">
        <f t="shared" si="160"/>
        <v>2363.6909999999998</v>
      </c>
      <c r="W648" s="158">
        <f t="shared" si="160"/>
        <v>1855.761</v>
      </c>
      <c r="X648" s="158">
        <f t="shared" si="160"/>
        <v>1718.1809999999998</v>
      </c>
      <c r="Y648" s="158">
        <f t="shared" si="162"/>
        <v>1752.9209999999998</v>
      </c>
      <c r="Z648" s="35"/>
      <c r="AA648" s="39">
        <v>1265.5899999999999</v>
      </c>
      <c r="AB648" s="37">
        <v>1189.28</v>
      </c>
      <c r="AC648" s="37">
        <v>1153.07</v>
      </c>
      <c r="AD648" s="37">
        <v>1152.3699999999999</v>
      </c>
      <c r="AE648" s="37">
        <v>1162.58</v>
      </c>
      <c r="AF648" s="37">
        <v>1589.48</v>
      </c>
      <c r="AG648" s="37">
        <v>1588.17</v>
      </c>
      <c r="AH648" s="37">
        <v>2086.0500000000002</v>
      </c>
      <c r="AI648" s="37">
        <v>2099.3000000000002</v>
      </c>
      <c r="AJ648" s="37">
        <v>2206.7399999999998</v>
      </c>
      <c r="AK648" s="37">
        <v>2148.84</v>
      </c>
      <c r="AL648" s="37">
        <v>2270.37</v>
      </c>
      <c r="AM648" s="37">
        <v>2177.4499999999998</v>
      </c>
      <c r="AN648" s="37">
        <v>2158.0500000000002</v>
      </c>
      <c r="AO648" s="37">
        <v>2326.25</v>
      </c>
      <c r="AP648" s="37">
        <v>2318.52</v>
      </c>
      <c r="AQ648" s="37">
        <v>2324.12</v>
      </c>
      <c r="AR648" s="37">
        <v>2328.46</v>
      </c>
      <c r="AS648" s="37">
        <v>2331.17</v>
      </c>
      <c r="AT648" s="37">
        <v>2217.46</v>
      </c>
      <c r="AU648" s="37">
        <v>1951.36</v>
      </c>
      <c r="AV648" s="37">
        <v>1443.43</v>
      </c>
      <c r="AW648" s="37">
        <v>1305.8499999999999</v>
      </c>
      <c r="AX648" s="38">
        <v>1340.59</v>
      </c>
      <c r="AY648" s="314">
        <v>407.52</v>
      </c>
      <c r="AZ648" s="386">
        <v>4.8109999999999999</v>
      </c>
      <c r="BA648" s="132"/>
      <c r="BB648" s="3"/>
    </row>
    <row r="649" spans="1:54">
      <c r="A649" s="45">
        <v>28</v>
      </c>
      <c r="B649" s="158">
        <f t="shared" si="159"/>
        <v>1680.0709999999999</v>
      </c>
      <c r="C649" s="158">
        <f t="shared" si="159"/>
        <v>1612.261</v>
      </c>
      <c r="D649" s="158">
        <f t="shared" si="159"/>
        <v>1579.021</v>
      </c>
      <c r="E649" s="158">
        <f t="shared" si="159"/>
        <v>1577.211</v>
      </c>
      <c r="F649" s="158">
        <f t="shared" si="159"/>
        <v>1586.9509999999998</v>
      </c>
      <c r="G649" s="158">
        <f t="shared" si="159"/>
        <v>1726.5609999999999</v>
      </c>
      <c r="H649" s="158">
        <f t="shared" si="159"/>
        <v>1750.231</v>
      </c>
      <c r="I649" s="158">
        <f t="shared" si="159"/>
        <v>1923.6109999999999</v>
      </c>
      <c r="J649" s="158">
        <f t="shared" si="159"/>
        <v>2509.3710000000001</v>
      </c>
      <c r="K649" s="158">
        <f t="shared" si="159"/>
        <v>2558.2510000000002</v>
      </c>
      <c r="L649" s="158">
        <f t="shared" si="159"/>
        <v>1961.1909999999998</v>
      </c>
      <c r="M649" s="158">
        <f t="shared" si="159"/>
        <v>1970.9109999999998</v>
      </c>
      <c r="N649" s="158">
        <f t="shared" si="159"/>
        <v>1963.5809999999999</v>
      </c>
      <c r="O649" s="158">
        <f t="shared" si="159"/>
        <v>1932.9409999999998</v>
      </c>
      <c r="P649" s="158">
        <f t="shared" si="159"/>
        <v>1938.9409999999998</v>
      </c>
      <c r="Q649" s="158">
        <f t="shared" si="161"/>
        <v>1991.3109999999999</v>
      </c>
      <c r="R649" s="158">
        <f t="shared" si="160"/>
        <v>2057.2110000000002</v>
      </c>
      <c r="S649" s="158">
        <f t="shared" si="160"/>
        <v>2066.2910000000002</v>
      </c>
      <c r="T649" s="158">
        <f t="shared" si="160"/>
        <v>2657.1410000000001</v>
      </c>
      <c r="U649" s="158">
        <f t="shared" si="160"/>
        <v>1966.2009999999998</v>
      </c>
      <c r="V649" s="158">
        <f t="shared" si="160"/>
        <v>1891.9009999999998</v>
      </c>
      <c r="W649" s="158">
        <f t="shared" si="160"/>
        <v>1811.7809999999999</v>
      </c>
      <c r="X649" s="158">
        <f t="shared" si="160"/>
        <v>1727.981</v>
      </c>
      <c r="Y649" s="158">
        <f t="shared" si="162"/>
        <v>1756.8909999999998</v>
      </c>
      <c r="Z649" s="35"/>
      <c r="AA649" s="39">
        <v>1267.74</v>
      </c>
      <c r="AB649" s="37">
        <v>1199.93</v>
      </c>
      <c r="AC649" s="37">
        <v>1166.69</v>
      </c>
      <c r="AD649" s="37">
        <v>1164.8800000000001</v>
      </c>
      <c r="AE649" s="37">
        <v>1174.6199999999999</v>
      </c>
      <c r="AF649" s="37">
        <v>1314.23</v>
      </c>
      <c r="AG649" s="37">
        <v>1337.9</v>
      </c>
      <c r="AH649" s="37">
        <v>1511.28</v>
      </c>
      <c r="AI649" s="37">
        <v>2097.04</v>
      </c>
      <c r="AJ649" s="37">
        <v>2145.92</v>
      </c>
      <c r="AK649" s="37">
        <v>1548.86</v>
      </c>
      <c r="AL649" s="37">
        <v>1558.58</v>
      </c>
      <c r="AM649" s="37">
        <v>1551.25</v>
      </c>
      <c r="AN649" s="37">
        <v>1520.61</v>
      </c>
      <c r="AO649" s="37">
        <v>1526.61</v>
      </c>
      <c r="AP649" s="37">
        <v>1578.98</v>
      </c>
      <c r="AQ649" s="37">
        <v>1644.88</v>
      </c>
      <c r="AR649" s="37">
        <v>1653.96</v>
      </c>
      <c r="AS649" s="37">
        <v>2244.81</v>
      </c>
      <c r="AT649" s="37">
        <v>1553.87</v>
      </c>
      <c r="AU649" s="37">
        <v>1479.57</v>
      </c>
      <c r="AV649" s="37">
        <v>1399.45</v>
      </c>
      <c r="AW649" s="37">
        <v>1315.65</v>
      </c>
      <c r="AX649" s="38">
        <v>1344.56</v>
      </c>
      <c r="AY649" s="314">
        <v>407.52</v>
      </c>
      <c r="AZ649" s="386">
        <v>4.8109999999999999</v>
      </c>
      <c r="BA649" s="132"/>
      <c r="BB649" s="3"/>
    </row>
    <row r="650" spans="1:54">
      <c r="A650" s="45">
        <v>29</v>
      </c>
      <c r="B650" s="158">
        <f t="shared" si="159"/>
        <v>1681.511</v>
      </c>
      <c r="C650" s="158">
        <f t="shared" si="159"/>
        <v>1616.4309999999998</v>
      </c>
      <c r="D650" s="158">
        <f t="shared" si="159"/>
        <v>1608.8409999999999</v>
      </c>
      <c r="E650" s="158">
        <f t="shared" si="159"/>
        <v>1608.3509999999999</v>
      </c>
      <c r="F650" s="158">
        <f t="shared" si="159"/>
        <v>1596.1309999999999</v>
      </c>
      <c r="G650" s="158">
        <f t="shared" si="159"/>
        <v>1735.9409999999998</v>
      </c>
      <c r="H650" s="158">
        <f t="shared" si="159"/>
        <v>1751.1509999999998</v>
      </c>
      <c r="I650" s="158">
        <f t="shared" si="159"/>
        <v>1934.5509999999999</v>
      </c>
      <c r="J650" s="158">
        <f t="shared" si="159"/>
        <v>1976.5609999999999</v>
      </c>
      <c r="K650" s="158">
        <f t="shared" si="159"/>
        <v>2033.1409999999998</v>
      </c>
      <c r="L650" s="158">
        <f t="shared" si="159"/>
        <v>2005.4009999999998</v>
      </c>
      <c r="M650" s="158">
        <f t="shared" si="159"/>
        <v>2039.2809999999999</v>
      </c>
      <c r="N650" s="158">
        <f t="shared" si="159"/>
        <v>2026.9209999999998</v>
      </c>
      <c r="O650" s="158">
        <f t="shared" si="159"/>
        <v>2041.3809999999999</v>
      </c>
      <c r="P650" s="158">
        <f t="shared" si="159"/>
        <v>2053.6109999999999</v>
      </c>
      <c r="Q650" s="158">
        <f t="shared" si="161"/>
        <v>2224.3609999999999</v>
      </c>
      <c r="R650" s="158">
        <f t="shared" si="160"/>
        <v>2373.5010000000002</v>
      </c>
      <c r="S650" s="158">
        <f t="shared" si="160"/>
        <v>2434.0709999999999</v>
      </c>
      <c r="T650" s="158">
        <f t="shared" si="160"/>
        <v>2422.3909999999996</v>
      </c>
      <c r="U650" s="158">
        <f t="shared" si="160"/>
        <v>2187.3509999999997</v>
      </c>
      <c r="V650" s="158">
        <f t="shared" si="160"/>
        <v>1932.8709999999999</v>
      </c>
      <c r="W650" s="158">
        <f t="shared" si="160"/>
        <v>1873.2809999999999</v>
      </c>
      <c r="X650" s="158">
        <f t="shared" si="160"/>
        <v>1812.961</v>
      </c>
      <c r="Y650" s="158">
        <f t="shared" si="162"/>
        <v>1721.491</v>
      </c>
      <c r="Z650" s="35"/>
      <c r="AA650" s="39">
        <v>1269.18</v>
      </c>
      <c r="AB650" s="37">
        <v>1204.0999999999999</v>
      </c>
      <c r="AC650" s="37">
        <v>1196.51</v>
      </c>
      <c r="AD650" s="37">
        <v>1196.02</v>
      </c>
      <c r="AE650" s="37">
        <v>1183.8</v>
      </c>
      <c r="AF650" s="37">
        <v>1323.61</v>
      </c>
      <c r="AG650" s="37">
        <v>1338.82</v>
      </c>
      <c r="AH650" s="37">
        <v>1522.22</v>
      </c>
      <c r="AI650" s="37">
        <v>1564.23</v>
      </c>
      <c r="AJ650" s="37">
        <v>1620.81</v>
      </c>
      <c r="AK650" s="37">
        <v>1593.07</v>
      </c>
      <c r="AL650" s="37">
        <v>1626.95</v>
      </c>
      <c r="AM650" s="37">
        <v>1614.59</v>
      </c>
      <c r="AN650" s="37">
        <v>1629.05</v>
      </c>
      <c r="AO650" s="37">
        <v>1641.28</v>
      </c>
      <c r="AP650" s="37">
        <v>1812.03</v>
      </c>
      <c r="AQ650" s="37">
        <v>1961.17</v>
      </c>
      <c r="AR650" s="37">
        <v>2021.7399999999998</v>
      </c>
      <c r="AS650" s="37">
        <v>2010.0599999999997</v>
      </c>
      <c r="AT650" s="37">
        <v>1775.02</v>
      </c>
      <c r="AU650" s="37">
        <v>1520.54</v>
      </c>
      <c r="AV650" s="37">
        <v>1460.95</v>
      </c>
      <c r="AW650" s="37">
        <v>1400.63</v>
      </c>
      <c r="AX650" s="38">
        <v>1309.1600000000001</v>
      </c>
      <c r="AY650" s="314">
        <v>407.52</v>
      </c>
      <c r="AZ650" s="386">
        <v>4.8109999999999999</v>
      </c>
      <c r="BA650" s="132"/>
      <c r="BB650" s="3"/>
    </row>
    <row r="651" spans="1:54">
      <c r="A651" s="45">
        <v>30</v>
      </c>
      <c r="B651" s="158">
        <f t="shared" si="159"/>
        <v>1708.221</v>
      </c>
      <c r="C651" s="158">
        <f t="shared" si="159"/>
        <v>1684.0809999999999</v>
      </c>
      <c r="D651" s="158">
        <f t="shared" si="159"/>
        <v>1680.8609999999999</v>
      </c>
      <c r="E651" s="158">
        <f t="shared" si="159"/>
        <v>1656.2009999999998</v>
      </c>
      <c r="F651" s="158">
        <f t="shared" si="159"/>
        <v>1712.501</v>
      </c>
      <c r="G651" s="158">
        <f t="shared" si="159"/>
        <v>1740.6809999999998</v>
      </c>
      <c r="H651" s="158">
        <f t="shared" si="159"/>
        <v>1806.761</v>
      </c>
      <c r="I651" s="158">
        <f t="shared" si="159"/>
        <v>1958.231</v>
      </c>
      <c r="J651" s="158">
        <f t="shared" si="159"/>
        <v>2114.8009999999999</v>
      </c>
      <c r="K651" s="158">
        <f t="shared" si="159"/>
        <v>2237.991</v>
      </c>
      <c r="L651" s="158">
        <f t="shared" si="159"/>
        <v>2181.1610000000001</v>
      </c>
      <c r="M651" s="158">
        <f t="shared" si="159"/>
        <v>2247.7709999999997</v>
      </c>
      <c r="N651" s="158">
        <f t="shared" si="159"/>
        <v>2183.6309999999999</v>
      </c>
      <c r="O651" s="158">
        <f t="shared" si="159"/>
        <v>2173.5309999999999</v>
      </c>
      <c r="P651" s="158">
        <f t="shared" si="159"/>
        <v>2212.7309999999998</v>
      </c>
      <c r="Q651" s="158">
        <f t="shared" si="161"/>
        <v>2346.2809999999999</v>
      </c>
      <c r="R651" s="158">
        <f t="shared" si="160"/>
        <v>2399.9610000000002</v>
      </c>
      <c r="S651" s="158">
        <f t="shared" si="160"/>
        <v>2420.6009999999997</v>
      </c>
      <c r="T651" s="158">
        <f t="shared" si="160"/>
        <v>2420.5209999999997</v>
      </c>
      <c r="U651" s="158">
        <f t="shared" si="160"/>
        <v>2301.2110000000002</v>
      </c>
      <c r="V651" s="158">
        <f t="shared" si="160"/>
        <v>2059.8109999999997</v>
      </c>
      <c r="W651" s="158">
        <f t="shared" si="160"/>
        <v>1948.1809999999998</v>
      </c>
      <c r="X651" s="158">
        <f t="shared" si="160"/>
        <v>1860.961</v>
      </c>
      <c r="Y651" s="158">
        <f t="shared" si="162"/>
        <v>1820.6009999999999</v>
      </c>
      <c r="Z651" s="35"/>
      <c r="AA651" s="39">
        <v>1295.8900000000001</v>
      </c>
      <c r="AB651" s="37">
        <v>1271.75</v>
      </c>
      <c r="AC651" s="37">
        <v>1268.53</v>
      </c>
      <c r="AD651" s="37">
        <v>1243.8699999999999</v>
      </c>
      <c r="AE651" s="37">
        <v>1300.17</v>
      </c>
      <c r="AF651" s="37">
        <v>1328.35</v>
      </c>
      <c r="AG651" s="37">
        <v>1394.43</v>
      </c>
      <c r="AH651" s="37">
        <v>1545.9</v>
      </c>
      <c r="AI651" s="37">
        <v>1702.47</v>
      </c>
      <c r="AJ651" s="37">
        <v>1825.66</v>
      </c>
      <c r="AK651" s="37">
        <v>1768.83</v>
      </c>
      <c r="AL651" s="37">
        <v>1835.44</v>
      </c>
      <c r="AM651" s="37">
        <v>1771.3</v>
      </c>
      <c r="AN651" s="37">
        <v>1761.2</v>
      </c>
      <c r="AO651" s="37">
        <v>1800.4</v>
      </c>
      <c r="AP651" s="37">
        <v>1933.95</v>
      </c>
      <c r="AQ651" s="37">
        <v>1987.63</v>
      </c>
      <c r="AR651" s="37">
        <v>2008.27</v>
      </c>
      <c r="AS651" s="37">
        <v>2008.1899999999998</v>
      </c>
      <c r="AT651" s="37">
        <v>1888.88</v>
      </c>
      <c r="AU651" s="37">
        <v>1647.48</v>
      </c>
      <c r="AV651" s="37">
        <v>1535.85</v>
      </c>
      <c r="AW651" s="37">
        <v>1448.63</v>
      </c>
      <c r="AX651" s="38">
        <v>1408.27</v>
      </c>
      <c r="AY651" s="314">
        <v>407.52</v>
      </c>
      <c r="AZ651" s="386">
        <v>4.8109999999999999</v>
      </c>
      <c r="BA651" s="132"/>
      <c r="BB651" s="3"/>
    </row>
    <row r="652" spans="1:54" ht="13.5" thickBot="1">
      <c r="A652" s="143">
        <v>31</v>
      </c>
      <c r="B652" s="158">
        <f t="shared" si="159"/>
        <v>1794.971</v>
      </c>
      <c r="C652" s="158">
        <f t="shared" si="159"/>
        <v>1725.1609999999998</v>
      </c>
      <c r="D652" s="158">
        <f t="shared" si="159"/>
        <v>1718.9109999999998</v>
      </c>
      <c r="E652" s="158">
        <f t="shared" si="159"/>
        <v>1714.5409999999999</v>
      </c>
      <c r="F652" s="158">
        <f t="shared" si="159"/>
        <v>1720.211</v>
      </c>
      <c r="G652" s="158">
        <f t="shared" si="159"/>
        <v>1730.0409999999999</v>
      </c>
      <c r="H652" s="158">
        <f t="shared" si="159"/>
        <v>1854.8509999999999</v>
      </c>
      <c r="I652" s="158">
        <f t="shared" si="159"/>
        <v>1959.4209999999998</v>
      </c>
      <c r="J652" s="158">
        <f t="shared" si="159"/>
        <v>2033.731</v>
      </c>
      <c r="K652" s="158">
        <f t="shared" si="159"/>
        <v>2243.2510000000002</v>
      </c>
      <c r="L652" s="158">
        <f t="shared" si="159"/>
        <v>2318.1909999999998</v>
      </c>
      <c r="M652" s="158">
        <f t="shared" si="159"/>
        <v>2319.0309999999999</v>
      </c>
      <c r="N652" s="158">
        <f t="shared" si="159"/>
        <v>2296.1009999999997</v>
      </c>
      <c r="O652" s="158">
        <f t="shared" si="159"/>
        <v>2292.4110000000001</v>
      </c>
      <c r="P652" s="158">
        <f t="shared" si="159"/>
        <v>2301.3209999999999</v>
      </c>
      <c r="Q652" s="158">
        <f t="shared" si="161"/>
        <v>2404.0609999999997</v>
      </c>
      <c r="R652" s="158">
        <f t="shared" si="160"/>
        <v>2433.8710000000001</v>
      </c>
      <c r="S652" s="158">
        <f t="shared" si="160"/>
        <v>2460.201</v>
      </c>
      <c r="T652" s="158">
        <f t="shared" si="160"/>
        <v>2444.8009999999999</v>
      </c>
      <c r="U652" s="158">
        <f t="shared" si="160"/>
        <v>2352.1909999999998</v>
      </c>
      <c r="V652" s="158">
        <f t="shared" si="160"/>
        <v>2288.9009999999998</v>
      </c>
      <c r="W652" s="158">
        <f t="shared" si="160"/>
        <v>2014.9509999999998</v>
      </c>
      <c r="X652" s="158">
        <f t="shared" si="160"/>
        <v>1886.5609999999999</v>
      </c>
      <c r="Y652" s="158">
        <f t="shared" si="162"/>
        <v>1844.001</v>
      </c>
      <c r="Z652" s="35"/>
      <c r="AA652" s="70">
        <v>1382.64</v>
      </c>
      <c r="AB652" s="71">
        <v>1312.83</v>
      </c>
      <c r="AC652" s="71">
        <v>1306.58</v>
      </c>
      <c r="AD652" s="71">
        <v>1302.21</v>
      </c>
      <c r="AE652" s="71">
        <v>1307.8800000000001</v>
      </c>
      <c r="AF652" s="71">
        <v>1317.71</v>
      </c>
      <c r="AG652" s="71">
        <v>1442.52</v>
      </c>
      <c r="AH652" s="71">
        <v>1547.09</v>
      </c>
      <c r="AI652" s="71">
        <v>1621.4</v>
      </c>
      <c r="AJ652" s="71">
        <v>1830.92</v>
      </c>
      <c r="AK652" s="71">
        <v>1905.86</v>
      </c>
      <c r="AL652" s="71">
        <v>1906.7</v>
      </c>
      <c r="AM652" s="71">
        <v>1883.77</v>
      </c>
      <c r="AN652" s="71">
        <v>1880.08</v>
      </c>
      <c r="AO652" s="71">
        <v>1888.99</v>
      </c>
      <c r="AP652" s="71">
        <v>1991.73</v>
      </c>
      <c r="AQ652" s="71">
        <v>2021.54</v>
      </c>
      <c r="AR652" s="71">
        <v>2047.8700000000001</v>
      </c>
      <c r="AS652" s="71">
        <v>2032.47</v>
      </c>
      <c r="AT652" s="71">
        <v>1939.86</v>
      </c>
      <c r="AU652" s="71">
        <v>1876.57</v>
      </c>
      <c r="AV652" s="71">
        <v>1602.62</v>
      </c>
      <c r="AW652" s="71">
        <v>1474.23</v>
      </c>
      <c r="AX652" s="119">
        <v>1431.67</v>
      </c>
      <c r="AY652" s="315">
        <v>407.52</v>
      </c>
      <c r="AZ652" s="384">
        <v>4.8109999999999999</v>
      </c>
      <c r="BA652" s="162">
        <f>IF(AW652&gt;0,BA651,IF(AW652&lt;0,0))</f>
        <v>0</v>
      </c>
      <c r="BB652" s="3"/>
    </row>
    <row r="653" spans="1:54" ht="13.5" thickBot="1">
      <c r="A653" s="56"/>
      <c r="B653" s="274" t="s">
        <v>117</v>
      </c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AA653" s="155">
        <f>SUM(AA622:AX652)</f>
        <v>1136710.4900000005</v>
      </c>
      <c r="AB653" s="62"/>
      <c r="AC653" s="62"/>
      <c r="AZ653" s="18"/>
      <c r="BB653" s="3"/>
    </row>
    <row r="654" spans="1:54" s="7" customFormat="1" ht="25.5" customHeight="1" thickBot="1">
      <c r="A654" s="494" t="s">
        <v>1</v>
      </c>
      <c r="B654" s="496" t="s">
        <v>141</v>
      </c>
      <c r="C654" s="496"/>
      <c r="D654" s="496"/>
      <c r="E654" s="496"/>
      <c r="F654" s="496"/>
      <c r="G654" s="496"/>
      <c r="H654" s="496"/>
      <c r="I654" s="496"/>
      <c r="J654" s="496"/>
      <c r="K654" s="496"/>
      <c r="L654" s="496"/>
      <c r="M654" s="496"/>
      <c r="N654" s="496"/>
      <c r="O654" s="496"/>
      <c r="P654" s="496"/>
      <c r="Q654" s="496"/>
      <c r="R654" s="496"/>
      <c r="S654" s="496"/>
      <c r="T654" s="496"/>
      <c r="U654" s="496"/>
      <c r="V654" s="496"/>
      <c r="W654" s="496"/>
      <c r="X654" s="496"/>
      <c r="Y654" s="497"/>
      <c r="AA654" s="137" t="s">
        <v>179</v>
      </c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216"/>
      <c r="AZ654" s="154"/>
      <c r="BA654" s="154"/>
    </row>
    <row r="655" spans="1:54" ht="40.5" customHeight="1">
      <c r="A655" s="495"/>
      <c r="B655" s="498" t="s">
        <v>2</v>
      </c>
      <c r="C655" s="498"/>
      <c r="D655" s="498"/>
      <c r="E655" s="498"/>
      <c r="F655" s="498"/>
      <c r="G655" s="498"/>
      <c r="H655" s="498"/>
      <c r="I655" s="498"/>
      <c r="J655" s="498"/>
      <c r="K655" s="498"/>
      <c r="L655" s="498"/>
      <c r="M655" s="498"/>
      <c r="N655" s="498"/>
      <c r="O655" s="498"/>
      <c r="P655" s="498"/>
      <c r="Q655" s="498"/>
      <c r="R655" s="498"/>
      <c r="S655" s="498"/>
      <c r="T655" s="498"/>
      <c r="U655" s="498"/>
      <c r="V655" s="498"/>
      <c r="W655" s="498"/>
      <c r="X655" s="498"/>
      <c r="Y655" s="499"/>
      <c r="AA655" s="476" t="s">
        <v>88</v>
      </c>
      <c r="AB655" s="477"/>
      <c r="AC655" s="477"/>
      <c r="AD655" s="477"/>
      <c r="AE655" s="477"/>
      <c r="AF655" s="477"/>
      <c r="AG655" s="477"/>
      <c r="AH655" s="477"/>
      <c r="AI655" s="477"/>
      <c r="AJ655" s="477"/>
      <c r="AK655" s="477"/>
      <c r="AL655" s="477"/>
      <c r="AM655" s="477"/>
      <c r="AN655" s="477"/>
      <c r="AO655" s="477"/>
      <c r="AP655" s="477"/>
      <c r="AQ655" s="477"/>
      <c r="AR655" s="477"/>
      <c r="AS655" s="477"/>
      <c r="AT655" s="477"/>
      <c r="AU655" s="477"/>
      <c r="AV655" s="477"/>
      <c r="AW655" s="477"/>
      <c r="AX655" s="478"/>
      <c r="AY655" s="535" t="str">
        <f>AY619</f>
        <v>Сбытовая надбавка</v>
      </c>
      <c r="AZ655" s="515" t="s">
        <v>197</v>
      </c>
      <c r="BA655" s="223" t="str">
        <f>BA494</f>
        <v>Тарифы на услуги по передаче электрической энергии</v>
      </c>
      <c r="BB655" s="3"/>
    </row>
    <row r="656" spans="1:54" ht="47.25" customHeight="1">
      <c r="A656" s="495"/>
      <c r="B656" s="46" t="s">
        <v>3</v>
      </c>
      <c r="C656" s="46" t="s">
        <v>4</v>
      </c>
      <c r="D656" s="46" t="s">
        <v>5</v>
      </c>
      <c r="E656" s="46" t="s">
        <v>6</v>
      </c>
      <c r="F656" s="46" t="s">
        <v>7</v>
      </c>
      <c r="G656" s="46" t="s">
        <v>8</v>
      </c>
      <c r="H656" s="46" t="s">
        <v>9</v>
      </c>
      <c r="I656" s="46" t="s">
        <v>10</v>
      </c>
      <c r="J656" s="46" t="s">
        <v>11</v>
      </c>
      <c r="K656" s="46" t="s">
        <v>12</v>
      </c>
      <c r="L656" s="46" t="s">
        <v>13</v>
      </c>
      <c r="M656" s="46" t="s">
        <v>14</v>
      </c>
      <c r="N656" s="46" t="s">
        <v>15</v>
      </c>
      <c r="O656" s="46" t="s">
        <v>16</v>
      </c>
      <c r="P656" s="46" t="s">
        <v>17</v>
      </c>
      <c r="Q656" s="46" t="s">
        <v>18</v>
      </c>
      <c r="R656" s="46" t="s">
        <v>19</v>
      </c>
      <c r="S656" s="46" t="s">
        <v>20</v>
      </c>
      <c r="T656" s="46" t="s">
        <v>21</v>
      </c>
      <c r="U656" s="46" t="s">
        <v>22</v>
      </c>
      <c r="V656" s="46" t="s">
        <v>23</v>
      </c>
      <c r="W656" s="46" t="s">
        <v>24</v>
      </c>
      <c r="X656" s="46" t="s">
        <v>25</v>
      </c>
      <c r="Y656" s="47" t="s">
        <v>26</v>
      </c>
      <c r="AA656" s="58" t="s">
        <v>3</v>
      </c>
      <c r="AB656" s="59" t="s">
        <v>4</v>
      </c>
      <c r="AC656" s="59" t="s">
        <v>5</v>
      </c>
      <c r="AD656" s="59" t="s">
        <v>6</v>
      </c>
      <c r="AE656" s="59" t="s">
        <v>7</v>
      </c>
      <c r="AF656" s="59" t="s">
        <v>8</v>
      </c>
      <c r="AG656" s="59" t="s">
        <v>9</v>
      </c>
      <c r="AH656" s="59" t="s">
        <v>10</v>
      </c>
      <c r="AI656" s="59" t="s">
        <v>11</v>
      </c>
      <c r="AJ656" s="59" t="s">
        <v>12</v>
      </c>
      <c r="AK656" s="59" t="s">
        <v>13</v>
      </c>
      <c r="AL656" s="59" t="s">
        <v>14</v>
      </c>
      <c r="AM656" s="59" t="s">
        <v>15</v>
      </c>
      <c r="AN656" s="59" t="s">
        <v>16</v>
      </c>
      <c r="AO656" s="59" t="s">
        <v>17</v>
      </c>
      <c r="AP656" s="59" t="s">
        <v>18</v>
      </c>
      <c r="AQ656" s="59" t="s">
        <v>19</v>
      </c>
      <c r="AR656" s="59" t="s">
        <v>20</v>
      </c>
      <c r="AS656" s="59" t="s">
        <v>21</v>
      </c>
      <c r="AT656" s="59" t="s">
        <v>22</v>
      </c>
      <c r="AU656" s="59" t="s">
        <v>23</v>
      </c>
      <c r="AV656" s="59" t="s">
        <v>24</v>
      </c>
      <c r="AW656" s="59" t="s">
        <v>25</v>
      </c>
      <c r="AX656" s="118" t="s">
        <v>26</v>
      </c>
      <c r="AY656" s="487"/>
      <c r="AZ656" s="516"/>
      <c r="BA656" s="163" t="s">
        <v>28</v>
      </c>
      <c r="BB656" s="3"/>
    </row>
    <row r="657" spans="1:54" s="161" customFormat="1" ht="16.149999999999999" customHeight="1" thickBot="1">
      <c r="A657" s="483" t="s">
        <v>204</v>
      </c>
      <c r="B657" s="484"/>
      <c r="C657" s="484"/>
      <c r="D657" s="484"/>
      <c r="E657" s="484"/>
      <c r="F657" s="484"/>
      <c r="G657" s="484"/>
      <c r="H657" s="484"/>
      <c r="I657" s="484"/>
      <c r="J657" s="484"/>
      <c r="K657" s="484"/>
      <c r="L657" s="484"/>
      <c r="M657" s="484"/>
      <c r="N657" s="484"/>
      <c r="O657" s="484"/>
      <c r="P657" s="484"/>
      <c r="Q657" s="484"/>
      <c r="R657" s="484"/>
      <c r="S657" s="484"/>
      <c r="T657" s="484"/>
      <c r="U657" s="484"/>
      <c r="V657" s="484"/>
      <c r="W657" s="484"/>
      <c r="X657" s="484"/>
      <c r="Y657" s="485"/>
      <c r="Z657" s="167"/>
      <c r="AA657" s="500">
        <v>2</v>
      </c>
      <c r="AB657" s="501"/>
      <c r="AC657" s="501"/>
      <c r="AD657" s="501"/>
      <c r="AE657" s="501"/>
      <c r="AF657" s="501"/>
      <c r="AG657" s="501"/>
      <c r="AH657" s="501"/>
      <c r="AI657" s="501"/>
      <c r="AJ657" s="501"/>
      <c r="AK657" s="501"/>
      <c r="AL657" s="501"/>
      <c r="AM657" s="501"/>
      <c r="AN657" s="501"/>
      <c r="AO657" s="501"/>
      <c r="AP657" s="501"/>
      <c r="AQ657" s="501"/>
      <c r="AR657" s="501"/>
      <c r="AS657" s="501"/>
      <c r="AT657" s="501"/>
      <c r="AU657" s="501"/>
      <c r="AV657" s="501"/>
      <c r="AW657" s="501"/>
      <c r="AX657" s="502"/>
      <c r="AY657" s="168">
        <v>3</v>
      </c>
      <c r="AZ657" s="170">
        <v>4</v>
      </c>
      <c r="BA657" s="171">
        <v>5</v>
      </c>
    </row>
    <row r="658" spans="1:54">
      <c r="A658" s="45">
        <v>1</v>
      </c>
      <c r="B658" s="158">
        <f>AA658+$BA658+$AZ658+$AY658</f>
        <v>3574.5309999999999</v>
      </c>
      <c r="C658" s="158">
        <f t="shared" ref="C658:Y673" si="163">AB658+$BA658+$AZ658+$AY658</f>
        <v>3567.2310000000002</v>
      </c>
      <c r="D658" s="158">
        <f t="shared" si="163"/>
        <v>3562.6810000000005</v>
      </c>
      <c r="E658" s="158">
        <f t="shared" si="163"/>
        <v>3563.8310000000001</v>
      </c>
      <c r="F658" s="158">
        <f t="shared" si="163"/>
        <v>3569.6010000000006</v>
      </c>
      <c r="G658" s="158">
        <f t="shared" si="163"/>
        <v>3625.7210000000005</v>
      </c>
      <c r="H658" s="158">
        <f t="shared" si="163"/>
        <v>3752.1110000000003</v>
      </c>
      <c r="I658" s="158">
        <f t="shared" si="163"/>
        <v>3933.5210000000002</v>
      </c>
      <c r="J658" s="158">
        <f t="shared" si="163"/>
        <v>4052.0510000000004</v>
      </c>
      <c r="K658" s="158">
        <f t="shared" si="163"/>
        <v>4241.8910000000005</v>
      </c>
      <c r="L658" s="158">
        <f t="shared" si="163"/>
        <v>4243.6310000000003</v>
      </c>
      <c r="M658" s="158">
        <f t="shared" si="163"/>
        <v>4276.3610000000008</v>
      </c>
      <c r="N658" s="158">
        <f t="shared" si="163"/>
        <v>4275.1110000000008</v>
      </c>
      <c r="O658" s="158">
        <f t="shared" si="163"/>
        <v>4305.7910000000002</v>
      </c>
      <c r="P658" s="158">
        <f t="shared" si="163"/>
        <v>4338.4210000000003</v>
      </c>
      <c r="Q658" s="158">
        <f t="shared" si="163"/>
        <v>4321.6910000000007</v>
      </c>
      <c r="R658" s="158">
        <f t="shared" si="163"/>
        <v>4322.9210000000003</v>
      </c>
      <c r="S658" s="158">
        <f t="shared" si="163"/>
        <v>4350.2110000000002</v>
      </c>
      <c r="T658" s="158">
        <f t="shared" si="163"/>
        <v>4373.6810000000005</v>
      </c>
      <c r="U658" s="158">
        <f t="shared" si="163"/>
        <v>4246.4710000000005</v>
      </c>
      <c r="V658" s="158">
        <f t="shared" si="163"/>
        <v>4098.4009999999998</v>
      </c>
      <c r="W658" s="158">
        <f t="shared" si="163"/>
        <v>3880.2910000000002</v>
      </c>
      <c r="X658" s="158">
        <f t="shared" si="163"/>
        <v>3879.6910000000003</v>
      </c>
      <c r="Y658" s="158">
        <f t="shared" si="163"/>
        <v>3767.5110000000004</v>
      </c>
      <c r="Z658" s="35"/>
      <c r="AA658" s="39">
        <v>1083.8399999999999</v>
      </c>
      <c r="AB658" s="37">
        <v>1076.54</v>
      </c>
      <c r="AC658" s="37">
        <v>1071.99</v>
      </c>
      <c r="AD658" s="37">
        <v>1073.1400000000001</v>
      </c>
      <c r="AE658" s="37">
        <v>1078.9100000000001</v>
      </c>
      <c r="AF658" s="37">
        <v>1135.03</v>
      </c>
      <c r="AG658" s="37">
        <v>1261.42</v>
      </c>
      <c r="AH658" s="37">
        <v>1442.83</v>
      </c>
      <c r="AI658" s="37">
        <v>1561.36</v>
      </c>
      <c r="AJ658" s="37">
        <v>1751.2</v>
      </c>
      <c r="AK658" s="37">
        <v>1752.94</v>
      </c>
      <c r="AL658" s="37">
        <v>1785.67</v>
      </c>
      <c r="AM658" s="37">
        <v>1784.42</v>
      </c>
      <c r="AN658" s="37">
        <v>1815.1</v>
      </c>
      <c r="AO658" s="37">
        <v>1847.73</v>
      </c>
      <c r="AP658" s="37">
        <v>1831</v>
      </c>
      <c r="AQ658" s="37">
        <v>1832.23</v>
      </c>
      <c r="AR658" s="37">
        <v>1859.52</v>
      </c>
      <c r="AS658" s="37">
        <v>1882.99</v>
      </c>
      <c r="AT658" s="37">
        <v>1755.78</v>
      </c>
      <c r="AU658" s="37">
        <v>1607.71</v>
      </c>
      <c r="AV658" s="37">
        <v>1389.6</v>
      </c>
      <c r="AW658" s="37">
        <v>1389</v>
      </c>
      <c r="AX658" s="38">
        <v>1276.82</v>
      </c>
      <c r="AY658" s="313">
        <v>407.52</v>
      </c>
      <c r="AZ658" s="385">
        <v>4.8109999999999999</v>
      </c>
      <c r="BA658" s="164">
        <v>2078.36</v>
      </c>
      <c r="BB658" s="3"/>
    </row>
    <row r="659" spans="1:54">
      <c r="A659" s="45">
        <v>2</v>
      </c>
      <c r="B659" s="158">
        <f t="shared" ref="B659:Q688" si="164">AA659+$BA659+$AZ659+$AY659</f>
        <v>3665.0010000000002</v>
      </c>
      <c r="C659" s="158">
        <f t="shared" si="163"/>
        <v>3582.3310000000001</v>
      </c>
      <c r="D659" s="158">
        <f t="shared" si="163"/>
        <v>3576.8110000000001</v>
      </c>
      <c r="E659" s="158">
        <f t="shared" si="163"/>
        <v>3579.2710000000002</v>
      </c>
      <c r="F659" s="158">
        <f t="shared" si="163"/>
        <v>3589.1810000000005</v>
      </c>
      <c r="G659" s="158">
        <f t="shared" si="163"/>
        <v>3679.0810000000001</v>
      </c>
      <c r="H659" s="158">
        <f t="shared" si="163"/>
        <v>3837.6810000000005</v>
      </c>
      <c r="I659" s="158">
        <f t="shared" si="163"/>
        <v>3941.2110000000002</v>
      </c>
      <c r="J659" s="158">
        <f t="shared" si="163"/>
        <v>4060.4610000000002</v>
      </c>
      <c r="K659" s="158">
        <f t="shared" si="163"/>
        <v>4187.6910000000007</v>
      </c>
      <c r="L659" s="158">
        <f t="shared" si="163"/>
        <v>4204.0210000000006</v>
      </c>
      <c r="M659" s="158">
        <f t="shared" si="163"/>
        <v>4213.7110000000002</v>
      </c>
      <c r="N659" s="158">
        <f t="shared" si="163"/>
        <v>4202.6910000000007</v>
      </c>
      <c r="O659" s="158">
        <f t="shared" si="163"/>
        <v>4212.7309999999998</v>
      </c>
      <c r="P659" s="158">
        <f t="shared" si="163"/>
        <v>4246.1410000000005</v>
      </c>
      <c r="Q659" s="158">
        <f t="shared" si="163"/>
        <v>4214.3209999999999</v>
      </c>
      <c r="R659" s="158">
        <f t="shared" si="163"/>
        <v>4281.2110000000002</v>
      </c>
      <c r="S659" s="158">
        <f t="shared" ref="S659:Y688" si="165">AR659+$BA659+$AZ659+$AY659</f>
        <v>4333.6710000000003</v>
      </c>
      <c r="T659" s="158">
        <f t="shared" si="165"/>
        <v>4383.6210000000001</v>
      </c>
      <c r="U659" s="158">
        <f t="shared" si="165"/>
        <v>4312.1509999999998</v>
      </c>
      <c r="V659" s="158">
        <f t="shared" si="165"/>
        <v>4106.9210000000003</v>
      </c>
      <c r="W659" s="158">
        <f t="shared" si="165"/>
        <v>4075.1710000000003</v>
      </c>
      <c r="X659" s="158">
        <f t="shared" si="165"/>
        <v>3974.2110000000002</v>
      </c>
      <c r="Y659" s="158">
        <f t="shared" si="165"/>
        <v>3874.5810000000001</v>
      </c>
      <c r="Z659" s="35"/>
      <c r="AA659" s="36">
        <v>1174.31</v>
      </c>
      <c r="AB659" s="37">
        <v>1091.6400000000001</v>
      </c>
      <c r="AC659" s="37">
        <v>1086.1199999999999</v>
      </c>
      <c r="AD659" s="37">
        <v>1088.58</v>
      </c>
      <c r="AE659" s="37">
        <v>1098.49</v>
      </c>
      <c r="AF659" s="37">
        <v>1188.3900000000001</v>
      </c>
      <c r="AG659" s="37">
        <v>1346.99</v>
      </c>
      <c r="AH659" s="37">
        <v>1450.52</v>
      </c>
      <c r="AI659" s="37">
        <v>1569.77</v>
      </c>
      <c r="AJ659" s="37">
        <v>1697</v>
      </c>
      <c r="AK659" s="37">
        <v>1713.33</v>
      </c>
      <c r="AL659" s="37">
        <v>1723.02</v>
      </c>
      <c r="AM659" s="37">
        <v>1712</v>
      </c>
      <c r="AN659" s="37">
        <v>1722.04</v>
      </c>
      <c r="AO659" s="37">
        <v>1755.45</v>
      </c>
      <c r="AP659" s="37">
        <v>1723.63</v>
      </c>
      <c r="AQ659" s="37">
        <v>1790.52</v>
      </c>
      <c r="AR659" s="37">
        <v>1842.98</v>
      </c>
      <c r="AS659" s="37">
        <v>1892.93</v>
      </c>
      <c r="AT659" s="37">
        <v>1821.46</v>
      </c>
      <c r="AU659" s="37">
        <v>1616.23</v>
      </c>
      <c r="AV659" s="37">
        <v>1584.48</v>
      </c>
      <c r="AW659" s="37">
        <v>1483.52</v>
      </c>
      <c r="AX659" s="38">
        <v>1383.89</v>
      </c>
      <c r="AY659" s="314">
        <v>407.52</v>
      </c>
      <c r="AZ659" s="386">
        <v>4.8109999999999999</v>
      </c>
      <c r="BA659" s="148">
        <v>2078.36</v>
      </c>
      <c r="BB659" s="3"/>
    </row>
    <row r="660" spans="1:54">
      <c r="A660" s="45">
        <v>3</v>
      </c>
      <c r="B660" s="158">
        <f t="shared" si="164"/>
        <v>3738.0210000000002</v>
      </c>
      <c r="C660" s="158">
        <f t="shared" si="163"/>
        <v>3689.7110000000002</v>
      </c>
      <c r="D660" s="158">
        <f t="shared" si="163"/>
        <v>3664.4110000000001</v>
      </c>
      <c r="E660" s="158">
        <f t="shared" si="163"/>
        <v>3661.3110000000001</v>
      </c>
      <c r="F660" s="158">
        <f t="shared" si="163"/>
        <v>3662.3210000000004</v>
      </c>
      <c r="G660" s="158">
        <f t="shared" si="163"/>
        <v>3731.741</v>
      </c>
      <c r="H660" s="158">
        <f t="shared" si="163"/>
        <v>3834.1710000000003</v>
      </c>
      <c r="I660" s="158">
        <f t="shared" si="163"/>
        <v>3985.6710000000003</v>
      </c>
      <c r="J660" s="158">
        <f t="shared" si="163"/>
        <v>4152.0210000000006</v>
      </c>
      <c r="K660" s="158">
        <f t="shared" si="163"/>
        <v>4324.951</v>
      </c>
      <c r="L660" s="158">
        <f t="shared" si="163"/>
        <v>4363.8109999999997</v>
      </c>
      <c r="M660" s="158">
        <f t="shared" si="163"/>
        <v>4372.6210000000001</v>
      </c>
      <c r="N660" s="158">
        <f t="shared" si="163"/>
        <v>4362.6110000000008</v>
      </c>
      <c r="O660" s="158">
        <f t="shared" si="163"/>
        <v>4411.1410000000005</v>
      </c>
      <c r="P660" s="158">
        <f t="shared" si="163"/>
        <v>4446.3209999999999</v>
      </c>
      <c r="Q660" s="158">
        <f t="shared" si="163"/>
        <v>4456.0709999999999</v>
      </c>
      <c r="R660" s="158">
        <f t="shared" si="163"/>
        <v>4377.7510000000002</v>
      </c>
      <c r="S660" s="158">
        <f t="shared" si="165"/>
        <v>4345.5510000000004</v>
      </c>
      <c r="T660" s="158">
        <f t="shared" si="165"/>
        <v>4309.8410000000003</v>
      </c>
      <c r="U660" s="158">
        <f t="shared" si="165"/>
        <v>4328.8910000000005</v>
      </c>
      <c r="V660" s="158">
        <f t="shared" si="165"/>
        <v>4140.5110000000004</v>
      </c>
      <c r="W660" s="158">
        <f t="shared" si="165"/>
        <v>3972.8310000000001</v>
      </c>
      <c r="X660" s="158">
        <f t="shared" si="165"/>
        <v>3952.7310000000002</v>
      </c>
      <c r="Y660" s="158">
        <f t="shared" si="165"/>
        <v>3851.1810000000005</v>
      </c>
      <c r="Z660" s="35"/>
      <c r="AA660" s="36">
        <v>1247.33</v>
      </c>
      <c r="AB660" s="37">
        <v>1199.02</v>
      </c>
      <c r="AC660" s="37">
        <v>1173.72</v>
      </c>
      <c r="AD660" s="37">
        <v>1170.6199999999999</v>
      </c>
      <c r="AE660" s="37">
        <v>1171.6300000000001</v>
      </c>
      <c r="AF660" s="37">
        <v>1241.05</v>
      </c>
      <c r="AG660" s="37">
        <v>1343.48</v>
      </c>
      <c r="AH660" s="37">
        <v>1494.98</v>
      </c>
      <c r="AI660" s="37">
        <v>1661.33</v>
      </c>
      <c r="AJ660" s="37">
        <v>1834.26</v>
      </c>
      <c r="AK660" s="37">
        <v>1873.12</v>
      </c>
      <c r="AL660" s="37">
        <v>1881.93</v>
      </c>
      <c r="AM660" s="37">
        <v>1871.92</v>
      </c>
      <c r="AN660" s="37">
        <v>1920.45</v>
      </c>
      <c r="AO660" s="37">
        <v>1955.63</v>
      </c>
      <c r="AP660" s="37">
        <v>1965.38</v>
      </c>
      <c r="AQ660" s="37">
        <v>1887.06</v>
      </c>
      <c r="AR660" s="37">
        <v>1854.86</v>
      </c>
      <c r="AS660" s="37">
        <v>1819.15</v>
      </c>
      <c r="AT660" s="37">
        <v>1838.2</v>
      </c>
      <c r="AU660" s="37">
        <v>1649.82</v>
      </c>
      <c r="AV660" s="37">
        <v>1482.14</v>
      </c>
      <c r="AW660" s="37">
        <v>1462.04</v>
      </c>
      <c r="AX660" s="38">
        <v>1360.49</v>
      </c>
      <c r="AY660" s="314">
        <v>407.52</v>
      </c>
      <c r="AZ660" s="386">
        <v>4.8109999999999999</v>
      </c>
      <c r="BA660" s="148">
        <v>2078.36</v>
      </c>
      <c r="BB660" s="3"/>
    </row>
    <row r="661" spans="1:54">
      <c r="A661" s="45">
        <v>4</v>
      </c>
      <c r="B661" s="158">
        <f t="shared" si="164"/>
        <v>3831.5610000000001</v>
      </c>
      <c r="C661" s="158">
        <f t="shared" si="163"/>
        <v>3733.3210000000004</v>
      </c>
      <c r="D661" s="158">
        <f t="shared" si="163"/>
        <v>3730.5010000000002</v>
      </c>
      <c r="E661" s="158">
        <f t="shared" si="163"/>
        <v>3717.5410000000002</v>
      </c>
      <c r="F661" s="158">
        <f t="shared" si="163"/>
        <v>3670.1910000000003</v>
      </c>
      <c r="G661" s="158">
        <f t="shared" si="163"/>
        <v>3708.8310000000001</v>
      </c>
      <c r="H661" s="158">
        <f t="shared" si="163"/>
        <v>3744.2710000000002</v>
      </c>
      <c r="I661" s="158">
        <f t="shared" si="163"/>
        <v>3840.1810000000005</v>
      </c>
      <c r="J661" s="158">
        <f t="shared" si="163"/>
        <v>4068.2310000000002</v>
      </c>
      <c r="K661" s="158">
        <f t="shared" si="163"/>
        <v>4174.1610000000001</v>
      </c>
      <c r="L661" s="158">
        <f t="shared" si="163"/>
        <v>4178.7610000000004</v>
      </c>
      <c r="M661" s="158">
        <f t="shared" si="163"/>
        <v>4232.0309999999999</v>
      </c>
      <c r="N661" s="158">
        <f t="shared" si="163"/>
        <v>4241.0910000000003</v>
      </c>
      <c r="O661" s="158">
        <f t="shared" si="163"/>
        <v>4239.4809999999998</v>
      </c>
      <c r="P661" s="158">
        <f t="shared" si="163"/>
        <v>4248.7309999999998</v>
      </c>
      <c r="Q661" s="158">
        <f t="shared" si="163"/>
        <v>4195.7210000000005</v>
      </c>
      <c r="R661" s="158">
        <f t="shared" si="163"/>
        <v>4266.5010000000002</v>
      </c>
      <c r="S661" s="158">
        <f t="shared" si="165"/>
        <v>4286.5810000000001</v>
      </c>
      <c r="T661" s="158">
        <f t="shared" si="165"/>
        <v>4330.241</v>
      </c>
      <c r="U661" s="158">
        <f t="shared" si="165"/>
        <v>4345.6110000000008</v>
      </c>
      <c r="V661" s="158">
        <f t="shared" si="165"/>
        <v>4212.2309999999998</v>
      </c>
      <c r="W661" s="158">
        <f t="shared" si="165"/>
        <v>4069.201</v>
      </c>
      <c r="X661" s="158">
        <f t="shared" si="165"/>
        <v>3935.8610000000003</v>
      </c>
      <c r="Y661" s="158">
        <f t="shared" si="165"/>
        <v>3811.4810000000002</v>
      </c>
      <c r="Z661" s="35"/>
      <c r="AA661" s="36">
        <v>1340.87</v>
      </c>
      <c r="AB661" s="37">
        <v>1242.6300000000001</v>
      </c>
      <c r="AC661" s="37">
        <v>1239.81</v>
      </c>
      <c r="AD661" s="37">
        <v>1226.8499999999999</v>
      </c>
      <c r="AE661" s="37">
        <v>1179.5</v>
      </c>
      <c r="AF661" s="37">
        <v>1218.1400000000001</v>
      </c>
      <c r="AG661" s="37">
        <v>1253.58</v>
      </c>
      <c r="AH661" s="37">
        <v>1349.49</v>
      </c>
      <c r="AI661" s="37">
        <v>1577.54</v>
      </c>
      <c r="AJ661" s="37">
        <v>1683.47</v>
      </c>
      <c r="AK661" s="37">
        <v>1688.07</v>
      </c>
      <c r="AL661" s="37">
        <v>1741.34</v>
      </c>
      <c r="AM661" s="37">
        <v>1750.4</v>
      </c>
      <c r="AN661" s="37">
        <v>1748.79</v>
      </c>
      <c r="AO661" s="37">
        <v>1758.04</v>
      </c>
      <c r="AP661" s="37">
        <v>1705.03</v>
      </c>
      <c r="AQ661" s="37">
        <v>1775.81</v>
      </c>
      <c r="AR661" s="37">
        <v>1795.89</v>
      </c>
      <c r="AS661" s="37">
        <v>1839.55</v>
      </c>
      <c r="AT661" s="37">
        <v>1854.92</v>
      </c>
      <c r="AU661" s="37">
        <v>1721.54</v>
      </c>
      <c r="AV661" s="37">
        <v>1578.51</v>
      </c>
      <c r="AW661" s="37">
        <v>1445.17</v>
      </c>
      <c r="AX661" s="38">
        <v>1320.79</v>
      </c>
      <c r="AY661" s="314">
        <v>407.52</v>
      </c>
      <c r="AZ661" s="386">
        <v>4.8109999999999999</v>
      </c>
      <c r="BA661" s="148">
        <v>2078.36</v>
      </c>
      <c r="BB661" s="3"/>
    </row>
    <row r="662" spans="1:54">
      <c r="A662" s="45">
        <v>5</v>
      </c>
      <c r="B662" s="158">
        <f t="shared" si="164"/>
        <v>3688.3910000000005</v>
      </c>
      <c r="C662" s="158">
        <f t="shared" si="163"/>
        <v>3644.3510000000006</v>
      </c>
      <c r="D662" s="158">
        <f t="shared" si="163"/>
        <v>3609.7210000000005</v>
      </c>
      <c r="E662" s="158">
        <f t="shared" si="163"/>
        <v>3607.6010000000006</v>
      </c>
      <c r="F662" s="158">
        <f t="shared" si="163"/>
        <v>3617.0210000000002</v>
      </c>
      <c r="G662" s="158">
        <f t="shared" si="163"/>
        <v>3689.1710000000003</v>
      </c>
      <c r="H662" s="158">
        <f t="shared" si="163"/>
        <v>3848.201</v>
      </c>
      <c r="I662" s="158">
        <f t="shared" si="163"/>
        <v>4057.7910000000002</v>
      </c>
      <c r="J662" s="158">
        <f t="shared" si="163"/>
        <v>4253.0309999999999</v>
      </c>
      <c r="K662" s="158">
        <f t="shared" si="163"/>
        <v>4349.7210000000005</v>
      </c>
      <c r="L662" s="158">
        <f t="shared" si="163"/>
        <v>4366.6509999999998</v>
      </c>
      <c r="M662" s="158">
        <f t="shared" si="163"/>
        <v>4374.1410000000005</v>
      </c>
      <c r="N662" s="158">
        <f t="shared" si="163"/>
        <v>4359.5110000000004</v>
      </c>
      <c r="O662" s="158">
        <f t="shared" si="163"/>
        <v>4360.2809999999999</v>
      </c>
      <c r="P662" s="158">
        <f t="shared" si="163"/>
        <v>4380.4710000000005</v>
      </c>
      <c r="Q662" s="158">
        <f t="shared" si="163"/>
        <v>4340.5810000000001</v>
      </c>
      <c r="R662" s="158">
        <f t="shared" si="163"/>
        <v>4337.1810000000005</v>
      </c>
      <c r="S662" s="158">
        <f t="shared" si="165"/>
        <v>4296.0010000000002</v>
      </c>
      <c r="T662" s="158">
        <f t="shared" si="165"/>
        <v>4307.0810000000001</v>
      </c>
      <c r="U662" s="158">
        <f t="shared" si="165"/>
        <v>4331.2210000000005</v>
      </c>
      <c r="V662" s="158">
        <f t="shared" si="165"/>
        <v>4145.491</v>
      </c>
      <c r="W662" s="158">
        <f t="shared" si="165"/>
        <v>4012.6710000000003</v>
      </c>
      <c r="X662" s="158">
        <f t="shared" si="165"/>
        <v>3862.9010000000003</v>
      </c>
      <c r="Y662" s="158">
        <f t="shared" si="165"/>
        <v>3777.701</v>
      </c>
      <c r="Z662" s="35"/>
      <c r="AA662" s="36">
        <v>1197.7</v>
      </c>
      <c r="AB662" s="37">
        <v>1153.6600000000001</v>
      </c>
      <c r="AC662" s="37">
        <v>1119.03</v>
      </c>
      <c r="AD662" s="37">
        <v>1116.9100000000001</v>
      </c>
      <c r="AE662" s="37">
        <v>1126.33</v>
      </c>
      <c r="AF662" s="37">
        <v>1198.48</v>
      </c>
      <c r="AG662" s="37">
        <v>1357.51</v>
      </c>
      <c r="AH662" s="37">
        <v>1567.1</v>
      </c>
      <c r="AI662" s="37">
        <v>1762.34</v>
      </c>
      <c r="AJ662" s="37">
        <v>1859.03</v>
      </c>
      <c r="AK662" s="37">
        <v>1875.96</v>
      </c>
      <c r="AL662" s="37">
        <v>1883.45</v>
      </c>
      <c r="AM662" s="37">
        <v>1868.82</v>
      </c>
      <c r="AN662" s="37">
        <v>1869.59</v>
      </c>
      <c r="AO662" s="37">
        <v>1889.78</v>
      </c>
      <c r="AP662" s="37">
        <v>1849.89</v>
      </c>
      <c r="AQ662" s="37">
        <v>1846.49</v>
      </c>
      <c r="AR662" s="37">
        <v>1805.31</v>
      </c>
      <c r="AS662" s="37">
        <v>1816.39</v>
      </c>
      <c r="AT662" s="37">
        <v>1840.53</v>
      </c>
      <c r="AU662" s="37">
        <v>1654.8</v>
      </c>
      <c r="AV662" s="37">
        <v>1521.98</v>
      </c>
      <c r="AW662" s="37">
        <v>1372.21</v>
      </c>
      <c r="AX662" s="38">
        <v>1287.01</v>
      </c>
      <c r="AY662" s="314">
        <v>407.52</v>
      </c>
      <c r="AZ662" s="386">
        <v>4.8109999999999999</v>
      </c>
      <c r="BA662" s="148">
        <v>2078.36</v>
      </c>
      <c r="BB662" s="3"/>
    </row>
    <row r="663" spans="1:54">
      <c r="A663" s="45">
        <v>6</v>
      </c>
      <c r="B663" s="158">
        <f t="shared" si="164"/>
        <v>3700.6210000000001</v>
      </c>
      <c r="C663" s="158">
        <f t="shared" si="163"/>
        <v>3624.6210000000001</v>
      </c>
      <c r="D663" s="158">
        <f t="shared" si="163"/>
        <v>3618.1110000000003</v>
      </c>
      <c r="E663" s="158">
        <f t="shared" si="163"/>
        <v>3616.2110000000002</v>
      </c>
      <c r="F663" s="158">
        <f t="shared" si="163"/>
        <v>3625.8410000000003</v>
      </c>
      <c r="G663" s="158">
        <f t="shared" si="163"/>
        <v>3631.8310000000001</v>
      </c>
      <c r="H663" s="158">
        <f t="shared" si="163"/>
        <v>3725.3110000000001</v>
      </c>
      <c r="I663" s="158">
        <f t="shared" si="163"/>
        <v>3892.8010000000004</v>
      </c>
      <c r="J663" s="158">
        <f t="shared" si="163"/>
        <v>3975.0810000000001</v>
      </c>
      <c r="K663" s="158">
        <f t="shared" si="163"/>
        <v>4068.5309999999999</v>
      </c>
      <c r="L663" s="158">
        <f t="shared" si="163"/>
        <v>4047.0210000000002</v>
      </c>
      <c r="M663" s="158">
        <f t="shared" si="163"/>
        <v>4046.9610000000002</v>
      </c>
      <c r="N663" s="158">
        <f t="shared" si="163"/>
        <v>4047.5309999999999</v>
      </c>
      <c r="O663" s="158">
        <f t="shared" si="163"/>
        <v>4059.9010000000003</v>
      </c>
      <c r="P663" s="158">
        <f t="shared" si="163"/>
        <v>4078.1410000000005</v>
      </c>
      <c r="Q663" s="158">
        <f t="shared" si="163"/>
        <v>4067.1310000000003</v>
      </c>
      <c r="R663" s="158">
        <f t="shared" si="163"/>
        <v>4068.7809999999999</v>
      </c>
      <c r="S663" s="158">
        <f t="shared" si="165"/>
        <v>4241.1310000000003</v>
      </c>
      <c r="T663" s="158">
        <f t="shared" si="165"/>
        <v>4285.6310000000003</v>
      </c>
      <c r="U663" s="158">
        <f t="shared" si="165"/>
        <v>4315.1710000000003</v>
      </c>
      <c r="V663" s="158">
        <f t="shared" si="165"/>
        <v>4155.3510000000006</v>
      </c>
      <c r="W663" s="158">
        <f t="shared" si="165"/>
        <v>3998.0910000000003</v>
      </c>
      <c r="X663" s="158">
        <f t="shared" si="165"/>
        <v>3817.1210000000001</v>
      </c>
      <c r="Y663" s="158">
        <f t="shared" si="165"/>
        <v>3743.5110000000004</v>
      </c>
      <c r="Z663" s="35"/>
      <c r="AA663" s="36">
        <v>1209.93</v>
      </c>
      <c r="AB663" s="37">
        <v>1133.93</v>
      </c>
      <c r="AC663" s="37">
        <v>1127.42</v>
      </c>
      <c r="AD663" s="37">
        <v>1125.52</v>
      </c>
      <c r="AE663" s="37">
        <v>1135.1500000000001</v>
      </c>
      <c r="AF663" s="37">
        <v>1141.1400000000001</v>
      </c>
      <c r="AG663" s="37">
        <v>1234.6199999999999</v>
      </c>
      <c r="AH663" s="37">
        <v>1402.11</v>
      </c>
      <c r="AI663" s="37">
        <v>1484.39</v>
      </c>
      <c r="AJ663" s="37">
        <v>1577.84</v>
      </c>
      <c r="AK663" s="37">
        <v>1556.33</v>
      </c>
      <c r="AL663" s="37">
        <v>1556.27</v>
      </c>
      <c r="AM663" s="37">
        <v>1556.84</v>
      </c>
      <c r="AN663" s="37">
        <v>1569.21</v>
      </c>
      <c r="AO663" s="37">
        <v>1587.45</v>
      </c>
      <c r="AP663" s="37">
        <v>1576.44</v>
      </c>
      <c r="AQ663" s="37">
        <v>1578.09</v>
      </c>
      <c r="AR663" s="37">
        <v>1750.44</v>
      </c>
      <c r="AS663" s="37">
        <v>1794.94</v>
      </c>
      <c r="AT663" s="37">
        <v>1824.48</v>
      </c>
      <c r="AU663" s="37">
        <v>1664.66</v>
      </c>
      <c r="AV663" s="37">
        <v>1507.4</v>
      </c>
      <c r="AW663" s="37">
        <v>1326.43</v>
      </c>
      <c r="AX663" s="38">
        <v>1252.82</v>
      </c>
      <c r="AY663" s="314">
        <v>407.52</v>
      </c>
      <c r="AZ663" s="386">
        <v>4.8109999999999999</v>
      </c>
      <c r="BA663" s="148">
        <v>2078.36</v>
      </c>
      <c r="BB663" s="3"/>
    </row>
    <row r="664" spans="1:54">
      <c r="A664" s="45">
        <v>7</v>
      </c>
      <c r="B664" s="158">
        <f t="shared" si="164"/>
        <v>3715.1110000000003</v>
      </c>
      <c r="C664" s="158">
        <f t="shared" si="163"/>
        <v>3663.5810000000001</v>
      </c>
      <c r="D664" s="158">
        <f t="shared" si="163"/>
        <v>3631.2910000000002</v>
      </c>
      <c r="E664" s="158">
        <f t="shared" si="163"/>
        <v>3632.6910000000003</v>
      </c>
      <c r="F664" s="158">
        <f t="shared" si="163"/>
        <v>3642.1810000000005</v>
      </c>
      <c r="G664" s="158">
        <f t="shared" si="163"/>
        <v>3730.701</v>
      </c>
      <c r="H664" s="158">
        <f t="shared" si="163"/>
        <v>3829.3610000000003</v>
      </c>
      <c r="I664" s="158">
        <f t="shared" si="163"/>
        <v>4070.6310000000003</v>
      </c>
      <c r="J664" s="158">
        <f t="shared" si="163"/>
        <v>4206.6509999999998</v>
      </c>
      <c r="K664" s="158">
        <f t="shared" si="163"/>
        <v>4318.8310000000001</v>
      </c>
      <c r="L664" s="158">
        <f t="shared" si="163"/>
        <v>4345.4710000000005</v>
      </c>
      <c r="M664" s="158">
        <f t="shared" si="163"/>
        <v>4384.8910000000005</v>
      </c>
      <c r="N664" s="158">
        <f t="shared" si="163"/>
        <v>4352.6710000000003</v>
      </c>
      <c r="O664" s="158">
        <f t="shared" si="163"/>
        <v>4384.3610000000008</v>
      </c>
      <c r="P664" s="158">
        <f t="shared" si="163"/>
        <v>4404.1610000000001</v>
      </c>
      <c r="Q664" s="158">
        <f t="shared" si="163"/>
        <v>4450.741</v>
      </c>
      <c r="R664" s="158">
        <f t="shared" si="163"/>
        <v>4435.4110000000001</v>
      </c>
      <c r="S664" s="158">
        <f t="shared" si="165"/>
        <v>4371.6509999999998</v>
      </c>
      <c r="T664" s="158">
        <f t="shared" si="165"/>
        <v>4262.0910000000003</v>
      </c>
      <c r="U664" s="158">
        <f t="shared" si="165"/>
        <v>4250.3910000000005</v>
      </c>
      <c r="V664" s="158">
        <f t="shared" si="165"/>
        <v>4130.9610000000002</v>
      </c>
      <c r="W664" s="158">
        <f t="shared" si="165"/>
        <v>3975.2710000000002</v>
      </c>
      <c r="X664" s="158">
        <f t="shared" si="165"/>
        <v>3819.1610000000001</v>
      </c>
      <c r="Y664" s="158">
        <f t="shared" si="165"/>
        <v>3819.4710000000005</v>
      </c>
      <c r="Z664" s="35"/>
      <c r="AA664" s="36">
        <v>1224.42</v>
      </c>
      <c r="AB664" s="37">
        <v>1172.8900000000001</v>
      </c>
      <c r="AC664" s="37">
        <v>1140.5999999999999</v>
      </c>
      <c r="AD664" s="37">
        <v>1142</v>
      </c>
      <c r="AE664" s="37">
        <v>1151.49</v>
      </c>
      <c r="AF664" s="37">
        <v>1240.01</v>
      </c>
      <c r="AG664" s="37">
        <v>1338.67</v>
      </c>
      <c r="AH664" s="37">
        <v>1579.94</v>
      </c>
      <c r="AI664" s="37">
        <v>1715.96</v>
      </c>
      <c r="AJ664" s="37">
        <v>1828.14</v>
      </c>
      <c r="AK664" s="37">
        <v>1854.78</v>
      </c>
      <c r="AL664" s="37">
        <v>1894.2</v>
      </c>
      <c r="AM664" s="37">
        <v>1861.98</v>
      </c>
      <c r="AN664" s="37">
        <v>1893.67</v>
      </c>
      <c r="AO664" s="37">
        <v>1913.47</v>
      </c>
      <c r="AP664" s="37">
        <v>1960.05</v>
      </c>
      <c r="AQ664" s="37">
        <v>1944.72</v>
      </c>
      <c r="AR664" s="37">
        <v>1880.96</v>
      </c>
      <c r="AS664" s="37">
        <v>1771.4</v>
      </c>
      <c r="AT664" s="37">
        <v>1759.7</v>
      </c>
      <c r="AU664" s="37">
        <v>1640.27</v>
      </c>
      <c r="AV664" s="37">
        <v>1484.58</v>
      </c>
      <c r="AW664" s="37">
        <v>1328.47</v>
      </c>
      <c r="AX664" s="38">
        <v>1328.78</v>
      </c>
      <c r="AY664" s="314">
        <v>407.52</v>
      </c>
      <c r="AZ664" s="386">
        <v>4.8109999999999999</v>
      </c>
      <c r="BA664" s="148">
        <v>2078.36</v>
      </c>
      <c r="BB664" s="3"/>
    </row>
    <row r="665" spans="1:54">
      <c r="A665" s="45">
        <v>8</v>
      </c>
      <c r="B665" s="158">
        <f t="shared" si="164"/>
        <v>3707.8210000000004</v>
      </c>
      <c r="C665" s="158">
        <f t="shared" si="163"/>
        <v>3632.9610000000002</v>
      </c>
      <c r="D665" s="158">
        <f t="shared" si="163"/>
        <v>3628.9710000000005</v>
      </c>
      <c r="E665" s="158">
        <f t="shared" si="163"/>
        <v>3624.8110000000001</v>
      </c>
      <c r="F665" s="158">
        <f t="shared" si="163"/>
        <v>3628.6510000000003</v>
      </c>
      <c r="G665" s="158">
        <f t="shared" si="163"/>
        <v>3640.8710000000001</v>
      </c>
      <c r="H665" s="158">
        <f t="shared" si="163"/>
        <v>3780.3910000000005</v>
      </c>
      <c r="I665" s="158">
        <f t="shared" si="163"/>
        <v>3958.3710000000001</v>
      </c>
      <c r="J665" s="158">
        <f t="shared" si="163"/>
        <v>4136.5709999999999</v>
      </c>
      <c r="K665" s="158">
        <f t="shared" si="163"/>
        <v>4206.3010000000004</v>
      </c>
      <c r="L665" s="158">
        <f t="shared" si="163"/>
        <v>4213.5010000000002</v>
      </c>
      <c r="M665" s="158">
        <f t="shared" si="163"/>
        <v>4226.1910000000007</v>
      </c>
      <c r="N665" s="158">
        <f t="shared" si="163"/>
        <v>4229.7510000000002</v>
      </c>
      <c r="O665" s="158">
        <f t="shared" si="163"/>
        <v>4246.701</v>
      </c>
      <c r="P665" s="158">
        <f t="shared" si="163"/>
        <v>4225.6110000000008</v>
      </c>
      <c r="Q665" s="158">
        <f t="shared" si="163"/>
        <v>4221.7210000000005</v>
      </c>
      <c r="R665" s="158">
        <f t="shared" si="163"/>
        <v>4227.991</v>
      </c>
      <c r="S665" s="158">
        <f t="shared" si="165"/>
        <v>4204.2910000000002</v>
      </c>
      <c r="T665" s="158">
        <f t="shared" si="165"/>
        <v>4225.3910000000005</v>
      </c>
      <c r="U665" s="158">
        <f t="shared" si="165"/>
        <v>4131.241</v>
      </c>
      <c r="V665" s="158">
        <f t="shared" si="165"/>
        <v>4025.1410000000005</v>
      </c>
      <c r="W665" s="158">
        <f t="shared" si="165"/>
        <v>3897.6510000000003</v>
      </c>
      <c r="X665" s="158">
        <f t="shared" si="165"/>
        <v>3818.241</v>
      </c>
      <c r="Y665" s="158">
        <f t="shared" si="165"/>
        <v>3726.6410000000005</v>
      </c>
      <c r="Z665" s="35"/>
      <c r="AA665" s="36">
        <v>1217.1300000000001</v>
      </c>
      <c r="AB665" s="37">
        <v>1142.27</v>
      </c>
      <c r="AC665" s="37">
        <v>1138.28</v>
      </c>
      <c r="AD665" s="37">
        <v>1134.1199999999999</v>
      </c>
      <c r="AE665" s="37">
        <v>1137.96</v>
      </c>
      <c r="AF665" s="37">
        <v>1150.18</v>
      </c>
      <c r="AG665" s="37">
        <v>1289.7</v>
      </c>
      <c r="AH665" s="37">
        <v>1467.68</v>
      </c>
      <c r="AI665" s="37">
        <v>1645.88</v>
      </c>
      <c r="AJ665" s="37">
        <v>1715.61</v>
      </c>
      <c r="AK665" s="37">
        <v>1722.81</v>
      </c>
      <c r="AL665" s="37">
        <v>1735.5</v>
      </c>
      <c r="AM665" s="37">
        <v>1739.06</v>
      </c>
      <c r="AN665" s="37">
        <v>1756.01</v>
      </c>
      <c r="AO665" s="37">
        <v>1734.92</v>
      </c>
      <c r="AP665" s="37">
        <v>1731.03</v>
      </c>
      <c r="AQ665" s="37">
        <v>1737.3</v>
      </c>
      <c r="AR665" s="37">
        <v>1713.6</v>
      </c>
      <c r="AS665" s="37">
        <v>1734.7</v>
      </c>
      <c r="AT665" s="37">
        <v>1640.55</v>
      </c>
      <c r="AU665" s="37">
        <v>1534.45</v>
      </c>
      <c r="AV665" s="37">
        <v>1406.96</v>
      </c>
      <c r="AW665" s="37">
        <v>1327.55</v>
      </c>
      <c r="AX665" s="38">
        <v>1235.95</v>
      </c>
      <c r="AY665" s="314">
        <v>407.52</v>
      </c>
      <c r="AZ665" s="386">
        <v>4.8109999999999999</v>
      </c>
      <c r="BA665" s="148">
        <v>2078.36</v>
      </c>
      <c r="BB665" s="3"/>
    </row>
    <row r="666" spans="1:54">
      <c r="A666" s="45">
        <v>9</v>
      </c>
      <c r="B666" s="158">
        <f t="shared" si="164"/>
        <v>3653.4210000000003</v>
      </c>
      <c r="C666" s="158">
        <f t="shared" si="163"/>
        <v>3635.9010000000003</v>
      </c>
      <c r="D666" s="158">
        <f t="shared" si="163"/>
        <v>3630.8910000000005</v>
      </c>
      <c r="E666" s="158">
        <f t="shared" si="163"/>
        <v>3630.5309999999999</v>
      </c>
      <c r="F666" s="158">
        <f t="shared" si="163"/>
        <v>3641.1510000000003</v>
      </c>
      <c r="G666" s="158">
        <f t="shared" si="163"/>
        <v>3612.991</v>
      </c>
      <c r="H666" s="158">
        <f t="shared" si="163"/>
        <v>3789.9310000000005</v>
      </c>
      <c r="I666" s="158">
        <f t="shared" si="163"/>
        <v>3880.0510000000004</v>
      </c>
      <c r="J666" s="158">
        <f t="shared" si="163"/>
        <v>4027.6510000000003</v>
      </c>
      <c r="K666" s="158">
        <f t="shared" si="163"/>
        <v>4105.0510000000004</v>
      </c>
      <c r="L666" s="158">
        <f t="shared" si="163"/>
        <v>4111.8209999999999</v>
      </c>
      <c r="M666" s="158">
        <f t="shared" si="163"/>
        <v>4119.451</v>
      </c>
      <c r="N666" s="158">
        <f t="shared" si="163"/>
        <v>4115.6210000000001</v>
      </c>
      <c r="O666" s="158">
        <f t="shared" si="163"/>
        <v>4093.5110000000004</v>
      </c>
      <c r="P666" s="158">
        <f t="shared" si="163"/>
        <v>4118.7510000000002</v>
      </c>
      <c r="Q666" s="158">
        <f t="shared" si="163"/>
        <v>4148.451</v>
      </c>
      <c r="R666" s="158">
        <f t="shared" ref="R666:R688" si="166">AQ666+$BA666+$AZ666+$AY666</f>
        <v>4171.3810000000003</v>
      </c>
      <c r="S666" s="158">
        <f t="shared" si="165"/>
        <v>4173.2210000000005</v>
      </c>
      <c r="T666" s="158">
        <f t="shared" si="165"/>
        <v>4182.5709999999999</v>
      </c>
      <c r="U666" s="158">
        <f t="shared" si="165"/>
        <v>4104.4809999999998</v>
      </c>
      <c r="V666" s="158">
        <f t="shared" si="165"/>
        <v>3960.0210000000002</v>
      </c>
      <c r="W666" s="158">
        <f t="shared" si="165"/>
        <v>3884.5510000000004</v>
      </c>
      <c r="X666" s="158">
        <f t="shared" si="165"/>
        <v>3768.9110000000001</v>
      </c>
      <c r="Y666" s="158">
        <f t="shared" si="165"/>
        <v>3786.1410000000005</v>
      </c>
      <c r="Z666" s="35"/>
      <c r="AA666" s="36">
        <v>1162.73</v>
      </c>
      <c r="AB666" s="37">
        <v>1145.21</v>
      </c>
      <c r="AC666" s="37">
        <v>1140.2</v>
      </c>
      <c r="AD666" s="37">
        <v>1139.8399999999999</v>
      </c>
      <c r="AE666" s="37">
        <v>1150.46</v>
      </c>
      <c r="AF666" s="37">
        <v>1122.3</v>
      </c>
      <c r="AG666" s="37">
        <v>1299.24</v>
      </c>
      <c r="AH666" s="37">
        <v>1389.36</v>
      </c>
      <c r="AI666" s="37">
        <v>1536.96</v>
      </c>
      <c r="AJ666" s="37">
        <v>1614.36</v>
      </c>
      <c r="AK666" s="37">
        <v>1621.13</v>
      </c>
      <c r="AL666" s="37">
        <v>1628.76</v>
      </c>
      <c r="AM666" s="37">
        <v>1624.93</v>
      </c>
      <c r="AN666" s="37">
        <v>1602.82</v>
      </c>
      <c r="AO666" s="37">
        <v>1628.06</v>
      </c>
      <c r="AP666" s="37">
        <v>1657.76</v>
      </c>
      <c r="AQ666" s="37">
        <v>1680.69</v>
      </c>
      <c r="AR666" s="37">
        <v>1682.53</v>
      </c>
      <c r="AS666" s="37">
        <v>1691.88</v>
      </c>
      <c r="AT666" s="37">
        <v>1613.79</v>
      </c>
      <c r="AU666" s="37">
        <v>1469.33</v>
      </c>
      <c r="AV666" s="37">
        <v>1393.86</v>
      </c>
      <c r="AW666" s="37">
        <v>1278.22</v>
      </c>
      <c r="AX666" s="38">
        <v>1295.45</v>
      </c>
      <c r="AY666" s="314">
        <v>407.52</v>
      </c>
      <c r="AZ666" s="386">
        <v>4.8109999999999999</v>
      </c>
      <c r="BA666" s="148">
        <v>2078.36</v>
      </c>
      <c r="BB666" s="3"/>
    </row>
    <row r="667" spans="1:54">
      <c r="A667" s="45">
        <v>10</v>
      </c>
      <c r="B667" s="158">
        <f t="shared" si="164"/>
        <v>3783.5510000000004</v>
      </c>
      <c r="C667" s="158">
        <f t="shared" si="163"/>
        <v>3711.1210000000001</v>
      </c>
      <c r="D667" s="158">
        <f t="shared" si="163"/>
        <v>3674.1310000000003</v>
      </c>
      <c r="E667" s="158">
        <f t="shared" si="163"/>
        <v>3669.6510000000003</v>
      </c>
      <c r="F667" s="158">
        <f t="shared" si="163"/>
        <v>3667.8110000000001</v>
      </c>
      <c r="G667" s="158">
        <f t="shared" si="163"/>
        <v>3674.6910000000003</v>
      </c>
      <c r="H667" s="158">
        <f t="shared" si="163"/>
        <v>3746.7510000000002</v>
      </c>
      <c r="I667" s="158">
        <f t="shared" si="163"/>
        <v>3814.8710000000001</v>
      </c>
      <c r="J667" s="158">
        <f t="shared" si="163"/>
        <v>4019.0110000000004</v>
      </c>
      <c r="K667" s="158">
        <f t="shared" si="163"/>
        <v>4121.1910000000007</v>
      </c>
      <c r="L667" s="158">
        <f t="shared" si="163"/>
        <v>4141.8410000000003</v>
      </c>
      <c r="M667" s="158">
        <f t="shared" si="163"/>
        <v>4158.201</v>
      </c>
      <c r="N667" s="158">
        <f t="shared" si="163"/>
        <v>4179.2210000000005</v>
      </c>
      <c r="O667" s="158">
        <f t="shared" si="163"/>
        <v>4187.2809999999999</v>
      </c>
      <c r="P667" s="158">
        <f t="shared" si="163"/>
        <v>4175.0110000000004</v>
      </c>
      <c r="Q667" s="158">
        <f t="shared" si="163"/>
        <v>4200.5210000000006</v>
      </c>
      <c r="R667" s="158">
        <f t="shared" si="166"/>
        <v>4191.1410000000005</v>
      </c>
      <c r="S667" s="158">
        <f t="shared" si="165"/>
        <v>4192.6410000000005</v>
      </c>
      <c r="T667" s="158">
        <f t="shared" si="165"/>
        <v>4238.9009999999998</v>
      </c>
      <c r="U667" s="158">
        <f t="shared" si="165"/>
        <v>4182.0609999999997</v>
      </c>
      <c r="V667" s="158">
        <f t="shared" si="165"/>
        <v>4035.2710000000002</v>
      </c>
      <c r="W667" s="158">
        <f t="shared" si="165"/>
        <v>3877.3010000000004</v>
      </c>
      <c r="X667" s="158">
        <f t="shared" si="165"/>
        <v>3784.9710000000005</v>
      </c>
      <c r="Y667" s="158">
        <f t="shared" si="165"/>
        <v>3796.3810000000003</v>
      </c>
      <c r="Z667" s="35"/>
      <c r="AA667" s="36">
        <v>1292.8599999999999</v>
      </c>
      <c r="AB667" s="37">
        <v>1220.43</v>
      </c>
      <c r="AC667" s="37">
        <v>1183.44</v>
      </c>
      <c r="AD667" s="37">
        <v>1178.96</v>
      </c>
      <c r="AE667" s="37">
        <v>1177.1199999999999</v>
      </c>
      <c r="AF667" s="37">
        <v>1184</v>
      </c>
      <c r="AG667" s="37">
        <v>1256.06</v>
      </c>
      <c r="AH667" s="37">
        <v>1324.18</v>
      </c>
      <c r="AI667" s="37">
        <v>1528.32</v>
      </c>
      <c r="AJ667" s="37">
        <v>1630.5</v>
      </c>
      <c r="AK667" s="37">
        <v>1651.15</v>
      </c>
      <c r="AL667" s="37">
        <v>1667.51</v>
      </c>
      <c r="AM667" s="37">
        <v>1688.53</v>
      </c>
      <c r="AN667" s="37">
        <v>1696.59</v>
      </c>
      <c r="AO667" s="37">
        <v>1684.32</v>
      </c>
      <c r="AP667" s="37">
        <v>1709.83</v>
      </c>
      <c r="AQ667" s="37">
        <v>1700.45</v>
      </c>
      <c r="AR667" s="37">
        <v>1701.95</v>
      </c>
      <c r="AS667" s="37">
        <v>1748.21</v>
      </c>
      <c r="AT667" s="37">
        <v>1691.37</v>
      </c>
      <c r="AU667" s="37">
        <v>1544.58</v>
      </c>
      <c r="AV667" s="37">
        <v>1386.61</v>
      </c>
      <c r="AW667" s="37">
        <v>1294.28</v>
      </c>
      <c r="AX667" s="38">
        <v>1305.69</v>
      </c>
      <c r="AY667" s="314">
        <v>407.52</v>
      </c>
      <c r="AZ667" s="386">
        <v>4.8109999999999999</v>
      </c>
      <c r="BA667" s="148">
        <v>2078.36</v>
      </c>
      <c r="BB667" s="3"/>
    </row>
    <row r="668" spans="1:54">
      <c r="A668" s="45">
        <v>11</v>
      </c>
      <c r="B668" s="158">
        <f t="shared" si="164"/>
        <v>3675.0710000000004</v>
      </c>
      <c r="C668" s="158">
        <f t="shared" si="163"/>
        <v>3630.6310000000003</v>
      </c>
      <c r="D668" s="158">
        <f t="shared" si="163"/>
        <v>3628.4110000000001</v>
      </c>
      <c r="E668" s="158">
        <f t="shared" si="163"/>
        <v>3627.0810000000001</v>
      </c>
      <c r="F668" s="158">
        <f t="shared" si="163"/>
        <v>3628.8910000000005</v>
      </c>
      <c r="G668" s="158">
        <f t="shared" si="163"/>
        <v>3520.4010000000003</v>
      </c>
      <c r="H668" s="158">
        <f t="shared" si="163"/>
        <v>3613.5309999999999</v>
      </c>
      <c r="I668" s="158">
        <f t="shared" si="163"/>
        <v>3771.5410000000002</v>
      </c>
      <c r="J668" s="158">
        <f t="shared" si="163"/>
        <v>3876.8410000000003</v>
      </c>
      <c r="K668" s="158">
        <f t="shared" si="163"/>
        <v>3981.4010000000003</v>
      </c>
      <c r="L668" s="158">
        <f t="shared" si="163"/>
        <v>4006.2510000000002</v>
      </c>
      <c r="M668" s="158">
        <f t="shared" si="163"/>
        <v>4023.8710000000001</v>
      </c>
      <c r="N668" s="158">
        <f t="shared" si="163"/>
        <v>4025.9110000000001</v>
      </c>
      <c r="O668" s="158">
        <f t="shared" si="163"/>
        <v>4041.7710000000002</v>
      </c>
      <c r="P668" s="158">
        <f t="shared" si="163"/>
        <v>4072.2910000000002</v>
      </c>
      <c r="Q668" s="158">
        <f t="shared" si="163"/>
        <v>4111.0010000000002</v>
      </c>
      <c r="R668" s="158">
        <f t="shared" si="166"/>
        <v>4116.8109999999997</v>
      </c>
      <c r="S668" s="158">
        <f t="shared" si="165"/>
        <v>4108.451</v>
      </c>
      <c r="T668" s="158">
        <f t="shared" si="165"/>
        <v>4148.1610000000001</v>
      </c>
      <c r="U668" s="158">
        <f t="shared" si="165"/>
        <v>4116.2110000000002</v>
      </c>
      <c r="V668" s="158">
        <f t="shared" si="165"/>
        <v>3992.8110000000001</v>
      </c>
      <c r="W668" s="158">
        <f t="shared" si="165"/>
        <v>3869.6610000000001</v>
      </c>
      <c r="X668" s="158">
        <f t="shared" si="165"/>
        <v>3788.491</v>
      </c>
      <c r="Y668" s="158">
        <f t="shared" si="165"/>
        <v>3812.4410000000003</v>
      </c>
      <c r="Z668" s="35"/>
      <c r="AA668" s="39">
        <v>1184.3800000000001</v>
      </c>
      <c r="AB668" s="37">
        <v>1139.94</v>
      </c>
      <c r="AC668" s="37">
        <v>1137.72</v>
      </c>
      <c r="AD668" s="37">
        <v>1136.3900000000001</v>
      </c>
      <c r="AE668" s="37">
        <v>1138.2</v>
      </c>
      <c r="AF668" s="37">
        <v>1029.71</v>
      </c>
      <c r="AG668" s="37">
        <v>1122.8399999999999</v>
      </c>
      <c r="AH668" s="37">
        <v>1280.8499999999999</v>
      </c>
      <c r="AI668" s="37">
        <v>1386.15</v>
      </c>
      <c r="AJ668" s="37">
        <v>1490.71</v>
      </c>
      <c r="AK668" s="37">
        <v>1515.56</v>
      </c>
      <c r="AL668" s="37">
        <v>1533.18</v>
      </c>
      <c r="AM668" s="37">
        <v>1535.22</v>
      </c>
      <c r="AN668" s="37">
        <v>1551.08</v>
      </c>
      <c r="AO668" s="37">
        <v>1581.6</v>
      </c>
      <c r="AP668" s="37">
        <v>1620.31</v>
      </c>
      <c r="AQ668" s="37">
        <v>1626.12</v>
      </c>
      <c r="AR668" s="37">
        <v>1617.76</v>
      </c>
      <c r="AS668" s="37">
        <v>1657.47</v>
      </c>
      <c r="AT668" s="37">
        <v>1625.52</v>
      </c>
      <c r="AU668" s="37">
        <v>1502.12</v>
      </c>
      <c r="AV668" s="37">
        <v>1378.97</v>
      </c>
      <c r="AW668" s="37">
        <v>1297.8</v>
      </c>
      <c r="AX668" s="38">
        <v>1321.75</v>
      </c>
      <c r="AY668" s="314">
        <v>407.52</v>
      </c>
      <c r="AZ668" s="386">
        <v>4.8109999999999999</v>
      </c>
      <c r="BA668" s="148">
        <v>2078.36</v>
      </c>
      <c r="BB668" s="3"/>
    </row>
    <row r="669" spans="1:54">
      <c r="A669" s="45">
        <v>12</v>
      </c>
      <c r="B669" s="158">
        <f t="shared" si="164"/>
        <v>3679.7310000000002</v>
      </c>
      <c r="C669" s="158">
        <f t="shared" si="163"/>
        <v>3643.7210000000005</v>
      </c>
      <c r="D669" s="158">
        <f t="shared" si="163"/>
        <v>3629.0610000000001</v>
      </c>
      <c r="E669" s="158">
        <f t="shared" si="163"/>
        <v>3630.3410000000003</v>
      </c>
      <c r="F669" s="158">
        <f t="shared" si="163"/>
        <v>3639.4310000000005</v>
      </c>
      <c r="G669" s="158">
        <f t="shared" si="163"/>
        <v>3688.2809999999999</v>
      </c>
      <c r="H669" s="158">
        <f t="shared" si="163"/>
        <v>3815.8510000000006</v>
      </c>
      <c r="I669" s="158">
        <f t="shared" si="163"/>
        <v>4027.7510000000002</v>
      </c>
      <c r="J669" s="158">
        <f t="shared" si="163"/>
        <v>4312.0010000000002</v>
      </c>
      <c r="K669" s="158">
        <f t="shared" si="163"/>
        <v>4387.4710000000005</v>
      </c>
      <c r="L669" s="158">
        <f t="shared" si="163"/>
        <v>4377.2309999999998</v>
      </c>
      <c r="M669" s="158">
        <f t="shared" si="163"/>
        <v>4383.6509999999998</v>
      </c>
      <c r="N669" s="158">
        <f t="shared" si="163"/>
        <v>4397.0309999999999</v>
      </c>
      <c r="O669" s="158">
        <f t="shared" si="163"/>
        <v>4385.1910000000007</v>
      </c>
      <c r="P669" s="158">
        <f t="shared" si="163"/>
        <v>4366.4610000000002</v>
      </c>
      <c r="Q669" s="158">
        <f t="shared" si="163"/>
        <v>4390.5410000000002</v>
      </c>
      <c r="R669" s="158">
        <f t="shared" si="166"/>
        <v>4396.7510000000002</v>
      </c>
      <c r="S669" s="158">
        <f t="shared" si="165"/>
        <v>4395.1610000000001</v>
      </c>
      <c r="T669" s="158">
        <f t="shared" si="165"/>
        <v>4423.5709999999999</v>
      </c>
      <c r="U669" s="158">
        <f t="shared" si="165"/>
        <v>4363.5910000000003</v>
      </c>
      <c r="V669" s="158">
        <f t="shared" si="165"/>
        <v>4244.8010000000004</v>
      </c>
      <c r="W669" s="158">
        <f t="shared" si="165"/>
        <v>4030.5510000000004</v>
      </c>
      <c r="X669" s="158">
        <f t="shared" si="165"/>
        <v>3822.2310000000002</v>
      </c>
      <c r="Y669" s="158">
        <f t="shared" si="165"/>
        <v>3811.201</v>
      </c>
      <c r="Z669" s="35"/>
      <c r="AA669" s="39">
        <v>1189.04</v>
      </c>
      <c r="AB669" s="37">
        <v>1153.03</v>
      </c>
      <c r="AC669" s="37">
        <v>1138.3699999999999</v>
      </c>
      <c r="AD669" s="37">
        <v>1139.6500000000001</v>
      </c>
      <c r="AE669" s="37">
        <v>1148.74</v>
      </c>
      <c r="AF669" s="37">
        <v>1197.5899999999999</v>
      </c>
      <c r="AG669" s="37">
        <v>1325.16</v>
      </c>
      <c r="AH669" s="37">
        <v>1537.06</v>
      </c>
      <c r="AI669" s="37">
        <v>1821.31</v>
      </c>
      <c r="AJ669" s="37">
        <v>1896.78</v>
      </c>
      <c r="AK669" s="37">
        <v>1886.54</v>
      </c>
      <c r="AL669" s="37">
        <v>1892.96</v>
      </c>
      <c r="AM669" s="37">
        <v>1906.34</v>
      </c>
      <c r="AN669" s="37">
        <v>1894.5</v>
      </c>
      <c r="AO669" s="37">
        <v>1875.77</v>
      </c>
      <c r="AP669" s="37">
        <v>1899.85</v>
      </c>
      <c r="AQ669" s="37">
        <v>1906.06</v>
      </c>
      <c r="AR669" s="37">
        <v>1904.47</v>
      </c>
      <c r="AS669" s="37">
        <v>1932.88</v>
      </c>
      <c r="AT669" s="37">
        <v>1872.9</v>
      </c>
      <c r="AU669" s="37">
        <v>1754.11</v>
      </c>
      <c r="AV669" s="37">
        <v>1539.86</v>
      </c>
      <c r="AW669" s="37">
        <v>1331.54</v>
      </c>
      <c r="AX669" s="38">
        <v>1320.51</v>
      </c>
      <c r="AY669" s="314">
        <v>407.52</v>
      </c>
      <c r="AZ669" s="386">
        <v>4.8109999999999999</v>
      </c>
      <c r="BA669" s="148">
        <v>2078.36</v>
      </c>
      <c r="BB669" s="3"/>
    </row>
    <row r="670" spans="1:54">
      <c r="A670" s="45">
        <v>13</v>
      </c>
      <c r="B670" s="158">
        <f t="shared" si="164"/>
        <v>3629.5510000000004</v>
      </c>
      <c r="C670" s="158">
        <f t="shared" si="163"/>
        <v>3624.7110000000002</v>
      </c>
      <c r="D670" s="158">
        <f t="shared" si="163"/>
        <v>3618.0810000000001</v>
      </c>
      <c r="E670" s="158">
        <f t="shared" si="163"/>
        <v>3619.5309999999999</v>
      </c>
      <c r="F670" s="158">
        <f t="shared" si="163"/>
        <v>3629.7809999999999</v>
      </c>
      <c r="G670" s="158">
        <f t="shared" si="163"/>
        <v>3632.9710000000005</v>
      </c>
      <c r="H670" s="158">
        <f t="shared" si="163"/>
        <v>3747.8410000000003</v>
      </c>
      <c r="I670" s="158">
        <f t="shared" si="163"/>
        <v>3913.9410000000003</v>
      </c>
      <c r="J670" s="158">
        <f t="shared" si="163"/>
        <v>4062.7610000000004</v>
      </c>
      <c r="K670" s="158">
        <f t="shared" si="163"/>
        <v>4122.2710000000006</v>
      </c>
      <c r="L670" s="158">
        <f t="shared" si="163"/>
        <v>4121.6210000000001</v>
      </c>
      <c r="M670" s="158">
        <f t="shared" si="163"/>
        <v>4129.8010000000004</v>
      </c>
      <c r="N670" s="158">
        <f t="shared" si="163"/>
        <v>4133.6610000000001</v>
      </c>
      <c r="O670" s="158">
        <f t="shared" si="163"/>
        <v>4160.1210000000001</v>
      </c>
      <c r="P670" s="158">
        <f t="shared" si="163"/>
        <v>4167.5709999999999</v>
      </c>
      <c r="Q670" s="158">
        <f t="shared" si="163"/>
        <v>4206.7510000000002</v>
      </c>
      <c r="R670" s="158">
        <f t="shared" si="166"/>
        <v>4224.4809999999998</v>
      </c>
      <c r="S670" s="158">
        <f t="shared" si="165"/>
        <v>4200.0410000000002</v>
      </c>
      <c r="T670" s="158">
        <f t="shared" si="165"/>
        <v>4219.8310000000001</v>
      </c>
      <c r="U670" s="158">
        <f t="shared" si="165"/>
        <v>4170.0910000000003</v>
      </c>
      <c r="V670" s="158">
        <f t="shared" si="165"/>
        <v>4105.1710000000003</v>
      </c>
      <c r="W670" s="158">
        <f t="shared" si="165"/>
        <v>3999.7910000000002</v>
      </c>
      <c r="X670" s="158">
        <f t="shared" si="165"/>
        <v>3774.6110000000003</v>
      </c>
      <c r="Y670" s="158">
        <f t="shared" si="165"/>
        <v>3744.8610000000003</v>
      </c>
      <c r="Z670" s="35"/>
      <c r="AA670" s="39">
        <v>1138.8599999999999</v>
      </c>
      <c r="AB670" s="37">
        <v>1134.02</v>
      </c>
      <c r="AC670" s="37">
        <v>1127.3900000000001</v>
      </c>
      <c r="AD670" s="37">
        <v>1128.8399999999999</v>
      </c>
      <c r="AE670" s="37">
        <v>1139.0899999999999</v>
      </c>
      <c r="AF670" s="37">
        <v>1142.28</v>
      </c>
      <c r="AG670" s="37">
        <v>1257.1500000000001</v>
      </c>
      <c r="AH670" s="37">
        <v>1423.25</v>
      </c>
      <c r="AI670" s="37">
        <v>1572.07</v>
      </c>
      <c r="AJ670" s="37">
        <v>1631.58</v>
      </c>
      <c r="AK670" s="37">
        <v>1630.93</v>
      </c>
      <c r="AL670" s="37">
        <v>1639.11</v>
      </c>
      <c r="AM670" s="37">
        <v>1642.97</v>
      </c>
      <c r="AN670" s="37">
        <v>1669.43</v>
      </c>
      <c r="AO670" s="37">
        <v>1676.88</v>
      </c>
      <c r="AP670" s="37">
        <v>1716.06</v>
      </c>
      <c r="AQ670" s="37">
        <v>1733.79</v>
      </c>
      <c r="AR670" s="37">
        <v>1709.35</v>
      </c>
      <c r="AS670" s="37">
        <v>1729.14</v>
      </c>
      <c r="AT670" s="37">
        <v>1679.4</v>
      </c>
      <c r="AU670" s="37">
        <v>1614.48</v>
      </c>
      <c r="AV670" s="37">
        <v>1509.1</v>
      </c>
      <c r="AW670" s="37">
        <v>1283.92</v>
      </c>
      <c r="AX670" s="38">
        <v>1254.17</v>
      </c>
      <c r="AY670" s="314">
        <v>407.52</v>
      </c>
      <c r="AZ670" s="386">
        <v>4.8109999999999999</v>
      </c>
      <c r="BA670" s="148">
        <v>2078.36</v>
      </c>
      <c r="BB670" s="3"/>
    </row>
    <row r="671" spans="1:54">
      <c r="A671" s="45">
        <v>14</v>
      </c>
      <c r="B671" s="158">
        <f t="shared" si="164"/>
        <v>3631.4110000000001</v>
      </c>
      <c r="C671" s="158">
        <f t="shared" si="163"/>
        <v>3628.0110000000004</v>
      </c>
      <c r="D671" s="158">
        <f t="shared" si="163"/>
        <v>3622.1710000000003</v>
      </c>
      <c r="E671" s="158">
        <f t="shared" si="163"/>
        <v>3624.8410000000003</v>
      </c>
      <c r="F671" s="158">
        <f t="shared" si="163"/>
        <v>3633.5210000000002</v>
      </c>
      <c r="G671" s="158">
        <f t="shared" si="163"/>
        <v>3656.0510000000004</v>
      </c>
      <c r="H671" s="158">
        <f t="shared" si="163"/>
        <v>3767.0309999999999</v>
      </c>
      <c r="I671" s="158">
        <f t="shared" si="163"/>
        <v>3938.451</v>
      </c>
      <c r="J671" s="158">
        <f t="shared" si="163"/>
        <v>4153.3209999999999</v>
      </c>
      <c r="K671" s="158">
        <f t="shared" si="163"/>
        <v>4250.6410000000005</v>
      </c>
      <c r="L671" s="158">
        <f t="shared" si="163"/>
        <v>4249.1509999999998</v>
      </c>
      <c r="M671" s="158">
        <f t="shared" si="163"/>
        <v>4275.0609999999997</v>
      </c>
      <c r="N671" s="158">
        <f t="shared" si="163"/>
        <v>4266.8610000000008</v>
      </c>
      <c r="O671" s="158">
        <f t="shared" si="163"/>
        <v>4277.3610000000008</v>
      </c>
      <c r="P671" s="158">
        <f t="shared" si="163"/>
        <v>4298.1810000000005</v>
      </c>
      <c r="Q671" s="158">
        <f t="shared" si="163"/>
        <v>4332.9009999999998</v>
      </c>
      <c r="R671" s="158">
        <f t="shared" si="166"/>
        <v>4345.6010000000006</v>
      </c>
      <c r="S671" s="158">
        <f t="shared" si="165"/>
        <v>4333.3810000000003</v>
      </c>
      <c r="T671" s="158">
        <f t="shared" si="165"/>
        <v>4385.2510000000002</v>
      </c>
      <c r="U671" s="158">
        <f t="shared" si="165"/>
        <v>4328.3410000000003</v>
      </c>
      <c r="V671" s="158">
        <f t="shared" si="165"/>
        <v>4182.4410000000007</v>
      </c>
      <c r="W671" s="158">
        <f t="shared" si="165"/>
        <v>4035.5210000000002</v>
      </c>
      <c r="X671" s="158">
        <f t="shared" si="165"/>
        <v>3798.3810000000003</v>
      </c>
      <c r="Y671" s="158">
        <f t="shared" si="165"/>
        <v>3794.2910000000002</v>
      </c>
      <c r="Z671" s="35"/>
      <c r="AA671" s="39">
        <v>1140.72</v>
      </c>
      <c r="AB671" s="37">
        <v>1137.32</v>
      </c>
      <c r="AC671" s="37">
        <v>1131.48</v>
      </c>
      <c r="AD671" s="37">
        <v>1134.1500000000001</v>
      </c>
      <c r="AE671" s="37">
        <v>1142.83</v>
      </c>
      <c r="AF671" s="37">
        <v>1165.3599999999999</v>
      </c>
      <c r="AG671" s="37">
        <v>1276.3399999999999</v>
      </c>
      <c r="AH671" s="37">
        <v>1447.76</v>
      </c>
      <c r="AI671" s="37">
        <v>1662.63</v>
      </c>
      <c r="AJ671" s="37">
        <v>1759.95</v>
      </c>
      <c r="AK671" s="37">
        <v>1758.46</v>
      </c>
      <c r="AL671" s="37">
        <v>1784.37</v>
      </c>
      <c r="AM671" s="37">
        <v>1776.17</v>
      </c>
      <c r="AN671" s="37">
        <v>1786.67</v>
      </c>
      <c r="AO671" s="37">
        <v>1807.49</v>
      </c>
      <c r="AP671" s="37">
        <v>1842.21</v>
      </c>
      <c r="AQ671" s="37">
        <v>1854.91</v>
      </c>
      <c r="AR671" s="37">
        <v>1842.69</v>
      </c>
      <c r="AS671" s="37">
        <v>1894.56</v>
      </c>
      <c r="AT671" s="37">
        <v>1837.65</v>
      </c>
      <c r="AU671" s="37">
        <v>1691.75</v>
      </c>
      <c r="AV671" s="37">
        <v>1544.83</v>
      </c>
      <c r="AW671" s="37">
        <v>1307.69</v>
      </c>
      <c r="AX671" s="38">
        <v>1303.5999999999999</v>
      </c>
      <c r="AY671" s="314">
        <v>407.52</v>
      </c>
      <c r="AZ671" s="386">
        <v>4.8109999999999999</v>
      </c>
      <c r="BA671" s="148">
        <v>2078.36</v>
      </c>
      <c r="BB671" s="3"/>
    </row>
    <row r="672" spans="1:54">
      <c r="A672" s="45">
        <v>15</v>
      </c>
      <c r="B672" s="158">
        <f t="shared" si="164"/>
        <v>3674.9210000000003</v>
      </c>
      <c r="C672" s="158">
        <f t="shared" si="163"/>
        <v>3627.0510000000004</v>
      </c>
      <c r="D672" s="158">
        <f t="shared" si="163"/>
        <v>3624.9210000000003</v>
      </c>
      <c r="E672" s="158">
        <f t="shared" si="163"/>
        <v>3633.7310000000002</v>
      </c>
      <c r="F672" s="158">
        <f t="shared" si="163"/>
        <v>3665.201</v>
      </c>
      <c r="G672" s="158">
        <f t="shared" si="163"/>
        <v>3700.8810000000003</v>
      </c>
      <c r="H672" s="158">
        <f t="shared" si="163"/>
        <v>3801.9710000000005</v>
      </c>
      <c r="I672" s="158">
        <f t="shared" si="163"/>
        <v>3972.9110000000001</v>
      </c>
      <c r="J672" s="158">
        <f t="shared" si="163"/>
        <v>4203.9009999999998</v>
      </c>
      <c r="K672" s="158">
        <f t="shared" si="163"/>
        <v>4245.8410000000003</v>
      </c>
      <c r="L672" s="158">
        <f t="shared" si="163"/>
        <v>4237.6509999999998</v>
      </c>
      <c r="M672" s="158">
        <f t="shared" si="163"/>
        <v>4246.1509999999998</v>
      </c>
      <c r="N672" s="158">
        <f t="shared" si="163"/>
        <v>4245.8209999999999</v>
      </c>
      <c r="O672" s="158">
        <f t="shared" si="163"/>
        <v>4280.4809999999998</v>
      </c>
      <c r="P672" s="158">
        <f t="shared" si="163"/>
        <v>4298.4110000000001</v>
      </c>
      <c r="Q672" s="158">
        <f t="shared" si="163"/>
        <v>4355.241</v>
      </c>
      <c r="R672" s="158">
        <f t="shared" si="166"/>
        <v>4338.3010000000004</v>
      </c>
      <c r="S672" s="158">
        <f t="shared" si="165"/>
        <v>4584.7909999999993</v>
      </c>
      <c r="T672" s="158">
        <f t="shared" si="165"/>
        <v>4274.1110000000008</v>
      </c>
      <c r="U672" s="158">
        <f t="shared" si="165"/>
        <v>4629.241</v>
      </c>
      <c r="V672" s="158">
        <f t="shared" si="165"/>
        <v>4396.2809999999999</v>
      </c>
      <c r="W672" s="158">
        <f t="shared" si="165"/>
        <v>4233.0810000000001</v>
      </c>
      <c r="X672" s="158">
        <f t="shared" si="165"/>
        <v>3928.2310000000002</v>
      </c>
      <c r="Y672" s="158">
        <f t="shared" si="165"/>
        <v>3852.6610000000001</v>
      </c>
      <c r="Z672" s="35"/>
      <c r="AA672" s="39">
        <v>1184.23</v>
      </c>
      <c r="AB672" s="37">
        <v>1136.3599999999999</v>
      </c>
      <c r="AC672" s="37">
        <v>1134.23</v>
      </c>
      <c r="AD672" s="37">
        <v>1143.04</v>
      </c>
      <c r="AE672" s="37">
        <v>1174.51</v>
      </c>
      <c r="AF672" s="37">
        <v>1210.19</v>
      </c>
      <c r="AG672" s="37">
        <v>1311.28</v>
      </c>
      <c r="AH672" s="37">
        <v>1482.22</v>
      </c>
      <c r="AI672" s="37">
        <v>1713.21</v>
      </c>
      <c r="AJ672" s="37">
        <v>1755.15</v>
      </c>
      <c r="AK672" s="37">
        <v>1746.96</v>
      </c>
      <c r="AL672" s="37">
        <v>1755.46</v>
      </c>
      <c r="AM672" s="37">
        <v>1755.13</v>
      </c>
      <c r="AN672" s="37">
        <v>1789.79</v>
      </c>
      <c r="AO672" s="37">
        <v>1807.72</v>
      </c>
      <c r="AP672" s="37">
        <v>1864.55</v>
      </c>
      <c r="AQ672" s="37">
        <v>1847.61</v>
      </c>
      <c r="AR672" s="37">
        <v>2094.1</v>
      </c>
      <c r="AS672" s="37">
        <v>1783.42</v>
      </c>
      <c r="AT672" s="37">
        <v>2138.5500000000002</v>
      </c>
      <c r="AU672" s="37">
        <v>1905.59</v>
      </c>
      <c r="AV672" s="37">
        <v>1742.39</v>
      </c>
      <c r="AW672" s="37">
        <v>1437.54</v>
      </c>
      <c r="AX672" s="38">
        <v>1361.97</v>
      </c>
      <c r="AY672" s="314">
        <v>407.52</v>
      </c>
      <c r="AZ672" s="386">
        <v>4.8109999999999999</v>
      </c>
      <c r="BA672" s="148">
        <v>2078.36</v>
      </c>
      <c r="BB672" s="3"/>
    </row>
    <row r="673" spans="1:54">
      <c r="A673" s="45">
        <v>16</v>
      </c>
      <c r="B673" s="158">
        <f t="shared" si="164"/>
        <v>3749.5610000000001</v>
      </c>
      <c r="C673" s="158">
        <f t="shared" si="163"/>
        <v>3721.3110000000001</v>
      </c>
      <c r="D673" s="158">
        <f t="shared" si="163"/>
        <v>3716.5810000000001</v>
      </c>
      <c r="E673" s="158">
        <f t="shared" si="163"/>
        <v>3724.2210000000005</v>
      </c>
      <c r="F673" s="158">
        <f t="shared" si="163"/>
        <v>3745.7710000000002</v>
      </c>
      <c r="G673" s="158">
        <f t="shared" si="163"/>
        <v>3780.4710000000005</v>
      </c>
      <c r="H673" s="158">
        <f t="shared" si="163"/>
        <v>3887.6510000000003</v>
      </c>
      <c r="I673" s="158">
        <f t="shared" si="163"/>
        <v>4033.9810000000002</v>
      </c>
      <c r="J673" s="158">
        <f t="shared" si="163"/>
        <v>4290.0510000000004</v>
      </c>
      <c r="K673" s="158">
        <f t="shared" si="163"/>
        <v>4308.3010000000004</v>
      </c>
      <c r="L673" s="158">
        <f t="shared" si="163"/>
        <v>4280.3510000000006</v>
      </c>
      <c r="M673" s="158">
        <f t="shared" si="163"/>
        <v>4287.2510000000002</v>
      </c>
      <c r="N673" s="158">
        <f t="shared" si="163"/>
        <v>4290.2309999999998</v>
      </c>
      <c r="O673" s="158">
        <f t="shared" si="163"/>
        <v>4297.1010000000006</v>
      </c>
      <c r="P673" s="158">
        <f t="shared" si="163"/>
        <v>4352.8209999999999</v>
      </c>
      <c r="Q673" s="158">
        <f t="shared" si="163"/>
        <v>4348.4310000000005</v>
      </c>
      <c r="R673" s="158">
        <f t="shared" si="166"/>
        <v>4353.5410000000002</v>
      </c>
      <c r="S673" s="158">
        <f t="shared" si="165"/>
        <v>4347.6210000000001</v>
      </c>
      <c r="T673" s="158">
        <f t="shared" si="165"/>
        <v>4347.5810000000001</v>
      </c>
      <c r="U673" s="158">
        <f t="shared" si="165"/>
        <v>4341.1210000000001</v>
      </c>
      <c r="V673" s="158">
        <f t="shared" si="165"/>
        <v>4196.4310000000005</v>
      </c>
      <c r="W673" s="158">
        <f t="shared" si="165"/>
        <v>4097.0410000000002</v>
      </c>
      <c r="X673" s="158">
        <f t="shared" si="165"/>
        <v>3838.1210000000001</v>
      </c>
      <c r="Y673" s="158">
        <f t="shared" si="165"/>
        <v>3820.5410000000002</v>
      </c>
      <c r="Z673" s="35"/>
      <c r="AA673" s="39">
        <v>1258.8699999999999</v>
      </c>
      <c r="AB673" s="37">
        <v>1230.6199999999999</v>
      </c>
      <c r="AC673" s="37">
        <v>1225.8900000000001</v>
      </c>
      <c r="AD673" s="37">
        <v>1233.53</v>
      </c>
      <c r="AE673" s="37">
        <v>1255.08</v>
      </c>
      <c r="AF673" s="37">
        <v>1289.78</v>
      </c>
      <c r="AG673" s="37">
        <v>1396.96</v>
      </c>
      <c r="AH673" s="37">
        <v>1543.29</v>
      </c>
      <c r="AI673" s="37">
        <v>1799.36</v>
      </c>
      <c r="AJ673" s="37">
        <v>1817.61</v>
      </c>
      <c r="AK673" s="37">
        <v>1789.66</v>
      </c>
      <c r="AL673" s="37">
        <v>1796.56</v>
      </c>
      <c r="AM673" s="37">
        <v>1799.54</v>
      </c>
      <c r="AN673" s="37">
        <v>1806.41</v>
      </c>
      <c r="AO673" s="37">
        <v>1862.13</v>
      </c>
      <c r="AP673" s="37">
        <v>1857.74</v>
      </c>
      <c r="AQ673" s="37">
        <v>1862.85</v>
      </c>
      <c r="AR673" s="37">
        <v>1856.93</v>
      </c>
      <c r="AS673" s="37">
        <v>1856.89</v>
      </c>
      <c r="AT673" s="37">
        <v>1850.43</v>
      </c>
      <c r="AU673" s="37">
        <v>1705.74</v>
      </c>
      <c r="AV673" s="37">
        <v>1606.35</v>
      </c>
      <c r="AW673" s="37">
        <v>1347.43</v>
      </c>
      <c r="AX673" s="38">
        <v>1329.85</v>
      </c>
      <c r="AY673" s="314">
        <v>407.52</v>
      </c>
      <c r="AZ673" s="386">
        <v>4.8109999999999999</v>
      </c>
      <c r="BA673" s="148">
        <v>2078.36</v>
      </c>
      <c r="BB673" s="3"/>
    </row>
    <row r="674" spans="1:54">
      <c r="A674" s="45">
        <v>17</v>
      </c>
      <c r="B674" s="158">
        <f t="shared" si="164"/>
        <v>3771.7610000000004</v>
      </c>
      <c r="C674" s="158">
        <f t="shared" si="164"/>
        <v>3744.4310000000005</v>
      </c>
      <c r="D674" s="158">
        <f t="shared" si="164"/>
        <v>3742.8910000000005</v>
      </c>
      <c r="E674" s="158">
        <f t="shared" si="164"/>
        <v>3702.2910000000002</v>
      </c>
      <c r="F674" s="158">
        <f t="shared" si="164"/>
        <v>3690.4010000000003</v>
      </c>
      <c r="G674" s="158">
        <f t="shared" si="164"/>
        <v>3744.5010000000002</v>
      </c>
      <c r="H674" s="158">
        <f t="shared" si="164"/>
        <v>3787.5010000000002</v>
      </c>
      <c r="I674" s="158">
        <f t="shared" si="164"/>
        <v>4015.6710000000003</v>
      </c>
      <c r="J674" s="158">
        <f t="shared" si="164"/>
        <v>4418.3109999999997</v>
      </c>
      <c r="K674" s="158">
        <f t="shared" si="164"/>
        <v>4549.9310000000005</v>
      </c>
      <c r="L674" s="158">
        <f t="shared" si="164"/>
        <v>4549.8009999999995</v>
      </c>
      <c r="M674" s="158">
        <f t="shared" si="164"/>
        <v>4542.1710000000003</v>
      </c>
      <c r="N674" s="158">
        <f t="shared" si="164"/>
        <v>4554.5110000000004</v>
      </c>
      <c r="O674" s="158">
        <f t="shared" si="164"/>
        <v>4568.741</v>
      </c>
      <c r="P674" s="158">
        <f t="shared" si="164"/>
        <v>4650.6509999999998</v>
      </c>
      <c r="Q674" s="158">
        <f t="shared" si="164"/>
        <v>4672.9410000000007</v>
      </c>
      <c r="R674" s="158">
        <f t="shared" si="166"/>
        <v>4666.8310000000001</v>
      </c>
      <c r="S674" s="158">
        <f t="shared" si="165"/>
        <v>4669.2010000000009</v>
      </c>
      <c r="T674" s="158">
        <f t="shared" si="165"/>
        <v>4691.5310000000009</v>
      </c>
      <c r="U674" s="158">
        <f t="shared" si="165"/>
        <v>4630.1910000000007</v>
      </c>
      <c r="V674" s="158">
        <f t="shared" si="165"/>
        <v>4532.4210000000003</v>
      </c>
      <c r="W674" s="158">
        <f t="shared" si="165"/>
        <v>4343.3710000000001</v>
      </c>
      <c r="X674" s="158">
        <f t="shared" si="165"/>
        <v>4030.6810000000005</v>
      </c>
      <c r="Y674" s="158">
        <f t="shared" si="165"/>
        <v>3906.8110000000001</v>
      </c>
      <c r="Z674" s="35"/>
      <c r="AA674" s="39">
        <v>1281.07</v>
      </c>
      <c r="AB674" s="37">
        <v>1253.74</v>
      </c>
      <c r="AC674" s="37">
        <v>1252.2</v>
      </c>
      <c r="AD674" s="37">
        <v>1211.5999999999999</v>
      </c>
      <c r="AE674" s="37">
        <v>1199.71</v>
      </c>
      <c r="AF674" s="37">
        <v>1253.81</v>
      </c>
      <c r="AG674" s="37">
        <v>1296.81</v>
      </c>
      <c r="AH674" s="37">
        <v>1524.98</v>
      </c>
      <c r="AI674" s="37">
        <v>1927.62</v>
      </c>
      <c r="AJ674" s="37">
        <v>2059.2399999999998</v>
      </c>
      <c r="AK674" s="37">
        <v>2059.11</v>
      </c>
      <c r="AL674" s="37">
        <v>2051.48</v>
      </c>
      <c r="AM674" s="37">
        <v>2063.8200000000002</v>
      </c>
      <c r="AN674" s="37">
        <v>2078.0500000000002</v>
      </c>
      <c r="AO674" s="37">
        <v>2159.96</v>
      </c>
      <c r="AP674" s="37">
        <v>2182.25</v>
      </c>
      <c r="AQ674" s="37">
        <v>2176.14</v>
      </c>
      <c r="AR674" s="37">
        <v>2178.5100000000002</v>
      </c>
      <c r="AS674" s="37">
        <v>2200.84</v>
      </c>
      <c r="AT674" s="37">
        <v>2139.5</v>
      </c>
      <c r="AU674" s="37">
        <v>2041.7299999999998</v>
      </c>
      <c r="AV674" s="37">
        <v>1852.68</v>
      </c>
      <c r="AW674" s="37">
        <v>1539.99</v>
      </c>
      <c r="AX674" s="38">
        <v>1416.12</v>
      </c>
      <c r="AY674" s="314">
        <v>407.52</v>
      </c>
      <c r="AZ674" s="386">
        <v>4.8109999999999999</v>
      </c>
      <c r="BA674" s="148">
        <v>2078.36</v>
      </c>
      <c r="BB674" s="3"/>
    </row>
    <row r="675" spans="1:54">
      <c r="A675" s="45">
        <v>18</v>
      </c>
      <c r="B675" s="158">
        <f t="shared" si="164"/>
        <v>3764.3310000000001</v>
      </c>
      <c r="C675" s="158">
        <f t="shared" si="164"/>
        <v>3716.8910000000005</v>
      </c>
      <c r="D675" s="158">
        <f t="shared" si="164"/>
        <v>3665.7610000000004</v>
      </c>
      <c r="E675" s="158">
        <f t="shared" si="164"/>
        <v>3663.701</v>
      </c>
      <c r="F675" s="158">
        <f t="shared" si="164"/>
        <v>3665.9010000000003</v>
      </c>
      <c r="G675" s="158">
        <f t="shared" si="164"/>
        <v>3671.4010000000003</v>
      </c>
      <c r="H675" s="158">
        <f t="shared" si="164"/>
        <v>3765.0810000000001</v>
      </c>
      <c r="I675" s="158">
        <f t="shared" si="164"/>
        <v>3901.5910000000003</v>
      </c>
      <c r="J675" s="158">
        <f t="shared" si="164"/>
        <v>4151.8510000000006</v>
      </c>
      <c r="K675" s="158">
        <f t="shared" si="164"/>
        <v>4454.3410000000003</v>
      </c>
      <c r="L675" s="158">
        <f t="shared" si="164"/>
        <v>4484.991</v>
      </c>
      <c r="M675" s="158">
        <f t="shared" si="164"/>
        <v>4490.3010000000004</v>
      </c>
      <c r="N675" s="158">
        <f t="shared" si="164"/>
        <v>4494.5910000000003</v>
      </c>
      <c r="O675" s="158">
        <f t="shared" si="164"/>
        <v>4506.4809999999998</v>
      </c>
      <c r="P675" s="158">
        <f t="shared" si="164"/>
        <v>4580.0409999999993</v>
      </c>
      <c r="Q675" s="158">
        <f t="shared" si="164"/>
        <v>4582.5310000000009</v>
      </c>
      <c r="R675" s="158">
        <f t="shared" si="166"/>
        <v>4591.9510000000009</v>
      </c>
      <c r="S675" s="158">
        <f t="shared" si="165"/>
        <v>4598.9609999999993</v>
      </c>
      <c r="T675" s="158">
        <f t="shared" si="165"/>
        <v>4621.1010000000006</v>
      </c>
      <c r="U675" s="158">
        <f t="shared" si="165"/>
        <v>4575.7909999999993</v>
      </c>
      <c r="V675" s="158">
        <f t="shared" si="165"/>
        <v>4447.4009999999998</v>
      </c>
      <c r="W675" s="158">
        <f t="shared" si="165"/>
        <v>4282.9210000000003</v>
      </c>
      <c r="X675" s="158">
        <f t="shared" si="165"/>
        <v>3967.3610000000003</v>
      </c>
      <c r="Y675" s="158">
        <f t="shared" si="165"/>
        <v>3841.6610000000001</v>
      </c>
      <c r="Z675" s="35"/>
      <c r="AA675" s="39">
        <v>1273.6400000000001</v>
      </c>
      <c r="AB675" s="37">
        <v>1226.2</v>
      </c>
      <c r="AC675" s="37">
        <v>1175.07</v>
      </c>
      <c r="AD675" s="37">
        <v>1173.01</v>
      </c>
      <c r="AE675" s="37">
        <v>1175.21</v>
      </c>
      <c r="AF675" s="37">
        <v>1180.71</v>
      </c>
      <c r="AG675" s="37">
        <v>1274.3900000000001</v>
      </c>
      <c r="AH675" s="37">
        <v>1410.9</v>
      </c>
      <c r="AI675" s="37">
        <v>1661.16</v>
      </c>
      <c r="AJ675" s="37">
        <v>1963.65</v>
      </c>
      <c r="AK675" s="37">
        <v>1994.3</v>
      </c>
      <c r="AL675" s="37">
        <v>1999.61</v>
      </c>
      <c r="AM675" s="37">
        <v>2003.9000000000003</v>
      </c>
      <c r="AN675" s="37">
        <v>2015.79</v>
      </c>
      <c r="AO675" s="37">
        <v>2089.35</v>
      </c>
      <c r="AP675" s="37">
        <v>2091.84</v>
      </c>
      <c r="AQ675" s="37">
        <v>2101.2600000000002</v>
      </c>
      <c r="AR675" s="37">
        <v>2108.27</v>
      </c>
      <c r="AS675" s="37">
        <v>2130.41</v>
      </c>
      <c r="AT675" s="37">
        <v>2085.1</v>
      </c>
      <c r="AU675" s="37">
        <v>1956.71</v>
      </c>
      <c r="AV675" s="37">
        <v>1792.23</v>
      </c>
      <c r="AW675" s="37">
        <v>1476.67</v>
      </c>
      <c r="AX675" s="38">
        <v>1350.97</v>
      </c>
      <c r="AY675" s="314">
        <v>407.52</v>
      </c>
      <c r="AZ675" s="386">
        <v>4.8109999999999999</v>
      </c>
      <c r="BA675" s="148">
        <v>2078.36</v>
      </c>
      <c r="BB675" s="3"/>
    </row>
    <row r="676" spans="1:54">
      <c r="A676" s="45">
        <v>19</v>
      </c>
      <c r="B676" s="158">
        <f t="shared" si="164"/>
        <v>3754.3510000000006</v>
      </c>
      <c r="C676" s="158">
        <f t="shared" si="164"/>
        <v>3668.4610000000002</v>
      </c>
      <c r="D676" s="158">
        <f t="shared" si="164"/>
        <v>3666.4310000000005</v>
      </c>
      <c r="E676" s="158">
        <f t="shared" si="164"/>
        <v>3670.951</v>
      </c>
      <c r="F676" s="158">
        <f t="shared" si="164"/>
        <v>3674.5010000000002</v>
      </c>
      <c r="G676" s="158">
        <f t="shared" si="164"/>
        <v>3773.0910000000003</v>
      </c>
      <c r="H676" s="158">
        <f t="shared" si="164"/>
        <v>3786.5410000000002</v>
      </c>
      <c r="I676" s="158">
        <f t="shared" si="164"/>
        <v>3983.1610000000001</v>
      </c>
      <c r="J676" s="158">
        <f t="shared" si="164"/>
        <v>4130.7210000000005</v>
      </c>
      <c r="K676" s="158">
        <f t="shared" si="164"/>
        <v>4197.241</v>
      </c>
      <c r="L676" s="158">
        <f t="shared" si="164"/>
        <v>4150.8010000000004</v>
      </c>
      <c r="M676" s="158">
        <f t="shared" si="164"/>
        <v>4206.3710000000001</v>
      </c>
      <c r="N676" s="158">
        <f t="shared" si="164"/>
        <v>4216.0510000000004</v>
      </c>
      <c r="O676" s="158">
        <f t="shared" si="164"/>
        <v>4249.4110000000001</v>
      </c>
      <c r="P676" s="158">
        <f t="shared" si="164"/>
        <v>4287.201</v>
      </c>
      <c r="Q676" s="158">
        <f t="shared" si="164"/>
        <v>4256.5110000000004</v>
      </c>
      <c r="R676" s="158">
        <f t="shared" si="166"/>
        <v>4243.7710000000006</v>
      </c>
      <c r="S676" s="158">
        <f t="shared" si="165"/>
        <v>4253.4809999999998</v>
      </c>
      <c r="T676" s="158">
        <f t="shared" si="165"/>
        <v>4234.2110000000002</v>
      </c>
      <c r="U676" s="158">
        <f t="shared" si="165"/>
        <v>4202.3310000000001</v>
      </c>
      <c r="V676" s="158">
        <f t="shared" si="165"/>
        <v>4004.4410000000003</v>
      </c>
      <c r="W676" s="158">
        <f t="shared" si="165"/>
        <v>3881.241</v>
      </c>
      <c r="X676" s="158">
        <f t="shared" si="165"/>
        <v>3742.1610000000001</v>
      </c>
      <c r="Y676" s="158">
        <f t="shared" si="165"/>
        <v>3657.1110000000003</v>
      </c>
      <c r="Z676" s="35"/>
      <c r="AA676" s="39">
        <v>1263.6600000000001</v>
      </c>
      <c r="AB676" s="37">
        <v>1177.77</v>
      </c>
      <c r="AC676" s="37">
        <v>1175.74</v>
      </c>
      <c r="AD676" s="37">
        <v>1180.26</v>
      </c>
      <c r="AE676" s="37">
        <v>1183.81</v>
      </c>
      <c r="AF676" s="37">
        <v>1282.4000000000001</v>
      </c>
      <c r="AG676" s="37">
        <v>1295.8499999999999</v>
      </c>
      <c r="AH676" s="37">
        <v>1492.47</v>
      </c>
      <c r="AI676" s="37">
        <v>1640.03</v>
      </c>
      <c r="AJ676" s="37">
        <v>1706.55</v>
      </c>
      <c r="AK676" s="37">
        <v>1660.11</v>
      </c>
      <c r="AL676" s="37">
        <v>1715.68</v>
      </c>
      <c r="AM676" s="37">
        <v>1725.36</v>
      </c>
      <c r="AN676" s="37">
        <v>1758.72</v>
      </c>
      <c r="AO676" s="37">
        <v>1796.51</v>
      </c>
      <c r="AP676" s="37">
        <v>1765.82</v>
      </c>
      <c r="AQ676" s="37">
        <v>1753.08</v>
      </c>
      <c r="AR676" s="37">
        <v>1762.79</v>
      </c>
      <c r="AS676" s="37">
        <v>1743.52</v>
      </c>
      <c r="AT676" s="37">
        <v>1711.64</v>
      </c>
      <c r="AU676" s="37">
        <v>1513.75</v>
      </c>
      <c r="AV676" s="37">
        <v>1390.55</v>
      </c>
      <c r="AW676" s="37">
        <v>1251.47</v>
      </c>
      <c r="AX676" s="38">
        <v>1166.42</v>
      </c>
      <c r="AY676" s="314">
        <v>407.52</v>
      </c>
      <c r="AZ676" s="386">
        <v>4.8109999999999999</v>
      </c>
      <c r="BA676" s="148">
        <v>2078.36</v>
      </c>
      <c r="BB676" s="3"/>
    </row>
    <row r="677" spans="1:54">
      <c r="A677" s="45">
        <v>20</v>
      </c>
      <c r="B677" s="158">
        <f t="shared" si="164"/>
        <v>3615.2809999999999</v>
      </c>
      <c r="C677" s="158">
        <f t="shared" si="164"/>
        <v>3601.6010000000006</v>
      </c>
      <c r="D677" s="158">
        <f t="shared" si="164"/>
        <v>3567.991</v>
      </c>
      <c r="E677" s="158">
        <f t="shared" si="164"/>
        <v>3582.6610000000001</v>
      </c>
      <c r="F677" s="158">
        <f t="shared" si="164"/>
        <v>3612.491</v>
      </c>
      <c r="G677" s="158">
        <f t="shared" si="164"/>
        <v>3559.0910000000003</v>
      </c>
      <c r="H677" s="158">
        <f t="shared" si="164"/>
        <v>3683.2310000000002</v>
      </c>
      <c r="I677" s="158">
        <f t="shared" si="164"/>
        <v>3801.2510000000002</v>
      </c>
      <c r="J677" s="158">
        <f t="shared" si="164"/>
        <v>3881.6510000000003</v>
      </c>
      <c r="K677" s="158">
        <f t="shared" si="164"/>
        <v>3903.4710000000005</v>
      </c>
      <c r="L677" s="158">
        <f t="shared" si="164"/>
        <v>3901.5710000000004</v>
      </c>
      <c r="M677" s="158">
        <f t="shared" si="164"/>
        <v>3911.4310000000005</v>
      </c>
      <c r="N677" s="158">
        <f t="shared" si="164"/>
        <v>3923.5810000000001</v>
      </c>
      <c r="O677" s="158">
        <f t="shared" si="164"/>
        <v>3911.1710000000003</v>
      </c>
      <c r="P677" s="158">
        <f t="shared" si="164"/>
        <v>3914.0510000000004</v>
      </c>
      <c r="Q677" s="158">
        <f t="shared" si="164"/>
        <v>3914.6810000000005</v>
      </c>
      <c r="R677" s="158">
        <f t="shared" si="166"/>
        <v>3920.3210000000004</v>
      </c>
      <c r="S677" s="158">
        <f t="shared" si="165"/>
        <v>3946.9210000000003</v>
      </c>
      <c r="T677" s="158">
        <f t="shared" si="165"/>
        <v>3932.201</v>
      </c>
      <c r="U677" s="158">
        <f t="shared" si="165"/>
        <v>3923.0210000000002</v>
      </c>
      <c r="V677" s="158">
        <f t="shared" si="165"/>
        <v>3888.8610000000003</v>
      </c>
      <c r="W677" s="158">
        <f t="shared" si="165"/>
        <v>3808.5510000000004</v>
      </c>
      <c r="X677" s="158">
        <f t="shared" si="165"/>
        <v>3740.0710000000004</v>
      </c>
      <c r="Y677" s="158">
        <f t="shared" si="165"/>
        <v>3712.3410000000003</v>
      </c>
      <c r="Z677" s="35"/>
      <c r="AA677" s="39">
        <v>1124.5899999999999</v>
      </c>
      <c r="AB677" s="37">
        <v>1110.9100000000001</v>
      </c>
      <c r="AC677" s="37">
        <v>1077.3</v>
      </c>
      <c r="AD677" s="37">
        <v>1091.97</v>
      </c>
      <c r="AE677" s="37">
        <v>1121.8</v>
      </c>
      <c r="AF677" s="37">
        <v>1068.4000000000001</v>
      </c>
      <c r="AG677" s="37">
        <v>1192.54</v>
      </c>
      <c r="AH677" s="37">
        <v>1310.56</v>
      </c>
      <c r="AI677" s="37">
        <v>1390.96</v>
      </c>
      <c r="AJ677" s="37">
        <v>1412.78</v>
      </c>
      <c r="AK677" s="37">
        <v>1410.88</v>
      </c>
      <c r="AL677" s="37">
        <v>1420.74</v>
      </c>
      <c r="AM677" s="37">
        <v>1432.89</v>
      </c>
      <c r="AN677" s="37">
        <v>1420.48</v>
      </c>
      <c r="AO677" s="37">
        <v>1423.36</v>
      </c>
      <c r="AP677" s="37">
        <v>1423.99</v>
      </c>
      <c r="AQ677" s="37">
        <v>1429.63</v>
      </c>
      <c r="AR677" s="37">
        <v>1456.23</v>
      </c>
      <c r="AS677" s="37">
        <v>1441.51</v>
      </c>
      <c r="AT677" s="37">
        <v>1432.33</v>
      </c>
      <c r="AU677" s="37">
        <v>1398.17</v>
      </c>
      <c r="AV677" s="37">
        <v>1317.86</v>
      </c>
      <c r="AW677" s="37">
        <v>1249.3800000000001</v>
      </c>
      <c r="AX677" s="38">
        <v>1221.6500000000001</v>
      </c>
      <c r="AY677" s="314">
        <v>407.52</v>
      </c>
      <c r="AZ677" s="386">
        <v>4.8109999999999999</v>
      </c>
      <c r="BA677" s="148">
        <v>2078.36</v>
      </c>
      <c r="BB677" s="3"/>
    </row>
    <row r="678" spans="1:54">
      <c r="A678" s="45">
        <v>21</v>
      </c>
      <c r="B678" s="158">
        <f t="shared" si="164"/>
        <v>3641.8410000000003</v>
      </c>
      <c r="C678" s="158">
        <f t="shared" si="164"/>
        <v>3637.2809999999999</v>
      </c>
      <c r="D678" s="158">
        <f t="shared" si="164"/>
        <v>3627.2809999999999</v>
      </c>
      <c r="E678" s="158">
        <f t="shared" si="164"/>
        <v>3629.1810000000005</v>
      </c>
      <c r="F678" s="158">
        <f t="shared" si="164"/>
        <v>3642.0210000000002</v>
      </c>
      <c r="G678" s="158">
        <f t="shared" si="164"/>
        <v>3647.7110000000002</v>
      </c>
      <c r="H678" s="158">
        <f t="shared" si="164"/>
        <v>3795.1910000000003</v>
      </c>
      <c r="I678" s="158">
        <f t="shared" si="164"/>
        <v>3841.4210000000003</v>
      </c>
      <c r="J678" s="158">
        <f t="shared" si="164"/>
        <v>3953.9710000000005</v>
      </c>
      <c r="K678" s="158">
        <f t="shared" si="164"/>
        <v>4038.6110000000003</v>
      </c>
      <c r="L678" s="158">
        <f t="shared" si="164"/>
        <v>4118.1910000000007</v>
      </c>
      <c r="M678" s="158">
        <f t="shared" si="164"/>
        <v>4125.1610000000001</v>
      </c>
      <c r="N678" s="158">
        <f t="shared" si="164"/>
        <v>4117.241</v>
      </c>
      <c r="O678" s="158">
        <f t="shared" si="164"/>
        <v>4113.4310000000005</v>
      </c>
      <c r="P678" s="158">
        <f t="shared" si="164"/>
        <v>4130.5810000000001</v>
      </c>
      <c r="Q678" s="158">
        <f t="shared" si="164"/>
        <v>4184.8510000000006</v>
      </c>
      <c r="R678" s="158">
        <f t="shared" si="166"/>
        <v>4185.3710000000001</v>
      </c>
      <c r="S678" s="158">
        <f t="shared" si="165"/>
        <v>4214.991</v>
      </c>
      <c r="T678" s="158">
        <f t="shared" si="165"/>
        <v>4172.1810000000005</v>
      </c>
      <c r="U678" s="158">
        <f t="shared" si="165"/>
        <v>4020.241</v>
      </c>
      <c r="V678" s="158">
        <f t="shared" si="165"/>
        <v>3946.5410000000002</v>
      </c>
      <c r="W678" s="158">
        <f t="shared" si="165"/>
        <v>3839.3910000000005</v>
      </c>
      <c r="X678" s="158">
        <f t="shared" si="165"/>
        <v>3744.4010000000003</v>
      </c>
      <c r="Y678" s="158">
        <f t="shared" si="165"/>
        <v>3704.7210000000005</v>
      </c>
      <c r="Z678" s="35"/>
      <c r="AA678" s="39">
        <v>1151.1500000000001</v>
      </c>
      <c r="AB678" s="37">
        <v>1146.5899999999999</v>
      </c>
      <c r="AC678" s="37">
        <v>1136.5899999999999</v>
      </c>
      <c r="AD678" s="37">
        <v>1138.49</v>
      </c>
      <c r="AE678" s="37">
        <v>1151.33</v>
      </c>
      <c r="AF678" s="37">
        <v>1157.02</v>
      </c>
      <c r="AG678" s="37">
        <v>1304.5</v>
      </c>
      <c r="AH678" s="37">
        <v>1350.73</v>
      </c>
      <c r="AI678" s="37">
        <v>1463.28</v>
      </c>
      <c r="AJ678" s="37">
        <v>1547.92</v>
      </c>
      <c r="AK678" s="37">
        <v>1627.5</v>
      </c>
      <c r="AL678" s="37">
        <v>1634.47</v>
      </c>
      <c r="AM678" s="37">
        <v>1626.55</v>
      </c>
      <c r="AN678" s="37">
        <v>1622.74</v>
      </c>
      <c r="AO678" s="37">
        <v>1639.89</v>
      </c>
      <c r="AP678" s="37">
        <v>1694.16</v>
      </c>
      <c r="AQ678" s="37">
        <v>1694.68</v>
      </c>
      <c r="AR678" s="37">
        <v>1724.3</v>
      </c>
      <c r="AS678" s="37">
        <v>1681.49</v>
      </c>
      <c r="AT678" s="37">
        <v>1529.55</v>
      </c>
      <c r="AU678" s="37">
        <v>1455.85</v>
      </c>
      <c r="AV678" s="37">
        <v>1348.7</v>
      </c>
      <c r="AW678" s="37">
        <v>1253.71</v>
      </c>
      <c r="AX678" s="38">
        <v>1214.03</v>
      </c>
      <c r="AY678" s="314">
        <v>407.52</v>
      </c>
      <c r="AZ678" s="386">
        <v>4.8109999999999999</v>
      </c>
      <c r="BA678" s="148">
        <v>2078.36</v>
      </c>
      <c r="BB678" s="3"/>
    </row>
    <row r="679" spans="1:54">
      <c r="A679" s="45">
        <v>22</v>
      </c>
      <c r="B679" s="158">
        <f t="shared" si="164"/>
        <v>3615.6310000000003</v>
      </c>
      <c r="C679" s="158">
        <f t="shared" si="164"/>
        <v>3608.701</v>
      </c>
      <c r="D679" s="158">
        <f t="shared" si="164"/>
        <v>3556.9010000000003</v>
      </c>
      <c r="E679" s="158">
        <f t="shared" si="164"/>
        <v>3605.0410000000002</v>
      </c>
      <c r="F679" s="158">
        <f t="shared" si="164"/>
        <v>3614.491</v>
      </c>
      <c r="G679" s="158">
        <f t="shared" si="164"/>
        <v>3560.2110000000002</v>
      </c>
      <c r="H679" s="158">
        <f t="shared" si="164"/>
        <v>3652.201</v>
      </c>
      <c r="I679" s="158">
        <f t="shared" si="164"/>
        <v>3777.451</v>
      </c>
      <c r="J679" s="158">
        <f t="shared" si="164"/>
        <v>3883.3410000000003</v>
      </c>
      <c r="K679" s="158">
        <f t="shared" si="164"/>
        <v>3920.2910000000002</v>
      </c>
      <c r="L679" s="158">
        <f t="shared" si="164"/>
        <v>3912.991</v>
      </c>
      <c r="M679" s="158">
        <f t="shared" si="164"/>
        <v>3917.6910000000003</v>
      </c>
      <c r="N679" s="158">
        <f t="shared" si="164"/>
        <v>3917.2510000000002</v>
      </c>
      <c r="O679" s="158">
        <f t="shared" si="164"/>
        <v>3929.3210000000004</v>
      </c>
      <c r="P679" s="158">
        <f t="shared" si="164"/>
        <v>3930.4010000000003</v>
      </c>
      <c r="Q679" s="158">
        <f t="shared" si="164"/>
        <v>3981.4310000000005</v>
      </c>
      <c r="R679" s="158">
        <f t="shared" si="166"/>
        <v>3982.3910000000005</v>
      </c>
      <c r="S679" s="158">
        <f t="shared" si="165"/>
        <v>4200.8109999999997</v>
      </c>
      <c r="T679" s="158">
        <f t="shared" si="165"/>
        <v>4091.4010000000003</v>
      </c>
      <c r="U679" s="158">
        <f t="shared" si="165"/>
        <v>4028.6610000000001</v>
      </c>
      <c r="V679" s="158">
        <f t="shared" si="165"/>
        <v>3883.7110000000002</v>
      </c>
      <c r="W679" s="158">
        <f t="shared" si="165"/>
        <v>3761.0410000000002</v>
      </c>
      <c r="X679" s="158">
        <f t="shared" si="165"/>
        <v>3729.4810000000002</v>
      </c>
      <c r="Y679" s="158">
        <f t="shared" si="165"/>
        <v>3651.6510000000003</v>
      </c>
      <c r="Z679" s="35"/>
      <c r="AA679" s="39">
        <v>1124.94</v>
      </c>
      <c r="AB679" s="37">
        <v>1118.01</v>
      </c>
      <c r="AC679" s="37">
        <v>1066.21</v>
      </c>
      <c r="AD679" s="37">
        <v>1114.3499999999999</v>
      </c>
      <c r="AE679" s="37">
        <v>1123.8</v>
      </c>
      <c r="AF679" s="37">
        <v>1069.52</v>
      </c>
      <c r="AG679" s="37">
        <v>1161.51</v>
      </c>
      <c r="AH679" s="37">
        <v>1286.76</v>
      </c>
      <c r="AI679" s="37">
        <v>1392.65</v>
      </c>
      <c r="AJ679" s="37">
        <v>1429.6</v>
      </c>
      <c r="AK679" s="37">
        <v>1422.3</v>
      </c>
      <c r="AL679" s="37">
        <v>1427</v>
      </c>
      <c r="AM679" s="37">
        <v>1426.56</v>
      </c>
      <c r="AN679" s="37">
        <v>1438.63</v>
      </c>
      <c r="AO679" s="37">
        <v>1439.71</v>
      </c>
      <c r="AP679" s="37">
        <v>1490.74</v>
      </c>
      <c r="AQ679" s="37">
        <v>1491.7</v>
      </c>
      <c r="AR679" s="37">
        <v>1710.12</v>
      </c>
      <c r="AS679" s="37">
        <v>1600.71</v>
      </c>
      <c r="AT679" s="37">
        <v>1537.97</v>
      </c>
      <c r="AU679" s="37">
        <v>1393.02</v>
      </c>
      <c r="AV679" s="37">
        <v>1270.3499999999999</v>
      </c>
      <c r="AW679" s="37">
        <v>1238.79</v>
      </c>
      <c r="AX679" s="38">
        <v>1160.96</v>
      </c>
      <c r="AY679" s="314">
        <v>407.52</v>
      </c>
      <c r="AZ679" s="386">
        <v>4.8109999999999999</v>
      </c>
      <c r="BA679" s="148">
        <v>2078.36</v>
      </c>
      <c r="BB679" s="3"/>
    </row>
    <row r="680" spans="1:54">
      <c r="A680" s="45">
        <v>23</v>
      </c>
      <c r="B680" s="158">
        <f t="shared" si="164"/>
        <v>3610.4710000000005</v>
      </c>
      <c r="C680" s="158">
        <f t="shared" si="164"/>
        <v>3605.3610000000003</v>
      </c>
      <c r="D680" s="158">
        <f t="shared" si="164"/>
        <v>3601.4410000000003</v>
      </c>
      <c r="E680" s="158">
        <f t="shared" si="164"/>
        <v>3602.0309999999999</v>
      </c>
      <c r="F680" s="158">
        <f t="shared" si="164"/>
        <v>3609.2110000000002</v>
      </c>
      <c r="G680" s="158">
        <f t="shared" si="164"/>
        <v>3612.3510000000006</v>
      </c>
      <c r="H680" s="158">
        <f t="shared" si="164"/>
        <v>3679.5010000000002</v>
      </c>
      <c r="I680" s="158">
        <f t="shared" si="164"/>
        <v>3744.3710000000001</v>
      </c>
      <c r="J680" s="158">
        <f t="shared" si="164"/>
        <v>3743.6410000000005</v>
      </c>
      <c r="K680" s="158">
        <f t="shared" si="164"/>
        <v>3742.3510000000006</v>
      </c>
      <c r="L680" s="158">
        <f t="shared" si="164"/>
        <v>3741.3610000000003</v>
      </c>
      <c r="M680" s="158">
        <f t="shared" si="164"/>
        <v>3739.6610000000001</v>
      </c>
      <c r="N680" s="158">
        <f t="shared" si="164"/>
        <v>3739.0910000000003</v>
      </c>
      <c r="O680" s="158">
        <f t="shared" si="164"/>
        <v>3736.5110000000004</v>
      </c>
      <c r="P680" s="158">
        <f t="shared" si="164"/>
        <v>3735.1410000000005</v>
      </c>
      <c r="Q680" s="158">
        <f t="shared" si="164"/>
        <v>3739.741</v>
      </c>
      <c r="R680" s="158">
        <f t="shared" si="166"/>
        <v>3742.7210000000005</v>
      </c>
      <c r="S680" s="158">
        <f t="shared" si="165"/>
        <v>3745.2610000000004</v>
      </c>
      <c r="T680" s="158">
        <f t="shared" si="165"/>
        <v>4033.3510000000006</v>
      </c>
      <c r="U680" s="158">
        <f t="shared" si="165"/>
        <v>3915.951</v>
      </c>
      <c r="V680" s="158">
        <f t="shared" si="165"/>
        <v>3830.6610000000001</v>
      </c>
      <c r="W680" s="158">
        <f t="shared" si="165"/>
        <v>3743.0710000000004</v>
      </c>
      <c r="X680" s="158">
        <f t="shared" si="165"/>
        <v>3610.2910000000002</v>
      </c>
      <c r="Y680" s="158">
        <f t="shared" si="165"/>
        <v>3653.4610000000002</v>
      </c>
      <c r="Z680" s="35"/>
      <c r="AA680" s="39">
        <v>1119.78</v>
      </c>
      <c r="AB680" s="37">
        <v>1114.67</v>
      </c>
      <c r="AC680" s="37">
        <v>1110.75</v>
      </c>
      <c r="AD680" s="37">
        <v>1111.3399999999999</v>
      </c>
      <c r="AE680" s="37">
        <v>1118.52</v>
      </c>
      <c r="AF680" s="37">
        <v>1121.6600000000001</v>
      </c>
      <c r="AG680" s="37">
        <v>1188.81</v>
      </c>
      <c r="AH680" s="37">
        <v>1253.68</v>
      </c>
      <c r="AI680" s="37">
        <v>1252.95</v>
      </c>
      <c r="AJ680" s="37">
        <v>1251.6600000000001</v>
      </c>
      <c r="AK680" s="37">
        <v>1250.67</v>
      </c>
      <c r="AL680" s="37">
        <v>1248.97</v>
      </c>
      <c r="AM680" s="37">
        <v>1248.4000000000001</v>
      </c>
      <c r="AN680" s="37">
        <v>1245.82</v>
      </c>
      <c r="AO680" s="37">
        <v>1244.45</v>
      </c>
      <c r="AP680" s="37">
        <v>1249.05</v>
      </c>
      <c r="AQ680" s="37">
        <v>1252.03</v>
      </c>
      <c r="AR680" s="37">
        <v>1254.57</v>
      </c>
      <c r="AS680" s="37">
        <v>1542.66</v>
      </c>
      <c r="AT680" s="37">
        <v>1425.26</v>
      </c>
      <c r="AU680" s="37">
        <v>1339.97</v>
      </c>
      <c r="AV680" s="37">
        <v>1252.3800000000001</v>
      </c>
      <c r="AW680" s="37">
        <v>1119.5999999999999</v>
      </c>
      <c r="AX680" s="38">
        <v>1162.77</v>
      </c>
      <c r="AY680" s="314">
        <v>407.52</v>
      </c>
      <c r="AZ680" s="386">
        <v>4.8109999999999999</v>
      </c>
      <c r="BA680" s="148">
        <v>2078.36</v>
      </c>
      <c r="BB680" s="3"/>
    </row>
    <row r="681" spans="1:54">
      <c r="A681" s="45">
        <v>24</v>
      </c>
      <c r="B681" s="158">
        <f t="shared" si="164"/>
        <v>3743.8010000000004</v>
      </c>
      <c r="C681" s="158">
        <f t="shared" si="164"/>
        <v>3717.6810000000005</v>
      </c>
      <c r="D681" s="158">
        <f t="shared" si="164"/>
        <v>3697.7710000000002</v>
      </c>
      <c r="E681" s="158">
        <f t="shared" si="164"/>
        <v>3699.5910000000003</v>
      </c>
      <c r="F681" s="158">
        <f t="shared" si="164"/>
        <v>3676.8210000000004</v>
      </c>
      <c r="G681" s="158">
        <f t="shared" si="164"/>
        <v>3747.241</v>
      </c>
      <c r="H681" s="158">
        <f t="shared" si="164"/>
        <v>3755.7610000000004</v>
      </c>
      <c r="I681" s="158">
        <f t="shared" si="164"/>
        <v>3940.741</v>
      </c>
      <c r="J681" s="158">
        <f t="shared" si="164"/>
        <v>4075.9010000000003</v>
      </c>
      <c r="K681" s="158">
        <f t="shared" si="164"/>
        <v>4234.0910000000003</v>
      </c>
      <c r="L681" s="158">
        <f t="shared" si="164"/>
        <v>4260.491</v>
      </c>
      <c r="M681" s="158">
        <f t="shared" si="164"/>
        <v>4277.9809999999998</v>
      </c>
      <c r="N681" s="158">
        <f t="shared" si="164"/>
        <v>4268.6610000000001</v>
      </c>
      <c r="O681" s="158">
        <f t="shared" si="164"/>
        <v>4257.2809999999999</v>
      </c>
      <c r="P681" s="158">
        <f t="shared" si="164"/>
        <v>4266.4210000000003</v>
      </c>
      <c r="Q681" s="158">
        <f t="shared" si="164"/>
        <v>4316.4310000000005</v>
      </c>
      <c r="R681" s="158">
        <f t="shared" si="166"/>
        <v>4351.3310000000001</v>
      </c>
      <c r="S681" s="158">
        <f t="shared" si="165"/>
        <v>4356.701</v>
      </c>
      <c r="T681" s="158">
        <f t="shared" si="165"/>
        <v>4331.8710000000001</v>
      </c>
      <c r="U681" s="158">
        <f t="shared" si="165"/>
        <v>4247.0609999999997</v>
      </c>
      <c r="V681" s="158">
        <f t="shared" si="165"/>
        <v>4133.491</v>
      </c>
      <c r="W681" s="158">
        <f t="shared" si="165"/>
        <v>3995.1410000000005</v>
      </c>
      <c r="X681" s="158">
        <f t="shared" si="165"/>
        <v>3828.2710000000002</v>
      </c>
      <c r="Y681" s="158">
        <f t="shared" si="165"/>
        <v>3758.3510000000006</v>
      </c>
      <c r="Z681" s="35"/>
      <c r="AA681" s="39">
        <v>1253.1099999999999</v>
      </c>
      <c r="AB681" s="37">
        <v>1226.99</v>
      </c>
      <c r="AC681" s="37">
        <v>1207.08</v>
      </c>
      <c r="AD681" s="37">
        <v>1208.9000000000001</v>
      </c>
      <c r="AE681" s="37">
        <v>1186.1300000000001</v>
      </c>
      <c r="AF681" s="37">
        <v>1256.55</v>
      </c>
      <c r="AG681" s="37">
        <v>1265.07</v>
      </c>
      <c r="AH681" s="37">
        <v>1450.05</v>
      </c>
      <c r="AI681" s="37">
        <v>1585.21</v>
      </c>
      <c r="AJ681" s="37">
        <v>1743.4</v>
      </c>
      <c r="AK681" s="37">
        <v>1769.8</v>
      </c>
      <c r="AL681" s="37">
        <v>1787.29</v>
      </c>
      <c r="AM681" s="37">
        <v>1777.97</v>
      </c>
      <c r="AN681" s="37">
        <v>1766.59</v>
      </c>
      <c r="AO681" s="37">
        <v>1775.73</v>
      </c>
      <c r="AP681" s="37">
        <v>1825.74</v>
      </c>
      <c r="AQ681" s="37">
        <v>1860.64</v>
      </c>
      <c r="AR681" s="37">
        <v>1866.01</v>
      </c>
      <c r="AS681" s="37">
        <v>1841.18</v>
      </c>
      <c r="AT681" s="37">
        <v>1756.37</v>
      </c>
      <c r="AU681" s="37">
        <v>1642.8</v>
      </c>
      <c r="AV681" s="37">
        <v>1504.45</v>
      </c>
      <c r="AW681" s="37">
        <v>1337.58</v>
      </c>
      <c r="AX681" s="38">
        <v>1267.6600000000001</v>
      </c>
      <c r="AY681" s="314">
        <v>407.52</v>
      </c>
      <c r="AZ681" s="386">
        <v>4.8109999999999999</v>
      </c>
      <c r="BA681" s="148">
        <v>2078.36</v>
      </c>
      <c r="BB681" s="3"/>
    </row>
    <row r="682" spans="1:54">
      <c r="A682" s="45">
        <v>25</v>
      </c>
      <c r="B682" s="158">
        <f t="shared" si="164"/>
        <v>3747.6510000000003</v>
      </c>
      <c r="C682" s="158">
        <f t="shared" si="164"/>
        <v>3727.701</v>
      </c>
      <c r="D682" s="158">
        <f t="shared" si="164"/>
        <v>3696.8110000000001</v>
      </c>
      <c r="E682" s="158">
        <f t="shared" si="164"/>
        <v>3696.3410000000003</v>
      </c>
      <c r="F682" s="158">
        <f t="shared" si="164"/>
        <v>3684.1110000000003</v>
      </c>
      <c r="G682" s="158">
        <f t="shared" si="164"/>
        <v>3724.4310000000005</v>
      </c>
      <c r="H682" s="158">
        <f t="shared" si="164"/>
        <v>3754.6010000000006</v>
      </c>
      <c r="I682" s="158">
        <f t="shared" si="164"/>
        <v>3794.9610000000002</v>
      </c>
      <c r="J682" s="158">
        <f t="shared" si="164"/>
        <v>3989.2910000000002</v>
      </c>
      <c r="K682" s="158">
        <f t="shared" si="164"/>
        <v>4059.5210000000002</v>
      </c>
      <c r="L682" s="158">
        <f t="shared" si="164"/>
        <v>4124.3010000000004</v>
      </c>
      <c r="M682" s="158">
        <f t="shared" si="164"/>
        <v>4138.1610000000001</v>
      </c>
      <c r="N682" s="158">
        <f t="shared" si="164"/>
        <v>4105.2110000000002</v>
      </c>
      <c r="O682" s="158">
        <f t="shared" si="164"/>
        <v>4102.3710000000001</v>
      </c>
      <c r="P682" s="158">
        <f t="shared" si="164"/>
        <v>4117.5510000000004</v>
      </c>
      <c r="Q682" s="158">
        <f t="shared" si="164"/>
        <v>4192.1310000000003</v>
      </c>
      <c r="R682" s="158">
        <f t="shared" si="166"/>
        <v>4233.7110000000002</v>
      </c>
      <c r="S682" s="158">
        <f t="shared" si="165"/>
        <v>4222.5010000000002</v>
      </c>
      <c r="T682" s="158">
        <f t="shared" si="165"/>
        <v>4192.1710000000003</v>
      </c>
      <c r="U682" s="158">
        <f t="shared" si="165"/>
        <v>4131.491</v>
      </c>
      <c r="V682" s="158">
        <f t="shared" si="165"/>
        <v>4042.6410000000005</v>
      </c>
      <c r="W682" s="158">
        <f t="shared" si="165"/>
        <v>3950.6110000000003</v>
      </c>
      <c r="X682" s="158">
        <f t="shared" si="165"/>
        <v>3832.2310000000002</v>
      </c>
      <c r="Y682" s="158">
        <f t="shared" si="165"/>
        <v>3790.4810000000002</v>
      </c>
      <c r="Z682" s="35"/>
      <c r="AA682" s="39">
        <v>1256.96</v>
      </c>
      <c r="AB682" s="37">
        <v>1237.01</v>
      </c>
      <c r="AC682" s="37">
        <v>1206.1199999999999</v>
      </c>
      <c r="AD682" s="37">
        <v>1205.6500000000001</v>
      </c>
      <c r="AE682" s="37">
        <v>1193.42</v>
      </c>
      <c r="AF682" s="37">
        <v>1233.74</v>
      </c>
      <c r="AG682" s="37">
        <v>1263.9100000000001</v>
      </c>
      <c r="AH682" s="37">
        <v>1304.27</v>
      </c>
      <c r="AI682" s="37">
        <v>1498.6</v>
      </c>
      <c r="AJ682" s="37">
        <v>1568.83</v>
      </c>
      <c r="AK682" s="37">
        <v>1633.61</v>
      </c>
      <c r="AL682" s="37">
        <v>1647.47</v>
      </c>
      <c r="AM682" s="37">
        <v>1614.52</v>
      </c>
      <c r="AN682" s="37">
        <v>1611.68</v>
      </c>
      <c r="AO682" s="37">
        <v>1626.86</v>
      </c>
      <c r="AP682" s="37">
        <v>1701.44</v>
      </c>
      <c r="AQ682" s="37">
        <v>1743.02</v>
      </c>
      <c r="AR682" s="37">
        <v>1731.81</v>
      </c>
      <c r="AS682" s="37">
        <v>1701.48</v>
      </c>
      <c r="AT682" s="37">
        <v>1640.8</v>
      </c>
      <c r="AU682" s="37">
        <v>1551.95</v>
      </c>
      <c r="AV682" s="37">
        <v>1459.92</v>
      </c>
      <c r="AW682" s="37">
        <v>1341.54</v>
      </c>
      <c r="AX682" s="38">
        <v>1299.79</v>
      </c>
      <c r="AY682" s="314">
        <v>407.52</v>
      </c>
      <c r="AZ682" s="386">
        <v>4.8109999999999999</v>
      </c>
      <c r="BA682" s="148">
        <v>2078.36</v>
      </c>
      <c r="BB682" s="3"/>
    </row>
    <row r="683" spans="1:54">
      <c r="A683" s="45">
        <v>26</v>
      </c>
      <c r="B683" s="158">
        <f t="shared" si="164"/>
        <v>3752.0410000000002</v>
      </c>
      <c r="C683" s="158">
        <f t="shared" si="164"/>
        <v>3729.1610000000001</v>
      </c>
      <c r="D683" s="158">
        <f t="shared" si="164"/>
        <v>3647.6810000000005</v>
      </c>
      <c r="E683" s="158">
        <f t="shared" si="164"/>
        <v>3645.0410000000002</v>
      </c>
      <c r="F683" s="158">
        <f t="shared" si="164"/>
        <v>3654.9310000000005</v>
      </c>
      <c r="G683" s="158">
        <f t="shared" si="164"/>
        <v>3792.7610000000004</v>
      </c>
      <c r="H683" s="158">
        <f t="shared" si="164"/>
        <v>3804.8010000000004</v>
      </c>
      <c r="I683" s="158">
        <f t="shared" si="164"/>
        <v>4007.7809999999999</v>
      </c>
      <c r="J683" s="158">
        <f t="shared" si="164"/>
        <v>4069.6910000000003</v>
      </c>
      <c r="K683" s="158">
        <f t="shared" si="164"/>
        <v>4077.991</v>
      </c>
      <c r="L683" s="158">
        <f t="shared" si="164"/>
        <v>4071.5210000000002</v>
      </c>
      <c r="M683" s="158">
        <f t="shared" si="164"/>
        <v>4080.2310000000002</v>
      </c>
      <c r="N683" s="158">
        <f t="shared" si="164"/>
        <v>4077.1210000000001</v>
      </c>
      <c r="O683" s="158">
        <f t="shared" si="164"/>
        <v>4074.3110000000001</v>
      </c>
      <c r="P683" s="158">
        <f t="shared" si="164"/>
        <v>4071.241</v>
      </c>
      <c r="Q683" s="158">
        <f t="shared" si="164"/>
        <v>4210.2809999999999</v>
      </c>
      <c r="R683" s="158">
        <f t="shared" si="166"/>
        <v>4306.6710000000003</v>
      </c>
      <c r="S683" s="158">
        <f t="shared" si="165"/>
        <v>4432.1210000000001</v>
      </c>
      <c r="T683" s="158">
        <f t="shared" si="165"/>
        <v>4456.4809999999998</v>
      </c>
      <c r="U683" s="158">
        <f t="shared" si="165"/>
        <v>4284.1710000000003</v>
      </c>
      <c r="V683" s="158">
        <f t="shared" si="165"/>
        <v>4045.8910000000005</v>
      </c>
      <c r="W683" s="158">
        <f t="shared" si="165"/>
        <v>3946.3010000000004</v>
      </c>
      <c r="X683" s="158">
        <f t="shared" si="165"/>
        <v>3785.6810000000005</v>
      </c>
      <c r="Y683" s="158">
        <f t="shared" si="165"/>
        <v>3823.0710000000004</v>
      </c>
      <c r="Z683" s="35"/>
      <c r="AA683" s="39">
        <v>1261.3499999999999</v>
      </c>
      <c r="AB683" s="37">
        <v>1238.47</v>
      </c>
      <c r="AC683" s="37">
        <v>1156.99</v>
      </c>
      <c r="AD683" s="37">
        <v>1154.3499999999999</v>
      </c>
      <c r="AE683" s="37">
        <v>1164.24</v>
      </c>
      <c r="AF683" s="37">
        <v>1302.07</v>
      </c>
      <c r="AG683" s="37">
        <v>1314.11</v>
      </c>
      <c r="AH683" s="37">
        <v>1517.09</v>
      </c>
      <c r="AI683" s="37">
        <v>1579</v>
      </c>
      <c r="AJ683" s="37">
        <v>1587.3</v>
      </c>
      <c r="AK683" s="37">
        <v>1580.83</v>
      </c>
      <c r="AL683" s="37">
        <v>1589.54</v>
      </c>
      <c r="AM683" s="37">
        <v>1586.43</v>
      </c>
      <c r="AN683" s="37">
        <v>1583.62</v>
      </c>
      <c r="AO683" s="37">
        <v>1580.55</v>
      </c>
      <c r="AP683" s="37">
        <v>1719.59</v>
      </c>
      <c r="AQ683" s="37">
        <v>1815.98</v>
      </c>
      <c r="AR683" s="37">
        <v>1941.43</v>
      </c>
      <c r="AS683" s="37">
        <v>1965.79</v>
      </c>
      <c r="AT683" s="37">
        <v>1793.48</v>
      </c>
      <c r="AU683" s="37">
        <v>1555.2</v>
      </c>
      <c r="AV683" s="37">
        <v>1455.61</v>
      </c>
      <c r="AW683" s="37">
        <v>1294.99</v>
      </c>
      <c r="AX683" s="38">
        <v>1332.38</v>
      </c>
      <c r="AY683" s="314">
        <v>407.52</v>
      </c>
      <c r="AZ683" s="386">
        <v>4.8109999999999999</v>
      </c>
      <c r="BA683" s="148">
        <v>2078.36</v>
      </c>
      <c r="BB683" s="3"/>
    </row>
    <row r="684" spans="1:54">
      <c r="A684" s="45">
        <v>27</v>
      </c>
      <c r="B684" s="158">
        <f t="shared" si="164"/>
        <v>3756.2809999999999</v>
      </c>
      <c r="C684" s="158">
        <f t="shared" si="164"/>
        <v>3679.9710000000005</v>
      </c>
      <c r="D684" s="158">
        <f t="shared" si="164"/>
        <v>3643.7610000000004</v>
      </c>
      <c r="E684" s="158">
        <f t="shared" si="164"/>
        <v>3643.0610000000001</v>
      </c>
      <c r="F684" s="158">
        <f t="shared" si="164"/>
        <v>3653.2710000000002</v>
      </c>
      <c r="G684" s="158">
        <f t="shared" si="164"/>
        <v>4080.1710000000003</v>
      </c>
      <c r="H684" s="158">
        <f t="shared" si="164"/>
        <v>4078.8610000000003</v>
      </c>
      <c r="I684" s="158">
        <f t="shared" si="164"/>
        <v>4576.741</v>
      </c>
      <c r="J684" s="158">
        <f t="shared" si="164"/>
        <v>4589.991</v>
      </c>
      <c r="K684" s="158">
        <f t="shared" si="164"/>
        <v>4697.4310000000005</v>
      </c>
      <c r="L684" s="158">
        <f t="shared" si="164"/>
        <v>4639.5310000000009</v>
      </c>
      <c r="M684" s="158">
        <f t="shared" si="164"/>
        <v>4761.0609999999997</v>
      </c>
      <c r="N684" s="158">
        <f t="shared" si="164"/>
        <v>4668.1409999999996</v>
      </c>
      <c r="O684" s="158">
        <f t="shared" si="164"/>
        <v>4648.741</v>
      </c>
      <c r="P684" s="158">
        <f t="shared" si="164"/>
        <v>4816.9410000000007</v>
      </c>
      <c r="Q684" s="158">
        <f t="shared" si="164"/>
        <v>4809.2109999999993</v>
      </c>
      <c r="R684" s="158">
        <f t="shared" si="166"/>
        <v>4814.8109999999997</v>
      </c>
      <c r="S684" s="158">
        <f t="shared" si="165"/>
        <v>4819.1509999999998</v>
      </c>
      <c r="T684" s="158">
        <f t="shared" si="165"/>
        <v>4821.8610000000008</v>
      </c>
      <c r="U684" s="158">
        <f t="shared" si="165"/>
        <v>4708.1509999999998</v>
      </c>
      <c r="V684" s="158">
        <f t="shared" si="165"/>
        <v>4442.0510000000004</v>
      </c>
      <c r="W684" s="158">
        <f t="shared" si="165"/>
        <v>3934.1210000000001</v>
      </c>
      <c r="X684" s="158">
        <f t="shared" si="165"/>
        <v>3796.5410000000002</v>
      </c>
      <c r="Y684" s="158">
        <f t="shared" si="165"/>
        <v>3831.2809999999999</v>
      </c>
      <c r="Z684" s="35"/>
      <c r="AA684" s="39">
        <v>1265.5899999999999</v>
      </c>
      <c r="AB684" s="37">
        <v>1189.28</v>
      </c>
      <c r="AC684" s="37">
        <v>1153.07</v>
      </c>
      <c r="AD684" s="37">
        <v>1152.3699999999999</v>
      </c>
      <c r="AE684" s="37">
        <v>1162.58</v>
      </c>
      <c r="AF684" s="37">
        <v>1589.48</v>
      </c>
      <c r="AG684" s="37">
        <v>1588.17</v>
      </c>
      <c r="AH684" s="37">
        <v>2086.0500000000002</v>
      </c>
      <c r="AI684" s="37">
        <v>2099.3000000000002</v>
      </c>
      <c r="AJ684" s="37">
        <v>2206.7399999999998</v>
      </c>
      <c r="AK684" s="37">
        <v>2148.84</v>
      </c>
      <c r="AL684" s="37">
        <v>2270.37</v>
      </c>
      <c r="AM684" s="37">
        <v>2177.4499999999998</v>
      </c>
      <c r="AN684" s="37">
        <v>2158.0500000000002</v>
      </c>
      <c r="AO684" s="37">
        <v>2326.25</v>
      </c>
      <c r="AP684" s="37">
        <v>2318.52</v>
      </c>
      <c r="AQ684" s="37">
        <v>2324.12</v>
      </c>
      <c r="AR684" s="37">
        <v>2328.46</v>
      </c>
      <c r="AS684" s="37">
        <v>2331.17</v>
      </c>
      <c r="AT684" s="37">
        <v>2217.46</v>
      </c>
      <c r="AU684" s="37">
        <v>1951.36</v>
      </c>
      <c r="AV684" s="37">
        <v>1443.43</v>
      </c>
      <c r="AW684" s="37">
        <v>1305.8499999999999</v>
      </c>
      <c r="AX684" s="38">
        <v>1340.59</v>
      </c>
      <c r="AY684" s="314">
        <v>407.52</v>
      </c>
      <c r="AZ684" s="386">
        <v>4.8109999999999999</v>
      </c>
      <c r="BA684" s="148">
        <v>2078.36</v>
      </c>
      <c r="BB684" s="3"/>
    </row>
    <row r="685" spans="1:54">
      <c r="A685" s="45">
        <v>28</v>
      </c>
      <c r="B685" s="158">
        <f t="shared" si="164"/>
        <v>3758.4310000000005</v>
      </c>
      <c r="C685" s="158">
        <f t="shared" si="164"/>
        <v>3690.6210000000001</v>
      </c>
      <c r="D685" s="158">
        <f t="shared" si="164"/>
        <v>3657.3810000000003</v>
      </c>
      <c r="E685" s="158">
        <f t="shared" si="164"/>
        <v>3655.5710000000004</v>
      </c>
      <c r="F685" s="158">
        <f t="shared" si="164"/>
        <v>3665.3110000000001</v>
      </c>
      <c r="G685" s="158">
        <f t="shared" si="164"/>
        <v>3804.9210000000003</v>
      </c>
      <c r="H685" s="158">
        <f t="shared" si="164"/>
        <v>3828.5910000000003</v>
      </c>
      <c r="I685" s="158">
        <f t="shared" si="164"/>
        <v>4001.9710000000005</v>
      </c>
      <c r="J685" s="158">
        <f t="shared" si="164"/>
        <v>4587.7309999999998</v>
      </c>
      <c r="K685" s="158">
        <f t="shared" si="164"/>
        <v>4636.6110000000008</v>
      </c>
      <c r="L685" s="158">
        <f t="shared" si="164"/>
        <v>4039.5510000000004</v>
      </c>
      <c r="M685" s="158">
        <f t="shared" si="164"/>
        <v>4049.2710000000002</v>
      </c>
      <c r="N685" s="158">
        <f t="shared" si="164"/>
        <v>4041.9410000000003</v>
      </c>
      <c r="O685" s="158">
        <f t="shared" si="164"/>
        <v>4011.3010000000004</v>
      </c>
      <c r="P685" s="158">
        <f t="shared" si="164"/>
        <v>4017.3010000000004</v>
      </c>
      <c r="Q685" s="158">
        <f t="shared" si="164"/>
        <v>4069.6710000000003</v>
      </c>
      <c r="R685" s="158">
        <f t="shared" si="166"/>
        <v>4135.5709999999999</v>
      </c>
      <c r="S685" s="158">
        <f t="shared" si="165"/>
        <v>4144.6509999999998</v>
      </c>
      <c r="T685" s="158">
        <f t="shared" si="165"/>
        <v>4735.5010000000002</v>
      </c>
      <c r="U685" s="158">
        <f t="shared" si="165"/>
        <v>4044.5610000000001</v>
      </c>
      <c r="V685" s="158">
        <f t="shared" si="165"/>
        <v>3970.2610000000004</v>
      </c>
      <c r="W685" s="158">
        <f t="shared" si="165"/>
        <v>3890.1410000000005</v>
      </c>
      <c r="X685" s="158">
        <f t="shared" si="165"/>
        <v>3806.3410000000003</v>
      </c>
      <c r="Y685" s="158">
        <f t="shared" si="165"/>
        <v>3835.2510000000002</v>
      </c>
      <c r="Z685" s="35"/>
      <c r="AA685" s="39">
        <v>1267.74</v>
      </c>
      <c r="AB685" s="37">
        <v>1199.93</v>
      </c>
      <c r="AC685" s="37">
        <v>1166.69</v>
      </c>
      <c r="AD685" s="37">
        <v>1164.8800000000001</v>
      </c>
      <c r="AE685" s="37">
        <v>1174.6199999999999</v>
      </c>
      <c r="AF685" s="37">
        <v>1314.23</v>
      </c>
      <c r="AG685" s="37">
        <v>1337.9</v>
      </c>
      <c r="AH685" s="37">
        <v>1511.28</v>
      </c>
      <c r="AI685" s="37">
        <v>2097.04</v>
      </c>
      <c r="AJ685" s="37">
        <v>2145.92</v>
      </c>
      <c r="AK685" s="37">
        <v>1548.86</v>
      </c>
      <c r="AL685" s="37">
        <v>1558.58</v>
      </c>
      <c r="AM685" s="37">
        <v>1551.25</v>
      </c>
      <c r="AN685" s="37">
        <v>1520.61</v>
      </c>
      <c r="AO685" s="37">
        <v>1526.61</v>
      </c>
      <c r="AP685" s="37">
        <v>1578.98</v>
      </c>
      <c r="AQ685" s="37">
        <v>1644.88</v>
      </c>
      <c r="AR685" s="37">
        <v>1653.96</v>
      </c>
      <c r="AS685" s="37">
        <v>2244.81</v>
      </c>
      <c r="AT685" s="37">
        <v>1553.87</v>
      </c>
      <c r="AU685" s="37">
        <v>1479.57</v>
      </c>
      <c r="AV685" s="37">
        <v>1399.45</v>
      </c>
      <c r="AW685" s="37">
        <v>1315.65</v>
      </c>
      <c r="AX685" s="38">
        <v>1344.56</v>
      </c>
      <c r="AY685" s="314">
        <v>407.52</v>
      </c>
      <c r="AZ685" s="386">
        <v>4.8109999999999999</v>
      </c>
      <c r="BA685" s="148">
        <v>2078.36</v>
      </c>
      <c r="BB685" s="3"/>
    </row>
    <row r="686" spans="1:54">
      <c r="A686" s="45">
        <v>29</v>
      </c>
      <c r="B686" s="158">
        <f t="shared" si="164"/>
        <v>3759.8710000000001</v>
      </c>
      <c r="C686" s="158">
        <f t="shared" si="164"/>
        <v>3694.7910000000002</v>
      </c>
      <c r="D686" s="158">
        <f t="shared" si="164"/>
        <v>3687.201</v>
      </c>
      <c r="E686" s="158">
        <f t="shared" si="164"/>
        <v>3686.7110000000002</v>
      </c>
      <c r="F686" s="158">
        <f t="shared" si="164"/>
        <v>3674.491</v>
      </c>
      <c r="G686" s="158">
        <f t="shared" si="164"/>
        <v>3814.3010000000004</v>
      </c>
      <c r="H686" s="158">
        <f t="shared" si="164"/>
        <v>3829.5110000000004</v>
      </c>
      <c r="I686" s="158">
        <f t="shared" si="164"/>
        <v>4012.9110000000001</v>
      </c>
      <c r="J686" s="158">
        <f t="shared" si="164"/>
        <v>4054.9210000000003</v>
      </c>
      <c r="K686" s="158">
        <f t="shared" si="164"/>
        <v>4111.5010000000002</v>
      </c>
      <c r="L686" s="158">
        <f t="shared" si="164"/>
        <v>4083.7610000000004</v>
      </c>
      <c r="M686" s="158">
        <f t="shared" si="164"/>
        <v>4117.6410000000005</v>
      </c>
      <c r="N686" s="158">
        <f t="shared" si="164"/>
        <v>4105.2809999999999</v>
      </c>
      <c r="O686" s="158">
        <f t="shared" si="164"/>
        <v>4119.741</v>
      </c>
      <c r="P686" s="158">
        <f t="shared" si="164"/>
        <v>4131.9710000000005</v>
      </c>
      <c r="Q686" s="158">
        <f t="shared" si="164"/>
        <v>4302.7210000000005</v>
      </c>
      <c r="R686" s="158">
        <f t="shared" si="166"/>
        <v>4451.8610000000008</v>
      </c>
      <c r="S686" s="158">
        <f t="shared" si="165"/>
        <v>4512.4310000000005</v>
      </c>
      <c r="T686" s="158">
        <f t="shared" si="165"/>
        <v>4500.7510000000002</v>
      </c>
      <c r="U686" s="158">
        <f t="shared" si="165"/>
        <v>4265.7110000000002</v>
      </c>
      <c r="V686" s="158">
        <f t="shared" si="165"/>
        <v>4011.2310000000002</v>
      </c>
      <c r="W686" s="158">
        <f t="shared" si="165"/>
        <v>3951.6410000000005</v>
      </c>
      <c r="X686" s="158">
        <f t="shared" si="165"/>
        <v>3891.3210000000004</v>
      </c>
      <c r="Y686" s="158">
        <f t="shared" si="165"/>
        <v>3799.8510000000006</v>
      </c>
      <c r="Z686" s="35"/>
      <c r="AA686" s="39">
        <v>1269.18</v>
      </c>
      <c r="AB686" s="37">
        <v>1204.0999999999999</v>
      </c>
      <c r="AC686" s="37">
        <v>1196.51</v>
      </c>
      <c r="AD686" s="37">
        <v>1196.02</v>
      </c>
      <c r="AE686" s="37">
        <v>1183.8</v>
      </c>
      <c r="AF686" s="37">
        <v>1323.61</v>
      </c>
      <c r="AG686" s="37">
        <v>1338.82</v>
      </c>
      <c r="AH686" s="37">
        <v>1522.22</v>
      </c>
      <c r="AI686" s="37">
        <v>1564.23</v>
      </c>
      <c r="AJ686" s="37">
        <v>1620.81</v>
      </c>
      <c r="AK686" s="37">
        <v>1593.07</v>
      </c>
      <c r="AL686" s="37">
        <v>1626.95</v>
      </c>
      <c r="AM686" s="37">
        <v>1614.59</v>
      </c>
      <c r="AN686" s="37">
        <v>1629.05</v>
      </c>
      <c r="AO686" s="37">
        <v>1641.28</v>
      </c>
      <c r="AP686" s="37">
        <v>1812.03</v>
      </c>
      <c r="AQ686" s="37">
        <v>1961.17</v>
      </c>
      <c r="AR686" s="37">
        <v>2021.7399999999998</v>
      </c>
      <c r="AS686" s="37">
        <v>2010.0599999999997</v>
      </c>
      <c r="AT686" s="37">
        <v>1775.02</v>
      </c>
      <c r="AU686" s="37">
        <v>1520.54</v>
      </c>
      <c r="AV686" s="37">
        <v>1460.95</v>
      </c>
      <c r="AW686" s="37">
        <v>1400.63</v>
      </c>
      <c r="AX686" s="38">
        <v>1309.1600000000001</v>
      </c>
      <c r="AY686" s="314">
        <v>407.52</v>
      </c>
      <c r="AZ686" s="386">
        <v>4.8109999999999999</v>
      </c>
      <c r="BA686" s="148">
        <v>2078.36</v>
      </c>
      <c r="BB686" s="3"/>
    </row>
    <row r="687" spans="1:54">
      <c r="A687" s="45">
        <v>30</v>
      </c>
      <c r="B687" s="158">
        <f t="shared" si="164"/>
        <v>3786.5810000000001</v>
      </c>
      <c r="C687" s="158">
        <f t="shared" si="164"/>
        <v>3762.4410000000003</v>
      </c>
      <c r="D687" s="158">
        <f t="shared" si="164"/>
        <v>3759.2210000000005</v>
      </c>
      <c r="E687" s="158">
        <f t="shared" si="164"/>
        <v>3734.5610000000001</v>
      </c>
      <c r="F687" s="158">
        <f t="shared" si="164"/>
        <v>3790.8610000000003</v>
      </c>
      <c r="G687" s="158">
        <f t="shared" si="164"/>
        <v>3819.0410000000002</v>
      </c>
      <c r="H687" s="158">
        <f t="shared" si="164"/>
        <v>3885.1210000000001</v>
      </c>
      <c r="I687" s="158">
        <f t="shared" si="164"/>
        <v>4036.5910000000003</v>
      </c>
      <c r="J687" s="158">
        <f t="shared" si="164"/>
        <v>4193.1610000000001</v>
      </c>
      <c r="K687" s="158">
        <f t="shared" si="164"/>
        <v>4316.3510000000006</v>
      </c>
      <c r="L687" s="158">
        <f t="shared" si="164"/>
        <v>4259.5210000000006</v>
      </c>
      <c r="M687" s="158">
        <f t="shared" si="164"/>
        <v>4326.1310000000003</v>
      </c>
      <c r="N687" s="158">
        <f t="shared" si="164"/>
        <v>4261.991</v>
      </c>
      <c r="O687" s="158">
        <f t="shared" si="164"/>
        <v>4251.8910000000005</v>
      </c>
      <c r="P687" s="158">
        <f t="shared" si="164"/>
        <v>4291.0910000000003</v>
      </c>
      <c r="Q687" s="158">
        <f t="shared" si="164"/>
        <v>4424.6410000000005</v>
      </c>
      <c r="R687" s="158">
        <f t="shared" si="166"/>
        <v>4478.3209999999999</v>
      </c>
      <c r="S687" s="158">
        <f t="shared" si="165"/>
        <v>4498.9610000000002</v>
      </c>
      <c r="T687" s="158">
        <f t="shared" si="165"/>
        <v>4498.8810000000003</v>
      </c>
      <c r="U687" s="158">
        <f t="shared" si="165"/>
        <v>4379.5709999999999</v>
      </c>
      <c r="V687" s="158">
        <f t="shared" si="165"/>
        <v>4138.1710000000003</v>
      </c>
      <c r="W687" s="158">
        <f t="shared" si="165"/>
        <v>4026.5410000000002</v>
      </c>
      <c r="X687" s="158">
        <f t="shared" si="165"/>
        <v>3939.3210000000004</v>
      </c>
      <c r="Y687" s="158">
        <f t="shared" si="165"/>
        <v>3898.9610000000002</v>
      </c>
      <c r="Z687" s="35"/>
      <c r="AA687" s="39">
        <v>1295.8900000000001</v>
      </c>
      <c r="AB687" s="37">
        <v>1271.75</v>
      </c>
      <c r="AC687" s="37">
        <v>1268.53</v>
      </c>
      <c r="AD687" s="37">
        <v>1243.8699999999999</v>
      </c>
      <c r="AE687" s="37">
        <v>1300.17</v>
      </c>
      <c r="AF687" s="37">
        <v>1328.35</v>
      </c>
      <c r="AG687" s="37">
        <v>1394.43</v>
      </c>
      <c r="AH687" s="37">
        <v>1545.9</v>
      </c>
      <c r="AI687" s="37">
        <v>1702.47</v>
      </c>
      <c r="AJ687" s="37">
        <v>1825.66</v>
      </c>
      <c r="AK687" s="37">
        <v>1768.83</v>
      </c>
      <c r="AL687" s="37">
        <v>1835.44</v>
      </c>
      <c r="AM687" s="37">
        <v>1771.3</v>
      </c>
      <c r="AN687" s="37">
        <v>1761.2</v>
      </c>
      <c r="AO687" s="37">
        <v>1800.4</v>
      </c>
      <c r="AP687" s="37">
        <v>1933.95</v>
      </c>
      <c r="AQ687" s="37">
        <v>1987.63</v>
      </c>
      <c r="AR687" s="37">
        <v>2008.27</v>
      </c>
      <c r="AS687" s="37">
        <v>2008.1899999999998</v>
      </c>
      <c r="AT687" s="37">
        <v>1888.88</v>
      </c>
      <c r="AU687" s="37">
        <v>1647.48</v>
      </c>
      <c r="AV687" s="37">
        <v>1535.85</v>
      </c>
      <c r="AW687" s="37">
        <v>1448.63</v>
      </c>
      <c r="AX687" s="38">
        <v>1408.27</v>
      </c>
      <c r="AY687" s="314">
        <v>407.52</v>
      </c>
      <c r="AZ687" s="386">
        <v>4.8109999999999999</v>
      </c>
      <c r="BA687" s="148">
        <v>2078.36</v>
      </c>
      <c r="BB687" s="3"/>
    </row>
    <row r="688" spans="1:54" ht="13.5" thickBot="1">
      <c r="A688" s="143">
        <v>31</v>
      </c>
      <c r="B688" s="158">
        <f t="shared" si="164"/>
        <v>3873.3310000000001</v>
      </c>
      <c r="C688" s="158">
        <f t="shared" si="164"/>
        <v>3803.5210000000002</v>
      </c>
      <c r="D688" s="158">
        <f t="shared" si="164"/>
        <v>3797.2710000000002</v>
      </c>
      <c r="E688" s="158">
        <f t="shared" si="164"/>
        <v>3792.9010000000003</v>
      </c>
      <c r="F688" s="158">
        <f t="shared" si="164"/>
        <v>3798.5710000000004</v>
      </c>
      <c r="G688" s="158">
        <f t="shared" si="164"/>
        <v>3808.4010000000003</v>
      </c>
      <c r="H688" s="158">
        <f t="shared" si="164"/>
        <v>3933.2110000000002</v>
      </c>
      <c r="I688" s="158">
        <f t="shared" si="164"/>
        <v>4037.7809999999999</v>
      </c>
      <c r="J688" s="158">
        <f t="shared" si="164"/>
        <v>4112.0910000000003</v>
      </c>
      <c r="K688" s="158">
        <f t="shared" si="164"/>
        <v>4321.6110000000008</v>
      </c>
      <c r="L688" s="158">
        <f t="shared" si="164"/>
        <v>4396.5510000000004</v>
      </c>
      <c r="M688" s="158">
        <f t="shared" si="164"/>
        <v>4397.3910000000005</v>
      </c>
      <c r="N688" s="158">
        <f t="shared" si="164"/>
        <v>4374.4610000000002</v>
      </c>
      <c r="O688" s="158">
        <f t="shared" si="164"/>
        <v>4370.7710000000006</v>
      </c>
      <c r="P688" s="158">
        <f t="shared" si="164"/>
        <v>4379.6810000000005</v>
      </c>
      <c r="Q688" s="158">
        <f t="shared" si="164"/>
        <v>4482.4210000000003</v>
      </c>
      <c r="R688" s="158">
        <f t="shared" si="166"/>
        <v>4512.2309999999998</v>
      </c>
      <c r="S688" s="158">
        <f t="shared" si="165"/>
        <v>4538.5609999999997</v>
      </c>
      <c r="T688" s="158">
        <f t="shared" si="165"/>
        <v>4523.1610000000001</v>
      </c>
      <c r="U688" s="158">
        <f t="shared" si="165"/>
        <v>4430.5510000000004</v>
      </c>
      <c r="V688" s="158">
        <f t="shared" si="165"/>
        <v>4367.2610000000004</v>
      </c>
      <c r="W688" s="158">
        <f t="shared" si="165"/>
        <v>4093.3110000000001</v>
      </c>
      <c r="X688" s="158">
        <f t="shared" si="165"/>
        <v>3964.9210000000003</v>
      </c>
      <c r="Y688" s="158">
        <f t="shared" si="165"/>
        <v>3922.3610000000003</v>
      </c>
      <c r="Z688" s="35"/>
      <c r="AA688" s="70">
        <v>1382.64</v>
      </c>
      <c r="AB688" s="71">
        <v>1312.83</v>
      </c>
      <c r="AC688" s="71">
        <v>1306.58</v>
      </c>
      <c r="AD688" s="71">
        <v>1302.21</v>
      </c>
      <c r="AE688" s="71">
        <v>1307.8800000000001</v>
      </c>
      <c r="AF688" s="71">
        <v>1317.71</v>
      </c>
      <c r="AG688" s="71">
        <v>1442.52</v>
      </c>
      <c r="AH688" s="71">
        <v>1547.09</v>
      </c>
      <c r="AI688" s="71">
        <v>1621.4</v>
      </c>
      <c r="AJ688" s="71">
        <v>1830.92</v>
      </c>
      <c r="AK688" s="71">
        <v>1905.86</v>
      </c>
      <c r="AL688" s="71">
        <v>1906.7</v>
      </c>
      <c r="AM688" s="71">
        <v>1883.77</v>
      </c>
      <c r="AN688" s="71">
        <v>1880.08</v>
      </c>
      <c r="AO688" s="71">
        <v>1888.99</v>
      </c>
      <c r="AP688" s="71">
        <v>1991.73</v>
      </c>
      <c r="AQ688" s="71">
        <v>2021.54</v>
      </c>
      <c r="AR688" s="71">
        <v>2047.8700000000001</v>
      </c>
      <c r="AS688" s="71">
        <v>2032.47</v>
      </c>
      <c r="AT688" s="71">
        <v>1939.86</v>
      </c>
      <c r="AU688" s="71">
        <v>1876.57</v>
      </c>
      <c r="AV688" s="71">
        <v>1602.62</v>
      </c>
      <c r="AW688" s="71">
        <v>1474.23</v>
      </c>
      <c r="AX688" s="119">
        <v>1431.67</v>
      </c>
      <c r="AY688" s="315">
        <v>407.52</v>
      </c>
      <c r="AZ688" s="384">
        <v>4.8109999999999999</v>
      </c>
      <c r="BA688" s="149">
        <v>2078.36</v>
      </c>
      <c r="BB688" s="3"/>
    </row>
    <row r="689" spans="1:54" ht="13.5" thickBot="1">
      <c r="A689" s="56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158"/>
      <c r="Q689" s="57"/>
      <c r="R689" s="57"/>
      <c r="S689" s="57"/>
      <c r="T689" s="57"/>
      <c r="U689" s="57"/>
      <c r="V689" s="57"/>
      <c r="W689" s="57"/>
      <c r="X689" s="57"/>
      <c r="Y689" s="57"/>
      <c r="AA689" s="155">
        <f>SUM(AA658:AX688)</f>
        <v>1136710.4900000005</v>
      </c>
      <c r="AZ689" s="18"/>
      <c r="BB689" s="3"/>
    </row>
    <row r="690" spans="1:54" s="7" customFormat="1" ht="27.75" customHeight="1" thickBot="1">
      <c r="A690" s="494" t="s">
        <v>1</v>
      </c>
      <c r="B690" s="496" t="s">
        <v>134</v>
      </c>
      <c r="C690" s="496"/>
      <c r="D690" s="496"/>
      <c r="E690" s="496"/>
      <c r="F690" s="496"/>
      <c r="G690" s="496"/>
      <c r="H690" s="496"/>
      <c r="I690" s="496"/>
      <c r="J690" s="496"/>
      <c r="K690" s="496"/>
      <c r="L690" s="496"/>
      <c r="M690" s="496"/>
      <c r="N690" s="496"/>
      <c r="O690" s="496"/>
      <c r="P690" s="496"/>
      <c r="Q690" s="496"/>
      <c r="R690" s="496"/>
      <c r="S690" s="496"/>
      <c r="T690" s="496"/>
      <c r="U690" s="496"/>
      <c r="V690" s="496"/>
      <c r="W690" s="496"/>
      <c r="X690" s="496"/>
      <c r="Y690" s="497"/>
      <c r="AA690" s="137" t="s">
        <v>179</v>
      </c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216"/>
      <c r="AZ690" s="154"/>
      <c r="BA690" s="154"/>
    </row>
    <row r="691" spans="1:54" ht="42" customHeight="1">
      <c r="A691" s="495"/>
      <c r="B691" s="498" t="s">
        <v>2</v>
      </c>
      <c r="C691" s="498"/>
      <c r="D691" s="498"/>
      <c r="E691" s="498"/>
      <c r="F691" s="498"/>
      <c r="G691" s="498"/>
      <c r="H691" s="498"/>
      <c r="I691" s="498"/>
      <c r="J691" s="498"/>
      <c r="K691" s="498"/>
      <c r="L691" s="498"/>
      <c r="M691" s="498"/>
      <c r="N691" s="498"/>
      <c r="O691" s="498"/>
      <c r="P691" s="498"/>
      <c r="Q691" s="498"/>
      <c r="R691" s="498"/>
      <c r="S691" s="498"/>
      <c r="T691" s="498"/>
      <c r="U691" s="498"/>
      <c r="V691" s="498"/>
      <c r="W691" s="498"/>
      <c r="X691" s="498"/>
      <c r="Y691" s="499"/>
      <c r="AA691" s="476" t="s">
        <v>88</v>
      </c>
      <c r="AB691" s="477"/>
      <c r="AC691" s="477"/>
      <c r="AD691" s="477"/>
      <c r="AE691" s="477"/>
      <c r="AF691" s="477"/>
      <c r="AG691" s="477"/>
      <c r="AH691" s="477"/>
      <c r="AI691" s="477"/>
      <c r="AJ691" s="477"/>
      <c r="AK691" s="477"/>
      <c r="AL691" s="477"/>
      <c r="AM691" s="477"/>
      <c r="AN691" s="477"/>
      <c r="AO691" s="477"/>
      <c r="AP691" s="477"/>
      <c r="AQ691" s="477"/>
      <c r="AR691" s="477"/>
      <c r="AS691" s="477"/>
      <c r="AT691" s="477"/>
      <c r="AU691" s="477"/>
      <c r="AV691" s="477"/>
      <c r="AW691" s="477"/>
      <c r="AX691" s="478"/>
      <c r="AY691" s="535" t="str">
        <f>AY655</f>
        <v>Сбытовая надбавка</v>
      </c>
      <c r="AZ691" s="515" t="s">
        <v>94</v>
      </c>
      <c r="BA691" s="223" t="str">
        <f>BA655</f>
        <v>Тарифы на услуги по передаче электрической энергии</v>
      </c>
      <c r="BB691" s="3"/>
    </row>
    <row r="692" spans="1:54" ht="39" customHeight="1">
      <c r="A692" s="495"/>
      <c r="B692" s="46" t="s">
        <v>3</v>
      </c>
      <c r="C692" s="46" t="s">
        <v>4</v>
      </c>
      <c r="D692" s="46" t="s">
        <v>5</v>
      </c>
      <c r="E692" s="46" t="s">
        <v>6</v>
      </c>
      <c r="F692" s="46" t="s">
        <v>7</v>
      </c>
      <c r="G692" s="46" t="s">
        <v>8</v>
      </c>
      <c r="H692" s="46" t="s">
        <v>9</v>
      </c>
      <c r="I692" s="46" t="s">
        <v>10</v>
      </c>
      <c r="J692" s="46" t="s">
        <v>11</v>
      </c>
      <c r="K692" s="46" t="s">
        <v>12</v>
      </c>
      <c r="L692" s="46" t="s">
        <v>13</v>
      </c>
      <c r="M692" s="46" t="s">
        <v>14</v>
      </c>
      <c r="N692" s="46" t="s">
        <v>15</v>
      </c>
      <c r="O692" s="46" t="s">
        <v>16</v>
      </c>
      <c r="P692" s="46" t="s">
        <v>17</v>
      </c>
      <c r="Q692" s="46" t="s">
        <v>18</v>
      </c>
      <c r="R692" s="46" t="s">
        <v>19</v>
      </c>
      <c r="S692" s="46" t="s">
        <v>20</v>
      </c>
      <c r="T692" s="46" t="s">
        <v>21</v>
      </c>
      <c r="U692" s="46" t="s">
        <v>22</v>
      </c>
      <c r="V692" s="46" t="s">
        <v>23</v>
      </c>
      <c r="W692" s="46" t="s">
        <v>24</v>
      </c>
      <c r="X692" s="46" t="s">
        <v>25</v>
      </c>
      <c r="Y692" s="47" t="s">
        <v>26</v>
      </c>
      <c r="AA692" s="58" t="s">
        <v>3</v>
      </c>
      <c r="AB692" s="59" t="s">
        <v>4</v>
      </c>
      <c r="AC692" s="59" t="s">
        <v>5</v>
      </c>
      <c r="AD692" s="59" t="s">
        <v>6</v>
      </c>
      <c r="AE692" s="59" t="s">
        <v>7</v>
      </c>
      <c r="AF692" s="59" t="s">
        <v>8</v>
      </c>
      <c r="AG692" s="59" t="s">
        <v>9</v>
      </c>
      <c r="AH692" s="59" t="s">
        <v>10</v>
      </c>
      <c r="AI692" s="59" t="s">
        <v>11</v>
      </c>
      <c r="AJ692" s="59" t="s">
        <v>12</v>
      </c>
      <c r="AK692" s="59" t="s">
        <v>13</v>
      </c>
      <c r="AL692" s="59" t="s">
        <v>14</v>
      </c>
      <c r="AM692" s="59" t="s">
        <v>15</v>
      </c>
      <c r="AN692" s="59" t="s">
        <v>16</v>
      </c>
      <c r="AO692" s="59" t="s">
        <v>17</v>
      </c>
      <c r="AP692" s="59" t="s">
        <v>18</v>
      </c>
      <c r="AQ692" s="59" t="s">
        <v>19</v>
      </c>
      <c r="AR692" s="59" t="s">
        <v>20</v>
      </c>
      <c r="AS692" s="59" t="s">
        <v>21</v>
      </c>
      <c r="AT692" s="59" t="s">
        <v>22</v>
      </c>
      <c r="AU692" s="59" t="s">
        <v>23</v>
      </c>
      <c r="AV692" s="59" t="s">
        <v>24</v>
      </c>
      <c r="AW692" s="59" t="s">
        <v>25</v>
      </c>
      <c r="AX692" s="118" t="s">
        <v>26</v>
      </c>
      <c r="AY692" s="489"/>
      <c r="AZ692" s="516"/>
      <c r="BA692" s="163" t="s">
        <v>29</v>
      </c>
      <c r="BB692" s="3"/>
    </row>
    <row r="693" spans="1:54" s="161" customFormat="1" ht="16.149999999999999" customHeight="1" thickBot="1">
      <c r="A693" s="483" t="s">
        <v>204</v>
      </c>
      <c r="B693" s="484"/>
      <c r="C693" s="484"/>
      <c r="D693" s="484"/>
      <c r="E693" s="484"/>
      <c r="F693" s="484"/>
      <c r="G693" s="484"/>
      <c r="H693" s="484"/>
      <c r="I693" s="484"/>
      <c r="J693" s="484"/>
      <c r="K693" s="484"/>
      <c r="L693" s="484"/>
      <c r="M693" s="484"/>
      <c r="N693" s="484"/>
      <c r="O693" s="484"/>
      <c r="P693" s="484"/>
      <c r="Q693" s="484"/>
      <c r="R693" s="484"/>
      <c r="S693" s="484"/>
      <c r="T693" s="484"/>
      <c r="U693" s="484"/>
      <c r="V693" s="484"/>
      <c r="W693" s="484"/>
      <c r="X693" s="484"/>
      <c r="Y693" s="485"/>
      <c r="Z693" s="167"/>
      <c r="AA693" s="500">
        <v>2</v>
      </c>
      <c r="AB693" s="501"/>
      <c r="AC693" s="501"/>
      <c r="AD693" s="501"/>
      <c r="AE693" s="501"/>
      <c r="AF693" s="501"/>
      <c r="AG693" s="501"/>
      <c r="AH693" s="501"/>
      <c r="AI693" s="501"/>
      <c r="AJ693" s="501"/>
      <c r="AK693" s="501"/>
      <c r="AL693" s="501"/>
      <c r="AM693" s="501"/>
      <c r="AN693" s="501"/>
      <c r="AO693" s="501"/>
      <c r="AP693" s="501"/>
      <c r="AQ693" s="501"/>
      <c r="AR693" s="501"/>
      <c r="AS693" s="501"/>
      <c r="AT693" s="501"/>
      <c r="AU693" s="501"/>
      <c r="AV693" s="501"/>
      <c r="AW693" s="501"/>
      <c r="AX693" s="502"/>
      <c r="AY693" s="168">
        <v>3</v>
      </c>
      <c r="AZ693" s="170">
        <v>4</v>
      </c>
      <c r="BA693" s="171">
        <v>5</v>
      </c>
    </row>
    <row r="694" spans="1:54">
      <c r="A694" s="45">
        <v>1</v>
      </c>
      <c r="B694" s="158">
        <f>AA694+$BA694+$AZ694+$AY694</f>
        <v>1496.1709999999998</v>
      </c>
      <c r="C694" s="158">
        <f t="shared" ref="C694:R709" si="167">AB694+$BA694+$AZ694+$AY694</f>
        <v>1488.8709999999999</v>
      </c>
      <c r="D694" s="158">
        <f t="shared" si="167"/>
        <v>1484.3209999999999</v>
      </c>
      <c r="E694" s="158">
        <f t="shared" si="167"/>
        <v>1485.471</v>
      </c>
      <c r="F694" s="158">
        <f t="shared" si="167"/>
        <v>1491.241</v>
      </c>
      <c r="G694" s="158">
        <f t="shared" si="167"/>
        <v>1547.3609999999999</v>
      </c>
      <c r="H694" s="158">
        <f t="shared" si="167"/>
        <v>1673.751</v>
      </c>
      <c r="I694" s="158">
        <f t="shared" si="167"/>
        <v>1855.1609999999998</v>
      </c>
      <c r="J694" s="158">
        <f t="shared" si="167"/>
        <v>1973.6909999999998</v>
      </c>
      <c r="K694" s="158">
        <f t="shared" si="167"/>
        <v>2163.5309999999999</v>
      </c>
      <c r="L694" s="158">
        <f t="shared" si="167"/>
        <v>2165.2709999999997</v>
      </c>
      <c r="M694" s="158">
        <f t="shared" si="167"/>
        <v>2198.0010000000002</v>
      </c>
      <c r="N694" s="158">
        <f t="shared" si="167"/>
        <v>2196.7510000000002</v>
      </c>
      <c r="O694" s="158">
        <f t="shared" si="167"/>
        <v>2227.4309999999996</v>
      </c>
      <c r="P694" s="158">
        <f t="shared" si="167"/>
        <v>2260.0609999999997</v>
      </c>
      <c r="Q694" s="158">
        <f t="shared" si="167"/>
        <v>2243.3310000000001</v>
      </c>
      <c r="R694" s="158">
        <f t="shared" si="167"/>
        <v>2244.5609999999997</v>
      </c>
      <c r="S694" s="158">
        <f t="shared" ref="S694:Y709" si="168">AR694+$BA694+$AZ694+$AY694</f>
        <v>2271.8509999999997</v>
      </c>
      <c r="T694" s="158">
        <f t="shared" si="168"/>
        <v>2295.3209999999999</v>
      </c>
      <c r="U694" s="158">
        <f t="shared" si="168"/>
        <v>2168.1109999999999</v>
      </c>
      <c r="V694" s="158">
        <f t="shared" si="168"/>
        <v>2020.0409999999999</v>
      </c>
      <c r="W694" s="158">
        <f t="shared" si="168"/>
        <v>1801.9309999999998</v>
      </c>
      <c r="X694" s="158">
        <f t="shared" si="168"/>
        <v>1801.3309999999999</v>
      </c>
      <c r="Y694" s="158">
        <f t="shared" si="168"/>
        <v>1689.1509999999998</v>
      </c>
      <c r="Z694" s="35"/>
      <c r="AA694" s="39">
        <v>1083.8399999999999</v>
      </c>
      <c r="AB694" s="37">
        <v>1076.54</v>
      </c>
      <c r="AC694" s="37">
        <v>1071.99</v>
      </c>
      <c r="AD694" s="37">
        <v>1073.1400000000001</v>
      </c>
      <c r="AE694" s="37">
        <v>1078.9100000000001</v>
      </c>
      <c r="AF694" s="37">
        <v>1135.03</v>
      </c>
      <c r="AG694" s="37">
        <v>1261.42</v>
      </c>
      <c r="AH694" s="37">
        <v>1442.83</v>
      </c>
      <c r="AI694" s="37">
        <v>1561.36</v>
      </c>
      <c r="AJ694" s="37">
        <v>1751.2</v>
      </c>
      <c r="AK694" s="37">
        <v>1752.94</v>
      </c>
      <c r="AL694" s="37">
        <v>1785.67</v>
      </c>
      <c r="AM694" s="37">
        <v>1784.42</v>
      </c>
      <c r="AN694" s="37">
        <v>1815.1</v>
      </c>
      <c r="AO694" s="37">
        <v>1847.73</v>
      </c>
      <c r="AP694" s="37">
        <v>1831</v>
      </c>
      <c r="AQ694" s="37">
        <v>1832.23</v>
      </c>
      <c r="AR694" s="37">
        <v>1859.52</v>
      </c>
      <c r="AS694" s="37">
        <v>1882.99</v>
      </c>
      <c r="AT694" s="37">
        <v>1755.78</v>
      </c>
      <c r="AU694" s="37">
        <v>1607.71</v>
      </c>
      <c r="AV694" s="37">
        <v>1389.6</v>
      </c>
      <c r="AW694" s="37">
        <v>1389</v>
      </c>
      <c r="AX694" s="38">
        <v>1276.82</v>
      </c>
      <c r="AY694" s="313">
        <v>407.52</v>
      </c>
      <c r="AZ694" s="385">
        <v>4.8109999999999999</v>
      </c>
      <c r="BA694" s="164">
        <v>0</v>
      </c>
      <c r="BB694" s="3"/>
    </row>
    <row r="695" spans="1:54">
      <c r="A695" s="45">
        <v>2</v>
      </c>
      <c r="B695" s="158">
        <f t="shared" ref="B695:Q724" si="169">AA695+$BA695+$AZ695+$AY695</f>
        <v>1586.6409999999998</v>
      </c>
      <c r="C695" s="158">
        <f t="shared" si="167"/>
        <v>1503.971</v>
      </c>
      <c r="D695" s="158">
        <f t="shared" si="167"/>
        <v>1498.4509999999998</v>
      </c>
      <c r="E695" s="158">
        <f t="shared" si="167"/>
        <v>1500.9109999999998</v>
      </c>
      <c r="F695" s="158">
        <f t="shared" si="167"/>
        <v>1510.8209999999999</v>
      </c>
      <c r="G695" s="158">
        <f t="shared" si="167"/>
        <v>1600.721</v>
      </c>
      <c r="H695" s="158">
        <f t="shared" si="167"/>
        <v>1759.3209999999999</v>
      </c>
      <c r="I695" s="158">
        <f t="shared" si="167"/>
        <v>1862.8509999999999</v>
      </c>
      <c r="J695" s="158">
        <f t="shared" si="167"/>
        <v>1982.1009999999999</v>
      </c>
      <c r="K695" s="158">
        <f t="shared" si="167"/>
        <v>2109.3310000000001</v>
      </c>
      <c r="L695" s="158">
        <f t="shared" si="167"/>
        <v>2125.6610000000001</v>
      </c>
      <c r="M695" s="158">
        <f t="shared" si="167"/>
        <v>2135.3509999999997</v>
      </c>
      <c r="N695" s="158">
        <f t="shared" si="167"/>
        <v>2124.3310000000001</v>
      </c>
      <c r="O695" s="158">
        <f t="shared" si="167"/>
        <v>2134.3710000000001</v>
      </c>
      <c r="P695" s="158">
        <f t="shared" si="167"/>
        <v>2167.7809999999999</v>
      </c>
      <c r="Q695" s="158">
        <f t="shared" si="167"/>
        <v>2135.9610000000002</v>
      </c>
      <c r="R695" s="158">
        <f t="shared" si="167"/>
        <v>2202.8509999999997</v>
      </c>
      <c r="S695" s="158">
        <f t="shared" si="168"/>
        <v>2255.3109999999997</v>
      </c>
      <c r="T695" s="158">
        <f t="shared" si="168"/>
        <v>2305.261</v>
      </c>
      <c r="U695" s="158">
        <f t="shared" si="168"/>
        <v>2233.7910000000002</v>
      </c>
      <c r="V695" s="158">
        <f t="shared" si="168"/>
        <v>2028.5609999999999</v>
      </c>
      <c r="W695" s="158">
        <f t="shared" si="168"/>
        <v>1996.8109999999999</v>
      </c>
      <c r="X695" s="158">
        <f t="shared" si="168"/>
        <v>1895.8509999999999</v>
      </c>
      <c r="Y695" s="158">
        <f t="shared" si="168"/>
        <v>1796.221</v>
      </c>
      <c r="Z695" s="35"/>
      <c r="AA695" s="36">
        <v>1174.31</v>
      </c>
      <c r="AB695" s="37">
        <v>1091.6400000000001</v>
      </c>
      <c r="AC695" s="37">
        <v>1086.1199999999999</v>
      </c>
      <c r="AD695" s="37">
        <v>1088.58</v>
      </c>
      <c r="AE695" s="37">
        <v>1098.49</v>
      </c>
      <c r="AF695" s="37">
        <v>1188.3900000000001</v>
      </c>
      <c r="AG695" s="37">
        <v>1346.99</v>
      </c>
      <c r="AH695" s="37">
        <v>1450.52</v>
      </c>
      <c r="AI695" s="37">
        <v>1569.77</v>
      </c>
      <c r="AJ695" s="37">
        <v>1697</v>
      </c>
      <c r="AK695" s="37">
        <v>1713.33</v>
      </c>
      <c r="AL695" s="37">
        <v>1723.02</v>
      </c>
      <c r="AM695" s="37">
        <v>1712</v>
      </c>
      <c r="AN695" s="37">
        <v>1722.04</v>
      </c>
      <c r="AO695" s="37">
        <v>1755.45</v>
      </c>
      <c r="AP695" s="37">
        <v>1723.63</v>
      </c>
      <c r="AQ695" s="37">
        <v>1790.52</v>
      </c>
      <c r="AR695" s="37">
        <v>1842.98</v>
      </c>
      <c r="AS695" s="37">
        <v>1892.93</v>
      </c>
      <c r="AT695" s="37">
        <v>1821.46</v>
      </c>
      <c r="AU695" s="37">
        <v>1616.23</v>
      </c>
      <c r="AV695" s="37">
        <v>1584.48</v>
      </c>
      <c r="AW695" s="37">
        <v>1483.52</v>
      </c>
      <c r="AX695" s="38">
        <v>1383.89</v>
      </c>
      <c r="AY695" s="314">
        <v>407.52</v>
      </c>
      <c r="AZ695" s="386">
        <v>4.8109999999999999</v>
      </c>
      <c r="BA695" s="148">
        <v>0</v>
      </c>
      <c r="BB695" s="3"/>
    </row>
    <row r="696" spans="1:54">
      <c r="A696" s="45">
        <v>3</v>
      </c>
      <c r="B696" s="158">
        <f t="shared" si="169"/>
        <v>1659.6609999999998</v>
      </c>
      <c r="C696" s="158">
        <f t="shared" si="167"/>
        <v>1611.3509999999999</v>
      </c>
      <c r="D696" s="158">
        <f t="shared" si="167"/>
        <v>1586.0509999999999</v>
      </c>
      <c r="E696" s="158">
        <f t="shared" si="167"/>
        <v>1582.9509999999998</v>
      </c>
      <c r="F696" s="158">
        <f t="shared" si="167"/>
        <v>1583.961</v>
      </c>
      <c r="G696" s="158">
        <f t="shared" si="167"/>
        <v>1653.3809999999999</v>
      </c>
      <c r="H696" s="158">
        <f t="shared" si="167"/>
        <v>1755.8109999999999</v>
      </c>
      <c r="I696" s="158">
        <f t="shared" si="167"/>
        <v>1907.3109999999999</v>
      </c>
      <c r="J696" s="158">
        <f t="shared" si="167"/>
        <v>2073.6610000000001</v>
      </c>
      <c r="K696" s="158">
        <f t="shared" si="167"/>
        <v>2246.5909999999999</v>
      </c>
      <c r="L696" s="158">
        <f t="shared" si="167"/>
        <v>2285.451</v>
      </c>
      <c r="M696" s="158">
        <f t="shared" si="167"/>
        <v>2294.261</v>
      </c>
      <c r="N696" s="158">
        <f t="shared" si="167"/>
        <v>2284.2510000000002</v>
      </c>
      <c r="O696" s="158">
        <f t="shared" si="167"/>
        <v>2332.7809999999999</v>
      </c>
      <c r="P696" s="158">
        <f t="shared" si="167"/>
        <v>2367.9610000000002</v>
      </c>
      <c r="Q696" s="158">
        <f t="shared" si="167"/>
        <v>2377.7110000000002</v>
      </c>
      <c r="R696" s="158">
        <f t="shared" si="167"/>
        <v>2299.3909999999996</v>
      </c>
      <c r="S696" s="158">
        <f t="shared" si="168"/>
        <v>2267.1909999999998</v>
      </c>
      <c r="T696" s="158">
        <f t="shared" si="168"/>
        <v>2231.4809999999998</v>
      </c>
      <c r="U696" s="158">
        <f t="shared" si="168"/>
        <v>2250.5309999999999</v>
      </c>
      <c r="V696" s="158">
        <f t="shared" si="168"/>
        <v>2062.1509999999998</v>
      </c>
      <c r="W696" s="158">
        <f t="shared" si="168"/>
        <v>1894.471</v>
      </c>
      <c r="X696" s="158">
        <f t="shared" si="168"/>
        <v>1874.3709999999999</v>
      </c>
      <c r="Y696" s="158">
        <f t="shared" si="168"/>
        <v>1772.8209999999999</v>
      </c>
      <c r="Z696" s="35"/>
      <c r="AA696" s="36">
        <v>1247.33</v>
      </c>
      <c r="AB696" s="37">
        <v>1199.02</v>
      </c>
      <c r="AC696" s="37">
        <v>1173.72</v>
      </c>
      <c r="AD696" s="37">
        <v>1170.6199999999999</v>
      </c>
      <c r="AE696" s="37">
        <v>1171.6300000000001</v>
      </c>
      <c r="AF696" s="37">
        <v>1241.05</v>
      </c>
      <c r="AG696" s="37">
        <v>1343.48</v>
      </c>
      <c r="AH696" s="37">
        <v>1494.98</v>
      </c>
      <c r="AI696" s="37">
        <v>1661.33</v>
      </c>
      <c r="AJ696" s="37">
        <v>1834.26</v>
      </c>
      <c r="AK696" s="37">
        <v>1873.12</v>
      </c>
      <c r="AL696" s="37">
        <v>1881.93</v>
      </c>
      <c r="AM696" s="37">
        <v>1871.92</v>
      </c>
      <c r="AN696" s="37">
        <v>1920.45</v>
      </c>
      <c r="AO696" s="37">
        <v>1955.63</v>
      </c>
      <c r="AP696" s="37">
        <v>1965.38</v>
      </c>
      <c r="AQ696" s="37">
        <v>1887.06</v>
      </c>
      <c r="AR696" s="37">
        <v>1854.86</v>
      </c>
      <c r="AS696" s="37">
        <v>1819.15</v>
      </c>
      <c r="AT696" s="37">
        <v>1838.2</v>
      </c>
      <c r="AU696" s="37">
        <v>1649.82</v>
      </c>
      <c r="AV696" s="37">
        <v>1482.14</v>
      </c>
      <c r="AW696" s="37">
        <v>1462.04</v>
      </c>
      <c r="AX696" s="38">
        <v>1360.49</v>
      </c>
      <c r="AY696" s="314">
        <v>407.52</v>
      </c>
      <c r="AZ696" s="386">
        <v>4.8109999999999999</v>
      </c>
      <c r="BA696" s="148">
        <v>0</v>
      </c>
      <c r="BB696" s="3"/>
    </row>
    <row r="697" spans="1:54">
      <c r="A697" s="45">
        <v>4</v>
      </c>
      <c r="B697" s="158">
        <f t="shared" si="169"/>
        <v>1753.2009999999998</v>
      </c>
      <c r="C697" s="158">
        <f t="shared" si="167"/>
        <v>1654.961</v>
      </c>
      <c r="D697" s="158">
        <f t="shared" si="167"/>
        <v>1652.1409999999998</v>
      </c>
      <c r="E697" s="158">
        <f t="shared" si="167"/>
        <v>1639.1809999999998</v>
      </c>
      <c r="F697" s="158">
        <f t="shared" si="167"/>
        <v>1591.8309999999999</v>
      </c>
      <c r="G697" s="158">
        <f t="shared" si="167"/>
        <v>1630.471</v>
      </c>
      <c r="H697" s="158">
        <f t="shared" si="167"/>
        <v>1665.9109999999998</v>
      </c>
      <c r="I697" s="158">
        <f t="shared" si="167"/>
        <v>1761.8209999999999</v>
      </c>
      <c r="J697" s="158">
        <f t="shared" si="167"/>
        <v>1989.8709999999999</v>
      </c>
      <c r="K697" s="158">
        <f t="shared" si="167"/>
        <v>2095.8009999999999</v>
      </c>
      <c r="L697" s="158">
        <f t="shared" si="167"/>
        <v>2100.4009999999998</v>
      </c>
      <c r="M697" s="158">
        <f t="shared" si="167"/>
        <v>2153.6709999999998</v>
      </c>
      <c r="N697" s="158">
        <f t="shared" si="167"/>
        <v>2162.7309999999998</v>
      </c>
      <c r="O697" s="158">
        <f t="shared" si="167"/>
        <v>2161.1210000000001</v>
      </c>
      <c r="P697" s="158">
        <f t="shared" si="167"/>
        <v>2170.3710000000001</v>
      </c>
      <c r="Q697" s="158">
        <f t="shared" si="167"/>
        <v>2117.3609999999999</v>
      </c>
      <c r="R697" s="158">
        <f t="shared" si="167"/>
        <v>2188.1409999999996</v>
      </c>
      <c r="S697" s="158">
        <f t="shared" si="168"/>
        <v>2208.221</v>
      </c>
      <c r="T697" s="158">
        <f t="shared" si="168"/>
        <v>2251.8809999999999</v>
      </c>
      <c r="U697" s="158">
        <f t="shared" si="168"/>
        <v>2267.2510000000002</v>
      </c>
      <c r="V697" s="158">
        <f t="shared" si="168"/>
        <v>2133.8710000000001</v>
      </c>
      <c r="W697" s="158">
        <f t="shared" si="168"/>
        <v>1990.8409999999999</v>
      </c>
      <c r="X697" s="158">
        <f t="shared" si="168"/>
        <v>1857.501</v>
      </c>
      <c r="Y697" s="158">
        <f t="shared" si="168"/>
        <v>1733.1209999999999</v>
      </c>
      <c r="Z697" s="35"/>
      <c r="AA697" s="36">
        <v>1340.87</v>
      </c>
      <c r="AB697" s="37">
        <v>1242.6300000000001</v>
      </c>
      <c r="AC697" s="37">
        <v>1239.81</v>
      </c>
      <c r="AD697" s="37">
        <v>1226.8499999999999</v>
      </c>
      <c r="AE697" s="37">
        <v>1179.5</v>
      </c>
      <c r="AF697" s="37">
        <v>1218.1400000000001</v>
      </c>
      <c r="AG697" s="37">
        <v>1253.58</v>
      </c>
      <c r="AH697" s="37">
        <v>1349.49</v>
      </c>
      <c r="AI697" s="37">
        <v>1577.54</v>
      </c>
      <c r="AJ697" s="37">
        <v>1683.47</v>
      </c>
      <c r="AK697" s="37">
        <v>1688.07</v>
      </c>
      <c r="AL697" s="37">
        <v>1741.34</v>
      </c>
      <c r="AM697" s="37">
        <v>1750.4</v>
      </c>
      <c r="AN697" s="37">
        <v>1748.79</v>
      </c>
      <c r="AO697" s="37">
        <v>1758.04</v>
      </c>
      <c r="AP697" s="37">
        <v>1705.03</v>
      </c>
      <c r="AQ697" s="37">
        <v>1775.81</v>
      </c>
      <c r="AR697" s="37">
        <v>1795.89</v>
      </c>
      <c r="AS697" s="37">
        <v>1839.55</v>
      </c>
      <c r="AT697" s="37">
        <v>1854.92</v>
      </c>
      <c r="AU697" s="37">
        <v>1721.54</v>
      </c>
      <c r="AV697" s="37">
        <v>1578.51</v>
      </c>
      <c r="AW697" s="37">
        <v>1445.17</v>
      </c>
      <c r="AX697" s="38">
        <v>1320.79</v>
      </c>
      <c r="AY697" s="314">
        <v>407.52</v>
      </c>
      <c r="AZ697" s="386">
        <v>4.8109999999999999</v>
      </c>
      <c r="BA697" s="148">
        <v>0</v>
      </c>
      <c r="BB697" s="3"/>
    </row>
    <row r="698" spans="1:54">
      <c r="A698" s="45">
        <v>5</v>
      </c>
      <c r="B698" s="158">
        <f t="shared" si="169"/>
        <v>1610.0309999999999</v>
      </c>
      <c r="C698" s="158">
        <f t="shared" si="167"/>
        <v>1565.991</v>
      </c>
      <c r="D698" s="158">
        <f t="shared" si="167"/>
        <v>1531.3609999999999</v>
      </c>
      <c r="E698" s="158">
        <f t="shared" si="167"/>
        <v>1529.241</v>
      </c>
      <c r="F698" s="158">
        <f t="shared" si="167"/>
        <v>1538.6609999999998</v>
      </c>
      <c r="G698" s="158">
        <f t="shared" si="167"/>
        <v>1610.8109999999999</v>
      </c>
      <c r="H698" s="158">
        <f t="shared" si="167"/>
        <v>1769.8409999999999</v>
      </c>
      <c r="I698" s="158">
        <f t="shared" si="167"/>
        <v>1979.4309999999998</v>
      </c>
      <c r="J698" s="158">
        <f t="shared" si="167"/>
        <v>2174.6709999999998</v>
      </c>
      <c r="K698" s="158">
        <f t="shared" si="167"/>
        <v>2271.3609999999999</v>
      </c>
      <c r="L698" s="158">
        <f t="shared" si="167"/>
        <v>2288.2910000000002</v>
      </c>
      <c r="M698" s="158">
        <f t="shared" si="167"/>
        <v>2295.7809999999999</v>
      </c>
      <c r="N698" s="158">
        <f t="shared" si="167"/>
        <v>2281.1509999999998</v>
      </c>
      <c r="O698" s="158">
        <f t="shared" si="167"/>
        <v>2281.9209999999998</v>
      </c>
      <c r="P698" s="158">
        <f t="shared" si="167"/>
        <v>2302.1109999999999</v>
      </c>
      <c r="Q698" s="158">
        <f t="shared" si="167"/>
        <v>2262.221</v>
      </c>
      <c r="R698" s="158">
        <f t="shared" si="167"/>
        <v>2258.8209999999999</v>
      </c>
      <c r="S698" s="158">
        <f t="shared" si="168"/>
        <v>2217.6409999999996</v>
      </c>
      <c r="T698" s="158">
        <f t="shared" si="168"/>
        <v>2228.721</v>
      </c>
      <c r="U698" s="158">
        <f t="shared" si="168"/>
        <v>2252.8609999999999</v>
      </c>
      <c r="V698" s="158">
        <f t="shared" si="168"/>
        <v>2067.1309999999999</v>
      </c>
      <c r="W698" s="158">
        <f t="shared" si="168"/>
        <v>1934.3109999999999</v>
      </c>
      <c r="X698" s="158">
        <f t="shared" si="168"/>
        <v>1784.5409999999999</v>
      </c>
      <c r="Y698" s="158">
        <f t="shared" si="168"/>
        <v>1699.3409999999999</v>
      </c>
      <c r="Z698" s="35"/>
      <c r="AA698" s="36">
        <v>1197.7</v>
      </c>
      <c r="AB698" s="37">
        <v>1153.6600000000001</v>
      </c>
      <c r="AC698" s="37">
        <v>1119.03</v>
      </c>
      <c r="AD698" s="37">
        <v>1116.9100000000001</v>
      </c>
      <c r="AE698" s="37">
        <v>1126.33</v>
      </c>
      <c r="AF698" s="37">
        <v>1198.48</v>
      </c>
      <c r="AG698" s="37">
        <v>1357.51</v>
      </c>
      <c r="AH698" s="37">
        <v>1567.1</v>
      </c>
      <c r="AI698" s="37">
        <v>1762.34</v>
      </c>
      <c r="AJ698" s="37">
        <v>1859.03</v>
      </c>
      <c r="AK698" s="37">
        <v>1875.96</v>
      </c>
      <c r="AL698" s="37">
        <v>1883.45</v>
      </c>
      <c r="AM698" s="37">
        <v>1868.82</v>
      </c>
      <c r="AN698" s="37">
        <v>1869.59</v>
      </c>
      <c r="AO698" s="37">
        <v>1889.78</v>
      </c>
      <c r="AP698" s="37">
        <v>1849.89</v>
      </c>
      <c r="AQ698" s="37">
        <v>1846.49</v>
      </c>
      <c r="AR698" s="37">
        <v>1805.31</v>
      </c>
      <c r="AS698" s="37">
        <v>1816.39</v>
      </c>
      <c r="AT698" s="37">
        <v>1840.53</v>
      </c>
      <c r="AU698" s="37">
        <v>1654.8</v>
      </c>
      <c r="AV698" s="37">
        <v>1521.98</v>
      </c>
      <c r="AW698" s="37">
        <v>1372.21</v>
      </c>
      <c r="AX698" s="38">
        <v>1287.01</v>
      </c>
      <c r="AY698" s="314">
        <v>407.52</v>
      </c>
      <c r="AZ698" s="386">
        <v>4.8109999999999999</v>
      </c>
      <c r="BA698" s="148">
        <v>0</v>
      </c>
      <c r="BB698" s="3"/>
    </row>
    <row r="699" spans="1:54">
      <c r="A699" s="45">
        <v>6</v>
      </c>
      <c r="B699" s="158">
        <f t="shared" si="169"/>
        <v>1622.261</v>
      </c>
      <c r="C699" s="158">
        <f t="shared" si="167"/>
        <v>1546.261</v>
      </c>
      <c r="D699" s="158">
        <f t="shared" si="167"/>
        <v>1539.751</v>
      </c>
      <c r="E699" s="158">
        <f t="shared" si="167"/>
        <v>1537.8509999999999</v>
      </c>
      <c r="F699" s="158">
        <f t="shared" si="167"/>
        <v>1547.481</v>
      </c>
      <c r="G699" s="158">
        <f t="shared" si="167"/>
        <v>1553.471</v>
      </c>
      <c r="H699" s="158">
        <f t="shared" si="167"/>
        <v>1646.9509999999998</v>
      </c>
      <c r="I699" s="158">
        <f t="shared" si="167"/>
        <v>1814.4409999999998</v>
      </c>
      <c r="J699" s="158">
        <f t="shared" si="167"/>
        <v>1896.721</v>
      </c>
      <c r="K699" s="158">
        <f t="shared" si="167"/>
        <v>1990.1709999999998</v>
      </c>
      <c r="L699" s="158">
        <f t="shared" si="167"/>
        <v>1968.6609999999998</v>
      </c>
      <c r="M699" s="158">
        <f t="shared" si="167"/>
        <v>1968.6009999999999</v>
      </c>
      <c r="N699" s="158">
        <f t="shared" si="167"/>
        <v>1969.1709999999998</v>
      </c>
      <c r="O699" s="158">
        <f t="shared" si="167"/>
        <v>1981.5409999999999</v>
      </c>
      <c r="P699" s="158">
        <f t="shared" si="167"/>
        <v>1999.7809999999999</v>
      </c>
      <c r="Q699" s="158">
        <f t="shared" si="167"/>
        <v>1988.771</v>
      </c>
      <c r="R699" s="158">
        <f t="shared" si="167"/>
        <v>1990.4209999999998</v>
      </c>
      <c r="S699" s="158">
        <f t="shared" si="168"/>
        <v>2162.7709999999997</v>
      </c>
      <c r="T699" s="158">
        <f t="shared" si="168"/>
        <v>2207.2709999999997</v>
      </c>
      <c r="U699" s="158">
        <f t="shared" si="168"/>
        <v>2236.8109999999997</v>
      </c>
      <c r="V699" s="158">
        <f t="shared" si="168"/>
        <v>2076.991</v>
      </c>
      <c r="W699" s="158">
        <f t="shared" si="168"/>
        <v>1919.731</v>
      </c>
      <c r="X699" s="158">
        <f t="shared" si="168"/>
        <v>1738.761</v>
      </c>
      <c r="Y699" s="158">
        <f t="shared" si="168"/>
        <v>1665.1509999999998</v>
      </c>
      <c r="Z699" s="35"/>
      <c r="AA699" s="36">
        <v>1209.93</v>
      </c>
      <c r="AB699" s="37">
        <v>1133.93</v>
      </c>
      <c r="AC699" s="37">
        <v>1127.42</v>
      </c>
      <c r="AD699" s="37">
        <v>1125.52</v>
      </c>
      <c r="AE699" s="37">
        <v>1135.1500000000001</v>
      </c>
      <c r="AF699" s="37">
        <v>1141.1400000000001</v>
      </c>
      <c r="AG699" s="37">
        <v>1234.6199999999999</v>
      </c>
      <c r="AH699" s="37">
        <v>1402.11</v>
      </c>
      <c r="AI699" s="37">
        <v>1484.39</v>
      </c>
      <c r="AJ699" s="37">
        <v>1577.84</v>
      </c>
      <c r="AK699" s="37">
        <v>1556.33</v>
      </c>
      <c r="AL699" s="37">
        <v>1556.27</v>
      </c>
      <c r="AM699" s="37">
        <v>1556.84</v>
      </c>
      <c r="AN699" s="37">
        <v>1569.21</v>
      </c>
      <c r="AO699" s="37">
        <v>1587.45</v>
      </c>
      <c r="AP699" s="37">
        <v>1576.44</v>
      </c>
      <c r="AQ699" s="37">
        <v>1578.09</v>
      </c>
      <c r="AR699" s="37">
        <v>1750.44</v>
      </c>
      <c r="AS699" s="37">
        <v>1794.94</v>
      </c>
      <c r="AT699" s="37">
        <v>1824.48</v>
      </c>
      <c r="AU699" s="37">
        <v>1664.66</v>
      </c>
      <c r="AV699" s="37">
        <v>1507.4</v>
      </c>
      <c r="AW699" s="37">
        <v>1326.43</v>
      </c>
      <c r="AX699" s="38">
        <v>1252.82</v>
      </c>
      <c r="AY699" s="314">
        <v>407.52</v>
      </c>
      <c r="AZ699" s="386">
        <v>4.8109999999999999</v>
      </c>
      <c r="BA699" s="148">
        <v>0</v>
      </c>
      <c r="BB699" s="3"/>
    </row>
    <row r="700" spans="1:54">
      <c r="A700" s="45">
        <v>7</v>
      </c>
      <c r="B700" s="158">
        <f t="shared" si="169"/>
        <v>1636.751</v>
      </c>
      <c r="C700" s="158">
        <f t="shared" si="167"/>
        <v>1585.221</v>
      </c>
      <c r="D700" s="158">
        <f t="shared" si="167"/>
        <v>1552.9309999999998</v>
      </c>
      <c r="E700" s="158">
        <f t="shared" si="167"/>
        <v>1554.3309999999999</v>
      </c>
      <c r="F700" s="158">
        <f t="shared" si="167"/>
        <v>1563.8209999999999</v>
      </c>
      <c r="G700" s="158">
        <f t="shared" si="167"/>
        <v>1652.3409999999999</v>
      </c>
      <c r="H700" s="158">
        <f t="shared" si="167"/>
        <v>1751.001</v>
      </c>
      <c r="I700" s="158">
        <f t="shared" si="167"/>
        <v>1992.271</v>
      </c>
      <c r="J700" s="158">
        <f t="shared" si="167"/>
        <v>2128.2910000000002</v>
      </c>
      <c r="K700" s="158">
        <f t="shared" si="167"/>
        <v>2240.471</v>
      </c>
      <c r="L700" s="158">
        <f t="shared" si="167"/>
        <v>2267.1109999999999</v>
      </c>
      <c r="M700" s="158">
        <f t="shared" si="167"/>
        <v>2306.5309999999999</v>
      </c>
      <c r="N700" s="158">
        <f t="shared" si="167"/>
        <v>2274.3109999999997</v>
      </c>
      <c r="O700" s="158">
        <f t="shared" si="167"/>
        <v>2306.0010000000002</v>
      </c>
      <c r="P700" s="158">
        <f t="shared" si="167"/>
        <v>2325.8009999999999</v>
      </c>
      <c r="Q700" s="158">
        <f t="shared" si="167"/>
        <v>2372.3809999999999</v>
      </c>
      <c r="R700" s="158">
        <f t="shared" si="167"/>
        <v>2357.0509999999999</v>
      </c>
      <c r="S700" s="158">
        <f t="shared" si="168"/>
        <v>2293.2910000000002</v>
      </c>
      <c r="T700" s="158">
        <f t="shared" si="168"/>
        <v>2183.7309999999998</v>
      </c>
      <c r="U700" s="158">
        <f t="shared" si="168"/>
        <v>2172.0309999999999</v>
      </c>
      <c r="V700" s="158">
        <f t="shared" si="168"/>
        <v>2052.6009999999997</v>
      </c>
      <c r="W700" s="158">
        <f t="shared" si="168"/>
        <v>1896.9109999999998</v>
      </c>
      <c r="X700" s="158">
        <f t="shared" si="168"/>
        <v>1740.8009999999999</v>
      </c>
      <c r="Y700" s="158">
        <f t="shared" si="168"/>
        <v>1741.1109999999999</v>
      </c>
      <c r="Z700" s="35"/>
      <c r="AA700" s="36">
        <v>1224.42</v>
      </c>
      <c r="AB700" s="37">
        <v>1172.8900000000001</v>
      </c>
      <c r="AC700" s="37">
        <v>1140.5999999999999</v>
      </c>
      <c r="AD700" s="37">
        <v>1142</v>
      </c>
      <c r="AE700" s="37">
        <v>1151.49</v>
      </c>
      <c r="AF700" s="37">
        <v>1240.01</v>
      </c>
      <c r="AG700" s="37">
        <v>1338.67</v>
      </c>
      <c r="AH700" s="37">
        <v>1579.94</v>
      </c>
      <c r="AI700" s="37">
        <v>1715.96</v>
      </c>
      <c r="AJ700" s="37">
        <v>1828.14</v>
      </c>
      <c r="AK700" s="37">
        <v>1854.78</v>
      </c>
      <c r="AL700" s="37">
        <v>1894.2</v>
      </c>
      <c r="AM700" s="37">
        <v>1861.98</v>
      </c>
      <c r="AN700" s="37">
        <v>1893.67</v>
      </c>
      <c r="AO700" s="37">
        <v>1913.47</v>
      </c>
      <c r="AP700" s="37">
        <v>1960.05</v>
      </c>
      <c r="AQ700" s="37">
        <v>1944.72</v>
      </c>
      <c r="AR700" s="37">
        <v>1880.96</v>
      </c>
      <c r="AS700" s="37">
        <v>1771.4</v>
      </c>
      <c r="AT700" s="37">
        <v>1759.7</v>
      </c>
      <c r="AU700" s="37">
        <v>1640.27</v>
      </c>
      <c r="AV700" s="37">
        <v>1484.58</v>
      </c>
      <c r="AW700" s="37">
        <v>1328.47</v>
      </c>
      <c r="AX700" s="38">
        <v>1328.78</v>
      </c>
      <c r="AY700" s="314">
        <v>407.52</v>
      </c>
      <c r="AZ700" s="386">
        <v>4.8109999999999999</v>
      </c>
      <c r="BA700" s="148">
        <v>0</v>
      </c>
      <c r="BB700" s="3"/>
    </row>
    <row r="701" spans="1:54">
      <c r="A701" s="45">
        <v>8</v>
      </c>
      <c r="B701" s="158">
        <f t="shared" si="169"/>
        <v>1629.461</v>
      </c>
      <c r="C701" s="158">
        <f t="shared" si="167"/>
        <v>1554.6009999999999</v>
      </c>
      <c r="D701" s="158">
        <f t="shared" si="167"/>
        <v>1550.6109999999999</v>
      </c>
      <c r="E701" s="158">
        <f t="shared" si="167"/>
        <v>1546.4509999999998</v>
      </c>
      <c r="F701" s="158">
        <f t="shared" si="167"/>
        <v>1550.2909999999999</v>
      </c>
      <c r="G701" s="158">
        <f t="shared" si="167"/>
        <v>1562.511</v>
      </c>
      <c r="H701" s="158">
        <f t="shared" si="167"/>
        <v>1702.0309999999999</v>
      </c>
      <c r="I701" s="158">
        <f t="shared" si="167"/>
        <v>1880.011</v>
      </c>
      <c r="J701" s="158">
        <f t="shared" si="167"/>
        <v>2058.2110000000002</v>
      </c>
      <c r="K701" s="158">
        <f t="shared" si="167"/>
        <v>2127.9409999999998</v>
      </c>
      <c r="L701" s="158">
        <f t="shared" si="167"/>
        <v>2135.1409999999996</v>
      </c>
      <c r="M701" s="158">
        <f t="shared" si="167"/>
        <v>2147.8310000000001</v>
      </c>
      <c r="N701" s="158">
        <f t="shared" si="167"/>
        <v>2151.3909999999996</v>
      </c>
      <c r="O701" s="158">
        <f t="shared" si="167"/>
        <v>2168.3409999999999</v>
      </c>
      <c r="P701" s="158">
        <f t="shared" si="167"/>
        <v>2147.2510000000002</v>
      </c>
      <c r="Q701" s="158">
        <f t="shared" si="167"/>
        <v>2143.3609999999999</v>
      </c>
      <c r="R701" s="158">
        <f t="shared" si="167"/>
        <v>2149.6309999999999</v>
      </c>
      <c r="S701" s="158">
        <f t="shared" si="168"/>
        <v>2125.9309999999996</v>
      </c>
      <c r="T701" s="158">
        <f t="shared" si="168"/>
        <v>2147.0309999999999</v>
      </c>
      <c r="U701" s="158">
        <f t="shared" si="168"/>
        <v>2052.8809999999999</v>
      </c>
      <c r="V701" s="158">
        <f t="shared" si="168"/>
        <v>1946.7809999999999</v>
      </c>
      <c r="W701" s="158">
        <f t="shared" si="168"/>
        <v>1819.2909999999999</v>
      </c>
      <c r="X701" s="158">
        <f t="shared" si="168"/>
        <v>1739.8809999999999</v>
      </c>
      <c r="Y701" s="158">
        <f t="shared" si="168"/>
        <v>1648.2809999999999</v>
      </c>
      <c r="Z701" s="35"/>
      <c r="AA701" s="36">
        <v>1217.1300000000001</v>
      </c>
      <c r="AB701" s="37">
        <v>1142.27</v>
      </c>
      <c r="AC701" s="37">
        <v>1138.28</v>
      </c>
      <c r="AD701" s="37">
        <v>1134.1199999999999</v>
      </c>
      <c r="AE701" s="37">
        <v>1137.96</v>
      </c>
      <c r="AF701" s="37">
        <v>1150.18</v>
      </c>
      <c r="AG701" s="37">
        <v>1289.7</v>
      </c>
      <c r="AH701" s="37">
        <v>1467.68</v>
      </c>
      <c r="AI701" s="37">
        <v>1645.88</v>
      </c>
      <c r="AJ701" s="37">
        <v>1715.61</v>
      </c>
      <c r="AK701" s="37">
        <v>1722.81</v>
      </c>
      <c r="AL701" s="37">
        <v>1735.5</v>
      </c>
      <c r="AM701" s="37">
        <v>1739.06</v>
      </c>
      <c r="AN701" s="37">
        <v>1756.01</v>
      </c>
      <c r="AO701" s="37">
        <v>1734.92</v>
      </c>
      <c r="AP701" s="37">
        <v>1731.03</v>
      </c>
      <c r="AQ701" s="37">
        <v>1737.3</v>
      </c>
      <c r="AR701" s="37">
        <v>1713.6</v>
      </c>
      <c r="AS701" s="37">
        <v>1734.7</v>
      </c>
      <c r="AT701" s="37">
        <v>1640.55</v>
      </c>
      <c r="AU701" s="37">
        <v>1534.45</v>
      </c>
      <c r="AV701" s="37">
        <v>1406.96</v>
      </c>
      <c r="AW701" s="37">
        <v>1327.55</v>
      </c>
      <c r="AX701" s="38">
        <v>1235.95</v>
      </c>
      <c r="AY701" s="314">
        <v>407.52</v>
      </c>
      <c r="AZ701" s="386">
        <v>4.8109999999999999</v>
      </c>
      <c r="BA701" s="148">
        <v>0</v>
      </c>
      <c r="BB701" s="3"/>
    </row>
    <row r="702" spans="1:54">
      <c r="A702" s="45">
        <v>9</v>
      </c>
      <c r="B702" s="158">
        <f t="shared" si="169"/>
        <v>1575.0609999999999</v>
      </c>
      <c r="C702" s="158">
        <f t="shared" si="167"/>
        <v>1557.5409999999999</v>
      </c>
      <c r="D702" s="158">
        <f t="shared" si="167"/>
        <v>1552.5309999999999</v>
      </c>
      <c r="E702" s="158">
        <f t="shared" si="167"/>
        <v>1552.1709999999998</v>
      </c>
      <c r="F702" s="158">
        <f t="shared" si="167"/>
        <v>1562.7909999999999</v>
      </c>
      <c r="G702" s="158">
        <f t="shared" si="167"/>
        <v>1534.6309999999999</v>
      </c>
      <c r="H702" s="158">
        <f t="shared" si="167"/>
        <v>1711.5709999999999</v>
      </c>
      <c r="I702" s="158">
        <f t="shared" si="167"/>
        <v>1801.6909999999998</v>
      </c>
      <c r="J702" s="158">
        <f t="shared" si="167"/>
        <v>1949.2909999999999</v>
      </c>
      <c r="K702" s="158">
        <f t="shared" si="167"/>
        <v>2026.6909999999998</v>
      </c>
      <c r="L702" s="158">
        <f t="shared" si="167"/>
        <v>2033.461</v>
      </c>
      <c r="M702" s="158">
        <f t="shared" si="167"/>
        <v>2041.0909999999999</v>
      </c>
      <c r="N702" s="158">
        <f t="shared" si="167"/>
        <v>2037.261</v>
      </c>
      <c r="O702" s="158">
        <f t="shared" si="167"/>
        <v>2015.1509999999998</v>
      </c>
      <c r="P702" s="158">
        <f t="shared" si="167"/>
        <v>2040.3909999999998</v>
      </c>
      <c r="Q702" s="158">
        <f t="shared" si="167"/>
        <v>2070.0909999999999</v>
      </c>
      <c r="R702" s="158">
        <f t="shared" si="167"/>
        <v>2093.0209999999997</v>
      </c>
      <c r="S702" s="158">
        <f t="shared" si="168"/>
        <v>2094.8609999999999</v>
      </c>
      <c r="T702" s="158">
        <f t="shared" si="168"/>
        <v>2104.2110000000002</v>
      </c>
      <c r="U702" s="158">
        <f t="shared" si="168"/>
        <v>2026.1209999999999</v>
      </c>
      <c r="V702" s="158">
        <f t="shared" si="168"/>
        <v>1881.6609999999998</v>
      </c>
      <c r="W702" s="158">
        <f t="shared" si="168"/>
        <v>1806.1909999999998</v>
      </c>
      <c r="X702" s="158">
        <f t="shared" si="168"/>
        <v>1690.5509999999999</v>
      </c>
      <c r="Y702" s="158">
        <f t="shared" si="168"/>
        <v>1707.7809999999999</v>
      </c>
      <c r="Z702" s="35"/>
      <c r="AA702" s="36">
        <v>1162.73</v>
      </c>
      <c r="AB702" s="37">
        <v>1145.21</v>
      </c>
      <c r="AC702" s="37">
        <v>1140.2</v>
      </c>
      <c r="AD702" s="37">
        <v>1139.8399999999999</v>
      </c>
      <c r="AE702" s="37">
        <v>1150.46</v>
      </c>
      <c r="AF702" s="37">
        <v>1122.3</v>
      </c>
      <c r="AG702" s="37">
        <v>1299.24</v>
      </c>
      <c r="AH702" s="37">
        <v>1389.36</v>
      </c>
      <c r="AI702" s="37">
        <v>1536.96</v>
      </c>
      <c r="AJ702" s="37">
        <v>1614.36</v>
      </c>
      <c r="AK702" s="37">
        <v>1621.13</v>
      </c>
      <c r="AL702" s="37">
        <v>1628.76</v>
      </c>
      <c r="AM702" s="37">
        <v>1624.93</v>
      </c>
      <c r="AN702" s="37">
        <v>1602.82</v>
      </c>
      <c r="AO702" s="37">
        <v>1628.06</v>
      </c>
      <c r="AP702" s="37">
        <v>1657.76</v>
      </c>
      <c r="AQ702" s="37">
        <v>1680.69</v>
      </c>
      <c r="AR702" s="37">
        <v>1682.53</v>
      </c>
      <c r="AS702" s="37">
        <v>1691.88</v>
      </c>
      <c r="AT702" s="37">
        <v>1613.79</v>
      </c>
      <c r="AU702" s="37">
        <v>1469.33</v>
      </c>
      <c r="AV702" s="37">
        <v>1393.86</v>
      </c>
      <c r="AW702" s="37">
        <v>1278.22</v>
      </c>
      <c r="AX702" s="38">
        <v>1295.45</v>
      </c>
      <c r="AY702" s="314">
        <v>407.52</v>
      </c>
      <c r="AZ702" s="386">
        <v>4.8109999999999999</v>
      </c>
      <c r="BA702" s="148">
        <v>0</v>
      </c>
      <c r="BB702" s="3"/>
    </row>
    <row r="703" spans="1:54">
      <c r="A703" s="45">
        <v>10</v>
      </c>
      <c r="B703" s="158">
        <f t="shared" si="169"/>
        <v>1705.1909999999998</v>
      </c>
      <c r="C703" s="158">
        <f t="shared" si="167"/>
        <v>1632.761</v>
      </c>
      <c r="D703" s="158">
        <f t="shared" si="167"/>
        <v>1595.771</v>
      </c>
      <c r="E703" s="158">
        <f t="shared" si="167"/>
        <v>1591.2909999999999</v>
      </c>
      <c r="F703" s="158">
        <f t="shared" si="167"/>
        <v>1589.4509999999998</v>
      </c>
      <c r="G703" s="158">
        <f t="shared" si="167"/>
        <v>1596.3309999999999</v>
      </c>
      <c r="H703" s="158">
        <f t="shared" si="167"/>
        <v>1668.3909999999998</v>
      </c>
      <c r="I703" s="158">
        <f t="shared" si="167"/>
        <v>1736.511</v>
      </c>
      <c r="J703" s="158">
        <f t="shared" si="167"/>
        <v>1940.6509999999998</v>
      </c>
      <c r="K703" s="158">
        <f t="shared" si="167"/>
        <v>2042.8309999999999</v>
      </c>
      <c r="L703" s="158">
        <f t="shared" si="167"/>
        <v>2063.4809999999998</v>
      </c>
      <c r="M703" s="158">
        <f t="shared" si="167"/>
        <v>2079.8409999999999</v>
      </c>
      <c r="N703" s="158">
        <f t="shared" si="167"/>
        <v>2100.8609999999999</v>
      </c>
      <c r="O703" s="158">
        <f t="shared" si="167"/>
        <v>2108.9209999999998</v>
      </c>
      <c r="P703" s="158">
        <f t="shared" si="167"/>
        <v>2096.6509999999998</v>
      </c>
      <c r="Q703" s="158">
        <f t="shared" si="167"/>
        <v>2122.1610000000001</v>
      </c>
      <c r="R703" s="158">
        <f t="shared" si="167"/>
        <v>2112.7809999999999</v>
      </c>
      <c r="S703" s="158">
        <f t="shared" si="168"/>
        <v>2114.2809999999999</v>
      </c>
      <c r="T703" s="158">
        <f t="shared" si="168"/>
        <v>2160.5410000000002</v>
      </c>
      <c r="U703" s="158">
        <f t="shared" si="168"/>
        <v>2103.701</v>
      </c>
      <c r="V703" s="158">
        <f t="shared" si="168"/>
        <v>1956.9109999999998</v>
      </c>
      <c r="W703" s="158">
        <f t="shared" si="168"/>
        <v>1798.9409999999998</v>
      </c>
      <c r="X703" s="158">
        <f t="shared" si="168"/>
        <v>1706.6109999999999</v>
      </c>
      <c r="Y703" s="158">
        <f t="shared" si="168"/>
        <v>1718.021</v>
      </c>
      <c r="Z703" s="35"/>
      <c r="AA703" s="36">
        <v>1292.8599999999999</v>
      </c>
      <c r="AB703" s="37">
        <v>1220.43</v>
      </c>
      <c r="AC703" s="37">
        <v>1183.44</v>
      </c>
      <c r="AD703" s="37">
        <v>1178.96</v>
      </c>
      <c r="AE703" s="37">
        <v>1177.1199999999999</v>
      </c>
      <c r="AF703" s="37">
        <v>1184</v>
      </c>
      <c r="AG703" s="37">
        <v>1256.06</v>
      </c>
      <c r="AH703" s="37">
        <v>1324.18</v>
      </c>
      <c r="AI703" s="37">
        <v>1528.32</v>
      </c>
      <c r="AJ703" s="37">
        <v>1630.5</v>
      </c>
      <c r="AK703" s="37">
        <v>1651.15</v>
      </c>
      <c r="AL703" s="37">
        <v>1667.51</v>
      </c>
      <c r="AM703" s="37">
        <v>1688.53</v>
      </c>
      <c r="AN703" s="37">
        <v>1696.59</v>
      </c>
      <c r="AO703" s="37">
        <v>1684.32</v>
      </c>
      <c r="AP703" s="37">
        <v>1709.83</v>
      </c>
      <c r="AQ703" s="37">
        <v>1700.45</v>
      </c>
      <c r="AR703" s="37">
        <v>1701.95</v>
      </c>
      <c r="AS703" s="37">
        <v>1748.21</v>
      </c>
      <c r="AT703" s="37">
        <v>1691.37</v>
      </c>
      <c r="AU703" s="37">
        <v>1544.58</v>
      </c>
      <c r="AV703" s="37">
        <v>1386.61</v>
      </c>
      <c r="AW703" s="37">
        <v>1294.28</v>
      </c>
      <c r="AX703" s="38">
        <v>1305.69</v>
      </c>
      <c r="AY703" s="314">
        <v>407.52</v>
      </c>
      <c r="AZ703" s="386">
        <v>4.8109999999999999</v>
      </c>
      <c r="BA703" s="148">
        <v>0</v>
      </c>
      <c r="BB703" s="3"/>
    </row>
    <row r="704" spans="1:54">
      <c r="A704" s="45">
        <v>11</v>
      </c>
      <c r="B704" s="158">
        <f t="shared" si="169"/>
        <v>1596.711</v>
      </c>
      <c r="C704" s="158">
        <f t="shared" si="167"/>
        <v>1552.271</v>
      </c>
      <c r="D704" s="158">
        <f t="shared" si="167"/>
        <v>1550.0509999999999</v>
      </c>
      <c r="E704" s="158">
        <f t="shared" si="167"/>
        <v>1548.721</v>
      </c>
      <c r="F704" s="158">
        <f t="shared" si="167"/>
        <v>1550.5309999999999</v>
      </c>
      <c r="G704" s="158">
        <f t="shared" si="167"/>
        <v>1442.0409999999999</v>
      </c>
      <c r="H704" s="158">
        <f t="shared" si="167"/>
        <v>1535.1709999999998</v>
      </c>
      <c r="I704" s="158">
        <f t="shared" si="167"/>
        <v>1693.1809999999998</v>
      </c>
      <c r="J704" s="158">
        <f t="shared" si="167"/>
        <v>1798.481</v>
      </c>
      <c r="K704" s="158">
        <f t="shared" si="167"/>
        <v>1903.0409999999999</v>
      </c>
      <c r="L704" s="158">
        <f t="shared" si="167"/>
        <v>1927.8909999999998</v>
      </c>
      <c r="M704" s="158">
        <f t="shared" si="167"/>
        <v>1945.511</v>
      </c>
      <c r="N704" s="158">
        <f t="shared" si="167"/>
        <v>1947.5509999999999</v>
      </c>
      <c r="O704" s="158">
        <f t="shared" si="167"/>
        <v>1963.4109999999998</v>
      </c>
      <c r="P704" s="158">
        <f t="shared" si="167"/>
        <v>1993.9309999999998</v>
      </c>
      <c r="Q704" s="158">
        <f t="shared" si="167"/>
        <v>2032.6409999999998</v>
      </c>
      <c r="R704" s="158">
        <f t="shared" si="167"/>
        <v>2038.4509999999998</v>
      </c>
      <c r="S704" s="158">
        <f t="shared" si="168"/>
        <v>2030.0909999999999</v>
      </c>
      <c r="T704" s="158">
        <f t="shared" si="168"/>
        <v>2069.8009999999999</v>
      </c>
      <c r="U704" s="158">
        <f t="shared" si="168"/>
        <v>2037.8509999999999</v>
      </c>
      <c r="V704" s="158">
        <f t="shared" si="168"/>
        <v>1914.4509999999998</v>
      </c>
      <c r="W704" s="158">
        <f t="shared" si="168"/>
        <v>1791.3009999999999</v>
      </c>
      <c r="X704" s="158">
        <f t="shared" si="168"/>
        <v>1710.1309999999999</v>
      </c>
      <c r="Y704" s="158">
        <f t="shared" si="168"/>
        <v>1734.0809999999999</v>
      </c>
      <c r="Z704" s="35"/>
      <c r="AA704" s="39">
        <v>1184.3800000000001</v>
      </c>
      <c r="AB704" s="37">
        <v>1139.94</v>
      </c>
      <c r="AC704" s="37">
        <v>1137.72</v>
      </c>
      <c r="AD704" s="37">
        <v>1136.3900000000001</v>
      </c>
      <c r="AE704" s="37">
        <v>1138.2</v>
      </c>
      <c r="AF704" s="37">
        <v>1029.71</v>
      </c>
      <c r="AG704" s="37">
        <v>1122.8399999999999</v>
      </c>
      <c r="AH704" s="37">
        <v>1280.8499999999999</v>
      </c>
      <c r="AI704" s="37">
        <v>1386.15</v>
      </c>
      <c r="AJ704" s="37">
        <v>1490.71</v>
      </c>
      <c r="AK704" s="37">
        <v>1515.56</v>
      </c>
      <c r="AL704" s="37">
        <v>1533.18</v>
      </c>
      <c r="AM704" s="37">
        <v>1535.22</v>
      </c>
      <c r="AN704" s="37">
        <v>1551.08</v>
      </c>
      <c r="AO704" s="37">
        <v>1581.6</v>
      </c>
      <c r="AP704" s="37">
        <v>1620.31</v>
      </c>
      <c r="AQ704" s="37">
        <v>1626.12</v>
      </c>
      <c r="AR704" s="37">
        <v>1617.76</v>
      </c>
      <c r="AS704" s="37">
        <v>1657.47</v>
      </c>
      <c r="AT704" s="37">
        <v>1625.52</v>
      </c>
      <c r="AU704" s="37">
        <v>1502.12</v>
      </c>
      <c r="AV704" s="37">
        <v>1378.97</v>
      </c>
      <c r="AW704" s="37">
        <v>1297.8</v>
      </c>
      <c r="AX704" s="38">
        <v>1321.75</v>
      </c>
      <c r="AY704" s="314">
        <v>407.52</v>
      </c>
      <c r="AZ704" s="386">
        <v>4.8109999999999999</v>
      </c>
      <c r="BA704" s="148">
        <v>0</v>
      </c>
      <c r="BB704" s="3"/>
    </row>
    <row r="705" spans="1:54">
      <c r="A705" s="45">
        <v>12</v>
      </c>
      <c r="B705" s="158">
        <f t="shared" si="169"/>
        <v>1601.3709999999999</v>
      </c>
      <c r="C705" s="158">
        <f t="shared" si="167"/>
        <v>1565.3609999999999</v>
      </c>
      <c r="D705" s="158">
        <f t="shared" si="167"/>
        <v>1550.7009999999998</v>
      </c>
      <c r="E705" s="158">
        <f t="shared" si="167"/>
        <v>1551.981</v>
      </c>
      <c r="F705" s="158">
        <f t="shared" si="167"/>
        <v>1561.0709999999999</v>
      </c>
      <c r="G705" s="158">
        <f t="shared" si="167"/>
        <v>1609.9209999999998</v>
      </c>
      <c r="H705" s="158">
        <f t="shared" si="167"/>
        <v>1737.491</v>
      </c>
      <c r="I705" s="158">
        <f t="shared" si="167"/>
        <v>1949.3909999999998</v>
      </c>
      <c r="J705" s="158">
        <f t="shared" si="167"/>
        <v>2233.6409999999996</v>
      </c>
      <c r="K705" s="158">
        <f t="shared" si="167"/>
        <v>2309.1109999999999</v>
      </c>
      <c r="L705" s="158">
        <f t="shared" si="167"/>
        <v>2298.8710000000001</v>
      </c>
      <c r="M705" s="158">
        <f t="shared" si="167"/>
        <v>2305.2910000000002</v>
      </c>
      <c r="N705" s="158">
        <f t="shared" si="167"/>
        <v>2318.6709999999998</v>
      </c>
      <c r="O705" s="158">
        <f t="shared" si="167"/>
        <v>2306.8310000000001</v>
      </c>
      <c r="P705" s="158">
        <f t="shared" si="167"/>
        <v>2288.1009999999997</v>
      </c>
      <c r="Q705" s="158">
        <f t="shared" si="167"/>
        <v>2312.1809999999996</v>
      </c>
      <c r="R705" s="158">
        <f t="shared" si="167"/>
        <v>2318.3909999999996</v>
      </c>
      <c r="S705" s="158">
        <f t="shared" si="168"/>
        <v>2316.8009999999999</v>
      </c>
      <c r="T705" s="158">
        <f t="shared" si="168"/>
        <v>2345.2110000000002</v>
      </c>
      <c r="U705" s="158">
        <f t="shared" si="168"/>
        <v>2285.2309999999998</v>
      </c>
      <c r="V705" s="158">
        <f t="shared" si="168"/>
        <v>2166.4409999999998</v>
      </c>
      <c r="W705" s="158">
        <f t="shared" si="168"/>
        <v>1952.1909999999998</v>
      </c>
      <c r="X705" s="158">
        <f t="shared" si="168"/>
        <v>1743.8709999999999</v>
      </c>
      <c r="Y705" s="158">
        <f t="shared" si="168"/>
        <v>1732.8409999999999</v>
      </c>
      <c r="Z705" s="35"/>
      <c r="AA705" s="39">
        <v>1189.04</v>
      </c>
      <c r="AB705" s="37">
        <v>1153.03</v>
      </c>
      <c r="AC705" s="37">
        <v>1138.3699999999999</v>
      </c>
      <c r="AD705" s="37">
        <v>1139.6500000000001</v>
      </c>
      <c r="AE705" s="37">
        <v>1148.74</v>
      </c>
      <c r="AF705" s="37">
        <v>1197.5899999999999</v>
      </c>
      <c r="AG705" s="37">
        <v>1325.16</v>
      </c>
      <c r="AH705" s="37">
        <v>1537.06</v>
      </c>
      <c r="AI705" s="37">
        <v>1821.31</v>
      </c>
      <c r="AJ705" s="37">
        <v>1896.78</v>
      </c>
      <c r="AK705" s="37">
        <v>1886.54</v>
      </c>
      <c r="AL705" s="37">
        <v>1892.96</v>
      </c>
      <c r="AM705" s="37">
        <v>1906.34</v>
      </c>
      <c r="AN705" s="37">
        <v>1894.5</v>
      </c>
      <c r="AO705" s="37">
        <v>1875.77</v>
      </c>
      <c r="AP705" s="37">
        <v>1899.85</v>
      </c>
      <c r="AQ705" s="37">
        <v>1906.06</v>
      </c>
      <c r="AR705" s="37">
        <v>1904.47</v>
      </c>
      <c r="AS705" s="37">
        <v>1932.88</v>
      </c>
      <c r="AT705" s="37">
        <v>1872.9</v>
      </c>
      <c r="AU705" s="37">
        <v>1754.11</v>
      </c>
      <c r="AV705" s="37">
        <v>1539.86</v>
      </c>
      <c r="AW705" s="37">
        <v>1331.54</v>
      </c>
      <c r="AX705" s="38">
        <v>1320.51</v>
      </c>
      <c r="AY705" s="314">
        <v>407.52</v>
      </c>
      <c r="AZ705" s="386">
        <v>4.8109999999999999</v>
      </c>
      <c r="BA705" s="148">
        <v>0</v>
      </c>
      <c r="BB705" s="3"/>
    </row>
    <row r="706" spans="1:54">
      <c r="A706" s="45">
        <v>13</v>
      </c>
      <c r="B706" s="158">
        <f t="shared" si="169"/>
        <v>1551.1909999999998</v>
      </c>
      <c r="C706" s="158">
        <f t="shared" si="167"/>
        <v>1546.3509999999999</v>
      </c>
      <c r="D706" s="158">
        <f t="shared" si="167"/>
        <v>1539.721</v>
      </c>
      <c r="E706" s="158">
        <f t="shared" si="167"/>
        <v>1541.1709999999998</v>
      </c>
      <c r="F706" s="158">
        <f t="shared" si="167"/>
        <v>1551.4209999999998</v>
      </c>
      <c r="G706" s="158">
        <f t="shared" si="167"/>
        <v>1554.6109999999999</v>
      </c>
      <c r="H706" s="158">
        <f t="shared" si="167"/>
        <v>1669.481</v>
      </c>
      <c r="I706" s="158">
        <f t="shared" si="167"/>
        <v>1835.5809999999999</v>
      </c>
      <c r="J706" s="158">
        <f t="shared" si="167"/>
        <v>1984.4009999999998</v>
      </c>
      <c r="K706" s="158">
        <f t="shared" si="167"/>
        <v>2043.9109999999998</v>
      </c>
      <c r="L706" s="158">
        <f t="shared" si="167"/>
        <v>2043.261</v>
      </c>
      <c r="M706" s="158">
        <f t="shared" si="167"/>
        <v>2051.4409999999998</v>
      </c>
      <c r="N706" s="158">
        <f t="shared" si="167"/>
        <v>2055.3009999999999</v>
      </c>
      <c r="O706" s="158">
        <f t="shared" si="167"/>
        <v>2081.761</v>
      </c>
      <c r="P706" s="158">
        <f t="shared" si="167"/>
        <v>2089.2110000000002</v>
      </c>
      <c r="Q706" s="158">
        <f t="shared" si="167"/>
        <v>2128.3909999999996</v>
      </c>
      <c r="R706" s="158">
        <f t="shared" si="167"/>
        <v>2146.1210000000001</v>
      </c>
      <c r="S706" s="158">
        <f t="shared" si="168"/>
        <v>2121.6809999999996</v>
      </c>
      <c r="T706" s="158">
        <f t="shared" si="168"/>
        <v>2141.471</v>
      </c>
      <c r="U706" s="158">
        <f t="shared" si="168"/>
        <v>2091.7309999999998</v>
      </c>
      <c r="V706" s="158">
        <f t="shared" si="168"/>
        <v>2026.8109999999999</v>
      </c>
      <c r="W706" s="158">
        <f t="shared" si="168"/>
        <v>1921.4309999999998</v>
      </c>
      <c r="X706" s="158">
        <f t="shared" si="168"/>
        <v>1696.251</v>
      </c>
      <c r="Y706" s="158">
        <f t="shared" si="168"/>
        <v>1666.501</v>
      </c>
      <c r="Z706" s="35"/>
      <c r="AA706" s="39">
        <v>1138.8599999999999</v>
      </c>
      <c r="AB706" s="37">
        <v>1134.02</v>
      </c>
      <c r="AC706" s="37">
        <v>1127.3900000000001</v>
      </c>
      <c r="AD706" s="37">
        <v>1128.8399999999999</v>
      </c>
      <c r="AE706" s="37">
        <v>1139.0899999999999</v>
      </c>
      <c r="AF706" s="37">
        <v>1142.28</v>
      </c>
      <c r="AG706" s="37">
        <v>1257.1500000000001</v>
      </c>
      <c r="AH706" s="37">
        <v>1423.25</v>
      </c>
      <c r="AI706" s="37">
        <v>1572.07</v>
      </c>
      <c r="AJ706" s="37">
        <v>1631.58</v>
      </c>
      <c r="AK706" s="37">
        <v>1630.93</v>
      </c>
      <c r="AL706" s="37">
        <v>1639.11</v>
      </c>
      <c r="AM706" s="37">
        <v>1642.97</v>
      </c>
      <c r="AN706" s="37">
        <v>1669.43</v>
      </c>
      <c r="AO706" s="37">
        <v>1676.88</v>
      </c>
      <c r="AP706" s="37">
        <v>1716.06</v>
      </c>
      <c r="AQ706" s="37">
        <v>1733.79</v>
      </c>
      <c r="AR706" s="37">
        <v>1709.35</v>
      </c>
      <c r="AS706" s="37">
        <v>1729.14</v>
      </c>
      <c r="AT706" s="37">
        <v>1679.4</v>
      </c>
      <c r="AU706" s="37">
        <v>1614.48</v>
      </c>
      <c r="AV706" s="37">
        <v>1509.1</v>
      </c>
      <c r="AW706" s="37">
        <v>1283.92</v>
      </c>
      <c r="AX706" s="38">
        <v>1254.17</v>
      </c>
      <c r="AY706" s="314">
        <v>407.52</v>
      </c>
      <c r="AZ706" s="386">
        <v>4.8109999999999999</v>
      </c>
      <c r="BA706" s="148">
        <v>0</v>
      </c>
      <c r="BB706" s="3"/>
    </row>
    <row r="707" spans="1:54">
      <c r="A707" s="45">
        <v>14</v>
      </c>
      <c r="B707" s="158">
        <f t="shared" si="169"/>
        <v>1553.0509999999999</v>
      </c>
      <c r="C707" s="158">
        <f t="shared" si="167"/>
        <v>1549.6509999999998</v>
      </c>
      <c r="D707" s="158">
        <f t="shared" si="167"/>
        <v>1543.8109999999999</v>
      </c>
      <c r="E707" s="158">
        <f t="shared" si="167"/>
        <v>1546.481</v>
      </c>
      <c r="F707" s="158">
        <f t="shared" si="167"/>
        <v>1555.1609999999998</v>
      </c>
      <c r="G707" s="158">
        <f t="shared" si="167"/>
        <v>1577.6909999999998</v>
      </c>
      <c r="H707" s="158">
        <f t="shared" si="167"/>
        <v>1688.6709999999998</v>
      </c>
      <c r="I707" s="158">
        <f t="shared" si="167"/>
        <v>1860.0909999999999</v>
      </c>
      <c r="J707" s="158">
        <f t="shared" si="167"/>
        <v>2074.9610000000002</v>
      </c>
      <c r="K707" s="158">
        <f t="shared" si="167"/>
        <v>2172.2809999999999</v>
      </c>
      <c r="L707" s="158">
        <f t="shared" si="167"/>
        <v>2170.7910000000002</v>
      </c>
      <c r="M707" s="158">
        <f t="shared" si="167"/>
        <v>2196.701</v>
      </c>
      <c r="N707" s="158">
        <f t="shared" si="167"/>
        <v>2188.5010000000002</v>
      </c>
      <c r="O707" s="158">
        <f t="shared" si="167"/>
        <v>2199.0010000000002</v>
      </c>
      <c r="P707" s="158">
        <f t="shared" si="167"/>
        <v>2219.8209999999999</v>
      </c>
      <c r="Q707" s="158">
        <f t="shared" si="167"/>
        <v>2254.5410000000002</v>
      </c>
      <c r="R707" s="158">
        <f t="shared" si="167"/>
        <v>2267.241</v>
      </c>
      <c r="S707" s="158">
        <f t="shared" si="168"/>
        <v>2255.0209999999997</v>
      </c>
      <c r="T707" s="158">
        <f t="shared" si="168"/>
        <v>2306.8909999999996</v>
      </c>
      <c r="U707" s="158">
        <f t="shared" si="168"/>
        <v>2249.9809999999998</v>
      </c>
      <c r="V707" s="158">
        <f t="shared" si="168"/>
        <v>2104.0810000000001</v>
      </c>
      <c r="W707" s="158">
        <f t="shared" si="168"/>
        <v>1957.1609999999998</v>
      </c>
      <c r="X707" s="158">
        <f t="shared" si="168"/>
        <v>1720.021</v>
      </c>
      <c r="Y707" s="158">
        <f t="shared" si="168"/>
        <v>1715.9309999999998</v>
      </c>
      <c r="Z707" s="35"/>
      <c r="AA707" s="39">
        <v>1140.72</v>
      </c>
      <c r="AB707" s="37">
        <v>1137.32</v>
      </c>
      <c r="AC707" s="37">
        <v>1131.48</v>
      </c>
      <c r="AD707" s="37">
        <v>1134.1500000000001</v>
      </c>
      <c r="AE707" s="37">
        <v>1142.83</v>
      </c>
      <c r="AF707" s="37">
        <v>1165.3599999999999</v>
      </c>
      <c r="AG707" s="37">
        <v>1276.3399999999999</v>
      </c>
      <c r="AH707" s="37">
        <v>1447.76</v>
      </c>
      <c r="AI707" s="37">
        <v>1662.63</v>
      </c>
      <c r="AJ707" s="37">
        <v>1759.95</v>
      </c>
      <c r="AK707" s="37">
        <v>1758.46</v>
      </c>
      <c r="AL707" s="37">
        <v>1784.37</v>
      </c>
      <c r="AM707" s="37">
        <v>1776.17</v>
      </c>
      <c r="AN707" s="37">
        <v>1786.67</v>
      </c>
      <c r="AO707" s="37">
        <v>1807.49</v>
      </c>
      <c r="AP707" s="37">
        <v>1842.21</v>
      </c>
      <c r="AQ707" s="37">
        <v>1854.91</v>
      </c>
      <c r="AR707" s="37">
        <v>1842.69</v>
      </c>
      <c r="AS707" s="37">
        <v>1894.56</v>
      </c>
      <c r="AT707" s="37">
        <v>1837.65</v>
      </c>
      <c r="AU707" s="37">
        <v>1691.75</v>
      </c>
      <c r="AV707" s="37">
        <v>1544.83</v>
      </c>
      <c r="AW707" s="37">
        <v>1307.69</v>
      </c>
      <c r="AX707" s="38">
        <v>1303.5999999999999</v>
      </c>
      <c r="AY707" s="314">
        <v>407.52</v>
      </c>
      <c r="AZ707" s="386">
        <v>4.8109999999999999</v>
      </c>
      <c r="BA707" s="148">
        <v>0</v>
      </c>
      <c r="BB707" s="3"/>
    </row>
    <row r="708" spans="1:54">
      <c r="A708" s="45">
        <v>15</v>
      </c>
      <c r="B708" s="158">
        <f t="shared" si="169"/>
        <v>1596.5609999999999</v>
      </c>
      <c r="C708" s="158">
        <f t="shared" si="167"/>
        <v>1548.6909999999998</v>
      </c>
      <c r="D708" s="158">
        <f t="shared" si="167"/>
        <v>1546.5609999999999</v>
      </c>
      <c r="E708" s="158">
        <f t="shared" si="167"/>
        <v>1555.3709999999999</v>
      </c>
      <c r="F708" s="158">
        <f t="shared" si="167"/>
        <v>1586.8409999999999</v>
      </c>
      <c r="G708" s="158">
        <f t="shared" si="167"/>
        <v>1622.521</v>
      </c>
      <c r="H708" s="158">
        <f t="shared" si="167"/>
        <v>1723.6109999999999</v>
      </c>
      <c r="I708" s="158">
        <f t="shared" si="167"/>
        <v>1894.5509999999999</v>
      </c>
      <c r="J708" s="158">
        <f t="shared" si="167"/>
        <v>2125.5410000000002</v>
      </c>
      <c r="K708" s="158">
        <f t="shared" si="167"/>
        <v>2167.4809999999998</v>
      </c>
      <c r="L708" s="158">
        <f t="shared" si="167"/>
        <v>2159.2910000000002</v>
      </c>
      <c r="M708" s="158">
        <f t="shared" si="167"/>
        <v>2167.7910000000002</v>
      </c>
      <c r="N708" s="158">
        <f t="shared" si="167"/>
        <v>2167.4610000000002</v>
      </c>
      <c r="O708" s="158">
        <f t="shared" si="167"/>
        <v>2202.1210000000001</v>
      </c>
      <c r="P708" s="158">
        <f t="shared" si="167"/>
        <v>2220.0509999999999</v>
      </c>
      <c r="Q708" s="158">
        <f t="shared" si="167"/>
        <v>2276.8809999999999</v>
      </c>
      <c r="R708" s="158">
        <f t="shared" si="167"/>
        <v>2259.9409999999998</v>
      </c>
      <c r="S708" s="158">
        <f t="shared" si="168"/>
        <v>2506.431</v>
      </c>
      <c r="T708" s="158">
        <f t="shared" si="168"/>
        <v>2195.7510000000002</v>
      </c>
      <c r="U708" s="158">
        <f t="shared" si="168"/>
        <v>2550.8810000000003</v>
      </c>
      <c r="V708" s="158">
        <f t="shared" si="168"/>
        <v>2317.9209999999998</v>
      </c>
      <c r="W708" s="158">
        <f t="shared" si="168"/>
        <v>2154.721</v>
      </c>
      <c r="X708" s="158">
        <f t="shared" si="168"/>
        <v>1849.8709999999999</v>
      </c>
      <c r="Y708" s="158">
        <f t="shared" si="168"/>
        <v>1774.3009999999999</v>
      </c>
      <c r="Z708" s="35"/>
      <c r="AA708" s="39">
        <v>1184.23</v>
      </c>
      <c r="AB708" s="37">
        <v>1136.3599999999999</v>
      </c>
      <c r="AC708" s="37">
        <v>1134.23</v>
      </c>
      <c r="AD708" s="37">
        <v>1143.04</v>
      </c>
      <c r="AE708" s="37">
        <v>1174.51</v>
      </c>
      <c r="AF708" s="37">
        <v>1210.19</v>
      </c>
      <c r="AG708" s="37">
        <v>1311.28</v>
      </c>
      <c r="AH708" s="37">
        <v>1482.22</v>
      </c>
      <c r="AI708" s="37">
        <v>1713.21</v>
      </c>
      <c r="AJ708" s="37">
        <v>1755.15</v>
      </c>
      <c r="AK708" s="37">
        <v>1746.96</v>
      </c>
      <c r="AL708" s="37">
        <v>1755.46</v>
      </c>
      <c r="AM708" s="37">
        <v>1755.13</v>
      </c>
      <c r="AN708" s="37">
        <v>1789.79</v>
      </c>
      <c r="AO708" s="37">
        <v>1807.72</v>
      </c>
      <c r="AP708" s="37">
        <v>1864.55</v>
      </c>
      <c r="AQ708" s="37">
        <v>1847.61</v>
      </c>
      <c r="AR708" s="37">
        <v>2094.1</v>
      </c>
      <c r="AS708" s="37">
        <v>1783.42</v>
      </c>
      <c r="AT708" s="37">
        <v>2138.5500000000002</v>
      </c>
      <c r="AU708" s="37">
        <v>1905.59</v>
      </c>
      <c r="AV708" s="37">
        <v>1742.39</v>
      </c>
      <c r="AW708" s="37">
        <v>1437.54</v>
      </c>
      <c r="AX708" s="38">
        <v>1361.97</v>
      </c>
      <c r="AY708" s="314">
        <v>407.52</v>
      </c>
      <c r="AZ708" s="386">
        <v>4.8109999999999999</v>
      </c>
      <c r="BA708" s="148">
        <v>0</v>
      </c>
      <c r="BB708" s="3"/>
    </row>
    <row r="709" spans="1:54">
      <c r="A709" s="45">
        <v>16</v>
      </c>
      <c r="B709" s="158">
        <f t="shared" si="169"/>
        <v>1671.2009999999998</v>
      </c>
      <c r="C709" s="158">
        <f t="shared" si="167"/>
        <v>1642.9509999999998</v>
      </c>
      <c r="D709" s="158">
        <f t="shared" si="167"/>
        <v>1638.221</v>
      </c>
      <c r="E709" s="158">
        <f t="shared" si="167"/>
        <v>1645.8609999999999</v>
      </c>
      <c r="F709" s="158">
        <f t="shared" si="167"/>
        <v>1667.4109999999998</v>
      </c>
      <c r="G709" s="158">
        <f t="shared" si="167"/>
        <v>1702.1109999999999</v>
      </c>
      <c r="H709" s="158">
        <f t="shared" si="167"/>
        <v>1809.2909999999999</v>
      </c>
      <c r="I709" s="158">
        <f t="shared" si="167"/>
        <v>1955.6209999999999</v>
      </c>
      <c r="J709" s="158">
        <f t="shared" si="167"/>
        <v>2211.6909999999998</v>
      </c>
      <c r="K709" s="158">
        <f t="shared" si="167"/>
        <v>2229.9409999999998</v>
      </c>
      <c r="L709" s="158">
        <f t="shared" si="167"/>
        <v>2201.991</v>
      </c>
      <c r="M709" s="158">
        <f t="shared" si="167"/>
        <v>2208.8909999999996</v>
      </c>
      <c r="N709" s="158">
        <f t="shared" si="167"/>
        <v>2211.8710000000001</v>
      </c>
      <c r="O709" s="158">
        <f t="shared" si="167"/>
        <v>2218.741</v>
      </c>
      <c r="P709" s="158">
        <f t="shared" si="167"/>
        <v>2274.4610000000002</v>
      </c>
      <c r="Q709" s="158">
        <f t="shared" si="167"/>
        <v>2270.0709999999999</v>
      </c>
      <c r="R709" s="158">
        <f t="shared" ref="R709:R724" si="170">AQ709+$BA709+$AZ709+$AY709</f>
        <v>2275.1809999999996</v>
      </c>
      <c r="S709" s="158">
        <f t="shared" si="168"/>
        <v>2269.261</v>
      </c>
      <c r="T709" s="158">
        <f t="shared" si="168"/>
        <v>2269.221</v>
      </c>
      <c r="U709" s="158">
        <f t="shared" si="168"/>
        <v>2262.761</v>
      </c>
      <c r="V709" s="158">
        <f t="shared" si="168"/>
        <v>2118.0709999999999</v>
      </c>
      <c r="W709" s="158">
        <f t="shared" si="168"/>
        <v>2018.6809999999998</v>
      </c>
      <c r="X709" s="158">
        <f t="shared" si="168"/>
        <v>1759.761</v>
      </c>
      <c r="Y709" s="158">
        <f t="shared" si="168"/>
        <v>1742.1809999999998</v>
      </c>
      <c r="Z709" s="35"/>
      <c r="AA709" s="39">
        <v>1258.8699999999999</v>
      </c>
      <c r="AB709" s="37">
        <v>1230.6199999999999</v>
      </c>
      <c r="AC709" s="37">
        <v>1225.8900000000001</v>
      </c>
      <c r="AD709" s="37">
        <v>1233.53</v>
      </c>
      <c r="AE709" s="37">
        <v>1255.08</v>
      </c>
      <c r="AF709" s="37">
        <v>1289.78</v>
      </c>
      <c r="AG709" s="37">
        <v>1396.96</v>
      </c>
      <c r="AH709" s="37">
        <v>1543.29</v>
      </c>
      <c r="AI709" s="37">
        <v>1799.36</v>
      </c>
      <c r="AJ709" s="37">
        <v>1817.61</v>
      </c>
      <c r="AK709" s="37">
        <v>1789.66</v>
      </c>
      <c r="AL709" s="37">
        <v>1796.56</v>
      </c>
      <c r="AM709" s="37">
        <v>1799.54</v>
      </c>
      <c r="AN709" s="37">
        <v>1806.41</v>
      </c>
      <c r="AO709" s="37">
        <v>1862.13</v>
      </c>
      <c r="AP709" s="37">
        <v>1857.74</v>
      </c>
      <c r="AQ709" s="37">
        <v>1862.85</v>
      </c>
      <c r="AR709" s="37">
        <v>1856.93</v>
      </c>
      <c r="AS709" s="37">
        <v>1856.89</v>
      </c>
      <c r="AT709" s="37">
        <v>1850.43</v>
      </c>
      <c r="AU709" s="37">
        <v>1705.74</v>
      </c>
      <c r="AV709" s="37">
        <v>1606.35</v>
      </c>
      <c r="AW709" s="37">
        <v>1347.43</v>
      </c>
      <c r="AX709" s="38">
        <v>1329.85</v>
      </c>
      <c r="AY709" s="314">
        <v>407.52</v>
      </c>
      <c r="AZ709" s="386">
        <v>4.8109999999999999</v>
      </c>
      <c r="BA709" s="148">
        <v>0</v>
      </c>
      <c r="BB709" s="3"/>
    </row>
    <row r="710" spans="1:54">
      <c r="A710" s="45">
        <v>17</v>
      </c>
      <c r="B710" s="158">
        <f t="shared" si="169"/>
        <v>1693.4009999999998</v>
      </c>
      <c r="C710" s="158">
        <f t="shared" si="169"/>
        <v>1666.0709999999999</v>
      </c>
      <c r="D710" s="158">
        <f t="shared" si="169"/>
        <v>1664.5309999999999</v>
      </c>
      <c r="E710" s="158">
        <f t="shared" si="169"/>
        <v>1623.9309999999998</v>
      </c>
      <c r="F710" s="158">
        <f t="shared" si="169"/>
        <v>1612.0409999999999</v>
      </c>
      <c r="G710" s="158">
        <f t="shared" si="169"/>
        <v>1666.1409999999998</v>
      </c>
      <c r="H710" s="158">
        <f t="shared" si="169"/>
        <v>1709.1409999999998</v>
      </c>
      <c r="I710" s="158">
        <f t="shared" si="169"/>
        <v>1937.3109999999999</v>
      </c>
      <c r="J710" s="158">
        <f t="shared" si="169"/>
        <v>2339.951</v>
      </c>
      <c r="K710" s="158">
        <f t="shared" si="169"/>
        <v>2471.5709999999999</v>
      </c>
      <c r="L710" s="158">
        <f t="shared" si="169"/>
        <v>2471.4410000000003</v>
      </c>
      <c r="M710" s="158">
        <f t="shared" si="169"/>
        <v>2463.8110000000001</v>
      </c>
      <c r="N710" s="158">
        <f t="shared" si="169"/>
        <v>2476.1510000000003</v>
      </c>
      <c r="O710" s="158">
        <f t="shared" si="169"/>
        <v>2490.3810000000003</v>
      </c>
      <c r="P710" s="158">
        <f t="shared" si="169"/>
        <v>2572.2910000000002</v>
      </c>
      <c r="Q710" s="158">
        <f t="shared" si="169"/>
        <v>2594.5810000000001</v>
      </c>
      <c r="R710" s="158">
        <f t="shared" si="170"/>
        <v>2588.471</v>
      </c>
      <c r="S710" s="158">
        <f t="shared" ref="S710:S724" si="171">AR710+$BA710+$AZ710+$AY710</f>
        <v>2590.8410000000003</v>
      </c>
      <c r="T710" s="158">
        <f t="shared" ref="T710:T724" si="172">AS710+$BA710+$AZ710+$AY710</f>
        <v>2613.1710000000003</v>
      </c>
      <c r="U710" s="158">
        <f t="shared" ref="U710:U724" si="173">AT710+$BA710+$AZ710+$AY710</f>
        <v>2551.8310000000001</v>
      </c>
      <c r="V710" s="158">
        <f t="shared" ref="V710:V724" si="174">AU710+$BA710+$AZ710+$AY710</f>
        <v>2454.0609999999997</v>
      </c>
      <c r="W710" s="158">
        <f t="shared" ref="W710:W724" si="175">AV710+$BA710+$AZ710+$AY710</f>
        <v>2265.011</v>
      </c>
      <c r="X710" s="158">
        <f t="shared" ref="X710:X724" si="176">AW710+$BA710+$AZ710+$AY710</f>
        <v>1952.3209999999999</v>
      </c>
      <c r="Y710" s="158">
        <f t="shared" ref="Y710:Y724" si="177">AX710+$BA710+$AZ710+$AY710</f>
        <v>1828.4509999999998</v>
      </c>
      <c r="Z710" s="35"/>
      <c r="AA710" s="39">
        <v>1281.07</v>
      </c>
      <c r="AB710" s="37">
        <v>1253.74</v>
      </c>
      <c r="AC710" s="37">
        <v>1252.2</v>
      </c>
      <c r="AD710" s="37">
        <v>1211.5999999999999</v>
      </c>
      <c r="AE710" s="37">
        <v>1199.71</v>
      </c>
      <c r="AF710" s="37">
        <v>1253.81</v>
      </c>
      <c r="AG710" s="37">
        <v>1296.81</v>
      </c>
      <c r="AH710" s="37">
        <v>1524.98</v>
      </c>
      <c r="AI710" s="37">
        <v>1927.62</v>
      </c>
      <c r="AJ710" s="37">
        <v>2059.2399999999998</v>
      </c>
      <c r="AK710" s="37">
        <v>2059.11</v>
      </c>
      <c r="AL710" s="37">
        <v>2051.48</v>
      </c>
      <c r="AM710" s="37">
        <v>2063.8200000000002</v>
      </c>
      <c r="AN710" s="37">
        <v>2078.0500000000002</v>
      </c>
      <c r="AO710" s="37">
        <v>2159.96</v>
      </c>
      <c r="AP710" s="37">
        <v>2182.25</v>
      </c>
      <c r="AQ710" s="37">
        <v>2176.14</v>
      </c>
      <c r="AR710" s="37">
        <v>2178.5100000000002</v>
      </c>
      <c r="AS710" s="37">
        <v>2200.84</v>
      </c>
      <c r="AT710" s="37">
        <v>2139.5</v>
      </c>
      <c r="AU710" s="37">
        <v>2041.7299999999998</v>
      </c>
      <c r="AV710" s="37">
        <v>1852.68</v>
      </c>
      <c r="AW710" s="37">
        <v>1539.99</v>
      </c>
      <c r="AX710" s="38">
        <v>1416.12</v>
      </c>
      <c r="AY710" s="314">
        <v>407.52</v>
      </c>
      <c r="AZ710" s="386">
        <v>4.8109999999999999</v>
      </c>
      <c r="BA710" s="148">
        <v>0</v>
      </c>
      <c r="BB710" s="3"/>
    </row>
    <row r="711" spans="1:54">
      <c r="A711" s="45">
        <v>18</v>
      </c>
      <c r="B711" s="158">
        <f t="shared" si="169"/>
        <v>1685.971</v>
      </c>
      <c r="C711" s="158">
        <f t="shared" si="169"/>
        <v>1638.5309999999999</v>
      </c>
      <c r="D711" s="158">
        <f t="shared" si="169"/>
        <v>1587.4009999999998</v>
      </c>
      <c r="E711" s="158">
        <f t="shared" si="169"/>
        <v>1585.3409999999999</v>
      </c>
      <c r="F711" s="158">
        <f t="shared" si="169"/>
        <v>1587.5409999999999</v>
      </c>
      <c r="G711" s="158">
        <f t="shared" si="169"/>
        <v>1593.0409999999999</v>
      </c>
      <c r="H711" s="158">
        <f t="shared" si="169"/>
        <v>1686.721</v>
      </c>
      <c r="I711" s="158">
        <f t="shared" si="169"/>
        <v>1823.231</v>
      </c>
      <c r="J711" s="158">
        <f t="shared" si="169"/>
        <v>2073.491</v>
      </c>
      <c r="K711" s="158">
        <f t="shared" si="169"/>
        <v>2375.9809999999998</v>
      </c>
      <c r="L711" s="158">
        <f t="shared" si="169"/>
        <v>2406.6309999999999</v>
      </c>
      <c r="M711" s="158">
        <f t="shared" si="169"/>
        <v>2411.9409999999998</v>
      </c>
      <c r="N711" s="158">
        <f t="shared" si="169"/>
        <v>2416.2310000000002</v>
      </c>
      <c r="O711" s="158">
        <f t="shared" si="169"/>
        <v>2428.1210000000001</v>
      </c>
      <c r="P711" s="158">
        <f t="shared" si="169"/>
        <v>2501.681</v>
      </c>
      <c r="Q711" s="158">
        <f t="shared" si="169"/>
        <v>2504.1710000000003</v>
      </c>
      <c r="R711" s="158">
        <f t="shared" si="170"/>
        <v>2513.5910000000003</v>
      </c>
      <c r="S711" s="158">
        <f t="shared" si="171"/>
        <v>2520.6010000000001</v>
      </c>
      <c r="T711" s="158">
        <f t="shared" si="172"/>
        <v>2542.741</v>
      </c>
      <c r="U711" s="158">
        <f t="shared" si="173"/>
        <v>2497.431</v>
      </c>
      <c r="V711" s="158">
        <f t="shared" si="174"/>
        <v>2369.0410000000002</v>
      </c>
      <c r="W711" s="158">
        <f t="shared" si="175"/>
        <v>2204.5609999999997</v>
      </c>
      <c r="X711" s="158">
        <f t="shared" si="176"/>
        <v>1889.001</v>
      </c>
      <c r="Y711" s="158">
        <f t="shared" si="177"/>
        <v>1763.3009999999999</v>
      </c>
      <c r="Z711" s="35"/>
      <c r="AA711" s="39">
        <v>1273.6400000000001</v>
      </c>
      <c r="AB711" s="37">
        <v>1226.2</v>
      </c>
      <c r="AC711" s="37">
        <v>1175.07</v>
      </c>
      <c r="AD711" s="37">
        <v>1173.01</v>
      </c>
      <c r="AE711" s="37">
        <v>1175.21</v>
      </c>
      <c r="AF711" s="37">
        <v>1180.71</v>
      </c>
      <c r="AG711" s="37">
        <v>1274.3900000000001</v>
      </c>
      <c r="AH711" s="37">
        <v>1410.9</v>
      </c>
      <c r="AI711" s="37">
        <v>1661.16</v>
      </c>
      <c r="AJ711" s="37">
        <v>1963.65</v>
      </c>
      <c r="AK711" s="37">
        <v>1994.3</v>
      </c>
      <c r="AL711" s="37">
        <v>1999.61</v>
      </c>
      <c r="AM711" s="37">
        <v>2003.9000000000003</v>
      </c>
      <c r="AN711" s="37">
        <v>2015.79</v>
      </c>
      <c r="AO711" s="37">
        <v>2089.35</v>
      </c>
      <c r="AP711" s="37">
        <v>2091.84</v>
      </c>
      <c r="AQ711" s="37">
        <v>2101.2600000000002</v>
      </c>
      <c r="AR711" s="37">
        <v>2108.27</v>
      </c>
      <c r="AS711" s="37">
        <v>2130.41</v>
      </c>
      <c r="AT711" s="37">
        <v>2085.1</v>
      </c>
      <c r="AU711" s="37">
        <v>1956.71</v>
      </c>
      <c r="AV711" s="37">
        <v>1792.23</v>
      </c>
      <c r="AW711" s="37">
        <v>1476.67</v>
      </c>
      <c r="AX711" s="38">
        <v>1350.97</v>
      </c>
      <c r="AY711" s="314">
        <v>407.52</v>
      </c>
      <c r="AZ711" s="386">
        <v>4.8109999999999999</v>
      </c>
      <c r="BA711" s="148">
        <v>0</v>
      </c>
      <c r="BB711" s="3"/>
    </row>
    <row r="712" spans="1:54">
      <c r="A712" s="45">
        <v>19</v>
      </c>
      <c r="B712" s="158">
        <f t="shared" si="169"/>
        <v>1675.991</v>
      </c>
      <c r="C712" s="158">
        <f t="shared" si="169"/>
        <v>1590.1009999999999</v>
      </c>
      <c r="D712" s="158">
        <f t="shared" si="169"/>
        <v>1588.0709999999999</v>
      </c>
      <c r="E712" s="158">
        <f t="shared" si="169"/>
        <v>1592.5909999999999</v>
      </c>
      <c r="F712" s="158">
        <f t="shared" si="169"/>
        <v>1596.1409999999998</v>
      </c>
      <c r="G712" s="158">
        <f t="shared" si="169"/>
        <v>1694.731</v>
      </c>
      <c r="H712" s="158">
        <f t="shared" si="169"/>
        <v>1708.1809999999998</v>
      </c>
      <c r="I712" s="158">
        <f t="shared" si="169"/>
        <v>1904.8009999999999</v>
      </c>
      <c r="J712" s="158">
        <f t="shared" si="169"/>
        <v>2052.3609999999999</v>
      </c>
      <c r="K712" s="158">
        <f t="shared" si="169"/>
        <v>2118.8809999999999</v>
      </c>
      <c r="L712" s="158">
        <f t="shared" si="169"/>
        <v>2072.4409999999998</v>
      </c>
      <c r="M712" s="158">
        <f t="shared" si="169"/>
        <v>2128.011</v>
      </c>
      <c r="N712" s="158">
        <f t="shared" si="169"/>
        <v>2137.6909999999998</v>
      </c>
      <c r="O712" s="158">
        <f t="shared" si="169"/>
        <v>2171.0509999999999</v>
      </c>
      <c r="P712" s="158">
        <f t="shared" si="169"/>
        <v>2208.8409999999999</v>
      </c>
      <c r="Q712" s="158">
        <f t="shared" si="169"/>
        <v>2178.1509999999998</v>
      </c>
      <c r="R712" s="158">
        <f t="shared" si="170"/>
        <v>2165.4110000000001</v>
      </c>
      <c r="S712" s="158">
        <f t="shared" si="171"/>
        <v>2175.1210000000001</v>
      </c>
      <c r="T712" s="158">
        <f t="shared" si="172"/>
        <v>2155.8509999999997</v>
      </c>
      <c r="U712" s="158">
        <f t="shared" si="173"/>
        <v>2123.971</v>
      </c>
      <c r="V712" s="158">
        <f t="shared" si="174"/>
        <v>1926.0809999999999</v>
      </c>
      <c r="W712" s="158">
        <f t="shared" si="175"/>
        <v>1802.8809999999999</v>
      </c>
      <c r="X712" s="158">
        <f t="shared" si="176"/>
        <v>1663.8009999999999</v>
      </c>
      <c r="Y712" s="158">
        <f t="shared" si="177"/>
        <v>1578.751</v>
      </c>
      <c r="Z712" s="35"/>
      <c r="AA712" s="39">
        <v>1263.6600000000001</v>
      </c>
      <c r="AB712" s="37">
        <v>1177.77</v>
      </c>
      <c r="AC712" s="37">
        <v>1175.74</v>
      </c>
      <c r="AD712" s="37">
        <v>1180.26</v>
      </c>
      <c r="AE712" s="37">
        <v>1183.81</v>
      </c>
      <c r="AF712" s="37">
        <v>1282.4000000000001</v>
      </c>
      <c r="AG712" s="37">
        <v>1295.8499999999999</v>
      </c>
      <c r="AH712" s="37">
        <v>1492.47</v>
      </c>
      <c r="AI712" s="37">
        <v>1640.03</v>
      </c>
      <c r="AJ712" s="37">
        <v>1706.55</v>
      </c>
      <c r="AK712" s="37">
        <v>1660.11</v>
      </c>
      <c r="AL712" s="37">
        <v>1715.68</v>
      </c>
      <c r="AM712" s="37">
        <v>1725.36</v>
      </c>
      <c r="AN712" s="37">
        <v>1758.72</v>
      </c>
      <c r="AO712" s="37">
        <v>1796.51</v>
      </c>
      <c r="AP712" s="37">
        <v>1765.82</v>
      </c>
      <c r="AQ712" s="37">
        <v>1753.08</v>
      </c>
      <c r="AR712" s="37">
        <v>1762.79</v>
      </c>
      <c r="AS712" s="37">
        <v>1743.52</v>
      </c>
      <c r="AT712" s="37">
        <v>1711.64</v>
      </c>
      <c r="AU712" s="37">
        <v>1513.75</v>
      </c>
      <c r="AV712" s="37">
        <v>1390.55</v>
      </c>
      <c r="AW712" s="37">
        <v>1251.47</v>
      </c>
      <c r="AX712" s="38">
        <v>1166.42</v>
      </c>
      <c r="AY712" s="314">
        <v>407.52</v>
      </c>
      <c r="AZ712" s="386">
        <v>4.8109999999999999</v>
      </c>
      <c r="BA712" s="148">
        <v>0</v>
      </c>
      <c r="BB712" s="3"/>
    </row>
    <row r="713" spans="1:54">
      <c r="A713" s="45">
        <v>20</v>
      </c>
      <c r="B713" s="158">
        <f t="shared" si="169"/>
        <v>1536.9209999999998</v>
      </c>
      <c r="C713" s="158">
        <f t="shared" si="169"/>
        <v>1523.241</v>
      </c>
      <c r="D713" s="158">
        <f t="shared" si="169"/>
        <v>1489.6309999999999</v>
      </c>
      <c r="E713" s="158">
        <f t="shared" si="169"/>
        <v>1504.3009999999999</v>
      </c>
      <c r="F713" s="158">
        <f t="shared" si="169"/>
        <v>1534.1309999999999</v>
      </c>
      <c r="G713" s="158">
        <f t="shared" si="169"/>
        <v>1480.731</v>
      </c>
      <c r="H713" s="158">
        <f t="shared" si="169"/>
        <v>1604.8709999999999</v>
      </c>
      <c r="I713" s="158">
        <f t="shared" si="169"/>
        <v>1722.8909999999998</v>
      </c>
      <c r="J713" s="158">
        <f t="shared" si="169"/>
        <v>1803.2909999999999</v>
      </c>
      <c r="K713" s="158">
        <f t="shared" si="169"/>
        <v>1825.1109999999999</v>
      </c>
      <c r="L713" s="158">
        <f t="shared" si="169"/>
        <v>1823.211</v>
      </c>
      <c r="M713" s="158">
        <f t="shared" si="169"/>
        <v>1833.0709999999999</v>
      </c>
      <c r="N713" s="158">
        <f t="shared" si="169"/>
        <v>1845.221</v>
      </c>
      <c r="O713" s="158">
        <f t="shared" si="169"/>
        <v>1832.8109999999999</v>
      </c>
      <c r="P713" s="158">
        <f t="shared" si="169"/>
        <v>1835.6909999999998</v>
      </c>
      <c r="Q713" s="158">
        <f t="shared" si="169"/>
        <v>1836.3209999999999</v>
      </c>
      <c r="R713" s="158">
        <f t="shared" si="170"/>
        <v>1841.961</v>
      </c>
      <c r="S713" s="158">
        <f t="shared" si="171"/>
        <v>1868.5609999999999</v>
      </c>
      <c r="T713" s="158">
        <f t="shared" si="172"/>
        <v>1853.8409999999999</v>
      </c>
      <c r="U713" s="158">
        <f t="shared" si="173"/>
        <v>1844.6609999999998</v>
      </c>
      <c r="V713" s="158">
        <f t="shared" si="174"/>
        <v>1810.501</v>
      </c>
      <c r="W713" s="158">
        <f t="shared" si="175"/>
        <v>1730.1909999999998</v>
      </c>
      <c r="X713" s="158">
        <f t="shared" si="176"/>
        <v>1661.711</v>
      </c>
      <c r="Y713" s="158">
        <f t="shared" si="177"/>
        <v>1633.981</v>
      </c>
      <c r="Z713" s="35"/>
      <c r="AA713" s="39">
        <v>1124.5899999999999</v>
      </c>
      <c r="AB713" s="37">
        <v>1110.9100000000001</v>
      </c>
      <c r="AC713" s="37">
        <v>1077.3</v>
      </c>
      <c r="AD713" s="37">
        <v>1091.97</v>
      </c>
      <c r="AE713" s="37">
        <v>1121.8</v>
      </c>
      <c r="AF713" s="37">
        <v>1068.4000000000001</v>
      </c>
      <c r="AG713" s="37">
        <v>1192.54</v>
      </c>
      <c r="AH713" s="37">
        <v>1310.56</v>
      </c>
      <c r="AI713" s="37">
        <v>1390.96</v>
      </c>
      <c r="AJ713" s="37">
        <v>1412.78</v>
      </c>
      <c r="AK713" s="37">
        <v>1410.88</v>
      </c>
      <c r="AL713" s="37">
        <v>1420.74</v>
      </c>
      <c r="AM713" s="37">
        <v>1432.89</v>
      </c>
      <c r="AN713" s="37">
        <v>1420.48</v>
      </c>
      <c r="AO713" s="37">
        <v>1423.36</v>
      </c>
      <c r="AP713" s="37">
        <v>1423.99</v>
      </c>
      <c r="AQ713" s="37">
        <v>1429.63</v>
      </c>
      <c r="AR713" s="37">
        <v>1456.23</v>
      </c>
      <c r="AS713" s="37">
        <v>1441.51</v>
      </c>
      <c r="AT713" s="37">
        <v>1432.33</v>
      </c>
      <c r="AU713" s="37">
        <v>1398.17</v>
      </c>
      <c r="AV713" s="37">
        <v>1317.86</v>
      </c>
      <c r="AW713" s="37">
        <v>1249.3800000000001</v>
      </c>
      <c r="AX713" s="38">
        <v>1221.6500000000001</v>
      </c>
      <c r="AY713" s="314">
        <v>407.52</v>
      </c>
      <c r="AZ713" s="386">
        <v>4.8109999999999999</v>
      </c>
      <c r="BA713" s="148">
        <v>0</v>
      </c>
      <c r="BB713" s="3"/>
    </row>
    <row r="714" spans="1:54">
      <c r="A714" s="45">
        <v>21</v>
      </c>
      <c r="B714" s="158">
        <f t="shared" si="169"/>
        <v>1563.481</v>
      </c>
      <c r="C714" s="158">
        <f t="shared" si="169"/>
        <v>1558.9209999999998</v>
      </c>
      <c r="D714" s="158">
        <f t="shared" si="169"/>
        <v>1548.9209999999998</v>
      </c>
      <c r="E714" s="158">
        <f t="shared" si="169"/>
        <v>1550.8209999999999</v>
      </c>
      <c r="F714" s="158">
        <f t="shared" si="169"/>
        <v>1563.6609999999998</v>
      </c>
      <c r="G714" s="158">
        <f t="shared" si="169"/>
        <v>1569.3509999999999</v>
      </c>
      <c r="H714" s="158">
        <f t="shared" si="169"/>
        <v>1716.8309999999999</v>
      </c>
      <c r="I714" s="158">
        <f t="shared" si="169"/>
        <v>1763.0609999999999</v>
      </c>
      <c r="J714" s="158">
        <f t="shared" si="169"/>
        <v>1875.6109999999999</v>
      </c>
      <c r="K714" s="158">
        <f t="shared" si="169"/>
        <v>1960.251</v>
      </c>
      <c r="L714" s="158">
        <f t="shared" si="169"/>
        <v>2039.8309999999999</v>
      </c>
      <c r="M714" s="158">
        <f t="shared" si="169"/>
        <v>2046.8009999999999</v>
      </c>
      <c r="N714" s="158">
        <f t="shared" si="169"/>
        <v>2038.8809999999999</v>
      </c>
      <c r="O714" s="158">
        <f t="shared" si="169"/>
        <v>2035.0709999999999</v>
      </c>
      <c r="P714" s="158">
        <f t="shared" si="169"/>
        <v>2052.221</v>
      </c>
      <c r="Q714" s="158">
        <f t="shared" si="169"/>
        <v>2106.491</v>
      </c>
      <c r="R714" s="158">
        <f t="shared" si="170"/>
        <v>2107.011</v>
      </c>
      <c r="S714" s="158">
        <f t="shared" si="171"/>
        <v>2136.6309999999999</v>
      </c>
      <c r="T714" s="158">
        <f t="shared" si="172"/>
        <v>2093.8209999999999</v>
      </c>
      <c r="U714" s="158">
        <f t="shared" si="173"/>
        <v>1941.8809999999999</v>
      </c>
      <c r="V714" s="158">
        <f t="shared" si="174"/>
        <v>1868.1809999999998</v>
      </c>
      <c r="W714" s="158">
        <f t="shared" si="175"/>
        <v>1761.0309999999999</v>
      </c>
      <c r="X714" s="158">
        <f t="shared" si="176"/>
        <v>1666.0409999999999</v>
      </c>
      <c r="Y714" s="158">
        <f t="shared" si="177"/>
        <v>1626.3609999999999</v>
      </c>
      <c r="Z714" s="35"/>
      <c r="AA714" s="39">
        <v>1151.1500000000001</v>
      </c>
      <c r="AB714" s="37">
        <v>1146.5899999999999</v>
      </c>
      <c r="AC714" s="37">
        <v>1136.5899999999999</v>
      </c>
      <c r="AD714" s="37">
        <v>1138.49</v>
      </c>
      <c r="AE714" s="37">
        <v>1151.33</v>
      </c>
      <c r="AF714" s="37">
        <v>1157.02</v>
      </c>
      <c r="AG714" s="37">
        <v>1304.5</v>
      </c>
      <c r="AH714" s="37">
        <v>1350.73</v>
      </c>
      <c r="AI714" s="37">
        <v>1463.28</v>
      </c>
      <c r="AJ714" s="37">
        <v>1547.92</v>
      </c>
      <c r="AK714" s="37">
        <v>1627.5</v>
      </c>
      <c r="AL714" s="37">
        <v>1634.47</v>
      </c>
      <c r="AM714" s="37">
        <v>1626.55</v>
      </c>
      <c r="AN714" s="37">
        <v>1622.74</v>
      </c>
      <c r="AO714" s="37">
        <v>1639.89</v>
      </c>
      <c r="AP714" s="37">
        <v>1694.16</v>
      </c>
      <c r="AQ714" s="37">
        <v>1694.68</v>
      </c>
      <c r="AR714" s="37">
        <v>1724.3</v>
      </c>
      <c r="AS714" s="37">
        <v>1681.49</v>
      </c>
      <c r="AT714" s="37">
        <v>1529.55</v>
      </c>
      <c r="AU714" s="37">
        <v>1455.85</v>
      </c>
      <c r="AV714" s="37">
        <v>1348.7</v>
      </c>
      <c r="AW714" s="37">
        <v>1253.71</v>
      </c>
      <c r="AX714" s="38">
        <v>1214.03</v>
      </c>
      <c r="AY714" s="314">
        <v>407.52</v>
      </c>
      <c r="AZ714" s="386">
        <v>4.8109999999999999</v>
      </c>
      <c r="BA714" s="148">
        <v>0</v>
      </c>
      <c r="BB714" s="3"/>
    </row>
    <row r="715" spans="1:54">
      <c r="A715" s="45">
        <v>22</v>
      </c>
      <c r="B715" s="158">
        <f t="shared" si="169"/>
        <v>1537.271</v>
      </c>
      <c r="C715" s="158">
        <f t="shared" si="169"/>
        <v>1530.3409999999999</v>
      </c>
      <c r="D715" s="158">
        <f t="shared" si="169"/>
        <v>1478.5409999999999</v>
      </c>
      <c r="E715" s="158">
        <f t="shared" si="169"/>
        <v>1526.6809999999998</v>
      </c>
      <c r="F715" s="158">
        <f t="shared" si="169"/>
        <v>1536.1309999999999</v>
      </c>
      <c r="G715" s="158">
        <f t="shared" si="169"/>
        <v>1481.8509999999999</v>
      </c>
      <c r="H715" s="158">
        <f t="shared" si="169"/>
        <v>1573.8409999999999</v>
      </c>
      <c r="I715" s="158">
        <f t="shared" si="169"/>
        <v>1699.0909999999999</v>
      </c>
      <c r="J715" s="158">
        <f t="shared" si="169"/>
        <v>1804.981</v>
      </c>
      <c r="K715" s="158">
        <f t="shared" si="169"/>
        <v>1841.9309999999998</v>
      </c>
      <c r="L715" s="158">
        <f t="shared" si="169"/>
        <v>1834.6309999999999</v>
      </c>
      <c r="M715" s="158">
        <f t="shared" si="169"/>
        <v>1839.3309999999999</v>
      </c>
      <c r="N715" s="158">
        <f t="shared" si="169"/>
        <v>1838.8909999999998</v>
      </c>
      <c r="O715" s="158">
        <f t="shared" si="169"/>
        <v>1850.961</v>
      </c>
      <c r="P715" s="158">
        <f t="shared" si="169"/>
        <v>1852.0409999999999</v>
      </c>
      <c r="Q715" s="158">
        <f t="shared" si="169"/>
        <v>1903.0709999999999</v>
      </c>
      <c r="R715" s="158">
        <f t="shared" si="170"/>
        <v>1904.0309999999999</v>
      </c>
      <c r="S715" s="158">
        <f t="shared" si="171"/>
        <v>2122.451</v>
      </c>
      <c r="T715" s="158">
        <f t="shared" si="172"/>
        <v>2013.0409999999999</v>
      </c>
      <c r="U715" s="158">
        <f t="shared" si="173"/>
        <v>1950.3009999999999</v>
      </c>
      <c r="V715" s="158">
        <f t="shared" si="174"/>
        <v>1805.3509999999999</v>
      </c>
      <c r="W715" s="158">
        <f t="shared" si="175"/>
        <v>1682.6809999999998</v>
      </c>
      <c r="X715" s="158">
        <f t="shared" si="176"/>
        <v>1651.1209999999999</v>
      </c>
      <c r="Y715" s="158">
        <f t="shared" si="177"/>
        <v>1573.2909999999999</v>
      </c>
      <c r="Z715" s="35"/>
      <c r="AA715" s="39">
        <v>1124.94</v>
      </c>
      <c r="AB715" s="37">
        <v>1118.01</v>
      </c>
      <c r="AC715" s="37">
        <v>1066.21</v>
      </c>
      <c r="AD715" s="37">
        <v>1114.3499999999999</v>
      </c>
      <c r="AE715" s="37">
        <v>1123.8</v>
      </c>
      <c r="AF715" s="37">
        <v>1069.52</v>
      </c>
      <c r="AG715" s="37">
        <v>1161.51</v>
      </c>
      <c r="AH715" s="37">
        <v>1286.76</v>
      </c>
      <c r="AI715" s="37">
        <v>1392.65</v>
      </c>
      <c r="AJ715" s="37">
        <v>1429.6</v>
      </c>
      <c r="AK715" s="37">
        <v>1422.3</v>
      </c>
      <c r="AL715" s="37">
        <v>1427</v>
      </c>
      <c r="AM715" s="37">
        <v>1426.56</v>
      </c>
      <c r="AN715" s="37">
        <v>1438.63</v>
      </c>
      <c r="AO715" s="37">
        <v>1439.71</v>
      </c>
      <c r="AP715" s="37">
        <v>1490.74</v>
      </c>
      <c r="AQ715" s="37">
        <v>1491.7</v>
      </c>
      <c r="AR715" s="37">
        <v>1710.12</v>
      </c>
      <c r="AS715" s="37">
        <v>1600.71</v>
      </c>
      <c r="AT715" s="37">
        <v>1537.97</v>
      </c>
      <c r="AU715" s="37">
        <v>1393.02</v>
      </c>
      <c r="AV715" s="37">
        <v>1270.3499999999999</v>
      </c>
      <c r="AW715" s="37">
        <v>1238.79</v>
      </c>
      <c r="AX715" s="38">
        <v>1160.96</v>
      </c>
      <c r="AY715" s="314">
        <v>407.52</v>
      </c>
      <c r="AZ715" s="386">
        <v>4.8109999999999999</v>
      </c>
      <c r="BA715" s="148">
        <v>0</v>
      </c>
      <c r="BB715" s="3"/>
    </row>
    <row r="716" spans="1:54">
      <c r="A716" s="45">
        <v>23</v>
      </c>
      <c r="B716" s="158">
        <f t="shared" si="169"/>
        <v>1532.1109999999999</v>
      </c>
      <c r="C716" s="158">
        <f t="shared" si="169"/>
        <v>1527.001</v>
      </c>
      <c r="D716" s="158">
        <f t="shared" si="169"/>
        <v>1523.0809999999999</v>
      </c>
      <c r="E716" s="158">
        <f t="shared" si="169"/>
        <v>1523.6709999999998</v>
      </c>
      <c r="F716" s="158">
        <f t="shared" si="169"/>
        <v>1530.8509999999999</v>
      </c>
      <c r="G716" s="158">
        <f t="shared" si="169"/>
        <v>1533.991</v>
      </c>
      <c r="H716" s="158">
        <f t="shared" si="169"/>
        <v>1601.1409999999998</v>
      </c>
      <c r="I716" s="158">
        <f t="shared" si="169"/>
        <v>1666.011</v>
      </c>
      <c r="J716" s="158">
        <f t="shared" si="169"/>
        <v>1665.2809999999999</v>
      </c>
      <c r="K716" s="158">
        <f t="shared" si="169"/>
        <v>1663.991</v>
      </c>
      <c r="L716" s="158">
        <f t="shared" si="169"/>
        <v>1663.001</v>
      </c>
      <c r="M716" s="158">
        <f t="shared" si="169"/>
        <v>1661.3009999999999</v>
      </c>
      <c r="N716" s="158">
        <f t="shared" si="169"/>
        <v>1660.731</v>
      </c>
      <c r="O716" s="158">
        <f t="shared" si="169"/>
        <v>1658.1509999999998</v>
      </c>
      <c r="P716" s="158">
        <f t="shared" si="169"/>
        <v>1656.7809999999999</v>
      </c>
      <c r="Q716" s="158">
        <f t="shared" si="169"/>
        <v>1661.3809999999999</v>
      </c>
      <c r="R716" s="158">
        <f t="shared" si="170"/>
        <v>1664.3609999999999</v>
      </c>
      <c r="S716" s="158">
        <f t="shared" si="171"/>
        <v>1666.9009999999998</v>
      </c>
      <c r="T716" s="158">
        <f t="shared" si="172"/>
        <v>1954.991</v>
      </c>
      <c r="U716" s="158">
        <f t="shared" si="173"/>
        <v>1837.5909999999999</v>
      </c>
      <c r="V716" s="158">
        <f t="shared" si="174"/>
        <v>1752.3009999999999</v>
      </c>
      <c r="W716" s="158">
        <f t="shared" si="175"/>
        <v>1664.711</v>
      </c>
      <c r="X716" s="158">
        <f t="shared" si="176"/>
        <v>1531.9309999999998</v>
      </c>
      <c r="Y716" s="158">
        <f t="shared" si="177"/>
        <v>1575.1009999999999</v>
      </c>
      <c r="Z716" s="35"/>
      <c r="AA716" s="39">
        <v>1119.78</v>
      </c>
      <c r="AB716" s="37">
        <v>1114.67</v>
      </c>
      <c r="AC716" s="37">
        <v>1110.75</v>
      </c>
      <c r="AD716" s="37">
        <v>1111.3399999999999</v>
      </c>
      <c r="AE716" s="37">
        <v>1118.52</v>
      </c>
      <c r="AF716" s="37">
        <v>1121.6600000000001</v>
      </c>
      <c r="AG716" s="37">
        <v>1188.81</v>
      </c>
      <c r="AH716" s="37">
        <v>1253.68</v>
      </c>
      <c r="AI716" s="37">
        <v>1252.95</v>
      </c>
      <c r="AJ716" s="37">
        <v>1251.6600000000001</v>
      </c>
      <c r="AK716" s="37">
        <v>1250.67</v>
      </c>
      <c r="AL716" s="37">
        <v>1248.97</v>
      </c>
      <c r="AM716" s="37">
        <v>1248.4000000000001</v>
      </c>
      <c r="AN716" s="37">
        <v>1245.82</v>
      </c>
      <c r="AO716" s="37">
        <v>1244.45</v>
      </c>
      <c r="AP716" s="37">
        <v>1249.05</v>
      </c>
      <c r="AQ716" s="37">
        <v>1252.03</v>
      </c>
      <c r="AR716" s="37">
        <v>1254.57</v>
      </c>
      <c r="AS716" s="37">
        <v>1542.66</v>
      </c>
      <c r="AT716" s="37">
        <v>1425.26</v>
      </c>
      <c r="AU716" s="37">
        <v>1339.97</v>
      </c>
      <c r="AV716" s="37">
        <v>1252.3800000000001</v>
      </c>
      <c r="AW716" s="37">
        <v>1119.5999999999999</v>
      </c>
      <c r="AX716" s="38">
        <v>1162.77</v>
      </c>
      <c r="AY716" s="314">
        <v>407.52</v>
      </c>
      <c r="AZ716" s="386">
        <v>4.8109999999999999</v>
      </c>
      <c r="BA716" s="148">
        <v>0</v>
      </c>
      <c r="BB716" s="3"/>
    </row>
    <row r="717" spans="1:54">
      <c r="A717" s="45">
        <v>24</v>
      </c>
      <c r="B717" s="158">
        <f t="shared" si="169"/>
        <v>1665.4409999999998</v>
      </c>
      <c r="C717" s="158">
        <f t="shared" si="169"/>
        <v>1639.3209999999999</v>
      </c>
      <c r="D717" s="158">
        <f t="shared" si="169"/>
        <v>1619.4109999999998</v>
      </c>
      <c r="E717" s="158">
        <f t="shared" si="169"/>
        <v>1621.231</v>
      </c>
      <c r="F717" s="158">
        <f t="shared" si="169"/>
        <v>1598.461</v>
      </c>
      <c r="G717" s="158">
        <f t="shared" si="169"/>
        <v>1668.8809999999999</v>
      </c>
      <c r="H717" s="158">
        <f t="shared" si="169"/>
        <v>1677.4009999999998</v>
      </c>
      <c r="I717" s="158">
        <f t="shared" si="169"/>
        <v>1862.3809999999999</v>
      </c>
      <c r="J717" s="158">
        <f t="shared" si="169"/>
        <v>1997.5409999999999</v>
      </c>
      <c r="K717" s="158">
        <f t="shared" si="169"/>
        <v>2155.7309999999998</v>
      </c>
      <c r="L717" s="158">
        <f t="shared" si="169"/>
        <v>2182.1309999999999</v>
      </c>
      <c r="M717" s="158">
        <f t="shared" si="169"/>
        <v>2199.6210000000001</v>
      </c>
      <c r="N717" s="158">
        <f t="shared" si="169"/>
        <v>2190.3009999999999</v>
      </c>
      <c r="O717" s="158">
        <f t="shared" si="169"/>
        <v>2178.9209999999998</v>
      </c>
      <c r="P717" s="158">
        <f t="shared" si="169"/>
        <v>2188.0609999999997</v>
      </c>
      <c r="Q717" s="158">
        <f t="shared" si="169"/>
        <v>2238.0709999999999</v>
      </c>
      <c r="R717" s="158">
        <f t="shared" si="170"/>
        <v>2272.971</v>
      </c>
      <c r="S717" s="158">
        <f t="shared" si="171"/>
        <v>2278.3409999999999</v>
      </c>
      <c r="T717" s="158">
        <f t="shared" si="172"/>
        <v>2253.511</v>
      </c>
      <c r="U717" s="158">
        <f t="shared" si="173"/>
        <v>2168.701</v>
      </c>
      <c r="V717" s="158">
        <f t="shared" si="174"/>
        <v>2055.1309999999999</v>
      </c>
      <c r="W717" s="158">
        <f t="shared" si="175"/>
        <v>1916.7809999999999</v>
      </c>
      <c r="X717" s="158">
        <f t="shared" si="176"/>
        <v>1749.9109999999998</v>
      </c>
      <c r="Y717" s="158">
        <f t="shared" si="177"/>
        <v>1679.991</v>
      </c>
      <c r="Z717" s="35"/>
      <c r="AA717" s="39">
        <v>1253.1099999999999</v>
      </c>
      <c r="AB717" s="37">
        <v>1226.99</v>
      </c>
      <c r="AC717" s="37">
        <v>1207.08</v>
      </c>
      <c r="AD717" s="37">
        <v>1208.9000000000001</v>
      </c>
      <c r="AE717" s="37">
        <v>1186.1300000000001</v>
      </c>
      <c r="AF717" s="37">
        <v>1256.55</v>
      </c>
      <c r="AG717" s="37">
        <v>1265.07</v>
      </c>
      <c r="AH717" s="37">
        <v>1450.05</v>
      </c>
      <c r="AI717" s="37">
        <v>1585.21</v>
      </c>
      <c r="AJ717" s="37">
        <v>1743.4</v>
      </c>
      <c r="AK717" s="37">
        <v>1769.8</v>
      </c>
      <c r="AL717" s="37">
        <v>1787.29</v>
      </c>
      <c r="AM717" s="37">
        <v>1777.97</v>
      </c>
      <c r="AN717" s="37">
        <v>1766.59</v>
      </c>
      <c r="AO717" s="37">
        <v>1775.73</v>
      </c>
      <c r="AP717" s="37">
        <v>1825.74</v>
      </c>
      <c r="AQ717" s="37">
        <v>1860.64</v>
      </c>
      <c r="AR717" s="37">
        <v>1866.01</v>
      </c>
      <c r="AS717" s="37">
        <v>1841.18</v>
      </c>
      <c r="AT717" s="37">
        <v>1756.37</v>
      </c>
      <c r="AU717" s="37">
        <v>1642.8</v>
      </c>
      <c r="AV717" s="37">
        <v>1504.45</v>
      </c>
      <c r="AW717" s="37">
        <v>1337.58</v>
      </c>
      <c r="AX717" s="38">
        <v>1267.6600000000001</v>
      </c>
      <c r="AY717" s="314">
        <v>407.52</v>
      </c>
      <c r="AZ717" s="386">
        <v>4.8109999999999999</v>
      </c>
      <c r="BA717" s="148">
        <v>0</v>
      </c>
      <c r="BB717" s="3"/>
    </row>
    <row r="718" spans="1:54">
      <c r="A718" s="45">
        <v>25</v>
      </c>
      <c r="B718" s="158">
        <f t="shared" si="169"/>
        <v>1669.2909999999999</v>
      </c>
      <c r="C718" s="158">
        <f t="shared" si="169"/>
        <v>1649.3409999999999</v>
      </c>
      <c r="D718" s="158">
        <f t="shared" si="169"/>
        <v>1618.4509999999998</v>
      </c>
      <c r="E718" s="158">
        <f t="shared" si="169"/>
        <v>1617.981</v>
      </c>
      <c r="F718" s="158">
        <f t="shared" si="169"/>
        <v>1605.751</v>
      </c>
      <c r="G718" s="158">
        <f t="shared" si="169"/>
        <v>1646.0709999999999</v>
      </c>
      <c r="H718" s="158">
        <f t="shared" si="169"/>
        <v>1676.241</v>
      </c>
      <c r="I718" s="158">
        <f t="shared" si="169"/>
        <v>1716.6009999999999</v>
      </c>
      <c r="J718" s="158">
        <f t="shared" si="169"/>
        <v>1910.9309999999998</v>
      </c>
      <c r="K718" s="158">
        <f t="shared" si="169"/>
        <v>1981.1609999999998</v>
      </c>
      <c r="L718" s="158">
        <f t="shared" si="169"/>
        <v>2045.9409999999998</v>
      </c>
      <c r="M718" s="158">
        <f t="shared" si="169"/>
        <v>2059.8009999999999</v>
      </c>
      <c r="N718" s="158">
        <f t="shared" si="169"/>
        <v>2026.8509999999999</v>
      </c>
      <c r="O718" s="158">
        <f t="shared" si="169"/>
        <v>2024.011</v>
      </c>
      <c r="P718" s="158">
        <f t="shared" si="169"/>
        <v>2039.1909999999998</v>
      </c>
      <c r="Q718" s="158">
        <f t="shared" si="169"/>
        <v>2113.7709999999997</v>
      </c>
      <c r="R718" s="158">
        <f t="shared" si="170"/>
        <v>2155.3509999999997</v>
      </c>
      <c r="S718" s="158">
        <f t="shared" si="171"/>
        <v>2144.1409999999996</v>
      </c>
      <c r="T718" s="158">
        <f t="shared" si="172"/>
        <v>2113.8109999999997</v>
      </c>
      <c r="U718" s="158">
        <f t="shared" si="173"/>
        <v>2053.1309999999999</v>
      </c>
      <c r="V718" s="158">
        <f t="shared" si="174"/>
        <v>1964.2809999999999</v>
      </c>
      <c r="W718" s="158">
        <f t="shared" si="175"/>
        <v>1872.251</v>
      </c>
      <c r="X718" s="158">
        <f t="shared" si="176"/>
        <v>1753.8709999999999</v>
      </c>
      <c r="Y718" s="158">
        <f t="shared" si="177"/>
        <v>1712.1209999999999</v>
      </c>
      <c r="Z718" s="35"/>
      <c r="AA718" s="39">
        <v>1256.96</v>
      </c>
      <c r="AB718" s="37">
        <v>1237.01</v>
      </c>
      <c r="AC718" s="37">
        <v>1206.1199999999999</v>
      </c>
      <c r="AD718" s="37">
        <v>1205.6500000000001</v>
      </c>
      <c r="AE718" s="37">
        <v>1193.42</v>
      </c>
      <c r="AF718" s="37">
        <v>1233.74</v>
      </c>
      <c r="AG718" s="37">
        <v>1263.9100000000001</v>
      </c>
      <c r="AH718" s="37">
        <v>1304.27</v>
      </c>
      <c r="AI718" s="37">
        <v>1498.6</v>
      </c>
      <c r="AJ718" s="37">
        <v>1568.83</v>
      </c>
      <c r="AK718" s="37">
        <v>1633.61</v>
      </c>
      <c r="AL718" s="37">
        <v>1647.47</v>
      </c>
      <c r="AM718" s="37">
        <v>1614.52</v>
      </c>
      <c r="AN718" s="37">
        <v>1611.68</v>
      </c>
      <c r="AO718" s="37">
        <v>1626.86</v>
      </c>
      <c r="AP718" s="37">
        <v>1701.44</v>
      </c>
      <c r="AQ718" s="37">
        <v>1743.02</v>
      </c>
      <c r="AR718" s="37">
        <v>1731.81</v>
      </c>
      <c r="AS718" s="37">
        <v>1701.48</v>
      </c>
      <c r="AT718" s="37">
        <v>1640.8</v>
      </c>
      <c r="AU718" s="37">
        <v>1551.95</v>
      </c>
      <c r="AV718" s="37">
        <v>1459.92</v>
      </c>
      <c r="AW718" s="37">
        <v>1341.54</v>
      </c>
      <c r="AX718" s="38">
        <v>1299.79</v>
      </c>
      <c r="AY718" s="314">
        <v>407.52</v>
      </c>
      <c r="AZ718" s="386">
        <v>4.8109999999999999</v>
      </c>
      <c r="BA718" s="148">
        <v>0</v>
      </c>
      <c r="BB718" s="3"/>
    </row>
    <row r="719" spans="1:54">
      <c r="A719" s="45">
        <v>26</v>
      </c>
      <c r="B719" s="158">
        <f t="shared" si="169"/>
        <v>1673.6809999999998</v>
      </c>
      <c r="C719" s="158">
        <f t="shared" si="169"/>
        <v>1650.8009999999999</v>
      </c>
      <c r="D719" s="158">
        <f t="shared" si="169"/>
        <v>1569.3209999999999</v>
      </c>
      <c r="E719" s="158">
        <f t="shared" si="169"/>
        <v>1566.6809999999998</v>
      </c>
      <c r="F719" s="158">
        <f t="shared" si="169"/>
        <v>1576.5709999999999</v>
      </c>
      <c r="G719" s="158">
        <f t="shared" si="169"/>
        <v>1714.4009999999998</v>
      </c>
      <c r="H719" s="158">
        <f t="shared" si="169"/>
        <v>1726.4409999999998</v>
      </c>
      <c r="I719" s="158">
        <f t="shared" si="169"/>
        <v>1929.4209999999998</v>
      </c>
      <c r="J719" s="158">
        <f t="shared" si="169"/>
        <v>1991.3309999999999</v>
      </c>
      <c r="K719" s="158">
        <f t="shared" si="169"/>
        <v>1999.6309999999999</v>
      </c>
      <c r="L719" s="158">
        <f t="shared" si="169"/>
        <v>1993.1609999999998</v>
      </c>
      <c r="M719" s="158">
        <f t="shared" si="169"/>
        <v>2001.8709999999999</v>
      </c>
      <c r="N719" s="158">
        <f t="shared" si="169"/>
        <v>1998.761</v>
      </c>
      <c r="O719" s="158">
        <f t="shared" si="169"/>
        <v>1995.9509999999998</v>
      </c>
      <c r="P719" s="158">
        <f t="shared" si="169"/>
        <v>1992.8809999999999</v>
      </c>
      <c r="Q719" s="158">
        <f t="shared" si="169"/>
        <v>2131.9209999999998</v>
      </c>
      <c r="R719" s="158">
        <f t="shared" si="170"/>
        <v>2228.3109999999997</v>
      </c>
      <c r="S719" s="158">
        <f t="shared" si="171"/>
        <v>2353.761</v>
      </c>
      <c r="T719" s="158">
        <f t="shared" si="172"/>
        <v>2378.1210000000001</v>
      </c>
      <c r="U719" s="158">
        <f t="shared" si="173"/>
        <v>2205.8109999999997</v>
      </c>
      <c r="V719" s="158">
        <f t="shared" si="174"/>
        <v>1967.5309999999999</v>
      </c>
      <c r="W719" s="158">
        <f t="shared" si="175"/>
        <v>1867.9409999999998</v>
      </c>
      <c r="X719" s="158">
        <f t="shared" si="176"/>
        <v>1707.3209999999999</v>
      </c>
      <c r="Y719" s="158">
        <f t="shared" si="177"/>
        <v>1744.711</v>
      </c>
      <c r="Z719" s="35"/>
      <c r="AA719" s="39">
        <v>1261.3499999999999</v>
      </c>
      <c r="AB719" s="37">
        <v>1238.47</v>
      </c>
      <c r="AC719" s="37">
        <v>1156.99</v>
      </c>
      <c r="AD719" s="37">
        <v>1154.3499999999999</v>
      </c>
      <c r="AE719" s="37">
        <v>1164.24</v>
      </c>
      <c r="AF719" s="37">
        <v>1302.07</v>
      </c>
      <c r="AG719" s="37">
        <v>1314.11</v>
      </c>
      <c r="AH719" s="37">
        <v>1517.09</v>
      </c>
      <c r="AI719" s="37">
        <v>1579</v>
      </c>
      <c r="AJ719" s="37">
        <v>1587.3</v>
      </c>
      <c r="AK719" s="37">
        <v>1580.83</v>
      </c>
      <c r="AL719" s="37">
        <v>1589.54</v>
      </c>
      <c r="AM719" s="37">
        <v>1586.43</v>
      </c>
      <c r="AN719" s="37">
        <v>1583.62</v>
      </c>
      <c r="AO719" s="37">
        <v>1580.55</v>
      </c>
      <c r="AP719" s="37">
        <v>1719.59</v>
      </c>
      <c r="AQ719" s="37">
        <v>1815.98</v>
      </c>
      <c r="AR719" s="37">
        <v>1941.43</v>
      </c>
      <c r="AS719" s="37">
        <v>1965.79</v>
      </c>
      <c r="AT719" s="37">
        <v>1793.48</v>
      </c>
      <c r="AU719" s="37">
        <v>1555.2</v>
      </c>
      <c r="AV719" s="37">
        <v>1455.61</v>
      </c>
      <c r="AW719" s="37">
        <v>1294.99</v>
      </c>
      <c r="AX719" s="38">
        <v>1332.38</v>
      </c>
      <c r="AY719" s="314">
        <v>407.52</v>
      </c>
      <c r="AZ719" s="386">
        <v>4.8109999999999999</v>
      </c>
      <c r="BA719" s="148">
        <v>0</v>
      </c>
      <c r="BB719" s="3"/>
    </row>
    <row r="720" spans="1:54">
      <c r="A720" s="45">
        <v>27</v>
      </c>
      <c r="B720" s="158">
        <f t="shared" si="169"/>
        <v>1677.9209999999998</v>
      </c>
      <c r="C720" s="158">
        <f t="shared" si="169"/>
        <v>1601.6109999999999</v>
      </c>
      <c r="D720" s="158">
        <f t="shared" si="169"/>
        <v>1565.4009999999998</v>
      </c>
      <c r="E720" s="158">
        <f t="shared" si="169"/>
        <v>1564.7009999999998</v>
      </c>
      <c r="F720" s="158">
        <f t="shared" si="169"/>
        <v>1574.9109999999998</v>
      </c>
      <c r="G720" s="158">
        <f t="shared" si="169"/>
        <v>2001.8109999999999</v>
      </c>
      <c r="H720" s="158">
        <f t="shared" si="169"/>
        <v>2000.501</v>
      </c>
      <c r="I720" s="158">
        <f t="shared" si="169"/>
        <v>2498.3810000000003</v>
      </c>
      <c r="J720" s="158">
        <f t="shared" si="169"/>
        <v>2511.6310000000003</v>
      </c>
      <c r="K720" s="158">
        <f t="shared" si="169"/>
        <v>2619.0709999999999</v>
      </c>
      <c r="L720" s="158">
        <f t="shared" si="169"/>
        <v>2561.1710000000003</v>
      </c>
      <c r="M720" s="158">
        <f t="shared" si="169"/>
        <v>2682.701</v>
      </c>
      <c r="N720" s="158">
        <f t="shared" si="169"/>
        <v>2589.7809999999999</v>
      </c>
      <c r="O720" s="158">
        <f t="shared" si="169"/>
        <v>2570.3810000000003</v>
      </c>
      <c r="P720" s="158">
        <f t="shared" si="169"/>
        <v>2738.5810000000001</v>
      </c>
      <c r="Q720" s="158">
        <f t="shared" si="169"/>
        <v>2730.8510000000001</v>
      </c>
      <c r="R720" s="158">
        <f t="shared" si="170"/>
        <v>2736.451</v>
      </c>
      <c r="S720" s="158">
        <f t="shared" si="171"/>
        <v>2740.7910000000002</v>
      </c>
      <c r="T720" s="158">
        <f t="shared" si="172"/>
        <v>2743.5010000000002</v>
      </c>
      <c r="U720" s="158">
        <f t="shared" si="173"/>
        <v>2629.7910000000002</v>
      </c>
      <c r="V720" s="158">
        <f t="shared" si="174"/>
        <v>2363.6909999999998</v>
      </c>
      <c r="W720" s="158">
        <f t="shared" si="175"/>
        <v>1855.761</v>
      </c>
      <c r="X720" s="158">
        <f t="shared" si="176"/>
        <v>1718.1809999999998</v>
      </c>
      <c r="Y720" s="158">
        <f t="shared" si="177"/>
        <v>1752.9209999999998</v>
      </c>
      <c r="Z720" s="35"/>
      <c r="AA720" s="39">
        <v>1265.5899999999999</v>
      </c>
      <c r="AB720" s="37">
        <v>1189.28</v>
      </c>
      <c r="AC720" s="37">
        <v>1153.07</v>
      </c>
      <c r="AD720" s="37">
        <v>1152.3699999999999</v>
      </c>
      <c r="AE720" s="37">
        <v>1162.58</v>
      </c>
      <c r="AF720" s="37">
        <v>1589.48</v>
      </c>
      <c r="AG720" s="37">
        <v>1588.17</v>
      </c>
      <c r="AH720" s="37">
        <v>2086.0500000000002</v>
      </c>
      <c r="AI720" s="37">
        <v>2099.3000000000002</v>
      </c>
      <c r="AJ720" s="37">
        <v>2206.7399999999998</v>
      </c>
      <c r="AK720" s="37">
        <v>2148.84</v>
      </c>
      <c r="AL720" s="37">
        <v>2270.37</v>
      </c>
      <c r="AM720" s="37">
        <v>2177.4499999999998</v>
      </c>
      <c r="AN720" s="37">
        <v>2158.0500000000002</v>
      </c>
      <c r="AO720" s="37">
        <v>2326.25</v>
      </c>
      <c r="AP720" s="37">
        <v>2318.52</v>
      </c>
      <c r="AQ720" s="37">
        <v>2324.12</v>
      </c>
      <c r="AR720" s="37">
        <v>2328.46</v>
      </c>
      <c r="AS720" s="37">
        <v>2331.17</v>
      </c>
      <c r="AT720" s="37">
        <v>2217.46</v>
      </c>
      <c r="AU720" s="37">
        <v>1951.36</v>
      </c>
      <c r="AV720" s="37">
        <v>1443.43</v>
      </c>
      <c r="AW720" s="37">
        <v>1305.8499999999999</v>
      </c>
      <c r="AX720" s="38">
        <v>1340.59</v>
      </c>
      <c r="AY720" s="314">
        <v>407.52</v>
      </c>
      <c r="AZ720" s="386">
        <v>4.8109999999999999</v>
      </c>
      <c r="BA720" s="148">
        <v>0</v>
      </c>
      <c r="BB720" s="3"/>
    </row>
    <row r="721" spans="1:54">
      <c r="A721" s="45">
        <v>28</v>
      </c>
      <c r="B721" s="158">
        <f t="shared" si="169"/>
        <v>1680.0709999999999</v>
      </c>
      <c r="C721" s="158">
        <f t="shared" si="169"/>
        <v>1612.261</v>
      </c>
      <c r="D721" s="158">
        <f t="shared" si="169"/>
        <v>1579.021</v>
      </c>
      <c r="E721" s="158">
        <f t="shared" si="169"/>
        <v>1577.211</v>
      </c>
      <c r="F721" s="158">
        <f t="shared" si="169"/>
        <v>1586.9509999999998</v>
      </c>
      <c r="G721" s="158">
        <f t="shared" si="169"/>
        <v>1726.5609999999999</v>
      </c>
      <c r="H721" s="158">
        <f t="shared" si="169"/>
        <v>1750.231</v>
      </c>
      <c r="I721" s="158">
        <f t="shared" si="169"/>
        <v>1923.6109999999999</v>
      </c>
      <c r="J721" s="158">
        <f t="shared" si="169"/>
        <v>2509.3710000000001</v>
      </c>
      <c r="K721" s="158">
        <f t="shared" si="169"/>
        <v>2558.2510000000002</v>
      </c>
      <c r="L721" s="158">
        <f t="shared" si="169"/>
        <v>1961.1909999999998</v>
      </c>
      <c r="M721" s="158">
        <f t="shared" si="169"/>
        <v>1970.9109999999998</v>
      </c>
      <c r="N721" s="158">
        <f t="shared" si="169"/>
        <v>1963.5809999999999</v>
      </c>
      <c r="O721" s="158">
        <f t="shared" si="169"/>
        <v>1932.9409999999998</v>
      </c>
      <c r="P721" s="158">
        <f t="shared" si="169"/>
        <v>1938.9409999999998</v>
      </c>
      <c r="Q721" s="158">
        <f t="shared" si="169"/>
        <v>1991.3109999999999</v>
      </c>
      <c r="R721" s="158">
        <f t="shared" si="170"/>
        <v>2057.2110000000002</v>
      </c>
      <c r="S721" s="158">
        <f t="shared" si="171"/>
        <v>2066.2910000000002</v>
      </c>
      <c r="T721" s="158">
        <f t="shared" si="172"/>
        <v>2657.1410000000001</v>
      </c>
      <c r="U721" s="158">
        <f t="shared" si="173"/>
        <v>1966.2009999999998</v>
      </c>
      <c r="V721" s="158">
        <f t="shared" si="174"/>
        <v>1891.9009999999998</v>
      </c>
      <c r="W721" s="158">
        <f t="shared" si="175"/>
        <v>1811.7809999999999</v>
      </c>
      <c r="X721" s="158">
        <f t="shared" si="176"/>
        <v>1727.981</v>
      </c>
      <c r="Y721" s="158">
        <f t="shared" si="177"/>
        <v>1756.8909999999998</v>
      </c>
      <c r="Z721" s="35"/>
      <c r="AA721" s="39">
        <v>1267.74</v>
      </c>
      <c r="AB721" s="37">
        <v>1199.93</v>
      </c>
      <c r="AC721" s="37">
        <v>1166.69</v>
      </c>
      <c r="AD721" s="37">
        <v>1164.8800000000001</v>
      </c>
      <c r="AE721" s="37">
        <v>1174.6199999999999</v>
      </c>
      <c r="AF721" s="37">
        <v>1314.23</v>
      </c>
      <c r="AG721" s="37">
        <v>1337.9</v>
      </c>
      <c r="AH721" s="37">
        <v>1511.28</v>
      </c>
      <c r="AI721" s="37">
        <v>2097.04</v>
      </c>
      <c r="AJ721" s="37">
        <v>2145.92</v>
      </c>
      <c r="AK721" s="37">
        <v>1548.86</v>
      </c>
      <c r="AL721" s="37">
        <v>1558.58</v>
      </c>
      <c r="AM721" s="37">
        <v>1551.25</v>
      </c>
      <c r="AN721" s="37">
        <v>1520.61</v>
      </c>
      <c r="AO721" s="37">
        <v>1526.61</v>
      </c>
      <c r="AP721" s="37">
        <v>1578.98</v>
      </c>
      <c r="AQ721" s="37">
        <v>1644.88</v>
      </c>
      <c r="AR721" s="37">
        <v>1653.96</v>
      </c>
      <c r="AS721" s="37">
        <v>2244.81</v>
      </c>
      <c r="AT721" s="37">
        <v>1553.87</v>
      </c>
      <c r="AU721" s="37">
        <v>1479.57</v>
      </c>
      <c r="AV721" s="37">
        <v>1399.45</v>
      </c>
      <c r="AW721" s="37">
        <v>1315.65</v>
      </c>
      <c r="AX721" s="38">
        <v>1344.56</v>
      </c>
      <c r="AY721" s="314">
        <v>407.52</v>
      </c>
      <c r="AZ721" s="386">
        <v>4.8109999999999999</v>
      </c>
      <c r="BA721" s="148">
        <v>0</v>
      </c>
      <c r="BB721" s="3"/>
    </row>
    <row r="722" spans="1:54">
      <c r="A722" s="45">
        <v>29</v>
      </c>
      <c r="B722" s="158">
        <f t="shared" si="169"/>
        <v>1681.511</v>
      </c>
      <c r="C722" s="158">
        <f t="shared" si="169"/>
        <v>1616.4309999999998</v>
      </c>
      <c r="D722" s="158">
        <f t="shared" si="169"/>
        <v>1608.8409999999999</v>
      </c>
      <c r="E722" s="158">
        <f t="shared" si="169"/>
        <v>1608.3509999999999</v>
      </c>
      <c r="F722" s="158">
        <f t="shared" si="169"/>
        <v>1596.1309999999999</v>
      </c>
      <c r="G722" s="158">
        <f t="shared" si="169"/>
        <v>1735.9409999999998</v>
      </c>
      <c r="H722" s="158">
        <f t="shared" si="169"/>
        <v>1751.1509999999998</v>
      </c>
      <c r="I722" s="158">
        <f t="shared" si="169"/>
        <v>1934.5509999999999</v>
      </c>
      <c r="J722" s="158">
        <f t="shared" si="169"/>
        <v>1976.5609999999999</v>
      </c>
      <c r="K722" s="158">
        <f t="shared" si="169"/>
        <v>2033.1409999999998</v>
      </c>
      <c r="L722" s="158">
        <f t="shared" si="169"/>
        <v>2005.4009999999998</v>
      </c>
      <c r="M722" s="158">
        <f t="shared" si="169"/>
        <v>2039.2809999999999</v>
      </c>
      <c r="N722" s="158">
        <f t="shared" si="169"/>
        <v>2026.9209999999998</v>
      </c>
      <c r="O722" s="158">
        <f t="shared" si="169"/>
        <v>2041.3809999999999</v>
      </c>
      <c r="P722" s="158">
        <f t="shared" si="169"/>
        <v>2053.6109999999999</v>
      </c>
      <c r="Q722" s="158">
        <f t="shared" si="169"/>
        <v>2224.3609999999999</v>
      </c>
      <c r="R722" s="158">
        <f t="shared" si="170"/>
        <v>2373.5010000000002</v>
      </c>
      <c r="S722" s="158">
        <f t="shared" si="171"/>
        <v>2434.0709999999999</v>
      </c>
      <c r="T722" s="158">
        <f t="shared" si="172"/>
        <v>2422.3909999999996</v>
      </c>
      <c r="U722" s="158">
        <f t="shared" si="173"/>
        <v>2187.3509999999997</v>
      </c>
      <c r="V722" s="158">
        <f t="shared" si="174"/>
        <v>1932.8709999999999</v>
      </c>
      <c r="W722" s="158">
        <f t="shared" si="175"/>
        <v>1873.2809999999999</v>
      </c>
      <c r="X722" s="158">
        <f t="shared" si="176"/>
        <v>1812.961</v>
      </c>
      <c r="Y722" s="158">
        <f t="shared" si="177"/>
        <v>1721.491</v>
      </c>
      <c r="Z722" s="35"/>
      <c r="AA722" s="39">
        <v>1269.18</v>
      </c>
      <c r="AB722" s="37">
        <v>1204.0999999999999</v>
      </c>
      <c r="AC722" s="37">
        <v>1196.51</v>
      </c>
      <c r="AD722" s="37">
        <v>1196.02</v>
      </c>
      <c r="AE722" s="37">
        <v>1183.8</v>
      </c>
      <c r="AF722" s="37">
        <v>1323.61</v>
      </c>
      <c r="AG722" s="37">
        <v>1338.82</v>
      </c>
      <c r="AH722" s="37">
        <v>1522.22</v>
      </c>
      <c r="AI722" s="37">
        <v>1564.23</v>
      </c>
      <c r="AJ722" s="37">
        <v>1620.81</v>
      </c>
      <c r="AK722" s="37">
        <v>1593.07</v>
      </c>
      <c r="AL722" s="37">
        <v>1626.95</v>
      </c>
      <c r="AM722" s="37">
        <v>1614.59</v>
      </c>
      <c r="AN722" s="37">
        <v>1629.05</v>
      </c>
      <c r="AO722" s="37">
        <v>1641.28</v>
      </c>
      <c r="AP722" s="37">
        <v>1812.03</v>
      </c>
      <c r="AQ722" s="37">
        <v>1961.17</v>
      </c>
      <c r="AR722" s="37">
        <v>2021.7399999999998</v>
      </c>
      <c r="AS722" s="37">
        <v>2010.0599999999997</v>
      </c>
      <c r="AT722" s="37">
        <v>1775.02</v>
      </c>
      <c r="AU722" s="37">
        <v>1520.54</v>
      </c>
      <c r="AV722" s="37">
        <v>1460.95</v>
      </c>
      <c r="AW722" s="37">
        <v>1400.63</v>
      </c>
      <c r="AX722" s="38">
        <v>1309.1600000000001</v>
      </c>
      <c r="AY722" s="314">
        <v>407.52</v>
      </c>
      <c r="AZ722" s="386">
        <v>4.8109999999999999</v>
      </c>
      <c r="BA722" s="148">
        <v>0</v>
      </c>
      <c r="BB722" s="3"/>
    </row>
    <row r="723" spans="1:54">
      <c r="A723" s="45">
        <v>30</v>
      </c>
      <c r="B723" s="158">
        <f t="shared" si="169"/>
        <v>1708.221</v>
      </c>
      <c r="C723" s="158">
        <f t="shared" si="169"/>
        <v>1684.0809999999999</v>
      </c>
      <c r="D723" s="158">
        <f t="shared" si="169"/>
        <v>1680.8609999999999</v>
      </c>
      <c r="E723" s="158">
        <f t="shared" si="169"/>
        <v>1656.2009999999998</v>
      </c>
      <c r="F723" s="158">
        <f t="shared" si="169"/>
        <v>1712.501</v>
      </c>
      <c r="G723" s="158">
        <f t="shared" si="169"/>
        <v>1740.6809999999998</v>
      </c>
      <c r="H723" s="158">
        <f t="shared" si="169"/>
        <v>1806.761</v>
      </c>
      <c r="I723" s="158">
        <f t="shared" si="169"/>
        <v>1958.231</v>
      </c>
      <c r="J723" s="158">
        <f t="shared" si="169"/>
        <v>2114.8009999999999</v>
      </c>
      <c r="K723" s="158">
        <f t="shared" si="169"/>
        <v>2237.991</v>
      </c>
      <c r="L723" s="158">
        <f t="shared" si="169"/>
        <v>2181.1610000000001</v>
      </c>
      <c r="M723" s="158">
        <f t="shared" si="169"/>
        <v>2247.7709999999997</v>
      </c>
      <c r="N723" s="158">
        <f t="shared" si="169"/>
        <v>2183.6309999999999</v>
      </c>
      <c r="O723" s="158">
        <f t="shared" si="169"/>
        <v>2173.5309999999999</v>
      </c>
      <c r="P723" s="158">
        <f t="shared" si="169"/>
        <v>2212.7309999999998</v>
      </c>
      <c r="Q723" s="158">
        <f t="shared" si="169"/>
        <v>2346.2809999999999</v>
      </c>
      <c r="R723" s="158">
        <f t="shared" si="170"/>
        <v>2399.9610000000002</v>
      </c>
      <c r="S723" s="158">
        <f t="shared" si="171"/>
        <v>2420.6009999999997</v>
      </c>
      <c r="T723" s="158">
        <f t="shared" si="172"/>
        <v>2420.5209999999997</v>
      </c>
      <c r="U723" s="158">
        <f t="shared" si="173"/>
        <v>2301.2110000000002</v>
      </c>
      <c r="V723" s="158">
        <f t="shared" si="174"/>
        <v>2059.8109999999997</v>
      </c>
      <c r="W723" s="158">
        <f t="shared" si="175"/>
        <v>1948.1809999999998</v>
      </c>
      <c r="X723" s="158">
        <f t="shared" si="176"/>
        <v>1860.961</v>
      </c>
      <c r="Y723" s="158">
        <f t="shared" si="177"/>
        <v>1820.6009999999999</v>
      </c>
      <c r="Z723" s="35"/>
      <c r="AA723" s="39">
        <v>1295.8900000000001</v>
      </c>
      <c r="AB723" s="37">
        <v>1271.75</v>
      </c>
      <c r="AC723" s="37">
        <v>1268.53</v>
      </c>
      <c r="AD723" s="37">
        <v>1243.8699999999999</v>
      </c>
      <c r="AE723" s="37">
        <v>1300.17</v>
      </c>
      <c r="AF723" s="37">
        <v>1328.35</v>
      </c>
      <c r="AG723" s="37">
        <v>1394.43</v>
      </c>
      <c r="AH723" s="37">
        <v>1545.9</v>
      </c>
      <c r="AI723" s="37">
        <v>1702.47</v>
      </c>
      <c r="AJ723" s="37">
        <v>1825.66</v>
      </c>
      <c r="AK723" s="37">
        <v>1768.83</v>
      </c>
      <c r="AL723" s="37">
        <v>1835.44</v>
      </c>
      <c r="AM723" s="37">
        <v>1771.3</v>
      </c>
      <c r="AN723" s="37">
        <v>1761.2</v>
      </c>
      <c r="AO723" s="37">
        <v>1800.4</v>
      </c>
      <c r="AP723" s="37">
        <v>1933.95</v>
      </c>
      <c r="AQ723" s="37">
        <v>1987.63</v>
      </c>
      <c r="AR723" s="37">
        <v>2008.27</v>
      </c>
      <c r="AS723" s="37">
        <v>2008.1899999999998</v>
      </c>
      <c r="AT723" s="37">
        <v>1888.88</v>
      </c>
      <c r="AU723" s="37">
        <v>1647.48</v>
      </c>
      <c r="AV723" s="37">
        <v>1535.85</v>
      </c>
      <c r="AW723" s="37">
        <v>1448.63</v>
      </c>
      <c r="AX723" s="38">
        <v>1408.27</v>
      </c>
      <c r="AY723" s="314">
        <v>407.52</v>
      </c>
      <c r="AZ723" s="386">
        <v>4.8109999999999999</v>
      </c>
      <c r="BA723" s="148">
        <v>0</v>
      </c>
      <c r="BB723" s="3"/>
    </row>
    <row r="724" spans="1:54" ht="13.5" thickBot="1">
      <c r="A724" s="143">
        <v>31</v>
      </c>
      <c r="B724" s="158">
        <f t="shared" si="169"/>
        <v>1794.971</v>
      </c>
      <c r="C724" s="158">
        <f t="shared" si="169"/>
        <v>1725.1609999999998</v>
      </c>
      <c r="D724" s="158">
        <f t="shared" si="169"/>
        <v>1718.9109999999998</v>
      </c>
      <c r="E724" s="158">
        <f t="shared" si="169"/>
        <v>1714.5409999999999</v>
      </c>
      <c r="F724" s="158">
        <f t="shared" si="169"/>
        <v>1720.211</v>
      </c>
      <c r="G724" s="158">
        <f t="shared" si="169"/>
        <v>1730.0409999999999</v>
      </c>
      <c r="H724" s="158">
        <f t="shared" si="169"/>
        <v>1854.8509999999999</v>
      </c>
      <c r="I724" s="158">
        <f t="shared" si="169"/>
        <v>1959.4209999999998</v>
      </c>
      <c r="J724" s="158">
        <f t="shared" si="169"/>
        <v>2033.731</v>
      </c>
      <c r="K724" s="158">
        <f t="shared" si="169"/>
        <v>2243.2510000000002</v>
      </c>
      <c r="L724" s="158">
        <f t="shared" si="169"/>
        <v>2318.1909999999998</v>
      </c>
      <c r="M724" s="158">
        <f t="shared" si="169"/>
        <v>2319.0309999999999</v>
      </c>
      <c r="N724" s="158">
        <f t="shared" si="169"/>
        <v>2296.1009999999997</v>
      </c>
      <c r="O724" s="158">
        <f t="shared" si="169"/>
        <v>2292.4110000000001</v>
      </c>
      <c r="P724" s="158">
        <f t="shared" si="169"/>
        <v>2301.3209999999999</v>
      </c>
      <c r="Q724" s="158">
        <f t="shared" si="169"/>
        <v>2404.0609999999997</v>
      </c>
      <c r="R724" s="158">
        <f t="shared" si="170"/>
        <v>2433.8710000000001</v>
      </c>
      <c r="S724" s="158">
        <f t="shared" si="171"/>
        <v>2460.201</v>
      </c>
      <c r="T724" s="158">
        <f t="shared" si="172"/>
        <v>2444.8009999999999</v>
      </c>
      <c r="U724" s="158">
        <f t="shared" si="173"/>
        <v>2352.1909999999998</v>
      </c>
      <c r="V724" s="158">
        <f t="shared" si="174"/>
        <v>2288.9009999999998</v>
      </c>
      <c r="W724" s="158">
        <f t="shared" si="175"/>
        <v>2014.9509999999998</v>
      </c>
      <c r="X724" s="158">
        <f t="shared" si="176"/>
        <v>1886.5609999999999</v>
      </c>
      <c r="Y724" s="158">
        <f t="shared" si="177"/>
        <v>1844.001</v>
      </c>
      <c r="Z724" s="35"/>
      <c r="AA724" s="70">
        <v>1382.64</v>
      </c>
      <c r="AB724" s="71">
        <v>1312.83</v>
      </c>
      <c r="AC724" s="71">
        <v>1306.58</v>
      </c>
      <c r="AD724" s="71">
        <v>1302.21</v>
      </c>
      <c r="AE724" s="71">
        <v>1307.8800000000001</v>
      </c>
      <c r="AF724" s="71">
        <v>1317.71</v>
      </c>
      <c r="AG724" s="71">
        <v>1442.52</v>
      </c>
      <c r="AH724" s="71">
        <v>1547.09</v>
      </c>
      <c r="AI724" s="71">
        <v>1621.4</v>
      </c>
      <c r="AJ724" s="71">
        <v>1830.92</v>
      </c>
      <c r="AK724" s="71">
        <v>1905.86</v>
      </c>
      <c r="AL724" s="71">
        <v>1906.7</v>
      </c>
      <c r="AM724" s="71">
        <v>1883.77</v>
      </c>
      <c r="AN724" s="71">
        <v>1880.08</v>
      </c>
      <c r="AO724" s="71">
        <v>1888.99</v>
      </c>
      <c r="AP724" s="71">
        <v>1991.73</v>
      </c>
      <c r="AQ724" s="71">
        <v>2021.54</v>
      </c>
      <c r="AR724" s="71">
        <v>2047.8700000000001</v>
      </c>
      <c r="AS724" s="71">
        <v>2032.47</v>
      </c>
      <c r="AT724" s="71">
        <v>1939.86</v>
      </c>
      <c r="AU724" s="71">
        <v>1876.57</v>
      </c>
      <c r="AV724" s="71">
        <v>1602.62</v>
      </c>
      <c r="AW724" s="71">
        <v>1474.23</v>
      </c>
      <c r="AX724" s="119">
        <v>1431.67</v>
      </c>
      <c r="AY724" s="315">
        <v>407.52</v>
      </c>
      <c r="AZ724" s="384">
        <v>4.8109999999999999</v>
      </c>
      <c r="BA724" s="149">
        <v>0</v>
      </c>
      <c r="BB724" s="3"/>
    </row>
    <row r="725" spans="1:54" ht="13.5" thickBot="1">
      <c r="A725" s="56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AA725" s="155">
        <f>SUM(AA694:AX724)</f>
        <v>1136710.4900000005</v>
      </c>
      <c r="AZ725" s="18"/>
      <c r="BB725" s="3"/>
    </row>
    <row r="726" spans="1:54" s="7" customFormat="1" ht="23.25" customHeight="1" thickBot="1">
      <c r="A726" s="494" t="s">
        <v>1</v>
      </c>
      <c r="B726" s="496" t="s">
        <v>140</v>
      </c>
      <c r="C726" s="496"/>
      <c r="D726" s="496"/>
      <c r="E726" s="496"/>
      <c r="F726" s="496"/>
      <c r="G726" s="496"/>
      <c r="H726" s="496"/>
      <c r="I726" s="496"/>
      <c r="J726" s="496"/>
      <c r="K726" s="496"/>
      <c r="L726" s="496"/>
      <c r="M726" s="496"/>
      <c r="N726" s="496"/>
      <c r="O726" s="496"/>
      <c r="P726" s="496"/>
      <c r="Q726" s="496"/>
      <c r="R726" s="496"/>
      <c r="S726" s="496"/>
      <c r="T726" s="496"/>
      <c r="U726" s="496"/>
      <c r="V726" s="496"/>
      <c r="W726" s="496"/>
      <c r="X726" s="496"/>
      <c r="Y726" s="497"/>
      <c r="AA726" s="137" t="s">
        <v>179</v>
      </c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216"/>
      <c r="AZ726" s="154"/>
      <c r="BA726" s="154"/>
    </row>
    <row r="727" spans="1:54" ht="45.75" customHeight="1">
      <c r="A727" s="495"/>
      <c r="B727" s="498" t="s">
        <v>2</v>
      </c>
      <c r="C727" s="498"/>
      <c r="D727" s="498"/>
      <c r="E727" s="498"/>
      <c r="F727" s="498"/>
      <c r="G727" s="498"/>
      <c r="H727" s="498"/>
      <c r="I727" s="498"/>
      <c r="J727" s="498"/>
      <c r="K727" s="498"/>
      <c r="L727" s="498"/>
      <c r="M727" s="498"/>
      <c r="N727" s="498"/>
      <c r="O727" s="498"/>
      <c r="P727" s="498"/>
      <c r="Q727" s="498"/>
      <c r="R727" s="498"/>
      <c r="S727" s="498"/>
      <c r="T727" s="498"/>
      <c r="U727" s="498"/>
      <c r="V727" s="498"/>
      <c r="W727" s="498"/>
      <c r="X727" s="498"/>
      <c r="Y727" s="499"/>
      <c r="AA727" s="476" t="s">
        <v>88</v>
      </c>
      <c r="AB727" s="477"/>
      <c r="AC727" s="477"/>
      <c r="AD727" s="477"/>
      <c r="AE727" s="477"/>
      <c r="AF727" s="477"/>
      <c r="AG727" s="477"/>
      <c r="AH727" s="477"/>
      <c r="AI727" s="477"/>
      <c r="AJ727" s="477"/>
      <c r="AK727" s="477"/>
      <c r="AL727" s="477"/>
      <c r="AM727" s="477"/>
      <c r="AN727" s="477"/>
      <c r="AO727" s="477"/>
      <c r="AP727" s="477"/>
      <c r="AQ727" s="477"/>
      <c r="AR727" s="477"/>
      <c r="AS727" s="477"/>
      <c r="AT727" s="477"/>
      <c r="AU727" s="477"/>
      <c r="AV727" s="477"/>
      <c r="AW727" s="477"/>
      <c r="AX727" s="478"/>
      <c r="AY727" s="535" t="str">
        <f>AY691</f>
        <v>Сбытовая надбавка</v>
      </c>
      <c r="AZ727" s="515" t="s">
        <v>197</v>
      </c>
      <c r="BA727" s="223" t="str">
        <f>BA691</f>
        <v>Тарифы на услуги по передаче электрической энергии</v>
      </c>
      <c r="BB727" s="3"/>
    </row>
    <row r="728" spans="1:54" ht="43.5" customHeight="1">
      <c r="A728" s="495"/>
      <c r="B728" s="46" t="s">
        <v>3</v>
      </c>
      <c r="C728" s="46" t="s">
        <v>4</v>
      </c>
      <c r="D728" s="46" t="s">
        <v>5</v>
      </c>
      <c r="E728" s="46" t="s">
        <v>6</v>
      </c>
      <c r="F728" s="46" t="s">
        <v>7</v>
      </c>
      <c r="G728" s="46" t="s">
        <v>8</v>
      </c>
      <c r="H728" s="46" t="s">
        <v>9</v>
      </c>
      <c r="I728" s="46" t="s">
        <v>10</v>
      </c>
      <c r="J728" s="46" t="s">
        <v>11</v>
      </c>
      <c r="K728" s="46" t="s">
        <v>12</v>
      </c>
      <c r="L728" s="46" t="s">
        <v>13</v>
      </c>
      <c r="M728" s="46" t="s">
        <v>14</v>
      </c>
      <c r="N728" s="46" t="s">
        <v>15</v>
      </c>
      <c r="O728" s="46" t="s">
        <v>16</v>
      </c>
      <c r="P728" s="46" t="s">
        <v>17</v>
      </c>
      <c r="Q728" s="46" t="s">
        <v>18</v>
      </c>
      <c r="R728" s="46" t="s">
        <v>19</v>
      </c>
      <c r="S728" s="46" t="s">
        <v>20</v>
      </c>
      <c r="T728" s="46" t="s">
        <v>21</v>
      </c>
      <c r="U728" s="46" t="s">
        <v>22</v>
      </c>
      <c r="V728" s="46" t="s">
        <v>23</v>
      </c>
      <c r="W728" s="46" t="s">
        <v>24</v>
      </c>
      <c r="X728" s="46" t="s">
        <v>25</v>
      </c>
      <c r="Y728" s="47" t="s">
        <v>26</v>
      </c>
      <c r="AA728" s="58" t="s">
        <v>3</v>
      </c>
      <c r="AB728" s="59" t="s">
        <v>4</v>
      </c>
      <c r="AC728" s="59" t="s">
        <v>5</v>
      </c>
      <c r="AD728" s="59" t="s">
        <v>6</v>
      </c>
      <c r="AE728" s="59" t="s">
        <v>7</v>
      </c>
      <c r="AF728" s="59" t="s">
        <v>8</v>
      </c>
      <c r="AG728" s="59" t="s">
        <v>9</v>
      </c>
      <c r="AH728" s="59" t="s">
        <v>10</v>
      </c>
      <c r="AI728" s="59" t="s">
        <v>11</v>
      </c>
      <c r="AJ728" s="59" t="s">
        <v>12</v>
      </c>
      <c r="AK728" s="59" t="s">
        <v>13</v>
      </c>
      <c r="AL728" s="59" t="s">
        <v>14</v>
      </c>
      <c r="AM728" s="59" t="s">
        <v>15</v>
      </c>
      <c r="AN728" s="59" t="s">
        <v>16</v>
      </c>
      <c r="AO728" s="59" t="s">
        <v>17</v>
      </c>
      <c r="AP728" s="59" t="s">
        <v>18</v>
      </c>
      <c r="AQ728" s="59" t="s">
        <v>19</v>
      </c>
      <c r="AR728" s="59" t="s">
        <v>20</v>
      </c>
      <c r="AS728" s="59" t="s">
        <v>21</v>
      </c>
      <c r="AT728" s="59" t="s">
        <v>22</v>
      </c>
      <c r="AU728" s="59" t="s">
        <v>23</v>
      </c>
      <c r="AV728" s="59" t="s">
        <v>24</v>
      </c>
      <c r="AW728" s="59" t="s">
        <v>25</v>
      </c>
      <c r="AX728" s="118" t="s">
        <v>26</v>
      </c>
      <c r="AY728" s="487"/>
      <c r="AZ728" s="516"/>
      <c r="BA728" s="163" t="s">
        <v>30</v>
      </c>
      <c r="BB728" s="3"/>
    </row>
    <row r="729" spans="1:54" s="161" customFormat="1" ht="16.149999999999999" customHeight="1" thickBot="1">
      <c r="A729" s="483" t="s">
        <v>204</v>
      </c>
      <c r="B729" s="484"/>
      <c r="C729" s="484"/>
      <c r="D729" s="484"/>
      <c r="E729" s="484"/>
      <c r="F729" s="484"/>
      <c r="G729" s="484"/>
      <c r="H729" s="484"/>
      <c r="I729" s="484"/>
      <c r="J729" s="484"/>
      <c r="K729" s="484"/>
      <c r="L729" s="484"/>
      <c r="M729" s="484"/>
      <c r="N729" s="484"/>
      <c r="O729" s="484"/>
      <c r="P729" s="484"/>
      <c r="Q729" s="484"/>
      <c r="R729" s="484"/>
      <c r="S729" s="484"/>
      <c r="T729" s="484"/>
      <c r="U729" s="484"/>
      <c r="V729" s="484"/>
      <c r="W729" s="484"/>
      <c r="X729" s="484"/>
      <c r="Y729" s="485"/>
      <c r="Z729" s="167"/>
      <c r="AA729" s="500">
        <v>2</v>
      </c>
      <c r="AB729" s="501"/>
      <c r="AC729" s="501"/>
      <c r="AD729" s="501"/>
      <c r="AE729" s="501"/>
      <c r="AF729" s="501"/>
      <c r="AG729" s="501"/>
      <c r="AH729" s="501"/>
      <c r="AI729" s="501"/>
      <c r="AJ729" s="501"/>
      <c r="AK729" s="501"/>
      <c r="AL729" s="501"/>
      <c r="AM729" s="501"/>
      <c r="AN729" s="501"/>
      <c r="AO729" s="501"/>
      <c r="AP729" s="501"/>
      <c r="AQ729" s="501"/>
      <c r="AR729" s="501"/>
      <c r="AS729" s="501"/>
      <c r="AT729" s="501"/>
      <c r="AU729" s="501"/>
      <c r="AV729" s="501"/>
      <c r="AW729" s="501"/>
      <c r="AX729" s="502"/>
      <c r="AY729" s="168">
        <v>3</v>
      </c>
      <c r="AZ729" s="170">
        <v>4</v>
      </c>
      <c r="BA729" s="171">
        <v>5</v>
      </c>
    </row>
    <row r="730" spans="1:54">
      <c r="A730" s="45">
        <v>1</v>
      </c>
      <c r="B730" s="158">
        <f>AA730+$BA730+$AZ730+$AY730</f>
        <v>4890.4210000000003</v>
      </c>
      <c r="C730" s="158">
        <f t="shared" ref="C730:Y745" si="178">AB730+$BA730+$AZ730+$AY730</f>
        <v>4883.1209999999992</v>
      </c>
      <c r="D730" s="158">
        <f t="shared" si="178"/>
        <v>4878.5709999999999</v>
      </c>
      <c r="E730" s="158">
        <f t="shared" si="178"/>
        <v>4879.7209999999995</v>
      </c>
      <c r="F730" s="158">
        <f t="shared" si="178"/>
        <v>4885.491</v>
      </c>
      <c r="G730" s="158">
        <f t="shared" si="178"/>
        <v>4941.610999999999</v>
      </c>
      <c r="H730" s="158">
        <f t="shared" si="178"/>
        <v>5068.0010000000002</v>
      </c>
      <c r="I730" s="158">
        <f t="shared" si="178"/>
        <v>5249.4110000000001</v>
      </c>
      <c r="J730" s="158">
        <f t="shared" si="178"/>
        <v>5367.9409999999989</v>
      </c>
      <c r="K730" s="158">
        <f t="shared" si="178"/>
        <v>5557.780999999999</v>
      </c>
      <c r="L730" s="158">
        <f t="shared" si="178"/>
        <v>5559.5210000000006</v>
      </c>
      <c r="M730" s="158">
        <f t="shared" si="178"/>
        <v>5592.2510000000002</v>
      </c>
      <c r="N730" s="158">
        <f t="shared" si="178"/>
        <v>5591.0010000000002</v>
      </c>
      <c r="O730" s="158">
        <f t="shared" si="178"/>
        <v>5621.6810000000005</v>
      </c>
      <c r="P730" s="158">
        <f t="shared" si="178"/>
        <v>5654.3109999999997</v>
      </c>
      <c r="Q730" s="158">
        <f t="shared" si="178"/>
        <v>5637.5810000000001</v>
      </c>
      <c r="R730" s="158">
        <f t="shared" si="178"/>
        <v>5638.8109999999997</v>
      </c>
      <c r="S730" s="158">
        <f t="shared" si="178"/>
        <v>5666.1010000000006</v>
      </c>
      <c r="T730" s="158">
        <f t="shared" si="178"/>
        <v>5689.5709999999999</v>
      </c>
      <c r="U730" s="158">
        <f t="shared" si="178"/>
        <v>5562.360999999999</v>
      </c>
      <c r="V730" s="158">
        <f t="shared" si="178"/>
        <v>5414.2909999999993</v>
      </c>
      <c r="W730" s="158">
        <f t="shared" si="178"/>
        <v>5196.1810000000005</v>
      </c>
      <c r="X730" s="158">
        <f t="shared" si="178"/>
        <v>5195.5810000000001</v>
      </c>
      <c r="Y730" s="158">
        <f t="shared" si="178"/>
        <v>5083.4009999999998</v>
      </c>
      <c r="Z730" s="35"/>
      <c r="AA730" s="39">
        <v>1083.8399999999999</v>
      </c>
      <c r="AB730" s="37">
        <v>1076.54</v>
      </c>
      <c r="AC730" s="37">
        <v>1071.99</v>
      </c>
      <c r="AD730" s="37">
        <v>1073.1400000000001</v>
      </c>
      <c r="AE730" s="37">
        <v>1078.9100000000001</v>
      </c>
      <c r="AF730" s="37">
        <v>1135.03</v>
      </c>
      <c r="AG730" s="37">
        <v>1261.42</v>
      </c>
      <c r="AH730" s="37">
        <v>1442.83</v>
      </c>
      <c r="AI730" s="37">
        <v>1561.36</v>
      </c>
      <c r="AJ730" s="37">
        <v>1751.2</v>
      </c>
      <c r="AK730" s="37">
        <v>1752.94</v>
      </c>
      <c r="AL730" s="37">
        <v>1785.67</v>
      </c>
      <c r="AM730" s="37">
        <v>1784.42</v>
      </c>
      <c r="AN730" s="37">
        <v>1815.1</v>
      </c>
      <c r="AO730" s="37">
        <v>1847.73</v>
      </c>
      <c r="AP730" s="37">
        <v>1831</v>
      </c>
      <c r="AQ730" s="37">
        <v>1832.23</v>
      </c>
      <c r="AR730" s="37">
        <v>1859.52</v>
      </c>
      <c r="AS730" s="37">
        <v>1882.99</v>
      </c>
      <c r="AT730" s="37">
        <v>1755.78</v>
      </c>
      <c r="AU730" s="37">
        <v>1607.71</v>
      </c>
      <c r="AV730" s="37">
        <v>1389.6</v>
      </c>
      <c r="AW730" s="37">
        <v>1389</v>
      </c>
      <c r="AX730" s="38">
        <v>1276.82</v>
      </c>
      <c r="AY730" s="313">
        <v>407.52</v>
      </c>
      <c r="AZ730" s="385">
        <v>4.8109999999999999</v>
      </c>
      <c r="BA730" s="164">
        <v>3394.25</v>
      </c>
      <c r="BB730" s="3"/>
    </row>
    <row r="731" spans="1:54">
      <c r="A731" s="45">
        <v>2</v>
      </c>
      <c r="B731" s="158">
        <f t="shared" ref="B731:Q760" si="179">AA731+$BA731+$AZ731+$AY731</f>
        <v>4980.8909999999996</v>
      </c>
      <c r="C731" s="158">
        <f t="shared" si="178"/>
        <v>4898.2209999999995</v>
      </c>
      <c r="D731" s="158">
        <f t="shared" si="178"/>
        <v>4892.7009999999991</v>
      </c>
      <c r="E731" s="158">
        <f t="shared" si="178"/>
        <v>4895.1610000000001</v>
      </c>
      <c r="F731" s="158">
        <f t="shared" si="178"/>
        <v>4905.0709999999999</v>
      </c>
      <c r="G731" s="158">
        <f t="shared" si="178"/>
        <v>4994.9709999999995</v>
      </c>
      <c r="H731" s="158">
        <f t="shared" si="178"/>
        <v>5153.5709999999999</v>
      </c>
      <c r="I731" s="158">
        <f t="shared" si="178"/>
        <v>5257.1010000000006</v>
      </c>
      <c r="J731" s="158">
        <f t="shared" si="178"/>
        <v>5376.3510000000006</v>
      </c>
      <c r="K731" s="158">
        <f t="shared" si="178"/>
        <v>5503.5810000000001</v>
      </c>
      <c r="L731" s="158">
        <f t="shared" si="178"/>
        <v>5519.9110000000001</v>
      </c>
      <c r="M731" s="158">
        <f t="shared" si="178"/>
        <v>5529.6010000000006</v>
      </c>
      <c r="N731" s="158">
        <f t="shared" si="178"/>
        <v>5518.5810000000001</v>
      </c>
      <c r="O731" s="158">
        <f t="shared" si="178"/>
        <v>5528.6209999999992</v>
      </c>
      <c r="P731" s="158">
        <f t="shared" si="178"/>
        <v>5562.030999999999</v>
      </c>
      <c r="Q731" s="158">
        <f t="shared" si="178"/>
        <v>5530.2109999999993</v>
      </c>
      <c r="R731" s="158">
        <f t="shared" si="178"/>
        <v>5597.1010000000006</v>
      </c>
      <c r="S731" s="158">
        <f t="shared" ref="S731:Y760" si="180">AR731+$BA731+$AZ731+$AY731</f>
        <v>5649.5609999999997</v>
      </c>
      <c r="T731" s="158">
        <f t="shared" si="180"/>
        <v>5699.5110000000004</v>
      </c>
      <c r="U731" s="158">
        <f t="shared" si="180"/>
        <v>5628.0409999999993</v>
      </c>
      <c r="V731" s="158">
        <f t="shared" si="180"/>
        <v>5422.8109999999997</v>
      </c>
      <c r="W731" s="158">
        <f t="shared" si="180"/>
        <v>5391.0609999999997</v>
      </c>
      <c r="X731" s="158">
        <f t="shared" si="180"/>
        <v>5290.1010000000006</v>
      </c>
      <c r="Y731" s="158">
        <f t="shared" si="180"/>
        <v>5190.4709999999995</v>
      </c>
      <c r="Z731" s="35"/>
      <c r="AA731" s="36">
        <v>1174.31</v>
      </c>
      <c r="AB731" s="37">
        <v>1091.6400000000001</v>
      </c>
      <c r="AC731" s="37">
        <v>1086.1199999999999</v>
      </c>
      <c r="AD731" s="37">
        <v>1088.58</v>
      </c>
      <c r="AE731" s="37">
        <v>1098.49</v>
      </c>
      <c r="AF731" s="37">
        <v>1188.3900000000001</v>
      </c>
      <c r="AG731" s="37">
        <v>1346.99</v>
      </c>
      <c r="AH731" s="37">
        <v>1450.52</v>
      </c>
      <c r="AI731" s="37">
        <v>1569.77</v>
      </c>
      <c r="AJ731" s="37">
        <v>1697</v>
      </c>
      <c r="AK731" s="37">
        <v>1713.33</v>
      </c>
      <c r="AL731" s="37">
        <v>1723.02</v>
      </c>
      <c r="AM731" s="37">
        <v>1712</v>
      </c>
      <c r="AN731" s="37">
        <v>1722.04</v>
      </c>
      <c r="AO731" s="37">
        <v>1755.45</v>
      </c>
      <c r="AP731" s="37">
        <v>1723.63</v>
      </c>
      <c r="AQ731" s="37">
        <v>1790.52</v>
      </c>
      <c r="AR731" s="37">
        <v>1842.98</v>
      </c>
      <c r="AS731" s="37">
        <v>1892.93</v>
      </c>
      <c r="AT731" s="37">
        <v>1821.46</v>
      </c>
      <c r="AU731" s="37">
        <v>1616.23</v>
      </c>
      <c r="AV731" s="37">
        <v>1584.48</v>
      </c>
      <c r="AW731" s="37">
        <v>1483.52</v>
      </c>
      <c r="AX731" s="38">
        <v>1383.89</v>
      </c>
      <c r="AY731" s="314">
        <v>407.52</v>
      </c>
      <c r="AZ731" s="386">
        <v>4.8109999999999999</v>
      </c>
      <c r="BA731" s="148">
        <v>3394.25</v>
      </c>
      <c r="BB731" s="3"/>
    </row>
    <row r="732" spans="1:54">
      <c r="A732" s="45">
        <v>3</v>
      </c>
      <c r="B732" s="158">
        <f t="shared" si="179"/>
        <v>5053.9110000000001</v>
      </c>
      <c r="C732" s="158">
        <f t="shared" si="178"/>
        <v>5005.6010000000006</v>
      </c>
      <c r="D732" s="158">
        <f t="shared" si="178"/>
        <v>4980.3009999999995</v>
      </c>
      <c r="E732" s="158">
        <f t="shared" si="178"/>
        <v>4977.2009999999991</v>
      </c>
      <c r="F732" s="158">
        <f t="shared" si="178"/>
        <v>4978.2109999999993</v>
      </c>
      <c r="G732" s="158">
        <f t="shared" si="178"/>
        <v>5047.6309999999994</v>
      </c>
      <c r="H732" s="158">
        <f t="shared" si="178"/>
        <v>5150.0609999999997</v>
      </c>
      <c r="I732" s="158">
        <f t="shared" si="178"/>
        <v>5301.5609999999997</v>
      </c>
      <c r="J732" s="158">
        <f t="shared" si="178"/>
        <v>5467.9110000000001</v>
      </c>
      <c r="K732" s="158">
        <f t="shared" si="178"/>
        <v>5640.8410000000003</v>
      </c>
      <c r="L732" s="158">
        <f t="shared" si="178"/>
        <v>5679.7009999999991</v>
      </c>
      <c r="M732" s="158">
        <f t="shared" si="178"/>
        <v>5688.5110000000004</v>
      </c>
      <c r="N732" s="158">
        <f t="shared" si="178"/>
        <v>5678.5010000000002</v>
      </c>
      <c r="O732" s="158">
        <f t="shared" si="178"/>
        <v>5727.030999999999</v>
      </c>
      <c r="P732" s="158">
        <f t="shared" si="178"/>
        <v>5762.2109999999993</v>
      </c>
      <c r="Q732" s="158">
        <f t="shared" si="178"/>
        <v>5771.9609999999993</v>
      </c>
      <c r="R732" s="158">
        <f t="shared" si="178"/>
        <v>5693.6409999999996</v>
      </c>
      <c r="S732" s="158">
        <f t="shared" si="180"/>
        <v>5661.4409999999989</v>
      </c>
      <c r="T732" s="158">
        <f t="shared" si="180"/>
        <v>5625.7309999999998</v>
      </c>
      <c r="U732" s="158">
        <f t="shared" si="180"/>
        <v>5644.780999999999</v>
      </c>
      <c r="V732" s="158">
        <f t="shared" si="180"/>
        <v>5456.4009999999998</v>
      </c>
      <c r="W732" s="158">
        <f t="shared" si="180"/>
        <v>5288.7209999999995</v>
      </c>
      <c r="X732" s="158">
        <f t="shared" si="180"/>
        <v>5268.6209999999992</v>
      </c>
      <c r="Y732" s="158">
        <f t="shared" si="180"/>
        <v>5167.0709999999999</v>
      </c>
      <c r="Z732" s="35"/>
      <c r="AA732" s="36">
        <v>1247.33</v>
      </c>
      <c r="AB732" s="37">
        <v>1199.02</v>
      </c>
      <c r="AC732" s="37">
        <v>1173.72</v>
      </c>
      <c r="AD732" s="37">
        <v>1170.6199999999999</v>
      </c>
      <c r="AE732" s="37">
        <v>1171.6300000000001</v>
      </c>
      <c r="AF732" s="37">
        <v>1241.05</v>
      </c>
      <c r="AG732" s="37">
        <v>1343.48</v>
      </c>
      <c r="AH732" s="37">
        <v>1494.98</v>
      </c>
      <c r="AI732" s="37">
        <v>1661.33</v>
      </c>
      <c r="AJ732" s="37">
        <v>1834.26</v>
      </c>
      <c r="AK732" s="37">
        <v>1873.12</v>
      </c>
      <c r="AL732" s="37">
        <v>1881.93</v>
      </c>
      <c r="AM732" s="37">
        <v>1871.92</v>
      </c>
      <c r="AN732" s="37">
        <v>1920.45</v>
      </c>
      <c r="AO732" s="37">
        <v>1955.63</v>
      </c>
      <c r="AP732" s="37">
        <v>1965.38</v>
      </c>
      <c r="AQ732" s="37">
        <v>1887.06</v>
      </c>
      <c r="AR732" s="37">
        <v>1854.86</v>
      </c>
      <c r="AS732" s="37">
        <v>1819.15</v>
      </c>
      <c r="AT732" s="37">
        <v>1838.2</v>
      </c>
      <c r="AU732" s="37">
        <v>1649.82</v>
      </c>
      <c r="AV732" s="37">
        <v>1482.14</v>
      </c>
      <c r="AW732" s="37">
        <v>1462.04</v>
      </c>
      <c r="AX732" s="38">
        <v>1360.49</v>
      </c>
      <c r="AY732" s="314">
        <v>407.52</v>
      </c>
      <c r="AZ732" s="386">
        <v>4.8109999999999999</v>
      </c>
      <c r="BA732" s="148">
        <v>3394.25</v>
      </c>
      <c r="BB732" s="3"/>
    </row>
    <row r="733" spans="1:54">
      <c r="A733" s="45">
        <v>4</v>
      </c>
      <c r="B733" s="158">
        <f t="shared" si="179"/>
        <v>5147.4509999999991</v>
      </c>
      <c r="C733" s="158">
        <f t="shared" si="178"/>
        <v>5049.2109999999993</v>
      </c>
      <c r="D733" s="158">
        <f t="shared" si="178"/>
        <v>5046.3909999999996</v>
      </c>
      <c r="E733" s="158">
        <f t="shared" si="178"/>
        <v>5033.4310000000005</v>
      </c>
      <c r="F733" s="158">
        <f t="shared" si="178"/>
        <v>4986.0810000000001</v>
      </c>
      <c r="G733" s="158">
        <f t="shared" si="178"/>
        <v>5024.7209999999995</v>
      </c>
      <c r="H733" s="158">
        <f t="shared" si="178"/>
        <v>5060.1610000000001</v>
      </c>
      <c r="I733" s="158">
        <f t="shared" si="178"/>
        <v>5156.0709999999999</v>
      </c>
      <c r="J733" s="158">
        <f t="shared" si="178"/>
        <v>5384.1209999999992</v>
      </c>
      <c r="K733" s="158">
        <f t="shared" si="178"/>
        <v>5490.0509999999995</v>
      </c>
      <c r="L733" s="158">
        <f t="shared" si="178"/>
        <v>5494.6509999999998</v>
      </c>
      <c r="M733" s="158">
        <f t="shared" si="178"/>
        <v>5547.9210000000003</v>
      </c>
      <c r="N733" s="158">
        <f t="shared" si="178"/>
        <v>5556.9809999999998</v>
      </c>
      <c r="O733" s="158">
        <f t="shared" si="178"/>
        <v>5555.3709999999992</v>
      </c>
      <c r="P733" s="158">
        <f t="shared" si="178"/>
        <v>5564.6209999999992</v>
      </c>
      <c r="Q733" s="158">
        <f t="shared" si="178"/>
        <v>5511.610999999999</v>
      </c>
      <c r="R733" s="158">
        <f t="shared" si="178"/>
        <v>5582.3909999999996</v>
      </c>
      <c r="S733" s="158">
        <f t="shared" si="180"/>
        <v>5602.4709999999995</v>
      </c>
      <c r="T733" s="158">
        <f t="shared" si="180"/>
        <v>5646.1309999999994</v>
      </c>
      <c r="U733" s="158">
        <f t="shared" si="180"/>
        <v>5661.5010000000002</v>
      </c>
      <c r="V733" s="158">
        <f t="shared" si="180"/>
        <v>5528.1209999999992</v>
      </c>
      <c r="W733" s="158">
        <f t="shared" si="180"/>
        <v>5385.0910000000003</v>
      </c>
      <c r="X733" s="158">
        <f t="shared" si="180"/>
        <v>5251.7510000000002</v>
      </c>
      <c r="Y733" s="158">
        <f t="shared" si="180"/>
        <v>5127.3709999999992</v>
      </c>
      <c r="Z733" s="35"/>
      <c r="AA733" s="36">
        <v>1340.87</v>
      </c>
      <c r="AB733" s="37">
        <v>1242.6300000000001</v>
      </c>
      <c r="AC733" s="37">
        <v>1239.81</v>
      </c>
      <c r="AD733" s="37">
        <v>1226.8499999999999</v>
      </c>
      <c r="AE733" s="37">
        <v>1179.5</v>
      </c>
      <c r="AF733" s="37">
        <v>1218.1400000000001</v>
      </c>
      <c r="AG733" s="37">
        <v>1253.58</v>
      </c>
      <c r="AH733" s="37">
        <v>1349.49</v>
      </c>
      <c r="AI733" s="37">
        <v>1577.54</v>
      </c>
      <c r="AJ733" s="37">
        <v>1683.47</v>
      </c>
      <c r="AK733" s="37">
        <v>1688.07</v>
      </c>
      <c r="AL733" s="37">
        <v>1741.34</v>
      </c>
      <c r="AM733" s="37">
        <v>1750.4</v>
      </c>
      <c r="AN733" s="37">
        <v>1748.79</v>
      </c>
      <c r="AO733" s="37">
        <v>1758.04</v>
      </c>
      <c r="AP733" s="37">
        <v>1705.03</v>
      </c>
      <c r="AQ733" s="37">
        <v>1775.81</v>
      </c>
      <c r="AR733" s="37">
        <v>1795.89</v>
      </c>
      <c r="AS733" s="37">
        <v>1839.55</v>
      </c>
      <c r="AT733" s="37">
        <v>1854.92</v>
      </c>
      <c r="AU733" s="37">
        <v>1721.54</v>
      </c>
      <c r="AV733" s="37">
        <v>1578.51</v>
      </c>
      <c r="AW733" s="37">
        <v>1445.17</v>
      </c>
      <c r="AX733" s="38">
        <v>1320.79</v>
      </c>
      <c r="AY733" s="314">
        <v>407.52</v>
      </c>
      <c r="AZ733" s="386">
        <v>4.8109999999999999</v>
      </c>
      <c r="BA733" s="148">
        <v>3394.25</v>
      </c>
      <c r="BB733" s="3"/>
    </row>
    <row r="734" spans="1:54">
      <c r="A734" s="45">
        <v>5</v>
      </c>
      <c r="B734" s="158">
        <f t="shared" si="179"/>
        <v>5004.280999999999</v>
      </c>
      <c r="C734" s="158">
        <f t="shared" si="178"/>
        <v>4960.241</v>
      </c>
      <c r="D734" s="158">
        <f t="shared" si="178"/>
        <v>4925.610999999999</v>
      </c>
      <c r="E734" s="158">
        <f t="shared" si="178"/>
        <v>4923.491</v>
      </c>
      <c r="F734" s="158">
        <f t="shared" si="178"/>
        <v>4932.9110000000001</v>
      </c>
      <c r="G734" s="158">
        <f t="shared" si="178"/>
        <v>5005.0609999999997</v>
      </c>
      <c r="H734" s="158">
        <f t="shared" si="178"/>
        <v>5164.0910000000003</v>
      </c>
      <c r="I734" s="158">
        <f t="shared" si="178"/>
        <v>5373.6810000000005</v>
      </c>
      <c r="J734" s="158">
        <f t="shared" si="178"/>
        <v>5568.9210000000003</v>
      </c>
      <c r="K734" s="158">
        <f t="shared" si="178"/>
        <v>5665.610999999999</v>
      </c>
      <c r="L734" s="158">
        <f t="shared" si="178"/>
        <v>5682.5409999999993</v>
      </c>
      <c r="M734" s="158">
        <f t="shared" si="178"/>
        <v>5690.030999999999</v>
      </c>
      <c r="N734" s="158">
        <f t="shared" si="178"/>
        <v>5675.4009999999998</v>
      </c>
      <c r="O734" s="158">
        <f t="shared" si="178"/>
        <v>5676.1710000000003</v>
      </c>
      <c r="P734" s="158">
        <f t="shared" si="178"/>
        <v>5696.360999999999</v>
      </c>
      <c r="Q734" s="158">
        <f t="shared" si="178"/>
        <v>5656.4709999999995</v>
      </c>
      <c r="R734" s="158">
        <f t="shared" si="178"/>
        <v>5653.0709999999999</v>
      </c>
      <c r="S734" s="158">
        <f t="shared" si="180"/>
        <v>5611.8909999999996</v>
      </c>
      <c r="T734" s="158">
        <f t="shared" si="180"/>
        <v>5622.9709999999995</v>
      </c>
      <c r="U734" s="158">
        <f t="shared" si="180"/>
        <v>5647.110999999999</v>
      </c>
      <c r="V734" s="158">
        <f t="shared" si="180"/>
        <v>5461.3809999999994</v>
      </c>
      <c r="W734" s="158">
        <f t="shared" si="180"/>
        <v>5328.5609999999997</v>
      </c>
      <c r="X734" s="158">
        <f t="shared" si="180"/>
        <v>5178.7909999999993</v>
      </c>
      <c r="Y734" s="158">
        <f t="shared" si="180"/>
        <v>5093.5910000000003</v>
      </c>
      <c r="Z734" s="35"/>
      <c r="AA734" s="36">
        <v>1197.7</v>
      </c>
      <c r="AB734" s="37">
        <v>1153.6600000000001</v>
      </c>
      <c r="AC734" s="37">
        <v>1119.03</v>
      </c>
      <c r="AD734" s="37">
        <v>1116.9100000000001</v>
      </c>
      <c r="AE734" s="37">
        <v>1126.33</v>
      </c>
      <c r="AF734" s="37">
        <v>1198.48</v>
      </c>
      <c r="AG734" s="37">
        <v>1357.51</v>
      </c>
      <c r="AH734" s="37">
        <v>1567.1</v>
      </c>
      <c r="AI734" s="37">
        <v>1762.34</v>
      </c>
      <c r="AJ734" s="37">
        <v>1859.03</v>
      </c>
      <c r="AK734" s="37">
        <v>1875.96</v>
      </c>
      <c r="AL734" s="37">
        <v>1883.45</v>
      </c>
      <c r="AM734" s="37">
        <v>1868.82</v>
      </c>
      <c r="AN734" s="37">
        <v>1869.59</v>
      </c>
      <c r="AO734" s="37">
        <v>1889.78</v>
      </c>
      <c r="AP734" s="37">
        <v>1849.89</v>
      </c>
      <c r="AQ734" s="37">
        <v>1846.49</v>
      </c>
      <c r="AR734" s="37">
        <v>1805.31</v>
      </c>
      <c r="AS734" s="37">
        <v>1816.39</v>
      </c>
      <c r="AT734" s="37">
        <v>1840.53</v>
      </c>
      <c r="AU734" s="37">
        <v>1654.8</v>
      </c>
      <c r="AV734" s="37">
        <v>1521.98</v>
      </c>
      <c r="AW734" s="37">
        <v>1372.21</v>
      </c>
      <c r="AX734" s="38">
        <v>1287.01</v>
      </c>
      <c r="AY734" s="314">
        <v>407.52</v>
      </c>
      <c r="AZ734" s="386">
        <v>4.8109999999999999</v>
      </c>
      <c r="BA734" s="148">
        <v>3394.25</v>
      </c>
      <c r="BB734" s="3"/>
    </row>
    <row r="735" spans="1:54">
      <c r="A735" s="45">
        <v>6</v>
      </c>
      <c r="B735" s="158">
        <f t="shared" si="179"/>
        <v>5016.5110000000004</v>
      </c>
      <c r="C735" s="158">
        <f t="shared" si="178"/>
        <v>4940.5110000000004</v>
      </c>
      <c r="D735" s="158">
        <f t="shared" si="178"/>
        <v>4934.0010000000002</v>
      </c>
      <c r="E735" s="158">
        <f t="shared" si="178"/>
        <v>4932.1010000000006</v>
      </c>
      <c r="F735" s="158">
        <f t="shared" si="178"/>
        <v>4941.7309999999998</v>
      </c>
      <c r="G735" s="158">
        <f t="shared" si="178"/>
        <v>4947.7209999999995</v>
      </c>
      <c r="H735" s="158">
        <f t="shared" si="178"/>
        <v>5041.2009999999991</v>
      </c>
      <c r="I735" s="158">
        <f t="shared" si="178"/>
        <v>5208.6909999999989</v>
      </c>
      <c r="J735" s="158">
        <f t="shared" si="178"/>
        <v>5290.9709999999995</v>
      </c>
      <c r="K735" s="158">
        <f t="shared" si="178"/>
        <v>5384.4210000000003</v>
      </c>
      <c r="L735" s="158">
        <f t="shared" si="178"/>
        <v>5362.9110000000001</v>
      </c>
      <c r="M735" s="158">
        <f t="shared" si="178"/>
        <v>5362.8510000000006</v>
      </c>
      <c r="N735" s="158">
        <f t="shared" si="178"/>
        <v>5363.4210000000003</v>
      </c>
      <c r="O735" s="158">
        <f t="shared" si="178"/>
        <v>5375.7909999999993</v>
      </c>
      <c r="P735" s="158">
        <f t="shared" si="178"/>
        <v>5394.030999999999</v>
      </c>
      <c r="Q735" s="158">
        <f t="shared" si="178"/>
        <v>5383.0210000000006</v>
      </c>
      <c r="R735" s="158">
        <f t="shared" si="178"/>
        <v>5384.6710000000003</v>
      </c>
      <c r="S735" s="158">
        <f t="shared" si="180"/>
        <v>5557.0210000000006</v>
      </c>
      <c r="T735" s="158">
        <f t="shared" si="180"/>
        <v>5601.5210000000006</v>
      </c>
      <c r="U735" s="158">
        <f t="shared" si="180"/>
        <v>5631.0609999999997</v>
      </c>
      <c r="V735" s="158">
        <f t="shared" si="180"/>
        <v>5471.241</v>
      </c>
      <c r="W735" s="158">
        <f t="shared" si="180"/>
        <v>5313.9809999999998</v>
      </c>
      <c r="X735" s="158">
        <f t="shared" si="180"/>
        <v>5133.0110000000004</v>
      </c>
      <c r="Y735" s="158">
        <f t="shared" si="180"/>
        <v>5059.4009999999998</v>
      </c>
      <c r="Z735" s="35"/>
      <c r="AA735" s="36">
        <v>1209.93</v>
      </c>
      <c r="AB735" s="37">
        <v>1133.93</v>
      </c>
      <c r="AC735" s="37">
        <v>1127.42</v>
      </c>
      <c r="AD735" s="37">
        <v>1125.52</v>
      </c>
      <c r="AE735" s="37">
        <v>1135.1500000000001</v>
      </c>
      <c r="AF735" s="37">
        <v>1141.1400000000001</v>
      </c>
      <c r="AG735" s="37">
        <v>1234.6199999999999</v>
      </c>
      <c r="AH735" s="37">
        <v>1402.11</v>
      </c>
      <c r="AI735" s="37">
        <v>1484.39</v>
      </c>
      <c r="AJ735" s="37">
        <v>1577.84</v>
      </c>
      <c r="AK735" s="37">
        <v>1556.33</v>
      </c>
      <c r="AL735" s="37">
        <v>1556.27</v>
      </c>
      <c r="AM735" s="37">
        <v>1556.84</v>
      </c>
      <c r="AN735" s="37">
        <v>1569.21</v>
      </c>
      <c r="AO735" s="37">
        <v>1587.45</v>
      </c>
      <c r="AP735" s="37">
        <v>1576.44</v>
      </c>
      <c r="AQ735" s="37">
        <v>1578.09</v>
      </c>
      <c r="AR735" s="37">
        <v>1750.44</v>
      </c>
      <c r="AS735" s="37">
        <v>1794.94</v>
      </c>
      <c r="AT735" s="37">
        <v>1824.48</v>
      </c>
      <c r="AU735" s="37">
        <v>1664.66</v>
      </c>
      <c r="AV735" s="37">
        <v>1507.4</v>
      </c>
      <c r="AW735" s="37">
        <v>1326.43</v>
      </c>
      <c r="AX735" s="38">
        <v>1252.82</v>
      </c>
      <c r="AY735" s="314">
        <v>407.52</v>
      </c>
      <c r="AZ735" s="386">
        <v>4.8109999999999999</v>
      </c>
      <c r="BA735" s="148">
        <v>3394.25</v>
      </c>
      <c r="BB735" s="3"/>
    </row>
    <row r="736" spans="1:54">
      <c r="A736" s="45">
        <v>7</v>
      </c>
      <c r="B736" s="158">
        <f t="shared" si="179"/>
        <v>5031.0010000000002</v>
      </c>
      <c r="C736" s="158">
        <f t="shared" si="178"/>
        <v>4979.4709999999995</v>
      </c>
      <c r="D736" s="158">
        <f t="shared" si="178"/>
        <v>4947.1810000000005</v>
      </c>
      <c r="E736" s="158">
        <f t="shared" si="178"/>
        <v>4948.5810000000001</v>
      </c>
      <c r="F736" s="158">
        <f t="shared" si="178"/>
        <v>4958.0709999999999</v>
      </c>
      <c r="G736" s="158">
        <f t="shared" si="178"/>
        <v>5046.5910000000003</v>
      </c>
      <c r="H736" s="158">
        <f t="shared" si="178"/>
        <v>5145.2510000000002</v>
      </c>
      <c r="I736" s="158">
        <f t="shared" si="178"/>
        <v>5386.5210000000006</v>
      </c>
      <c r="J736" s="158">
        <f t="shared" si="178"/>
        <v>5522.5409999999993</v>
      </c>
      <c r="K736" s="158">
        <f t="shared" si="178"/>
        <v>5634.7209999999995</v>
      </c>
      <c r="L736" s="158">
        <f t="shared" si="178"/>
        <v>5661.360999999999</v>
      </c>
      <c r="M736" s="158">
        <f t="shared" si="178"/>
        <v>5700.780999999999</v>
      </c>
      <c r="N736" s="158">
        <f t="shared" si="178"/>
        <v>5668.5609999999997</v>
      </c>
      <c r="O736" s="158">
        <f t="shared" si="178"/>
        <v>5700.2510000000002</v>
      </c>
      <c r="P736" s="158">
        <f t="shared" si="178"/>
        <v>5720.0509999999995</v>
      </c>
      <c r="Q736" s="158">
        <f t="shared" si="178"/>
        <v>5766.6309999999994</v>
      </c>
      <c r="R736" s="158">
        <f t="shared" si="178"/>
        <v>5751.3009999999995</v>
      </c>
      <c r="S736" s="158">
        <f t="shared" si="180"/>
        <v>5687.5409999999993</v>
      </c>
      <c r="T736" s="158">
        <f t="shared" si="180"/>
        <v>5577.9809999999998</v>
      </c>
      <c r="U736" s="158">
        <f t="shared" si="180"/>
        <v>5566.280999999999</v>
      </c>
      <c r="V736" s="158">
        <f t="shared" si="180"/>
        <v>5446.8510000000006</v>
      </c>
      <c r="W736" s="158">
        <f t="shared" si="180"/>
        <v>5291.1610000000001</v>
      </c>
      <c r="X736" s="158">
        <f t="shared" si="180"/>
        <v>5135.0509999999995</v>
      </c>
      <c r="Y736" s="158">
        <f t="shared" si="180"/>
        <v>5135.360999999999</v>
      </c>
      <c r="Z736" s="35"/>
      <c r="AA736" s="36">
        <v>1224.42</v>
      </c>
      <c r="AB736" s="37">
        <v>1172.8900000000001</v>
      </c>
      <c r="AC736" s="37">
        <v>1140.5999999999999</v>
      </c>
      <c r="AD736" s="37">
        <v>1142</v>
      </c>
      <c r="AE736" s="37">
        <v>1151.49</v>
      </c>
      <c r="AF736" s="37">
        <v>1240.01</v>
      </c>
      <c r="AG736" s="37">
        <v>1338.67</v>
      </c>
      <c r="AH736" s="37">
        <v>1579.94</v>
      </c>
      <c r="AI736" s="37">
        <v>1715.96</v>
      </c>
      <c r="AJ736" s="37">
        <v>1828.14</v>
      </c>
      <c r="AK736" s="37">
        <v>1854.78</v>
      </c>
      <c r="AL736" s="37">
        <v>1894.2</v>
      </c>
      <c r="AM736" s="37">
        <v>1861.98</v>
      </c>
      <c r="AN736" s="37">
        <v>1893.67</v>
      </c>
      <c r="AO736" s="37">
        <v>1913.47</v>
      </c>
      <c r="AP736" s="37">
        <v>1960.05</v>
      </c>
      <c r="AQ736" s="37">
        <v>1944.72</v>
      </c>
      <c r="AR736" s="37">
        <v>1880.96</v>
      </c>
      <c r="AS736" s="37">
        <v>1771.4</v>
      </c>
      <c r="AT736" s="37">
        <v>1759.7</v>
      </c>
      <c r="AU736" s="37">
        <v>1640.27</v>
      </c>
      <c r="AV736" s="37">
        <v>1484.58</v>
      </c>
      <c r="AW736" s="37">
        <v>1328.47</v>
      </c>
      <c r="AX736" s="38">
        <v>1328.78</v>
      </c>
      <c r="AY736" s="314">
        <v>407.52</v>
      </c>
      <c r="AZ736" s="386">
        <v>4.8109999999999999</v>
      </c>
      <c r="BA736" s="148">
        <v>3394.25</v>
      </c>
      <c r="BB736" s="3"/>
    </row>
    <row r="737" spans="1:54">
      <c r="A737" s="45">
        <v>8</v>
      </c>
      <c r="B737" s="158">
        <f t="shared" si="179"/>
        <v>5023.7109999999993</v>
      </c>
      <c r="C737" s="158">
        <f t="shared" si="178"/>
        <v>4948.8510000000006</v>
      </c>
      <c r="D737" s="158">
        <f t="shared" si="178"/>
        <v>4944.860999999999</v>
      </c>
      <c r="E737" s="158">
        <f t="shared" si="178"/>
        <v>4940.7009999999991</v>
      </c>
      <c r="F737" s="158">
        <f t="shared" si="178"/>
        <v>4944.5409999999993</v>
      </c>
      <c r="G737" s="158">
        <f t="shared" si="178"/>
        <v>4956.7610000000004</v>
      </c>
      <c r="H737" s="158">
        <f t="shared" si="178"/>
        <v>5096.280999999999</v>
      </c>
      <c r="I737" s="158">
        <f t="shared" si="178"/>
        <v>5274.2610000000004</v>
      </c>
      <c r="J737" s="158">
        <f t="shared" si="178"/>
        <v>5452.4609999999993</v>
      </c>
      <c r="K737" s="158">
        <f t="shared" si="178"/>
        <v>5522.1909999999989</v>
      </c>
      <c r="L737" s="158">
        <f t="shared" si="178"/>
        <v>5529.3909999999996</v>
      </c>
      <c r="M737" s="158">
        <f t="shared" si="178"/>
        <v>5542.0810000000001</v>
      </c>
      <c r="N737" s="158">
        <f t="shared" si="178"/>
        <v>5545.6409999999996</v>
      </c>
      <c r="O737" s="158">
        <f t="shared" si="178"/>
        <v>5562.5910000000003</v>
      </c>
      <c r="P737" s="158">
        <f t="shared" si="178"/>
        <v>5541.5010000000002</v>
      </c>
      <c r="Q737" s="158">
        <f t="shared" si="178"/>
        <v>5537.610999999999</v>
      </c>
      <c r="R737" s="158">
        <f t="shared" si="178"/>
        <v>5543.8809999999994</v>
      </c>
      <c r="S737" s="158">
        <f t="shared" si="180"/>
        <v>5520.1810000000005</v>
      </c>
      <c r="T737" s="158">
        <f t="shared" si="180"/>
        <v>5541.280999999999</v>
      </c>
      <c r="U737" s="158">
        <f t="shared" si="180"/>
        <v>5447.1309999999994</v>
      </c>
      <c r="V737" s="158">
        <f t="shared" si="180"/>
        <v>5341.030999999999</v>
      </c>
      <c r="W737" s="158">
        <f t="shared" si="180"/>
        <v>5213.5409999999993</v>
      </c>
      <c r="X737" s="158">
        <f t="shared" si="180"/>
        <v>5134.1309999999994</v>
      </c>
      <c r="Y737" s="158">
        <f t="shared" si="180"/>
        <v>5042.530999999999</v>
      </c>
      <c r="Z737" s="35"/>
      <c r="AA737" s="36">
        <v>1217.1300000000001</v>
      </c>
      <c r="AB737" s="37">
        <v>1142.27</v>
      </c>
      <c r="AC737" s="37">
        <v>1138.28</v>
      </c>
      <c r="AD737" s="37">
        <v>1134.1199999999999</v>
      </c>
      <c r="AE737" s="37">
        <v>1137.96</v>
      </c>
      <c r="AF737" s="37">
        <v>1150.18</v>
      </c>
      <c r="AG737" s="37">
        <v>1289.7</v>
      </c>
      <c r="AH737" s="37">
        <v>1467.68</v>
      </c>
      <c r="AI737" s="37">
        <v>1645.88</v>
      </c>
      <c r="AJ737" s="37">
        <v>1715.61</v>
      </c>
      <c r="AK737" s="37">
        <v>1722.81</v>
      </c>
      <c r="AL737" s="37">
        <v>1735.5</v>
      </c>
      <c r="AM737" s="37">
        <v>1739.06</v>
      </c>
      <c r="AN737" s="37">
        <v>1756.01</v>
      </c>
      <c r="AO737" s="37">
        <v>1734.92</v>
      </c>
      <c r="AP737" s="37">
        <v>1731.03</v>
      </c>
      <c r="AQ737" s="37">
        <v>1737.3</v>
      </c>
      <c r="AR737" s="37">
        <v>1713.6</v>
      </c>
      <c r="AS737" s="37">
        <v>1734.7</v>
      </c>
      <c r="AT737" s="37">
        <v>1640.55</v>
      </c>
      <c r="AU737" s="37">
        <v>1534.45</v>
      </c>
      <c r="AV737" s="37">
        <v>1406.96</v>
      </c>
      <c r="AW737" s="37">
        <v>1327.55</v>
      </c>
      <c r="AX737" s="38">
        <v>1235.95</v>
      </c>
      <c r="AY737" s="314">
        <v>407.52</v>
      </c>
      <c r="AZ737" s="386">
        <v>4.8109999999999999</v>
      </c>
      <c r="BA737" s="148">
        <v>3394.25</v>
      </c>
      <c r="BB737" s="3"/>
    </row>
    <row r="738" spans="1:54">
      <c r="A738" s="45">
        <v>9</v>
      </c>
      <c r="B738" s="158">
        <f t="shared" si="179"/>
        <v>4969.3109999999997</v>
      </c>
      <c r="C738" s="158">
        <f t="shared" si="178"/>
        <v>4951.7909999999993</v>
      </c>
      <c r="D738" s="158">
        <f t="shared" si="178"/>
        <v>4946.780999999999</v>
      </c>
      <c r="E738" s="158">
        <f t="shared" si="178"/>
        <v>4946.4210000000003</v>
      </c>
      <c r="F738" s="158">
        <f t="shared" si="178"/>
        <v>4957.0409999999993</v>
      </c>
      <c r="G738" s="158">
        <f t="shared" si="178"/>
        <v>4928.8809999999994</v>
      </c>
      <c r="H738" s="158">
        <f t="shared" si="178"/>
        <v>5105.8209999999999</v>
      </c>
      <c r="I738" s="158">
        <f t="shared" si="178"/>
        <v>5195.9409999999989</v>
      </c>
      <c r="J738" s="158">
        <f t="shared" si="178"/>
        <v>5343.5409999999993</v>
      </c>
      <c r="K738" s="158">
        <f t="shared" si="178"/>
        <v>5420.9409999999989</v>
      </c>
      <c r="L738" s="158">
        <f t="shared" si="178"/>
        <v>5427.7109999999993</v>
      </c>
      <c r="M738" s="158">
        <f t="shared" si="178"/>
        <v>5435.3410000000003</v>
      </c>
      <c r="N738" s="158">
        <f t="shared" si="178"/>
        <v>5431.5110000000004</v>
      </c>
      <c r="O738" s="158">
        <f t="shared" si="178"/>
        <v>5409.4009999999998</v>
      </c>
      <c r="P738" s="158">
        <f t="shared" si="178"/>
        <v>5434.6409999999996</v>
      </c>
      <c r="Q738" s="158">
        <f t="shared" si="178"/>
        <v>5464.3410000000003</v>
      </c>
      <c r="R738" s="158">
        <f t="shared" ref="R738:R760" si="181">AQ738+$BA738+$AZ738+$AY738</f>
        <v>5487.2710000000006</v>
      </c>
      <c r="S738" s="158">
        <f t="shared" si="180"/>
        <v>5489.110999999999</v>
      </c>
      <c r="T738" s="158">
        <f t="shared" si="180"/>
        <v>5498.4609999999993</v>
      </c>
      <c r="U738" s="158">
        <f t="shared" si="180"/>
        <v>5420.3709999999992</v>
      </c>
      <c r="V738" s="158">
        <f t="shared" si="180"/>
        <v>5275.9110000000001</v>
      </c>
      <c r="W738" s="158">
        <f t="shared" si="180"/>
        <v>5200.4409999999989</v>
      </c>
      <c r="X738" s="158">
        <f t="shared" si="180"/>
        <v>5084.8009999999995</v>
      </c>
      <c r="Y738" s="158">
        <f t="shared" si="180"/>
        <v>5102.030999999999</v>
      </c>
      <c r="Z738" s="35"/>
      <c r="AA738" s="36">
        <v>1162.73</v>
      </c>
      <c r="AB738" s="37">
        <v>1145.21</v>
      </c>
      <c r="AC738" s="37">
        <v>1140.2</v>
      </c>
      <c r="AD738" s="37">
        <v>1139.8399999999999</v>
      </c>
      <c r="AE738" s="37">
        <v>1150.46</v>
      </c>
      <c r="AF738" s="37">
        <v>1122.3</v>
      </c>
      <c r="AG738" s="37">
        <v>1299.24</v>
      </c>
      <c r="AH738" s="37">
        <v>1389.36</v>
      </c>
      <c r="AI738" s="37">
        <v>1536.96</v>
      </c>
      <c r="AJ738" s="37">
        <v>1614.36</v>
      </c>
      <c r="AK738" s="37">
        <v>1621.13</v>
      </c>
      <c r="AL738" s="37">
        <v>1628.76</v>
      </c>
      <c r="AM738" s="37">
        <v>1624.93</v>
      </c>
      <c r="AN738" s="37">
        <v>1602.82</v>
      </c>
      <c r="AO738" s="37">
        <v>1628.06</v>
      </c>
      <c r="AP738" s="37">
        <v>1657.76</v>
      </c>
      <c r="AQ738" s="37">
        <v>1680.69</v>
      </c>
      <c r="AR738" s="37">
        <v>1682.53</v>
      </c>
      <c r="AS738" s="37">
        <v>1691.88</v>
      </c>
      <c r="AT738" s="37">
        <v>1613.79</v>
      </c>
      <c r="AU738" s="37">
        <v>1469.33</v>
      </c>
      <c r="AV738" s="37">
        <v>1393.86</v>
      </c>
      <c r="AW738" s="37">
        <v>1278.22</v>
      </c>
      <c r="AX738" s="38">
        <v>1295.45</v>
      </c>
      <c r="AY738" s="314">
        <v>407.52</v>
      </c>
      <c r="AZ738" s="386">
        <v>4.8109999999999999</v>
      </c>
      <c r="BA738" s="148">
        <v>3394.25</v>
      </c>
      <c r="BB738" s="3"/>
    </row>
    <row r="739" spans="1:54">
      <c r="A739" s="45">
        <v>10</v>
      </c>
      <c r="B739" s="158">
        <f t="shared" si="179"/>
        <v>5099.4409999999989</v>
      </c>
      <c r="C739" s="158">
        <f t="shared" si="178"/>
        <v>5027.0110000000004</v>
      </c>
      <c r="D739" s="158">
        <f t="shared" si="178"/>
        <v>4990.0210000000006</v>
      </c>
      <c r="E739" s="158">
        <f t="shared" si="178"/>
        <v>4985.5409999999993</v>
      </c>
      <c r="F739" s="158">
        <f t="shared" si="178"/>
        <v>4983.7009999999991</v>
      </c>
      <c r="G739" s="158">
        <f t="shared" si="178"/>
        <v>4990.5810000000001</v>
      </c>
      <c r="H739" s="158">
        <f t="shared" si="178"/>
        <v>5062.6409999999996</v>
      </c>
      <c r="I739" s="158">
        <f t="shared" si="178"/>
        <v>5130.7610000000004</v>
      </c>
      <c r="J739" s="158">
        <f t="shared" si="178"/>
        <v>5334.9009999999998</v>
      </c>
      <c r="K739" s="158">
        <f t="shared" si="178"/>
        <v>5437.0810000000001</v>
      </c>
      <c r="L739" s="158">
        <f t="shared" si="178"/>
        <v>5457.7309999999998</v>
      </c>
      <c r="M739" s="158">
        <f t="shared" si="178"/>
        <v>5474.0910000000003</v>
      </c>
      <c r="N739" s="158">
        <f t="shared" si="178"/>
        <v>5495.110999999999</v>
      </c>
      <c r="O739" s="158">
        <f t="shared" si="178"/>
        <v>5503.1710000000003</v>
      </c>
      <c r="P739" s="158">
        <f t="shared" si="178"/>
        <v>5490.9009999999998</v>
      </c>
      <c r="Q739" s="158">
        <f t="shared" si="178"/>
        <v>5516.4110000000001</v>
      </c>
      <c r="R739" s="158">
        <f t="shared" si="181"/>
        <v>5507.030999999999</v>
      </c>
      <c r="S739" s="158">
        <f t="shared" si="180"/>
        <v>5508.530999999999</v>
      </c>
      <c r="T739" s="158">
        <f t="shared" si="180"/>
        <v>5554.7909999999993</v>
      </c>
      <c r="U739" s="158">
        <f t="shared" si="180"/>
        <v>5497.9509999999991</v>
      </c>
      <c r="V739" s="158">
        <f t="shared" si="180"/>
        <v>5351.1610000000001</v>
      </c>
      <c r="W739" s="158">
        <f t="shared" si="180"/>
        <v>5193.1909999999989</v>
      </c>
      <c r="X739" s="158">
        <f t="shared" si="180"/>
        <v>5100.860999999999</v>
      </c>
      <c r="Y739" s="158">
        <f t="shared" si="180"/>
        <v>5112.2710000000006</v>
      </c>
      <c r="Z739" s="35"/>
      <c r="AA739" s="36">
        <v>1292.8599999999999</v>
      </c>
      <c r="AB739" s="37">
        <v>1220.43</v>
      </c>
      <c r="AC739" s="37">
        <v>1183.44</v>
      </c>
      <c r="AD739" s="37">
        <v>1178.96</v>
      </c>
      <c r="AE739" s="37">
        <v>1177.1199999999999</v>
      </c>
      <c r="AF739" s="37">
        <v>1184</v>
      </c>
      <c r="AG739" s="37">
        <v>1256.06</v>
      </c>
      <c r="AH739" s="37">
        <v>1324.18</v>
      </c>
      <c r="AI739" s="37">
        <v>1528.32</v>
      </c>
      <c r="AJ739" s="37">
        <v>1630.5</v>
      </c>
      <c r="AK739" s="37">
        <v>1651.15</v>
      </c>
      <c r="AL739" s="37">
        <v>1667.51</v>
      </c>
      <c r="AM739" s="37">
        <v>1688.53</v>
      </c>
      <c r="AN739" s="37">
        <v>1696.59</v>
      </c>
      <c r="AO739" s="37">
        <v>1684.32</v>
      </c>
      <c r="AP739" s="37">
        <v>1709.83</v>
      </c>
      <c r="AQ739" s="37">
        <v>1700.45</v>
      </c>
      <c r="AR739" s="37">
        <v>1701.95</v>
      </c>
      <c r="AS739" s="37">
        <v>1748.21</v>
      </c>
      <c r="AT739" s="37">
        <v>1691.37</v>
      </c>
      <c r="AU739" s="37">
        <v>1544.58</v>
      </c>
      <c r="AV739" s="37">
        <v>1386.61</v>
      </c>
      <c r="AW739" s="37">
        <v>1294.28</v>
      </c>
      <c r="AX739" s="38">
        <v>1305.69</v>
      </c>
      <c r="AY739" s="314">
        <v>407.52</v>
      </c>
      <c r="AZ739" s="386">
        <v>4.8109999999999999</v>
      </c>
      <c r="BA739" s="148">
        <v>3394.25</v>
      </c>
      <c r="BB739" s="3"/>
    </row>
    <row r="740" spans="1:54">
      <c r="A740" s="45">
        <v>11</v>
      </c>
      <c r="B740" s="158">
        <f t="shared" si="179"/>
        <v>4990.9609999999993</v>
      </c>
      <c r="C740" s="158">
        <f t="shared" si="178"/>
        <v>4946.5210000000006</v>
      </c>
      <c r="D740" s="158">
        <f t="shared" si="178"/>
        <v>4944.3009999999995</v>
      </c>
      <c r="E740" s="158">
        <f t="shared" si="178"/>
        <v>4942.9709999999995</v>
      </c>
      <c r="F740" s="158">
        <f t="shared" si="178"/>
        <v>4944.780999999999</v>
      </c>
      <c r="G740" s="158">
        <f t="shared" si="178"/>
        <v>4836.2909999999993</v>
      </c>
      <c r="H740" s="158">
        <f t="shared" si="178"/>
        <v>4929.4210000000003</v>
      </c>
      <c r="I740" s="158">
        <f t="shared" si="178"/>
        <v>5087.4310000000005</v>
      </c>
      <c r="J740" s="158">
        <f t="shared" si="178"/>
        <v>5192.7309999999998</v>
      </c>
      <c r="K740" s="158">
        <f t="shared" si="178"/>
        <v>5297.2909999999993</v>
      </c>
      <c r="L740" s="158">
        <f t="shared" si="178"/>
        <v>5322.1409999999996</v>
      </c>
      <c r="M740" s="158">
        <f t="shared" si="178"/>
        <v>5339.7610000000004</v>
      </c>
      <c r="N740" s="158">
        <f t="shared" si="178"/>
        <v>5341.8009999999995</v>
      </c>
      <c r="O740" s="158">
        <f t="shared" si="178"/>
        <v>5357.6610000000001</v>
      </c>
      <c r="P740" s="158">
        <f t="shared" si="178"/>
        <v>5388.1810000000005</v>
      </c>
      <c r="Q740" s="158">
        <f t="shared" si="178"/>
        <v>5426.8909999999996</v>
      </c>
      <c r="R740" s="158">
        <f t="shared" si="181"/>
        <v>5432.7009999999991</v>
      </c>
      <c r="S740" s="158">
        <f t="shared" si="180"/>
        <v>5424.3410000000003</v>
      </c>
      <c r="T740" s="158">
        <f t="shared" si="180"/>
        <v>5464.0509999999995</v>
      </c>
      <c r="U740" s="158">
        <f t="shared" si="180"/>
        <v>5432.1010000000006</v>
      </c>
      <c r="V740" s="158">
        <f t="shared" si="180"/>
        <v>5308.7009999999991</v>
      </c>
      <c r="W740" s="158">
        <f t="shared" si="180"/>
        <v>5185.5509999999995</v>
      </c>
      <c r="X740" s="158">
        <f t="shared" si="180"/>
        <v>5104.3809999999994</v>
      </c>
      <c r="Y740" s="158">
        <f t="shared" si="180"/>
        <v>5128.3310000000001</v>
      </c>
      <c r="Z740" s="35"/>
      <c r="AA740" s="39">
        <v>1184.3800000000001</v>
      </c>
      <c r="AB740" s="37">
        <v>1139.94</v>
      </c>
      <c r="AC740" s="37">
        <v>1137.72</v>
      </c>
      <c r="AD740" s="37">
        <v>1136.3900000000001</v>
      </c>
      <c r="AE740" s="37">
        <v>1138.2</v>
      </c>
      <c r="AF740" s="37">
        <v>1029.71</v>
      </c>
      <c r="AG740" s="37">
        <v>1122.8399999999999</v>
      </c>
      <c r="AH740" s="37">
        <v>1280.8499999999999</v>
      </c>
      <c r="AI740" s="37">
        <v>1386.15</v>
      </c>
      <c r="AJ740" s="37">
        <v>1490.71</v>
      </c>
      <c r="AK740" s="37">
        <v>1515.56</v>
      </c>
      <c r="AL740" s="37">
        <v>1533.18</v>
      </c>
      <c r="AM740" s="37">
        <v>1535.22</v>
      </c>
      <c r="AN740" s="37">
        <v>1551.08</v>
      </c>
      <c r="AO740" s="37">
        <v>1581.6</v>
      </c>
      <c r="AP740" s="37">
        <v>1620.31</v>
      </c>
      <c r="AQ740" s="37">
        <v>1626.12</v>
      </c>
      <c r="AR740" s="37">
        <v>1617.76</v>
      </c>
      <c r="AS740" s="37">
        <v>1657.47</v>
      </c>
      <c r="AT740" s="37">
        <v>1625.52</v>
      </c>
      <c r="AU740" s="37">
        <v>1502.12</v>
      </c>
      <c r="AV740" s="37">
        <v>1378.97</v>
      </c>
      <c r="AW740" s="37">
        <v>1297.8</v>
      </c>
      <c r="AX740" s="38">
        <v>1321.75</v>
      </c>
      <c r="AY740" s="314">
        <v>407.52</v>
      </c>
      <c r="AZ740" s="386">
        <v>4.8109999999999999</v>
      </c>
      <c r="BA740" s="148">
        <v>3394.25</v>
      </c>
      <c r="BB740" s="3"/>
    </row>
    <row r="741" spans="1:54">
      <c r="A741" s="45">
        <v>12</v>
      </c>
      <c r="B741" s="158">
        <f t="shared" si="179"/>
        <v>4995.6209999999992</v>
      </c>
      <c r="C741" s="158">
        <f t="shared" si="178"/>
        <v>4959.610999999999</v>
      </c>
      <c r="D741" s="158">
        <f t="shared" si="178"/>
        <v>4944.9509999999991</v>
      </c>
      <c r="E741" s="158">
        <f t="shared" si="178"/>
        <v>4946.2309999999998</v>
      </c>
      <c r="F741" s="158">
        <f t="shared" si="178"/>
        <v>4955.3209999999999</v>
      </c>
      <c r="G741" s="158">
        <f t="shared" si="178"/>
        <v>5004.1710000000003</v>
      </c>
      <c r="H741" s="158">
        <f t="shared" si="178"/>
        <v>5131.741</v>
      </c>
      <c r="I741" s="158">
        <f t="shared" si="178"/>
        <v>5343.6409999999996</v>
      </c>
      <c r="J741" s="158">
        <f t="shared" si="178"/>
        <v>5627.8909999999996</v>
      </c>
      <c r="K741" s="158">
        <f t="shared" si="178"/>
        <v>5703.360999999999</v>
      </c>
      <c r="L741" s="158">
        <f t="shared" si="178"/>
        <v>5693.1209999999992</v>
      </c>
      <c r="M741" s="158">
        <f t="shared" si="178"/>
        <v>5699.5409999999993</v>
      </c>
      <c r="N741" s="158">
        <f t="shared" si="178"/>
        <v>5712.9210000000003</v>
      </c>
      <c r="O741" s="158">
        <f t="shared" si="178"/>
        <v>5701.0810000000001</v>
      </c>
      <c r="P741" s="158">
        <f t="shared" si="178"/>
        <v>5682.3510000000006</v>
      </c>
      <c r="Q741" s="158">
        <f t="shared" si="178"/>
        <v>5706.4310000000005</v>
      </c>
      <c r="R741" s="158">
        <f t="shared" si="181"/>
        <v>5712.6409999999996</v>
      </c>
      <c r="S741" s="158">
        <f t="shared" si="180"/>
        <v>5711.0509999999995</v>
      </c>
      <c r="T741" s="158">
        <f t="shared" si="180"/>
        <v>5739.4609999999993</v>
      </c>
      <c r="U741" s="158">
        <f t="shared" si="180"/>
        <v>5679.4809999999998</v>
      </c>
      <c r="V741" s="158">
        <f t="shared" si="180"/>
        <v>5560.6909999999989</v>
      </c>
      <c r="W741" s="158">
        <f t="shared" si="180"/>
        <v>5346.4409999999989</v>
      </c>
      <c r="X741" s="158">
        <f t="shared" si="180"/>
        <v>5138.1209999999992</v>
      </c>
      <c r="Y741" s="158">
        <f t="shared" si="180"/>
        <v>5127.0910000000003</v>
      </c>
      <c r="Z741" s="35"/>
      <c r="AA741" s="39">
        <v>1189.04</v>
      </c>
      <c r="AB741" s="37">
        <v>1153.03</v>
      </c>
      <c r="AC741" s="37">
        <v>1138.3699999999999</v>
      </c>
      <c r="AD741" s="37">
        <v>1139.6500000000001</v>
      </c>
      <c r="AE741" s="37">
        <v>1148.74</v>
      </c>
      <c r="AF741" s="37">
        <v>1197.5899999999999</v>
      </c>
      <c r="AG741" s="37">
        <v>1325.16</v>
      </c>
      <c r="AH741" s="37">
        <v>1537.06</v>
      </c>
      <c r="AI741" s="37">
        <v>1821.31</v>
      </c>
      <c r="AJ741" s="37">
        <v>1896.78</v>
      </c>
      <c r="AK741" s="37">
        <v>1886.54</v>
      </c>
      <c r="AL741" s="37">
        <v>1892.96</v>
      </c>
      <c r="AM741" s="37">
        <v>1906.34</v>
      </c>
      <c r="AN741" s="37">
        <v>1894.5</v>
      </c>
      <c r="AO741" s="37">
        <v>1875.77</v>
      </c>
      <c r="AP741" s="37">
        <v>1899.85</v>
      </c>
      <c r="AQ741" s="37">
        <v>1906.06</v>
      </c>
      <c r="AR741" s="37">
        <v>1904.47</v>
      </c>
      <c r="AS741" s="37">
        <v>1932.88</v>
      </c>
      <c r="AT741" s="37">
        <v>1872.9</v>
      </c>
      <c r="AU741" s="37">
        <v>1754.11</v>
      </c>
      <c r="AV741" s="37">
        <v>1539.86</v>
      </c>
      <c r="AW741" s="37">
        <v>1331.54</v>
      </c>
      <c r="AX741" s="38">
        <v>1320.51</v>
      </c>
      <c r="AY741" s="314">
        <v>407.52</v>
      </c>
      <c r="AZ741" s="386">
        <v>4.8109999999999999</v>
      </c>
      <c r="BA741" s="148">
        <v>3394.25</v>
      </c>
      <c r="BB741" s="3"/>
    </row>
    <row r="742" spans="1:54">
      <c r="A742" s="45">
        <v>13</v>
      </c>
      <c r="B742" s="158">
        <f t="shared" si="179"/>
        <v>4945.4409999999989</v>
      </c>
      <c r="C742" s="158">
        <f t="shared" si="178"/>
        <v>4940.6010000000006</v>
      </c>
      <c r="D742" s="158">
        <f t="shared" si="178"/>
        <v>4933.9709999999995</v>
      </c>
      <c r="E742" s="158">
        <f t="shared" si="178"/>
        <v>4935.4210000000003</v>
      </c>
      <c r="F742" s="158">
        <f t="shared" si="178"/>
        <v>4945.6710000000003</v>
      </c>
      <c r="G742" s="158">
        <f t="shared" si="178"/>
        <v>4948.860999999999</v>
      </c>
      <c r="H742" s="158">
        <f t="shared" si="178"/>
        <v>5063.7309999999998</v>
      </c>
      <c r="I742" s="158">
        <f t="shared" si="178"/>
        <v>5229.8310000000001</v>
      </c>
      <c r="J742" s="158">
        <f t="shared" si="178"/>
        <v>5378.6509999999998</v>
      </c>
      <c r="K742" s="158">
        <f t="shared" si="178"/>
        <v>5438.1610000000001</v>
      </c>
      <c r="L742" s="158">
        <f t="shared" si="178"/>
        <v>5437.5110000000004</v>
      </c>
      <c r="M742" s="158">
        <f t="shared" si="178"/>
        <v>5445.6909999999989</v>
      </c>
      <c r="N742" s="158">
        <f t="shared" si="178"/>
        <v>5449.5509999999995</v>
      </c>
      <c r="O742" s="158">
        <f t="shared" si="178"/>
        <v>5476.0110000000004</v>
      </c>
      <c r="P742" s="158">
        <f t="shared" si="178"/>
        <v>5483.4609999999993</v>
      </c>
      <c r="Q742" s="158">
        <f t="shared" si="178"/>
        <v>5522.6409999999996</v>
      </c>
      <c r="R742" s="158">
        <f t="shared" si="181"/>
        <v>5540.3709999999992</v>
      </c>
      <c r="S742" s="158">
        <f t="shared" si="180"/>
        <v>5515.9310000000005</v>
      </c>
      <c r="T742" s="158">
        <f t="shared" si="180"/>
        <v>5535.7209999999995</v>
      </c>
      <c r="U742" s="158">
        <f t="shared" si="180"/>
        <v>5485.9809999999998</v>
      </c>
      <c r="V742" s="158">
        <f t="shared" si="180"/>
        <v>5421.0609999999997</v>
      </c>
      <c r="W742" s="158">
        <f t="shared" si="180"/>
        <v>5315.6810000000005</v>
      </c>
      <c r="X742" s="158">
        <f t="shared" si="180"/>
        <v>5090.5010000000002</v>
      </c>
      <c r="Y742" s="158">
        <f t="shared" si="180"/>
        <v>5060.7510000000002</v>
      </c>
      <c r="Z742" s="35"/>
      <c r="AA742" s="39">
        <v>1138.8599999999999</v>
      </c>
      <c r="AB742" s="37">
        <v>1134.02</v>
      </c>
      <c r="AC742" s="37">
        <v>1127.3900000000001</v>
      </c>
      <c r="AD742" s="37">
        <v>1128.8399999999999</v>
      </c>
      <c r="AE742" s="37">
        <v>1139.0899999999999</v>
      </c>
      <c r="AF742" s="37">
        <v>1142.28</v>
      </c>
      <c r="AG742" s="37">
        <v>1257.1500000000001</v>
      </c>
      <c r="AH742" s="37">
        <v>1423.25</v>
      </c>
      <c r="AI742" s="37">
        <v>1572.07</v>
      </c>
      <c r="AJ742" s="37">
        <v>1631.58</v>
      </c>
      <c r="AK742" s="37">
        <v>1630.93</v>
      </c>
      <c r="AL742" s="37">
        <v>1639.11</v>
      </c>
      <c r="AM742" s="37">
        <v>1642.97</v>
      </c>
      <c r="AN742" s="37">
        <v>1669.43</v>
      </c>
      <c r="AO742" s="37">
        <v>1676.88</v>
      </c>
      <c r="AP742" s="37">
        <v>1716.06</v>
      </c>
      <c r="AQ742" s="37">
        <v>1733.79</v>
      </c>
      <c r="AR742" s="37">
        <v>1709.35</v>
      </c>
      <c r="AS742" s="37">
        <v>1729.14</v>
      </c>
      <c r="AT742" s="37">
        <v>1679.4</v>
      </c>
      <c r="AU742" s="37">
        <v>1614.48</v>
      </c>
      <c r="AV742" s="37">
        <v>1509.1</v>
      </c>
      <c r="AW742" s="37">
        <v>1283.92</v>
      </c>
      <c r="AX742" s="38">
        <v>1254.17</v>
      </c>
      <c r="AY742" s="314">
        <v>407.52</v>
      </c>
      <c r="AZ742" s="386">
        <v>4.8109999999999999</v>
      </c>
      <c r="BA742" s="148">
        <v>3394.25</v>
      </c>
      <c r="BB742" s="3"/>
    </row>
    <row r="743" spans="1:54">
      <c r="A743" s="45">
        <v>14</v>
      </c>
      <c r="B743" s="158">
        <f t="shared" si="179"/>
        <v>4947.3009999999995</v>
      </c>
      <c r="C743" s="158">
        <f t="shared" si="178"/>
        <v>4943.9009999999998</v>
      </c>
      <c r="D743" s="158">
        <f t="shared" si="178"/>
        <v>4938.0609999999997</v>
      </c>
      <c r="E743" s="158">
        <f t="shared" si="178"/>
        <v>4940.7309999999998</v>
      </c>
      <c r="F743" s="158">
        <f t="shared" si="178"/>
        <v>4949.4110000000001</v>
      </c>
      <c r="G743" s="158">
        <f t="shared" si="178"/>
        <v>4971.9409999999989</v>
      </c>
      <c r="H743" s="158">
        <f t="shared" si="178"/>
        <v>5082.9210000000003</v>
      </c>
      <c r="I743" s="158">
        <f t="shared" si="178"/>
        <v>5254.3410000000003</v>
      </c>
      <c r="J743" s="158">
        <f t="shared" si="178"/>
        <v>5469.2109999999993</v>
      </c>
      <c r="K743" s="158">
        <f t="shared" si="178"/>
        <v>5566.530999999999</v>
      </c>
      <c r="L743" s="158">
        <f t="shared" si="178"/>
        <v>5565.0409999999993</v>
      </c>
      <c r="M743" s="158">
        <f t="shared" si="178"/>
        <v>5590.9509999999991</v>
      </c>
      <c r="N743" s="158">
        <f t="shared" si="178"/>
        <v>5582.7510000000002</v>
      </c>
      <c r="O743" s="158">
        <f t="shared" si="178"/>
        <v>5593.2510000000002</v>
      </c>
      <c r="P743" s="158">
        <f t="shared" si="178"/>
        <v>5614.0709999999999</v>
      </c>
      <c r="Q743" s="158">
        <f t="shared" si="178"/>
        <v>5648.7909999999993</v>
      </c>
      <c r="R743" s="158">
        <f t="shared" si="181"/>
        <v>5661.491</v>
      </c>
      <c r="S743" s="158">
        <f t="shared" si="180"/>
        <v>5649.2710000000006</v>
      </c>
      <c r="T743" s="158">
        <f t="shared" si="180"/>
        <v>5701.1409999999996</v>
      </c>
      <c r="U743" s="158">
        <f t="shared" si="180"/>
        <v>5644.2309999999998</v>
      </c>
      <c r="V743" s="158">
        <f t="shared" si="180"/>
        <v>5498.3310000000001</v>
      </c>
      <c r="W743" s="158">
        <f t="shared" si="180"/>
        <v>5351.4110000000001</v>
      </c>
      <c r="X743" s="158">
        <f t="shared" si="180"/>
        <v>5114.2710000000006</v>
      </c>
      <c r="Y743" s="158">
        <f t="shared" si="180"/>
        <v>5110.1810000000005</v>
      </c>
      <c r="Z743" s="35"/>
      <c r="AA743" s="39">
        <v>1140.72</v>
      </c>
      <c r="AB743" s="37">
        <v>1137.32</v>
      </c>
      <c r="AC743" s="37">
        <v>1131.48</v>
      </c>
      <c r="AD743" s="37">
        <v>1134.1500000000001</v>
      </c>
      <c r="AE743" s="37">
        <v>1142.83</v>
      </c>
      <c r="AF743" s="37">
        <v>1165.3599999999999</v>
      </c>
      <c r="AG743" s="37">
        <v>1276.3399999999999</v>
      </c>
      <c r="AH743" s="37">
        <v>1447.76</v>
      </c>
      <c r="AI743" s="37">
        <v>1662.63</v>
      </c>
      <c r="AJ743" s="37">
        <v>1759.95</v>
      </c>
      <c r="AK743" s="37">
        <v>1758.46</v>
      </c>
      <c r="AL743" s="37">
        <v>1784.37</v>
      </c>
      <c r="AM743" s="37">
        <v>1776.17</v>
      </c>
      <c r="AN743" s="37">
        <v>1786.67</v>
      </c>
      <c r="AO743" s="37">
        <v>1807.49</v>
      </c>
      <c r="AP743" s="37">
        <v>1842.21</v>
      </c>
      <c r="AQ743" s="37">
        <v>1854.91</v>
      </c>
      <c r="AR743" s="37">
        <v>1842.69</v>
      </c>
      <c r="AS743" s="37">
        <v>1894.56</v>
      </c>
      <c r="AT743" s="37">
        <v>1837.65</v>
      </c>
      <c r="AU743" s="37">
        <v>1691.75</v>
      </c>
      <c r="AV743" s="37">
        <v>1544.83</v>
      </c>
      <c r="AW743" s="37">
        <v>1307.69</v>
      </c>
      <c r="AX743" s="38">
        <v>1303.5999999999999</v>
      </c>
      <c r="AY743" s="314">
        <v>407.52</v>
      </c>
      <c r="AZ743" s="386">
        <v>4.8109999999999999</v>
      </c>
      <c r="BA743" s="148">
        <v>3394.25</v>
      </c>
      <c r="BB743" s="3"/>
    </row>
    <row r="744" spans="1:54">
      <c r="A744" s="45">
        <v>15</v>
      </c>
      <c r="B744" s="158">
        <f t="shared" si="179"/>
        <v>4990.8109999999997</v>
      </c>
      <c r="C744" s="158">
        <f t="shared" si="178"/>
        <v>4942.9409999999989</v>
      </c>
      <c r="D744" s="158">
        <f t="shared" si="178"/>
        <v>4940.8109999999997</v>
      </c>
      <c r="E744" s="158">
        <f t="shared" si="178"/>
        <v>4949.6209999999992</v>
      </c>
      <c r="F744" s="158">
        <f t="shared" si="178"/>
        <v>4981.0910000000003</v>
      </c>
      <c r="G744" s="158">
        <f t="shared" si="178"/>
        <v>5016.7710000000006</v>
      </c>
      <c r="H744" s="158">
        <f t="shared" si="178"/>
        <v>5117.860999999999</v>
      </c>
      <c r="I744" s="158">
        <f t="shared" si="178"/>
        <v>5288.8009999999995</v>
      </c>
      <c r="J744" s="158">
        <f t="shared" si="178"/>
        <v>5519.7909999999993</v>
      </c>
      <c r="K744" s="158">
        <f t="shared" si="178"/>
        <v>5561.7309999999998</v>
      </c>
      <c r="L744" s="158">
        <f t="shared" si="178"/>
        <v>5553.5409999999993</v>
      </c>
      <c r="M744" s="158">
        <f t="shared" si="178"/>
        <v>5562.0409999999993</v>
      </c>
      <c r="N744" s="158">
        <f t="shared" si="178"/>
        <v>5561.7109999999993</v>
      </c>
      <c r="O744" s="158">
        <f t="shared" si="178"/>
        <v>5596.3709999999992</v>
      </c>
      <c r="P744" s="158">
        <f t="shared" si="178"/>
        <v>5614.3009999999995</v>
      </c>
      <c r="Q744" s="158">
        <f t="shared" si="178"/>
        <v>5671.1309999999994</v>
      </c>
      <c r="R744" s="158">
        <f t="shared" si="181"/>
        <v>5654.1909999999989</v>
      </c>
      <c r="S744" s="158">
        <f t="shared" si="180"/>
        <v>5900.6810000000005</v>
      </c>
      <c r="T744" s="158">
        <f t="shared" si="180"/>
        <v>5590.0010000000002</v>
      </c>
      <c r="U744" s="158">
        <f t="shared" si="180"/>
        <v>5945.1309999999994</v>
      </c>
      <c r="V744" s="158">
        <f t="shared" si="180"/>
        <v>5712.1710000000003</v>
      </c>
      <c r="W744" s="158">
        <f t="shared" si="180"/>
        <v>5548.9709999999995</v>
      </c>
      <c r="X744" s="158">
        <f t="shared" si="180"/>
        <v>5244.1209999999992</v>
      </c>
      <c r="Y744" s="158">
        <f t="shared" si="180"/>
        <v>5168.5509999999995</v>
      </c>
      <c r="Z744" s="35"/>
      <c r="AA744" s="39">
        <v>1184.23</v>
      </c>
      <c r="AB744" s="37">
        <v>1136.3599999999999</v>
      </c>
      <c r="AC744" s="37">
        <v>1134.23</v>
      </c>
      <c r="AD744" s="37">
        <v>1143.04</v>
      </c>
      <c r="AE744" s="37">
        <v>1174.51</v>
      </c>
      <c r="AF744" s="37">
        <v>1210.19</v>
      </c>
      <c r="AG744" s="37">
        <v>1311.28</v>
      </c>
      <c r="AH744" s="37">
        <v>1482.22</v>
      </c>
      <c r="AI744" s="37">
        <v>1713.21</v>
      </c>
      <c r="AJ744" s="37">
        <v>1755.15</v>
      </c>
      <c r="AK744" s="37">
        <v>1746.96</v>
      </c>
      <c r="AL744" s="37">
        <v>1755.46</v>
      </c>
      <c r="AM744" s="37">
        <v>1755.13</v>
      </c>
      <c r="AN744" s="37">
        <v>1789.79</v>
      </c>
      <c r="AO744" s="37">
        <v>1807.72</v>
      </c>
      <c r="AP744" s="37">
        <v>1864.55</v>
      </c>
      <c r="AQ744" s="37">
        <v>1847.61</v>
      </c>
      <c r="AR744" s="37">
        <v>2094.1</v>
      </c>
      <c r="AS744" s="37">
        <v>1783.42</v>
      </c>
      <c r="AT744" s="37">
        <v>2138.5500000000002</v>
      </c>
      <c r="AU744" s="37">
        <v>1905.59</v>
      </c>
      <c r="AV744" s="37">
        <v>1742.39</v>
      </c>
      <c r="AW744" s="37">
        <v>1437.54</v>
      </c>
      <c r="AX744" s="38">
        <v>1361.97</v>
      </c>
      <c r="AY744" s="314">
        <v>407.52</v>
      </c>
      <c r="AZ744" s="386">
        <v>4.8109999999999999</v>
      </c>
      <c r="BA744" s="148">
        <v>3394.25</v>
      </c>
      <c r="BB744" s="3"/>
    </row>
    <row r="745" spans="1:54">
      <c r="A745" s="45">
        <v>16</v>
      </c>
      <c r="B745" s="158">
        <f t="shared" si="179"/>
        <v>5065.4509999999991</v>
      </c>
      <c r="C745" s="158">
        <f t="shared" si="178"/>
        <v>5037.2009999999991</v>
      </c>
      <c r="D745" s="158">
        <f t="shared" si="178"/>
        <v>5032.4709999999995</v>
      </c>
      <c r="E745" s="158">
        <f t="shared" si="178"/>
        <v>5040.110999999999</v>
      </c>
      <c r="F745" s="158">
        <f t="shared" si="178"/>
        <v>5061.6610000000001</v>
      </c>
      <c r="G745" s="158">
        <f t="shared" si="178"/>
        <v>5096.360999999999</v>
      </c>
      <c r="H745" s="158">
        <f t="shared" si="178"/>
        <v>5203.5409999999993</v>
      </c>
      <c r="I745" s="158">
        <f t="shared" si="178"/>
        <v>5349.8709999999992</v>
      </c>
      <c r="J745" s="158">
        <f t="shared" si="178"/>
        <v>5605.9409999999989</v>
      </c>
      <c r="K745" s="158">
        <f t="shared" si="178"/>
        <v>5624.1909999999989</v>
      </c>
      <c r="L745" s="158">
        <f t="shared" si="178"/>
        <v>5596.241</v>
      </c>
      <c r="M745" s="158">
        <f t="shared" si="178"/>
        <v>5603.1409999999996</v>
      </c>
      <c r="N745" s="158">
        <f t="shared" si="178"/>
        <v>5606.1209999999992</v>
      </c>
      <c r="O745" s="158">
        <f t="shared" si="178"/>
        <v>5612.991</v>
      </c>
      <c r="P745" s="158">
        <f t="shared" si="178"/>
        <v>5668.7109999999993</v>
      </c>
      <c r="Q745" s="158">
        <f t="shared" si="178"/>
        <v>5664.3209999999999</v>
      </c>
      <c r="R745" s="158">
        <f t="shared" si="181"/>
        <v>5669.4310000000005</v>
      </c>
      <c r="S745" s="158">
        <f t="shared" si="180"/>
        <v>5663.5110000000004</v>
      </c>
      <c r="T745" s="158">
        <f t="shared" si="180"/>
        <v>5663.4709999999995</v>
      </c>
      <c r="U745" s="158">
        <f t="shared" si="180"/>
        <v>5657.0110000000004</v>
      </c>
      <c r="V745" s="158">
        <f t="shared" si="180"/>
        <v>5512.3209999999999</v>
      </c>
      <c r="W745" s="158">
        <f t="shared" si="180"/>
        <v>5412.9310000000005</v>
      </c>
      <c r="X745" s="158">
        <f t="shared" si="180"/>
        <v>5154.0110000000004</v>
      </c>
      <c r="Y745" s="158">
        <f t="shared" si="180"/>
        <v>5136.4310000000005</v>
      </c>
      <c r="Z745" s="35"/>
      <c r="AA745" s="39">
        <v>1258.8699999999999</v>
      </c>
      <c r="AB745" s="37">
        <v>1230.6199999999999</v>
      </c>
      <c r="AC745" s="37">
        <v>1225.8900000000001</v>
      </c>
      <c r="AD745" s="37">
        <v>1233.53</v>
      </c>
      <c r="AE745" s="37">
        <v>1255.08</v>
      </c>
      <c r="AF745" s="37">
        <v>1289.78</v>
      </c>
      <c r="AG745" s="37">
        <v>1396.96</v>
      </c>
      <c r="AH745" s="37">
        <v>1543.29</v>
      </c>
      <c r="AI745" s="37">
        <v>1799.36</v>
      </c>
      <c r="AJ745" s="37">
        <v>1817.61</v>
      </c>
      <c r="AK745" s="37">
        <v>1789.66</v>
      </c>
      <c r="AL745" s="37">
        <v>1796.56</v>
      </c>
      <c r="AM745" s="37">
        <v>1799.54</v>
      </c>
      <c r="AN745" s="37">
        <v>1806.41</v>
      </c>
      <c r="AO745" s="37">
        <v>1862.13</v>
      </c>
      <c r="AP745" s="37">
        <v>1857.74</v>
      </c>
      <c r="AQ745" s="37">
        <v>1862.85</v>
      </c>
      <c r="AR745" s="37">
        <v>1856.93</v>
      </c>
      <c r="AS745" s="37">
        <v>1856.89</v>
      </c>
      <c r="AT745" s="37">
        <v>1850.43</v>
      </c>
      <c r="AU745" s="37">
        <v>1705.74</v>
      </c>
      <c r="AV745" s="37">
        <v>1606.35</v>
      </c>
      <c r="AW745" s="37">
        <v>1347.43</v>
      </c>
      <c r="AX745" s="38">
        <v>1329.85</v>
      </c>
      <c r="AY745" s="314">
        <v>407.52</v>
      </c>
      <c r="AZ745" s="386">
        <v>4.8109999999999999</v>
      </c>
      <c r="BA745" s="148">
        <v>3394.25</v>
      </c>
      <c r="BB745" s="3"/>
    </row>
    <row r="746" spans="1:54">
      <c r="A746" s="45">
        <v>17</v>
      </c>
      <c r="B746" s="158">
        <f t="shared" si="179"/>
        <v>5087.6509999999998</v>
      </c>
      <c r="C746" s="158">
        <f t="shared" si="179"/>
        <v>5060.3209999999999</v>
      </c>
      <c r="D746" s="158">
        <f t="shared" si="179"/>
        <v>5058.780999999999</v>
      </c>
      <c r="E746" s="158">
        <f t="shared" si="179"/>
        <v>5018.1810000000005</v>
      </c>
      <c r="F746" s="158">
        <f t="shared" si="179"/>
        <v>5006.2909999999993</v>
      </c>
      <c r="G746" s="158">
        <f t="shared" si="179"/>
        <v>5060.3909999999996</v>
      </c>
      <c r="H746" s="158">
        <f t="shared" si="179"/>
        <v>5103.3909999999996</v>
      </c>
      <c r="I746" s="158">
        <f t="shared" si="179"/>
        <v>5331.5609999999997</v>
      </c>
      <c r="J746" s="158">
        <f t="shared" si="179"/>
        <v>5734.2009999999991</v>
      </c>
      <c r="K746" s="158">
        <f t="shared" si="179"/>
        <v>5865.8209999999999</v>
      </c>
      <c r="L746" s="158">
        <f t="shared" si="179"/>
        <v>5865.6910000000007</v>
      </c>
      <c r="M746" s="158">
        <f t="shared" si="179"/>
        <v>5858.0609999999997</v>
      </c>
      <c r="N746" s="158">
        <f t="shared" si="179"/>
        <v>5870.4009999999998</v>
      </c>
      <c r="O746" s="158">
        <f t="shared" si="179"/>
        <v>5884.6309999999994</v>
      </c>
      <c r="P746" s="158">
        <f t="shared" si="179"/>
        <v>5966.5409999999993</v>
      </c>
      <c r="Q746" s="158">
        <f t="shared" si="179"/>
        <v>5988.8310000000001</v>
      </c>
      <c r="R746" s="158">
        <f t="shared" si="181"/>
        <v>5982.7209999999995</v>
      </c>
      <c r="S746" s="158">
        <f t="shared" si="180"/>
        <v>5985.0910000000003</v>
      </c>
      <c r="T746" s="158">
        <f t="shared" si="180"/>
        <v>6007.4210000000003</v>
      </c>
      <c r="U746" s="158">
        <f t="shared" si="180"/>
        <v>5946.0810000000001</v>
      </c>
      <c r="V746" s="158">
        <f t="shared" si="180"/>
        <v>5848.3109999999997</v>
      </c>
      <c r="W746" s="158">
        <f t="shared" si="180"/>
        <v>5659.2610000000004</v>
      </c>
      <c r="X746" s="158">
        <f t="shared" si="180"/>
        <v>5346.5709999999999</v>
      </c>
      <c r="Y746" s="158">
        <f t="shared" si="180"/>
        <v>5222.7009999999991</v>
      </c>
      <c r="Z746" s="35"/>
      <c r="AA746" s="39">
        <v>1281.07</v>
      </c>
      <c r="AB746" s="37">
        <v>1253.74</v>
      </c>
      <c r="AC746" s="37">
        <v>1252.2</v>
      </c>
      <c r="AD746" s="37">
        <v>1211.5999999999999</v>
      </c>
      <c r="AE746" s="37">
        <v>1199.71</v>
      </c>
      <c r="AF746" s="37">
        <v>1253.81</v>
      </c>
      <c r="AG746" s="37">
        <v>1296.81</v>
      </c>
      <c r="AH746" s="37">
        <v>1524.98</v>
      </c>
      <c r="AI746" s="37">
        <v>1927.62</v>
      </c>
      <c r="AJ746" s="37">
        <v>2059.2399999999998</v>
      </c>
      <c r="AK746" s="37">
        <v>2059.11</v>
      </c>
      <c r="AL746" s="37">
        <v>2051.48</v>
      </c>
      <c r="AM746" s="37">
        <v>2063.8200000000002</v>
      </c>
      <c r="AN746" s="37">
        <v>2078.0500000000002</v>
      </c>
      <c r="AO746" s="37">
        <v>2159.96</v>
      </c>
      <c r="AP746" s="37">
        <v>2182.25</v>
      </c>
      <c r="AQ746" s="37">
        <v>2176.14</v>
      </c>
      <c r="AR746" s="37">
        <v>2178.5100000000002</v>
      </c>
      <c r="AS746" s="37">
        <v>2200.84</v>
      </c>
      <c r="AT746" s="37">
        <v>2139.5</v>
      </c>
      <c r="AU746" s="37">
        <v>2041.7299999999998</v>
      </c>
      <c r="AV746" s="37">
        <v>1852.68</v>
      </c>
      <c r="AW746" s="37">
        <v>1539.99</v>
      </c>
      <c r="AX746" s="38">
        <v>1416.12</v>
      </c>
      <c r="AY746" s="314">
        <v>407.52</v>
      </c>
      <c r="AZ746" s="386">
        <v>4.8109999999999999</v>
      </c>
      <c r="BA746" s="148">
        <v>3394.25</v>
      </c>
      <c r="BB746" s="3"/>
    </row>
    <row r="747" spans="1:54">
      <c r="A747" s="45">
        <v>18</v>
      </c>
      <c r="B747" s="158">
        <f t="shared" si="179"/>
        <v>5080.2209999999995</v>
      </c>
      <c r="C747" s="158">
        <f t="shared" si="179"/>
        <v>5032.780999999999</v>
      </c>
      <c r="D747" s="158">
        <f t="shared" si="179"/>
        <v>4981.6509999999998</v>
      </c>
      <c r="E747" s="158">
        <f t="shared" si="179"/>
        <v>4979.5910000000003</v>
      </c>
      <c r="F747" s="158">
        <f t="shared" si="179"/>
        <v>4981.7909999999993</v>
      </c>
      <c r="G747" s="158">
        <f t="shared" si="179"/>
        <v>4987.2909999999993</v>
      </c>
      <c r="H747" s="158">
        <f t="shared" si="179"/>
        <v>5080.9709999999995</v>
      </c>
      <c r="I747" s="158">
        <f t="shared" si="179"/>
        <v>5217.4809999999998</v>
      </c>
      <c r="J747" s="158">
        <f t="shared" si="179"/>
        <v>5467.741</v>
      </c>
      <c r="K747" s="158">
        <f t="shared" si="179"/>
        <v>5770.2309999999998</v>
      </c>
      <c r="L747" s="158">
        <f t="shared" si="179"/>
        <v>5800.8809999999994</v>
      </c>
      <c r="M747" s="158">
        <f t="shared" si="179"/>
        <v>5806.1909999999989</v>
      </c>
      <c r="N747" s="158">
        <f t="shared" si="179"/>
        <v>5810.4809999999998</v>
      </c>
      <c r="O747" s="158">
        <f t="shared" si="179"/>
        <v>5822.3709999999992</v>
      </c>
      <c r="P747" s="158">
        <f t="shared" si="179"/>
        <v>5895.9310000000005</v>
      </c>
      <c r="Q747" s="158">
        <f t="shared" si="179"/>
        <v>5898.4210000000003</v>
      </c>
      <c r="R747" s="158">
        <f t="shared" si="181"/>
        <v>5907.8410000000003</v>
      </c>
      <c r="S747" s="158">
        <f t="shared" si="180"/>
        <v>5914.8510000000006</v>
      </c>
      <c r="T747" s="158">
        <f t="shared" si="180"/>
        <v>5936.991</v>
      </c>
      <c r="U747" s="158">
        <f t="shared" si="180"/>
        <v>5891.6810000000005</v>
      </c>
      <c r="V747" s="158">
        <f t="shared" si="180"/>
        <v>5763.2909999999993</v>
      </c>
      <c r="W747" s="158">
        <f t="shared" si="180"/>
        <v>5598.8109999999997</v>
      </c>
      <c r="X747" s="158">
        <f t="shared" si="180"/>
        <v>5283.2510000000002</v>
      </c>
      <c r="Y747" s="158">
        <f t="shared" si="180"/>
        <v>5157.5509999999995</v>
      </c>
      <c r="Z747" s="35"/>
      <c r="AA747" s="39">
        <v>1273.6400000000001</v>
      </c>
      <c r="AB747" s="37">
        <v>1226.2</v>
      </c>
      <c r="AC747" s="37">
        <v>1175.07</v>
      </c>
      <c r="AD747" s="37">
        <v>1173.01</v>
      </c>
      <c r="AE747" s="37">
        <v>1175.21</v>
      </c>
      <c r="AF747" s="37">
        <v>1180.71</v>
      </c>
      <c r="AG747" s="37">
        <v>1274.3900000000001</v>
      </c>
      <c r="AH747" s="37">
        <v>1410.9</v>
      </c>
      <c r="AI747" s="37">
        <v>1661.16</v>
      </c>
      <c r="AJ747" s="37">
        <v>1963.65</v>
      </c>
      <c r="AK747" s="37">
        <v>1994.3</v>
      </c>
      <c r="AL747" s="37">
        <v>1999.61</v>
      </c>
      <c r="AM747" s="37">
        <v>2003.9000000000003</v>
      </c>
      <c r="AN747" s="37">
        <v>2015.79</v>
      </c>
      <c r="AO747" s="37">
        <v>2089.35</v>
      </c>
      <c r="AP747" s="37">
        <v>2091.84</v>
      </c>
      <c r="AQ747" s="37">
        <v>2101.2600000000002</v>
      </c>
      <c r="AR747" s="37">
        <v>2108.27</v>
      </c>
      <c r="AS747" s="37">
        <v>2130.41</v>
      </c>
      <c r="AT747" s="37">
        <v>2085.1</v>
      </c>
      <c r="AU747" s="37">
        <v>1956.71</v>
      </c>
      <c r="AV747" s="37">
        <v>1792.23</v>
      </c>
      <c r="AW747" s="37">
        <v>1476.67</v>
      </c>
      <c r="AX747" s="38">
        <v>1350.97</v>
      </c>
      <c r="AY747" s="314">
        <v>407.52</v>
      </c>
      <c r="AZ747" s="386">
        <v>4.8109999999999999</v>
      </c>
      <c r="BA747" s="148">
        <v>3394.25</v>
      </c>
      <c r="BB747" s="3"/>
    </row>
    <row r="748" spans="1:54">
      <c r="A748" s="45">
        <v>19</v>
      </c>
      <c r="B748" s="158">
        <f t="shared" si="179"/>
        <v>5070.241</v>
      </c>
      <c r="C748" s="158">
        <f t="shared" si="179"/>
        <v>4984.3510000000006</v>
      </c>
      <c r="D748" s="158">
        <f t="shared" si="179"/>
        <v>4982.3209999999999</v>
      </c>
      <c r="E748" s="158">
        <f t="shared" si="179"/>
        <v>4986.8410000000003</v>
      </c>
      <c r="F748" s="158">
        <f t="shared" si="179"/>
        <v>4990.3909999999996</v>
      </c>
      <c r="G748" s="158">
        <f t="shared" si="179"/>
        <v>5088.9809999999998</v>
      </c>
      <c r="H748" s="158">
        <f t="shared" si="179"/>
        <v>5102.4310000000005</v>
      </c>
      <c r="I748" s="158">
        <f t="shared" si="179"/>
        <v>5299.0509999999995</v>
      </c>
      <c r="J748" s="158">
        <f t="shared" si="179"/>
        <v>5446.610999999999</v>
      </c>
      <c r="K748" s="158">
        <f t="shared" si="179"/>
        <v>5513.1309999999994</v>
      </c>
      <c r="L748" s="158">
        <f t="shared" si="179"/>
        <v>5466.6909999999989</v>
      </c>
      <c r="M748" s="158">
        <f t="shared" si="179"/>
        <v>5522.2610000000004</v>
      </c>
      <c r="N748" s="158">
        <f t="shared" si="179"/>
        <v>5531.9409999999989</v>
      </c>
      <c r="O748" s="158">
        <f t="shared" si="179"/>
        <v>5565.3009999999995</v>
      </c>
      <c r="P748" s="158">
        <f t="shared" si="179"/>
        <v>5603.0910000000003</v>
      </c>
      <c r="Q748" s="158">
        <f t="shared" si="179"/>
        <v>5572.4009999999998</v>
      </c>
      <c r="R748" s="158">
        <f t="shared" si="181"/>
        <v>5559.6610000000001</v>
      </c>
      <c r="S748" s="158">
        <f t="shared" si="180"/>
        <v>5569.3709999999992</v>
      </c>
      <c r="T748" s="158">
        <f t="shared" si="180"/>
        <v>5550.1010000000006</v>
      </c>
      <c r="U748" s="158">
        <f t="shared" si="180"/>
        <v>5518.2209999999995</v>
      </c>
      <c r="V748" s="158">
        <f t="shared" si="180"/>
        <v>5320.3310000000001</v>
      </c>
      <c r="W748" s="158">
        <f t="shared" si="180"/>
        <v>5197.1309999999994</v>
      </c>
      <c r="X748" s="158">
        <f t="shared" si="180"/>
        <v>5058.0509999999995</v>
      </c>
      <c r="Y748" s="158">
        <f t="shared" si="180"/>
        <v>4973.0010000000002</v>
      </c>
      <c r="Z748" s="35"/>
      <c r="AA748" s="39">
        <v>1263.6600000000001</v>
      </c>
      <c r="AB748" s="37">
        <v>1177.77</v>
      </c>
      <c r="AC748" s="37">
        <v>1175.74</v>
      </c>
      <c r="AD748" s="37">
        <v>1180.26</v>
      </c>
      <c r="AE748" s="37">
        <v>1183.81</v>
      </c>
      <c r="AF748" s="37">
        <v>1282.4000000000001</v>
      </c>
      <c r="AG748" s="37">
        <v>1295.8499999999999</v>
      </c>
      <c r="AH748" s="37">
        <v>1492.47</v>
      </c>
      <c r="AI748" s="37">
        <v>1640.03</v>
      </c>
      <c r="AJ748" s="37">
        <v>1706.55</v>
      </c>
      <c r="AK748" s="37">
        <v>1660.11</v>
      </c>
      <c r="AL748" s="37">
        <v>1715.68</v>
      </c>
      <c r="AM748" s="37">
        <v>1725.36</v>
      </c>
      <c r="AN748" s="37">
        <v>1758.72</v>
      </c>
      <c r="AO748" s="37">
        <v>1796.51</v>
      </c>
      <c r="AP748" s="37">
        <v>1765.82</v>
      </c>
      <c r="AQ748" s="37">
        <v>1753.08</v>
      </c>
      <c r="AR748" s="37">
        <v>1762.79</v>
      </c>
      <c r="AS748" s="37">
        <v>1743.52</v>
      </c>
      <c r="AT748" s="37">
        <v>1711.64</v>
      </c>
      <c r="AU748" s="37">
        <v>1513.75</v>
      </c>
      <c r="AV748" s="37">
        <v>1390.55</v>
      </c>
      <c r="AW748" s="37">
        <v>1251.47</v>
      </c>
      <c r="AX748" s="38">
        <v>1166.42</v>
      </c>
      <c r="AY748" s="314">
        <v>407.52</v>
      </c>
      <c r="AZ748" s="386">
        <v>4.8109999999999999</v>
      </c>
      <c r="BA748" s="148">
        <v>3394.25</v>
      </c>
      <c r="BB748" s="3"/>
    </row>
    <row r="749" spans="1:54">
      <c r="A749" s="45">
        <v>20</v>
      </c>
      <c r="B749" s="158">
        <f t="shared" si="179"/>
        <v>4931.1710000000003</v>
      </c>
      <c r="C749" s="158">
        <f t="shared" si="179"/>
        <v>4917.491</v>
      </c>
      <c r="D749" s="158">
        <f t="shared" si="179"/>
        <v>4883.8809999999994</v>
      </c>
      <c r="E749" s="158">
        <f t="shared" si="179"/>
        <v>4898.5509999999995</v>
      </c>
      <c r="F749" s="158">
        <f t="shared" si="179"/>
        <v>4928.3809999999994</v>
      </c>
      <c r="G749" s="158">
        <f t="shared" si="179"/>
        <v>4874.9809999999998</v>
      </c>
      <c r="H749" s="158">
        <f t="shared" si="179"/>
        <v>4999.1209999999992</v>
      </c>
      <c r="I749" s="158">
        <f t="shared" si="179"/>
        <v>5117.1409999999996</v>
      </c>
      <c r="J749" s="158">
        <f t="shared" si="179"/>
        <v>5197.5409999999993</v>
      </c>
      <c r="K749" s="158">
        <f t="shared" si="179"/>
        <v>5219.360999999999</v>
      </c>
      <c r="L749" s="158">
        <f t="shared" si="179"/>
        <v>5217.4609999999993</v>
      </c>
      <c r="M749" s="158">
        <f t="shared" si="179"/>
        <v>5227.3209999999999</v>
      </c>
      <c r="N749" s="158">
        <f t="shared" si="179"/>
        <v>5239.4709999999995</v>
      </c>
      <c r="O749" s="158">
        <f t="shared" si="179"/>
        <v>5227.0609999999997</v>
      </c>
      <c r="P749" s="158">
        <f t="shared" si="179"/>
        <v>5229.9409999999989</v>
      </c>
      <c r="Q749" s="158">
        <f t="shared" si="179"/>
        <v>5230.5709999999999</v>
      </c>
      <c r="R749" s="158">
        <f t="shared" si="181"/>
        <v>5236.2109999999993</v>
      </c>
      <c r="S749" s="158">
        <f t="shared" si="180"/>
        <v>5262.8109999999997</v>
      </c>
      <c r="T749" s="158">
        <f t="shared" si="180"/>
        <v>5248.0910000000003</v>
      </c>
      <c r="U749" s="158">
        <f t="shared" si="180"/>
        <v>5238.9110000000001</v>
      </c>
      <c r="V749" s="158">
        <f t="shared" si="180"/>
        <v>5204.7510000000002</v>
      </c>
      <c r="W749" s="158">
        <f t="shared" si="180"/>
        <v>5124.4409999999989</v>
      </c>
      <c r="X749" s="158">
        <f t="shared" si="180"/>
        <v>5055.9609999999993</v>
      </c>
      <c r="Y749" s="158">
        <f t="shared" si="180"/>
        <v>5028.2309999999998</v>
      </c>
      <c r="Z749" s="35"/>
      <c r="AA749" s="39">
        <v>1124.5899999999999</v>
      </c>
      <c r="AB749" s="37">
        <v>1110.9100000000001</v>
      </c>
      <c r="AC749" s="37">
        <v>1077.3</v>
      </c>
      <c r="AD749" s="37">
        <v>1091.97</v>
      </c>
      <c r="AE749" s="37">
        <v>1121.8</v>
      </c>
      <c r="AF749" s="37">
        <v>1068.4000000000001</v>
      </c>
      <c r="AG749" s="37">
        <v>1192.54</v>
      </c>
      <c r="AH749" s="37">
        <v>1310.56</v>
      </c>
      <c r="AI749" s="37">
        <v>1390.96</v>
      </c>
      <c r="AJ749" s="37">
        <v>1412.78</v>
      </c>
      <c r="AK749" s="37">
        <v>1410.88</v>
      </c>
      <c r="AL749" s="37">
        <v>1420.74</v>
      </c>
      <c r="AM749" s="37">
        <v>1432.89</v>
      </c>
      <c r="AN749" s="37">
        <v>1420.48</v>
      </c>
      <c r="AO749" s="37">
        <v>1423.36</v>
      </c>
      <c r="AP749" s="37">
        <v>1423.99</v>
      </c>
      <c r="AQ749" s="37">
        <v>1429.63</v>
      </c>
      <c r="AR749" s="37">
        <v>1456.23</v>
      </c>
      <c r="AS749" s="37">
        <v>1441.51</v>
      </c>
      <c r="AT749" s="37">
        <v>1432.33</v>
      </c>
      <c r="AU749" s="37">
        <v>1398.17</v>
      </c>
      <c r="AV749" s="37">
        <v>1317.86</v>
      </c>
      <c r="AW749" s="37">
        <v>1249.3800000000001</v>
      </c>
      <c r="AX749" s="38">
        <v>1221.6500000000001</v>
      </c>
      <c r="AY749" s="314">
        <v>407.52</v>
      </c>
      <c r="AZ749" s="386">
        <v>4.8109999999999999</v>
      </c>
      <c r="BA749" s="148">
        <v>3394.25</v>
      </c>
      <c r="BB749" s="3"/>
    </row>
    <row r="750" spans="1:54">
      <c r="A750" s="45">
        <v>21</v>
      </c>
      <c r="B750" s="158">
        <f t="shared" si="179"/>
        <v>4957.7309999999998</v>
      </c>
      <c r="C750" s="158">
        <f t="shared" si="179"/>
        <v>4953.1710000000003</v>
      </c>
      <c r="D750" s="158">
        <f t="shared" si="179"/>
        <v>4943.1710000000003</v>
      </c>
      <c r="E750" s="158">
        <f t="shared" si="179"/>
        <v>4945.0709999999999</v>
      </c>
      <c r="F750" s="158">
        <f t="shared" si="179"/>
        <v>4957.9110000000001</v>
      </c>
      <c r="G750" s="158">
        <f t="shared" si="179"/>
        <v>4963.6010000000006</v>
      </c>
      <c r="H750" s="158">
        <f t="shared" si="179"/>
        <v>5111.0810000000001</v>
      </c>
      <c r="I750" s="158">
        <f t="shared" si="179"/>
        <v>5157.3109999999997</v>
      </c>
      <c r="J750" s="158">
        <f t="shared" si="179"/>
        <v>5269.860999999999</v>
      </c>
      <c r="K750" s="158">
        <f t="shared" si="179"/>
        <v>5354.5010000000002</v>
      </c>
      <c r="L750" s="158">
        <f t="shared" si="179"/>
        <v>5434.0810000000001</v>
      </c>
      <c r="M750" s="158">
        <f t="shared" si="179"/>
        <v>5441.0509999999995</v>
      </c>
      <c r="N750" s="158">
        <f t="shared" si="179"/>
        <v>5433.1309999999994</v>
      </c>
      <c r="O750" s="158">
        <f t="shared" si="179"/>
        <v>5429.3209999999999</v>
      </c>
      <c r="P750" s="158">
        <f t="shared" si="179"/>
        <v>5446.4709999999995</v>
      </c>
      <c r="Q750" s="158">
        <f t="shared" si="179"/>
        <v>5500.741</v>
      </c>
      <c r="R750" s="158">
        <f t="shared" si="181"/>
        <v>5501.2610000000004</v>
      </c>
      <c r="S750" s="158">
        <f t="shared" si="180"/>
        <v>5530.8809999999994</v>
      </c>
      <c r="T750" s="158">
        <f t="shared" si="180"/>
        <v>5488.0709999999999</v>
      </c>
      <c r="U750" s="158">
        <f t="shared" si="180"/>
        <v>5336.1309999999994</v>
      </c>
      <c r="V750" s="158">
        <f t="shared" si="180"/>
        <v>5262.4310000000005</v>
      </c>
      <c r="W750" s="158">
        <f t="shared" si="180"/>
        <v>5155.280999999999</v>
      </c>
      <c r="X750" s="158">
        <f t="shared" si="180"/>
        <v>5060.2909999999993</v>
      </c>
      <c r="Y750" s="158">
        <f t="shared" si="180"/>
        <v>5020.610999999999</v>
      </c>
      <c r="Z750" s="35"/>
      <c r="AA750" s="39">
        <v>1151.1500000000001</v>
      </c>
      <c r="AB750" s="37">
        <v>1146.5899999999999</v>
      </c>
      <c r="AC750" s="37">
        <v>1136.5899999999999</v>
      </c>
      <c r="AD750" s="37">
        <v>1138.49</v>
      </c>
      <c r="AE750" s="37">
        <v>1151.33</v>
      </c>
      <c r="AF750" s="37">
        <v>1157.02</v>
      </c>
      <c r="AG750" s="37">
        <v>1304.5</v>
      </c>
      <c r="AH750" s="37">
        <v>1350.73</v>
      </c>
      <c r="AI750" s="37">
        <v>1463.28</v>
      </c>
      <c r="AJ750" s="37">
        <v>1547.92</v>
      </c>
      <c r="AK750" s="37">
        <v>1627.5</v>
      </c>
      <c r="AL750" s="37">
        <v>1634.47</v>
      </c>
      <c r="AM750" s="37">
        <v>1626.55</v>
      </c>
      <c r="AN750" s="37">
        <v>1622.74</v>
      </c>
      <c r="AO750" s="37">
        <v>1639.89</v>
      </c>
      <c r="AP750" s="37">
        <v>1694.16</v>
      </c>
      <c r="AQ750" s="37">
        <v>1694.68</v>
      </c>
      <c r="AR750" s="37">
        <v>1724.3</v>
      </c>
      <c r="AS750" s="37">
        <v>1681.49</v>
      </c>
      <c r="AT750" s="37">
        <v>1529.55</v>
      </c>
      <c r="AU750" s="37">
        <v>1455.85</v>
      </c>
      <c r="AV750" s="37">
        <v>1348.7</v>
      </c>
      <c r="AW750" s="37">
        <v>1253.71</v>
      </c>
      <c r="AX750" s="38">
        <v>1214.03</v>
      </c>
      <c r="AY750" s="314">
        <v>407.52</v>
      </c>
      <c r="AZ750" s="386">
        <v>4.8109999999999999</v>
      </c>
      <c r="BA750" s="148">
        <v>3394.25</v>
      </c>
      <c r="BB750" s="3"/>
    </row>
    <row r="751" spans="1:54">
      <c r="A751" s="45">
        <v>22</v>
      </c>
      <c r="B751" s="158">
        <f t="shared" si="179"/>
        <v>4931.5210000000006</v>
      </c>
      <c r="C751" s="158">
        <f t="shared" si="179"/>
        <v>4924.5910000000003</v>
      </c>
      <c r="D751" s="158">
        <f t="shared" si="179"/>
        <v>4872.7909999999993</v>
      </c>
      <c r="E751" s="158">
        <f t="shared" si="179"/>
        <v>4920.9310000000005</v>
      </c>
      <c r="F751" s="158">
        <f t="shared" si="179"/>
        <v>4930.3809999999994</v>
      </c>
      <c r="G751" s="158">
        <f t="shared" si="179"/>
        <v>4876.1010000000006</v>
      </c>
      <c r="H751" s="158">
        <f t="shared" si="179"/>
        <v>4968.0910000000003</v>
      </c>
      <c r="I751" s="158">
        <f t="shared" si="179"/>
        <v>5093.3410000000003</v>
      </c>
      <c r="J751" s="158">
        <f t="shared" si="179"/>
        <v>5199.2309999999998</v>
      </c>
      <c r="K751" s="158">
        <f t="shared" si="179"/>
        <v>5236.1810000000005</v>
      </c>
      <c r="L751" s="158">
        <f t="shared" si="179"/>
        <v>5228.8809999999994</v>
      </c>
      <c r="M751" s="158">
        <f t="shared" si="179"/>
        <v>5233.5810000000001</v>
      </c>
      <c r="N751" s="158">
        <f t="shared" si="179"/>
        <v>5233.1409999999996</v>
      </c>
      <c r="O751" s="158">
        <f t="shared" si="179"/>
        <v>5245.2109999999993</v>
      </c>
      <c r="P751" s="158">
        <f t="shared" si="179"/>
        <v>5246.2909999999993</v>
      </c>
      <c r="Q751" s="158">
        <f t="shared" si="179"/>
        <v>5297.3209999999999</v>
      </c>
      <c r="R751" s="158">
        <f t="shared" si="181"/>
        <v>5298.280999999999</v>
      </c>
      <c r="S751" s="158">
        <f t="shared" si="180"/>
        <v>5516.7009999999991</v>
      </c>
      <c r="T751" s="158">
        <f t="shared" si="180"/>
        <v>5407.2909999999993</v>
      </c>
      <c r="U751" s="158">
        <f t="shared" si="180"/>
        <v>5344.5509999999995</v>
      </c>
      <c r="V751" s="158">
        <f t="shared" si="180"/>
        <v>5199.6010000000006</v>
      </c>
      <c r="W751" s="158">
        <f t="shared" si="180"/>
        <v>5076.9310000000005</v>
      </c>
      <c r="X751" s="158">
        <f t="shared" si="180"/>
        <v>5045.3709999999992</v>
      </c>
      <c r="Y751" s="158">
        <f t="shared" si="180"/>
        <v>4967.5409999999993</v>
      </c>
      <c r="Z751" s="35"/>
      <c r="AA751" s="39">
        <v>1124.94</v>
      </c>
      <c r="AB751" s="37">
        <v>1118.01</v>
      </c>
      <c r="AC751" s="37">
        <v>1066.21</v>
      </c>
      <c r="AD751" s="37">
        <v>1114.3499999999999</v>
      </c>
      <c r="AE751" s="37">
        <v>1123.8</v>
      </c>
      <c r="AF751" s="37">
        <v>1069.52</v>
      </c>
      <c r="AG751" s="37">
        <v>1161.51</v>
      </c>
      <c r="AH751" s="37">
        <v>1286.76</v>
      </c>
      <c r="AI751" s="37">
        <v>1392.65</v>
      </c>
      <c r="AJ751" s="37">
        <v>1429.6</v>
      </c>
      <c r="AK751" s="37">
        <v>1422.3</v>
      </c>
      <c r="AL751" s="37">
        <v>1427</v>
      </c>
      <c r="AM751" s="37">
        <v>1426.56</v>
      </c>
      <c r="AN751" s="37">
        <v>1438.63</v>
      </c>
      <c r="AO751" s="37">
        <v>1439.71</v>
      </c>
      <c r="AP751" s="37">
        <v>1490.74</v>
      </c>
      <c r="AQ751" s="37">
        <v>1491.7</v>
      </c>
      <c r="AR751" s="37">
        <v>1710.12</v>
      </c>
      <c r="AS751" s="37">
        <v>1600.71</v>
      </c>
      <c r="AT751" s="37">
        <v>1537.97</v>
      </c>
      <c r="AU751" s="37">
        <v>1393.02</v>
      </c>
      <c r="AV751" s="37">
        <v>1270.3499999999999</v>
      </c>
      <c r="AW751" s="37">
        <v>1238.79</v>
      </c>
      <c r="AX751" s="38">
        <v>1160.96</v>
      </c>
      <c r="AY751" s="314">
        <v>407.52</v>
      </c>
      <c r="AZ751" s="386">
        <v>4.8109999999999999</v>
      </c>
      <c r="BA751" s="148">
        <v>3394.25</v>
      </c>
      <c r="BB751" s="3"/>
    </row>
    <row r="752" spans="1:54">
      <c r="A752" s="45">
        <v>23</v>
      </c>
      <c r="B752" s="158">
        <f t="shared" si="179"/>
        <v>4926.360999999999</v>
      </c>
      <c r="C752" s="158">
        <f t="shared" si="179"/>
        <v>4921.2510000000002</v>
      </c>
      <c r="D752" s="158">
        <f t="shared" si="179"/>
        <v>4917.3310000000001</v>
      </c>
      <c r="E752" s="158">
        <f t="shared" si="179"/>
        <v>4917.9210000000003</v>
      </c>
      <c r="F752" s="158">
        <f t="shared" si="179"/>
        <v>4925.1010000000006</v>
      </c>
      <c r="G752" s="158">
        <f t="shared" si="179"/>
        <v>4928.241</v>
      </c>
      <c r="H752" s="158">
        <f t="shared" si="179"/>
        <v>4995.3909999999996</v>
      </c>
      <c r="I752" s="158">
        <f t="shared" si="179"/>
        <v>5060.2610000000004</v>
      </c>
      <c r="J752" s="158">
        <f t="shared" si="179"/>
        <v>5059.530999999999</v>
      </c>
      <c r="K752" s="158">
        <f t="shared" si="179"/>
        <v>5058.241</v>
      </c>
      <c r="L752" s="158">
        <f t="shared" si="179"/>
        <v>5057.2510000000002</v>
      </c>
      <c r="M752" s="158">
        <f t="shared" si="179"/>
        <v>5055.5509999999995</v>
      </c>
      <c r="N752" s="158">
        <f t="shared" si="179"/>
        <v>5054.9809999999998</v>
      </c>
      <c r="O752" s="158">
        <f t="shared" si="179"/>
        <v>5052.4009999999998</v>
      </c>
      <c r="P752" s="158">
        <f t="shared" si="179"/>
        <v>5051.030999999999</v>
      </c>
      <c r="Q752" s="158">
        <f t="shared" si="179"/>
        <v>5055.6309999999994</v>
      </c>
      <c r="R752" s="158">
        <f t="shared" si="181"/>
        <v>5058.610999999999</v>
      </c>
      <c r="S752" s="158">
        <f t="shared" si="180"/>
        <v>5061.1509999999998</v>
      </c>
      <c r="T752" s="158">
        <f t="shared" si="180"/>
        <v>5349.241</v>
      </c>
      <c r="U752" s="158">
        <f t="shared" si="180"/>
        <v>5231.8410000000003</v>
      </c>
      <c r="V752" s="158">
        <f t="shared" si="180"/>
        <v>5146.5509999999995</v>
      </c>
      <c r="W752" s="158">
        <f t="shared" si="180"/>
        <v>5058.9609999999993</v>
      </c>
      <c r="X752" s="158">
        <f t="shared" si="180"/>
        <v>4926.1810000000005</v>
      </c>
      <c r="Y752" s="158">
        <f t="shared" si="180"/>
        <v>4969.3510000000006</v>
      </c>
      <c r="Z752" s="35"/>
      <c r="AA752" s="39">
        <v>1119.78</v>
      </c>
      <c r="AB752" s="37">
        <v>1114.67</v>
      </c>
      <c r="AC752" s="37">
        <v>1110.75</v>
      </c>
      <c r="AD752" s="37">
        <v>1111.3399999999999</v>
      </c>
      <c r="AE752" s="37">
        <v>1118.52</v>
      </c>
      <c r="AF752" s="37">
        <v>1121.6600000000001</v>
      </c>
      <c r="AG752" s="37">
        <v>1188.81</v>
      </c>
      <c r="AH752" s="37">
        <v>1253.68</v>
      </c>
      <c r="AI752" s="37">
        <v>1252.95</v>
      </c>
      <c r="AJ752" s="37">
        <v>1251.6600000000001</v>
      </c>
      <c r="AK752" s="37">
        <v>1250.67</v>
      </c>
      <c r="AL752" s="37">
        <v>1248.97</v>
      </c>
      <c r="AM752" s="37">
        <v>1248.4000000000001</v>
      </c>
      <c r="AN752" s="37">
        <v>1245.82</v>
      </c>
      <c r="AO752" s="37">
        <v>1244.45</v>
      </c>
      <c r="AP752" s="37">
        <v>1249.05</v>
      </c>
      <c r="AQ752" s="37">
        <v>1252.03</v>
      </c>
      <c r="AR752" s="37">
        <v>1254.57</v>
      </c>
      <c r="AS752" s="37">
        <v>1542.66</v>
      </c>
      <c r="AT752" s="37">
        <v>1425.26</v>
      </c>
      <c r="AU752" s="37">
        <v>1339.97</v>
      </c>
      <c r="AV752" s="37">
        <v>1252.3800000000001</v>
      </c>
      <c r="AW752" s="37">
        <v>1119.5999999999999</v>
      </c>
      <c r="AX752" s="38">
        <v>1162.77</v>
      </c>
      <c r="AY752" s="314">
        <v>407.52</v>
      </c>
      <c r="AZ752" s="386">
        <v>4.8109999999999999</v>
      </c>
      <c r="BA752" s="148">
        <v>3394.25</v>
      </c>
      <c r="BB752" s="3"/>
    </row>
    <row r="753" spans="1:54">
      <c r="A753" s="45">
        <v>24</v>
      </c>
      <c r="B753" s="158">
        <f t="shared" si="179"/>
        <v>5059.6909999999989</v>
      </c>
      <c r="C753" s="158">
        <f t="shared" si="179"/>
        <v>5033.5709999999999</v>
      </c>
      <c r="D753" s="158">
        <f t="shared" si="179"/>
        <v>5013.6610000000001</v>
      </c>
      <c r="E753" s="158">
        <f t="shared" si="179"/>
        <v>5015.4809999999998</v>
      </c>
      <c r="F753" s="158">
        <f t="shared" si="179"/>
        <v>4992.7109999999993</v>
      </c>
      <c r="G753" s="158">
        <f t="shared" si="179"/>
        <v>5063.1309999999994</v>
      </c>
      <c r="H753" s="158">
        <f t="shared" si="179"/>
        <v>5071.6509999999998</v>
      </c>
      <c r="I753" s="158">
        <f t="shared" si="179"/>
        <v>5256.6309999999994</v>
      </c>
      <c r="J753" s="158">
        <f t="shared" si="179"/>
        <v>5391.7909999999993</v>
      </c>
      <c r="K753" s="158">
        <f t="shared" si="179"/>
        <v>5549.9809999999998</v>
      </c>
      <c r="L753" s="158">
        <f t="shared" si="179"/>
        <v>5576.3809999999994</v>
      </c>
      <c r="M753" s="158">
        <f t="shared" si="179"/>
        <v>5593.8709999999992</v>
      </c>
      <c r="N753" s="158">
        <f t="shared" si="179"/>
        <v>5584.5509999999995</v>
      </c>
      <c r="O753" s="158">
        <f t="shared" si="179"/>
        <v>5573.1710000000003</v>
      </c>
      <c r="P753" s="158">
        <f t="shared" si="179"/>
        <v>5582.3109999999997</v>
      </c>
      <c r="Q753" s="158">
        <f t="shared" si="179"/>
        <v>5632.3209999999999</v>
      </c>
      <c r="R753" s="158">
        <f t="shared" si="181"/>
        <v>5667.2209999999995</v>
      </c>
      <c r="S753" s="158">
        <f t="shared" si="180"/>
        <v>5672.5910000000003</v>
      </c>
      <c r="T753" s="158">
        <f t="shared" si="180"/>
        <v>5647.7610000000004</v>
      </c>
      <c r="U753" s="158">
        <f t="shared" si="180"/>
        <v>5562.9509999999991</v>
      </c>
      <c r="V753" s="158">
        <f t="shared" si="180"/>
        <v>5449.3809999999994</v>
      </c>
      <c r="W753" s="158">
        <f t="shared" si="180"/>
        <v>5311.030999999999</v>
      </c>
      <c r="X753" s="158">
        <f t="shared" si="180"/>
        <v>5144.1610000000001</v>
      </c>
      <c r="Y753" s="158">
        <f t="shared" si="180"/>
        <v>5074.241</v>
      </c>
      <c r="Z753" s="35"/>
      <c r="AA753" s="39">
        <v>1253.1099999999999</v>
      </c>
      <c r="AB753" s="37">
        <v>1226.99</v>
      </c>
      <c r="AC753" s="37">
        <v>1207.08</v>
      </c>
      <c r="AD753" s="37">
        <v>1208.9000000000001</v>
      </c>
      <c r="AE753" s="37">
        <v>1186.1300000000001</v>
      </c>
      <c r="AF753" s="37">
        <v>1256.55</v>
      </c>
      <c r="AG753" s="37">
        <v>1265.07</v>
      </c>
      <c r="AH753" s="37">
        <v>1450.05</v>
      </c>
      <c r="AI753" s="37">
        <v>1585.21</v>
      </c>
      <c r="AJ753" s="37">
        <v>1743.4</v>
      </c>
      <c r="AK753" s="37">
        <v>1769.8</v>
      </c>
      <c r="AL753" s="37">
        <v>1787.29</v>
      </c>
      <c r="AM753" s="37">
        <v>1777.97</v>
      </c>
      <c r="AN753" s="37">
        <v>1766.59</v>
      </c>
      <c r="AO753" s="37">
        <v>1775.73</v>
      </c>
      <c r="AP753" s="37">
        <v>1825.74</v>
      </c>
      <c r="AQ753" s="37">
        <v>1860.64</v>
      </c>
      <c r="AR753" s="37">
        <v>1866.01</v>
      </c>
      <c r="AS753" s="37">
        <v>1841.18</v>
      </c>
      <c r="AT753" s="37">
        <v>1756.37</v>
      </c>
      <c r="AU753" s="37">
        <v>1642.8</v>
      </c>
      <c r="AV753" s="37">
        <v>1504.45</v>
      </c>
      <c r="AW753" s="37">
        <v>1337.58</v>
      </c>
      <c r="AX753" s="38">
        <v>1267.6600000000001</v>
      </c>
      <c r="AY753" s="314">
        <v>407.52</v>
      </c>
      <c r="AZ753" s="386">
        <v>4.8109999999999999</v>
      </c>
      <c r="BA753" s="148">
        <v>3394.25</v>
      </c>
      <c r="BB753" s="3"/>
    </row>
    <row r="754" spans="1:54">
      <c r="A754" s="45">
        <v>25</v>
      </c>
      <c r="B754" s="158">
        <f t="shared" si="179"/>
        <v>5063.5409999999993</v>
      </c>
      <c r="C754" s="158">
        <f t="shared" si="179"/>
        <v>5043.5910000000003</v>
      </c>
      <c r="D754" s="158">
        <f t="shared" si="179"/>
        <v>5012.7009999999991</v>
      </c>
      <c r="E754" s="158">
        <f t="shared" si="179"/>
        <v>5012.2309999999998</v>
      </c>
      <c r="F754" s="158">
        <f t="shared" si="179"/>
        <v>5000.0010000000002</v>
      </c>
      <c r="G754" s="158">
        <f t="shared" si="179"/>
        <v>5040.3209999999999</v>
      </c>
      <c r="H754" s="158">
        <f t="shared" si="179"/>
        <v>5070.491</v>
      </c>
      <c r="I754" s="158">
        <f t="shared" si="179"/>
        <v>5110.8510000000006</v>
      </c>
      <c r="J754" s="158">
        <f t="shared" si="179"/>
        <v>5305.1810000000005</v>
      </c>
      <c r="K754" s="158">
        <f t="shared" si="179"/>
        <v>5375.4110000000001</v>
      </c>
      <c r="L754" s="158">
        <f t="shared" si="179"/>
        <v>5440.1909999999989</v>
      </c>
      <c r="M754" s="158">
        <f t="shared" si="179"/>
        <v>5454.0509999999995</v>
      </c>
      <c r="N754" s="158">
        <f t="shared" si="179"/>
        <v>5421.1010000000006</v>
      </c>
      <c r="O754" s="158">
        <f t="shared" si="179"/>
        <v>5418.2610000000004</v>
      </c>
      <c r="P754" s="158">
        <f t="shared" si="179"/>
        <v>5433.4409999999989</v>
      </c>
      <c r="Q754" s="158">
        <f t="shared" si="179"/>
        <v>5508.0210000000006</v>
      </c>
      <c r="R754" s="158">
        <f t="shared" si="181"/>
        <v>5549.6010000000006</v>
      </c>
      <c r="S754" s="158">
        <f t="shared" si="180"/>
        <v>5538.3909999999996</v>
      </c>
      <c r="T754" s="158">
        <f t="shared" si="180"/>
        <v>5508.0609999999997</v>
      </c>
      <c r="U754" s="158">
        <f t="shared" si="180"/>
        <v>5447.3809999999994</v>
      </c>
      <c r="V754" s="158">
        <f t="shared" si="180"/>
        <v>5358.530999999999</v>
      </c>
      <c r="W754" s="158">
        <f t="shared" si="180"/>
        <v>5266.5010000000002</v>
      </c>
      <c r="X754" s="158">
        <f t="shared" si="180"/>
        <v>5148.1209999999992</v>
      </c>
      <c r="Y754" s="158">
        <f t="shared" si="180"/>
        <v>5106.3709999999992</v>
      </c>
      <c r="Z754" s="35"/>
      <c r="AA754" s="39">
        <v>1256.96</v>
      </c>
      <c r="AB754" s="37">
        <v>1237.01</v>
      </c>
      <c r="AC754" s="37">
        <v>1206.1199999999999</v>
      </c>
      <c r="AD754" s="37">
        <v>1205.6500000000001</v>
      </c>
      <c r="AE754" s="37">
        <v>1193.42</v>
      </c>
      <c r="AF754" s="37">
        <v>1233.74</v>
      </c>
      <c r="AG754" s="37">
        <v>1263.9100000000001</v>
      </c>
      <c r="AH754" s="37">
        <v>1304.27</v>
      </c>
      <c r="AI754" s="37">
        <v>1498.6</v>
      </c>
      <c r="AJ754" s="37">
        <v>1568.83</v>
      </c>
      <c r="AK754" s="37">
        <v>1633.61</v>
      </c>
      <c r="AL754" s="37">
        <v>1647.47</v>
      </c>
      <c r="AM754" s="37">
        <v>1614.52</v>
      </c>
      <c r="AN754" s="37">
        <v>1611.68</v>
      </c>
      <c r="AO754" s="37">
        <v>1626.86</v>
      </c>
      <c r="AP754" s="37">
        <v>1701.44</v>
      </c>
      <c r="AQ754" s="37">
        <v>1743.02</v>
      </c>
      <c r="AR754" s="37">
        <v>1731.81</v>
      </c>
      <c r="AS754" s="37">
        <v>1701.48</v>
      </c>
      <c r="AT754" s="37">
        <v>1640.8</v>
      </c>
      <c r="AU754" s="37">
        <v>1551.95</v>
      </c>
      <c r="AV754" s="37">
        <v>1459.92</v>
      </c>
      <c r="AW754" s="37">
        <v>1341.54</v>
      </c>
      <c r="AX754" s="38">
        <v>1299.79</v>
      </c>
      <c r="AY754" s="314">
        <v>407.52</v>
      </c>
      <c r="AZ754" s="386">
        <v>4.8109999999999999</v>
      </c>
      <c r="BA754" s="148">
        <v>3394.25</v>
      </c>
      <c r="BB754" s="3"/>
    </row>
    <row r="755" spans="1:54">
      <c r="A755" s="45">
        <v>26</v>
      </c>
      <c r="B755" s="158">
        <f t="shared" si="179"/>
        <v>5067.9310000000005</v>
      </c>
      <c r="C755" s="158">
        <f t="shared" si="179"/>
        <v>5045.0509999999995</v>
      </c>
      <c r="D755" s="158">
        <f t="shared" si="179"/>
        <v>4963.5709999999999</v>
      </c>
      <c r="E755" s="158">
        <f t="shared" si="179"/>
        <v>4960.9310000000005</v>
      </c>
      <c r="F755" s="158">
        <f t="shared" si="179"/>
        <v>4970.8209999999999</v>
      </c>
      <c r="G755" s="158">
        <f t="shared" si="179"/>
        <v>5108.6509999999998</v>
      </c>
      <c r="H755" s="158">
        <f t="shared" si="179"/>
        <v>5120.6909999999989</v>
      </c>
      <c r="I755" s="158">
        <f t="shared" si="179"/>
        <v>5323.6710000000003</v>
      </c>
      <c r="J755" s="158">
        <f t="shared" si="179"/>
        <v>5385.5810000000001</v>
      </c>
      <c r="K755" s="158">
        <f t="shared" si="179"/>
        <v>5393.8809999999994</v>
      </c>
      <c r="L755" s="158">
        <f t="shared" si="179"/>
        <v>5387.4110000000001</v>
      </c>
      <c r="M755" s="158">
        <f t="shared" si="179"/>
        <v>5396.1209999999992</v>
      </c>
      <c r="N755" s="158">
        <f t="shared" si="179"/>
        <v>5393.0110000000004</v>
      </c>
      <c r="O755" s="158">
        <f t="shared" si="179"/>
        <v>5390.2009999999991</v>
      </c>
      <c r="P755" s="158">
        <f t="shared" si="179"/>
        <v>5387.1309999999994</v>
      </c>
      <c r="Q755" s="158">
        <f t="shared" si="179"/>
        <v>5526.1710000000003</v>
      </c>
      <c r="R755" s="158">
        <f t="shared" si="181"/>
        <v>5622.5609999999997</v>
      </c>
      <c r="S755" s="158">
        <f t="shared" si="180"/>
        <v>5748.0110000000004</v>
      </c>
      <c r="T755" s="158">
        <f t="shared" si="180"/>
        <v>5772.3709999999992</v>
      </c>
      <c r="U755" s="158">
        <f t="shared" si="180"/>
        <v>5600.0609999999997</v>
      </c>
      <c r="V755" s="158">
        <f t="shared" si="180"/>
        <v>5361.780999999999</v>
      </c>
      <c r="W755" s="158">
        <f t="shared" si="180"/>
        <v>5262.1909999999989</v>
      </c>
      <c r="X755" s="158">
        <f t="shared" si="180"/>
        <v>5101.5709999999999</v>
      </c>
      <c r="Y755" s="158">
        <f t="shared" si="180"/>
        <v>5138.9609999999993</v>
      </c>
      <c r="Z755" s="35"/>
      <c r="AA755" s="39">
        <v>1261.3499999999999</v>
      </c>
      <c r="AB755" s="37">
        <v>1238.47</v>
      </c>
      <c r="AC755" s="37">
        <v>1156.99</v>
      </c>
      <c r="AD755" s="37">
        <v>1154.3499999999999</v>
      </c>
      <c r="AE755" s="37">
        <v>1164.24</v>
      </c>
      <c r="AF755" s="37">
        <v>1302.07</v>
      </c>
      <c r="AG755" s="37">
        <v>1314.11</v>
      </c>
      <c r="AH755" s="37">
        <v>1517.09</v>
      </c>
      <c r="AI755" s="37">
        <v>1579</v>
      </c>
      <c r="AJ755" s="37">
        <v>1587.3</v>
      </c>
      <c r="AK755" s="37">
        <v>1580.83</v>
      </c>
      <c r="AL755" s="37">
        <v>1589.54</v>
      </c>
      <c r="AM755" s="37">
        <v>1586.43</v>
      </c>
      <c r="AN755" s="37">
        <v>1583.62</v>
      </c>
      <c r="AO755" s="37">
        <v>1580.55</v>
      </c>
      <c r="AP755" s="37">
        <v>1719.59</v>
      </c>
      <c r="AQ755" s="37">
        <v>1815.98</v>
      </c>
      <c r="AR755" s="37">
        <v>1941.43</v>
      </c>
      <c r="AS755" s="37">
        <v>1965.79</v>
      </c>
      <c r="AT755" s="37">
        <v>1793.48</v>
      </c>
      <c r="AU755" s="37">
        <v>1555.2</v>
      </c>
      <c r="AV755" s="37">
        <v>1455.61</v>
      </c>
      <c r="AW755" s="37">
        <v>1294.99</v>
      </c>
      <c r="AX755" s="38">
        <v>1332.38</v>
      </c>
      <c r="AY755" s="314">
        <v>407.52</v>
      </c>
      <c r="AZ755" s="386">
        <v>4.8109999999999999</v>
      </c>
      <c r="BA755" s="148">
        <v>3394.25</v>
      </c>
      <c r="BB755" s="3"/>
    </row>
    <row r="756" spans="1:54">
      <c r="A756" s="45">
        <v>27</v>
      </c>
      <c r="B756" s="158">
        <f t="shared" si="179"/>
        <v>5072.1710000000003</v>
      </c>
      <c r="C756" s="158">
        <f t="shared" si="179"/>
        <v>4995.860999999999</v>
      </c>
      <c r="D756" s="158">
        <f t="shared" si="179"/>
        <v>4959.6509999999998</v>
      </c>
      <c r="E756" s="158">
        <f t="shared" si="179"/>
        <v>4958.9509999999991</v>
      </c>
      <c r="F756" s="158">
        <f t="shared" si="179"/>
        <v>4969.1610000000001</v>
      </c>
      <c r="G756" s="158">
        <f t="shared" si="179"/>
        <v>5396.0609999999997</v>
      </c>
      <c r="H756" s="158">
        <f t="shared" si="179"/>
        <v>5394.7510000000002</v>
      </c>
      <c r="I756" s="158">
        <f t="shared" si="179"/>
        <v>5892.6309999999994</v>
      </c>
      <c r="J756" s="158">
        <f t="shared" si="179"/>
        <v>5905.8809999999994</v>
      </c>
      <c r="K756" s="158">
        <f t="shared" si="179"/>
        <v>6013.3209999999999</v>
      </c>
      <c r="L756" s="158">
        <f t="shared" si="179"/>
        <v>5955.4210000000003</v>
      </c>
      <c r="M756" s="158">
        <f t="shared" si="179"/>
        <v>6076.9509999999991</v>
      </c>
      <c r="N756" s="158">
        <f t="shared" si="179"/>
        <v>5984.030999999999</v>
      </c>
      <c r="O756" s="158">
        <f t="shared" si="179"/>
        <v>5964.6309999999994</v>
      </c>
      <c r="P756" s="158">
        <f t="shared" si="179"/>
        <v>6132.8310000000001</v>
      </c>
      <c r="Q756" s="158">
        <f t="shared" si="179"/>
        <v>6125.1010000000006</v>
      </c>
      <c r="R756" s="158">
        <f t="shared" si="181"/>
        <v>6130.7009999999991</v>
      </c>
      <c r="S756" s="158">
        <f t="shared" si="180"/>
        <v>6135.0409999999993</v>
      </c>
      <c r="T756" s="158">
        <f t="shared" si="180"/>
        <v>6137.7510000000002</v>
      </c>
      <c r="U756" s="158">
        <f t="shared" si="180"/>
        <v>6024.0409999999993</v>
      </c>
      <c r="V756" s="158">
        <f t="shared" si="180"/>
        <v>5757.9409999999989</v>
      </c>
      <c r="W756" s="158">
        <f t="shared" si="180"/>
        <v>5250.0110000000004</v>
      </c>
      <c r="X756" s="158">
        <f t="shared" si="180"/>
        <v>5112.4310000000005</v>
      </c>
      <c r="Y756" s="158">
        <f t="shared" si="180"/>
        <v>5147.1710000000003</v>
      </c>
      <c r="Z756" s="35"/>
      <c r="AA756" s="39">
        <v>1265.5899999999999</v>
      </c>
      <c r="AB756" s="37">
        <v>1189.28</v>
      </c>
      <c r="AC756" s="37">
        <v>1153.07</v>
      </c>
      <c r="AD756" s="37">
        <v>1152.3699999999999</v>
      </c>
      <c r="AE756" s="37">
        <v>1162.58</v>
      </c>
      <c r="AF756" s="37">
        <v>1589.48</v>
      </c>
      <c r="AG756" s="37">
        <v>1588.17</v>
      </c>
      <c r="AH756" s="37">
        <v>2086.0500000000002</v>
      </c>
      <c r="AI756" s="37">
        <v>2099.3000000000002</v>
      </c>
      <c r="AJ756" s="37">
        <v>2206.7399999999998</v>
      </c>
      <c r="AK756" s="37">
        <v>2148.84</v>
      </c>
      <c r="AL756" s="37">
        <v>2270.37</v>
      </c>
      <c r="AM756" s="37">
        <v>2177.4499999999998</v>
      </c>
      <c r="AN756" s="37">
        <v>2158.0500000000002</v>
      </c>
      <c r="AO756" s="37">
        <v>2326.25</v>
      </c>
      <c r="AP756" s="37">
        <v>2318.52</v>
      </c>
      <c r="AQ756" s="37">
        <v>2324.12</v>
      </c>
      <c r="AR756" s="37">
        <v>2328.46</v>
      </c>
      <c r="AS756" s="37">
        <v>2331.17</v>
      </c>
      <c r="AT756" s="37">
        <v>2217.46</v>
      </c>
      <c r="AU756" s="37">
        <v>1951.36</v>
      </c>
      <c r="AV756" s="37">
        <v>1443.43</v>
      </c>
      <c r="AW756" s="37">
        <v>1305.8499999999999</v>
      </c>
      <c r="AX756" s="38">
        <v>1340.59</v>
      </c>
      <c r="AY756" s="314">
        <v>407.52</v>
      </c>
      <c r="AZ756" s="386">
        <v>4.8109999999999999</v>
      </c>
      <c r="BA756" s="148">
        <v>3394.25</v>
      </c>
      <c r="BB756" s="3"/>
    </row>
    <row r="757" spans="1:54">
      <c r="A757" s="45">
        <v>28</v>
      </c>
      <c r="B757" s="158">
        <f t="shared" si="179"/>
        <v>5074.3209999999999</v>
      </c>
      <c r="C757" s="158">
        <f t="shared" si="179"/>
        <v>5006.5110000000004</v>
      </c>
      <c r="D757" s="158">
        <f t="shared" si="179"/>
        <v>4973.2710000000006</v>
      </c>
      <c r="E757" s="158">
        <f t="shared" si="179"/>
        <v>4971.4609999999993</v>
      </c>
      <c r="F757" s="158">
        <f t="shared" si="179"/>
        <v>4981.2009999999991</v>
      </c>
      <c r="G757" s="158">
        <f t="shared" si="179"/>
        <v>5120.8109999999997</v>
      </c>
      <c r="H757" s="158">
        <f t="shared" si="179"/>
        <v>5144.4809999999998</v>
      </c>
      <c r="I757" s="158">
        <f t="shared" si="179"/>
        <v>5317.860999999999</v>
      </c>
      <c r="J757" s="158">
        <f t="shared" si="179"/>
        <v>5903.6209999999992</v>
      </c>
      <c r="K757" s="158">
        <f t="shared" si="179"/>
        <v>5952.5010000000002</v>
      </c>
      <c r="L757" s="158">
        <f t="shared" si="179"/>
        <v>5355.4409999999989</v>
      </c>
      <c r="M757" s="158">
        <f t="shared" si="179"/>
        <v>5365.1610000000001</v>
      </c>
      <c r="N757" s="158">
        <f t="shared" si="179"/>
        <v>5357.8310000000001</v>
      </c>
      <c r="O757" s="158">
        <f t="shared" si="179"/>
        <v>5327.1909999999989</v>
      </c>
      <c r="P757" s="158">
        <f t="shared" si="179"/>
        <v>5333.1909999999989</v>
      </c>
      <c r="Q757" s="158">
        <f t="shared" si="179"/>
        <v>5385.5609999999997</v>
      </c>
      <c r="R757" s="158">
        <f t="shared" si="181"/>
        <v>5451.4609999999993</v>
      </c>
      <c r="S757" s="158">
        <f t="shared" si="180"/>
        <v>5460.5409999999993</v>
      </c>
      <c r="T757" s="158">
        <f t="shared" si="180"/>
        <v>6051.3909999999996</v>
      </c>
      <c r="U757" s="158">
        <f t="shared" si="180"/>
        <v>5360.4509999999991</v>
      </c>
      <c r="V757" s="158">
        <f t="shared" si="180"/>
        <v>5286.1509999999998</v>
      </c>
      <c r="W757" s="158">
        <f t="shared" si="180"/>
        <v>5206.030999999999</v>
      </c>
      <c r="X757" s="158">
        <f t="shared" si="180"/>
        <v>5122.2309999999998</v>
      </c>
      <c r="Y757" s="158">
        <f t="shared" si="180"/>
        <v>5151.1409999999996</v>
      </c>
      <c r="Z757" s="35"/>
      <c r="AA757" s="39">
        <v>1267.74</v>
      </c>
      <c r="AB757" s="37">
        <v>1199.93</v>
      </c>
      <c r="AC757" s="37">
        <v>1166.69</v>
      </c>
      <c r="AD757" s="37">
        <v>1164.8800000000001</v>
      </c>
      <c r="AE757" s="37">
        <v>1174.6199999999999</v>
      </c>
      <c r="AF757" s="37">
        <v>1314.23</v>
      </c>
      <c r="AG757" s="37">
        <v>1337.9</v>
      </c>
      <c r="AH757" s="37">
        <v>1511.28</v>
      </c>
      <c r="AI757" s="37">
        <v>2097.04</v>
      </c>
      <c r="AJ757" s="37">
        <v>2145.92</v>
      </c>
      <c r="AK757" s="37">
        <v>1548.86</v>
      </c>
      <c r="AL757" s="37">
        <v>1558.58</v>
      </c>
      <c r="AM757" s="37">
        <v>1551.25</v>
      </c>
      <c r="AN757" s="37">
        <v>1520.61</v>
      </c>
      <c r="AO757" s="37">
        <v>1526.61</v>
      </c>
      <c r="AP757" s="37">
        <v>1578.98</v>
      </c>
      <c r="AQ757" s="37">
        <v>1644.88</v>
      </c>
      <c r="AR757" s="37">
        <v>1653.96</v>
      </c>
      <c r="AS757" s="37">
        <v>2244.81</v>
      </c>
      <c r="AT757" s="37">
        <v>1553.87</v>
      </c>
      <c r="AU757" s="37">
        <v>1479.57</v>
      </c>
      <c r="AV757" s="37">
        <v>1399.45</v>
      </c>
      <c r="AW757" s="37">
        <v>1315.65</v>
      </c>
      <c r="AX757" s="38">
        <v>1344.56</v>
      </c>
      <c r="AY757" s="314">
        <v>407.52</v>
      </c>
      <c r="AZ757" s="386">
        <v>4.8109999999999999</v>
      </c>
      <c r="BA757" s="148">
        <v>3394.25</v>
      </c>
      <c r="BB757" s="3"/>
    </row>
    <row r="758" spans="1:54">
      <c r="A758" s="45">
        <v>29</v>
      </c>
      <c r="B758" s="158">
        <f t="shared" si="179"/>
        <v>5075.7610000000004</v>
      </c>
      <c r="C758" s="158">
        <f t="shared" si="179"/>
        <v>5010.6810000000005</v>
      </c>
      <c r="D758" s="158">
        <f t="shared" si="179"/>
        <v>5003.0910000000003</v>
      </c>
      <c r="E758" s="158">
        <f t="shared" si="179"/>
        <v>5002.6010000000006</v>
      </c>
      <c r="F758" s="158">
        <f t="shared" si="179"/>
        <v>4990.3809999999994</v>
      </c>
      <c r="G758" s="158">
        <f t="shared" si="179"/>
        <v>5130.1909999999989</v>
      </c>
      <c r="H758" s="158">
        <f t="shared" si="179"/>
        <v>5145.4009999999998</v>
      </c>
      <c r="I758" s="158">
        <f t="shared" si="179"/>
        <v>5328.8009999999995</v>
      </c>
      <c r="J758" s="158">
        <f t="shared" si="179"/>
        <v>5370.8109999999997</v>
      </c>
      <c r="K758" s="158">
        <f t="shared" si="179"/>
        <v>5427.3909999999996</v>
      </c>
      <c r="L758" s="158">
        <f t="shared" si="179"/>
        <v>5399.6509999999998</v>
      </c>
      <c r="M758" s="158">
        <f t="shared" si="179"/>
        <v>5433.530999999999</v>
      </c>
      <c r="N758" s="158">
        <f t="shared" si="179"/>
        <v>5421.1710000000003</v>
      </c>
      <c r="O758" s="158">
        <f t="shared" si="179"/>
        <v>5435.6309999999994</v>
      </c>
      <c r="P758" s="158">
        <f t="shared" si="179"/>
        <v>5447.860999999999</v>
      </c>
      <c r="Q758" s="158">
        <f t="shared" si="179"/>
        <v>5618.610999999999</v>
      </c>
      <c r="R758" s="158">
        <f t="shared" si="181"/>
        <v>5767.7510000000002</v>
      </c>
      <c r="S758" s="158">
        <f t="shared" si="180"/>
        <v>5828.3209999999999</v>
      </c>
      <c r="T758" s="158">
        <f t="shared" si="180"/>
        <v>5816.6409999999996</v>
      </c>
      <c r="U758" s="158">
        <f t="shared" si="180"/>
        <v>5581.6010000000006</v>
      </c>
      <c r="V758" s="158">
        <f t="shared" si="180"/>
        <v>5327.1209999999992</v>
      </c>
      <c r="W758" s="158">
        <f t="shared" si="180"/>
        <v>5267.530999999999</v>
      </c>
      <c r="X758" s="158">
        <f t="shared" si="180"/>
        <v>5207.2109999999993</v>
      </c>
      <c r="Y758" s="158">
        <f t="shared" si="180"/>
        <v>5115.741</v>
      </c>
      <c r="Z758" s="35"/>
      <c r="AA758" s="39">
        <v>1269.18</v>
      </c>
      <c r="AB758" s="37">
        <v>1204.0999999999999</v>
      </c>
      <c r="AC758" s="37">
        <v>1196.51</v>
      </c>
      <c r="AD758" s="37">
        <v>1196.02</v>
      </c>
      <c r="AE758" s="37">
        <v>1183.8</v>
      </c>
      <c r="AF758" s="37">
        <v>1323.61</v>
      </c>
      <c r="AG758" s="37">
        <v>1338.82</v>
      </c>
      <c r="AH758" s="37">
        <v>1522.22</v>
      </c>
      <c r="AI758" s="37">
        <v>1564.23</v>
      </c>
      <c r="AJ758" s="37">
        <v>1620.81</v>
      </c>
      <c r="AK758" s="37">
        <v>1593.07</v>
      </c>
      <c r="AL758" s="37">
        <v>1626.95</v>
      </c>
      <c r="AM758" s="37">
        <v>1614.59</v>
      </c>
      <c r="AN758" s="37">
        <v>1629.05</v>
      </c>
      <c r="AO758" s="37">
        <v>1641.28</v>
      </c>
      <c r="AP758" s="37">
        <v>1812.03</v>
      </c>
      <c r="AQ758" s="37">
        <v>1961.17</v>
      </c>
      <c r="AR758" s="37">
        <v>2021.7399999999998</v>
      </c>
      <c r="AS758" s="37">
        <v>2010.0599999999997</v>
      </c>
      <c r="AT758" s="37">
        <v>1775.02</v>
      </c>
      <c r="AU758" s="37">
        <v>1520.54</v>
      </c>
      <c r="AV758" s="37">
        <v>1460.95</v>
      </c>
      <c r="AW758" s="37">
        <v>1400.63</v>
      </c>
      <c r="AX758" s="38">
        <v>1309.1600000000001</v>
      </c>
      <c r="AY758" s="314">
        <v>407.52</v>
      </c>
      <c r="AZ758" s="386">
        <v>4.8109999999999999</v>
      </c>
      <c r="BA758" s="148">
        <v>3394.25</v>
      </c>
      <c r="BB758" s="3"/>
    </row>
    <row r="759" spans="1:54">
      <c r="A759" s="45">
        <v>30</v>
      </c>
      <c r="B759" s="158">
        <f t="shared" si="179"/>
        <v>5102.4709999999995</v>
      </c>
      <c r="C759" s="158">
        <f t="shared" si="179"/>
        <v>5078.3310000000001</v>
      </c>
      <c r="D759" s="158">
        <f t="shared" si="179"/>
        <v>5075.110999999999</v>
      </c>
      <c r="E759" s="158">
        <f t="shared" si="179"/>
        <v>5050.4509999999991</v>
      </c>
      <c r="F759" s="158">
        <f t="shared" si="179"/>
        <v>5106.7510000000002</v>
      </c>
      <c r="G759" s="158">
        <f t="shared" si="179"/>
        <v>5134.9310000000005</v>
      </c>
      <c r="H759" s="158">
        <f t="shared" si="179"/>
        <v>5201.0110000000004</v>
      </c>
      <c r="I759" s="158">
        <f t="shared" si="179"/>
        <v>5352.4809999999998</v>
      </c>
      <c r="J759" s="158">
        <f t="shared" si="179"/>
        <v>5509.0509999999995</v>
      </c>
      <c r="K759" s="158">
        <f t="shared" si="179"/>
        <v>5632.241</v>
      </c>
      <c r="L759" s="158">
        <f t="shared" si="179"/>
        <v>5575.4110000000001</v>
      </c>
      <c r="M759" s="158">
        <f t="shared" si="179"/>
        <v>5642.0210000000006</v>
      </c>
      <c r="N759" s="158">
        <f t="shared" si="179"/>
        <v>5577.8809999999994</v>
      </c>
      <c r="O759" s="158">
        <f t="shared" si="179"/>
        <v>5567.780999999999</v>
      </c>
      <c r="P759" s="158">
        <f t="shared" si="179"/>
        <v>5606.9809999999998</v>
      </c>
      <c r="Q759" s="158">
        <f t="shared" si="179"/>
        <v>5740.530999999999</v>
      </c>
      <c r="R759" s="158">
        <f t="shared" si="181"/>
        <v>5794.2109999999993</v>
      </c>
      <c r="S759" s="158">
        <f t="shared" si="180"/>
        <v>5814.8510000000006</v>
      </c>
      <c r="T759" s="158">
        <f t="shared" si="180"/>
        <v>5814.7709999999988</v>
      </c>
      <c r="U759" s="158">
        <f t="shared" si="180"/>
        <v>5695.4609999999993</v>
      </c>
      <c r="V759" s="158">
        <f t="shared" si="180"/>
        <v>5454.0609999999997</v>
      </c>
      <c r="W759" s="158">
        <f t="shared" si="180"/>
        <v>5342.4310000000005</v>
      </c>
      <c r="X759" s="158">
        <f t="shared" si="180"/>
        <v>5255.2109999999993</v>
      </c>
      <c r="Y759" s="158">
        <f t="shared" si="180"/>
        <v>5214.8510000000006</v>
      </c>
      <c r="Z759" s="35"/>
      <c r="AA759" s="39">
        <v>1295.8900000000001</v>
      </c>
      <c r="AB759" s="37">
        <v>1271.75</v>
      </c>
      <c r="AC759" s="37">
        <v>1268.53</v>
      </c>
      <c r="AD759" s="37">
        <v>1243.8699999999999</v>
      </c>
      <c r="AE759" s="37">
        <v>1300.17</v>
      </c>
      <c r="AF759" s="37">
        <v>1328.35</v>
      </c>
      <c r="AG759" s="37">
        <v>1394.43</v>
      </c>
      <c r="AH759" s="37">
        <v>1545.9</v>
      </c>
      <c r="AI759" s="37">
        <v>1702.47</v>
      </c>
      <c r="AJ759" s="37">
        <v>1825.66</v>
      </c>
      <c r="AK759" s="37">
        <v>1768.83</v>
      </c>
      <c r="AL759" s="37">
        <v>1835.44</v>
      </c>
      <c r="AM759" s="37">
        <v>1771.3</v>
      </c>
      <c r="AN759" s="37">
        <v>1761.2</v>
      </c>
      <c r="AO759" s="37">
        <v>1800.4</v>
      </c>
      <c r="AP759" s="37">
        <v>1933.95</v>
      </c>
      <c r="AQ759" s="37">
        <v>1987.63</v>
      </c>
      <c r="AR759" s="37">
        <v>2008.27</v>
      </c>
      <c r="AS759" s="37">
        <v>2008.1899999999998</v>
      </c>
      <c r="AT759" s="37">
        <v>1888.88</v>
      </c>
      <c r="AU759" s="37">
        <v>1647.48</v>
      </c>
      <c r="AV759" s="37">
        <v>1535.85</v>
      </c>
      <c r="AW759" s="37">
        <v>1448.63</v>
      </c>
      <c r="AX759" s="38">
        <v>1408.27</v>
      </c>
      <c r="AY759" s="314">
        <v>407.52</v>
      </c>
      <c r="AZ759" s="386">
        <v>4.8109999999999999</v>
      </c>
      <c r="BA759" s="148">
        <v>3394.25</v>
      </c>
      <c r="BB759" s="3"/>
    </row>
    <row r="760" spans="1:54" ht="13.5" thickBot="1">
      <c r="A760" s="143">
        <v>31</v>
      </c>
      <c r="B760" s="158">
        <f t="shared" si="179"/>
        <v>5189.2209999999995</v>
      </c>
      <c r="C760" s="158">
        <f t="shared" si="179"/>
        <v>5119.4110000000001</v>
      </c>
      <c r="D760" s="158">
        <f t="shared" si="179"/>
        <v>5113.1610000000001</v>
      </c>
      <c r="E760" s="158">
        <f t="shared" si="179"/>
        <v>5108.7909999999993</v>
      </c>
      <c r="F760" s="158">
        <f t="shared" si="179"/>
        <v>5114.4609999999993</v>
      </c>
      <c r="G760" s="158">
        <f t="shared" si="179"/>
        <v>5124.2909999999993</v>
      </c>
      <c r="H760" s="158">
        <f t="shared" si="179"/>
        <v>5249.1010000000006</v>
      </c>
      <c r="I760" s="158">
        <f t="shared" si="179"/>
        <v>5353.6710000000003</v>
      </c>
      <c r="J760" s="158">
        <f t="shared" si="179"/>
        <v>5427.9809999999998</v>
      </c>
      <c r="K760" s="158">
        <f t="shared" si="179"/>
        <v>5637.5010000000002</v>
      </c>
      <c r="L760" s="158">
        <f t="shared" si="179"/>
        <v>5712.4409999999989</v>
      </c>
      <c r="M760" s="158">
        <f t="shared" si="179"/>
        <v>5713.280999999999</v>
      </c>
      <c r="N760" s="158">
        <f t="shared" si="179"/>
        <v>5690.3510000000006</v>
      </c>
      <c r="O760" s="158">
        <f t="shared" si="179"/>
        <v>5686.6610000000001</v>
      </c>
      <c r="P760" s="158">
        <f t="shared" si="179"/>
        <v>5695.5709999999999</v>
      </c>
      <c r="Q760" s="158">
        <f t="shared" si="179"/>
        <v>5798.3109999999997</v>
      </c>
      <c r="R760" s="158">
        <f t="shared" si="181"/>
        <v>5828.1209999999992</v>
      </c>
      <c r="S760" s="158">
        <f t="shared" si="180"/>
        <v>5854.4509999999991</v>
      </c>
      <c r="T760" s="158">
        <f t="shared" si="180"/>
        <v>5839.0509999999995</v>
      </c>
      <c r="U760" s="158">
        <f t="shared" si="180"/>
        <v>5746.4409999999989</v>
      </c>
      <c r="V760" s="158">
        <f t="shared" si="180"/>
        <v>5683.1509999999998</v>
      </c>
      <c r="W760" s="158">
        <f t="shared" si="180"/>
        <v>5409.2009999999991</v>
      </c>
      <c r="X760" s="158">
        <f t="shared" si="180"/>
        <v>5280.8109999999997</v>
      </c>
      <c r="Y760" s="158">
        <f t="shared" si="180"/>
        <v>5238.2510000000002</v>
      </c>
      <c r="Z760" s="35"/>
      <c r="AA760" s="70">
        <v>1382.64</v>
      </c>
      <c r="AB760" s="71">
        <v>1312.83</v>
      </c>
      <c r="AC760" s="71">
        <v>1306.58</v>
      </c>
      <c r="AD760" s="71">
        <v>1302.21</v>
      </c>
      <c r="AE760" s="71">
        <v>1307.8800000000001</v>
      </c>
      <c r="AF760" s="71">
        <v>1317.71</v>
      </c>
      <c r="AG760" s="71">
        <v>1442.52</v>
      </c>
      <c r="AH760" s="71">
        <v>1547.09</v>
      </c>
      <c r="AI760" s="71">
        <v>1621.4</v>
      </c>
      <c r="AJ760" s="71">
        <v>1830.92</v>
      </c>
      <c r="AK760" s="71">
        <v>1905.86</v>
      </c>
      <c r="AL760" s="71">
        <v>1906.7</v>
      </c>
      <c r="AM760" s="71">
        <v>1883.77</v>
      </c>
      <c r="AN760" s="71">
        <v>1880.08</v>
      </c>
      <c r="AO760" s="71">
        <v>1888.99</v>
      </c>
      <c r="AP760" s="71">
        <v>1991.73</v>
      </c>
      <c r="AQ760" s="71">
        <v>2021.54</v>
      </c>
      <c r="AR760" s="71">
        <v>2047.8700000000001</v>
      </c>
      <c r="AS760" s="71">
        <v>2032.47</v>
      </c>
      <c r="AT760" s="71">
        <v>1939.86</v>
      </c>
      <c r="AU760" s="71">
        <v>1876.57</v>
      </c>
      <c r="AV760" s="71">
        <v>1602.62</v>
      </c>
      <c r="AW760" s="71">
        <v>1474.23</v>
      </c>
      <c r="AX760" s="119">
        <v>1431.67</v>
      </c>
      <c r="AY760" s="315">
        <v>407.52</v>
      </c>
      <c r="AZ760" s="384">
        <v>4.8109999999999999</v>
      </c>
      <c r="BA760" s="149">
        <v>3394.25</v>
      </c>
      <c r="BB760" s="3"/>
    </row>
    <row r="761" spans="1:54" ht="13.5" thickBot="1">
      <c r="A761" s="16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AA761" s="155">
        <f>SUM(AA730:AX760)</f>
        <v>1136710.4900000005</v>
      </c>
      <c r="AY761" s="324"/>
      <c r="AZ761" s="18"/>
      <c r="BA761" s="5"/>
      <c r="BB761" s="3"/>
    </row>
    <row r="762" spans="1:54" s="7" customFormat="1" ht="26.25" customHeight="1" thickBot="1">
      <c r="A762" s="494" t="s">
        <v>1</v>
      </c>
      <c r="B762" s="496" t="s">
        <v>139</v>
      </c>
      <c r="C762" s="496"/>
      <c r="D762" s="496"/>
      <c r="E762" s="496"/>
      <c r="F762" s="496"/>
      <c r="G762" s="496"/>
      <c r="H762" s="496"/>
      <c r="I762" s="496"/>
      <c r="J762" s="496"/>
      <c r="K762" s="496"/>
      <c r="L762" s="496"/>
      <c r="M762" s="496"/>
      <c r="N762" s="496"/>
      <c r="O762" s="496"/>
      <c r="P762" s="496"/>
      <c r="Q762" s="496"/>
      <c r="R762" s="496"/>
      <c r="S762" s="496"/>
      <c r="T762" s="496"/>
      <c r="U762" s="496"/>
      <c r="V762" s="496"/>
      <c r="W762" s="496"/>
      <c r="X762" s="496"/>
      <c r="Y762" s="497"/>
      <c r="AA762" s="137" t="s">
        <v>179</v>
      </c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216"/>
      <c r="AZ762" s="154"/>
      <c r="BA762" s="154"/>
    </row>
    <row r="763" spans="1:54" ht="38.25" customHeight="1">
      <c r="A763" s="495"/>
      <c r="B763" s="498" t="s">
        <v>2</v>
      </c>
      <c r="C763" s="498"/>
      <c r="D763" s="498"/>
      <c r="E763" s="498"/>
      <c r="F763" s="498"/>
      <c r="G763" s="498"/>
      <c r="H763" s="498"/>
      <c r="I763" s="498"/>
      <c r="J763" s="498"/>
      <c r="K763" s="498"/>
      <c r="L763" s="498"/>
      <c r="M763" s="498"/>
      <c r="N763" s="498"/>
      <c r="O763" s="498"/>
      <c r="P763" s="498"/>
      <c r="Q763" s="498"/>
      <c r="R763" s="498"/>
      <c r="S763" s="498"/>
      <c r="T763" s="498"/>
      <c r="U763" s="498"/>
      <c r="V763" s="498"/>
      <c r="W763" s="498"/>
      <c r="X763" s="498"/>
      <c r="Y763" s="499"/>
      <c r="AA763" s="476" t="s">
        <v>88</v>
      </c>
      <c r="AB763" s="477"/>
      <c r="AC763" s="477"/>
      <c r="AD763" s="477"/>
      <c r="AE763" s="477"/>
      <c r="AF763" s="477"/>
      <c r="AG763" s="477"/>
      <c r="AH763" s="477"/>
      <c r="AI763" s="477"/>
      <c r="AJ763" s="477"/>
      <c r="AK763" s="477"/>
      <c r="AL763" s="477"/>
      <c r="AM763" s="477"/>
      <c r="AN763" s="477"/>
      <c r="AO763" s="477"/>
      <c r="AP763" s="477"/>
      <c r="AQ763" s="477"/>
      <c r="AR763" s="477"/>
      <c r="AS763" s="477"/>
      <c r="AT763" s="477"/>
      <c r="AU763" s="477"/>
      <c r="AV763" s="477"/>
      <c r="AW763" s="477"/>
      <c r="AX763" s="478"/>
      <c r="AY763" s="535" t="str">
        <f>AY727</f>
        <v>Сбытовая надбавка</v>
      </c>
      <c r="AZ763" s="515" t="s">
        <v>197</v>
      </c>
      <c r="BA763" s="223" t="str">
        <f>BA727</f>
        <v>Тарифы на услуги по передаче электрической энергии</v>
      </c>
      <c r="BB763" s="3"/>
    </row>
    <row r="764" spans="1:54" ht="47.25" customHeight="1">
      <c r="A764" s="495"/>
      <c r="B764" s="46" t="s">
        <v>3</v>
      </c>
      <c r="C764" s="46" t="s">
        <v>4</v>
      </c>
      <c r="D764" s="46" t="s">
        <v>5</v>
      </c>
      <c r="E764" s="46" t="s">
        <v>6</v>
      </c>
      <c r="F764" s="46" t="s">
        <v>7</v>
      </c>
      <c r="G764" s="46" t="s">
        <v>8</v>
      </c>
      <c r="H764" s="46" t="s">
        <v>9</v>
      </c>
      <c r="I764" s="46" t="s">
        <v>10</v>
      </c>
      <c r="J764" s="46" t="s">
        <v>11</v>
      </c>
      <c r="K764" s="46" t="s">
        <v>12</v>
      </c>
      <c r="L764" s="46" t="s">
        <v>13</v>
      </c>
      <c r="M764" s="46" t="s">
        <v>14</v>
      </c>
      <c r="N764" s="46" t="s">
        <v>15</v>
      </c>
      <c r="O764" s="46" t="s">
        <v>16</v>
      </c>
      <c r="P764" s="46" t="s">
        <v>17</v>
      </c>
      <c r="Q764" s="46" t="s">
        <v>18</v>
      </c>
      <c r="R764" s="46" t="s">
        <v>19</v>
      </c>
      <c r="S764" s="46" t="s">
        <v>20</v>
      </c>
      <c r="T764" s="46" t="s">
        <v>21</v>
      </c>
      <c r="U764" s="46" t="s">
        <v>22</v>
      </c>
      <c r="V764" s="46" t="s">
        <v>23</v>
      </c>
      <c r="W764" s="46" t="s">
        <v>24</v>
      </c>
      <c r="X764" s="46" t="s">
        <v>25</v>
      </c>
      <c r="Y764" s="47" t="s">
        <v>26</v>
      </c>
      <c r="AA764" s="58" t="s">
        <v>3</v>
      </c>
      <c r="AB764" s="59" t="s">
        <v>4</v>
      </c>
      <c r="AC764" s="59" t="s">
        <v>5</v>
      </c>
      <c r="AD764" s="59" t="s">
        <v>6</v>
      </c>
      <c r="AE764" s="59" t="s">
        <v>7</v>
      </c>
      <c r="AF764" s="59" t="s">
        <v>8</v>
      </c>
      <c r="AG764" s="59" t="s">
        <v>9</v>
      </c>
      <c r="AH764" s="59" t="s">
        <v>10</v>
      </c>
      <c r="AI764" s="59" t="s">
        <v>11</v>
      </c>
      <c r="AJ764" s="59" t="s">
        <v>12</v>
      </c>
      <c r="AK764" s="59" t="s">
        <v>13</v>
      </c>
      <c r="AL764" s="59" t="s">
        <v>14</v>
      </c>
      <c r="AM764" s="59" t="s">
        <v>15</v>
      </c>
      <c r="AN764" s="59" t="s">
        <v>16</v>
      </c>
      <c r="AO764" s="59" t="s">
        <v>17</v>
      </c>
      <c r="AP764" s="59" t="s">
        <v>18</v>
      </c>
      <c r="AQ764" s="59" t="s">
        <v>19</v>
      </c>
      <c r="AR764" s="59" t="s">
        <v>20</v>
      </c>
      <c r="AS764" s="59" t="s">
        <v>21</v>
      </c>
      <c r="AT764" s="59" t="s">
        <v>22</v>
      </c>
      <c r="AU764" s="59" t="s">
        <v>23</v>
      </c>
      <c r="AV764" s="59" t="s">
        <v>24</v>
      </c>
      <c r="AW764" s="59" t="s">
        <v>25</v>
      </c>
      <c r="AX764" s="118" t="s">
        <v>26</v>
      </c>
      <c r="AY764" s="487"/>
      <c r="AZ764" s="516"/>
      <c r="BA764" s="163" t="s">
        <v>31</v>
      </c>
      <c r="BB764" s="3"/>
    </row>
    <row r="765" spans="1:54" s="161" customFormat="1" ht="16.149999999999999" customHeight="1" thickBot="1">
      <c r="A765" s="483" t="s">
        <v>204</v>
      </c>
      <c r="B765" s="484"/>
      <c r="C765" s="484"/>
      <c r="D765" s="484"/>
      <c r="E765" s="484"/>
      <c r="F765" s="484"/>
      <c r="G765" s="484"/>
      <c r="H765" s="484"/>
      <c r="I765" s="484"/>
      <c r="J765" s="484"/>
      <c r="K765" s="484"/>
      <c r="L765" s="484"/>
      <c r="M765" s="484"/>
      <c r="N765" s="484"/>
      <c r="O765" s="484"/>
      <c r="P765" s="484"/>
      <c r="Q765" s="484"/>
      <c r="R765" s="484"/>
      <c r="S765" s="484"/>
      <c r="T765" s="484"/>
      <c r="U765" s="484"/>
      <c r="V765" s="484"/>
      <c r="W765" s="484"/>
      <c r="X765" s="484"/>
      <c r="Y765" s="485"/>
      <c r="Z765" s="167"/>
      <c r="AA765" s="500">
        <v>2</v>
      </c>
      <c r="AB765" s="501"/>
      <c r="AC765" s="501"/>
      <c r="AD765" s="501"/>
      <c r="AE765" s="501"/>
      <c r="AF765" s="501"/>
      <c r="AG765" s="501"/>
      <c r="AH765" s="501"/>
      <c r="AI765" s="501"/>
      <c r="AJ765" s="501"/>
      <c r="AK765" s="501"/>
      <c r="AL765" s="501"/>
      <c r="AM765" s="501"/>
      <c r="AN765" s="501"/>
      <c r="AO765" s="501"/>
      <c r="AP765" s="501"/>
      <c r="AQ765" s="501"/>
      <c r="AR765" s="501"/>
      <c r="AS765" s="501"/>
      <c r="AT765" s="501"/>
      <c r="AU765" s="501"/>
      <c r="AV765" s="501"/>
      <c r="AW765" s="501"/>
      <c r="AX765" s="502"/>
      <c r="AY765" s="168">
        <v>3</v>
      </c>
      <c r="AZ765" s="170">
        <v>4</v>
      </c>
      <c r="BA765" s="171">
        <v>5</v>
      </c>
    </row>
    <row r="766" spans="1:54">
      <c r="A766" s="45">
        <v>1</v>
      </c>
      <c r="B766" s="158">
        <f>AA766+$BA766+$AZ766+$AY766</f>
        <v>5133.0509999999995</v>
      </c>
      <c r="C766" s="158">
        <f t="shared" ref="C766:Y781" si="182">AB766+$BA766+$AZ766+$AY766</f>
        <v>5125.7510000000002</v>
      </c>
      <c r="D766" s="158">
        <f t="shared" si="182"/>
        <v>5121.2009999999991</v>
      </c>
      <c r="E766" s="158">
        <f t="shared" si="182"/>
        <v>5122.3510000000006</v>
      </c>
      <c r="F766" s="158">
        <f t="shared" si="182"/>
        <v>5128.1209999999992</v>
      </c>
      <c r="G766" s="158">
        <f t="shared" si="182"/>
        <v>5184.241</v>
      </c>
      <c r="H766" s="158">
        <f t="shared" si="182"/>
        <v>5310.6309999999994</v>
      </c>
      <c r="I766" s="158">
        <f t="shared" si="182"/>
        <v>5492.0409999999993</v>
      </c>
      <c r="J766" s="158">
        <f t="shared" si="182"/>
        <v>5610.5709999999999</v>
      </c>
      <c r="K766" s="158">
        <f t="shared" si="182"/>
        <v>5800.4110000000001</v>
      </c>
      <c r="L766" s="158">
        <f t="shared" si="182"/>
        <v>5802.1509999999998</v>
      </c>
      <c r="M766" s="158">
        <f t="shared" si="182"/>
        <v>5834.8809999999994</v>
      </c>
      <c r="N766" s="158">
        <f t="shared" si="182"/>
        <v>5833.6309999999994</v>
      </c>
      <c r="O766" s="158">
        <f t="shared" si="182"/>
        <v>5864.3109999999997</v>
      </c>
      <c r="P766" s="158">
        <f t="shared" si="182"/>
        <v>5896.9410000000007</v>
      </c>
      <c r="Q766" s="158">
        <f t="shared" si="182"/>
        <v>5880.2109999999993</v>
      </c>
      <c r="R766" s="158">
        <f t="shared" si="182"/>
        <v>5881.4410000000007</v>
      </c>
      <c r="S766" s="158">
        <f t="shared" si="182"/>
        <v>5908.7309999999998</v>
      </c>
      <c r="T766" s="158">
        <f t="shared" si="182"/>
        <v>5932.2009999999991</v>
      </c>
      <c r="U766" s="158">
        <f t="shared" si="182"/>
        <v>5804.991</v>
      </c>
      <c r="V766" s="158">
        <f t="shared" si="182"/>
        <v>5656.9210000000003</v>
      </c>
      <c r="W766" s="158">
        <f t="shared" si="182"/>
        <v>5438.8109999999997</v>
      </c>
      <c r="X766" s="158">
        <f t="shared" si="182"/>
        <v>5438.2109999999993</v>
      </c>
      <c r="Y766" s="158">
        <f t="shared" si="182"/>
        <v>5326.030999999999</v>
      </c>
      <c r="Z766" s="35"/>
      <c r="AA766" s="39">
        <v>1083.8399999999999</v>
      </c>
      <c r="AB766" s="37">
        <v>1076.54</v>
      </c>
      <c r="AC766" s="37">
        <v>1071.99</v>
      </c>
      <c r="AD766" s="37">
        <v>1073.1400000000001</v>
      </c>
      <c r="AE766" s="37">
        <v>1078.9100000000001</v>
      </c>
      <c r="AF766" s="37">
        <v>1135.03</v>
      </c>
      <c r="AG766" s="37">
        <v>1261.42</v>
      </c>
      <c r="AH766" s="37">
        <v>1442.83</v>
      </c>
      <c r="AI766" s="37">
        <v>1561.36</v>
      </c>
      <c r="AJ766" s="37">
        <v>1751.2</v>
      </c>
      <c r="AK766" s="37">
        <v>1752.94</v>
      </c>
      <c r="AL766" s="37">
        <v>1785.67</v>
      </c>
      <c r="AM766" s="37">
        <v>1784.42</v>
      </c>
      <c r="AN766" s="37">
        <v>1815.1</v>
      </c>
      <c r="AO766" s="37">
        <v>1847.73</v>
      </c>
      <c r="AP766" s="37">
        <v>1831</v>
      </c>
      <c r="AQ766" s="37">
        <v>1832.23</v>
      </c>
      <c r="AR766" s="37">
        <v>1859.52</v>
      </c>
      <c r="AS766" s="37">
        <v>1882.99</v>
      </c>
      <c r="AT766" s="37">
        <v>1755.78</v>
      </c>
      <c r="AU766" s="37">
        <v>1607.71</v>
      </c>
      <c r="AV766" s="37">
        <v>1389.6</v>
      </c>
      <c r="AW766" s="37">
        <v>1389</v>
      </c>
      <c r="AX766" s="38">
        <v>1276.82</v>
      </c>
      <c r="AY766" s="313">
        <v>407.52</v>
      </c>
      <c r="AZ766" s="385">
        <v>4.8109999999999999</v>
      </c>
      <c r="BA766" s="164">
        <v>3636.88</v>
      </c>
      <c r="BB766" s="3"/>
    </row>
    <row r="767" spans="1:54">
      <c r="A767" s="45">
        <v>2</v>
      </c>
      <c r="B767" s="158">
        <f t="shared" ref="B767:Q796" si="183">AA767+$BA767+$AZ767+$AY767</f>
        <v>5223.5210000000006</v>
      </c>
      <c r="C767" s="158">
        <f t="shared" si="182"/>
        <v>5140.8510000000006</v>
      </c>
      <c r="D767" s="158">
        <f t="shared" si="182"/>
        <v>5135.3310000000001</v>
      </c>
      <c r="E767" s="158">
        <f t="shared" si="182"/>
        <v>5137.7909999999993</v>
      </c>
      <c r="F767" s="158">
        <f t="shared" si="182"/>
        <v>5147.7009999999991</v>
      </c>
      <c r="G767" s="158">
        <f t="shared" si="182"/>
        <v>5237.6010000000006</v>
      </c>
      <c r="H767" s="158">
        <f t="shared" si="182"/>
        <v>5396.2009999999991</v>
      </c>
      <c r="I767" s="158">
        <f t="shared" si="182"/>
        <v>5499.7309999999998</v>
      </c>
      <c r="J767" s="158">
        <f t="shared" si="182"/>
        <v>5618.9809999999998</v>
      </c>
      <c r="K767" s="158">
        <f t="shared" si="182"/>
        <v>5746.2109999999993</v>
      </c>
      <c r="L767" s="158">
        <f t="shared" si="182"/>
        <v>5762.5409999999993</v>
      </c>
      <c r="M767" s="158">
        <f t="shared" si="182"/>
        <v>5772.2309999999998</v>
      </c>
      <c r="N767" s="158">
        <f t="shared" si="182"/>
        <v>5761.2109999999993</v>
      </c>
      <c r="O767" s="158">
        <f t="shared" si="182"/>
        <v>5771.2510000000002</v>
      </c>
      <c r="P767" s="158">
        <f t="shared" si="182"/>
        <v>5804.6610000000001</v>
      </c>
      <c r="Q767" s="158">
        <f t="shared" si="182"/>
        <v>5772.8410000000003</v>
      </c>
      <c r="R767" s="158">
        <f t="shared" si="182"/>
        <v>5839.7309999999998</v>
      </c>
      <c r="S767" s="158">
        <f t="shared" ref="S767:Y796" si="184">AR767+$BA767+$AZ767+$AY767</f>
        <v>5892.1910000000007</v>
      </c>
      <c r="T767" s="158">
        <f t="shared" si="184"/>
        <v>5942.1409999999996</v>
      </c>
      <c r="U767" s="158">
        <f t="shared" si="184"/>
        <v>5870.6710000000003</v>
      </c>
      <c r="V767" s="158">
        <f t="shared" si="184"/>
        <v>5665.4410000000007</v>
      </c>
      <c r="W767" s="158">
        <f t="shared" si="184"/>
        <v>5633.6910000000007</v>
      </c>
      <c r="X767" s="158">
        <f t="shared" si="184"/>
        <v>5532.7309999999998</v>
      </c>
      <c r="Y767" s="158">
        <f t="shared" si="184"/>
        <v>5433.1010000000006</v>
      </c>
      <c r="Z767" s="35"/>
      <c r="AA767" s="36">
        <v>1174.31</v>
      </c>
      <c r="AB767" s="37">
        <v>1091.6400000000001</v>
      </c>
      <c r="AC767" s="37">
        <v>1086.1199999999999</v>
      </c>
      <c r="AD767" s="37">
        <v>1088.58</v>
      </c>
      <c r="AE767" s="37">
        <v>1098.49</v>
      </c>
      <c r="AF767" s="37">
        <v>1188.3900000000001</v>
      </c>
      <c r="AG767" s="37">
        <v>1346.99</v>
      </c>
      <c r="AH767" s="37">
        <v>1450.52</v>
      </c>
      <c r="AI767" s="37">
        <v>1569.77</v>
      </c>
      <c r="AJ767" s="37">
        <v>1697</v>
      </c>
      <c r="AK767" s="37">
        <v>1713.33</v>
      </c>
      <c r="AL767" s="37">
        <v>1723.02</v>
      </c>
      <c r="AM767" s="37">
        <v>1712</v>
      </c>
      <c r="AN767" s="37">
        <v>1722.04</v>
      </c>
      <c r="AO767" s="37">
        <v>1755.45</v>
      </c>
      <c r="AP767" s="37">
        <v>1723.63</v>
      </c>
      <c r="AQ767" s="37">
        <v>1790.52</v>
      </c>
      <c r="AR767" s="37">
        <v>1842.98</v>
      </c>
      <c r="AS767" s="37">
        <v>1892.93</v>
      </c>
      <c r="AT767" s="37">
        <v>1821.46</v>
      </c>
      <c r="AU767" s="37">
        <v>1616.23</v>
      </c>
      <c r="AV767" s="37">
        <v>1584.48</v>
      </c>
      <c r="AW767" s="37">
        <v>1483.52</v>
      </c>
      <c r="AX767" s="38">
        <v>1383.89</v>
      </c>
      <c r="AY767" s="314">
        <v>407.52</v>
      </c>
      <c r="AZ767" s="386">
        <v>4.8109999999999999</v>
      </c>
      <c r="BA767" s="148">
        <v>3636.88</v>
      </c>
      <c r="BB767" s="3"/>
    </row>
    <row r="768" spans="1:54">
      <c r="A768" s="45">
        <v>3</v>
      </c>
      <c r="B768" s="158">
        <f t="shared" si="183"/>
        <v>5296.5409999999993</v>
      </c>
      <c r="C768" s="158">
        <f t="shared" si="182"/>
        <v>5248.2309999999998</v>
      </c>
      <c r="D768" s="158">
        <f t="shared" si="182"/>
        <v>5222.9310000000005</v>
      </c>
      <c r="E768" s="158">
        <f t="shared" si="182"/>
        <v>5219.8310000000001</v>
      </c>
      <c r="F768" s="158">
        <f t="shared" si="182"/>
        <v>5220.8410000000003</v>
      </c>
      <c r="G768" s="158">
        <f t="shared" si="182"/>
        <v>5290.2610000000004</v>
      </c>
      <c r="H768" s="158">
        <f t="shared" si="182"/>
        <v>5392.6910000000007</v>
      </c>
      <c r="I768" s="158">
        <f t="shared" si="182"/>
        <v>5544.1910000000007</v>
      </c>
      <c r="J768" s="158">
        <f t="shared" si="182"/>
        <v>5710.5409999999993</v>
      </c>
      <c r="K768" s="158">
        <f t="shared" si="182"/>
        <v>5883.4709999999995</v>
      </c>
      <c r="L768" s="158">
        <f t="shared" si="182"/>
        <v>5922.3310000000001</v>
      </c>
      <c r="M768" s="158">
        <f t="shared" si="182"/>
        <v>5931.1409999999996</v>
      </c>
      <c r="N768" s="158">
        <f t="shared" si="182"/>
        <v>5921.1309999999994</v>
      </c>
      <c r="O768" s="158">
        <f t="shared" si="182"/>
        <v>5969.6610000000001</v>
      </c>
      <c r="P768" s="158">
        <f t="shared" si="182"/>
        <v>6004.8410000000003</v>
      </c>
      <c r="Q768" s="158">
        <f t="shared" si="182"/>
        <v>6014.5910000000003</v>
      </c>
      <c r="R768" s="158">
        <f t="shared" si="182"/>
        <v>5936.2710000000006</v>
      </c>
      <c r="S768" s="158">
        <f t="shared" si="184"/>
        <v>5904.0709999999999</v>
      </c>
      <c r="T768" s="158">
        <f t="shared" si="184"/>
        <v>5868.3610000000008</v>
      </c>
      <c r="U768" s="158">
        <f t="shared" si="184"/>
        <v>5887.4110000000001</v>
      </c>
      <c r="V768" s="158">
        <f t="shared" si="184"/>
        <v>5699.030999999999</v>
      </c>
      <c r="W768" s="158">
        <f t="shared" si="184"/>
        <v>5531.3510000000006</v>
      </c>
      <c r="X768" s="158">
        <f t="shared" si="184"/>
        <v>5511.2510000000002</v>
      </c>
      <c r="Y768" s="158">
        <f t="shared" si="184"/>
        <v>5409.7009999999991</v>
      </c>
      <c r="Z768" s="35"/>
      <c r="AA768" s="36">
        <v>1247.33</v>
      </c>
      <c r="AB768" s="37">
        <v>1199.02</v>
      </c>
      <c r="AC768" s="37">
        <v>1173.72</v>
      </c>
      <c r="AD768" s="37">
        <v>1170.6199999999999</v>
      </c>
      <c r="AE768" s="37">
        <v>1171.6300000000001</v>
      </c>
      <c r="AF768" s="37">
        <v>1241.05</v>
      </c>
      <c r="AG768" s="37">
        <v>1343.48</v>
      </c>
      <c r="AH768" s="37">
        <v>1494.98</v>
      </c>
      <c r="AI768" s="37">
        <v>1661.33</v>
      </c>
      <c r="AJ768" s="37">
        <v>1834.26</v>
      </c>
      <c r="AK768" s="37">
        <v>1873.12</v>
      </c>
      <c r="AL768" s="37">
        <v>1881.93</v>
      </c>
      <c r="AM768" s="37">
        <v>1871.92</v>
      </c>
      <c r="AN768" s="37">
        <v>1920.45</v>
      </c>
      <c r="AO768" s="37">
        <v>1955.63</v>
      </c>
      <c r="AP768" s="37">
        <v>1965.38</v>
      </c>
      <c r="AQ768" s="37">
        <v>1887.06</v>
      </c>
      <c r="AR768" s="37">
        <v>1854.86</v>
      </c>
      <c r="AS768" s="37">
        <v>1819.15</v>
      </c>
      <c r="AT768" s="37">
        <v>1838.2</v>
      </c>
      <c r="AU768" s="37">
        <v>1649.82</v>
      </c>
      <c r="AV768" s="37">
        <v>1482.14</v>
      </c>
      <c r="AW768" s="37">
        <v>1462.04</v>
      </c>
      <c r="AX768" s="38">
        <v>1360.49</v>
      </c>
      <c r="AY768" s="314">
        <v>407.52</v>
      </c>
      <c r="AZ768" s="386">
        <v>4.8109999999999999</v>
      </c>
      <c r="BA768" s="148">
        <v>3636.88</v>
      </c>
      <c r="BB768" s="3"/>
    </row>
    <row r="769" spans="1:54">
      <c r="A769" s="45">
        <v>4</v>
      </c>
      <c r="B769" s="158">
        <f t="shared" si="183"/>
        <v>5390.0810000000001</v>
      </c>
      <c r="C769" s="158">
        <f t="shared" si="182"/>
        <v>5291.8410000000003</v>
      </c>
      <c r="D769" s="158">
        <f t="shared" si="182"/>
        <v>5289.0210000000006</v>
      </c>
      <c r="E769" s="158">
        <f t="shared" si="182"/>
        <v>5276.0609999999997</v>
      </c>
      <c r="F769" s="158">
        <f t="shared" si="182"/>
        <v>5228.7109999999993</v>
      </c>
      <c r="G769" s="158">
        <f t="shared" si="182"/>
        <v>5267.3510000000006</v>
      </c>
      <c r="H769" s="158">
        <f t="shared" si="182"/>
        <v>5302.7909999999993</v>
      </c>
      <c r="I769" s="158">
        <f t="shared" si="182"/>
        <v>5398.7009999999991</v>
      </c>
      <c r="J769" s="158">
        <f t="shared" si="182"/>
        <v>5626.7510000000002</v>
      </c>
      <c r="K769" s="158">
        <f t="shared" si="182"/>
        <v>5732.6810000000005</v>
      </c>
      <c r="L769" s="158">
        <f t="shared" si="182"/>
        <v>5737.280999999999</v>
      </c>
      <c r="M769" s="158">
        <f t="shared" si="182"/>
        <v>5790.5509999999995</v>
      </c>
      <c r="N769" s="158">
        <f t="shared" si="182"/>
        <v>5799.6110000000008</v>
      </c>
      <c r="O769" s="158">
        <f t="shared" si="182"/>
        <v>5798.0010000000002</v>
      </c>
      <c r="P769" s="158">
        <f t="shared" si="182"/>
        <v>5807.2510000000002</v>
      </c>
      <c r="Q769" s="158">
        <f t="shared" si="182"/>
        <v>5754.241</v>
      </c>
      <c r="R769" s="158">
        <f t="shared" si="182"/>
        <v>5825.0210000000006</v>
      </c>
      <c r="S769" s="158">
        <f t="shared" si="184"/>
        <v>5845.1010000000006</v>
      </c>
      <c r="T769" s="158">
        <f t="shared" si="184"/>
        <v>5888.7610000000004</v>
      </c>
      <c r="U769" s="158">
        <f t="shared" si="184"/>
        <v>5904.1309999999994</v>
      </c>
      <c r="V769" s="158">
        <f t="shared" si="184"/>
        <v>5770.7510000000002</v>
      </c>
      <c r="W769" s="158">
        <f t="shared" si="184"/>
        <v>5627.7209999999995</v>
      </c>
      <c r="X769" s="158">
        <f t="shared" si="184"/>
        <v>5494.3809999999994</v>
      </c>
      <c r="Y769" s="158">
        <f t="shared" si="184"/>
        <v>5370.0010000000002</v>
      </c>
      <c r="Z769" s="35"/>
      <c r="AA769" s="36">
        <v>1340.87</v>
      </c>
      <c r="AB769" s="37">
        <v>1242.6300000000001</v>
      </c>
      <c r="AC769" s="37">
        <v>1239.81</v>
      </c>
      <c r="AD769" s="37">
        <v>1226.8499999999999</v>
      </c>
      <c r="AE769" s="37">
        <v>1179.5</v>
      </c>
      <c r="AF769" s="37">
        <v>1218.1400000000001</v>
      </c>
      <c r="AG769" s="37">
        <v>1253.58</v>
      </c>
      <c r="AH769" s="37">
        <v>1349.49</v>
      </c>
      <c r="AI769" s="37">
        <v>1577.54</v>
      </c>
      <c r="AJ769" s="37">
        <v>1683.47</v>
      </c>
      <c r="AK769" s="37">
        <v>1688.07</v>
      </c>
      <c r="AL769" s="37">
        <v>1741.34</v>
      </c>
      <c r="AM769" s="37">
        <v>1750.4</v>
      </c>
      <c r="AN769" s="37">
        <v>1748.79</v>
      </c>
      <c r="AO769" s="37">
        <v>1758.04</v>
      </c>
      <c r="AP769" s="37">
        <v>1705.03</v>
      </c>
      <c r="AQ769" s="37">
        <v>1775.81</v>
      </c>
      <c r="AR769" s="37">
        <v>1795.89</v>
      </c>
      <c r="AS769" s="37">
        <v>1839.55</v>
      </c>
      <c r="AT769" s="37">
        <v>1854.92</v>
      </c>
      <c r="AU769" s="37">
        <v>1721.54</v>
      </c>
      <c r="AV769" s="37">
        <v>1578.51</v>
      </c>
      <c r="AW769" s="37">
        <v>1445.17</v>
      </c>
      <c r="AX769" s="38">
        <v>1320.79</v>
      </c>
      <c r="AY769" s="314">
        <v>407.52</v>
      </c>
      <c r="AZ769" s="386">
        <v>4.8109999999999999</v>
      </c>
      <c r="BA769" s="148">
        <v>3636.88</v>
      </c>
      <c r="BB769" s="3"/>
    </row>
    <row r="770" spans="1:54">
      <c r="A770" s="45">
        <v>5</v>
      </c>
      <c r="B770" s="158">
        <f t="shared" si="183"/>
        <v>5246.9110000000001</v>
      </c>
      <c r="C770" s="158">
        <f t="shared" si="182"/>
        <v>5202.8709999999992</v>
      </c>
      <c r="D770" s="158">
        <f t="shared" si="182"/>
        <v>5168.241</v>
      </c>
      <c r="E770" s="158">
        <f t="shared" si="182"/>
        <v>5166.1209999999992</v>
      </c>
      <c r="F770" s="158">
        <f t="shared" si="182"/>
        <v>5175.5409999999993</v>
      </c>
      <c r="G770" s="158">
        <f t="shared" si="182"/>
        <v>5247.6910000000007</v>
      </c>
      <c r="H770" s="158">
        <f t="shared" si="182"/>
        <v>5406.7209999999995</v>
      </c>
      <c r="I770" s="158">
        <f t="shared" si="182"/>
        <v>5616.3109999999997</v>
      </c>
      <c r="J770" s="158">
        <f t="shared" si="182"/>
        <v>5811.5509999999995</v>
      </c>
      <c r="K770" s="158">
        <f t="shared" si="182"/>
        <v>5908.241</v>
      </c>
      <c r="L770" s="158">
        <f t="shared" si="182"/>
        <v>5925.1710000000003</v>
      </c>
      <c r="M770" s="158">
        <f t="shared" si="182"/>
        <v>5932.6610000000001</v>
      </c>
      <c r="N770" s="158">
        <f t="shared" si="182"/>
        <v>5918.030999999999</v>
      </c>
      <c r="O770" s="158">
        <f t="shared" si="182"/>
        <v>5918.8009999999995</v>
      </c>
      <c r="P770" s="158">
        <f t="shared" si="182"/>
        <v>5938.991</v>
      </c>
      <c r="Q770" s="158">
        <f t="shared" si="182"/>
        <v>5899.1010000000006</v>
      </c>
      <c r="R770" s="158">
        <f t="shared" si="182"/>
        <v>5895.7009999999991</v>
      </c>
      <c r="S770" s="158">
        <f t="shared" si="184"/>
        <v>5854.5210000000006</v>
      </c>
      <c r="T770" s="158">
        <f t="shared" si="184"/>
        <v>5865.6010000000006</v>
      </c>
      <c r="U770" s="158">
        <f t="shared" si="184"/>
        <v>5889.741</v>
      </c>
      <c r="V770" s="158">
        <f t="shared" si="184"/>
        <v>5704.0110000000004</v>
      </c>
      <c r="W770" s="158">
        <f t="shared" si="184"/>
        <v>5571.1910000000007</v>
      </c>
      <c r="X770" s="158">
        <f t="shared" si="184"/>
        <v>5421.4210000000003</v>
      </c>
      <c r="Y770" s="158">
        <f t="shared" si="184"/>
        <v>5336.2209999999995</v>
      </c>
      <c r="Z770" s="35"/>
      <c r="AA770" s="36">
        <v>1197.7</v>
      </c>
      <c r="AB770" s="37">
        <v>1153.6600000000001</v>
      </c>
      <c r="AC770" s="37">
        <v>1119.03</v>
      </c>
      <c r="AD770" s="37">
        <v>1116.9100000000001</v>
      </c>
      <c r="AE770" s="37">
        <v>1126.33</v>
      </c>
      <c r="AF770" s="37">
        <v>1198.48</v>
      </c>
      <c r="AG770" s="37">
        <v>1357.51</v>
      </c>
      <c r="AH770" s="37">
        <v>1567.1</v>
      </c>
      <c r="AI770" s="37">
        <v>1762.34</v>
      </c>
      <c r="AJ770" s="37">
        <v>1859.03</v>
      </c>
      <c r="AK770" s="37">
        <v>1875.96</v>
      </c>
      <c r="AL770" s="37">
        <v>1883.45</v>
      </c>
      <c r="AM770" s="37">
        <v>1868.82</v>
      </c>
      <c r="AN770" s="37">
        <v>1869.59</v>
      </c>
      <c r="AO770" s="37">
        <v>1889.78</v>
      </c>
      <c r="AP770" s="37">
        <v>1849.89</v>
      </c>
      <c r="AQ770" s="37">
        <v>1846.49</v>
      </c>
      <c r="AR770" s="37">
        <v>1805.31</v>
      </c>
      <c r="AS770" s="37">
        <v>1816.39</v>
      </c>
      <c r="AT770" s="37">
        <v>1840.53</v>
      </c>
      <c r="AU770" s="37">
        <v>1654.8</v>
      </c>
      <c r="AV770" s="37">
        <v>1521.98</v>
      </c>
      <c r="AW770" s="37">
        <v>1372.21</v>
      </c>
      <c r="AX770" s="38">
        <v>1287.01</v>
      </c>
      <c r="AY770" s="314">
        <v>407.52</v>
      </c>
      <c r="AZ770" s="386">
        <v>4.8109999999999999</v>
      </c>
      <c r="BA770" s="148">
        <v>3636.88</v>
      </c>
      <c r="BB770" s="3"/>
    </row>
    <row r="771" spans="1:54">
      <c r="A771" s="45">
        <v>6</v>
      </c>
      <c r="B771" s="158">
        <f t="shared" si="183"/>
        <v>5259.1409999999996</v>
      </c>
      <c r="C771" s="158">
        <f t="shared" si="182"/>
        <v>5183.1409999999996</v>
      </c>
      <c r="D771" s="158">
        <f t="shared" si="182"/>
        <v>5176.6309999999994</v>
      </c>
      <c r="E771" s="158">
        <f t="shared" si="182"/>
        <v>5174.7309999999998</v>
      </c>
      <c r="F771" s="158">
        <f t="shared" si="182"/>
        <v>5184.3610000000008</v>
      </c>
      <c r="G771" s="158">
        <f t="shared" si="182"/>
        <v>5190.3510000000006</v>
      </c>
      <c r="H771" s="158">
        <f t="shared" si="182"/>
        <v>5283.8310000000001</v>
      </c>
      <c r="I771" s="158">
        <f t="shared" si="182"/>
        <v>5451.3209999999999</v>
      </c>
      <c r="J771" s="158">
        <f t="shared" si="182"/>
        <v>5533.6010000000006</v>
      </c>
      <c r="K771" s="158">
        <f t="shared" si="182"/>
        <v>5627.0509999999995</v>
      </c>
      <c r="L771" s="158">
        <f t="shared" si="182"/>
        <v>5605.5409999999993</v>
      </c>
      <c r="M771" s="158">
        <f t="shared" si="182"/>
        <v>5605.4809999999998</v>
      </c>
      <c r="N771" s="158">
        <f t="shared" si="182"/>
        <v>5606.0509999999995</v>
      </c>
      <c r="O771" s="158">
        <f t="shared" si="182"/>
        <v>5618.4210000000003</v>
      </c>
      <c r="P771" s="158">
        <f t="shared" si="182"/>
        <v>5636.6610000000001</v>
      </c>
      <c r="Q771" s="158">
        <f t="shared" si="182"/>
        <v>5625.6509999999998</v>
      </c>
      <c r="R771" s="158">
        <f t="shared" si="182"/>
        <v>5627.3009999999995</v>
      </c>
      <c r="S771" s="158">
        <f t="shared" si="184"/>
        <v>5799.6509999999998</v>
      </c>
      <c r="T771" s="158">
        <f t="shared" si="184"/>
        <v>5844.1509999999998</v>
      </c>
      <c r="U771" s="158">
        <f t="shared" si="184"/>
        <v>5873.6910000000007</v>
      </c>
      <c r="V771" s="158">
        <f t="shared" si="184"/>
        <v>5713.8709999999992</v>
      </c>
      <c r="W771" s="158">
        <f t="shared" si="184"/>
        <v>5556.6110000000008</v>
      </c>
      <c r="X771" s="158">
        <f t="shared" si="184"/>
        <v>5375.6409999999996</v>
      </c>
      <c r="Y771" s="158">
        <f t="shared" si="184"/>
        <v>5302.030999999999</v>
      </c>
      <c r="Z771" s="35"/>
      <c r="AA771" s="36">
        <v>1209.93</v>
      </c>
      <c r="AB771" s="37">
        <v>1133.93</v>
      </c>
      <c r="AC771" s="37">
        <v>1127.42</v>
      </c>
      <c r="AD771" s="37">
        <v>1125.52</v>
      </c>
      <c r="AE771" s="37">
        <v>1135.1500000000001</v>
      </c>
      <c r="AF771" s="37">
        <v>1141.1400000000001</v>
      </c>
      <c r="AG771" s="37">
        <v>1234.6199999999999</v>
      </c>
      <c r="AH771" s="37">
        <v>1402.11</v>
      </c>
      <c r="AI771" s="37">
        <v>1484.39</v>
      </c>
      <c r="AJ771" s="37">
        <v>1577.84</v>
      </c>
      <c r="AK771" s="37">
        <v>1556.33</v>
      </c>
      <c r="AL771" s="37">
        <v>1556.27</v>
      </c>
      <c r="AM771" s="37">
        <v>1556.84</v>
      </c>
      <c r="AN771" s="37">
        <v>1569.21</v>
      </c>
      <c r="AO771" s="37">
        <v>1587.45</v>
      </c>
      <c r="AP771" s="37">
        <v>1576.44</v>
      </c>
      <c r="AQ771" s="37">
        <v>1578.09</v>
      </c>
      <c r="AR771" s="37">
        <v>1750.44</v>
      </c>
      <c r="AS771" s="37">
        <v>1794.94</v>
      </c>
      <c r="AT771" s="37">
        <v>1824.48</v>
      </c>
      <c r="AU771" s="37">
        <v>1664.66</v>
      </c>
      <c r="AV771" s="37">
        <v>1507.4</v>
      </c>
      <c r="AW771" s="37">
        <v>1326.43</v>
      </c>
      <c r="AX771" s="38">
        <v>1252.82</v>
      </c>
      <c r="AY771" s="314">
        <v>407.52</v>
      </c>
      <c r="AZ771" s="386">
        <v>4.8109999999999999</v>
      </c>
      <c r="BA771" s="148">
        <v>3636.88</v>
      </c>
      <c r="BB771" s="3"/>
    </row>
    <row r="772" spans="1:54">
      <c r="A772" s="45">
        <v>7</v>
      </c>
      <c r="B772" s="158">
        <f t="shared" si="183"/>
        <v>5273.6309999999994</v>
      </c>
      <c r="C772" s="158">
        <f t="shared" si="182"/>
        <v>5222.1010000000006</v>
      </c>
      <c r="D772" s="158">
        <f t="shared" si="182"/>
        <v>5189.8109999999997</v>
      </c>
      <c r="E772" s="158">
        <f t="shared" si="182"/>
        <v>5191.2109999999993</v>
      </c>
      <c r="F772" s="158">
        <f t="shared" si="182"/>
        <v>5200.7009999999991</v>
      </c>
      <c r="G772" s="158">
        <f t="shared" si="182"/>
        <v>5289.2209999999995</v>
      </c>
      <c r="H772" s="158">
        <f t="shared" si="182"/>
        <v>5387.8809999999994</v>
      </c>
      <c r="I772" s="158">
        <f t="shared" si="182"/>
        <v>5629.1509999999998</v>
      </c>
      <c r="J772" s="158">
        <f t="shared" si="182"/>
        <v>5765.1710000000003</v>
      </c>
      <c r="K772" s="158">
        <f t="shared" si="182"/>
        <v>5877.3510000000006</v>
      </c>
      <c r="L772" s="158">
        <f t="shared" si="182"/>
        <v>5903.991</v>
      </c>
      <c r="M772" s="158">
        <f t="shared" si="182"/>
        <v>5943.4110000000001</v>
      </c>
      <c r="N772" s="158">
        <f t="shared" si="182"/>
        <v>5911.1910000000007</v>
      </c>
      <c r="O772" s="158">
        <f t="shared" si="182"/>
        <v>5942.8809999999994</v>
      </c>
      <c r="P772" s="158">
        <f t="shared" si="182"/>
        <v>5962.6810000000005</v>
      </c>
      <c r="Q772" s="158">
        <f t="shared" si="182"/>
        <v>6009.2610000000004</v>
      </c>
      <c r="R772" s="158">
        <f t="shared" si="182"/>
        <v>5993.9310000000005</v>
      </c>
      <c r="S772" s="158">
        <f t="shared" si="184"/>
        <v>5930.1710000000003</v>
      </c>
      <c r="T772" s="158">
        <f t="shared" si="184"/>
        <v>5820.6110000000008</v>
      </c>
      <c r="U772" s="158">
        <f t="shared" si="184"/>
        <v>5808.9110000000001</v>
      </c>
      <c r="V772" s="158">
        <f t="shared" si="184"/>
        <v>5689.4809999999998</v>
      </c>
      <c r="W772" s="158">
        <f t="shared" si="184"/>
        <v>5533.7909999999993</v>
      </c>
      <c r="X772" s="158">
        <f t="shared" si="184"/>
        <v>5377.6810000000005</v>
      </c>
      <c r="Y772" s="158">
        <f t="shared" si="184"/>
        <v>5377.991</v>
      </c>
      <c r="Z772" s="35"/>
      <c r="AA772" s="36">
        <v>1224.42</v>
      </c>
      <c r="AB772" s="37">
        <v>1172.8900000000001</v>
      </c>
      <c r="AC772" s="37">
        <v>1140.5999999999999</v>
      </c>
      <c r="AD772" s="37">
        <v>1142</v>
      </c>
      <c r="AE772" s="37">
        <v>1151.49</v>
      </c>
      <c r="AF772" s="37">
        <v>1240.01</v>
      </c>
      <c r="AG772" s="37">
        <v>1338.67</v>
      </c>
      <c r="AH772" s="37">
        <v>1579.94</v>
      </c>
      <c r="AI772" s="37">
        <v>1715.96</v>
      </c>
      <c r="AJ772" s="37">
        <v>1828.14</v>
      </c>
      <c r="AK772" s="37">
        <v>1854.78</v>
      </c>
      <c r="AL772" s="37">
        <v>1894.2</v>
      </c>
      <c r="AM772" s="37">
        <v>1861.98</v>
      </c>
      <c r="AN772" s="37">
        <v>1893.67</v>
      </c>
      <c r="AO772" s="37">
        <v>1913.47</v>
      </c>
      <c r="AP772" s="37">
        <v>1960.05</v>
      </c>
      <c r="AQ772" s="37">
        <v>1944.72</v>
      </c>
      <c r="AR772" s="37">
        <v>1880.96</v>
      </c>
      <c r="AS772" s="37">
        <v>1771.4</v>
      </c>
      <c r="AT772" s="37">
        <v>1759.7</v>
      </c>
      <c r="AU772" s="37">
        <v>1640.27</v>
      </c>
      <c r="AV772" s="37">
        <v>1484.58</v>
      </c>
      <c r="AW772" s="37">
        <v>1328.47</v>
      </c>
      <c r="AX772" s="38">
        <v>1328.78</v>
      </c>
      <c r="AY772" s="314">
        <v>407.52</v>
      </c>
      <c r="AZ772" s="386">
        <v>4.8109999999999999</v>
      </c>
      <c r="BA772" s="148">
        <v>3636.88</v>
      </c>
      <c r="BB772" s="3"/>
    </row>
    <row r="773" spans="1:54">
      <c r="A773" s="45">
        <v>8</v>
      </c>
      <c r="B773" s="158">
        <f t="shared" si="183"/>
        <v>5266.3410000000003</v>
      </c>
      <c r="C773" s="158">
        <f t="shared" si="182"/>
        <v>5191.4809999999998</v>
      </c>
      <c r="D773" s="158">
        <f t="shared" si="182"/>
        <v>5187.491</v>
      </c>
      <c r="E773" s="158">
        <f t="shared" si="182"/>
        <v>5183.3310000000001</v>
      </c>
      <c r="F773" s="158">
        <f t="shared" si="182"/>
        <v>5187.1710000000003</v>
      </c>
      <c r="G773" s="158">
        <f t="shared" si="182"/>
        <v>5199.3909999999996</v>
      </c>
      <c r="H773" s="158">
        <f t="shared" si="182"/>
        <v>5338.9110000000001</v>
      </c>
      <c r="I773" s="158">
        <f t="shared" si="182"/>
        <v>5516.8909999999996</v>
      </c>
      <c r="J773" s="158">
        <f t="shared" si="182"/>
        <v>5695.0910000000003</v>
      </c>
      <c r="K773" s="158">
        <f t="shared" si="182"/>
        <v>5764.8209999999999</v>
      </c>
      <c r="L773" s="158">
        <f t="shared" si="182"/>
        <v>5772.0210000000006</v>
      </c>
      <c r="M773" s="158">
        <f t="shared" si="182"/>
        <v>5784.7109999999993</v>
      </c>
      <c r="N773" s="158">
        <f t="shared" si="182"/>
        <v>5788.2710000000006</v>
      </c>
      <c r="O773" s="158">
        <f t="shared" si="182"/>
        <v>5805.2209999999995</v>
      </c>
      <c r="P773" s="158">
        <f t="shared" si="182"/>
        <v>5784.1309999999994</v>
      </c>
      <c r="Q773" s="158">
        <f t="shared" si="182"/>
        <v>5780.241</v>
      </c>
      <c r="R773" s="158">
        <f t="shared" si="182"/>
        <v>5786.5110000000004</v>
      </c>
      <c r="S773" s="158">
        <f t="shared" si="184"/>
        <v>5762.8109999999997</v>
      </c>
      <c r="T773" s="158">
        <f t="shared" si="184"/>
        <v>5783.9110000000001</v>
      </c>
      <c r="U773" s="158">
        <f t="shared" si="184"/>
        <v>5689.7610000000004</v>
      </c>
      <c r="V773" s="158">
        <f t="shared" si="184"/>
        <v>5583.6610000000001</v>
      </c>
      <c r="W773" s="158">
        <f t="shared" si="184"/>
        <v>5456.1710000000003</v>
      </c>
      <c r="X773" s="158">
        <f t="shared" si="184"/>
        <v>5376.7610000000004</v>
      </c>
      <c r="Y773" s="158">
        <f t="shared" si="184"/>
        <v>5285.1610000000001</v>
      </c>
      <c r="Z773" s="35"/>
      <c r="AA773" s="36">
        <v>1217.1300000000001</v>
      </c>
      <c r="AB773" s="37">
        <v>1142.27</v>
      </c>
      <c r="AC773" s="37">
        <v>1138.28</v>
      </c>
      <c r="AD773" s="37">
        <v>1134.1199999999999</v>
      </c>
      <c r="AE773" s="37">
        <v>1137.96</v>
      </c>
      <c r="AF773" s="37">
        <v>1150.18</v>
      </c>
      <c r="AG773" s="37">
        <v>1289.7</v>
      </c>
      <c r="AH773" s="37">
        <v>1467.68</v>
      </c>
      <c r="AI773" s="37">
        <v>1645.88</v>
      </c>
      <c r="AJ773" s="37">
        <v>1715.61</v>
      </c>
      <c r="AK773" s="37">
        <v>1722.81</v>
      </c>
      <c r="AL773" s="37">
        <v>1735.5</v>
      </c>
      <c r="AM773" s="37">
        <v>1739.06</v>
      </c>
      <c r="AN773" s="37">
        <v>1756.01</v>
      </c>
      <c r="AO773" s="37">
        <v>1734.92</v>
      </c>
      <c r="AP773" s="37">
        <v>1731.03</v>
      </c>
      <c r="AQ773" s="37">
        <v>1737.3</v>
      </c>
      <c r="AR773" s="37">
        <v>1713.6</v>
      </c>
      <c r="AS773" s="37">
        <v>1734.7</v>
      </c>
      <c r="AT773" s="37">
        <v>1640.55</v>
      </c>
      <c r="AU773" s="37">
        <v>1534.45</v>
      </c>
      <c r="AV773" s="37">
        <v>1406.96</v>
      </c>
      <c r="AW773" s="37">
        <v>1327.55</v>
      </c>
      <c r="AX773" s="38">
        <v>1235.95</v>
      </c>
      <c r="AY773" s="314">
        <v>407.52</v>
      </c>
      <c r="AZ773" s="386">
        <v>4.8109999999999999</v>
      </c>
      <c r="BA773" s="148">
        <v>3636.88</v>
      </c>
      <c r="BB773" s="3"/>
    </row>
    <row r="774" spans="1:54">
      <c r="A774" s="45">
        <v>9</v>
      </c>
      <c r="B774" s="158">
        <f t="shared" si="183"/>
        <v>5211.9410000000007</v>
      </c>
      <c r="C774" s="158">
        <f t="shared" si="182"/>
        <v>5194.4210000000003</v>
      </c>
      <c r="D774" s="158">
        <f t="shared" si="182"/>
        <v>5189.4110000000001</v>
      </c>
      <c r="E774" s="158">
        <f t="shared" si="182"/>
        <v>5189.0509999999995</v>
      </c>
      <c r="F774" s="158">
        <f t="shared" si="182"/>
        <v>5199.6710000000003</v>
      </c>
      <c r="G774" s="158">
        <f t="shared" si="182"/>
        <v>5171.5110000000004</v>
      </c>
      <c r="H774" s="158">
        <f t="shared" si="182"/>
        <v>5348.4509999999991</v>
      </c>
      <c r="I774" s="158">
        <f t="shared" si="182"/>
        <v>5438.5709999999999</v>
      </c>
      <c r="J774" s="158">
        <f t="shared" si="182"/>
        <v>5586.1710000000003</v>
      </c>
      <c r="K774" s="158">
        <f t="shared" si="182"/>
        <v>5663.5709999999999</v>
      </c>
      <c r="L774" s="158">
        <f t="shared" si="182"/>
        <v>5670.3410000000003</v>
      </c>
      <c r="M774" s="158">
        <f t="shared" si="182"/>
        <v>5677.9709999999995</v>
      </c>
      <c r="N774" s="158">
        <f t="shared" si="182"/>
        <v>5674.1409999999996</v>
      </c>
      <c r="O774" s="158">
        <f t="shared" si="182"/>
        <v>5652.030999999999</v>
      </c>
      <c r="P774" s="158">
        <f t="shared" si="182"/>
        <v>5677.2710000000006</v>
      </c>
      <c r="Q774" s="158">
        <f t="shared" si="182"/>
        <v>5706.9709999999995</v>
      </c>
      <c r="R774" s="158">
        <f t="shared" ref="R774:R796" si="185">AQ774+$BA774+$AZ774+$AY774</f>
        <v>5729.9009999999998</v>
      </c>
      <c r="S774" s="158">
        <f t="shared" si="184"/>
        <v>5731.741</v>
      </c>
      <c r="T774" s="158">
        <f t="shared" si="184"/>
        <v>5741.0910000000003</v>
      </c>
      <c r="U774" s="158">
        <f t="shared" si="184"/>
        <v>5663.0010000000002</v>
      </c>
      <c r="V774" s="158">
        <f t="shared" si="184"/>
        <v>5518.5409999999993</v>
      </c>
      <c r="W774" s="158">
        <f t="shared" si="184"/>
        <v>5443.0709999999999</v>
      </c>
      <c r="X774" s="158">
        <f t="shared" si="184"/>
        <v>5327.4310000000005</v>
      </c>
      <c r="Y774" s="158">
        <f t="shared" si="184"/>
        <v>5344.6610000000001</v>
      </c>
      <c r="Z774" s="35"/>
      <c r="AA774" s="36">
        <v>1162.73</v>
      </c>
      <c r="AB774" s="37">
        <v>1145.21</v>
      </c>
      <c r="AC774" s="37">
        <v>1140.2</v>
      </c>
      <c r="AD774" s="37">
        <v>1139.8399999999999</v>
      </c>
      <c r="AE774" s="37">
        <v>1150.46</v>
      </c>
      <c r="AF774" s="37">
        <v>1122.3</v>
      </c>
      <c r="AG774" s="37">
        <v>1299.24</v>
      </c>
      <c r="AH774" s="37">
        <v>1389.36</v>
      </c>
      <c r="AI774" s="37">
        <v>1536.96</v>
      </c>
      <c r="AJ774" s="37">
        <v>1614.36</v>
      </c>
      <c r="AK774" s="37">
        <v>1621.13</v>
      </c>
      <c r="AL774" s="37">
        <v>1628.76</v>
      </c>
      <c r="AM774" s="37">
        <v>1624.93</v>
      </c>
      <c r="AN774" s="37">
        <v>1602.82</v>
      </c>
      <c r="AO774" s="37">
        <v>1628.06</v>
      </c>
      <c r="AP774" s="37">
        <v>1657.76</v>
      </c>
      <c r="AQ774" s="37">
        <v>1680.69</v>
      </c>
      <c r="AR774" s="37">
        <v>1682.53</v>
      </c>
      <c r="AS774" s="37">
        <v>1691.88</v>
      </c>
      <c r="AT774" s="37">
        <v>1613.79</v>
      </c>
      <c r="AU774" s="37">
        <v>1469.33</v>
      </c>
      <c r="AV774" s="37">
        <v>1393.86</v>
      </c>
      <c r="AW774" s="37">
        <v>1278.22</v>
      </c>
      <c r="AX774" s="38">
        <v>1295.45</v>
      </c>
      <c r="AY774" s="314">
        <v>407.52</v>
      </c>
      <c r="AZ774" s="386">
        <v>4.8109999999999999</v>
      </c>
      <c r="BA774" s="148">
        <v>3636.88</v>
      </c>
      <c r="BB774" s="3"/>
    </row>
    <row r="775" spans="1:54">
      <c r="A775" s="45">
        <v>10</v>
      </c>
      <c r="B775" s="158">
        <f t="shared" si="183"/>
        <v>5342.0709999999999</v>
      </c>
      <c r="C775" s="158">
        <f t="shared" si="182"/>
        <v>5269.6409999999996</v>
      </c>
      <c r="D775" s="158">
        <f t="shared" si="182"/>
        <v>5232.6509999999998</v>
      </c>
      <c r="E775" s="158">
        <f t="shared" si="182"/>
        <v>5228.1710000000003</v>
      </c>
      <c r="F775" s="158">
        <f t="shared" si="182"/>
        <v>5226.3310000000001</v>
      </c>
      <c r="G775" s="158">
        <f t="shared" si="182"/>
        <v>5233.2109999999993</v>
      </c>
      <c r="H775" s="158">
        <f t="shared" si="182"/>
        <v>5305.2710000000006</v>
      </c>
      <c r="I775" s="158">
        <f t="shared" si="182"/>
        <v>5373.3909999999996</v>
      </c>
      <c r="J775" s="158">
        <f t="shared" si="182"/>
        <v>5577.530999999999</v>
      </c>
      <c r="K775" s="158">
        <f t="shared" si="182"/>
        <v>5679.7109999999993</v>
      </c>
      <c r="L775" s="158">
        <f t="shared" si="182"/>
        <v>5700.3610000000008</v>
      </c>
      <c r="M775" s="158">
        <f t="shared" si="182"/>
        <v>5716.7209999999995</v>
      </c>
      <c r="N775" s="158">
        <f t="shared" si="182"/>
        <v>5737.741</v>
      </c>
      <c r="O775" s="158">
        <f t="shared" si="182"/>
        <v>5745.8009999999995</v>
      </c>
      <c r="P775" s="158">
        <f t="shared" si="182"/>
        <v>5733.530999999999</v>
      </c>
      <c r="Q775" s="158">
        <f t="shared" si="182"/>
        <v>5759.0409999999993</v>
      </c>
      <c r="R775" s="158">
        <f t="shared" si="185"/>
        <v>5749.6610000000001</v>
      </c>
      <c r="S775" s="158">
        <f t="shared" si="184"/>
        <v>5751.1610000000001</v>
      </c>
      <c r="T775" s="158">
        <f t="shared" si="184"/>
        <v>5797.4210000000003</v>
      </c>
      <c r="U775" s="158">
        <f t="shared" si="184"/>
        <v>5740.5810000000001</v>
      </c>
      <c r="V775" s="158">
        <f t="shared" si="184"/>
        <v>5593.7909999999993</v>
      </c>
      <c r="W775" s="158">
        <f t="shared" si="184"/>
        <v>5435.8209999999999</v>
      </c>
      <c r="X775" s="158">
        <f t="shared" si="184"/>
        <v>5343.491</v>
      </c>
      <c r="Y775" s="158">
        <f t="shared" si="184"/>
        <v>5354.9009999999998</v>
      </c>
      <c r="Z775" s="35"/>
      <c r="AA775" s="36">
        <v>1292.8599999999999</v>
      </c>
      <c r="AB775" s="37">
        <v>1220.43</v>
      </c>
      <c r="AC775" s="37">
        <v>1183.44</v>
      </c>
      <c r="AD775" s="37">
        <v>1178.96</v>
      </c>
      <c r="AE775" s="37">
        <v>1177.1199999999999</v>
      </c>
      <c r="AF775" s="37">
        <v>1184</v>
      </c>
      <c r="AG775" s="37">
        <v>1256.06</v>
      </c>
      <c r="AH775" s="37">
        <v>1324.18</v>
      </c>
      <c r="AI775" s="37">
        <v>1528.32</v>
      </c>
      <c r="AJ775" s="37">
        <v>1630.5</v>
      </c>
      <c r="AK775" s="37">
        <v>1651.15</v>
      </c>
      <c r="AL775" s="37">
        <v>1667.51</v>
      </c>
      <c r="AM775" s="37">
        <v>1688.53</v>
      </c>
      <c r="AN775" s="37">
        <v>1696.59</v>
      </c>
      <c r="AO775" s="37">
        <v>1684.32</v>
      </c>
      <c r="AP775" s="37">
        <v>1709.83</v>
      </c>
      <c r="AQ775" s="37">
        <v>1700.45</v>
      </c>
      <c r="AR775" s="37">
        <v>1701.95</v>
      </c>
      <c r="AS775" s="37">
        <v>1748.21</v>
      </c>
      <c r="AT775" s="37">
        <v>1691.37</v>
      </c>
      <c r="AU775" s="37">
        <v>1544.58</v>
      </c>
      <c r="AV775" s="37">
        <v>1386.61</v>
      </c>
      <c r="AW775" s="37">
        <v>1294.28</v>
      </c>
      <c r="AX775" s="38">
        <v>1305.69</v>
      </c>
      <c r="AY775" s="314">
        <v>407.52</v>
      </c>
      <c r="AZ775" s="386">
        <v>4.8109999999999999</v>
      </c>
      <c r="BA775" s="148">
        <v>3636.88</v>
      </c>
      <c r="BB775" s="3"/>
    </row>
    <row r="776" spans="1:54">
      <c r="A776" s="45">
        <v>11</v>
      </c>
      <c r="B776" s="158">
        <f t="shared" si="183"/>
        <v>5233.5910000000003</v>
      </c>
      <c r="C776" s="158">
        <f t="shared" si="182"/>
        <v>5189.1509999999998</v>
      </c>
      <c r="D776" s="158">
        <f t="shared" si="182"/>
        <v>5186.9310000000005</v>
      </c>
      <c r="E776" s="158">
        <f t="shared" si="182"/>
        <v>5185.6010000000006</v>
      </c>
      <c r="F776" s="158">
        <f t="shared" si="182"/>
        <v>5187.4110000000001</v>
      </c>
      <c r="G776" s="158">
        <f t="shared" si="182"/>
        <v>5078.9210000000003</v>
      </c>
      <c r="H776" s="158">
        <f t="shared" si="182"/>
        <v>5172.0509999999995</v>
      </c>
      <c r="I776" s="158">
        <f t="shared" si="182"/>
        <v>5330.0609999999997</v>
      </c>
      <c r="J776" s="158">
        <f t="shared" si="182"/>
        <v>5435.3610000000008</v>
      </c>
      <c r="K776" s="158">
        <f t="shared" si="182"/>
        <v>5539.9210000000003</v>
      </c>
      <c r="L776" s="158">
        <f t="shared" si="182"/>
        <v>5564.7710000000006</v>
      </c>
      <c r="M776" s="158">
        <f t="shared" si="182"/>
        <v>5582.3909999999996</v>
      </c>
      <c r="N776" s="158">
        <f t="shared" si="182"/>
        <v>5584.4310000000005</v>
      </c>
      <c r="O776" s="158">
        <f t="shared" si="182"/>
        <v>5600.2909999999993</v>
      </c>
      <c r="P776" s="158">
        <f t="shared" si="182"/>
        <v>5630.8109999999997</v>
      </c>
      <c r="Q776" s="158">
        <f t="shared" si="182"/>
        <v>5669.5210000000006</v>
      </c>
      <c r="R776" s="158">
        <f t="shared" si="185"/>
        <v>5675.3310000000001</v>
      </c>
      <c r="S776" s="158">
        <f t="shared" si="184"/>
        <v>5666.9709999999995</v>
      </c>
      <c r="T776" s="158">
        <f t="shared" si="184"/>
        <v>5706.6810000000005</v>
      </c>
      <c r="U776" s="158">
        <f t="shared" si="184"/>
        <v>5674.7309999999998</v>
      </c>
      <c r="V776" s="158">
        <f t="shared" si="184"/>
        <v>5551.3310000000001</v>
      </c>
      <c r="W776" s="158">
        <f t="shared" si="184"/>
        <v>5428.1810000000005</v>
      </c>
      <c r="X776" s="158">
        <f t="shared" si="184"/>
        <v>5347.0110000000004</v>
      </c>
      <c r="Y776" s="158">
        <f t="shared" si="184"/>
        <v>5370.9609999999993</v>
      </c>
      <c r="Z776" s="35"/>
      <c r="AA776" s="39">
        <v>1184.3800000000001</v>
      </c>
      <c r="AB776" s="37">
        <v>1139.94</v>
      </c>
      <c r="AC776" s="37">
        <v>1137.72</v>
      </c>
      <c r="AD776" s="37">
        <v>1136.3900000000001</v>
      </c>
      <c r="AE776" s="37">
        <v>1138.2</v>
      </c>
      <c r="AF776" s="37">
        <v>1029.71</v>
      </c>
      <c r="AG776" s="37">
        <v>1122.8399999999999</v>
      </c>
      <c r="AH776" s="37">
        <v>1280.8499999999999</v>
      </c>
      <c r="AI776" s="37">
        <v>1386.15</v>
      </c>
      <c r="AJ776" s="37">
        <v>1490.71</v>
      </c>
      <c r="AK776" s="37">
        <v>1515.56</v>
      </c>
      <c r="AL776" s="37">
        <v>1533.18</v>
      </c>
      <c r="AM776" s="37">
        <v>1535.22</v>
      </c>
      <c r="AN776" s="37">
        <v>1551.08</v>
      </c>
      <c r="AO776" s="37">
        <v>1581.6</v>
      </c>
      <c r="AP776" s="37">
        <v>1620.31</v>
      </c>
      <c r="AQ776" s="37">
        <v>1626.12</v>
      </c>
      <c r="AR776" s="37">
        <v>1617.76</v>
      </c>
      <c r="AS776" s="37">
        <v>1657.47</v>
      </c>
      <c r="AT776" s="37">
        <v>1625.52</v>
      </c>
      <c r="AU776" s="37">
        <v>1502.12</v>
      </c>
      <c r="AV776" s="37">
        <v>1378.97</v>
      </c>
      <c r="AW776" s="37">
        <v>1297.8</v>
      </c>
      <c r="AX776" s="38">
        <v>1321.75</v>
      </c>
      <c r="AY776" s="314">
        <v>407.52</v>
      </c>
      <c r="AZ776" s="386">
        <v>4.8109999999999999</v>
      </c>
      <c r="BA776" s="148">
        <v>3636.88</v>
      </c>
      <c r="BB776" s="3"/>
    </row>
    <row r="777" spans="1:54">
      <c r="A777" s="45">
        <v>12</v>
      </c>
      <c r="B777" s="158">
        <f t="shared" si="183"/>
        <v>5238.2510000000002</v>
      </c>
      <c r="C777" s="158">
        <f t="shared" si="182"/>
        <v>5202.241</v>
      </c>
      <c r="D777" s="158">
        <f t="shared" si="182"/>
        <v>5187.5810000000001</v>
      </c>
      <c r="E777" s="158">
        <f t="shared" si="182"/>
        <v>5188.8610000000008</v>
      </c>
      <c r="F777" s="158">
        <f t="shared" si="182"/>
        <v>5197.9509999999991</v>
      </c>
      <c r="G777" s="158">
        <f t="shared" si="182"/>
        <v>5246.8009999999995</v>
      </c>
      <c r="H777" s="158">
        <f t="shared" si="182"/>
        <v>5374.3709999999992</v>
      </c>
      <c r="I777" s="158">
        <f t="shared" si="182"/>
        <v>5586.2710000000006</v>
      </c>
      <c r="J777" s="158">
        <f t="shared" si="182"/>
        <v>5870.5210000000006</v>
      </c>
      <c r="K777" s="158">
        <f t="shared" si="182"/>
        <v>5945.991</v>
      </c>
      <c r="L777" s="158">
        <f t="shared" si="182"/>
        <v>5935.7510000000002</v>
      </c>
      <c r="M777" s="158">
        <f t="shared" si="182"/>
        <v>5942.1710000000003</v>
      </c>
      <c r="N777" s="158">
        <f t="shared" si="182"/>
        <v>5955.5509999999995</v>
      </c>
      <c r="O777" s="158">
        <f t="shared" si="182"/>
        <v>5943.7109999999993</v>
      </c>
      <c r="P777" s="158">
        <f t="shared" si="182"/>
        <v>5924.9809999999998</v>
      </c>
      <c r="Q777" s="158">
        <f t="shared" si="182"/>
        <v>5949.0609999999997</v>
      </c>
      <c r="R777" s="158">
        <f t="shared" si="185"/>
        <v>5955.2710000000006</v>
      </c>
      <c r="S777" s="158">
        <f t="shared" si="184"/>
        <v>5953.6810000000005</v>
      </c>
      <c r="T777" s="158">
        <f t="shared" si="184"/>
        <v>5982.0910000000003</v>
      </c>
      <c r="U777" s="158">
        <f t="shared" si="184"/>
        <v>5922.1110000000008</v>
      </c>
      <c r="V777" s="158">
        <f t="shared" si="184"/>
        <v>5803.3209999999999</v>
      </c>
      <c r="W777" s="158">
        <f t="shared" si="184"/>
        <v>5589.0709999999999</v>
      </c>
      <c r="X777" s="158">
        <f t="shared" si="184"/>
        <v>5380.7510000000002</v>
      </c>
      <c r="Y777" s="158">
        <f t="shared" si="184"/>
        <v>5369.7209999999995</v>
      </c>
      <c r="Z777" s="35"/>
      <c r="AA777" s="39">
        <v>1189.04</v>
      </c>
      <c r="AB777" s="37">
        <v>1153.03</v>
      </c>
      <c r="AC777" s="37">
        <v>1138.3699999999999</v>
      </c>
      <c r="AD777" s="37">
        <v>1139.6500000000001</v>
      </c>
      <c r="AE777" s="37">
        <v>1148.74</v>
      </c>
      <c r="AF777" s="37">
        <v>1197.5899999999999</v>
      </c>
      <c r="AG777" s="37">
        <v>1325.16</v>
      </c>
      <c r="AH777" s="37">
        <v>1537.06</v>
      </c>
      <c r="AI777" s="37">
        <v>1821.31</v>
      </c>
      <c r="AJ777" s="37">
        <v>1896.78</v>
      </c>
      <c r="AK777" s="37">
        <v>1886.54</v>
      </c>
      <c r="AL777" s="37">
        <v>1892.96</v>
      </c>
      <c r="AM777" s="37">
        <v>1906.34</v>
      </c>
      <c r="AN777" s="37">
        <v>1894.5</v>
      </c>
      <c r="AO777" s="37">
        <v>1875.77</v>
      </c>
      <c r="AP777" s="37">
        <v>1899.85</v>
      </c>
      <c r="AQ777" s="37">
        <v>1906.06</v>
      </c>
      <c r="AR777" s="37">
        <v>1904.47</v>
      </c>
      <c r="AS777" s="37">
        <v>1932.88</v>
      </c>
      <c r="AT777" s="37">
        <v>1872.9</v>
      </c>
      <c r="AU777" s="37">
        <v>1754.11</v>
      </c>
      <c r="AV777" s="37">
        <v>1539.86</v>
      </c>
      <c r="AW777" s="37">
        <v>1331.54</v>
      </c>
      <c r="AX777" s="38">
        <v>1320.51</v>
      </c>
      <c r="AY777" s="314">
        <v>407.52</v>
      </c>
      <c r="AZ777" s="386">
        <v>4.8109999999999999</v>
      </c>
      <c r="BA777" s="148">
        <v>3636.88</v>
      </c>
      <c r="BB777" s="3"/>
    </row>
    <row r="778" spans="1:54">
      <c r="A778" s="45">
        <v>13</v>
      </c>
      <c r="B778" s="158">
        <f t="shared" si="183"/>
        <v>5188.0709999999999</v>
      </c>
      <c r="C778" s="158">
        <f t="shared" si="182"/>
        <v>5183.2309999999998</v>
      </c>
      <c r="D778" s="158">
        <f t="shared" si="182"/>
        <v>5176.6010000000006</v>
      </c>
      <c r="E778" s="158">
        <f t="shared" si="182"/>
        <v>5178.0509999999995</v>
      </c>
      <c r="F778" s="158">
        <f t="shared" si="182"/>
        <v>5188.3009999999995</v>
      </c>
      <c r="G778" s="158">
        <f t="shared" si="182"/>
        <v>5191.491</v>
      </c>
      <c r="H778" s="158">
        <f t="shared" si="182"/>
        <v>5306.3610000000008</v>
      </c>
      <c r="I778" s="158">
        <f t="shared" si="182"/>
        <v>5472.4609999999993</v>
      </c>
      <c r="J778" s="158">
        <f t="shared" si="182"/>
        <v>5621.280999999999</v>
      </c>
      <c r="K778" s="158">
        <f t="shared" si="182"/>
        <v>5680.7909999999993</v>
      </c>
      <c r="L778" s="158">
        <f t="shared" si="182"/>
        <v>5680.1409999999996</v>
      </c>
      <c r="M778" s="158">
        <f t="shared" si="182"/>
        <v>5688.3209999999999</v>
      </c>
      <c r="N778" s="158">
        <f t="shared" si="182"/>
        <v>5692.1810000000005</v>
      </c>
      <c r="O778" s="158">
        <f t="shared" si="182"/>
        <v>5718.6409999999996</v>
      </c>
      <c r="P778" s="158">
        <f t="shared" si="182"/>
        <v>5726.0910000000003</v>
      </c>
      <c r="Q778" s="158">
        <f t="shared" si="182"/>
        <v>5765.2710000000006</v>
      </c>
      <c r="R778" s="158">
        <f t="shared" si="185"/>
        <v>5783.0010000000002</v>
      </c>
      <c r="S778" s="158">
        <f t="shared" si="184"/>
        <v>5758.5609999999997</v>
      </c>
      <c r="T778" s="158">
        <f t="shared" si="184"/>
        <v>5778.3510000000006</v>
      </c>
      <c r="U778" s="158">
        <f t="shared" si="184"/>
        <v>5728.6110000000008</v>
      </c>
      <c r="V778" s="158">
        <f t="shared" si="184"/>
        <v>5663.6910000000007</v>
      </c>
      <c r="W778" s="158">
        <f t="shared" si="184"/>
        <v>5558.3109999999997</v>
      </c>
      <c r="X778" s="158">
        <f t="shared" si="184"/>
        <v>5333.1309999999994</v>
      </c>
      <c r="Y778" s="158">
        <f t="shared" si="184"/>
        <v>5303.3809999999994</v>
      </c>
      <c r="Z778" s="35"/>
      <c r="AA778" s="39">
        <v>1138.8599999999999</v>
      </c>
      <c r="AB778" s="37">
        <v>1134.02</v>
      </c>
      <c r="AC778" s="37">
        <v>1127.3900000000001</v>
      </c>
      <c r="AD778" s="37">
        <v>1128.8399999999999</v>
      </c>
      <c r="AE778" s="37">
        <v>1139.0899999999999</v>
      </c>
      <c r="AF778" s="37">
        <v>1142.28</v>
      </c>
      <c r="AG778" s="37">
        <v>1257.1500000000001</v>
      </c>
      <c r="AH778" s="37">
        <v>1423.25</v>
      </c>
      <c r="AI778" s="37">
        <v>1572.07</v>
      </c>
      <c r="AJ778" s="37">
        <v>1631.58</v>
      </c>
      <c r="AK778" s="37">
        <v>1630.93</v>
      </c>
      <c r="AL778" s="37">
        <v>1639.11</v>
      </c>
      <c r="AM778" s="37">
        <v>1642.97</v>
      </c>
      <c r="AN778" s="37">
        <v>1669.43</v>
      </c>
      <c r="AO778" s="37">
        <v>1676.88</v>
      </c>
      <c r="AP778" s="37">
        <v>1716.06</v>
      </c>
      <c r="AQ778" s="37">
        <v>1733.79</v>
      </c>
      <c r="AR778" s="37">
        <v>1709.35</v>
      </c>
      <c r="AS778" s="37">
        <v>1729.14</v>
      </c>
      <c r="AT778" s="37">
        <v>1679.4</v>
      </c>
      <c r="AU778" s="37">
        <v>1614.48</v>
      </c>
      <c r="AV778" s="37">
        <v>1509.1</v>
      </c>
      <c r="AW778" s="37">
        <v>1283.92</v>
      </c>
      <c r="AX778" s="38">
        <v>1254.17</v>
      </c>
      <c r="AY778" s="314">
        <v>407.52</v>
      </c>
      <c r="AZ778" s="386">
        <v>4.8109999999999999</v>
      </c>
      <c r="BA778" s="148">
        <v>3636.88</v>
      </c>
      <c r="BB778" s="3"/>
    </row>
    <row r="779" spans="1:54">
      <c r="A779" s="45">
        <v>14</v>
      </c>
      <c r="B779" s="158">
        <f t="shared" si="183"/>
        <v>5189.9310000000005</v>
      </c>
      <c r="C779" s="158">
        <f t="shared" si="182"/>
        <v>5186.530999999999</v>
      </c>
      <c r="D779" s="158">
        <f t="shared" si="182"/>
        <v>5180.6910000000007</v>
      </c>
      <c r="E779" s="158">
        <f t="shared" si="182"/>
        <v>5183.3610000000008</v>
      </c>
      <c r="F779" s="158">
        <f t="shared" si="182"/>
        <v>5192.0409999999993</v>
      </c>
      <c r="G779" s="158">
        <f t="shared" si="182"/>
        <v>5214.5709999999999</v>
      </c>
      <c r="H779" s="158">
        <f t="shared" si="182"/>
        <v>5325.5509999999995</v>
      </c>
      <c r="I779" s="158">
        <f t="shared" si="182"/>
        <v>5496.9709999999995</v>
      </c>
      <c r="J779" s="158">
        <f t="shared" si="182"/>
        <v>5711.8410000000003</v>
      </c>
      <c r="K779" s="158">
        <f t="shared" si="182"/>
        <v>5809.1610000000001</v>
      </c>
      <c r="L779" s="158">
        <f t="shared" si="182"/>
        <v>5807.6710000000003</v>
      </c>
      <c r="M779" s="158">
        <f t="shared" si="182"/>
        <v>5833.5810000000001</v>
      </c>
      <c r="N779" s="158">
        <f t="shared" si="182"/>
        <v>5825.3809999999994</v>
      </c>
      <c r="O779" s="158">
        <f t="shared" si="182"/>
        <v>5835.8809999999994</v>
      </c>
      <c r="P779" s="158">
        <f t="shared" si="182"/>
        <v>5856.7009999999991</v>
      </c>
      <c r="Q779" s="158">
        <f t="shared" si="182"/>
        <v>5891.4210000000003</v>
      </c>
      <c r="R779" s="158">
        <f t="shared" si="185"/>
        <v>5904.1209999999992</v>
      </c>
      <c r="S779" s="158">
        <f t="shared" si="184"/>
        <v>5891.9009999999998</v>
      </c>
      <c r="T779" s="158">
        <f t="shared" si="184"/>
        <v>5943.7710000000006</v>
      </c>
      <c r="U779" s="158">
        <f t="shared" si="184"/>
        <v>5886.8610000000008</v>
      </c>
      <c r="V779" s="158">
        <f t="shared" si="184"/>
        <v>5740.9609999999993</v>
      </c>
      <c r="W779" s="158">
        <f t="shared" si="184"/>
        <v>5594.0409999999993</v>
      </c>
      <c r="X779" s="158">
        <f t="shared" si="184"/>
        <v>5356.9009999999998</v>
      </c>
      <c r="Y779" s="158">
        <f t="shared" si="184"/>
        <v>5352.8109999999997</v>
      </c>
      <c r="Z779" s="35"/>
      <c r="AA779" s="39">
        <v>1140.72</v>
      </c>
      <c r="AB779" s="37">
        <v>1137.32</v>
      </c>
      <c r="AC779" s="37">
        <v>1131.48</v>
      </c>
      <c r="AD779" s="37">
        <v>1134.1500000000001</v>
      </c>
      <c r="AE779" s="37">
        <v>1142.83</v>
      </c>
      <c r="AF779" s="37">
        <v>1165.3599999999999</v>
      </c>
      <c r="AG779" s="37">
        <v>1276.3399999999999</v>
      </c>
      <c r="AH779" s="37">
        <v>1447.76</v>
      </c>
      <c r="AI779" s="37">
        <v>1662.63</v>
      </c>
      <c r="AJ779" s="37">
        <v>1759.95</v>
      </c>
      <c r="AK779" s="37">
        <v>1758.46</v>
      </c>
      <c r="AL779" s="37">
        <v>1784.37</v>
      </c>
      <c r="AM779" s="37">
        <v>1776.17</v>
      </c>
      <c r="AN779" s="37">
        <v>1786.67</v>
      </c>
      <c r="AO779" s="37">
        <v>1807.49</v>
      </c>
      <c r="AP779" s="37">
        <v>1842.21</v>
      </c>
      <c r="AQ779" s="37">
        <v>1854.91</v>
      </c>
      <c r="AR779" s="37">
        <v>1842.69</v>
      </c>
      <c r="AS779" s="37">
        <v>1894.56</v>
      </c>
      <c r="AT779" s="37">
        <v>1837.65</v>
      </c>
      <c r="AU779" s="37">
        <v>1691.75</v>
      </c>
      <c r="AV779" s="37">
        <v>1544.83</v>
      </c>
      <c r="AW779" s="37">
        <v>1307.69</v>
      </c>
      <c r="AX779" s="38">
        <v>1303.5999999999999</v>
      </c>
      <c r="AY779" s="314">
        <v>407.52</v>
      </c>
      <c r="AZ779" s="386">
        <v>4.8109999999999999</v>
      </c>
      <c r="BA779" s="148">
        <v>3636.88</v>
      </c>
      <c r="BB779" s="3"/>
    </row>
    <row r="780" spans="1:54">
      <c r="A780" s="45">
        <v>15</v>
      </c>
      <c r="B780" s="158">
        <f t="shared" si="183"/>
        <v>5233.4410000000007</v>
      </c>
      <c r="C780" s="158">
        <f t="shared" si="182"/>
        <v>5185.5709999999999</v>
      </c>
      <c r="D780" s="158">
        <f t="shared" si="182"/>
        <v>5183.4410000000007</v>
      </c>
      <c r="E780" s="158">
        <f t="shared" si="182"/>
        <v>5192.2510000000002</v>
      </c>
      <c r="F780" s="158">
        <f t="shared" si="182"/>
        <v>5223.7209999999995</v>
      </c>
      <c r="G780" s="158">
        <f t="shared" si="182"/>
        <v>5259.4009999999998</v>
      </c>
      <c r="H780" s="158">
        <f t="shared" si="182"/>
        <v>5360.491</v>
      </c>
      <c r="I780" s="158">
        <f t="shared" si="182"/>
        <v>5531.4310000000005</v>
      </c>
      <c r="J780" s="158">
        <f t="shared" si="182"/>
        <v>5762.4210000000003</v>
      </c>
      <c r="K780" s="158">
        <f t="shared" si="182"/>
        <v>5804.3610000000008</v>
      </c>
      <c r="L780" s="158">
        <f t="shared" si="182"/>
        <v>5796.1710000000003</v>
      </c>
      <c r="M780" s="158">
        <f t="shared" si="182"/>
        <v>5804.6710000000003</v>
      </c>
      <c r="N780" s="158">
        <f t="shared" si="182"/>
        <v>5804.3410000000003</v>
      </c>
      <c r="O780" s="158">
        <f t="shared" si="182"/>
        <v>5839.0010000000002</v>
      </c>
      <c r="P780" s="158">
        <f t="shared" si="182"/>
        <v>5856.9310000000005</v>
      </c>
      <c r="Q780" s="158">
        <f t="shared" si="182"/>
        <v>5913.7610000000004</v>
      </c>
      <c r="R780" s="158">
        <f t="shared" si="185"/>
        <v>5896.8209999999999</v>
      </c>
      <c r="S780" s="158">
        <f t="shared" si="184"/>
        <v>6143.3109999999997</v>
      </c>
      <c r="T780" s="158">
        <f t="shared" si="184"/>
        <v>5832.6309999999994</v>
      </c>
      <c r="U780" s="158">
        <f t="shared" si="184"/>
        <v>6187.7610000000004</v>
      </c>
      <c r="V780" s="158">
        <f t="shared" si="184"/>
        <v>5954.8009999999995</v>
      </c>
      <c r="W780" s="158">
        <f t="shared" si="184"/>
        <v>5791.6010000000006</v>
      </c>
      <c r="X780" s="158">
        <f t="shared" si="184"/>
        <v>5486.7510000000002</v>
      </c>
      <c r="Y780" s="158">
        <f t="shared" si="184"/>
        <v>5411.1810000000005</v>
      </c>
      <c r="Z780" s="35"/>
      <c r="AA780" s="39">
        <v>1184.23</v>
      </c>
      <c r="AB780" s="37">
        <v>1136.3599999999999</v>
      </c>
      <c r="AC780" s="37">
        <v>1134.23</v>
      </c>
      <c r="AD780" s="37">
        <v>1143.04</v>
      </c>
      <c r="AE780" s="37">
        <v>1174.51</v>
      </c>
      <c r="AF780" s="37">
        <v>1210.19</v>
      </c>
      <c r="AG780" s="37">
        <v>1311.28</v>
      </c>
      <c r="AH780" s="37">
        <v>1482.22</v>
      </c>
      <c r="AI780" s="37">
        <v>1713.21</v>
      </c>
      <c r="AJ780" s="37">
        <v>1755.15</v>
      </c>
      <c r="AK780" s="37">
        <v>1746.96</v>
      </c>
      <c r="AL780" s="37">
        <v>1755.46</v>
      </c>
      <c r="AM780" s="37">
        <v>1755.13</v>
      </c>
      <c r="AN780" s="37">
        <v>1789.79</v>
      </c>
      <c r="AO780" s="37">
        <v>1807.72</v>
      </c>
      <c r="AP780" s="37">
        <v>1864.55</v>
      </c>
      <c r="AQ780" s="37">
        <v>1847.61</v>
      </c>
      <c r="AR780" s="37">
        <v>2094.1</v>
      </c>
      <c r="AS780" s="37">
        <v>1783.42</v>
      </c>
      <c r="AT780" s="37">
        <v>2138.5500000000002</v>
      </c>
      <c r="AU780" s="37">
        <v>1905.59</v>
      </c>
      <c r="AV780" s="37">
        <v>1742.39</v>
      </c>
      <c r="AW780" s="37">
        <v>1437.54</v>
      </c>
      <c r="AX780" s="38">
        <v>1361.97</v>
      </c>
      <c r="AY780" s="314">
        <v>407.52</v>
      </c>
      <c r="AZ780" s="386">
        <v>4.8109999999999999</v>
      </c>
      <c r="BA780" s="148">
        <v>3636.88</v>
      </c>
      <c r="BB780" s="3"/>
    </row>
    <row r="781" spans="1:54">
      <c r="A781" s="45">
        <v>16</v>
      </c>
      <c r="B781" s="158">
        <f t="shared" si="183"/>
        <v>5308.0810000000001</v>
      </c>
      <c r="C781" s="158">
        <f t="shared" si="182"/>
        <v>5279.8310000000001</v>
      </c>
      <c r="D781" s="158">
        <f t="shared" si="182"/>
        <v>5275.1010000000006</v>
      </c>
      <c r="E781" s="158">
        <f t="shared" si="182"/>
        <v>5282.741</v>
      </c>
      <c r="F781" s="158">
        <f t="shared" si="182"/>
        <v>5304.2909999999993</v>
      </c>
      <c r="G781" s="158">
        <f t="shared" si="182"/>
        <v>5338.991</v>
      </c>
      <c r="H781" s="158">
        <f t="shared" si="182"/>
        <v>5446.1710000000003</v>
      </c>
      <c r="I781" s="158">
        <f t="shared" si="182"/>
        <v>5592.5010000000002</v>
      </c>
      <c r="J781" s="158">
        <f t="shared" si="182"/>
        <v>5848.5709999999999</v>
      </c>
      <c r="K781" s="158">
        <f t="shared" si="182"/>
        <v>5866.8209999999999</v>
      </c>
      <c r="L781" s="158">
        <f t="shared" si="182"/>
        <v>5838.8709999999992</v>
      </c>
      <c r="M781" s="158">
        <f t="shared" si="182"/>
        <v>5845.7710000000006</v>
      </c>
      <c r="N781" s="158">
        <f t="shared" si="182"/>
        <v>5848.7510000000002</v>
      </c>
      <c r="O781" s="158">
        <f t="shared" si="182"/>
        <v>5855.6209999999992</v>
      </c>
      <c r="P781" s="158">
        <f t="shared" si="182"/>
        <v>5911.3410000000003</v>
      </c>
      <c r="Q781" s="158">
        <f t="shared" si="182"/>
        <v>5906.9509999999991</v>
      </c>
      <c r="R781" s="158">
        <f t="shared" si="185"/>
        <v>5912.0609999999997</v>
      </c>
      <c r="S781" s="158">
        <f t="shared" si="184"/>
        <v>5906.1409999999996</v>
      </c>
      <c r="T781" s="158">
        <f t="shared" si="184"/>
        <v>5906.1010000000006</v>
      </c>
      <c r="U781" s="158">
        <f t="shared" si="184"/>
        <v>5899.6409999999996</v>
      </c>
      <c r="V781" s="158">
        <f t="shared" si="184"/>
        <v>5754.9509999999991</v>
      </c>
      <c r="W781" s="158">
        <f t="shared" si="184"/>
        <v>5655.5609999999997</v>
      </c>
      <c r="X781" s="158">
        <f t="shared" si="184"/>
        <v>5396.6409999999996</v>
      </c>
      <c r="Y781" s="158">
        <f t="shared" si="184"/>
        <v>5379.0609999999997</v>
      </c>
      <c r="Z781" s="35"/>
      <c r="AA781" s="39">
        <v>1258.8699999999999</v>
      </c>
      <c r="AB781" s="37">
        <v>1230.6199999999999</v>
      </c>
      <c r="AC781" s="37">
        <v>1225.8900000000001</v>
      </c>
      <c r="AD781" s="37">
        <v>1233.53</v>
      </c>
      <c r="AE781" s="37">
        <v>1255.08</v>
      </c>
      <c r="AF781" s="37">
        <v>1289.78</v>
      </c>
      <c r="AG781" s="37">
        <v>1396.96</v>
      </c>
      <c r="AH781" s="37">
        <v>1543.29</v>
      </c>
      <c r="AI781" s="37">
        <v>1799.36</v>
      </c>
      <c r="AJ781" s="37">
        <v>1817.61</v>
      </c>
      <c r="AK781" s="37">
        <v>1789.66</v>
      </c>
      <c r="AL781" s="37">
        <v>1796.56</v>
      </c>
      <c r="AM781" s="37">
        <v>1799.54</v>
      </c>
      <c r="AN781" s="37">
        <v>1806.41</v>
      </c>
      <c r="AO781" s="37">
        <v>1862.13</v>
      </c>
      <c r="AP781" s="37">
        <v>1857.74</v>
      </c>
      <c r="AQ781" s="37">
        <v>1862.85</v>
      </c>
      <c r="AR781" s="37">
        <v>1856.93</v>
      </c>
      <c r="AS781" s="37">
        <v>1856.89</v>
      </c>
      <c r="AT781" s="37">
        <v>1850.43</v>
      </c>
      <c r="AU781" s="37">
        <v>1705.74</v>
      </c>
      <c r="AV781" s="37">
        <v>1606.35</v>
      </c>
      <c r="AW781" s="37">
        <v>1347.43</v>
      </c>
      <c r="AX781" s="38">
        <v>1329.85</v>
      </c>
      <c r="AY781" s="314">
        <v>407.52</v>
      </c>
      <c r="AZ781" s="386">
        <v>4.8109999999999999</v>
      </c>
      <c r="BA781" s="148">
        <v>3636.88</v>
      </c>
      <c r="BB781" s="3"/>
    </row>
    <row r="782" spans="1:54">
      <c r="A782" s="45">
        <v>17</v>
      </c>
      <c r="B782" s="158">
        <f t="shared" si="183"/>
        <v>5330.280999999999</v>
      </c>
      <c r="C782" s="158">
        <f t="shared" si="183"/>
        <v>5302.9509999999991</v>
      </c>
      <c r="D782" s="158">
        <f t="shared" si="183"/>
        <v>5301.4110000000001</v>
      </c>
      <c r="E782" s="158">
        <f t="shared" si="183"/>
        <v>5260.8109999999997</v>
      </c>
      <c r="F782" s="158">
        <f t="shared" si="183"/>
        <v>5248.9210000000003</v>
      </c>
      <c r="G782" s="158">
        <f t="shared" si="183"/>
        <v>5303.0210000000006</v>
      </c>
      <c r="H782" s="158">
        <f t="shared" si="183"/>
        <v>5346.0210000000006</v>
      </c>
      <c r="I782" s="158">
        <f t="shared" si="183"/>
        <v>5574.1910000000007</v>
      </c>
      <c r="J782" s="158">
        <f t="shared" si="183"/>
        <v>5976.8310000000001</v>
      </c>
      <c r="K782" s="158">
        <f t="shared" si="183"/>
        <v>6108.4509999999991</v>
      </c>
      <c r="L782" s="158">
        <f t="shared" si="183"/>
        <v>6108.3209999999999</v>
      </c>
      <c r="M782" s="158">
        <f t="shared" si="183"/>
        <v>6100.6910000000007</v>
      </c>
      <c r="N782" s="158">
        <f t="shared" si="183"/>
        <v>6113.0310000000009</v>
      </c>
      <c r="O782" s="158">
        <f t="shared" si="183"/>
        <v>6127.2610000000004</v>
      </c>
      <c r="P782" s="158">
        <f t="shared" si="183"/>
        <v>6209.1710000000003</v>
      </c>
      <c r="Q782" s="158">
        <f t="shared" si="183"/>
        <v>6231.4609999999993</v>
      </c>
      <c r="R782" s="158">
        <f t="shared" si="185"/>
        <v>6225.3510000000006</v>
      </c>
      <c r="S782" s="158">
        <f t="shared" si="184"/>
        <v>6227.7209999999995</v>
      </c>
      <c r="T782" s="158">
        <f t="shared" si="184"/>
        <v>6250.0509999999995</v>
      </c>
      <c r="U782" s="158">
        <f t="shared" si="184"/>
        <v>6188.7109999999993</v>
      </c>
      <c r="V782" s="158">
        <f t="shared" si="184"/>
        <v>6090.9409999999989</v>
      </c>
      <c r="W782" s="158">
        <f t="shared" si="184"/>
        <v>5901.8909999999996</v>
      </c>
      <c r="X782" s="158">
        <f t="shared" si="184"/>
        <v>5589.2009999999991</v>
      </c>
      <c r="Y782" s="158">
        <f t="shared" si="184"/>
        <v>5465.3310000000001</v>
      </c>
      <c r="Z782" s="35"/>
      <c r="AA782" s="39">
        <v>1281.07</v>
      </c>
      <c r="AB782" s="37">
        <v>1253.74</v>
      </c>
      <c r="AC782" s="37">
        <v>1252.2</v>
      </c>
      <c r="AD782" s="37">
        <v>1211.5999999999999</v>
      </c>
      <c r="AE782" s="37">
        <v>1199.71</v>
      </c>
      <c r="AF782" s="37">
        <v>1253.81</v>
      </c>
      <c r="AG782" s="37">
        <v>1296.81</v>
      </c>
      <c r="AH782" s="37">
        <v>1524.98</v>
      </c>
      <c r="AI782" s="37">
        <v>1927.62</v>
      </c>
      <c r="AJ782" s="37">
        <v>2059.2399999999998</v>
      </c>
      <c r="AK782" s="37">
        <v>2059.11</v>
      </c>
      <c r="AL782" s="37">
        <v>2051.48</v>
      </c>
      <c r="AM782" s="37">
        <v>2063.8200000000002</v>
      </c>
      <c r="AN782" s="37">
        <v>2078.0500000000002</v>
      </c>
      <c r="AO782" s="37">
        <v>2159.96</v>
      </c>
      <c r="AP782" s="37">
        <v>2182.25</v>
      </c>
      <c r="AQ782" s="37">
        <v>2176.14</v>
      </c>
      <c r="AR782" s="37">
        <v>2178.5100000000002</v>
      </c>
      <c r="AS782" s="37">
        <v>2200.84</v>
      </c>
      <c r="AT782" s="37">
        <v>2139.5</v>
      </c>
      <c r="AU782" s="37">
        <v>2041.7299999999998</v>
      </c>
      <c r="AV782" s="37">
        <v>1852.68</v>
      </c>
      <c r="AW782" s="37">
        <v>1539.99</v>
      </c>
      <c r="AX782" s="38">
        <v>1416.12</v>
      </c>
      <c r="AY782" s="314">
        <v>407.52</v>
      </c>
      <c r="AZ782" s="386">
        <v>4.8109999999999999</v>
      </c>
      <c r="BA782" s="148">
        <v>3636.88</v>
      </c>
      <c r="BB782" s="3"/>
    </row>
    <row r="783" spans="1:54">
      <c r="A783" s="45">
        <v>18</v>
      </c>
      <c r="B783" s="158">
        <f t="shared" si="183"/>
        <v>5322.8510000000006</v>
      </c>
      <c r="C783" s="158">
        <f t="shared" si="183"/>
        <v>5275.4110000000001</v>
      </c>
      <c r="D783" s="158">
        <f t="shared" si="183"/>
        <v>5224.280999999999</v>
      </c>
      <c r="E783" s="158">
        <f t="shared" si="183"/>
        <v>5222.2209999999995</v>
      </c>
      <c r="F783" s="158">
        <f t="shared" si="183"/>
        <v>5224.4210000000003</v>
      </c>
      <c r="G783" s="158">
        <f t="shared" si="183"/>
        <v>5229.9210000000003</v>
      </c>
      <c r="H783" s="158">
        <f t="shared" si="183"/>
        <v>5323.6010000000006</v>
      </c>
      <c r="I783" s="158">
        <f t="shared" si="183"/>
        <v>5460.1110000000008</v>
      </c>
      <c r="J783" s="158">
        <f t="shared" si="183"/>
        <v>5710.3709999999992</v>
      </c>
      <c r="K783" s="158">
        <f t="shared" si="183"/>
        <v>6012.8610000000008</v>
      </c>
      <c r="L783" s="158">
        <f t="shared" si="183"/>
        <v>6043.5110000000004</v>
      </c>
      <c r="M783" s="158">
        <f t="shared" si="183"/>
        <v>6048.8209999999999</v>
      </c>
      <c r="N783" s="158">
        <f t="shared" si="183"/>
        <v>6053.1110000000008</v>
      </c>
      <c r="O783" s="158">
        <f t="shared" si="183"/>
        <v>6065.0010000000002</v>
      </c>
      <c r="P783" s="158">
        <f t="shared" si="183"/>
        <v>6138.5609999999997</v>
      </c>
      <c r="Q783" s="158">
        <f t="shared" si="183"/>
        <v>6141.0509999999995</v>
      </c>
      <c r="R783" s="158">
        <f t="shared" si="185"/>
        <v>6150.4709999999995</v>
      </c>
      <c r="S783" s="158">
        <f t="shared" si="184"/>
        <v>6157.4809999999998</v>
      </c>
      <c r="T783" s="158">
        <f t="shared" si="184"/>
        <v>6179.6209999999992</v>
      </c>
      <c r="U783" s="158">
        <f t="shared" si="184"/>
        <v>6134.3109999999997</v>
      </c>
      <c r="V783" s="158">
        <f t="shared" si="184"/>
        <v>6005.9210000000003</v>
      </c>
      <c r="W783" s="158">
        <f t="shared" si="184"/>
        <v>5841.4410000000007</v>
      </c>
      <c r="X783" s="158">
        <f t="shared" si="184"/>
        <v>5525.8809999999994</v>
      </c>
      <c r="Y783" s="158">
        <f t="shared" si="184"/>
        <v>5400.1810000000005</v>
      </c>
      <c r="Z783" s="35"/>
      <c r="AA783" s="39">
        <v>1273.6400000000001</v>
      </c>
      <c r="AB783" s="37">
        <v>1226.2</v>
      </c>
      <c r="AC783" s="37">
        <v>1175.07</v>
      </c>
      <c r="AD783" s="37">
        <v>1173.01</v>
      </c>
      <c r="AE783" s="37">
        <v>1175.21</v>
      </c>
      <c r="AF783" s="37">
        <v>1180.71</v>
      </c>
      <c r="AG783" s="37">
        <v>1274.3900000000001</v>
      </c>
      <c r="AH783" s="37">
        <v>1410.9</v>
      </c>
      <c r="AI783" s="37">
        <v>1661.16</v>
      </c>
      <c r="AJ783" s="37">
        <v>1963.65</v>
      </c>
      <c r="AK783" s="37">
        <v>1994.3</v>
      </c>
      <c r="AL783" s="37">
        <v>1999.61</v>
      </c>
      <c r="AM783" s="37">
        <v>2003.9000000000003</v>
      </c>
      <c r="AN783" s="37">
        <v>2015.79</v>
      </c>
      <c r="AO783" s="37">
        <v>2089.35</v>
      </c>
      <c r="AP783" s="37">
        <v>2091.84</v>
      </c>
      <c r="AQ783" s="37">
        <v>2101.2600000000002</v>
      </c>
      <c r="AR783" s="37">
        <v>2108.27</v>
      </c>
      <c r="AS783" s="37">
        <v>2130.41</v>
      </c>
      <c r="AT783" s="37">
        <v>2085.1</v>
      </c>
      <c r="AU783" s="37">
        <v>1956.71</v>
      </c>
      <c r="AV783" s="37">
        <v>1792.23</v>
      </c>
      <c r="AW783" s="37">
        <v>1476.67</v>
      </c>
      <c r="AX783" s="38">
        <v>1350.97</v>
      </c>
      <c r="AY783" s="314">
        <v>407.52</v>
      </c>
      <c r="AZ783" s="386">
        <v>4.8109999999999999</v>
      </c>
      <c r="BA783" s="148">
        <v>3636.88</v>
      </c>
      <c r="BB783" s="3"/>
    </row>
    <row r="784" spans="1:54">
      <c r="A784" s="45">
        <v>19</v>
      </c>
      <c r="B784" s="158">
        <f t="shared" si="183"/>
        <v>5312.8709999999992</v>
      </c>
      <c r="C784" s="158">
        <f t="shared" si="183"/>
        <v>5226.9809999999998</v>
      </c>
      <c r="D784" s="158">
        <f t="shared" si="183"/>
        <v>5224.9509999999991</v>
      </c>
      <c r="E784" s="158">
        <f t="shared" si="183"/>
        <v>5229.4709999999995</v>
      </c>
      <c r="F784" s="158">
        <f t="shared" si="183"/>
        <v>5233.0210000000006</v>
      </c>
      <c r="G784" s="158">
        <f t="shared" si="183"/>
        <v>5331.6110000000008</v>
      </c>
      <c r="H784" s="158">
        <f t="shared" si="183"/>
        <v>5345.0609999999997</v>
      </c>
      <c r="I784" s="158">
        <f t="shared" si="183"/>
        <v>5541.6810000000005</v>
      </c>
      <c r="J784" s="158">
        <f t="shared" si="183"/>
        <v>5689.241</v>
      </c>
      <c r="K784" s="158">
        <f t="shared" si="183"/>
        <v>5755.7610000000004</v>
      </c>
      <c r="L784" s="158">
        <f t="shared" si="183"/>
        <v>5709.3209999999999</v>
      </c>
      <c r="M784" s="158">
        <f t="shared" si="183"/>
        <v>5764.8909999999996</v>
      </c>
      <c r="N784" s="158">
        <f t="shared" si="183"/>
        <v>5774.5709999999999</v>
      </c>
      <c r="O784" s="158">
        <f t="shared" si="183"/>
        <v>5807.9310000000005</v>
      </c>
      <c r="P784" s="158">
        <f t="shared" si="183"/>
        <v>5845.7209999999995</v>
      </c>
      <c r="Q784" s="158">
        <f t="shared" si="183"/>
        <v>5815.030999999999</v>
      </c>
      <c r="R784" s="158">
        <f t="shared" si="185"/>
        <v>5802.2909999999993</v>
      </c>
      <c r="S784" s="158">
        <f t="shared" si="184"/>
        <v>5812.0010000000002</v>
      </c>
      <c r="T784" s="158">
        <f t="shared" si="184"/>
        <v>5792.7309999999998</v>
      </c>
      <c r="U784" s="158">
        <f t="shared" si="184"/>
        <v>5760.8510000000006</v>
      </c>
      <c r="V784" s="158">
        <f t="shared" si="184"/>
        <v>5562.9609999999993</v>
      </c>
      <c r="W784" s="158">
        <f t="shared" si="184"/>
        <v>5439.7610000000004</v>
      </c>
      <c r="X784" s="158">
        <f t="shared" si="184"/>
        <v>5300.6810000000005</v>
      </c>
      <c r="Y784" s="158">
        <f t="shared" si="184"/>
        <v>5215.6309999999994</v>
      </c>
      <c r="Z784" s="35"/>
      <c r="AA784" s="39">
        <v>1263.6600000000001</v>
      </c>
      <c r="AB784" s="37">
        <v>1177.77</v>
      </c>
      <c r="AC784" s="37">
        <v>1175.74</v>
      </c>
      <c r="AD784" s="37">
        <v>1180.26</v>
      </c>
      <c r="AE784" s="37">
        <v>1183.81</v>
      </c>
      <c r="AF784" s="37">
        <v>1282.4000000000001</v>
      </c>
      <c r="AG784" s="37">
        <v>1295.8499999999999</v>
      </c>
      <c r="AH784" s="37">
        <v>1492.47</v>
      </c>
      <c r="AI784" s="37">
        <v>1640.03</v>
      </c>
      <c r="AJ784" s="37">
        <v>1706.55</v>
      </c>
      <c r="AK784" s="37">
        <v>1660.11</v>
      </c>
      <c r="AL784" s="37">
        <v>1715.68</v>
      </c>
      <c r="AM784" s="37">
        <v>1725.36</v>
      </c>
      <c r="AN784" s="37">
        <v>1758.72</v>
      </c>
      <c r="AO784" s="37">
        <v>1796.51</v>
      </c>
      <c r="AP784" s="37">
        <v>1765.82</v>
      </c>
      <c r="AQ784" s="37">
        <v>1753.08</v>
      </c>
      <c r="AR784" s="37">
        <v>1762.79</v>
      </c>
      <c r="AS784" s="37">
        <v>1743.52</v>
      </c>
      <c r="AT784" s="37">
        <v>1711.64</v>
      </c>
      <c r="AU784" s="37">
        <v>1513.75</v>
      </c>
      <c r="AV784" s="37">
        <v>1390.55</v>
      </c>
      <c r="AW784" s="37">
        <v>1251.47</v>
      </c>
      <c r="AX784" s="38">
        <v>1166.42</v>
      </c>
      <c r="AY784" s="314">
        <v>407.52</v>
      </c>
      <c r="AZ784" s="386">
        <v>4.8109999999999999</v>
      </c>
      <c r="BA784" s="148">
        <v>3636.88</v>
      </c>
      <c r="BB784" s="3"/>
    </row>
    <row r="785" spans="1:54">
      <c r="A785" s="45">
        <v>20</v>
      </c>
      <c r="B785" s="158">
        <f t="shared" si="183"/>
        <v>5173.8009999999995</v>
      </c>
      <c r="C785" s="158">
        <f t="shared" si="183"/>
        <v>5160.1209999999992</v>
      </c>
      <c r="D785" s="158">
        <f t="shared" si="183"/>
        <v>5126.5110000000004</v>
      </c>
      <c r="E785" s="158">
        <f t="shared" si="183"/>
        <v>5141.1810000000005</v>
      </c>
      <c r="F785" s="158">
        <f t="shared" si="183"/>
        <v>5171.0110000000004</v>
      </c>
      <c r="G785" s="158">
        <f t="shared" si="183"/>
        <v>5117.6110000000008</v>
      </c>
      <c r="H785" s="158">
        <f t="shared" si="183"/>
        <v>5241.7510000000002</v>
      </c>
      <c r="I785" s="158">
        <f t="shared" si="183"/>
        <v>5359.7710000000006</v>
      </c>
      <c r="J785" s="158">
        <f t="shared" si="183"/>
        <v>5440.1710000000003</v>
      </c>
      <c r="K785" s="158">
        <f t="shared" si="183"/>
        <v>5461.991</v>
      </c>
      <c r="L785" s="158">
        <f t="shared" si="183"/>
        <v>5460.0910000000003</v>
      </c>
      <c r="M785" s="158">
        <f t="shared" si="183"/>
        <v>5469.9509999999991</v>
      </c>
      <c r="N785" s="158">
        <f t="shared" si="183"/>
        <v>5482.1010000000006</v>
      </c>
      <c r="O785" s="158">
        <f t="shared" si="183"/>
        <v>5469.6910000000007</v>
      </c>
      <c r="P785" s="158">
        <f t="shared" si="183"/>
        <v>5472.5709999999999</v>
      </c>
      <c r="Q785" s="158">
        <f t="shared" si="183"/>
        <v>5473.2009999999991</v>
      </c>
      <c r="R785" s="158">
        <f t="shared" si="185"/>
        <v>5478.8410000000003</v>
      </c>
      <c r="S785" s="158">
        <f t="shared" si="184"/>
        <v>5505.4410000000007</v>
      </c>
      <c r="T785" s="158">
        <f t="shared" si="184"/>
        <v>5490.7209999999995</v>
      </c>
      <c r="U785" s="158">
        <f t="shared" si="184"/>
        <v>5481.5409999999993</v>
      </c>
      <c r="V785" s="158">
        <f t="shared" si="184"/>
        <v>5447.3809999999994</v>
      </c>
      <c r="W785" s="158">
        <f t="shared" si="184"/>
        <v>5367.0709999999999</v>
      </c>
      <c r="X785" s="158">
        <f t="shared" si="184"/>
        <v>5298.5910000000003</v>
      </c>
      <c r="Y785" s="158">
        <f t="shared" si="184"/>
        <v>5270.8610000000008</v>
      </c>
      <c r="Z785" s="35"/>
      <c r="AA785" s="39">
        <v>1124.5899999999999</v>
      </c>
      <c r="AB785" s="37">
        <v>1110.9100000000001</v>
      </c>
      <c r="AC785" s="37">
        <v>1077.3</v>
      </c>
      <c r="AD785" s="37">
        <v>1091.97</v>
      </c>
      <c r="AE785" s="37">
        <v>1121.8</v>
      </c>
      <c r="AF785" s="37">
        <v>1068.4000000000001</v>
      </c>
      <c r="AG785" s="37">
        <v>1192.54</v>
      </c>
      <c r="AH785" s="37">
        <v>1310.56</v>
      </c>
      <c r="AI785" s="37">
        <v>1390.96</v>
      </c>
      <c r="AJ785" s="37">
        <v>1412.78</v>
      </c>
      <c r="AK785" s="37">
        <v>1410.88</v>
      </c>
      <c r="AL785" s="37">
        <v>1420.74</v>
      </c>
      <c r="AM785" s="37">
        <v>1432.89</v>
      </c>
      <c r="AN785" s="37">
        <v>1420.48</v>
      </c>
      <c r="AO785" s="37">
        <v>1423.36</v>
      </c>
      <c r="AP785" s="37">
        <v>1423.99</v>
      </c>
      <c r="AQ785" s="37">
        <v>1429.63</v>
      </c>
      <c r="AR785" s="37">
        <v>1456.23</v>
      </c>
      <c r="AS785" s="37">
        <v>1441.51</v>
      </c>
      <c r="AT785" s="37">
        <v>1432.33</v>
      </c>
      <c r="AU785" s="37">
        <v>1398.17</v>
      </c>
      <c r="AV785" s="37">
        <v>1317.86</v>
      </c>
      <c r="AW785" s="37">
        <v>1249.3800000000001</v>
      </c>
      <c r="AX785" s="38">
        <v>1221.6500000000001</v>
      </c>
      <c r="AY785" s="314">
        <v>407.52</v>
      </c>
      <c r="AZ785" s="386">
        <v>4.8109999999999999</v>
      </c>
      <c r="BA785" s="148">
        <v>3636.88</v>
      </c>
      <c r="BB785" s="3"/>
    </row>
    <row r="786" spans="1:54">
      <c r="A786" s="45">
        <v>21</v>
      </c>
      <c r="B786" s="158">
        <f t="shared" si="183"/>
        <v>5200.3610000000008</v>
      </c>
      <c r="C786" s="158">
        <f t="shared" si="183"/>
        <v>5195.8009999999995</v>
      </c>
      <c r="D786" s="158">
        <f t="shared" si="183"/>
        <v>5185.8009999999995</v>
      </c>
      <c r="E786" s="158">
        <f t="shared" si="183"/>
        <v>5187.7009999999991</v>
      </c>
      <c r="F786" s="158">
        <f t="shared" si="183"/>
        <v>5200.5409999999993</v>
      </c>
      <c r="G786" s="158">
        <f t="shared" si="183"/>
        <v>5206.2309999999998</v>
      </c>
      <c r="H786" s="158">
        <f t="shared" si="183"/>
        <v>5353.7109999999993</v>
      </c>
      <c r="I786" s="158">
        <f t="shared" si="183"/>
        <v>5399.9410000000007</v>
      </c>
      <c r="J786" s="158">
        <f t="shared" si="183"/>
        <v>5512.491</v>
      </c>
      <c r="K786" s="158">
        <f t="shared" si="183"/>
        <v>5597.1309999999994</v>
      </c>
      <c r="L786" s="158">
        <f t="shared" si="183"/>
        <v>5676.7109999999993</v>
      </c>
      <c r="M786" s="158">
        <f t="shared" si="183"/>
        <v>5683.6810000000005</v>
      </c>
      <c r="N786" s="158">
        <f t="shared" si="183"/>
        <v>5675.7610000000004</v>
      </c>
      <c r="O786" s="158">
        <f t="shared" si="183"/>
        <v>5671.9509999999991</v>
      </c>
      <c r="P786" s="158">
        <f t="shared" si="183"/>
        <v>5689.1010000000006</v>
      </c>
      <c r="Q786" s="158">
        <f t="shared" si="183"/>
        <v>5743.3709999999992</v>
      </c>
      <c r="R786" s="158">
        <f t="shared" si="185"/>
        <v>5743.8909999999996</v>
      </c>
      <c r="S786" s="158">
        <f t="shared" si="184"/>
        <v>5773.5110000000004</v>
      </c>
      <c r="T786" s="158">
        <f t="shared" si="184"/>
        <v>5730.7009999999991</v>
      </c>
      <c r="U786" s="158">
        <f t="shared" si="184"/>
        <v>5578.7610000000004</v>
      </c>
      <c r="V786" s="158">
        <f t="shared" si="184"/>
        <v>5505.0609999999997</v>
      </c>
      <c r="W786" s="158">
        <f t="shared" si="184"/>
        <v>5397.9110000000001</v>
      </c>
      <c r="X786" s="158">
        <f t="shared" si="184"/>
        <v>5302.9210000000003</v>
      </c>
      <c r="Y786" s="158">
        <f t="shared" si="184"/>
        <v>5263.241</v>
      </c>
      <c r="Z786" s="35"/>
      <c r="AA786" s="39">
        <v>1151.1500000000001</v>
      </c>
      <c r="AB786" s="37">
        <v>1146.5899999999999</v>
      </c>
      <c r="AC786" s="37">
        <v>1136.5899999999999</v>
      </c>
      <c r="AD786" s="37">
        <v>1138.49</v>
      </c>
      <c r="AE786" s="37">
        <v>1151.33</v>
      </c>
      <c r="AF786" s="37">
        <v>1157.02</v>
      </c>
      <c r="AG786" s="37">
        <v>1304.5</v>
      </c>
      <c r="AH786" s="37">
        <v>1350.73</v>
      </c>
      <c r="AI786" s="37">
        <v>1463.28</v>
      </c>
      <c r="AJ786" s="37">
        <v>1547.92</v>
      </c>
      <c r="AK786" s="37">
        <v>1627.5</v>
      </c>
      <c r="AL786" s="37">
        <v>1634.47</v>
      </c>
      <c r="AM786" s="37">
        <v>1626.55</v>
      </c>
      <c r="AN786" s="37">
        <v>1622.74</v>
      </c>
      <c r="AO786" s="37">
        <v>1639.89</v>
      </c>
      <c r="AP786" s="37">
        <v>1694.16</v>
      </c>
      <c r="AQ786" s="37">
        <v>1694.68</v>
      </c>
      <c r="AR786" s="37">
        <v>1724.3</v>
      </c>
      <c r="AS786" s="37">
        <v>1681.49</v>
      </c>
      <c r="AT786" s="37">
        <v>1529.55</v>
      </c>
      <c r="AU786" s="37">
        <v>1455.85</v>
      </c>
      <c r="AV786" s="37">
        <v>1348.7</v>
      </c>
      <c r="AW786" s="37">
        <v>1253.71</v>
      </c>
      <c r="AX786" s="38">
        <v>1214.03</v>
      </c>
      <c r="AY786" s="314">
        <v>407.52</v>
      </c>
      <c r="AZ786" s="386">
        <v>4.8109999999999999</v>
      </c>
      <c r="BA786" s="148">
        <v>3636.88</v>
      </c>
      <c r="BB786" s="3"/>
    </row>
    <row r="787" spans="1:54">
      <c r="A787" s="45">
        <v>22</v>
      </c>
      <c r="B787" s="158">
        <f t="shared" si="183"/>
        <v>5174.1509999999998</v>
      </c>
      <c r="C787" s="158">
        <f t="shared" si="183"/>
        <v>5167.2209999999995</v>
      </c>
      <c r="D787" s="158">
        <f t="shared" si="183"/>
        <v>5115.4210000000003</v>
      </c>
      <c r="E787" s="158">
        <f t="shared" si="183"/>
        <v>5163.5609999999997</v>
      </c>
      <c r="F787" s="158">
        <f t="shared" si="183"/>
        <v>5173.0110000000004</v>
      </c>
      <c r="G787" s="158">
        <f t="shared" si="183"/>
        <v>5118.7309999999998</v>
      </c>
      <c r="H787" s="158">
        <f t="shared" si="183"/>
        <v>5210.7209999999995</v>
      </c>
      <c r="I787" s="158">
        <f t="shared" si="183"/>
        <v>5335.9709999999995</v>
      </c>
      <c r="J787" s="158">
        <f t="shared" si="183"/>
        <v>5441.8610000000008</v>
      </c>
      <c r="K787" s="158">
        <f t="shared" si="183"/>
        <v>5478.8109999999997</v>
      </c>
      <c r="L787" s="158">
        <f t="shared" si="183"/>
        <v>5471.5110000000004</v>
      </c>
      <c r="M787" s="158">
        <f t="shared" si="183"/>
        <v>5476.2109999999993</v>
      </c>
      <c r="N787" s="158">
        <f t="shared" si="183"/>
        <v>5475.7710000000006</v>
      </c>
      <c r="O787" s="158">
        <f t="shared" si="183"/>
        <v>5487.8410000000003</v>
      </c>
      <c r="P787" s="158">
        <f t="shared" si="183"/>
        <v>5488.9210000000003</v>
      </c>
      <c r="Q787" s="158">
        <f t="shared" si="183"/>
        <v>5539.9509999999991</v>
      </c>
      <c r="R787" s="158">
        <f t="shared" si="185"/>
        <v>5540.9110000000001</v>
      </c>
      <c r="S787" s="158">
        <f t="shared" si="184"/>
        <v>5759.3310000000001</v>
      </c>
      <c r="T787" s="158">
        <f t="shared" si="184"/>
        <v>5649.9210000000003</v>
      </c>
      <c r="U787" s="158">
        <f t="shared" si="184"/>
        <v>5587.1810000000005</v>
      </c>
      <c r="V787" s="158">
        <f t="shared" si="184"/>
        <v>5442.2309999999998</v>
      </c>
      <c r="W787" s="158">
        <f t="shared" si="184"/>
        <v>5319.5609999999997</v>
      </c>
      <c r="X787" s="158">
        <f t="shared" si="184"/>
        <v>5288.0010000000002</v>
      </c>
      <c r="Y787" s="158">
        <f t="shared" si="184"/>
        <v>5210.1710000000003</v>
      </c>
      <c r="Z787" s="35"/>
      <c r="AA787" s="39">
        <v>1124.94</v>
      </c>
      <c r="AB787" s="37">
        <v>1118.01</v>
      </c>
      <c r="AC787" s="37">
        <v>1066.21</v>
      </c>
      <c r="AD787" s="37">
        <v>1114.3499999999999</v>
      </c>
      <c r="AE787" s="37">
        <v>1123.8</v>
      </c>
      <c r="AF787" s="37">
        <v>1069.52</v>
      </c>
      <c r="AG787" s="37">
        <v>1161.51</v>
      </c>
      <c r="AH787" s="37">
        <v>1286.76</v>
      </c>
      <c r="AI787" s="37">
        <v>1392.65</v>
      </c>
      <c r="AJ787" s="37">
        <v>1429.6</v>
      </c>
      <c r="AK787" s="37">
        <v>1422.3</v>
      </c>
      <c r="AL787" s="37">
        <v>1427</v>
      </c>
      <c r="AM787" s="37">
        <v>1426.56</v>
      </c>
      <c r="AN787" s="37">
        <v>1438.63</v>
      </c>
      <c r="AO787" s="37">
        <v>1439.71</v>
      </c>
      <c r="AP787" s="37">
        <v>1490.74</v>
      </c>
      <c r="AQ787" s="37">
        <v>1491.7</v>
      </c>
      <c r="AR787" s="37">
        <v>1710.12</v>
      </c>
      <c r="AS787" s="37">
        <v>1600.71</v>
      </c>
      <c r="AT787" s="37">
        <v>1537.97</v>
      </c>
      <c r="AU787" s="37">
        <v>1393.02</v>
      </c>
      <c r="AV787" s="37">
        <v>1270.3499999999999</v>
      </c>
      <c r="AW787" s="37">
        <v>1238.79</v>
      </c>
      <c r="AX787" s="38">
        <v>1160.96</v>
      </c>
      <c r="AY787" s="314">
        <v>407.52</v>
      </c>
      <c r="AZ787" s="386">
        <v>4.8109999999999999</v>
      </c>
      <c r="BA787" s="148">
        <v>3636.88</v>
      </c>
      <c r="BB787" s="3"/>
    </row>
    <row r="788" spans="1:54">
      <c r="A788" s="45">
        <v>23</v>
      </c>
      <c r="B788" s="158">
        <f t="shared" si="183"/>
        <v>5168.991</v>
      </c>
      <c r="C788" s="158">
        <f t="shared" si="183"/>
        <v>5163.8809999999994</v>
      </c>
      <c r="D788" s="158">
        <f t="shared" si="183"/>
        <v>5159.9609999999993</v>
      </c>
      <c r="E788" s="158">
        <f t="shared" si="183"/>
        <v>5160.5509999999995</v>
      </c>
      <c r="F788" s="158">
        <f t="shared" si="183"/>
        <v>5167.7309999999998</v>
      </c>
      <c r="G788" s="158">
        <f t="shared" si="183"/>
        <v>5170.8709999999992</v>
      </c>
      <c r="H788" s="158">
        <f t="shared" si="183"/>
        <v>5238.0210000000006</v>
      </c>
      <c r="I788" s="158">
        <f t="shared" si="183"/>
        <v>5302.8909999999996</v>
      </c>
      <c r="J788" s="158">
        <f t="shared" si="183"/>
        <v>5302.1610000000001</v>
      </c>
      <c r="K788" s="158">
        <f t="shared" si="183"/>
        <v>5300.8709999999992</v>
      </c>
      <c r="L788" s="158">
        <f t="shared" si="183"/>
        <v>5299.8809999999994</v>
      </c>
      <c r="M788" s="158">
        <f t="shared" si="183"/>
        <v>5298.1810000000005</v>
      </c>
      <c r="N788" s="158">
        <f t="shared" si="183"/>
        <v>5297.6110000000008</v>
      </c>
      <c r="O788" s="158">
        <f t="shared" si="183"/>
        <v>5295.030999999999</v>
      </c>
      <c r="P788" s="158">
        <f t="shared" si="183"/>
        <v>5293.6610000000001</v>
      </c>
      <c r="Q788" s="158">
        <f t="shared" si="183"/>
        <v>5298.2610000000004</v>
      </c>
      <c r="R788" s="158">
        <f t="shared" si="185"/>
        <v>5301.241</v>
      </c>
      <c r="S788" s="158">
        <f t="shared" si="184"/>
        <v>5303.780999999999</v>
      </c>
      <c r="T788" s="158">
        <f t="shared" si="184"/>
        <v>5591.8709999999992</v>
      </c>
      <c r="U788" s="158">
        <f t="shared" si="184"/>
        <v>5474.4709999999995</v>
      </c>
      <c r="V788" s="158">
        <f t="shared" si="184"/>
        <v>5389.1810000000005</v>
      </c>
      <c r="W788" s="158">
        <f t="shared" si="184"/>
        <v>5301.5910000000003</v>
      </c>
      <c r="X788" s="158">
        <f t="shared" si="184"/>
        <v>5168.8109999999997</v>
      </c>
      <c r="Y788" s="158">
        <f t="shared" si="184"/>
        <v>5211.9809999999998</v>
      </c>
      <c r="Z788" s="35"/>
      <c r="AA788" s="39">
        <v>1119.78</v>
      </c>
      <c r="AB788" s="37">
        <v>1114.67</v>
      </c>
      <c r="AC788" s="37">
        <v>1110.75</v>
      </c>
      <c r="AD788" s="37">
        <v>1111.3399999999999</v>
      </c>
      <c r="AE788" s="37">
        <v>1118.52</v>
      </c>
      <c r="AF788" s="37">
        <v>1121.6600000000001</v>
      </c>
      <c r="AG788" s="37">
        <v>1188.81</v>
      </c>
      <c r="AH788" s="37">
        <v>1253.68</v>
      </c>
      <c r="AI788" s="37">
        <v>1252.95</v>
      </c>
      <c r="AJ788" s="37">
        <v>1251.6600000000001</v>
      </c>
      <c r="AK788" s="37">
        <v>1250.67</v>
      </c>
      <c r="AL788" s="37">
        <v>1248.97</v>
      </c>
      <c r="AM788" s="37">
        <v>1248.4000000000001</v>
      </c>
      <c r="AN788" s="37">
        <v>1245.82</v>
      </c>
      <c r="AO788" s="37">
        <v>1244.45</v>
      </c>
      <c r="AP788" s="37">
        <v>1249.05</v>
      </c>
      <c r="AQ788" s="37">
        <v>1252.03</v>
      </c>
      <c r="AR788" s="37">
        <v>1254.57</v>
      </c>
      <c r="AS788" s="37">
        <v>1542.66</v>
      </c>
      <c r="AT788" s="37">
        <v>1425.26</v>
      </c>
      <c r="AU788" s="37">
        <v>1339.97</v>
      </c>
      <c r="AV788" s="37">
        <v>1252.3800000000001</v>
      </c>
      <c r="AW788" s="37">
        <v>1119.5999999999999</v>
      </c>
      <c r="AX788" s="38">
        <v>1162.77</v>
      </c>
      <c r="AY788" s="314">
        <v>407.52</v>
      </c>
      <c r="AZ788" s="386">
        <v>4.8109999999999999</v>
      </c>
      <c r="BA788" s="148">
        <v>3636.88</v>
      </c>
      <c r="BB788" s="3"/>
    </row>
    <row r="789" spans="1:54">
      <c r="A789" s="45">
        <v>24</v>
      </c>
      <c r="B789" s="158">
        <f t="shared" si="183"/>
        <v>5302.3209999999999</v>
      </c>
      <c r="C789" s="158">
        <f t="shared" si="183"/>
        <v>5276.2009999999991</v>
      </c>
      <c r="D789" s="158">
        <f t="shared" si="183"/>
        <v>5256.2909999999993</v>
      </c>
      <c r="E789" s="158">
        <f t="shared" si="183"/>
        <v>5258.1110000000008</v>
      </c>
      <c r="F789" s="158">
        <f t="shared" si="183"/>
        <v>5235.3410000000003</v>
      </c>
      <c r="G789" s="158">
        <f t="shared" si="183"/>
        <v>5305.7610000000004</v>
      </c>
      <c r="H789" s="158">
        <f t="shared" si="183"/>
        <v>5314.280999999999</v>
      </c>
      <c r="I789" s="158">
        <f t="shared" si="183"/>
        <v>5499.2610000000004</v>
      </c>
      <c r="J789" s="158">
        <f t="shared" si="183"/>
        <v>5634.4210000000003</v>
      </c>
      <c r="K789" s="158">
        <f t="shared" si="183"/>
        <v>5792.6110000000008</v>
      </c>
      <c r="L789" s="158">
        <f t="shared" si="183"/>
        <v>5819.0110000000004</v>
      </c>
      <c r="M789" s="158">
        <f t="shared" si="183"/>
        <v>5836.5010000000002</v>
      </c>
      <c r="N789" s="158">
        <f t="shared" si="183"/>
        <v>5827.1810000000005</v>
      </c>
      <c r="O789" s="158">
        <f t="shared" si="183"/>
        <v>5815.8009999999995</v>
      </c>
      <c r="P789" s="158">
        <f t="shared" si="183"/>
        <v>5824.9410000000007</v>
      </c>
      <c r="Q789" s="158">
        <f t="shared" si="183"/>
        <v>5874.9509999999991</v>
      </c>
      <c r="R789" s="158">
        <f t="shared" si="185"/>
        <v>5909.8510000000006</v>
      </c>
      <c r="S789" s="158">
        <f t="shared" si="184"/>
        <v>5915.2209999999995</v>
      </c>
      <c r="T789" s="158">
        <f t="shared" si="184"/>
        <v>5890.3909999999996</v>
      </c>
      <c r="U789" s="158">
        <f t="shared" si="184"/>
        <v>5805.5810000000001</v>
      </c>
      <c r="V789" s="158">
        <f t="shared" si="184"/>
        <v>5692.0110000000004</v>
      </c>
      <c r="W789" s="158">
        <f t="shared" si="184"/>
        <v>5553.6610000000001</v>
      </c>
      <c r="X789" s="158">
        <f t="shared" si="184"/>
        <v>5386.7909999999993</v>
      </c>
      <c r="Y789" s="158">
        <f t="shared" si="184"/>
        <v>5316.8709999999992</v>
      </c>
      <c r="Z789" s="35"/>
      <c r="AA789" s="39">
        <v>1253.1099999999999</v>
      </c>
      <c r="AB789" s="37">
        <v>1226.99</v>
      </c>
      <c r="AC789" s="37">
        <v>1207.08</v>
      </c>
      <c r="AD789" s="37">
        <v>1208.9000000000001</v>
      </c>
      <c r="AE789" s="37">
        <v>1186.1300000000001</v>
      </c>
      <c r="AF789" s="37">
        <v>1256.55</v>
      </c>
      <c r="AG789" s="37">
        <v>1265.07</v>
      </c>
      <c r="AH789" s="37">
        <v>1450.05</v>
      </c>
      <c r="AI789" s="37">
        <v>1585.21</v>
      </c>
      <c r="AJ789" s="37">
        <v>1743.4</v>
      </c>
      <c r="AK789" s="37">
        <v>1769.8</v>
      </c>
      <c r="AL789" s="37">
        <v>1787.29</v>
      </c>
      <c r="AM789" s="37">
        <v>1777.97</v>
      </c>
      <c r="AN789" s="37">
        <v>1766.59</v>
      </c>
      <c r="AO789" s="37">
        <v>1775.73</v>
      </c>
      <c r="AP789" s="37">
        <v>1825.74</v>
      </c>
      <c r="AQ789" s="37">
        <v>1860.64</v>
      </c>
      <c r="AR789" s="37">
        <v>1866.01</v>
      </c>
      <c r="AS789" s="37">
        <v>1841.18</v>
      </c>
      <c r="AT789" s="37">
        <v>1756.37</v>
      </c>
      <c r="AU789" s="37">
        <v>1642.8</v>
      </c>
      <c r="AV789" s="37">
        <v>1504.45</v>
      </c>
      <c r="AW789" s="37">
        <v>1337.58</v>
      </c>
      <c r="AX789" s="38">
        <v>1267.6600000000001</v>
      </c>
      <c r="AY789" s="314">
        <v>407.52</v>
      </c>
      <c r="AZ789" s="386">
        <v>4.8109999999999999</v>
      </c>
      <c r="BA789" s="148">
        <v>3636.88</v>
      </c>
      <c r="BB789" s="3"/>
    </row>
    <row r="790" spans="1:54">
      <c r="A790" s="45">
        <v>25</v>
      </c>
      <c r="B790" s="158">
        <f t="shared" si="183"/>
        <v>5306.1710000000003</v>
      </c>
      <c r="C790" s="158">
        <f t="shared" si="183"/>
        <v>5286.2209999999995</v>
      </c>
      <c r="D790" s="158">
        <f t="shared" si="183"/>
        <v>5255.3310000000001</v>
      </c>
      <c r="E790" s="158">
        <f t="shared" si="183"/>
        <v>5254.8610000000008</v>
      </c>
      <c r="F790" s="158">
        <f t="shared" si="183"/>
        <v>5242.6309999999994</v>
      </c>
      <c r="G790" s="158">
        <f t="shared" si="183"/>
        <v>5282.9509999999991</v>
      </c>
      <c r="H790" s="158">
        <f t="shared" si="183"/>
        <v>5313.1209999999992</v>
      </c>
      <c r="I790" s="158">
        <f t="shared" si="183"/>
        <v>5353.4809999999998</v>
      </c>
      <c r="J790" s="158">
        <f t="shared" si="183"/>
        <v>5547.8109999999997</v>
      </c>
      <c r="K790" s="158">
        <f t="shared" si="183"/>
        <v>5618.0409999999993</v>
      </c>
      <c r="L790" s="158">
        <f t="shared" si="183"/>
        <v>5682.8209999999999</v>
      </c>
      <c r="M790" s="158">
        <f t="shared" si="183"/>
        <v>5696.6810000000005</v>
      </c>
      <c r="N790" s="158">
        <f t="shared" si="183"/>
        <v>5663.7309999999998</v>
      </c>
      <c r="O790" s="158">
        <f t="shared" si="183"/>
        <v>5660.8909999999996</v>
      </c>
      <c r="P790" s="158">
        <f t="shared" si="183"/>
        <v>5676.0709999999999</v>
      </c>
      <c r="Q790" s="158">
        <f t="shared" si="183"/>
        <v>5750.6509999999998</v>
      </c>
      <c r="R790" s="158">
        <f t="shared" si="185"/>
        <v>5792.2309999999998</v>
      </c>
      <c r="S790" s="158">
        <f t="shared" si="184"/>
        <v>5781.0210000000006</v>
      </c>
      <c r="T790" s="158">
        <f t="shared" si="184"/>
        <v>5750.6910000000007</v>
      </c>
      <c r="U790" s="158">
        <f t="shared" si="184"/>
        <v>5690.0110000000004</v>
      </c>
      <c r="V790" s="158">
        <f t="shared" si="184"/>
        <v>5601.1610000000001</v>
      </c>
      <c r="W790" s="158">
        <f t="shared" si="184"/>
        <v>5509.1309999999994</v>
      </c>
      <c r="X790" s="158">
        <f t="shared" si="184"/>
        <v>5390.7510000000002</v>
      </c>
      <c r="Y790" s="158">
        <f t="shared" si="184"/>
        <v>5349.0010000000002</v>
      </c>
      <c r="Z790" s="35"/>
      <c r="AA790" s="39">
        <v>1256.96</v>
      </c>
      <c r="AB790" s="37">
        <v>1237.01</v>
      </c>
      <c r="AC790" s="37">
        <v>1206.1199999999999</v>
      </c>
      <c r="AD790" s="37">
        <v>1205.6500000000001</v>
      </c>
      <c r="AE790" s="37">
        <v>1193.42</v>
      </c>
      <c r="AF790" s="37">
        <v>1233.74</v>
      </c>
      <c r="AG790" s="37">
        <v>1263.9100000000001</v>
      </c>
      <c r="AH790" s="37">
        <v>1304.27</v>
      </c>
      <c r="AI790" s="37">
        <v>1498.6</v>
      </c>
      <c r="AJ790" s="37">
        <v>1568.83</v>
      </c>
      <c r="AK790" s="37">
        <v>1633.61</v>
      </c>
      <c r="AL790" s="37">
        <v>1647.47</v>
      </c>
      <c r="AM790" s="37">
        <v>1614.52</v>
      </c>
      <c r="AN790" s="37">
        <v>1611.68</v>
      </c>
      <c r="AO790" s="37">
        <v>1626.86</v>
      </c>
      <c r="AP790" s="37">
        <v>1701.44</v>
      </c>
      <c r="AQ790" s="37">
        <v>1743.02</v>
      </c>
      <c r="AR790" s="37">
        <v>1731.81</v>
      </c>
      <c r="AS790" s="37">
        <v>1701.48</v>
      </c>
      <c r="AT790" s="37">
        <v>1640.8</v>
      </c>
      <c r="AU790" s="37">
        <v>1551.95</v>
      </c>
      <c r="AV790" s="37">
        <v>1459.92</v>
      </c>
      <c r="AW790" s="37">
        <v>1341.54</v>
      </c>
      <c r="AX790" s="38">
        <v>1299.79</v>
      </c>
      <c r="AY790" s="314">
        <v>407.52</v>
      </c>
      <c r="AZ790" s="386">
        <v>4.8109999999999999</v>
      </c>
      <c r="BA790" s="148">
        <v>3636.88</v>
      </c>
      <c r="BB790" s="3"/>
    </row>
    <row r="791" spans="1:54">
      <c r="A791" s="45">
        <v>26</v>
      </c>
      <c r="B791" s="158">
        <f t="shared" si="183"/>
        <v>5310.5609999999997</v>
      </c>
      <c r="C791" s="158">
        <f t="shared" si="183"/>
        <v>5287.6810000000005</v>
      </c>
      <c r="D791" s="158">
        <f t="shared" si="183"/>
        <v>5206.2009999999991</v>
      </c>
      <c r="E791" s="158">
        <f t="shared" si="183"/>
        <v>5203.5609999999997</v>
      </c>
      <c r="F791" s="158">
        <f t="shared" si="183"/>
        <v>5213.4509999999991</v>
      </c>
      <c r="G791" s="158">
        <f t="shared" si="183"/>
        <v>5351.280999999999</v>
      </c>
      <c r="H791" s="158">
        <f t="shared" si="183"/>
        <v>5363.3209999999999</v>
      </c>
      <c r="I791" s="158">
        <f t="shared" si="183"/>
        <v>5566.3009999999995</v>
      </c>
      <c r="J791" s="158">
        <f t="shared" si="183"/>
        <v>5628.2109999999993</v>
      </c>
      <c r="K791" s="158">
        <f t="shared" si="183"/>
        <v>5636.5110000000004</v>
      </c>
      <c r="L791" s="158">
        <f t="shared" si="183"/>
        <v>5630.0409999999993</v>
      </c>
      <c r="M791" s="158">
        <f t="shared" si="183"/>
        <v>5638.7510000000002</v>
      </c>
      <c r="N791" s="158">
        <f t="shared" si="183"/>
        <v>5635.6409999999996</v>
      </c>
      <c r="O791" s="158">
        <f t="shared" si="183"/>
        <v>5632.8310000000001</v>
      </c>
      <c r="P791" s="158">
        <f t="shared" si="183"/>
        <v>5629.7610000000004</v>
      </c>
      <c r="Q791" s="158">
        <f t="shared" si="183"/>
        <v>5768.8009999999995</v>
      </c>
      <c r="R791" s="158">
        <f t="shared" si="185"/>
        <v>5865.1910000000007</v>
      </c>
      <c r="S791" s="158">
        <f t="shared" si="184"/>
        <v>5990.6409999999996</v>
      </c>
      <c r="T791" s="158">
        <f t="shared" si="184"/>
        <v>6015.0010000000002</v>
      </c>
      <c r="U791" s="158">
        <f t="shared" si="184"/>
        <v>5842.6910000000007</v>
      </c>
      <c r="V791" s="158">
        <f t="shared" si="184"/>
        <v>5604.4110000000001</v>
      </c>
      <c r="W791" s="158">
        <f t="shared" si="184"/>
        <v>5504.8209999999999</v>
      </c>
      <c r="X791" s="158">
        <f t="shared" si="184"/>
        <v>5344.2009999999991</v>
      </c>
      <c r="Y791" s="158">
        <f t="shared" si="184"/>
        <v>5381.5910000000003</v>
      </c>
      <c r="Z791" s="35"/>
      <c r="AA791" s="39">
        <v>1261.3499999999999</v>
      </c>
      <c r="AB791" s="37">
        <v>1238.47</v>
      </c>
      <c r="AC791" s="37">
        <v>1156.99</v>
      </c>
      <c r="AD791" s="37">
        <v>1154.3499999999999</v>
      </c>
      <c r="AE791" s="37">
        <v>1164.24</v>
      </c>
      <c r="AF791" s="37">
        <v>1302.07</v>
      </c>
      <c r="AG791" s="37">
        <v>1314.11</v>
      </c>
      <c r="AH791" s="37">
        <v>1517.09</v>
      </c>
      <c r="AI791" s="37">
        <v>1579</v>
      </c>
      <c r="AJ791" s="37">
        <v>1587.3</v>
      </c>
      <c r="AK791" s="37">
        <v>1580.83</v>
      </c>
      <c r="AL791" s="37">
        <v>1589.54</v>
      </c>
      <c r="AM791" s="37">
        <v>1586.43</v>
      </c>
      <c r="AN791" s="37">
        <v>1583.62</v>
      </c>
      <c r="AO791" s="37">
        <v>1580.55</v>
      </c>
      <c r="AP791" s="37">
        <v>1719.59</v>
      </c>
      <c r="AQ791" s="37">
        <v>1815.98</v>
      </c>
      <c r="AR791" s="37">
        <v>1941.43</v>
      </c>
      <c r="AS791" s="37">
        <v>1965.79</v>
      </c>
      <c r="AT791" s="37">
        <v>1793.48</v>
      </c>
      <c r="AU791" s="37">
        <v>1555.2</v>
      </c>
      <c r="AV791" s="37">
        <v>1455.61</v>
      </c>
      <c r="AW791" s="37">
        <v>1294.99</v>
      </c>
      <c r="AX791" s="38">
        <v>1332.38</v>
      </c>
      <c r="AY791" s="314">
        <v>407.52</v>
      </c>
      <c r="AZ791" s="386">
        <v>4.8109999999999999</v>
      </c>
      <c r="BA791" s="148">
        <v>3636.88</v>
      </c>
      <c r="BB791" s="3"/>
    </row>
    <row r="792" spans="1:54">
      <c r="A792" s="45">
        <v>27</v>
      </c>
      <c r="B792" s="158">
        <f t="shared" si="183"/>
        <v>5314.8009999999995</v>
      </c>
      <c r="C792" s="158">
        <f t="shared" si="183"/>
        <v>5238.491</v>
      </c>
      <c r="D792" s="158">
        <f t="shared" si="183"/>
        <v>5202.280999999999</v>
      </c>
      <c r="E792" s="158">
        <f t="shared" si="183"/>
        <v>5201.5810000000001</v>
      </c>
      <c r="F792" s="158">
        <f t="shared" si="183"/>
        <v>5211.7909999999993</v>
      </c>
      <c r="G792" s="158">
        <f t="shared" si="183"/>
        <v>5638.6910000000007</v>
      </c>
      <c r="H792" s="158">
        <f t="shared" si="183"/>
        <v>5637.3809999999994</v>
      </c>
      <c r="I792" s="158">
        <f t="shared" si="183"/>
        <v>6135.2610000000004</v>
      </c>
      <c r="J792" s="158">
        <f t="shared" si="183"/>
        <v>6148.5110000000004</v>
      </c>
      <c r="K792" s="158">
        <f t="shared" si="183"/>
        <v>6255.9509999999991</v>
      </c>
      <c r="L792" s="158">
        <f t="shared" si="183"/>
        <v>6198.0509999999995</v>
      </c>
      <c r="M792" s="158">
        <f t="shared" si="183"/>
        <v>6319.5810000000001</v>
      </c>
      <c r="N792" s="158">
        <f t="shared" si="183"/>
        <v>6226.6610000000001</v>
      </c>
      <c r="O792" s="158">
        <f t="shared" si="183"/>
        <v>6207.2610000000004</v>
      </c>
      <c r="P792" s="158">
        <f t="shared" si="183"/>
        <v>6375.4609999999993</v>
      </c>
      <c r="Q792" s="158">
        <f t="shared" si="183"/>
        <v>6367.7309999999998</v>
      </c>
      <c r="R792" s="158">
        <f t="shared" si="185"/>
        <v>6373.3310000000001</v>
      </c>
      <c r="S792" s="158">
        <f t="shared" si="184"/>
        <v>6377.6710000000003</v>
      </c>
      <c r="T792" s="158">
        <f t="shared" si="184"/>
        <v>6380.3809999999994</v>
      </c>
      <c r="U792" s="158">
        <f t="shared" si="184"/>
        <v>6266.6710000000003</v>
      </c>
      <c r="V792" s="158">
        <f t="shared" si="184"/>
        <v>6000.5709999999999</v>
      </c>
      <c r="W792" s="158">
        <f t="shared" si="184"/>
        <v>5492.6409999999996</v>
      </c>
      <c r="X792" s="158">
        <f t="shared" si="184"/>
        <v>5355.0609999999997</v>
      </c>
      <c r="Y792" s="158">
        <f t="shared" si="184"/>
        <v>5389.8009999999995</v>
      </c>
      <c r="Z792" s="35"/>
      <c r="AA792" s="39">
        <v>1265.5899999999999</v>
      </c>
      <c r="AB792" s="37">
        <v>1189.28</v>
      </c>
      <c r="AC792" s="37">
        <v>1153.07</v>
      </c>
      <c r="AD792" s="37">
        <v>1152.3699999999999</v>
      </c>
      <c r="AE792" s="37">
        <v>1162.58</v>
      </c>
      <c r="AF792" s="37">
        <v>1589.48</v>
      </c>
      <c r="AG792" s="37">
        <v>1588.17</v>
      </c>
      <c r="AH792" s="37">
        <v>2086.0500000000002</v>
      </c>
      <c r="AI792" s="37">
        <v>2099.3000000000002</v>
      </c>
      <c r="AJ792" s="37">
        <v>2206.7399999999998</v>
      </c>
      <c r="AK792" s="37">
        <v>2148.84</v>
      </c>
      <c r="AL792" s="37">
        <v>2270.37</v>
      </c>
      <c r="AM792" s="37">
        <v>2177.4499999999998</v>
      </c>
      <c r="AN792" s="37">
        <v>2158.0500000000002</v>
      </c>
      <c r="AO792" s="37">
        <v>2326.25</v>
      </c>
      <c r="AP792" s="37">
        <v>2318.52</v>
      </c>
      <c r="AQ792" s="37">
        <v>2324.12</v>
      </c>
      <c r="AR792" s="37">
        <v>2328.46</v>
      </c>
      <c r="AS792" s="37">
        <v>2331.17</v>
      </c>
      <c r="AT792" s="37">
        <v>2217.46</v>
      </c>
      <c r="AU792" s="37">
        <v>1951.36</v>
      </c>
      <c r="AV792" s="37">
        <v>1443.43</v>
      </c>
      <c r="AW792" s="37">
        <v>1305.8499999999999</v>
      </c>
      <c r="AX792" s="38">
        <v>1340.59</v>
      </c>
      <c r="AY792" s="314">
        <v>407.52</v>
      </c>
      <c r="AZ792" s="386">
        <v>4.8109999999999999</v>
      </c>
      <c r="BA792" s="148">
        <v>3636.88</v>
      </c>
      <c r="BB792" s="3"/>
    </row>
    <row r="793" spans="1:54">
      <c r="A793" s="45">
        <v>28</v>
      </c>
      <c r="B793" s="158">
        <f t="shared" si="183"/>
        <v>5316.9509999999991</v>
      </c>
      <c r="C793" s="158">
        <f t="shared" si="183"/>
        <v>5249.1409999999996</v>
      </c>
      <c r="D793" s="158">
        <f t="shared" si="183"/>
        <v>5215.9009999999998</v>
      </c>
      <c r="E793" s="158">
        <f t="shared" si="183"/>
        <v>5214.0910000000003</v>
      </c>
      <c r="F793" s="158">
        <f t="shared" si="183"/>
        <v>5223.8310000000001</v>
      </c>
      <c r="G793" s="158">
        <f t="shared" si="183"/>
        <v>5363.4410000000007</v>
      </c>
      <c r="H793" s="158">
        <f t="shared" si="183"/>
        <v>5387.1110000000008</v>
      </c>
      <c r="I793" s="158">
        <f t="shared" si="183"/>
        <v>5560.491</v>
      </c>
      <c r="J793" s="158">
        <f t="shared" si="183"/>
        <v>6146.2510000000002</v>
      </c>
      <c r="K793" s="158">
        <f t="shared" si="183"/>
        <v>6195.1309999999994</v>
      </c>
      <c r="L793" s="158">
        <f t="shared" si="183"/>
        <v>5598.0709999999999</v>
      </c>
      <c r="M793" s="158">
        <f t="shared" si="183"/>
        <v>5607.7909999999993</v>
      </c>
      <c r="N793" s="158">
        <f t="shared" si="183"/>
        <v>5600.4609999999993</v>
      </c>
      <c r="O793" s="158">
        <f t="shared" si="183"/>
        <v>5569.8209999999999</v>
      </c>
      <c r="P793" s="158">
        <f t="shared" si="183"/>
        <v>5575.8209999999999</v>
      </c>
      <c r="Q793" s="158">
        <f t="shared" si="183"/>
        <v>5628.1910000000007</v>
      </c>
      <c r="R793" s="158">
        <f t="shared" si="185"/>
        <v>5694.0910000000003</v>
      </c>
      <c r="S793" s="158">
        <f t="shared" si="184"/>
        <v>5703.1710000000003</v>
      </c>
      <c r="T793" s="158">
        <f t="shared" si="184"/>
        <v>6294.0210000000006</v>
      </c>
      <c r="U793" s="158">
        <f t="shared" si="184"/>
        <v>5603.0810000000001</v>
      </c>
      <c r="V793" s="158">
        <f t="shared" si="184"/>
        <v>5528.780999999999</v>
      </c>
      <c r="W793" s="158">
        <f t="shared" si="184"/>
        <v>5448.6610000000001</v>
      </c>
      <c r="X793" s="158">
        <f t="shared" si="184"/>
        <v>5364.8610000000008</v>
      </c>
      <c r="Y793" s="158">
        <f t="shared" si="184"/>
        <v>5393.7710000000006</v>
      </c>
      <c r="Z793" s="35"/>
      <c r="AA793" s="39">
        <v>1267.74</v>
      </c>
      <c r="AB793" s="37">
        <v>1199.93</v>
      </c>
      <c r="AC793" s="37">
        <v>1166.69</v>
      </c>
      <c r="AD793" s="37">
        <v>1164.8800000000001</v>
      </c>
      <c r="AE793" s="37">
        <v>1174.6199999999999</v>
      </c>
      <c r="AF793" s="37">
        <v>1314.23</v>
      </c>
      <c r="AG793" s="37">
        <v>1337.9</v>
      </c>
      <c r="AH793" s="37">
        <v>1511.28</v>
      </c>
      <c r="AI793" s="37">
        <v>2097.04</v>
      </c>
      <c r="AJ793" s="37">
        <v>2145.92</v>
      </c>
      <c r="AK793" s="37">
        <v>1548.86</v>
      </c>
      <c r="AL793" s="37">
        <v>1558.58</v>
      </c>
      <c r="AM793" s="37">
        <v>1551.25</v>
      </c>
      <c r="AN793" s="37">
        <v>1520.61</v>
      </c>
      <c r="AO793" s="37">
        <v>1526.61</v>
      </c>
      <c r="AP793" s="37">
        <v>1578.98</v>
      </c>
      <c r="AQ793" s="37">
        <v>1644.88</v>
      </c>
      <c r="AR793" s="37">
        <v>1653.96</v>
      </c>
      <c r="AS793" s="37">
        <v>2244.81</v>
      </c>
      <c r="AT793" s="37">
        <v>1553.87</v>
      </c>
      <c r="AU793" s="37">
        <v>1479.57</v>
      </c>
      <c r="AV793" s="37">
        <v>1399.45</v>
      </c>
      <c r="AW793" s="37">
        <v>1315.65</v>
      </c>
      <c r="AX793" s="38">
        <v>1344.56</v>
      </c>
      <c r="AY793" s="314">
        <v>407.52</v>
      </c>
      <c r="AZ793" s="386">
        <v>4.8109999999999999</v>
      </c>
      <c r="BA793" s="148">
        <v>3636.88</v>
      </c>
      <c r="BB793" s="3"/>
    </row>
    <row r="794" spans="1:54">
      <c r="A794" s="45">
        <v>29</v>
      </c>
      <c r="B794" s="158">
        <f t="shared" si="183"/>
        <v>5318.3909999999996</v>
      </c>
      <c r="C794" s="158">
        <f t="shared" si="183"/>
        <v>5253.3109999999997</v>
      </c>
      <c r="D794" s="158">
        <f t="shared" si="183"/>
        <v>5245.7209999999995</v>
      </c>
      <c r="E794" s="158">
        <f t="shared" si="183"/>
        <v>5245.2309999999998</v>
      </c>
      <c r="F794" s="158">
        <f t="shared" si="183"/>
        <v>5233.0110000000004</v>
      </c>
      <c r="G794" s="158">
        <f t="shared" si="183"/>
        <v>5372.8209999999999</v>
      </c>
      <c r="H794" s="158">
        <f t="shared" si="183"/>
        <v>5388.030999999999</v>
      </c>
      <c r="I794" s="158">
        <f t="shared" si="183"/>
        <v>5571.4310000000005</v>
      </c>
      <c r="J794" s="158">
        <f t="shared" si="183"/>
        <v>5613.4410000000007</v>
      </c>
      <c r="K794" s="158">
        <f t="shared" si="183"/>
        <v>5670.0210000000006</v>
      </c>
      <c r="L794" s="158">
        <f t="shared" si="183"/>
        <v>5642.280999999999</v>
      </c>
      <c r="M794" s="158">
        <f t="shared" si="183"/>
        <v>5676.1610000000001</v>
      </c>
      <c r="N794" s="158">
        <f t="shared" si="183"/>
        <v>5663.8009999999995</v>
      </c>
      <c r="O794" s="158">
        <f t="shared" si="183"/>
        <v>5678.2610000000004</v>
      </c>
      <c r="P794" s="158">
        <f t="shared" si="183"/>
        <v>5690.491</v>
      </c>
      <c r="Q794" s="158">
        <f t="shared" si="183"/>
        <v>5861.241</v>
      </c>
      <c r="R794" s="158">
        <f t="shared" si="185"/>
        <v>6010.3809999999994</v>
      </c>
      <c r="S794" s="158">
        <f t="shared" si="184"/>
        <v>6070.9509999999991</v>
      </c>
      <c r="T794" s="158">
        <f t="shared" si="184"/>
        <v>6059.2709999999988</v>
      </c>
      <c r="U794" s="158">
        <f t="shared" si="184"/>
        <v>5824.2309999999998</v>
      </c>
      <c r="V794" s="158">
        <f t="shared" si="184"/>
        <v>5569.7510000000002</v>
      </c>
      <c r="W794" s="158">
        <f t="shared" si="184"/>
        <v>5510.1610000000001</v>
      </c>
      <c r="X794" s="158">
        <f t="shared" si="184"/>
        <v>5449.8410000000003</v>
      </c>
      <c r="Y794" s="158">
        <f t="shared" si="184"/>
        <v>5358.3709999999992</v>
      </c>
      <c r="Z794" s="35"/>
      <c r="AA794" s="39">
        <v>1269.18</v>
      </c>
      <c r="AB794" s="37">
        <v>1204.0999999999999</v>
      </c>
      <c r="AC794" s="37">
        <v>1196.51</v>
      </c>
      <c r="AD794" s="37">
        <v>1196.02</v>
      </c>
      <c r="AE794" s="37">
        <v>1183.8</v>
      </c>
      <c r="AF794" s="37">
        <v>1323.61</v>
      </c>
      <c r="AG794" s="37">
        <v>1338.82</v>
      </c>
      <c r="AH794" s="37">
        <v>1522.22</v>
      </c>
      <c r="AI794" s="37">
        <v>1564.23</v>
      </c>
      <c r="AJ794" s="37">
        <v>1620.81</v>
      </c>
      <c r="AK794" s="37">
        <v>1593.07</v>
      </c>
      <c r="AL794" s="37">
        <v>1626.95</v>
      </c>
      <c r="AM794" s="37">
        <v>1614.59</v>
      </c>
      <c r="AN794" s="37">
        <v>1629.05</v>
      </c>
      <c r="AO794" s="37">
        <v>1641.28</v>
      </c>
      <c r="AP794" s="37">
        <v>1812.03</v>
      </c>
      <c r="AQ794" s="37">
        <v>1961.17</v>
      </c>
      <c r="AR794" s="37">
        <v>2021.7399999999998</v>
      </c>
      <c r="AS794" s="37">
        <v>2010.0599999999997</v>
      </c>
      <c r="AT794" s="37">
        <v>1775.02</v>
      </c>
      <c r="AU794" s="37">
        <v>1520.54</v>
      </c>
      <c r="AV794" s="37">
        <v>1460.95</v>
      </c>
      <c r="AW794" s="37">
        <v>1400.63</v>
      </c>
      <c r="AX794" s="38">
        <v>1309.1600000000001</v>
      </c>
      <c r="AY794" s="314">
        <v>407.52</v>
      </c>
      <c r="AZ794" s="386">
        <v>4.8109999999999999</v>
      </c>
      <c r="BA794" s="148">
        <v>3636.88</v>
      </c>
      <c r="BB794" s="3"/>
    </row>
    <row r="795" spans="1:54">
      <c r="A795" s="45">
        <v>30</v>
      </c>
      <c r="B795" s="158">
        <f t="shared" si="183"/>
        <v>5345.1010000000006</v>
      </c>
      <c r="C795" s="158">
        <f t="shared" si="183"/>
        <v>5320.9609999999993</v>
      </c>
      <c r="D795" s="158">
        <f t="shared" si="183"/>
        <v>5317.741</v>
      </c>
      <c r="E795" s="158">
        <f t="shared" si="183"/>
        <v>5293.0810000000001</v>
      </c>
      <c r="F795" s="158">
        <f t="shared" si="183"/>
        <v>5349.3809999999994</v>
      </c>
      <c r="G795" s="158">
        <f t="shared" si="183"/>
        <v>5377.5609999999997</v>
      </c>
      <c r="H795" s="158">
        <f t="shared" si="183"/>
        <v>5443.6409999999996</v>
      </c>
      <c r="I795" s="158">
        <f t="shared" si="183"/>
        <v>5595.1110000000008</v>
      </c>
      <c r="J795" s="158">
        <f t="shared" si="183"/>
        <v>5751.6810000000005</v>
      </c>
      <c r="K795" s="158">
        <f t="shared" si="183"/>
        <v>5874.8709999999992</v>
      </c>
      <c r="L795" s="158">
        <f t="shared" si="183"/>
        <v>5818.0409999999993</v>
      </c>
      <c r="M795" s="158">
        <f t="shared" si="183"/>
        <v>5884.6509999999998</v>
      </c>
      <c r="N795" s="158">
        <f t="shared" si="183"/>
        <v>5820.5110000000004</v>
      </c>
      <c r="O795" s="158">
        <f t="shared" si="183"/>
        <v>5810.4110000000001</v>
      </c>
      <c r="P795" s="158">
        <f t="shared" si="183"/>
        <v>5849.6110000000008</v>
      </c>
      <c r="Q795" s="158">
        <f t="shared" si="183"/>
        <v>5983.1610000000001</v>
      </c>
      <c r="R795" s="158">
        <f t="shared" si="185"/>
        <v>6036.8410000000003</v>
      </c>
      <c r="S795" s="158">
        <f t="shared" si="184"/>
        <v>6057.4809999999998</v>
      </c>
      <c r="T795" s="158">
        <f t="shared" si="184"/>
        <v>6057.4009999999998</v>
      </c>
      <c r="U795" s="158">
        <f t="shared" si="184"/>
        <v>5938.0910000000003</v>
      </c>
      <c r="V795" s="158">
        <f t="shared" si="184"/>
        <v>5696.6910000000007</v>
      </c>
      <c r="W795" s="158">
        <f t="shared" si="184"/>
        <v>5585.0609999999997</v>
      </c>
      <c r="X795" s="158">
        <f t="shared" si="184"/>
        <v>5497.8410000000003</v>
      </c>
      <c r="Y795" s="158">
        <f t="shared" si="184"/>
        <v>5457.4809999999998</v>
      </c>
      <c r="Z795" s="35"/>
      <c r="AA795" s="39">
        <v>1295.8900000000001</v>
      </c>
      <c r="AB795" s="37">
        <v>1271.75</v>
      </c>
      <c r="AC795" s="37">
        <v>1268.53</v>
      </c>
      <c r="AD795" s="37">
        <v>1243.8699999999999</v>
      </c>
      <c r="AE795" s="37">
        <v>1300.17</v>
      </c>
      <c r="AF795" s="37">
        <v>1328.35</v>
      </c>
      <c r="AG795" s="37">
        <v>1394.43</v>
      </c>
      <c r="AH795" s="37">
        <v>1545.9</v>
      </c>
      <c r="AI795" s="37">
        <v>1702.47</v>
      </c>
      <c r="AJ795" s="37">
        <v>1825.66</v>
      </c>
      <c r="AK795" s="37">
        <v>1768.83</v>
      </c>
      <c r="AL795" s="37">
        <v>1835.44</v>
      </c>
      <c r="AM795" s="37">
        <v>1771.3</v>
      </c>
      <c r="AN795" s="37">
        <v>1761.2</v>
      </c>
      <c r="AO795" s="37">
        <v>1800.4</v>
      </c>
      <c r="AP795" s="37">
        <v>1933.95</v>
      </c>
      <c r="AQ795" s="37">
        <v>1987.63</v>
      </c>
      <c r="AR795" s="37">
        <v>2008.27</v>
      </c>
      <c r="AS795" s="37">
        <v>2008.1899999999998</v>
      </c>
      <c r="AT795" s="37">
        <v>1888.88</v>
      </c>
      <c r="AU795" s="37">
        <v>1647.48</v>
      </c>
      <c r="AV795" s="37">
        <v>1535.85</v>
      </c>
      <c r="AW795" s="37">
        <v>1448.63</v>
      </c>
      <c r="AX795" s="38">
        <v>1408.27</v>
      </c>
      <c r="AY795" s="314">
        <v>407.52</v>
      </c>
      <c r="AZ795" s="386">
        <v>4.8109999999999999</v>
      </c>
      <c r="BA795" s="148">
        <v>3636.88</v>
      </c>
      <c r="BB795" s="3"/>
    </row>
    <row r="796" spans="1:54" ht="13.5" thickBot="1">
      <c r="A796" s="143">
        <v>31</v>
      </c>
      <c r="B796" s="158">
        <f t="shared" si="183"/>
        <v>5431.8510000000006</v>
      </c>
      <c r="C796" s="158">
        <f t="shared" si="183"/>
        <v>5362.0409999999993</v>
      </c>
      <c r="D796" s="158">
        <f t="shared" si="183"/>
        <v>5355.7909999999993</v>
      </c>
      <c r="E796" s="158">
        <f t="shared" si="183"/>
        <v>5351.4210000000003</v>
      </c>
      <c r="F796" s="158">
        <f t="shared" si="183"/>
        <v>5357.0910000000003</v>
      </c>
      <c r="G796" s="158">
        <f t="shared" si="183"/>
        <v>5366.9210000000003</v>
      </c>
      <c r="H796" s="158">
        <f t="shared" si="183"/>
        <v>5491.7309999999998</v>
      </c>
      <c r="I796" s="158">
        <f t="shared" si="183"/>
        <v>5596.3009999999995</v>
      </c>
      <c r="J796" s="158">
        <f t="shared" si="183"/>
        <v>5670.6110000000008</v>
      </c>
      <c r="K796" s="158">
        <f t="shared" si="183"/>
        <v>5880.1309999999994</v>
      </c>
      <c r="L796" s="158">
        <f t="shared" si="183"/>
        <v>5955.0709999999999</v>
      </c>
      <c r="M796" s="158">
        <f t="shared" si="183"/>
        <v>5955.9110000000001</v>
      </c>
      <c r="N796" s="158">
        <f t="shared" si="183"/>
        <v>5932.9809999999998</v>
      </c>
      <c r="O796" s="158">
        <f t="shared" si="183"/>
        <v>5929.2909999999993</v>
      </c>
      <c r="P796" s="158">
        <f t="shared" si="183"/>
        <v>5938.2009999999991</v>
      </c>
      <c r="Q796" s="158">
        <f t="shared" si="183"/>
        <v>6040.9410000000007</v>
      </c>
      <c r="R796" s="158">
        <f t="shared" si="185"/>
        <v>6070.7510000000002</v>
      </c>
      <c r="S796" s="158">
        <f t="shared" si="184"/>
        <v>6097.0810000000001</v>
      </c>
      <c r="T796" s="158">
        <f t="shared" si="184"/>
        <v>6081.6810000000005</v>
      </c>
      <c r="U796" s="158">
        <f t="shared" si="184"/>
        <v>5989.0709999999999</v>
      </c>
      <c r="V796" s="158">
        <f t="shared" si="184"/>
        <v>5925.780999999999</v>
      </c>
      <c r="W796" s="158">
        <f t="shared" si="184"/>
        <v>5651.8310000000001</v>
      </c>
      <c r="X796" s="158">
        <f t="shared" si="184"/>
        <v>5523.4410000000007</v>
      </c>
      <c r="Y796" s="158">
        <f t="shared" si="184"/>
        <v>5480.8809999999994</v>
      </c>
      <c r="Z796" s="35"/>
      <c r="AA796" s="70">
        <v>1382.64</v>
      </c>
      <c r="AB796" s="71">
        <v>1312.83</v>
      </c>
      <c r="AC796" s="71">
        <v>1306.58</v>
      </c>
      <c r="AD796" s="71">
        <v>1302.21</v>
      </c>
      <c r="AE796" s="71">
        <v>1307.8800000000001</v>
      </c>
      <c r="AF796" s="71">
        <v>1317.71</v>
      </c>
      <c r="AG796" s="71">
        <v>1442.52</v>
      </c>
      <c r="AH796" s="71">
        <v>1547.09</v>
      </c>
      <c r="AI796" s="71">
        <v>1621.4</v>
      </c>
      <c r="AJ796" s="71">
        <v>1830.92</v>
      </c>
      <c r="AK796" s="71">
        <v>1905.86</v>
      </c>
      <c r="AL796" s="71">
        <v>1906.7</v>
      </c>
      <c r="AM796" s="71">
        <v>1883.77</v>
      </c>
      <c r="AN796" s="71">
        <v>1880.08</v>
      </c>
      <c r="AO796" s="71">
        <v>1888.99</v>
      </c>
      <c r="AP796" s="71">
        <v>1991.73</v>
      </c>
      <c r="AQ796" s="71">
        <v>2021.54</v>
      </c>
      <c r="AR796" s="71">
        <v>2047.8700000000001</v>
      </c>
      <c r="AS796" s="71">
        <v>2032.47</v>
      </c>
      <c r="AT796" s="71">
        <v>1939.86</v>
      </c>
      <c r="AU796" s="71">
        <v>1876.57</v>
      </c>
      <c r="AV796" s="71">
        <v>1602.62</v>
      </c>
      <c r="AW796" s="71">
        <v>1474.23</v>
      </c>
      <c r="AX796" s="119">
        <v>1431.67</v>
      </c>
      <c r="AY796" s="315">
        <v>407.52</v>
      </c>
      <c r="AZ796" s="384">
        <v>4.8109999999999999</v>
      </c>
      <c r="BA796" s="149">
        <v>3636.88</v>
      </c>
      <c r="BB796" s="3"/>
    </row>
    <row r="797" spans="1:54" ht="13.5" thickBot="1">
      <c r="A797" s="16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AA797" s="155">
        <f>SUM(AA766:AX796)</f>
        <v>1136710.4900000005</v>
      </c>
      <c r="AZ797" s="18"/>
      <c r="BB797" s="3"/>
    </row>
    <row r="798" spans="1:54" s="7" customFormat="1" ht="28.5" customHeight="1" thickBot="1">
      <c r="A798" s="494" t="s">
        <v>1</v>
      </c>
      <c r="B798" s="496" t="s">
        <v>131</v>
      </c>
      <c r="C798" s="496"/>
      <c r="D798" s="496"/>
      <c r="E798" s="496"/>
      <c r="F798" s="496"/>
      <c r="G798" s="496"/>
      <c r="H798" s="496"/>
      <c r="I798" s="496"/>
      <c r="J798" s="496"/>
      <c r="K798" s="496"/>
      <c r="L798" s="496"/>
      <c r="M798" s="496"/>
      <c r="N798" s="496"/>
      <c r="O798" s="496"/>
      <c r="P798" s="496"/>
      <c r="Q798" s="496"/>
      <c r="R798" s="496"/>
      <c r="S798" s="496"/>
      <c r="T798" s="496"/>
      <c r="U798" s="496"/>
      <c r="V798" s="496"/>
      <c r="W798" s="496"/>
      <c r="X798" s="496"/>
      <c r="Y798" s="497"/>
      <c r="AA798" s="137" t="s">
        <v>179</v>
      </c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216"/>
      <c r="AZ798" s="154"/>
      <c r="BA798" s="154"/>
    </row>
    <row r="799" spans="1:54" ht="40.5" customHeight="1">
      <c r="A799" s="495"/>
      <c r="B799" s="498" t="s">
        <v>2</v>
      </c>
      <c r="C799" s="498"/>
      <c r="D799" s="498"/>
      <c r="E799" s="498"/>
      <c r="F799" s="498"/>
      <c r="G799" s="498"/>
      <c r="H799" s="498"/>
      <c r="I799" s="498"/>
      <c r="J799" s="498"/>
      <c r="K799" s="498"/>
      <c r="L799" s="498"/>
      <c r="M799" s="498"/>
      <c r="N799" s="498"/>
      <c r="O799" s="498"/>
      <c r="P799" s="498"/>
      <c r="Q799" s="498"/>
      <c r="R799" s="498"/>
      <c r="S799" s="498"/>
      <c r="T799" s="498"/>
      <c r="U799" s="498"/>
      <c r="V799" s="498"/>
      <c r="W799" s="498"/>
      <c r="X799" s="498"/>
      <c r="Y799" s="499"/>
      <c r="AA799" s="476" t="s">
        <v>88</v>
      </c>
      <c r="AB799" s="477"/>
      <c r="AC799" s="477"/>
      <c r="AD799" s="477"/>
      <c r="AE799" s="477"/>
      <c r="AF799" s="477"/>
      <c r="AG799" s="477"/>
      <c r="AH799" s="477"/>
      <c r="AI799" s="477"/>
      <c r="AJ799" s="477"/>
      <c r="AK799" s="477"/>
      <c r="AL799" s="477"/>
      <c r="AM799" s="477"/>
      <c r="AN799" s="477"/>
      <c r="AO799" s="477"/>
      <c r="AP799" s="477"/>
      <c r="AQ799" s="477"/>
      <c r="AR799" s="477"/>
      <c r="AS799" s="477"/>
      <c r="AT799" s="477"/>
      <c r="AU799" s="477"/>
      <c r="AV799" s="477"/>
      <c r="AW799" s="477"/>
      <c r="AX799" s="616"/>
      <c r="AY799" s="535" t="str">
        <f>AY763</f>
        <v>Сбытовая надбавка</v>
      </c>
      <c r="AZ799" s="515" t="s">
        <v>197</v>
      </c>
      <c r="BA799" s="223" t="str">
        <f>BA763</f>
        <v>Тарифы на услуги по передаче электрической энергии</v>
      </c>
      <c r="BB799" s="3"/>
    </row>
    <row r="800" spans="1:54" ht="44.25" customHeight="1">
      <c r="A800" s="495"/>
      <c r="B800" s="46" t="s">
        <v>3</v>
      </c>
      <c r="C800" s="46" t="s">
        <v>4</v>
      </c>
      <c r="D800" s="46" t="s">
        <v>5</v>
      </c>
      <c r="E800" s="46" t="s">
        <v>6</v>
      </c>
      <c r="F800" s="46" t="s">
        <v>7</v>
      </c>
      <c r="G800" s="46" t="s">
        <v>8</v>
      </c>
      <c r="H800" s="46" t="s">
        <v>9</v>
      </c>
      <c r="I800" s="46" t="s">
        <v>10</v>
      </c>
      <c r="J800" s="46" t="s">
        <v>11</v>
      </c>
      <c r="K800" s="46" t="s">
        <v>12</v>
      </c>
      <c r="L800" s="46" t="s">
        <v>13</v>
      </c>
      <c r="M800" s="46" t="s">
        <v>14</v>
      </c>
      <c r="N800" s="46" t="s">
        <v>15</v>
      </c>
      <c r="O800" s="46" t="s">
        <v>16</v>
      </c>
      <c r="P800" s="46" t="s">
        <v>17</v>
      </c>
      <c r="Q800" s="46" t="s">
        <v>18</v>
      </c>
      <c r="R800" s="46" t="s">
        <v>19</v>
      </c>
      <c r="S800" s="46" t="s">
        <v>20</v>
      </c>
      <c r="T800" s="46" t="s">
        <v>21</v>
      </c>
      <c r="U800" s="46" t="s">
        <v>22</v>
      </c>
      <c r="V800" s="46" t="s">
        <v>23</v>
      </c>
      <c r="W800" s="46" t="s">
        <v>24</v>
      </c>
      <c r="X800" s="46" t="s">
        <v>25</v>
      </c>
      <c r="Y800" s="47" t="s">
        <v>26</v>
      </c>
      <c r="AA800" s="58" t="s">
        <v>3</v>
      </c>
      <c r="AB800" s="59" t="s">
        <v>4</v>
      </c>
      <c r="AC800" s="59" t="s">
        <v>5</v>
      </c>
      <c r="AD800" s="59" t="s">
        <v>6</v>
      </c>
      <c r="AE800" s="59" t="s">
        <v>7</v>
      </c>
      <c r="AF800" s="59" t="s">
        <v>8</v>
      </c>
      <c r="AG800" s="59" t="s">
        <v>9</v>
      </c>
      <c r="AH800" s="59" t="s">
        <v>10</v>
      </c>
      <c r="AI800" s="59" t="s">
        <v>11</v>
      </c>
      <c r="AJ800" s="59" t="s">
        <v>12</v>
      </c>
      <c r="AK800" s="59" t="s">
        <v>13</v>
      </c>
      <c r="AL800" s="59" t="s">
        <v>14</v>
      </c>
      <c r="AM800" s="59" t="s">
        <v>15</v>
      </c>
      <c r="AN800" s="59" t="s">
        <v>16</v>
      </c>
      <c r="AO800" s="59" t="s">
        <v>17</v>
      </c>
      <c r="AP800" s="59" t="s">
        <v>18</v>
      </c>
      <c r="AQ800" s="59" t="s">
        <v>19</v>
      </c>
      <c r="AR800" s="59" t="s">
        <v>20</v>
      </c>
      <c r="AS800" s="59" t="s">
        <v>21</v>
      </c>
      <c r="AT800" s="59" t="s">
        <v>22</v>
      </c>
      <c r="AU800" s="59" t="s">
        <v>23</v>
      </c>
      <c r="AV800" s="59" t="s">
        <v>24</v>
      </c>
      <c r="AW800" s="59" t="s">
        <v>25</v>
      </c>
      <c r="AX800" s="146" t="s">
        <v>26</v>
      </c>
      <c r="AY800" s="487"/>
      <c r="AZ800" s="516"/>
      <c r="BA800" s="166" t="s">
        <v>32</v>
      </c>
      <c r="BB800" s="3"/>
    </row>
    <row r="801" spans="1:54" s="161" customFormat="1" ht="16.149999999999999" customHeight="1" thickBot="1">
      <c r="A801" s="483" t="s">
        <v>204</v>
      </c>
      <c r="B801" s="484"/>
      <c r="C801" s="484"/>
      <c r="D801" s="484"/>
      <c r="E801" s="484"/>
      <c r="F801" s="484"/>
      <c r="G801" s="484"/>
      <c r="H801" s="484"/>
      <c r="I801" s="484"/>
      <c r="J801" s="484"/>
      <c r="K801" s="484"/>
      <c r="L801" s="484"/>
      <c r="M801" s="484"/>
      <c r="N801" s="484"/>
      <c r="O801" s="484"/>
      <c r="P801" s="484"/>
      <c r="Q801" s="484"/>
      <c r="R801" s="484"/>
      <c r="S801" s="484"/>
      <c r="T801" s="484"/>
      <c r="U801" s="484"/>
      <c r="V801" s="484"/>
      <c r="W801" s="484"/>
      <c r="X801" s="484"/>
      <c r="Y801" s="485"/>
      <c r="Z801" s="167"/>
      <c r="AA801" s="500">
        <v>2</v>
      </c>
      <c r="AB801" s="501"/>
      <c r="AC801" s="501"/>
      <c r="AD801" s="501"/>
      <c r="AE801" s="501"/>
      <c r="AF801" s="501"/>
      <c r="AG801" s="501"/>
      <c r="AH801" s="501"/>
      <c r="AI801" s="501"/>
      <c r="AJ801" s="501"/>
      <c r="AK801" s="501"/>
      <c r="AL801" s="501"/>
      <c r="AM801" s="501"/>
      <c r="AN801" s="501"/>
      <c r="AO801" s="501"/>
      <c r="AP801" s="501"/>
      <c r="AQ801" s="501"/>
      <c r="AR801" s="501"/>
      <c r="AS801" s="501"/>
      <c r="AT801" s="501"/>
      <c r="AU801" s="501"/>
      <c r="AV801" s="501"/>
      <c r="AW801" s="501"/>
      <c r="AX801" s="614"/>
      <c r="AY801" s="168">
        <v>3</v>
      </c>
      <c r="AZ801" s="172">
        <v>4</v>
      </c>
      <c r="BA801" s="173">
        <v>5</v>
      </c>
    </row>
    <row r="802" spans="1:54">
      <c r="A802" s="45">
        <v>1</v>
      </c>
      <c r="B802" s="158">
        <f>AA802+$BA802+$AZ802+$AY802</f>
        <v>5332.9509999999991</v>
      </c>
      <c r="C802" s="158">
        <f t="shared" ref="C802:Y817" si="186">AB802+$BA802+$AZ802+$AY802</f>
        <v>5325.6509999999998</v>
      </c>
      <c r="D802" s="158">
        <f t="shared" si="186"/>
        <v>5321.1010000000006</v>
      </c>
      <c r="E802" s="158">
        <f t="shared" si="186"/>
        <v>5322.2510000000002</v>
      </c>
      <c r="F802" s="158">
        <f t="shared" si="186"/>
        <v>5328.0210000000006</v>
      </c>
      <c r="G802" s="158">
        <f t="shared" si="186"/>
        <v>5384.1409999999996</v>
      </c>
      <c r="H802" s="158">
        <f t="shared" si="186"/>
        <v>5510.5310000000009</v>
      </c>
      <c r="I802" s="158">
        <f t="shared" si="186"/>
        <v>5691.9410000000007</v>
      </c>
      <c r="J802" s="158">
        <f t="shared" si="186"/>
        <v>5810.4709999999995</v>
      </c>
      <c r="K802" s="158">
        <f t="shared" si="186"/>
        <v>6000.3109999999997</v>
      </c>
      <c r="L802" s="158">
        <f t="shared" si="186"/>
        <v>6002.0509999999995</v>
      </c>
      <c r="M802" s="158">
        <f t="shared" si="186"/>
        <v>6034.7810000000009</v>
      </c>
      <c r="N802" s="158">
        <f t="shared" si="186"/>
        <v>6033.5310000000009</v>
      </c>
      <c r="O802" s="158">
        <f t="shared" si="186"/>
        <v>6064.2109999999993</v>
      </c>
      <c r="P802" s="158">
        <f t="shared" si="186"/>
        <v>6096.8410000000003</v>
      </c>
      <c r="Q802" s="158">
        <f t="shared" si="186"/>
        <v>6080.1110000000008</v>
      </c>
      <c r="R802" s="158">
        <f t="shared" si="186"/>
        <v>6081.3410000000003</v>
      </c>
      <c r="S802" s="158">
        <f t="shared" si="186"/>
        <v>6108.6309999999994</v>
      </c>
      <c r="T802" s="158">
        <f t="shared" si="186"/>
        <v>6132.1010000000006</v>
      </c>
      <c r="U802" s="158">
        <f t="shared" si="186"/>
        <v>6004.8909999999996</v>
      </c>
      <c r="V802" s="158">
        <f t="shared" si="186"/>
        <v>5856.8209999999999</v>
      </c>
      <c r="W802" s="158">
        <f t="shared" si="186"/>
        <v>5638.7109999999993</v>
      </c>
      <c r="X802" s="158">
        <f t="shared" si="186"/>
        <v>5638.1110000000008</v>
      </c>
      <c r="Y802" s="158">
        <f t="shared" si="186"/>
        <v>5525.9310000000005</v>
      </c>
      <c r="Z802" s="35"/>
      <c r="AA802" s="39">
        <v>1083.8399999999999</v>
      </c>
      <c r="AB802" s="37">
        <v>1076.54</v>
      </c>
      <c r="AC802" s="37">
        <v>1071.99</v>
      </c>
      <c r="AD802" s="37">
        <v>1073.1400000000001</v>
      </c>
      <c r="AE802" s="37">
        <v>1078.9100000000001</v>
      </c>
      <c r="AF802" s="37">
        <v>1135.03</v>
      </c>
      <c r="AG802" s="37">
        <v>1261.42</v>
      </c>
      <c r="AH802" s="37">
        <v>1442.83</v>
      </c>
      <c r="AI802" s="37">
        <v>1561.36</v>
      </c>
      <c r="AJ802" s="37">
        <v>1751.2</v>
      </c>
      <c r="AK802" s="37">
        <v>1752.94</v>
      </c>
      <c r="AL802" s="37">
        <v>1785.67</v>
      </c>
      <c r="AM802" s="37">
        <v>1784.42</v>
      </c>
      <c r="AN802" s="37">
        <v>1815.1</v>
      </c>
      <c r="AO802" s="37">
        <v>1847.73</v>
      </c>
      <c r="AP802" s="37">
        <v>1831</v>
      </c>
      <c r="AQ802" s="37">
        <v>1832.23</v>
      </c>
      <c r="AR802" s="37">
        <v>1859.52</v>
      </c>
      <c r="AS802" s="37">
        <v>1882.99</v>
      </c>
      <c r="AT802" s="37">
        <v>1755.78</v>
      </c>
      <c r="AU802" s="37">
        <v>1607.71</v>
      </c>
      <c r="AV802" s="37">
        <v>1389.6</v>
      </c>
      <c r="AW802" s="37">
        <v>1389</v>
      </c>
      <c r="AX802" s="144">
        <v>1276.82</v>
      </c>
      <c r="AY802" s="313">
        <v>407.52</v>
      </c>
      <c r="AZ802" s="385">
        <v>4.8109999999999999</v>
      </c>
      <c r="BA802" s="66">
        <v>3836.78</v>
      </c>
      <c r="BB802" s="3"/>
    </row>
    <row r="803" spans="1:54">
      <c r="A803" s="45">
        <v>2</v>
      </c>
      <c r="B803" s="158">
        <f t="shared" ref="B803:Q832" si="187">AA803+$BA803+$AZ803+$AY803</f>
        <v>5423.4210000000003</v>
      </c>
      <c r="C803" s="158">
        <f t="shared" si="186"/>
        <v>5340.7510000000002</v>
      </c>
      <c r="D803" s="158">
        <f t="shared" si="186"/>
        <v>5335.2309999999998</v>
      </c>
      <c r="E803" s="158">
        <f t="shared" si="186"/>
        <v>5337.6910000000007</v>
      </c>
      <c r="F803" s="158">
        <f t="shared" si="186"/>
        <v>5347.6010000000006</v>
      </c>
      <c r="G803" s="158">
        <f t="shared" si="186"/>
        <v>5437.5010000000002</v>
      </c>
      <c r="H803" s="158">
        <f t="shared" si="186"/>
        <v>5596.1010000000006</v>
      </c>
      <c r="I803" s="158">
        <f t="shared" si="186"/>
        <v>5699.6309999999994</v>
      </c>
      <c r="J803" s="158">
        <f t="shared" si="186"/>
        <v>5818.8809999999994</v>
      </c>
      <c r="K803" s="158">
        <f t="shared" si="186"/>
        <v>5946.1110000000008</v>
      </c>
      <c r="L803" s="158">
        <f t="shared" si="186"/>
        <v>5962.4410000000007</v>
      </c>
      <c r="M803" s="158">
        <f t="shared" si="186"/>
        <v>5972.1309999999994</v>
      </c>
      <c r="N803" s="158">
        <f t="shared" si="186"/>
        <v>5961.1110000000008</v>
      </c>
      <c r="O803" s="158">
        <f t="shared" si="186"/>
        <v>5971.1509999999998</v>
      </c>
      <c r="P803" s="158">
        <f t="shared" si="186"/>
        <v>6004.5609999999997</v>
      </c>
      <c r="Q803" s="158">
        <f t="shared" si="186"/>
        <v>5972.741</v>
      </c>
      <c r="R803" s="158">
        <f t="shared" si="186"/>
        <v>6039.6309999999994</v>
      </c>
      <c r="S803" s="158">
        <f t="shared" ref="S803:Y832" si="188">AR803+$BA803+$AZ803+$AY803</f>
        <v>6092.0910000000003</v>
      </c>
      <c r="T803" s="158">
        <f t="shared" si="188"/>
        <v>6142.0409999999993</v>
      </c>
      <c r="U803" s="158">
        <f t="shared" si="188"/>
        <v>6070.5709999999999</v>
      </c>
      <c r="V803" s="158">
        <f t="shared" si="188"/>
        <v>5865.3410000000003</v>
      </c>
      <c r="W803" s="158">
        <f t="shared" si="188"/>
        <v>5833.5910000000003</v>
      </c>
      <c r="X803" s="158">
        <f t="shared" si="188"/>
        <v>5732.6309999999994</v>
      </c>
      <c r="Y803" s="158">
        <f t="shared" si="188"/>
        <v>5633.0010000000002</v>
      </c>
      <c r="Z803" s="35"/>
      <c r="AA803" s="36">
        <v>1174.31</v>
      </c>
      <c r="AB803" s="37">
        <v>1091.6400000000001</v>
      </c>
      <c r="AC803" s="37">
        <v>1086.1199999999999</v>
      </c>
      <c r="AD803" s="37">
        <v>1088.58</v>
      </c>
      <c r="AE803" s="37">
        <v>1098.49</v>
      </c>
      <c r="AF803" s="37">
        <v>1188.3900000000001</v>
      </c>
      <c r="AG803" s="37">
        <v>1346.99</v>
      </c>
      <c r="AH803" s="37">
        <v>1450.52</v>
      </c>
      <c r="AI803" s="37">
        <v>1569.77</v>
      </c>
      <c r="AJ803" s="37">
        <v>1697</v>
      </c>
      <c r="AK803" s="37">
        <v>1713.33</v>
      </c>
      <c r="AL803" s="37">
        <v>1723.02</v>
      </c>
      <c r="AM803" s="37">
        <v>1712</v>
      </c>
      <c r="AN803" s="37">
        <v>1722.04</v>
      </c>
      <c r="AO803" s="37">
        <v>1755.45</v>
      </c>
      <c r="AP803" s="37">
        <v>1723.63</v>
      </c>
      <c r="AQ803" s="37">
        <v>1790.52</v>
      </c>
      <c r="AR803" s="37">
        <v>1842.98</v>
      </c>
      <c r="AS803" s="37">
        <v>1892.93</v>
      </c>
      <c r="AT803" s="37">
        <v>1821.46</v>
      </c>
      <c r="AU803" s="37">
        <v>1616.23</v>
      </c>
      <c r="AV803" s="37">
        <v>1584.48</v>
      </c>
      <c r="AW803" s="37">
        <v>1483.52</v>
      </c>
      <c r="AX803" s="144">
        <v>1383.89</v>
      </c>
      <c r="AY803" s="314">
        <v>407.52</v>
      </c>
      <c r="AZ803" s="386">
        <v>4.8109999999999999</v>
      </c>
      <c r="BA803" s="66">
        <v>3836.78</v>
      </c>
      <c r="BB803" s="3"/>
    </row>
    <row r="804" spans="1:54">
      <c r="A804" s="45">
        <v>3</v>
      </c>
      <c r="B804" s="158">
        <f t="shared" si="187"/>
        <v>5496.4410000000007</v>
      </c>
      <c r="C804" s="158">
        <f t="shared" si="186"/>
        <v>5448.1309999999994</v>
      </c>
      <c r="D804" s="158">
        <f t="shared" si="186"/>
        <v>5422.8310000000001</v>
      </c>
      <c r="E804" s="158">
        <f t="shared" si="186"/>
        <v>5419.7309999999998</v>
      </c>
      <c r="F804" s="158">
        <f t="shared" si="186"/>
        <v>5420.741</v>
      </c>
      <c r="G804" s="158">
        <f t="shared" si="186"/>
        <v>5490.1610000000001</v>
      </c>
      <c r="H804" s="158">
        <f t="shared" si="186"/>
        <v>5592.5910000000003</v>
      </c>
      <c r="I804" s="158">
        <f t="shared" si="186"/>
        <v>5744.0910000000003</v>
      </c>
      <c r="J804" s="158">
        <f t="shared" si="186"/>
        <v>5910.4410000000007</v>
      </c>
      <c r="K804" s="158">
        <f t="shared" si="186"/>
        <v>6083.3709999999992</v>
      </c>
      <c r="L804" s="158">
        <f t="shared" si="186"/>
        <v>6122.2309999999998</v>
      </c>
      <c r="M804" s="158">
        <f t="shared" si="186"/>
        <v>6131.0409999999993</v>
      </c>
      <c r="N804" s="158">
        <f t="shared" si="186"/>
        <v>6121.0310000000009</v>
      </c>
      <c r="O804" s="158">
        <f t="shared" si="186"/>
        <v>6169.5609999999997</v>
      </c>
      <c r="P804" s="158">
        <f t="shared" si="186"/>
        <v>6204.741</v>
      </c>
      <c r="Q804" s="158">
        <f t="shared" si="186"/>
        <v>6214.491</v>
      </c>
      <c r="R804" s="158">
        <f t="shared" si="186"/>
        <v>6136.1710000000003</v>
      </c>
      <c r="S804" s="158">
        <f t="shared" si="188"/>
        <v>6103.9709999999995</v>
      </c>
      <c r="T804" s="158">
        <f t="shared" si="188"/>
        <v>6068.2610000000004</v>
      </c>
      <c r="U804" s="158">
        <f t="shared" si="188"/>
        <v>6087.3109999999997</v>
      </c>
      <c r="V804" s="158">
        <f t="shared" si="188"/>
        <v>5898.9310000000005</v>
      </c>
      <c r="W804" s="158">
        <f t="shared" si="188"/>
        <v>5731.2510000000002</v>
      </c>
      <c r="X804" s="158">
        <f t="shared" si="188"/>
        <v>5711.1509999999998</v>
      </c>
      <c r="Y804" s="158">
        <f t="shared" si="188"/>
        <v>5609.6010000000006</v>
      </c>
      <c r="Z804" s="35"/>
      <c r="AA804" s="36">
        <v>1247.33</v>
      </c>
      <c r="AB804" s="37">
        <v>1199.02</v>
      </c>
      <c r="AC804" s="37">
        <v>1173.72</v>
      </c>
      <c r="AD804" s="37">
        <v>1170.6199999999999</v>
      </c>
      <c r="AE804" s="37">
        <v>1171.6300000000001</v>
      </c>
      <c r="AF804" s="37">
        <v>1241.05</v>
      </c>
      <c r="AG804" s="37">
        <v>1343.48</v>
      </c>
      <c r="AH804" s="37">
        <v>1494.98</v>
      </c>
      <c r="AI804" s="37">
        <v>1661.33</v>
      </c>
      <c r="AJ804" s="37">
        <v>1834.26</v>
      </c>
      <c r="AK804" s="37">
        <v>1873.12</v>
      </c>
      <c r="AL804" s="37">
        <v>1881.93</v>
      </c>
      <c r="AM804" s="37">
        <v>1871.92</v>
      </c>
      <c r="AN804" s="37">
        <v>1920.45</v>
      </c>
      <c r="AO804" s="37">
        <v>1955.63</v>
      </c>
      <c r="AP804" s="37">
        <v>1965.38</v>
      </c>
      <c r="AQ804" s="37">
        <v>1887.06</v>
      </c>
      <c r="AR804" s="37">
        <v>1854.86</v>
      </c>
      <c r="AS804" s="37">
        <v>1819.15</v>
      </c>
      <c r="AT804" s="37">
        <v>1838.2</v>
      </c>
      <c r="AU804" s="37">
        <v>1649.82</v>
      </c>
      <c r="AV804" s="37">
        <v>1482.14</v>
      </c>
      <c r="AW804" s="37">
        <v>1462.04</v>
      </c>
      <c r="AX804" s="144">
        <v>1360.49</v>
      </c>
      <c r="AY804" s="314">
        <v>407.52</v>
      </c>
      <c r="AZ804" s="386">
        <v>4.8109999999999999</v>
      </c>
      <c r="BA804" s="66">
        <v>3836.78</v>
      </c>
      <c r="BB804" s="3"/>
    </row>
    <row r="805" spans="1:54">
      <c r="A805" s="45">
        <v>4</v>
      </c>
      <c r="B805" s="158">
        <f t="shared" si="187"/>
        <v>5589.9809999999998</v>
      </c>
      <c r="C805" s="158">
        <f t="shared" si="186"/>
        <v>5491.741</v>
      </c>
      <c r="D805" s="158">
        <f t="shared" si="186"/>
        <v>5488.9210000000003</v>
      </c>
      <c r="E805" s="158">
        <f t="shared" si="186"/>
        <v>5475.9609999999993</v>
      </c>
      <c r="F805" s="158">
        <f t="shared" si="186"/>
        <v>5428.6110000000008</v>
      </c>
      <c r="G805" s="158">
        <f t="shared" si="186"/>
        <v>5467.2510000000002</v>
      </c>
      <c r="H805" s="158">
        <f t="shared" si="186"/>
        <v>5502.6910000000007</v>
      </c>
      <c r="I805" s="158">
        <f t="shared" si="186"/>
        <v>5598.6010000000006</v>
      </c>
      <c r="J805" s="158">
        <f t="shared" si="186"/>
        <v>5826.6509999999998</v>
      </c>
      <c r="K805" s="158">
        <f t="shared" si="186"/>
        <v>5932.5810000000001</v>
      </c>
      <c r="L805" s="158">
        <f t="shared" si="186"/>
        <v>5937.1810000000005</v>
      </c>
      <c r="M805" s="158">
        <f t="shared" si="186"/>
        <v>5990.4509999999991</v>
      </c>
      <c r="N805" s="158">
        <f t="shared" si="186"/>
        <v>5999.5110000000004</v>
      </c>
      <c r="O805" s="158">
        <f t="shared" si="186"/>
        <v>5997.9009999999998</v>
      </c>
      <c r="P805" s="158">
        <f t="shared" si="186"/>
        <v>6007.1509999999998</v>
      </c>
      <c r="Q805" s="158">
        <f t="shared" si="186"/>
        <v>5954.1409999999996</v>
      </c>
      <c r="R805" s="158">
        <f t="shared" si="186"/>
        <v>6024.9210000000003</v>
      </c>
      <c r="S805" s="158">
        <f t="shared" si="188"/>
        <v>6045.0010000000002</v>
      </c>
      <c r="T805" s="158">
        <f t="shared" si="188"/>
        <v>6088.6610000000001</v>
      </c>
      <c r="U805" s="158">
        <f t="shared" si="188"/>
        <v>6104.0310000000009</v>
      </c>
      <c r="V805" s="158">
        <f t="shared" si="188"/>
        <v>5970.6509999999998</v>
      </c>
      <c r="W805" s="158">
        <f t="shared" si="188"/>
        <v>5827.6209999999992</v>
      </c>
      <c r="X805" s="158">
        <f t="shared" si="188"/>
        <v>5694.2810000000009</v>
      </c>
      <c r="Y805" s="158">
        <f t="shared" si="188"/>
        <v>5569.9009999999998</v>
      </c>
      <c r="Z805" s="35"/>
      <c r="AA805" s="36">
        <v>1340.87</v>
      </c>
      <c r="AB805" s="37">
        <v>1242.6300000000001</v>
      </c>
      <c r="AC805" s="37">
        <v>1239.81</v>
      </c>
      <c r="AD805" s="37">
        <v>1226.8499999999999</v>
      </c>
      <c r="AE805" s="37">
        <v>1179.5</v>
      </c>
      <c r="AF805" s="37">
        <v>1218.1400000000001</v>
      </c>
      <c r="AG805" s="37">
        <v>1253.58</v>
      </c>
      <c r="AH805" s="37">
        <v>1349.49</v>
      </c>
      <c r="AI805" s="37">
        <v>1577.54</v>
      </c>
      <c r="AJ805" s="37">
        <v>1683.47</v>
      </c>
      <c r="AK805" s="37">
        <v>1688.07</v>
      </c>
      <c r="AL805" s="37">
        <v>1741.34</v>
      </c>
      <c r="AM805" s="37">
        <v>1750.4</v>
      </c>
      <c r="AN805" s="37">
        <v>1748.79</v>
      </c>
      <c r="AO805" s="37">
        <v>1758.04</v>
      </c>
      <c r="AP805" s="37">
        <v>1705.03</v>
      </c>
      <c r="AQ805" s="37">
        <v>1775.81</v>
      </c>
      <c r="AR805" s="37">
        <v>1795.89</v>
      </c>
      <c r="AS805" s="37">
        <v>1839.55</v>
      </c>
      <c r="AT805" s="37">
        <v>1854.92</v>
      </c>
      <c r="AU805" s="37">
        <v>1721.54</v>
      </c>
      <c r="AV805" s="37">
        <v>1578.51</v>
      </c>
      <c r="AW805" s="37">
        <v>1445.17</v>
      </c>
      <c r="AX805" s="144">
        <v>1320.79</v>
      </c>
      <c r="AY805" s="314">
        <v>407.52</v>
      </c>
      <c r="AZ805" s="386">
        <v>4.8109999999999999</v>
      </c>
      <c r="BA805" s="66">
        <v>3836.78</v>
      </c>
      <c r="BB805" s="3"/>
    </row>
    <row r="806" spans="1:54">
      <c r="A806" s="45">
        <v>5</v>
      </c>
      <c r="B806" s="158">
        <f t="shared" si="187"/>
        <v>5446.8109999999997</v>
      </c>
      <c r="C806" s="158">
        <f t="shared" si="186"/>
        <v>5402.7710000000006</v>
      </c>
      <c r="D806" s="158">
        <f t="shared" si="186"/>
        <v>5368.1409999999996</v>
      </c>
      <c r="E806" s="158">
        <f t="shared" si="186"/>
        <v>5366.0210000000006</v>
      </c>
      <c r="F806" s="158">
        <f t="shared" si="186"/>
        <v>5375.4410000000007</v>
      </c>
      <c r="G806" s="158">
        <f t="shared" si="186"/>
        <v>5447.5910000000003</v>
      </c>
      <c r="H806" s="158">
        <f t="shared" si="186"/>
        <v>5606.6209999999992</v>
      </c>
      <c r="I806" s="158">
        <f t="shared" si="186"/>
        <v>5816.2109999999993</v>
      </c>
      <c r="J806" s="158">
        <f t="shared" si="186"/>
        <v>6011.4509999999991</v>
      </c>
      <c r="K806" s="158">
        <f t="shared" si="186"/>
        <v>6108.1409999999996</v>
      </c>
      <c r="L806" s="158">
        <f t="shared" si="186"/>
        <v>6125.0709999999999</v>
      </c>
      <c r="M806" s="158">
        <f t="shared" si="186"/>
        <v>6132.5609999999997</v>
      </c>
      <c r="N806" s="158">
        <f t="shared" si="186"/>
        <v>6117.9310000000005</v>
      </c>
      <c r="O806" s="158">
        <f t="shared" si="186"/>
        <v>6118.7009999999991</v>
      </c>
      <c r="P806" s="158">
        <f t="shared" si="186"/>
        <v>6138.8909999999996</v>
      </c>
      <c r="Q806" s="158">
        <f t="shared" si="186"/>
        <v>6099.0010000000002</v>
      </c>
      <c r="R806" s="158">
        <f t="shared" si="186"/>
        <v>6095.6010000000006</v>
      </c>
      <c r="S806" s="158">
        <f t="shared" si="188"/>
        <v>6054.4210000000003</v>
      </c>
      <c r="T806" s="158">
        <f t="shared" si="188"/>
        <v>6065.5010000000002</v>
      </c>
      <c r="U806" s="158">
        <f t="shared" si="188"/>
        <v>6089.6409999999996</v>
      </c>
      <c r="V806" s="158">
        <f t="shared" si="188"/>
        <v>5903.9110000000001</v>
      </c>
      <c r="W806" s="158">
        <f t="shared" si="188"/>
        <v>5771.0910000000003</v>
      </c>
      <c r="X806" s="158">
        <f t="shared" si="188"/>
        <v>5621.3209999999999</v>
      </c>
      <c r="Y806" s="158">
        <f t="shared" si="188"/>
        <v>5536.1209999999992</v>
      </c>
      <c r="Z806" s="35"/>
      <c r="AA806" s="36">
        <v>1197.7</v>
      </c>
      <c r="AB806" s="37">
        <v>1153.6600000000001</v>
      </c>
      <c r="AC806" s="37">
        <v>1119.03</v>
      </c>
      <c r="AD806" s="37">
        <v>1116.9100000000001</v>
      </c>
      <c r="AE806" s="37">
        <v>1126.33</v>
      </c>
      <c r="AF806" s="37">
        <v>1198.48</v>
      </c>
      <c r="AG806" s="37">
        <v>1357.51</v>
      </c>
      <c r="AH806" s="37">
        <v>1567.1</v>
      </c>
      <c r="AI806" s="37">
        <v>1762.34</v>
      </c>
      <c r="AJ806" s="37">
        <v>1859.03</v>
      </c>
      <c r="AK806" s="37">
        <v>1875.96</v>
      </c>
      <c r="AL806" s="37">
        <v>1883.45</v>
      </c>
      <c r="AM806" s="37">
        <v>1868.82</v>
      </c>
      <c r="AN806" s="37">
        <v>1869.59</v>
      </c>
      <c r="AO806" s="37">
        <v>1889.78</v>
      </c>
      <c r="AP806" s="37">
        <v>1849.89</v>
      </c>
      <c r="AQ806" s="37">
        <v>1846.49</v>
      </c>
      <c r="AR806" s="37">
        <v>1805.31</v>
      </c>
      <c r="AS806" s="37">
        <v>1816.39</v>
      </c>
      <c r="AT806" s="37">
        <v>1840.53</v>
      </c>
      <c r="AU806" s="37">
        <v>1654.8</v>
      </c>
      <c r="AV806" s="37">
        <v>1521.98</v>
      </c>
      <c r="AW806" s="37">
        <v>1372.21</v>
      </c>
      <c r="AX806" s="144">
        <v>1287.01</v>
      </c>
      <c r="AY806" s="314">
        <v>407.52</v>
      </c>
      <c r="AZ806" s="386">
        <v>4.8109999999999999</v>
      </c>
      <c r="BA806" s="66">
        <v>3836.78</v>
      </c>
      <c r="BB806" s="3"/>
    </row>
    <row r="807" spans="1:54">
      <c r="A807" s="45">
        <v>6</v>
      </c>
      <c r="B807" s="158">
        <f t="shared" si="187"/>
        <v>5459.0409999999993</v>
      </c>
      <c r="C807" s="158">
        <f t="shared" si="186"/>
        <v>5383.0409999999993</v>
      </c>
      <c r="D807" s="158">
        <f t="shared" si="186"/>
        <v>5376.5310000000009</v>
      </c>
      <c r="E807" s="158">
        <f t="shared" si="186"/>
        <v>5374.6309999999994</v>
      </c>
      <c r="F807" s="158">
        <f t="shared" si="186"/>
        <v>5384.2610000000004</v>
      </c>
      <c r="G807" s="158">
        <f t="shared" si="186"/>
        <v>5390.2510000000002</v>
      </c>
      <c r="H807" s="158">
        <f t="shared" si="186"/>
        <v>5483.7309999999998</v>
      </c>
      <c r="I807" s="158">
        <f t="shared" si="186"/>
        <v>5651.2209999999995</v>
      </c>
      <c r="J807" s="158">
        <f t="shared" si="186"/>
        <v>5733.5010000000002</v>
      </c>
      <c r="K807" s="158">
        <f t="shared" si="186"/>
        <v>5826.9509999999991</v>
      </c>
      <c r="L807" s="158">
        <f t="shared" si="186"/>
        <v>5805.4410000000007</v>
      </c>
      <c r="M807" s="158">
        <f t="shared" si="186"/>
        <v>5805.3809999999994</v>
      </c>
      <c r="N807" s="158">
        <f t="shared" si="186"/>
        <v>5805.9509999999991</v>
      </c>
      <c r="O807" s="158">
        <f t="shared" si="186"/>
        <v>5818.3209999999999</v>
      </c>
      <c r="P807" s="158">
        <f t="shared" si="186"/>
        <v>5836.5609999999997</v>
      </c>
      <c r="Q807" s="158">
        <f t="shared" si="186"/>
        <v>5825.5509999999995</v>
      </c>
      <c r="R807" s="158">
        <f t="shared" si="186"/>
        <v>5827.2009999999991</v>
      </c>
      <c r="S807" s="158">
        <f t="shared" si="188"/>
        <v>5999.5509999999995</v>
      </c>
      <c r="T807" s="158">
        <f t="shared" si="188"/>
        <v>6044.0509999999995</v>
      </c>
      <c r="U807" s="158">
        <f t="shared" si="188"/>
        <v>6073.5910000000003</v>
      </c>
      <c r="V807" s="158">
        <f t="shared" si="188"/>
        <v>5913.7710000000006</v>
      </c>
      <c r="W807" s="158">
        <f t="shared" si="188"/>
        <v>5756.5110000000004</v>
      </c>
      <c r="X807" s="158">
        <f t="shared" si="188"/>
        <v>5575.5409999999993</v>
      </c>
      <c r="Y807" s="158">
        <f t="shared" si="188"/>
        <v>5501.9310000000005</v>
      </c>
      <c r="Z807" s="35"/>
      <c r="AA807" s="36">
        <v>1209.93</v>
      </c>
      <c r="AB807" s="37">
        <v>1133.93</v>
      </c>
      <c r="AC807" s="37">
        <v>1127.42</v>
      </c>
      <c r="AD807" s="37">
        <v>1125.52</v>
      </c>
      <c r="AE807" s="37">
        <v>1135.1500000000001</v>
      </c>
      <c r="AF807" s="37">
        <v>1141.1400000000001</v>
      </c>
      <c r="AG807" s="37">
        <v>1234.6199999999999</v>
      </c>
      <c r="AH807" s="37">
        <v>1402.11</v>
      </c>
      <c r="AI807" s="37">
        <v>1484.39</v>
      </c>
      <c r="AJ807" s="37">
        <v>1577.84</v>
      </c>
      <c r="AK807" s="37">
        <v>1556.33</v>
      </c>
      <c r="AL807" s="37">
        <v>1556.27</v>
      </c>
      <c r="AM807" s="37">
        <v>1556.84</v>
      </c>
      <c r="AN807" s="37">
        <v>1569.21</v>
      </c>
      <c r="AO807" s="37">
        <v>1587.45</v>
      </c>
      <c r="AP807" s="37">
        <v>1576.44</v>
      </c>
      <c r="AQ807" s="37">
        <v>1578.09</v>
      </c>
      <c r="AR807" s="37">
        <v>1750.44</v>
      </c>
      <c r="AS807" s="37">
        <v>1794.94</v>
      </c>
      <c r="AT807" s="37">
        <v>1824.48</v>
      </c>
      <c r="AU807" s="37">
        <v>1664.66</v>
      </c>
      <c r="AV807" s="37">
        <v>1507.4</v>
      </c>
      <c r="AW807" s="37">
        <v>1326.43</v>
      </c>
      <c r="AX807" s="144">
        <v>1252.82</v>
      </c>
      <c r="AY807" s="314">
        <v>407.52</v>
      </c>
      <c r="AZ807" s="386">
        <v>4.8109999999999999</v>
      </c>
      <c r="BA807" s="66">
        <v>3836.78</v>
      </c>
      <c r="BB807" s="3"/>
    </row>
    <row r="808" spans="1:54">
      <c r="A808" s="45">
        <v>7</v>
      </c>
      <c r="B808" s="158">
        <f t="shared" si="187"/>
        <v>5473.5310000000009</v>
      </c>
      <c r="C808" s="158">
        <f t="shared" si="186"/>
        <v>5422.0010000000002</v>
      </c>
      <c r="D808" s="158">
        <f t="shared" si="186"/>
        <v>5389.7109999999993</v>
      </c>
      <c r="E808" s="158">
        <f t="shared" si="186"/>
        <v>5391.1110000000008</v>
      </c>
      <c r="F808" s="158">
        <f t="shared" si="186"/>
        <v>5400.6010000000006</v>
      </c>
      <c r="G808" s="158">
        <f t="shared" si="186"/>
        <v>5489.1209999999992</v>
      </c>
      <c r="H808" s="158">
        <f t="shared" si="186"/>
        <v>5587.7810000000009</v>
      </c>
      <c r="I808" s="158">
        <f t="shared" si="186"/>
        <v>5829.0509999999995</v>
      </c>
      <c r="J808" s="158">
        <f t="shared" si="186"/>
        <v>5965.0709999999999</v>
      </c>
      <c r="K808" s="158">
        <f t="shared" si="186"/>
        <v>6077.2510000000002</v>
      </c>
      <c r="L808" s="158">
        <f t="shared" si="186"/>
        <v>6103.8909999999996</v>
      </c>
      <c r="M808" s="158">
        <f t="shared" si="186"/>
        <v>6143.3109999999997</v>
      </c>
      <c r="N808" s="158">
        <f t="shared" si="186"/>
        <v>6111.0910000000003</v>
      </c>
      <c r="O808" s="158">
        <f t="shared" si="186"/>
        <v>6142.7810000000009</v>
      </c>
      <c r="P808" s="158">
        <f t="shared" si="186"/>
        <v>6162.5810000000001</v>
      </c>
      <c r="Q808" s="158">
        <f t="shared" si="186"/>
        <v>6209.1610000000001</v>
      </c>
      <c r="R808" s="158">
        <f t="shared" si="186"/>
        <v>6193.8310000000001</v>
      </c>
      <c r="S808" s="158">
        <f t="shared" si="188"/>
        <v>6130.0709999999999</v>
      </c>
      <c r="T808" s="158">
        <f t="shared" si="188"/>
        <v>6020.5110000000004</v>
      </c>
      <c r="U808" s="158">
        <f t="shared" si="188"/>
        <v>6008.8109999999997</v>
      </c>
      <c r="V808" s="158">
        <f t="shared" si="188"/>
        <v>5889.3809999999994</v>
      </c>
      <c r="W808" s="158">
        <f t="shared" si="188"/>
        <v>5733.6910000000007</v>
      </c>
      <c r="X808" s="158">
        <f t="shared" si="188"/>
        <v>5577.5810000000001</v>
      </c>
      <c r="Y808" s="158">
        <f t="shared" si="188"/>
        <v>5577.8909999999996</v>
      </c>
      <c r="Z808" s="35"/>
      <c r="AA808" s="36">
        <v>1224.42</v>
      </c>
      <c r="AB808" s="37">
        <v>1172.8900000000001</v>
      </c>
      <c r="AC808" s="37">
        <v>1140.5999999999999</v>
      </c>
      <c r="AD808" s="37">
        <v>1142</v>
      </c>
      <c r="AE808" s="37">
        <v>1151.49</v>
      </c>
      <c r="AF808" s="37">
        <v>1240.01</v>
      </c>
      <c r="AG808" s="37">
        <v>1338.67</v>
      </c>
      <c r="AH808" s="37">
        <v>1579.94</v>
      </c>
      <c r="AI808" s="37">
        <v>1715.96</v>
      </c>
      <c r="AJ808" s="37">
        <v>1828.14</v>
      </c>
      <c r="AK808" s="37">
        <v>1854.78</v>
      </c>
      <c r="AL808" s="37">
        <v>1894.2</v>
      </c>
      <c r="AM808" s="37">
        <v>1861.98</v>
      </c>
      <c r="AN808" s="37">
        <v>1893.67</v>
      </c>
      <c r="AO808" s="37">
        <v>1913.47</v>
      </c>
      <c r="AP808" s="37">
        <v>1960.05</v>
      </c>
      <c r="AQ808" s="37">
        <v>1944.72</v>
      </c>
      <c r="AR808" s="37">
        <v>1880.96</v>
      </c>
      <c r="AS808" s="37">
        <v>1771.4</v>
      </c>
      <c r="AT808" s="37">
        <v>1759.7</v>
      </c>
      <c r="AU808" s="37">
        <v>1640.27</v>
      </c>
      <c r="AV808" s="37">
        <v>1484.58</v>
      </c>
      <c r="AW808" s="37">
        <v>1328.47</v>
      </c>
      <c r="AX808" s="144">
        <v>1328.78</v>
      </c>
      <c r="AY808" s="314">
        <v>407.52</v>
      </c>
      <c r="AZ808" s="386">
        <v>4.8109999999999999</v>
      </c>
      <c r="BA808" s="66">
        <v>3836.78</v>
      </c>
      <c r="BB808" s="3"/>
    </row>
    <row r="809" spans="1:54">
      <c r="A809" s="45">
        <v>8</v>
      </c>
      <c r="B809" s="158">
        <f t="shared" si="187"/>
        <v>5466.241</v>
      </c>
      <c r="C809" s="158">
        <f t="shared" si="186"/>
        <v>5391.3809999999994</v>
      </c>
      <c r="D809" s="158">
        <f t="shared" si="186"/>
        <v>5387.3909999999996</v>
      </c>
      <c r="E809" s="158">
        <f t="shared" si="186"/>
        <v>5383.2309999999998</v>
      </c>
      <c r="F809" s="158">
        <f t="shared" si="186"/>
        <v>5387.0709999999999</v>
      </c>
      <c r="G809" s="158">
        <f t="shared" si="186"/>
        <v>5399.2909999999993</v>
      </c>
      <c r="H809" s="158">
        <f t="shared" si="186"/>
        <v>5538.8109999999997</v>
      </c>
      <c r="I809" s="158">
        <f t="shared" si="186"/>
        <v>5716.7909999999993</v>
      </c>
      <c r="J809" s="158">
        <f t="shared" si="186"/>
        <v>5894.991</v>
      </c>
      <c r="K809" s="158">
        <f t="shared" si="186"/>
        <v>5964.7209999999995</v>
      </c>
      <c r="L809" s="158">
        <f t="shared" si="186"/>
        <v>5971.9210000000003</v>
      </c>
      <c r="M809" s="158">
        <f t="shared" si="186"/>
        <v>5984.6110000000008</v>
      </c>
      <c r="N809" s="158">
        <f t="shared" si="186"/>
        <v>5988.1710000000003</v>
      </c>
      <c r="O809" s="158">
        <f t="shared" si="186"/>
        <v>6005.1209999999992</v>
      </c>
      <c r="P809" s="158">
        <f t="shared" si="186"/>
        <v>5984.0310000000009</v>
      </c>
      <c r="Q809" s="158">
        <f t="shared" si="186"/>
        <v>5980.1409999999996</v>
      </c>
      <c r="R809" s="158">
        <f t="shared" si="186"/>
        <v>5986.4110000000001</v>
      </c>
      <c r="S809" s="158">
        <f t="shared" si="188"/>
        <v>5962.7109999999993</v>
      </c>
      <c r="T809" s="158">
        <f t="shared" si="188"/>
        <v>5983.8109999999997</v>
      </c>
      <c r="U809" s="158">
        <f t="shared" si="188"/>
        <v>5889.6610000000001</v>
      </c>
      <c r="V809" s="158">
        <f t="shared" si="188"/>
        <v>5783.5609999999997</v>
      </c>
      <c r="W809" s="158">
        <f t="shared" si="188"/>
        <v>5656.0709999999999</v>
      </c>
      <c r="X809" s="158">
        <f t="shared" si="188"/>
        <v>5576.6610000000001</v>
      </c>
      <c r="Y809" s="158">
        <f t="shared" si="188"/>
        <v>5485.0609999999997</v>
      </c>
      <c r="Z809" s="35"/>
      <c r="AA809" s="36">
        <v>1217.1300000000001</v>
      </c>
      <c r="AB809" s="37">
        <v>1142.27</v>
      </c>
      <c r="AC809" s="37">
        <v>1138.28</v>
      </c>
      <c r="AD809" s="37">
        <v>1134.1199999999999</v>
      </c>
      <c r="AE809" s="37">
        <v>1137.96</v>
      </c>
      <c r="AF809" s="37">
        <v>1150.18</v>
      </c>
      <c r="AG809" s="37">
        <v>1289.7</v>
      </c>
      <c r="AH809" s="37">
        <v>1467.68</v>
      </c>
      <c r="AI809" s="37">
        <v>1645.88</v>
      </c>
      <c r="AJ809" s="37">
        <v>1715.61</v>
      </c>
      <c r="AK809" s="37">
        <v>1722.81</v>
      </c>
      <c r="AL809" s="37">
        <v>1735.5</v>
      </c>
      <c r="AM809" s="37">
        <v>1739.06</v>
      </c>
      <c r="AN809" s="37">
        <v>1756.01</v>
      </c>
      <c r="AO809" s="37">
        <v>1734.92</v>
      </c>
      <c r="AP809" s="37">
        <v>1731.03</v>
      </c>
      <c r="AQ809" s="37">
        <v>1737.3</v>
      </c>
      <c r="AR809" s="37">
        <v>1713.6</v>
      </c>
      <c r="AS809" s="37">
        <v>1734.7</v>
      </c>
      <c r="AT809" s="37">
        <v>1640.55</v>
      </c>
      <c r="AU809" s="37">
        <v>1534.45</v>
      </c>
      <c r="AV809" s="37">
        <v>1406.96</v>
      </c>
      <c r="AW809" s="37">
        <v>1327.55</v>
      </c>
      <c r="AX809" s="144">
        <v>1235.95</v>
      </c>
      <c r="AY809" s="314">
        <v>407.52</v>
      </c>
      <c r="AZ809" s="386">
        <v>4.8109999999999999</v>
      </c>
      <c r="BA809" s="66">
        <v>3836.78</v>
      </c>
      <c r="BB809" s="3"/>
    </row>
    <row r="810" spans="1:54">
      <c r="A810" s="45">
        <v>9</v>
      </c>
      <c r="B810" s="158">
        <f t="shared" si="187"/>
        <v>5411.8410000000003</v>
      </c>
      <c r="C810" s="158">
        <f t="shared" si="186"/>
        <v>5394.3209999999999</v>
      </c>
      <c r="D810" s="158">
        <f t="shared" si="186"/>
        <v>5389.3109999999997</v>
      </c>
      <c r="E810" s="158">
        <f t="shared" si="186"/>
        <v>5388.9509999999991</v>
      </c>
      <c r="F810" s="158">
        <f t="shared" si="186"/>
        <v>5399.5709999999999</v>
      </c>
      <c r="G810" s="158">
        <f t="shared" si="186"/>
        <v>5371.4110000000001</v>
      </c>
      <c r="H810" s="158">
        <f t="shared" si="186"/>
        <v>5548.3510000000006</v>
      </c>
      <c r="I810" s="158">
        <f t="shared" si="186"/>
        <v>5638.4709999999995</v>
      </c>
      <c r="J810" s="158">
        <f t="shared" si="186"/>
        <v>5786.0709999999999</v>
      </c>
      <c r="K810" s="158">
        <f t="shared" si="186"/>
        <v>5863.4709999999995</v>
      </c>
      <c r="L810" s="158">
        <f t="shared" si="186"/>
        <v>5870.241</v>
      </c>
      <c r="M810" s="158">
        <f t="shared" si="186"/>
        <v>5877.8709999999992</v>
      </c>
      <c r="N810" s="158">
        <f t="shared" si="186"/>
        <v>5874.0409999999993</v>
      </c>
      <c r="O810" s="158">
        <f t="shared" si="186"/>
        <v>5851.9310000000005</v>
      </c>
      <c r="P810" s="158">
        <f t="shared" si="186"/>
        <v>5877.1710000000003</v>
      </c>
      <c r="Q810" s="158">
        <f t="shared" si="186"/>
        <v>5906.8709999999992</v>
      </c>
      <c r="R810" s="158">
        <f t="shared" ref="R810:R832" si="189">AQ810+$BA810+$AZ810+$AY810</f>
        <v>5929.8009999999995</v>
      </c>
      <c r="S810" s="158">
        <f t="shared" si="188"/>
        <v>5931.6409999999996</v>
      </c>
      <c r="T810" s="158">
        <f t="shared" si="188"/>
        <v>5940.991</v>
      </c>
      <c r="U810" s="158">
        <f t="shared" si="188"/>
        <v>5862.9009999999998</v>
      </c>
      <c r="V810" s="158">
        <f t="shared" si="188"/>
        <v>5718.4410000000007</v>
      </c>
      <c r="W810" s="158">
        <f t="shared" si="188"/>
        <v>5642.9709999999995</v>
      </c>
      <c r="X810" s="158">
        <f t="shared" si="188"/>
        <v>5527.3310000000001</v>
      </c>
      <c r="Y810" s="158">
        <f t="shared" si="188"/>
        <v>5544.5609999999997</v>
      </c>
      <c r="Z810" s="35"/>
      <c r="AA810" s="36">
        <v>1162.73</v>
      </c>
      <c r="AB810" s="37">
        <v>1145.21</v>
      </c>
      <c r="AC810" s="37">
        <v>1140.2</v>
      </c>
      <c r="AD810" s="37">
        <v>1139.8399999999999</v>
      </c>
      <c r="AE810" s="37">
        <v>1150.46</v>
      </c>
      <c r="AF810" s="37">
        <v>1122.3</v>
      </c>
      <c r="AG810" s="37">
        <v>1299.24</v>
      </c>
      <c r="AH810" s="37">
        <v>1389.36</v>
      </c>
      <c r="AI810" s="37">
        <v>1536.96</v>
      </c>
      <c r="AJ810" s="37">
        <v>1614.36</v>
      </c>
      <c r="AK810" s="37">
        <v>1621.13</v>
      </c>
      <c r="AL810" s="37">
        <v>1628.76</v>
      </c>
      <c r="AM810" s="37">
        <v>1624.93</v>
      </c>
      <c r="AN810" s="37">
        <v>1602.82</v>
      </c>
      <c r="AO810" s="37">
        <v>1628.06</v>
      </c>
      <c r="AP810" s="37">
        <v>1657.76</v>
      </c>
      <c r="AQ810" s="37">
        <v>1680.69</v>
      </c>
      <c r="AR810" s="37">
        <v>1682.53</v>
      </c>
      <c r="AS810" s="37">
        <v>1691.88</v>
      </c>
      <c r="AT810" s="37">
        <v>1613.79</v>
      </c>
      <c r="AU810" s="37">
        <v>1469.33</v>
      </c>
      <c r="AV810" s="37">
        <v>1393.86</v>
      </c>
      <c r="AW810" s="37">
        <v>1278.22</v>
      </c>
      <c r="AX810" s="144">
        <v>1295.45</v>
      </c>
      <c r="AY810" s="314">
        <v>407.52</v>
      </c>
      <c r="AZ810" s="386">
        <v>4.8109999999999999</v>
      </c>
      <c r="BA810" s="66">
        <v>3836.78</v>
      </c>
      <c r="BB810" s="3"/>
    </row>
    <row r="811" spans="1:54">
      <c r="A811" s="45">
        <v>10</v>
      </c>
      <c r="B811" s="158">
        <f t="shared" si="187"/>
        <v>5541.9709999999995</v>
      </c>
      <c r="C811" s="158">
        <f t="shared" si="186"/>
        <v>5469.5409999999993</v>
      </c>
      <c r="D811" s="158">
        <f t="shared" si="186"/>
        <v>5432.5509999999995</v>
      </c>
      <c r="E811" s="158">
        <f t="shared" si="186"/>
        <v>5428.0709999999999</v>
      </c>
      <c r="F811" s="158">
        <f t="shared" si="186"/>
        <v>5426.2309999999998</v>
      </c>
      <c r="G811" s="158">
        <f t="shared" si="186"/>
        <v>5433.1110000000008</v>
      </c>
      <c r="H811" s="158">
        <f t="shared" si="186"/>
        <v>5505.1710000000003</v>
      </c>
      <c r="I811" s="158">
        <f t="shared" si="186"/>
        <v>5573.2909999999993</v>
      </c>
      <c r="J811" s="158">
        <f t="shared" si="186"/>
        <v>5777.4310000000005</v>
      </c>
      <c r="K811" s="158">
        <f t="shared" si="186"/>
        <v>5879.6110000000008</v>
      </c>
      <c r="L811" s="158">
        <f t="shared" si="186"/>
        <v>5900.2610000000004</v>
      </c>
      <c r="M811" s="158">
        <f t="shared" si="186"/>
        <v>5916.6209999999992</v>
      </c>
      <c r="N811" s="158">
        <f t="shared" si="186"/>
        <v>5937.6409999999996</v>
      </c>
      <c r="O811" s="158">
        <f t="shared" si="186"/>
        <v>5945.7009999999991</v>
      </c>
      <c r="P811" s="158">
        <f t="shared" si="186"/>
        <v>5933.4310000000005</v>
      </c>
      <c r="Q811" s="158">
        <f t="shared" si="186"/>
        <v>5958.9410000000007</v>
      </c>
      <c r="R811" s="158">
        <f t="shared" si="189"/>
        <v>5949.5609999999997</v>
      </c>
      <c r="S811" s="158">
        <f t="shared" si="188"/>
        <v>5951.0609999999997</v>
      </c>
      <c r="T811" s="158">
        <f t="shared" si="188"/>
        <v>5997.3209999999999</v>
      </c>
      <c r="U811" s="158">
        <f t="shared" si="188"/>
        <v>5940.4809999999998</v>
      </c>
      <c r="V811" s="158">
        <f t="shared" si="188"/>
        <v>5793.6910000000007</v>
      </c>
      <c r="W811" s="158">
        <f t="shared" si="188"/>
        <v>5635.7209999999995</v>
      </c>
      <c r="X811" s="158">
        <f t="shared" si="188"/>
        <v>5543.3909999999996</v>
      </c>
      <c r="Y811" s="158">
        <f t="shared" si="188"/>
        <v>5554.8009999999995</v>
      </c>
      <c r="Z811" s="35"/>
      <c r="AA811" s="36">
        <v>1292.8599999999999</v>
      </c>
      <c r="AB811" s="37">
        <v>1220.43</v>
      </c>
      <c r="AC811" s="37">
        <v>1183.44</v>
      </c>
      <c r="AD811" s="37">
        <v>1178.96</v>
      </c>
      <c r="AE811" s="37">
        <v>1177.1199999999999</v>
      </c>
      <c r="AF811" s="37">
        <v>1184</v>
      </c>
      <c r="AG811" s="37">
        <v>1256.06</v>
      </c>
      <c r="AH811" s="37">
        <v>1324.18</v>
      </c>
      <c r="AI811" s="37">
        <v>1528.32</v>
      </c>
      <c r="AJ811" s="37">
        <v>1630.5</v>
      </c>
      <c r="AK811" s="37">
        <v>1651.15</v>
      </c>
      <c r="AL811" s="37">
        <v>1667.51</v>
      </c>
      <c r="AM811" s="37">
        <v>1688.53</v>
      </c>
      <c r="AN811" s="37">
        <v>1696.59</v>
      </c>
      <c r="AO811" s="37">
        <v>1684.32</v>
      </c>
      <c r="AP811" s="37">
        <v>1709.83</v>
      </c>
      <c r="AQ811" s="37">
        <v>1700.45</v>
      </c>
      <c r="AR811" s="37">
        <v>1701.95</v>
      </c>
      <c r="AS811" s="37">
        <v>1748.21</v>
      </c>
      <c r="AT811" s="37">
        <v>1691.37</v>
      </c>
      <c r="AU811" s="37">
        <v>1544.58</v>
      </c>
      <c r="AV811" s="37">
        <v>1386.61</v>
      </c>
      <c r="AW811" s="37">
        <v>1294.28</v>
      </c>
      <c r="AX811" s="144">
        <v>1305.69</v>
      </c>
      <c r="AY811" s="314">
        <v>407.52</v>
      </c>
      <c r="AZ811" s="386">
        <v>4.8109999999999999</v>
      </c>
      <c r="BA811" s="66">
        <v>3836.78</v>
      </c>
      <c r="BB811" s="3"/>
    </row>
    <row r="812" spans="1:54">
      <c r="A812" s="45">
        <v>11</v>
      </c>
      <c r="B812" s="158">
        <f t="shared" si="187"/>
        <v>5433.491</v>
      </c>
      <c r="C812" s="158">
        <f t="shared" si="186"/>
        <v>5389.0509999999995</v>
      </c>
      <c r="D812" s="158">
        <f t="shared" si="186"/>
        <v>5386.8310000000001</v>
      </c>
      <c r="E812" s="158">
        <f t="shared" si="186"/>
        <v>5385.5010000000002</v>
      </c>
      <c r="F812" s="158">
        <f t="shared" si="186"/>
        <v>5387.3109999999997</v>
      </c>
      <c r="G812" s="158">
        <f t="shared" si="186"/>
        <v>5278.8209999999999</v>
      </c>
      <c r="H812" s="158">
        <f t="shared" si="186"/>
        <v>5371.9509999999991</v>
      </c>
      <c r="I812" s="158">
        <f t="shared" si="186"/>
        <v>5529.9609999999993</v>
      </c>
      <c r="J812" s="158">
        <f t="shared" si="186"/>
        <v>5635.2610000000004</v>
      </c>
      <c r="K812" s="158">
        <f t="shared" si="186"/>
        <v>5739.8209999999999</v>
      </c>
      <c r="L812" s="158">
        <f t="shared" si="186"/>
        <v>5764.6710000000003</v>
      </c>
      <c r="M812" s="158">
        <f t="shared" si="186"/>
        <v>5782.2909999999993</v>
      </c>
      <c r="N812" s="158">
        <f t="shared" si="186"/>
        <v>5784.3310000000001</v>
      </c>
      <c r="O812" s="158">
        <f t="shared" si="186"/>
        <v>5800.1910000000007</v>
      </c>
      <c r="P812" s="158">
        <f t="shared" si="186"/>
        <v>5830.7109999999993</v>
      </c>
      <c r="Q812" s="158">
        <f t="shared" si="186"/>
        <v>5869.4210000000003</v>
      </c>
      <c r="R812" s="158">
        <f t="shared" si="189"/>
        <v>5875.2309999999998</v>
      </c>
      <c r="S812" s="158">
        <f t="shared" si="188"/>
        <v>5866.8709999999992</v>
      </c>
      <c r="T812" s="158">
        <f t="shared" si="188"/>
        <v>5906.5810000000001</v>
      </c>
      <c r="U812" s="158">
        <f t="shared" si="188"/>
        <v>5874.6309999999994</v>
      </c>
      <c r="V812" s="158">
        <f t="shared" si="188"/>
        <v>5751.2309999999998</v>
      </c>
      <c r="W812" s="158">
        <f t="shared" si="188"/>
        <v>5628.0810000000001</v>
      </c>
      <c r="X812" s="158">
        <f t="shared" si="188"/>
        <v>5546.9110000000001</v>
      </c>
      <c r="Y812" s="158">
        <f t="shared" si="188"/>
        <v>5570.8610000000008</v>
      </c>
      <c r="Z812" s="35"/>
      <c r="AA812" s="39">
        <v>1184.3800000000001</v>
      </c>
      <c r="AB812" s="37">
        <v>1139.94</v>
      </c>
      <c r="AC812" s="37">
        <v>1137.72</v>
      </c>
      <c r="AD812" s="37">
        <v>1136.3900000000001</v>
      </c>
      <c r="AE812" s="37">
        <v>1138.2</v>
      </c>
      <c r="AF812" s="37">
        <v>1029.71</v>
      </c>
      <c r="AG812" s="37">
        <v>1122.8399999999999</v>
      </c>
      <c r="AH812" s="37">
        <v>1280.8499999999999</v>
      </c>
      <c r="AI812" s="37">
        <v>1386.15</v>
      </c>
      <c r="AJ812" s="37">
        <v>1490.71</v>
      </c>
      <c r="AK812" s="37">
        <v>1515.56</v>
      </c>
      <c r="AL812" s="37">
        <v>1533.18</v>
      </c>
      <c r="AM812" s="37">
        <v>1535.22</v>
      </c>
      <c r="AN812" s="37">
        <v>1551.08</v>
      </c>
      <c r="AO812" s="37">
        <v>1581.6</v>
      </c>
      <c r="AP812" s="37">
        <v>1620.31</v>
      </c>
      <c r="AQ812" s="37">
        <v>1626.12</v>
      </c>
      <c r="AR812" s="37">
        <v>1617.76</v>
      </c>
      <c r="AS812" s="37">
        <v>1657.47</v>
      </c>
      <c r="AT812" s="37">
        <v>1625.52</v>
      </c>
      <c r="AU812" s="37">
        <v>1502.12</v>
      </c>
      <c r="AV812" s="37">
        <v>1378.97</v>
      </c>
      <c r="AW812" s="37">
        <v>1297.8</v>
      </c>
      <c r="AX812" s="144">
        <v>1321.75</v>
      </c>
      <c r="AY812" s="314">
        <v>407.52</v>
      </c>
      <c r="AZ812" s="386">
        <v>4.8109999999999999</v>
      </c>
      <c r="BA812" s="66">
        <v>3836.78</v>
      </c>
      <c r="BB812" s="3"/>
    </row>
    <row r="813" spans="1:54">
      <c r="A813" s="45">
        <v>12</v>
      </c>
      <c r="B813" s="158">
        <f t="shared" si="187"/>
        <v>5438.1509999999998</v>
      </c>
      <c r="C813" s="158">
        <f t="shared" si="186"/>
        <v>5402.1409999999996</v>
      </c>
      <c r="D813" s="158">
        <f t="shared" si="186"/>
        <v>5387.4809999999998</v>
      </c>
      <c r="E813" s="158">
        <f t="shared" si="186"/>
        <v>5388.7610000000004</v>
      </c>
      <c r="F813" s="158">
        <f t="shared" si="186"/>
        <v>5397.8510000000006</v>
      </c>
      <c r="G813" s="158">
        <f t="shared" si="186"/>
        <v>5446.7009999999991</v>
      </c>
      <c r="H813" s="158">
        <f t="shared" si="186"/>
        <v>5574.2710000000006</v>
      </c>
      <c r="I813" s="158">
        <f t="shared" si="186"/>
        <v>5786.1710000000003</v>
      </c>
      <c r="J813" s="158">
        <f t="shared" si="186"/>
        <v>6070.4210000000003</v>
      </c>
      <c r="K813" s="158">
        <f t="shared" si="186"/>
        <v>6145.8909999999996</v>
      </c>
      <c r="L813" s="158">
        <f t="shared" si="186"/>
        <v>6135.6509999999998</v>
      </c>
      <c r="M813" s="158">
        <f t="shared" si="186"/>
        <v>6142.0709999999999</v>
      </c>
      <c r="N813" s="158">
        <f t="shared" si="186"/>
        <v>6155.4509999999991</v>
      </c>
      <c r="O813" s="158">
        <f t="shared" si="186"/>
        <v>6143.6110000000008</v>
      </c>
      <c r="P813" s="158">
        <f t="shared" si="186"/>
        <v>6124.8809999999994</v>
      </c>
      <c r="Q813" s="158">
        <f t="shared" si="186"/>
        <v>6148.9609999999993</v>
      </c>
      <c r="R813" s="158">
        <f t="shared" si="189"/>
        <v>6155.1710000000003</v>
      </c>
      <c r="S813" s="158">
        <f t="shared" si="188"/>
        <v>6153.5810000000001</v>
      </c>
      <c r="T813" s="158">
        <f t="shared" si="188"/>
        <v>6181.991</v>
      </c>
      <c r="U813" s="158">
        <f t="shared" si="188"/>
        <v>6122.0110000000004</v>
      </c>
      <c r="V813" s="158">
        <f t="shared" si="188"/>
        <v>6003.2209999999995</v>
      </c>
      <c r="W813" s="158">
        <f t="shared" si="188"/>
        <v>5788.9709999999995</v>
      </c>
      <c r="X813" s="158">
        <f t="shared" si="188"/>
        <v>5580.6509999999998</v>
      </c>
      <c r="Y813" s="158">
        <f t="shared" si="188"/>
        <v>5569.6209999999992</v>
      </c>
      <c r="Z813" s="35"/>
      <c r="AA813" s="39">
        <v>1189.04</v>
      </c>
      <c r="AB813" s="37">
        <v>1153.03</v>
      </c>
      <c r="AC813" s="37">
        <v>1138.3699999999999</v>
      </c>
      <c r="AD813" s="37">
        <v>1139.6500000000001</v>
      </c>
      <c r="AE813" s="37">
        <v>1148.74</v>
      </c>
      <c r="AF813" s="37">
        <v>1197.5899999999999</v>
      </c>
      <c r="AG813" s="37">
        <v>1325.16</v>
      </c>
      <c r="AH813" s="37">
        <v>1537.06</v>
      </c>
      <c r="AI813" s="37">
        <v>1821.31</v>
      </c>
      <c r="AJ813" s="37">
        <v>1896.78</v>
      </c>
      <c r="AK813" s="37">
        <v>1886.54</v>
      </c>
      <c r="AL813" s="37">
        <v>1892.96</v>
      </c>
      <c r="AM813" s="37">
        <v>1906.34</v>
      </c>
      <c r="AN813" s="37">
        <v>1894.5</v>
      </c>
      <c r="AO813" s="37">
        <v>1875.77</v>
      </c>
      <c r="AP813" s="37">
        <v>1899.85</v>
      </c>
      <c r="AQ813" s="37">
        <v>1906.06</v>
      </c>
      <c r="AR813" s="37">
        <v>1904.47</v>
      </c>
      <c r="AS813" s="37">
        <v>1932.88</v>
      </c>
      <c r="AT813" s="37">
        <v>1872.9</v>
      </c>
      <c r="AU813" s="37">
        <v>1754.11</v>
      </c>
      <c r="AV813" s="37">
        <v>1539.86</v>
      </c>
      <c r="AW813" s="37">
        <v>1331.54</v>
      </c>
      <c r="AX813" s="144">
        <v>1320.51</v>
      </c>
      <c r="AY813" s="314">
        <v>407.52</v>
      </c>
      <c r="AZ813" s="386">
        <v>4.8109999999999999</v>
      </c>
      <c r="BA813" s="66">
        <v>3836.78</v>
      </c>
      <c r="BB813" s="3"/>
    </row>
    <row r="814" spans="1:54">
      <c r="A814" s="45">
        <v>13</v>
      </c>
      <c r="B814" s="158">
        <f t="shared" si="187"/>
        <v>5387.9709999999995</v>
      </c>
      <c r="C814" s="158">
        <f t="shared" si="186"/>
        <v>5383.1309999999994</v>
      </c>
      <c r="D814" s="158">
        <f t="shared" si="186"/>
        <v>5376.5010000000002</v>
      </c>
      <c r="E814" s="158">
        <f t="shared" si="186"/>
        <v>5377.9509999999991</v>
      </c>
      <c r="F814" s="158">
        <f t="shared" si="186"/>
        <v>5388.2009999999991</v>
      </c>
      <c r="G814" s="158">
        <f t="shared" si="186"/>
        <v>5391.3909999999996</v>
      </c>
      <c r="H814" s="158">
        <f t="shared" si="186"/>
        <v>5506.2610000000004</v>
      </c>
      <c r="I814" s="158">
        <f t="shared" si="186"/>
        <v>5672.3610000000008</v>
      </c>
      <c r="J814" s="158">
        <f t="shared" si="186"/>
        <v>5821.1810000000005</v>
      </c>
      <c r="K814" s="158">
        <f t="shared" si="186"/>
        <v>5880.6910000000007</v>
      </c>
      <c r="L814" s="158">
        <f t="shared" si="186"/>
        <v>5880.0409999999993</v>
      </c>
      <c r="M814" s="158">
        <f t="shared" si="186"/>
        <v>5888.2209999999995</v>
      </c>
      <c r="N814" s="158">
        <f t="shared" si="186"/>
        <v>5892.0810000000001</v>
      </c>
      <c r="O814" s="158">
        <f t="shared" si="186"/>
        <v>5918.5409999999993</v>
      </c>
      <c r="P814" s="158">
        <f t="shared" si="186"/>
        <v>5925.991</v>
      </c>
      <c r="Q814" s="158">
        <f t="shared" si="186"/>
        <v>5965.1710000000003</v>
      </c>
      <c r="R814" s="158">
        <f t="shared" si="189"/>
        <v>5982.9009999999998</v>
      </c>
      <c r="S814" s="158">
        <f t="shared" si="188"/>
        <v>5958.4609999999993</v>
      </c>
      <c r="T814" s="158">
        <f t="shared" si="188"/>
        <v>5978.2510000000002</v>
      </c>
      <c r="U814" s="158">
        <f t="shared" si="188"/>
        <v>5928.5110000000004</v>
      </c>
      <c r="V814" s="158">
        <f t="shared" si="188"/>
        <v>5863.5910000000003</v>
      </c>
      <c r="W814" s="158">
        <f t="shared" si="188"/>
        <v>5758.2109999999993</v>
      </c>
      <c r="X814" s="158">
        <f t="shared" si="188"/>
        <v>5533.0310000000009</v>
      </c>
      <c r="Y814" s="158">
        <f t="shared" si="188"/>
        <v>5503.2810000000009</v>
      </c>
      <c r="Z814" s="35"/>
      <c r="AA814" s="39">
        <v>1138.8599999999999</v>
      </c>
      <c r="AB814" s="37">
        <v>1134.02</v>
      </c>
      <c r="AC814" s="37">
        <v>1127.3900000000001</v>
      </c>
      <c r="AD814" s="37">
        <v>1128.8399999999999</v>
      </c>
      <c r="AE814" s="37">
        <v>1139.0899999999999</v>
      </c>
      <c r="AF814" s="37">
        <v>1142.28</v>
      </c>
      <c r="AG814" s="37">
        <v>1257.1500000000001</v>
      </c>
      <c r="AH814" s="37">
        <v>1423.25</v>
      </c>
      <c r="AI814" s="37">
        <v>1572.07</v>
      </c>
      <c r="AJ814" s="37">
        <v>1631.58</v>
      </c>
      <c r="AK814" s="37">
        <v>1630.93</v>
      </c>
      <c r="AL814" s="37">
        <v>1639.11</v>
      </c>
      <c r="AM814" s="37">
        <v>1642.97</v>
      </c>
      <c r="AN814" s="37">
        <v>1669.43</v>
      </c>
      <c r="AO814" s="37">
        <v>1676.88</v>
      </c>
      <c r="AP814" s="37">
        <v>1716.06</v>
      </c>
      <c r="AQ814" s="37">
        <v>1733.79</v>
      </c>
      <c r="AR814" s="37">
        <v>1709.35</v>
      </c>
      <c r="AS814" s="37">
        <v>1729.14</v>
      </c>
      <c r="AT814" s="37">
        <v>1679.4</v>
      </c>
      <c r="AU814" s="37">
        <v>1614.48</v>
      </c>
      <c r="AV814" s="37">
        <v>1509.1</v>
      </c>
      <c r="AW814" s="37">
        <v>1283.92</v>
      </c>
      <c r="AX814" s="144">
        <v>1254.17</v>
      </c>
      <c r="AY814" s="314">
        <v>407.52</v>
      </c>
      <c r="AZ814" s="386">
        <v>4.8109999999999999</v>
      </c>
      <c r="BA814" s="66">
        <v>3836.78</v>
      </c>
      <c r="BB814" s="3"/>
    </row>
    <row r="815" spans="1:54">
      <c r="A815" s="45">
        <v>14</v>
      </c>
      <c r="B815" s="158">
        <f t="shared" si="187"/>
        <v>5389.8310000000001</v>
      </c>
      <c r="C815" s="158">
        <f t="shared" si="186"/>
        <v>5386.4310000000005</v>
      </c>
      <c r="D815" s="158">
        <f t="shared" si="186"/>
        <v>5380.5910000000003</v>
      </c>
      <c r="E815" s="158">
        <f t="shared" si="186"/>
        <v>5383.2610000000004</v>
      </c>
      <c r="F815" s="158">
        <f t="shared" si="186"/>
        <v>5391.9410000000007</v>
      </c>
      <c r="G815" s="158">
        <f t="shared" si="186"/>
        <v>5414.4709999999995</v>
      </c>
      <c r="H815" s="158">
        <f t="shared" si="186"/>
        <v>5525.4509999999991</v>
      </c>
      <c r="I815" s="158">
        <f t="shared" si="186"/>
        <v>5696.8709999999992</v>
      </c>
      <c r="J815" s="158">
        <f t="shared" si="186"/>
        <v>5911.741</v>
      </c>
      <c r="K815" s="158">
        <f t="shared" si="186"/>
        <v>6009.0609999999997</v>
      </c>
      <c r="L815" s="158">
        <f t="shared" si="186"/>
        <v>6007.5709999999999</v>
      </c>
      <c r="M815" s="158">
        <f t="shared" si="186"/>
        <v>6033.4809999999998</v>
      </c>
      <c r="N815" s="158">
        <f t="shared" si="186"/>
        <v>6025.2810000000009</v>
      </c>
      <c r="O815" s="158">
        <f t="shared" si="186"/>
        <v>6035.7810000000009</v>
      </c>
      <c r="P815" s="158">
        <f t="shared" si="186"/>
        <v>6056.6010000000006</v>
      </c>
      <c r="Q815" s="158">
        <f t="shared" si="186"/>
        <v>6091.3209999999999</v>
      </c>
      <c r="R815" s="158">
        <f t="shared" si="189"/>
        <v>6104.0210000000006</v>
      </c>
      <c r="S815" s="158">
        <f t="shared" si="188"/>
        <v>6091.8009999999995</v>
      </c>
      <c r="T815" s="158">
        <f t="shared" si="188"/>
        <v>6143.6710000000003</v>
      </c>
      <c r="U815" s="158">
        <f t="shared" si="188"/>
        <v>6086.7610000000004</v>
      </c>
      <c r="V815" s="158">
        <f t="shared" si="188"/>
        <v>5940.8610000000008</v>
      </c>
      <c r="W815" s="158">
        <f t="shared" si="188"/>
        <v>5793.9410000000007</v>
      </c>
      <c r="X815" s="158">
        <f t="shared" si="188"/>
        <v>5556.8009999999995</v>
      </c>
      <c r="Y815" s="158">
        <f t="shared" si="188"/>
        <v>5552.7109999999993</v>
      </c>
      <c r="Z815" s="35"/>
      <c r="AA815" s="39">
        <v>1140.72</v>
      </c>
      <c r="AB815" s="37">
        <v>1137.32</v>
      </c>
      <c r="AC815" s="37">
        <v>1131.48</v>
      </c>
      <c r="AD815" s="37">
        <v>1134.1500000000001</v>
      </c>
      <c r="AE815" s="37">
        <v>1142.83</v>
      </c>
      <c r="AF815" s="37">
        <v>1165.3599999999999</v>
      </c>
      <c r="AG815" s="37">
        <v>1276.3399999999999</v>
      </c>
      <c r="AH815" s="37">
        <v>1447.76</v>
      </c>
      <c r="AI815" s="37">
        <v>1662.63</v>
      </c>
      <c r="AJ815" s="37">
        <v>1759.95</v>
      </c>
      <c r="AK815" s="37">
        <v>1758.46</v>
      </c>
      <c r="AL815" s="37">
        <v>1784.37</v>
      </c>
      <c r="AM815" s="37">
        <v>1776.17</v>
      </c>
      <c r="AN815" s="37">
        <v>1786.67</v>
      </c>
      <c r="AO815" s="37">
        <v>1807.49</v>
      </c>
      <c r="AP815" s="37">
        <v>1842.21</v>
      </c>
      <c r="AQ815" s="37">
        <v>1854.91</v>
      </c>
      <c r="AR815" s="37">
        <v>1842.69</v>
      </c>
      <c r="AS815" s="37">
        <v>1894.56</v>
      </c>
      <c r="AT815" s="37">
        <v>1837.65</v>
      </c>
      <c r="AU815" s="37">
        <v>1691.75</v>
      </c>
      <c r="AV815" s="37">
        <v>1544.83</v>
      </c>
      <c r="AW815" s="37">
        <v>1307.69</v>
      </c>
      <c r="AX815" s="144">
        <v>1303.5999999999999</v>
      </c>
      <c r="AY815" s="314">
        <v>407.52</v>
      </c>
      <c r="AZ815" s="386">
        <v>4.8109999999999999</v>
      </c>
      <c r="BA815" s="66">
        <v>3836.78</v>
      </c>
      <c r="BB815" s="3"/>
    </row>
    <row r="816" spans="1:54">
      <c r="A816" s="45">
        <v>15</v>
      </c>
      <c r="B816" s="158">
        <f t="shared" si="187"/>
        <v>5433.3410000000003</v>
      </c>
      <c r="C816" s="158">
        <f t="shared" si="186"/>
        <v>5385.4709999999995</v>
      </c>
      <c r="D816" s="158">
        <f t="shared" si="186"/>
        <v>5383.3410000000003</v>
      </c>
      <c r="E816" s="158">
        <f t="shared" si="186"/>
        <v>5392.1509999999998</v>
      </c>
      <c r="F816" s="158">
        <f t="shared" si="186"/>
        <v>5423.6209999999992</v>
      </c>
      <c r="G816" s="158">
        <f t="shared" si="186"/>
        <v>5459.3009999999995</v>
      </c>
      <c r="H816" s="158">
        <f t="shared" si="186"/>
        <v>5560.3909999999996</v>
      </c>
      <c r="I816" s="158">
        <f t="shared" si="186"/>
        <v>5731.3310000000001</v>
      </c>
      <c r="J816" s="158">
        <f t="shared" si="186"/>
        <v>5962.3209999999999</v>
      </c>
      <c r="K816" s="158">
        <f t="shared" si="186"/>
        <v>6004.2610000000004</v>
      </c>
      <c r="L816" s="158">
        <f t="shared" si="186"/>
        <v>5996.0709999999999</v>
      </c>
      <c r="M816" s="158">
        <f t="shared" si="186"/>
        <v>6004.5709999999999</v>
      </c>
      <c r="N816" s="158">
        <f t="shared" si="186"/>
        <v>6004.241</v>
      </c>
      <c r="O816" s="158">
        <f t="shared" si="186"/>
        <v>6038.9009999999998</v>
      </c>
      <c r="P816" s="158">
        <f t="shared" si="186"/>
        <v>6056.8310000000001</v>
      </c>
      <c r="Q816" s="158">
        <f t="shared" si="186"/>
        <v>6113.6610000000001</v>
      </c>
      <c r="R816" s="158">
        <f t="shared" si="189"/>
        <v>6096.7209999999995</v>
      </c>
      <c r="S816" s="158">
        <f t="shared" si="188"/>
        <v>6343.2109999999993</v>
      </c>
      <c r="T816" s="158">
        <f t="shared" si="188"/>
        <v>6032.5310000000009</v>
      </c>
      <c r="U816" s="158">
        <f t="shared" si="188"/>
        <v>6387.6610000000001</v>
      </c>
      <c r="V816" s="158">
        <f t="shared" si="188"/>
        <v>6154.7009999999991</v>
      </c>
      <c r="W816" s="158">
        <f t="shared" si="188"/>
        <v>5991.5010000000002</v>
      </c>
      <c r="X816" s="158">
        <f t="shared" si="188"/>
        <v>5686.6509999999998</v>
      </c>
      <c r="Y816" s="158">
        <f t="shared" si="188"/>
        <v>5611.0810000000001</v>
      </c>
      <c r="Z816" s="35"/>
      <c r="AA816" s="39">
        <v>1184.23</v>
      </c>
      <c r="AB816" s="37">
        <v>1136.3599999999999</v>
      </c>
      <c r="AC816" s="37">
        <v>1134.23</v>
      </c>
      <c r="AD816" s="37">
        <v>1143.04</v>
      </c>
      <c r="AE816" s="37">
        <v>1174.51</v>
      </c>
      <c r="AF816" s="37">
        <v>1210.19</v>
      </c>
      <c r="AG816" s="37">
        <v>1311.28</v>
      </c>
      <c r="AH816" s="37">
        <v>1482.22</v>
      </c>
      <c r="AI816" s="37">
        <v>1713.21</v>
      </c>
      <c r="AJ816" s="37">
        <v>1755.15</v>
      </c>
      <c r="AK816" s="37">
        <v>1746.96</v>
      </c>
      <c r="AL816" s="37">
        <v>1755.46</v>
      </c>
      <c r="AM816" s="37">
        <v>1755.13</v>
      </c>
      <c r="AN816" s="37">
        <v>1789.79</v>
      </c>
      <c r="AO816" s="37">
        <v>1807.72</v>
      </c>
      <c r="AP816" s="37">
        <v>1864.55</v>
      </c>
      <c r="AQ816" s="37">
        <v>1847.61</v>
      </c>
      <c r="AR816" s="37">
        <v>2094.1</v>
      </c>
      <c r="AS816" s="37">
        <v>1783.42</v>
      </c>
      <c r="AT816" s="37">
        <v>2138.5500000000002</v>
      </c>
      <c r="AU816" s="37">
        <v>1905.59</v>
      </c>
      <c r="AV816" s="37">
        <v>1742.39</v>
      </c>
      <c r="AW816" s="37">
        <v>1437.54</v>
      </c>
      <c r="AX816" s="144">
        <v>1361.97</v>
      </c>
      <c r="AY816" s="314">
        <v>407.52</v>
      </c>
      <c r="AZ816" s="386">
        <v>4.8109999999999999</v>
      </c>
      <c r="BA816" s="66">
        <v>3836.78</v>
      </c>
      <c r="BB816" s="3"/>
    </row>
    <row r="817" spans="1:54">
      <c r="A817" s="45">
        <v>16</v>
      </c>
      <c r="B817" s="158">
        <f t="shared" si="187"/>
        <v>5507.9809999999998</v>
      </c>
      <c r="C817" s="158">
        <f t="shared" si="186"/>
        <v>5479.7309999999998</v>
      </c>
      <c r="D817" s="158">
        <f t="shared" si="186"/>
        <v>5475.0010000000002</v>
      </c>
      <c r="E817" s="158">
        <f t="shared" si="186"/>
        <v>5482.6409999999996</v>
      </c>
      <c r="F817" s="158">
        <f t="shared" si="186"/>
        <v>5504.1910000000007</v>
      </c>
      <c r="G817" s="158">
        <f t="shared" si="186"/>
        <v>5538.8909999999996</v>
      </c>
      <c r="H817" s="158">
        <f t="shared" si="186"/>
        <v>5646.0709999999999</v>
      </c>
      <c r="I817" s="158">
        <f t="shared" si="186"/>
        <v>5792.4009999999998</v>
      </c>
      <c r="J817" s="158">
        <f t="shared" si="186"/>
        <v>6048.4709999999995</v>
      </c>
      <c r="K817" s="158">
        <f t="shared" si="186"/>
        <v>6066.7209999999995</v>
      </c>
      <c r="L817" s="158">
        <f t="shared" si="186"/>
        <v>6038.7710000000006</v>
      </c>
      <c r="M817" s="158">
        <f t="shared" si="186"/>
        <v>6045.6710000000003</v>
      </c>
      <c r="N817" s="158">
        <f t="shared" si="186"/>
        <v>6048.6509999999998</v>
      </c>
      <c r="O817" s="158">
        <f t="shared" si="186"/>
        <v>6055.5210000000006</v>
      </c>
      <c r="P817" s="158">
        <f t="shared" si="186"/>
        <v>6111.241</v>
      </c>
      <c r="Q817" s="158">
        <f t="shared" si="186"/>
        <v>6106.8510000000006</v>
      </c>
      <c r="R817" s="158">
        <f t="shared" si="189"/>
        <v>6111.9609999999993</v>
      </c>
      <c r="S817" s="158">
        <f t="shared" si="188"/>
        <v>6106.0409999999993</v>
      </c>
      <c r="T817" s="158">
        <f t="shared" si="188"/>
        <v>6106.0010000000002</v>
      </c>
      <c r="U817" s="158">
        <f t="shared" si="188"/>
        <v>6099.5409999999993</v>
      </c>
      <c r="V817" s="158">
        <f t="shared" si="188"/>
        <v>5954.8510000000006</v>
      </c>
      <c r="W817" s="158">
        <f t="shared" si="188"/>
        <v>5855.4609999999993</v>
      </c>
      <c r="X817" s="158">
        <f t="shared" si="188"/>
        <v>5596.5409999999993</v>
      </c>
      <c r="Y817" s="158">
        <f t="shared" si="188"/>
        <v>5578.9609999999993</v>
      </c>
      <c r="Z817" s="35"/>
      <c r="AA817" s="39">
        <v>1258.8699999999999</v>
      </c>
      <c r="AB817" s="37">
        <v>1230.6199999999999</v>
      </c>
      <c r="AC817" s="37">
        <v>1225.8900000000001</v>
      </c>
      <c r="AD817" s="37">
        <v>1233.53</v>
      </c>
      <c r="AE817" s="37">
        <v>1255.08</v>
      </c>
      <c r="AF817" s="37">
        <v>1289.78</v>
      </c>
      <c r="AG817" s="37">
        <v>1396.96</v>
      </c>
      <c r="AH817" s="37">
        <v>1543.29</v>
      </c>
      <c r="AI817" s="37">
        <v>1799.36</v>
      </c>
      <c r="AJ817" s="37">
        <v>1817.61</v>
      </c>
      <c r="AK817" s="37">
        <v>1789.66</v>
      </c>
      <c r="AL817" s="37">
        <v>1796.56</v>
      </c>
      <c r="AM817" s="37">
        <v>1799.54</v>
      </c>
      <c r="AN817" s="37">
        <v>1806.41</v>
      </c>
      <c r="AO817" s="37">
        <v>1862.13</v>
      </c>
      <c r="AP817" s="37">
        <v>1857.74</v>
      </c>
      <c r="AQ817" s="37">
        <v>1862.85</v>
      </c>
      <c r="AR817" s="37">
        <v>1856.93</v>
      </c>
      <c r="AS817" s="37">
        <v>1856.89</v>
      </c>
      <c r="AT817" s="37">
        <v>1850.43</v>
      </c>
      <c r="AU817" s="37">
        <v>1705.74</v>
      </c>
      <c r="AV817" s="37">
        <v>1606.35</v>
      </c>
      <c r="AW817" s="37">
        <v>1347.43</v>
      </c>
      <c r="AX817" s="144">
        <v>1329.85</v>
      </c>
      <c r="AY817" s="314">
        <v>407.52</v>
      </c>
      <c r="AZ817" s="386">
        <v>4.8109999999999999</v>
      </c>
      <c r="BA817" s="66">
        <v>3836.78</v>
      </c>
      <c r="BB817" s="3"/>
    </row>
    <row r="818" spans="1:54">
      <c r="A818" s="45">
        <v>17</v>
      </c>
      <c r="B818" s="158">
        <f t="shared" si="187"/>
        <v>5530.1810000000005</v>
      </c>
      <c r="C818" s="158">
        <f t="shared" si="187"/>
        <v>5502.8510000000006</v>
      </c>
      <c r="D818" s="158">
        <f t="shared" si="187"/>
        <v>5501.3109999999997</v>
      </c>
      <c r="E818" s="158">
        <f t="shared" si="187"/>
        <v>5460.7109999999993</v>
      </c>
      <c r="F818" s="158">
        <f t="shared" si="187"/>
        <v>5448.8209999999999</v>
      </c>
      <c r="G818" s="158">
        <f t="shared" si="187"/>
        <v>5502.9210000000003</v>
      </c>
      <c r="H818" s="158">
        <f t="shared" si="187"/>
        <v>5545.9210000000003</v>
      </c>
      <c r="I818" s="158">
        <f t="shared" si="187"/>
        <v>5774.0910000000003</v>
      </c>
      <c r="J818" s="158">
        <f t="shared" si="187"/>
        <v>6176.7309999999998</v>
      </c>
      <c r="K818" s="158">
        <f t="shared" si="187"/>
        <v>6308.3510000000006</v>
      </c>
      <c r="L818" s="158">
        <f t="shared" si="187"/>
        <v>6308.2209999999995</v>
      </c>
      <c r="M818" s="158">
        <f t="shared" si="187"/>
        <v>6300.5910000000003</v>
      </c>
      <c r="N818" s="158">
        <f t="shared" si="187"/>
        <v>6312.9310000000005</v>
      </c>
      <c r="O818" s="158">
        <f t="shared" si="187"/>
        <v>6327.1610000000001</v>
      </c>
      <c r="P818" s="158">
        <f t="shared" si="187"/>
        <v>6409.0709999999999</v>
      </c>
      <c r="Q818" s="158">
        <f t="shared" si="187"/>
        <v>6431.3610000000008</v>
      </c>
      <c r="R818" s="158">
        <f t="shared" si="189"/>
        <v>6425.2510000000002</v>
      </c>
      <c r="S818" s="158">
        <f t="shared" si="188"/>
        <v>6427.621000000001</v>
      </c>
      <c r="T818" s="158">
        <f t="shared" si="188"/>
        <v>6449.9510000000009</v>
      </c>
      <c r="U818" s="158">
        <f t="shared" si="188"/>
        <v>6388.6110000000008</v>
      </c>
      <c r="V818" s="158">
        <f t="shared" si="188"/>
        <v>6290.8410000000003</v>
      </c>
      <c r="W818" s="158">
        <f t="shared" si="188"/>
        <v>6101.7909999999993</v>
      </c>
      <c r="X818" s="158">
        <f t="shared" si="188"/>
        <v>5789.1010000000006</v>
      </c>
      <c r="Y818" s="158">
        <f t="shared" si="188"/>
        <v>5665.2309999999998</v>
      </c>
      <c r="Z818" s="35"/>
      <c r="AA818" s="39">
        <v>1281.07</v>
      </c>
      <c r="AB818" s="37">
        <v>1253.74</v>
      </c>
      <c r="AC818" s="37">
        <v>1252.2</v>
      </c>
      <c r="AD818" s="37">
        <v>1211.5999999999999</v>
      </c>
      <c r="AE818" s="37">
        <v>1199.71</v>
      </c>
      <c r="AF818" s="37">
        <v>1253.81</v>
      </c>
      <c r="AG818" s="37">
        <v>1296.81</v>
      </c>
      <c r="AH818" s="37">
        <v>1524.98</v>
      </c>
      <c r="AI818" s="37">
        <v>1927.62</v>
      </c>
      <c r="AJ818" s="37">
        <v>2059.2399999999998</v>
      </c>
      <c r="AK818" s="37">
        <v>2059.11</v>
      </c>
      <c r="AL818" s="37">
        <v>2051.48</v>
      </c>
      <c r="AM818" s="37">
        <v>2063.8200000000002</v>
      </c>
      <c r="AN818" s="37">
        <v>2078.0500000000002</v>
      </c>
      <c r="AO818" s="37">
        <v>2159.96</v>
      </c>
      <c r="AP818" s="37">
        <v>2182.25</v>
      </c>
      <c r="AQ818" s="37">
        <v>2176.14</v>
      </c>
      <c r="AR818" s="37">
        <v>2178.5100000000002</v>
      </c>
      <c r="AS818" s="37">
        <v>2200.84</v>
      </c>
      <c r="AT818" s="37">
        <v>2139.5</v>
      </c>
      <c r="AU818" s="37">
        <v>2041.7299999999998</v>
      </c>
      <c r="AV818" s="37">
        <v>1852.68</v>
      </c>
      <c r="AW818" s="37">
        <v>1539.99</v>
      </c>
      <c r="AX818" s="144">
        <v>1416.12</v>
      </c>
      <c r="AY818" s="314">
        <v>407.52</v>
      </c>
      <c r="AZ818" s="386">
        <v>4.8109999999999999</v>
      </c>
      <c r="BA818" s="66">
        <v>3836.78</v>
      </c>
      <c r="BB818" s="3"/>
    </row>
    <row r="819" spans="1:54">
      <c r="A819" s="45">
        <v>18</v>
      </c>
      <c r="B819" s="158">
        <f t="shared" si="187"/>
        <v>5522.7510000000002</v>
      </c>
      <c r="C819" s="158">
        <f t="shared" si="187"/>
        <v>5475.3109999999997</v>
      </c>
      <c r="D819" s="158">
        <f t="shared" si="187"/>
        <v>5424.1810000000005</v>
      </c>
      <c r="E819" s="158">
        <f t="shared" si="187"/>
        <v>5422.1209999999992</v>
      </c>
      <c r="F819" s="158">
        <f t="shared" si="187"/>
        <v>5424.3209999999999</v>
      </c>
      <c r="G819" s="158">
        <f t="shared" si="187"/>
        <v>5429.8209999999999</v>
      </c>
      <c r="H819" s="158">
        <f t="shared" si="187"/>
        <v>5523.5010000000002</v>
      </c>
      <c r="I819" s="158">
        <f t="shared" si="187"/>
        <v>5660.0110000000004</v>
      </c>
      <c r="J819" s="158">
        <f t="shared" si="187"/>
        <v>5910.2710000000006</v>
      </c>
      <c r="K819" s="158">
        <f t="shared" si="187"/>
        <v>6212.7610000000004</v>
      </c>
      <c r="L819" s="158">
        <f t="shared" si="187"/>
        <v>6243.4110000000001</v>
      </c>
      <c r="M819" s="158">
        <f t="shared" si="187"/>
        <v>6248.7209999999995</v>
      </c>
      <c r="N819" s="158">
        <f t="shared" si="187"/>
        <v>6253.0110000000004</v>
      </c>
      <c r="O819" s="158">
        <f t="shared" si="187"/>
        <v>6264.9009999999998</v>
      </c>
      <c r="P819" s="158">
        <f t="shared" si="187"/>
        <v>6338.4609999999993</v>
      </c>
      <c r="Q819" s="158">
        <f t="shared" si="187"/>
        <v>6340.9510000000009</v>
      </c>
      <c r="R819" s="158">
        <f t="shared" si="189"/>
        <v>6350.371000000001</v>
      </c>
      <c r="S819" s="158">
        <f t="shared" si="188"/>
        <v>6357.3809999999994</v>
      </c>
      <c r="T819" s="158">
        <f t="shared" si="188"/>
        <v>6379.5210000000006</v>
      </c>
      <c r="U819" s="158">
        <f t="shared" si="188"/>
        <v>6334.2109999999993</v>
      </c>
      <c r="V819" s="158">
        <f t="shared" si="188"/>
        <v>6205.8209999999999</v>
      </c>
      <c r="W819" s="158">
        <f t="shared" si="188"/>
        <v>6041.3410000000003</v>
      </c>
      <c r="X819" s="158">
        <f t="shared" si="188"/>
        <v>5725.7810000000009</v>
      </c>
      <c r="Y819" s="158">
        <f t="shared" si="188"/>
        <v>5600.0810000000001</v>
      </c>
      <c r="Z819" s="35"/>
      <c r="AA819" s="39">
        <v>1273.6400000000001</v>
      </c>
      <c r="AB819" s="37">
        <v>1226.2</v>
      </c>
      <c r="AC819" s="37">
        <v>1175.07</v>
      </c>
      <c r="AD819" s="37">
        <v>1173.01</v>
      </c>
      <c r="AE819" s="37">
        <v>1175.21</v>
      </c>
      <c r="AF819" s="37">
        <v>1180.71</v>
      </c>
      <c r="AG819" s="37">
        <v>1274.3900000000001</v>
      </c>
      <c r="AH819" s="37">
        <v>1410.9</v>
      </c>
      <c r="AI819" s="37">
        <v>1661.16</v>
      </c>
      <c r="AJ819" s="37">
        <v>1963.65</v>
      </c>
      <c r="AK819" s="37">
        <v>1994.3</v>
      </c>
      <c r="AL819" s="37">
        <v>1999.61</v>
      </c>
      <c r="AM819" s="37">
        <v>2003.9000000000003</v>
      </c>
      <c r="AN819" s="37">
        <v>2015.79</v>
      </c>
      <c r="AO819" s="37">
        <v>2089.35</v>
      </c>
      <c r="AP819" s="37">
        <v>2091.84</v>
      </c>
      <c r="AQ819" s="37">
        <v>2101.2600000000002</v>
      </c>
      <c r="AR819" s="37">
        <v>2108.27</v>
      </c>
      <c r="AS819" s="37">
        <v>2130.41</v>
      </c>
      <c r="AT819" s="37">
        <v>2085.1</v>
      </c>
      <c r="AU819" s="37">
        <v>1956.71</v>
      </c>
      <c r="AV819" s="37">
        <v>1792.23</v>
      </c>
      <c r="AW819" s="37">
        <v>1476.67</v>
      </c>
      <c r="AX819" s="144">
        <v>1350.97</v>
      </c>
      <c r="AY819" s="314">
        <v>407.52</v>
      </c>
      <c r="AZ819" s="386">
        <v>4.8109999999999999</v>
      </c>
      <c r="BA819" s="66">
        <v>3836.78</v>
      </c>
      <c r="BB819" s="3"/>
    </row>
    <row r="820" spans="1:54">
      <c r="A820" s="45">
        <v>19</v>
      </c>
      <c r="B820" s="158">
        <f t="shared" si="187"/>
        <v>5512.7710000000006</v>
      </c>
      <c r="C820" s="158">
        <f t="shared" si="187"/>
        <v>5426.8809999999994</v>
      </c>
      <c r="D820" s="158">
        <f t="shared" si="187"/>
        <v>5424.8510000000006</v>
      </c>
      <c r="E820" s="158">
        <f t="shared" si="187"/>
        <v>5429.3709999999992</v>
      </c>
      <c r="F820" s="158">
        <f t="shared" si="187"/>
        <v>5432.9210000000003</v>
      </c>
      <c r="G820" s="158">
        <f t="shared" si="187"/>
        <v>5531.5110000000004</v>
      </c>
      <c r="H820" s="158">
        <f t="shared" si="187"/>
        <v>5544.9609999999993</v>
      </c>
      <c r="I820" s="158">
        <f t="shared" si="187"/>
        <v>5741.5810000000001</v>
      </c>
      <c r="J820" s="158">
        <f t="shared" si="187"/>
        <v>5889.1409999999996</v>
      </c>
      <c r="K820" s="158">
        <f t="shared" si="187"/>
        <v>5955.6610000000001</v>
      </c>
      <c r="L820" s="158">
        <f t="shared" si="187"/>
        <v>5909.2209999999995</v>
      </c>
      <c r="M820" s="158">
        <f t="shared" si="187"/>
        <v>5964.7909999999993</v>
      </c>
      <c r="N820" s="158">
        <f t="shared" si="187"/>
        <v>5974.4709999999995</v>
      </c>
      <c r="O820" s="158">
        <f t="shared" si="187"/>
        <v>6007.8310000000001</v>
      </c>
      <c r="P820" s="158">
        <f t="shared" si="187"/>
        <v>6045.6209999999992</v>
      </c>
      <c r="Q820" s="158">
        <f t="shared" si="187"/>
        <v>6014.9310000000005</v>
      </c>
      <c r="R820" s="158">
        <f t="shared" si="189"/>
        <v>6002.1910000000007</v>
      </c>
      <c r="S820" s="158">
        <f t="shared" si="188"/>
        <v>6011.9009999999998</v>
      </c>
      <c r="T820" s="158">
        <f t="shared" si="188"/>
        <v>5992.6309999999994</v>
      </c>
      <c r="U820" s="158">
        <f t="shared" si="188"/>
        <v>5960.7510000000002</v>
      </c>
      <c r="V820" s="158">
        <f t="shared" si="188"/>
        <v>5762.8610000000008</v>
      </c>
      <c r="W820" s="158">
        <f t="shared" si="188"/>
        <v>5639.6610000000001</v>
      </c>
      <c r="X820" s="158">
        <f t="shared" si="188"/>
        <v>5500.5810000000001</v>
      </c>
      <c r="Y820" s="158">
        <f t="shared" si="188"/>
        <v>5415.5310000000009</v>
      </c>
      <c r="Z820" s="35"/>
      <c r="AA820" s="39">
        <v>1263.6600000000001</v>
      </c>
      <c r="AB820" s="37">
        <v>1177.77</v>
      </c>
      <c r="AC820" s="37">
        <v>1175.74</v>
      </c>
      <c r="AD820" s="37">
        <v>1180.26</v>
      </c>
      <c r="AE820" s="37">
        <v>1183.81</v>
      </c>
      <c r="AF820" s="37">
        <v>1282.4000000000001</v>
      </c>
      <c r="AG820" s="37">
        <v>1295.8499999999999</v>
      </c>
      <c r="AH820" s="37">
        <v>1492.47</v>
      </c>
      <c r="AI820" s="37">
        <v>1640.03</v>
      </c>
      <c r="AJ820" s="37">
        <v>1706.55</v>
      </c>
      <c r="AK820" s="37">
        <v>1660.11</v>
      </c>
      <c r="AL820" s="37">
        <v>1715.68</v>
      </c>
      <c r="AM820" s="37">
        <v>1725.36</v>
      </c>
      <c r="AN820" s="37">
        <v>1758.72</v>
      </c>
      <c r="AO820" s="37">
        <v>1796.51</v>
      </c>
      <c r="AP820" s="37">
        <v>1765.82</v>
      </c>
      <c r="AQ820" s="37">
        <v>1753.08</v>
      </c>
      <c r="AR820" s="37">
        <v>1762.79</v>
      </c>
      <c r="AS820" s="37">
        <v>1743.52</v>
      </c>
      <c r="AT820" s="37">
        <v>1711.64</v>
      </c>
      <c r="AU820" s="37">
        <v>1513.75</v>
      </c>
      <c r="AV820" s="37">
        <v>1390.55</v>
      </c>
      <c r="AW820" s="37">
        <v>1251.47</v>
      </c>
      <c r="AX820" s="144">
        <v>1166.42</v>
      </c>
      <c r="AY820" s="314">
        <v>407.52</v>
      </c>
      <c r="AZ820" s="386">
        <v>4.8109999999999999</v>
      </c>
      <c r="BA820" s="66">
        <v>3836.78</v>
      </c>
      <c r="BB820" s="3"/>
    </row>
    <row r="821" spans="1:54">
      <c r="A821" s="45">
        <v>20</v>
      </c>
      <c r="B821" s="158">
        <f t="shared" si="187"/>
        <v>5373.7009999999991</v>
      </c>
      <c r="C821" s="158">
        <f t="shared" si="187"/>
        <v>5360.0210000000006</v>
      </c>
      <c r="D821" s="158">
        <f t="shared" si="187"/>
        <v>5326.4110000000001</v>
      </c>
      <c r="E821" s="158">
        <f t="shared" si="187"/>
        <v>5341.0810000000001</v>
      </c>
      <c r="F821" s="158">
        <f t="shared" si="187"/>
        <v>5370.9110000000001</v>
      </c>
      <c r="G821" s="158">
        <f t="shared" si="187"/>
        <v>5317.5110000000004</v>
      </c>
      <c r="H821" s="158">
        <f t="shared" si="187"/>
        <v>5441.6509999999998</v>
      </c>
      <c r="I821" s="158">
        <f t="shared" si="187"/>
        <v>5559.6710000000003</v>
      </c>
      <c r="J821" s="158">
        <f t="shared" si="187"/>
        <v>5640.0709999999999</v>
      </c>
      <c r="K821" s="158">
        <f t="shared" si="187"/>
        <v>5661.8909999999996</v>
      </c>
      <c r="L821" s="158">
        <f t="shared" si="187"/>
        <v>5659.991</v>
      </c>
      <c r="M821" s="158">
        <f t="shared" si="187"/>
        <v>5669.8510000000006</v>
      </c>
      <c r="N821" s="158">
        <f t="shared" si="187"/>
        <v>5682.0010000000002</v>
      </c>
      <c r="O821" s="158">
        <f t="shared" si="187"/>
        <v>5669.5910000000003</v>
      </c>
      <c r="P821" s="158">
        <f t="shared" si="187"/>
        <v>5672.4709999999995</v>
      </c>
      <c r="Q821" s="158">
        <f t="shared" si="187"/>
        <v>5673.1010000000006</v>
      </c>
      <c r="R821" s="158">
        <f t="shared" si="189"/>
        <v>5678.741</v>
      </c>
      <c r="S821" s="158">
        <f t="shared" si="188"/>
        <v>5705.3410000000003</v>
      </c>
      <c r="T821" s="158">
        <f t="shared" si="188"/>
        <v>5690.6209999999992</v>
      </c>
      <c r="U821" s="158">
        <f t="shared" si="188"/>
        <v>5681.4410000000007</v>
      </c>
      <c r="V821" s="158">
        <f t="shared" si="188"/>
        <v>5647.2810000000009</v>
      </c>
      <c r="W821" s="158">
        <f t="shared" si="188"/>
        <v>5566.9709999999995</v>
      </c>
      <c r="X821" s="158">
        <f t="shared" si="188"/>
        <v>5498.491</v>
      </c>
      <c r="Y821" s="158">
        <f t="shared" si="188"/>
        <v>5470.7610000000004</v>
      </c>
      <c r="Z821" s="35"/>
      <c r="AA821" s="39">
        <v>1124.5899999999999</v>
      </c>
      <c r="AB821" s="37">
        <v>1110.9100000000001</v>
      </c>
      <c r="AC821" s="37">
        <v>1077.3</v>
      </c>
      <c r="AD821" s="37">
        <v>1091.97</v>
      </c>
      <c r="AE821" s="37">
        <v>1121.8</v>
      </c>
      <c r="AF821" s="37">
        <v>1068.4000000000001</v>
      </c>
      <c r="AG821" s="37">
        <v>1192.54</v>
      </c>
      <c r="AH821" s="37">
        <v>1310.56</v>
      </c>
      <c r="AI821" s="37">
        <v>1390.96</v>
      </c>
      <c r="AJ821" s="37">
        <v>1412.78</v>
      </c>
      <c r="AK821" s="37">
        <v>1410.88</v>
      </c>
      <c r="AL821" s="37">
        <v>1420.74</v>
      </c>
      <c r="AM821" s="37">
        <v>1432.89</v>
      </c>
      <c r="AN821" s="37">
        <v>1420.48</v>
      </c>
      <c r="AO821" s="37">
        <v>1423.36</v>
      </c>
      <c r="AP821" s="37">
        <v>1423.99</v>
      </c>
      <c r="AQ821" s="37">
        <v>1429.63</v>
      </c>
      <c r="AR821" s="37">
        <v>1456.23</v>
      </c>
      <c r="AS821" s="37">
        <v>1441.51</v>
      </c>
      <c r="AT821" s="37">
        <v>1432.33</v>
      </c>
      <c r="AU821" s="37">
        <v>1398.17</v>
      </c>
      <c r="AV821" s="37">
        <v>1317.86</v>
      </c>
      <c r="AW821" s="37">
        <v>1249.3800000000001</v>
      </c>
      <c r="AX821" s="144">
        <v>1221.6500000000001</v>
      </c>
      <c r="AY821" s="314">
        <v>407.52</v>
      </c>
      <c r="AZ821" s="386">
        <v>4.8109999999999999</v>
      </c>
      <c r="BA821" s="66">
        <v>3836.78</v>
      </c>
      <c r="BB821" s="3"/>
    </row>
    <row r="822" spans="1:54">
      <c r="A822" s="45">
        <v>21</v>
      </c>
      <c r="B822" s="158">
        <f t="shared" si="187"/>
        <v>5400.2610000000004</v>
      </c>
      <c r="C822" s="158">
        <f t="shared" si="187"/>
        <v>5395.7009999999991</v>
      </c>
      <c r="D822" s="158">
        <f t="shared" si="187"/>
        <v>5385.7009999999991</v>
      </c>
      <c r="E822" s="158">
        <f t="shared" si="187"/>
        <v>5387.6010000000006</v>
      </c>
      <c r="F822" s="158">
        <f t="shared" si="187"/>
        <v>5400.4410000000007</v>
      </c>
      <c r="G822" s="158">
        <f t="shared" si="187"/>
        <v>5406.1309999999994</v>
      </c>
      <c r="H822" s="158">
        <f t="shared" si="187"/>
        <v>5553.6110000000008</v>
      </c>
      <c r="I822" s="158">
        <f t="shared" si="187"/>
        <v>5599.8410000000003</v>
      </c>
      <c r="J822" s="158">
        <f t="shared" si="187"/>
        <v>5712.3909999999996</v>
      </c>
      <c r="K822" s="158">
        <f t="shared" si="187"/>
        <v>5797.0310000000009</v>
      </c>
      <c r="L822" s="158">
        <f t="shared" si="187"/>
        <v>5876.6110000000008</v>
      </c>
      <c r="M822" s="158">
        <f t="shared" si="187"/>
        <v>5883.5810000000001</v>
      </c>
      <c r="N822" s="158">
        <f t="shared" si="187"/>
        <v>5875.6610000000001</v>
      </c>
      <c r="O822" s="158">
        <f t="shared" si="187"/>
        <v>5871.8510000000006</v>
      </c>
      <c r="P822" s="158">
        <f t="shared" si="187"/>
        <v>5889.0010000000002</v>
      </c>
      <c r="Q822" s="158">
        <f t="shared" si="187"/>
        <v>5943.2710000000006</v>
      </c>
      <c r="R822" s="158">
        <f t="shared" si="189"/>
        <v>5943.7909999999993</v>
      </c>
      <c r="S822" s="158">
        <f t="shared" si="188"/>
        <v>5973.4110000000001</v>
      </c>
      <c r="T822" s="158">
        <f t="shared" si="188"/>
        <v>5930.6010000000006</v>
      </c>
      <c r="U822" s="158">
        <f t="shared" si="188"/>
        <v>5778.6610000000001</v>
      </c>
      <c r="V822" s="158">
        <f t="shared" si="188"/>
        <v>5704.9609999999993</v>
      </c>
      <c r="W822" s="158">
        <f t="shared" si="188"/>
        <v>5597.8109999999997</v>
      </c>
      <c r="X822" s="158">
        <f t="shared" si="188"/>
        <v>5502.8209999999999</v>
      </c>
      <c r="Y822" s="158">
        <f t="shared" si="188"/>
        <v>5463.1409999999996</v>
      </c>
      <c r="Z822" s="35"/>
      <c r="AA822" s="39">
        <v>1151.1500000000001</v>
      </c>
      <c r="AB822" s="37">
        <v>1146.5899999999999</v>
      </c>
      <c r="AC822" s="37">
        <v>1136.5899999999999</v>
      </c>
      <c r="AD822" s="37">
        <v>1138.49</v>
      </c>
      <c r="AE822" s="37">
        <v>1151.33</v>
      </c>
      <c r="AF822" s="37">
        <v>1157.02</v>
      </c>
      <c r="AG822" s="37">
        <v>1304.5</v>
      </c>
      <c r="AH822" s="37">
        <v>1350.73</v>
      </c>
      <c r="AI822" s="37">
        <v>1463.28</v>
      </c>
      <c r="AJ822" s="37">
        <v>1547.92</v>
      </c>
      <c r="AK822" s="37">
        <v>1627.5</v>
      </c>
      <c r="AL822" s="37">
        <v>1634.47</v>
      </c>
      <c r="AM822" s="37">
        <v>1626.55</v>
      </c>
      <c r="AN822" s="37">
        <v>1622.74</v>
      </c>
      <c r="AO822" s="37">
        <v>1639.89</v>
      </c>
      <c r="AP822" s="37">
        <v>1694.16</v>
      </c>
      <c r="AQ822" s="37">
        <v>1694.68</v>
      </c>
      <c r="AR822" s="37">
        <v>1724.3</v>
      </c>
      <c r="AS822" s="37">
        <v>1681.49</v>
      </c>
      <c r="AT822" s="37">
        <v>1529.55</v>
      </c>
      <c r="AU822" s="37">
        <v>1455.85</v>
      </c>
      <c r="AV822" s="37">
        <v>1348.7</v>
      </c>
      <c r="AW822" s="37">
        <v>1253.71</v>
      </c>
      <c r="AX822" s="144">
        <v>1214.03</v>
      </c>
      <c r="AY822" s="314">
        <v>407.52</v>
      </c>
      <c r="AZ822" s="386">
        <v>4.8109999999999999</v>
      </c>
      <c r="BA822" s="66">
        <v>3836.78</v>
      </c>
      <c r="BB822" s="3"/>
    </row>
    <row r="823" spans="1:54">
      <c r="A823" s="45">
        <v>22</v>
      </c>
      <c r="B823" s="158">
        <f t="shared" si="187"/>
        <v>5374.0509999999995</v>
      </c>
      <c r="C823" s="158">
        <f t="shared" si="187"/>
        <v>5367.1209999999992</v>
      </c>
      <c r="D823" s="158">
        <f t="shared" si="187"/>
        <v>5315.3209999999999</v>
      </c>
      <c r="E823" s="158">
        <f t="shared" si="187"/>
        <v>5363.4609999999993</v>
      </c>
      <c r="F823" s="158">
        <f t="shared" si="187"/>
        <v>5372.9110000000001</v>
      </c>
      <c r="G823" s="158">
        <f t="shared" si="187"/>
        <v>5318.6309999999994</v>
      </c>
      <c r="H823" s="158">
        <f t="shared" si="187"/>
        <v>5410.6209999999992</v>
      </c>
      <c r="I823" s="158">
        <f t="shared" si="187"/>
        <v>5535.8709999999992</v>
      </c>
      <c r="J823" s="158">
        <f t="shared" si="187"/>
        <v>5641.7610000000004</v>
      </c>
      <c r="K823" s="158">
        <f t="shared" si="187"/>
        <v>5678.7109999999993</v>
      </c>
      <c r="L823" s="158">
        <f t="shared" si="187"/>
        <v>5671.4110000000001</v>
      </c>
      <c r="M823" s="158">
        <f t="shared" si="187"/>
        <v>5676.1110000000008</v>
      </c>
      <c r="N823" s="158">
        <f t="shared" si="187"/>
        <v>5675.6710000000003</v>
      </c>
      <c r="O823" s="158">
        <f t="shared" si="187"/>
        <v>5687.741</v>
      </c>
      <c r="P823" s="158">
        <f t="shared" si="187"/>
        <v>5688.8209999999999</v>
      </c>
      <c r="Q823" s="158">
        <f t="shared" si="187"/>
        <v>5739.8510000000006</v>
      </c>
      <c r="R823" s="158">
        <f t="shared" si="189"/>
        <v>5740.8109999999997</v>
      </c>
      <c r="S823" s="158">
        <f t="shared" si="188"/>
        <v>5959.2309999999998</v>
      </c>
      <c r="T823" s="158">
        <f t="shared" si="188"/>
        <v>5849.8209999999999</v>
      </c>
      <c r="U823" s="158">
        <f t="shared" si="188"/>
        <v>5787.0810000000001</v>
      </c>
      <c r="V823" s="158">
        <f t="shared" si="188"/>
        <v>5642.1309999999994</v>
      </c>
      <c r="W823" s="158">
        <f t="shared" si="188"/>
        <v>5519.4609999999993</v>
      </c>
      <c r="X823" s="158">
        <f t="shared" si="188"/>
        <v>5487.9009999999998</v>
      </c>
      <c r="Y823" s="158">
        <f t="shared" si="188"/>
        <v>5410.0709999999999</v>
      </c>
      <c r="Z823" s="35"/>
      <c r="AA823" s="39">
        <v>1124.94</v>
      </c>
      <c r="AB823" s="37">
        <v>1118.01</v>
      </c>
      <c r="AC823" s="37">
        <v>1066.21</v>
      </c>
      <c r="AD823" s="37">
        <v>1114.3499999999999</v>
      </c>
      <c r="AE823" s="37">
        <v>1123.8</v>
      </c>
      <c r="AF823" s="37">
        <v>1069.52</v>
      </c>
      <c r="AG823" s="37">
        <v>1161.51</v>
      </c>
      <c r="AH823" s="37">
        <v>1286.76</v>
      </c>
      <c r="AI823" s="37">
        <v>1392.65</v>
      </c>
      <c r="AJ823" s="37">
        <v>1429.6</v>
      </c>
      <c r="AK823" s="37">
        <v>1422.3</v>
      </c>
      <c r="AL823" s="37">
        <v>1427</v>
      </c>
      <c r="AM823" s="37">
        <v>1426.56</v>
      </c>
      <c r="AN823" s="37">
        <v>1438.63</v>
      </c>
      <c r="AO823" s="37">
        <v>1439.71</v>
      </c>
      <c r="AP823" s="37">
        <v>1490.74</v>
      </c>
      <c r="AQ823" s="37">
        <v>1491.7</v>
      </c>
      <c r="AR823" s="37">
        <v>1710.12</v>
      </c>
      <c r="AS823" s="37">
        <v>1600.71</v>
      </c>
      <c r="AT823" s="37">
        <v>1537.97</v>
      </c>
      <c r="AU823" s="37">
        <v>1393.02</v>
      </c>
      <c r="AV823" s="37">
        <v>1270.3499999999999</v>
      </c>
      <c r="AW823" s="37">
        <v>1238.79</v>
      </c>
      <c r="AX823" s="144">
        <v>1160.96</v>
      </c>
      <c r="AY823" s="314">
        <v>407.52</v>
      </c>
      <c r="AZ823" s="386">
        <v>4.8109999999999999</v>
      </c>
      <c r="BA823" s="66">
        <v>3836.78</v>
      </c>
      <c r="BB823" s="3"/>
    </row>
    <row r="824" spans="1:54">
      <c r="A824" s="45">
        <v>23</v>
      </c>
      <c r="B824" s="158">
        <f t="shared" si="187"/>
        <v>5368.8909999999996</v>
      </c>
      <c r="C824" s="158">
        <f t="shared" si="187"/>
        <v>5363.7810000000009</v>
      </c>
      <c r="D824" s="158">
        <f t="shared" si="187"/>
        <v>5359.8610000000008</v>
      </c>
      <c r="E824" s="158">
        <f t="shared" si="187"/>
        <v>5360.4509999999991</v>
      </c>
      <c r="F824" s="158">
        <f t="shared" si="187"/>
        <v>5367.6309999999994</v>
      </c>
      <c r="G824" s="158">
        <f t="shared" si="187"/>
        <v>5370.7710000000006</v>
      </c>
      <c r="H824" s="158">
        <f t="shared" si="187"/>
        <v>5437.9210000000003</v>
      </c>
      <c r="I824" s="158">
        <f t="shared" si="187"/>
        <v>5502.7909999999993</v>
      </c>
      <c r="J824" s="158">
        <f t="shared" si="187"/>
        <v>5502.0609999999997</v>
      </c>
      <c r="K824" s="158">
        <f t="shared" si="187"/>
        <v>5500.7710000000006</v>
      </c>
      <c r="L824" s="158">
        <f t="shared" si="187"/>
        <v>5499.7810000000009</v>
      </c>
      <c r="M824" s="158">
        <f t="shared" si="187"/>
        <v>5498.0810000000001</v>
      </c>
      <c r="N824" s="158">
        <f t="shared" si="187"/>
        <v>5497.5110000000004</v>
      </c>
      <c r="O824" s="158">
        <f t="shared" si="187"/>
        <v>5494.9310000000005</v>
      </c>
      <c r="P824" s="158">
        <f t="shared" si="187"/>
        <v>5493.5609999999997</v>
      </c>
      <c r="Q824" s="158">
        <f t="shared" si="187"/>
        <v>5498.1610000000001</v>
      </c>
      <c r="R824" s="158">
        <f t="shared" si="189"/>
        <v>5501.1409999999996</v>
      </c>
      <c r="S824" s="158">
        <f t="shared" si="188"/>
        <v>5503.6810000000005</v>
      </c>
      <c r="T824" s="158">
        <f t="shared" si="188"/>
        <v>5791.7710000000006</v>
      </c>
      <c r="U824" s="158">
        <f t="shared" si="188"/>
        <v>5674.3709999999992</v>
      </c>
      <c r="V824" s="158">
        <f t="shared" si="188"/>
        <v>5589.0810000000001</v>
      </c>
      <c r="W824" s="158">
        <f t="shared" si="188"/>
        <v>5501.491</v>
      </c>
      <c r="X824" s="158">
        <f t="shared" si="188"/>
        <v>5368.7109999999993</v>
      </c>
      <c r="Y824" s="158">
        <f t="shared" si="188"/>
        <v>5411.8809999999994</v>
      </c>
      <c r="Z824" s="35"/>
      <c r="AA824" s="39">
        <v>1119.78</v>
      </c>
      <c r="AB824" s="37">
        <v>1114.67</v>
      </c>
      <c r="AC824" s="37">
        <v>1110.75</v>
      </c>
      <c r="AD824" s="37">
        <v>1111.3399999999999</v>
      </c>
      <c r="AE824" s="37">
        <v>1118.52</v>
      </c>
      <c r="AF824" s="37">
        <v>1121.6600000000001</v>
      </c>
      <c r="AG824" s="37">
        <v>1188.81</v>
      </c>
      <c r="AH824" s="37">
        <v>1253.68</v>
      </c>
      <c r="AI824" s="37">
        <v>1252.95</v>
      </c>
      <c r="AJ824" s="37">
        <v>1251.6600000000001</v>
      </c>
      <c r="AK824" s="37">
        <v>1250.67</v>
      </c>
      <c r="AL824" s="37">
        <v>1248.97</v>
      </c>
      <c r="AM824" s="37">
        <v>1248.4000000000001</v>
      </c>
      <c r="AN824" s="37">
        <v>1245.82</v>
      </c>
      <c r="AO824" s="37">
        <v>1244.45</v>
      </c>
      <c r="AP824" s="37">
        <v>1249.05</v>
      </c>
      <c r="AQ824" s="37">
        <v>1252.03</v>
      </c>
      <c r="AR824" s="37">
        <v>1254.57</v>
      </c>
      <c r="AS824" s="37">
        <v>1542.66</v>
      </c>
      <c r="AT824" s="37">
        <v>1425.26</v>
      </c>
      <c r="AU824" s="37">
        <v>1339.97</v>
      </c>
      <c r="AV824" s="37">
        <v>1252.3800000000001</v>
      </c>
      <c r="AW824" s="37">
        <v>1119.5999999999999</v>
      </c>
      <c r="AX824" s="144">
        <v>1162.77</v>
      </c>
      <c r="AY824" s="314">
        <v>407.52</v>
      </c>
      <c r="AZ824" s="386">
        <v>4.8109999999999999</v>
      </c>
      <c r="BA824" s="66">
        <v>3836.78</v>
      </c>
      <c r="BB824" s="3"/>
    </row>
    <row r="825" spans="1:54">
      <c r="A825" s="45">
        <v>24</v>
      </c>
      <c r="B825" s="158">
        <f t="shared" si="187"/>
        <v>5502.2209999999995</v>
      </c>
      <c r="C825" s="158">
        <f t="shared" si="187"/>
        <v>5476.1010000000006</v>
      </c>
      <c r="D825" s="158">
        <f t="shared" si="187"/>
        <v>5456.1910000000007</v>
      </c>
      <c r="E825" s="158">
        <f t="shared" si="187"/>
        <v>5458.0110000000004</v>
      </c>
      <c r="F825" s="158">
        <f t="shared" si="187"/>
        <v>5435.241</v>
      </c>
      <c r="G825" s="158">
        <f t="shared" si="187"/>
        <v>5505.6610000000001</v>
      </c>
      <c r="H825" s="158">
        <f t="shared" si="187"/>
        <v>5514.1810000000005</v>
      </c>
      <c r="I825" s="158">
        <f t="shared" si="187"/>
        <v>5699.1610000000001</v>
      </c>
      <c r="J825" s="158">
        <f t="shared" si="187"/>
        <v>5834.3209999999999</v>
      </c>
      <c r="K825" s="158">
        <f t="shared" si="187"/>
        <v>5992.5110000000004</v>
      </c>
      <c r="L825" s="158">
        <f t="shared" si="187"/>
        <v>6018.9110000000001</v>
      </c>
      <c r="M825" s="158">
        <f t="shared" si="187"/>
        <v>6036.4009999999998</v>
      </c>
      <c r="N825" s="158">
        <f t="shared" si="187"/>
        <v>6027.0810000000001</v>
      </c>
      <c r="O825" s="158">
        <f t="shared" si="187"/>
        <v>6015.7009999999991</v>
      </c>
      <c r="P825" s="158">
        <f t="shared" si="187"/>
        <v>6024.8410000000003</v>
      </c>
      <c r="Q825" s="158">
        <f t="shared" si="187"/>
        <v>6074.8510000000006</v>
      </c>
      <c r="R825" s="158">
        <f t="shared" si="189"/>
        <v>6109.7510000000002</v>
      </c>
      <c r="S825" s="158">
        <f t="shared" si="188"/>
        <v>6115.1209999999992</v>
      </c>
      <c r="T825" s="158">
        <f t="shared" si="188"/>
        <v>6090.2909999999993</v>
      </c>
      <c r="U825" s="158">
        <f t="shared" si="188"/>
        <v>6005.4809999999998</v>
      </c>
      <c r="V825" s="158">
        <f t="shared" si="188"/>
        <v>5891.9110000000001</v>
      </c>
      <c r="W825" s="158">
        <f t="shared" si="188"/>
        <v>5753.5609999999997</v>
      </c>
      <c r="X825" s="158">
        <f t="shared" si="188"/>
        <v>5586.6910000000007</v>
      </c>
      <c r="Y825" s="158">
        <f t="shared" si="188"/>
        <v>5516.7710000000006</v>
      </c>
      <c r="Z825" s="35"/>
      <c r="AA825" s="39">
        <v>1253.1099999999999</v>
      </c>
      <c r="AB825" s="37">
        <v>1226.99</v>
      </c>
      <c r="AC825" s="37">
        <v>1207.08</v>
      </c>
      <c r="AD825" s="37">
        <v>1208.9000000000001</v>
      </c>
      <c r="AE825" s="37">
        <v>1186.1300000000001</v>
      </c>
      <c r="AF825" s="37">
        <v>1256.55</v>
      </c>
      <c r="AG825" s="37">
        <v>1265.07</v>
      </c>
      <c r="AH825" s="37">
        <v>1450.05</v>
      </c>
      <c r="AI825" s="37">
        <v>1585.21</v>
      </c>
      <c r="AJ825" s="37">
        <v>1743.4</v>
      </c>
      <c r="AK825" s="37">
        <v>1769.8</v>
      </c>
      <c r="AL825" s="37">
        <v>1787.29</v>
      </c>
      <c r="AM825" s="37">
        <v>1777.97</v>
      </c>
      <c r="AN825" s="37">
        <v>1766.59</v>
      </c>
      <c r="AO825" s="37">
        <v>1775.73</v>
      </c>
      <c r="AP825" s="37">
        <v>1825.74</v>
      </c>
      <c r="AQ825" s="37">
        <v>1860.64</v>
      </c>
      <c r="AR825" s="37">
        <v>1866.01</v>
      </c>
      <c r="AS825" s="37">
        <v>1841.18</v>
      </c>
      <c r="AT825" s="37">
        <v>1756.37</v>
      </c>
      <c r="AU825" s="37">
        <v>1642.8</v>
      </c>
      <c r="AV825" s="37">
        <v>1504.45</v>
      </c>
      <c r="AW825" s="37">
        <v>1337.58</v>
      </c>
      <c r="AX825" s="144">
        <v>1267.6600000000001</v>
      </c>
      <c r="AY825" s="314">
        <v>407.52</v>
      </c>
      <c r="AZ825" s="386">
        <v>4.8109999999999999</v>
      </c>
      <c r="BA825" s="66">
        <v>3836.78</v>
      </c>
      <c r="BB825" s="3"/>
    </row>
    <row r="826" spans="1:54">
      <c r="A826" s="45">
        <v>25</v>
      </c>
      <c r="B826" s="158">
        <f t="shared" si="187"/>
        <v>5506.0709999999999</v>
      </c>
      <c r="C826" s="158">
        <f t="shared" si="187"/>
        <v>5486.1209999999992</v>
      </c>
      <c r="D826" s="158">
        <f t="shared" si="187"/>
        <v>5455.2309999999998</v>
      </c>
      <c r="E826" s="158">
        <f t="shared" si="187"/>
        <v>5454.7610000000004</v>
      </c>
      <c r="F826" s="158">
        <f t="shared" si="187"/>
        <v>5442.5310000000009</v>
      </c>
      <c r="G826" s="158">
        <f t="shared" si="187"/>
        <v>5482.8510000000006</v>
      </c>
      <c r="H826" s="158">
        <f t="shared" si="187"/>
        <v>5513.0210000000006</v>
      </c>
      <c r="I826" s="158">
        <f t="shared" si="187"/>
        <v>5553.3809999999994</v>
      </c>
      <c r="J826" s="158">
        <f t="shared" si="187"/>
        <v>5747.7109999999993</v>
      </c>
      <c r="K826" s="158">
        <f t="shared" si="187"/>
        <v>5817.9410000000007</v>
      </c>
      <c r="L826" s="158">
        <f t="shared" si="187"/>
        <v>5882.7209999999995</v>
      </c>
      <c r="M826" s="158">
        <f t="shared" si="187"/>
        <v>5896.5810000000001</v>
      </c>
      <c r="N826" s="158">
        <f t="shared" si="187"/>
        <v>5863.6309999999994</v>
      </c>
      <c r="O826" s="158">
        <f t="shared" si="187"/>
        <v>5860.7909999999993</v>
      </c>
      <c r="P826" s="158">
        <f t="shared" si="187"/>
        <v>5875.9709999999995</v>
      </c>
      <c r="Q826" s="158">
        <f t="shared" si="187"/>
        <v>5950.5509999999995</v>
      </c>
      <c r="R826" s="158">
        <f t="shared" si="189"/>
        <v>5992.1309999999994</v>
      </c>
      <c r="S826" s="158">
        <f t="shared" si="188"/>
        <v>5980.9210000000003</v>
      </c>
      <c r="T826" s="158">
        <f t="shared" si="188"/>
        <v>5950.5910000000003</v>
      </c>
      <c r="U826" s="158">
        <f t="shared" si="188"/>
        <v>5889.9110000000001</v>
      </c>
      <c r="V826" s="158">
        <f t="shared" si="188"/>
        <v>5801.0609999999997</v>
      </c>
      <c r="W826" s="158">
        <f t="shared" si="188"/>
        <v>5709.0310000000009</v>
      </c>
      <c r="X826" s="158">
        <f t="shared" si="188"/>
        <v>5590.6509999999998</v>
      </c>
      <c r="Y826" s="158">
        <f t="shared" si="188"/>
        <v>5548.9009999999998</v>
      </c>
      <c r="Z826" s="35"/>
      <c r="AA826" s="39">
        <v>1256.96</v>
      </c>
      <c r="AB826" s="37">
        <v>1237.01</v>
      </c>
      <c r="AC826" s="37">
        <v>1206.1199999999999</v>
      </c>
      <c r="AD826" s="37">
        <v>1205.6500000000001</v>
      </c>
      <c r="AE826" s="37">
        <v>1193.42</v>
      </c>
      <c r="AF826" s="37">
        <v>1233.74</v>
      </c>
      <c r="AG826" s="37">
        <v>1263.9100000000001</v>
      </c>
      <c r="AH826" s="37">
        <v>1304.27</v>
      </c>
      <c r="AI826" s="37">
        <v>1498.6</v>
      </c>
      <c r="AJ826" s="37">
        <v>1568.83</v>
      </c>
      <c r="AK826" s="37">
        <v>1633.61</v>
      </c>
      <c r="AL826" s="37">
        <v>1647.47</v>
      </c>
      <c r="AM826" s="37">
        <v>1614.52</v>
      </c>
      <c r="AN826" s="37">
        <v>1611.68</v>
      </c>
      <c r="AO826" s="37">
        <v>1626.86</v>
      </c>
      <c r="AP826" s="37">
        <v>1701.44</v>
      </c>
      <c r="AQ826" s="37">
        <v>1743.02</v>
      </c>
      <c r="AR826" s="37">
        <v>1731.81</v>
      </c>
      <c r="AS826" s="37">
        <v>1701.48</v>
      </c>
      <c r="AT826" s="37">
        <v>1640.8</v>
      </c>
      <c r="AU826" s="37">
        <v>1551.95</v>
      </c>
      <c r="AV826" s="37">
        <v>1459.92</v>
      </c>
      <c r="AW826" s="37">
        <v>1341.54</v>
      </c>
      <c r="AX826" s="144">
        <v>1299.79</v>
      </c>
      <c r="AY826" s="314">
        <v>407.52</v>
      </c>
      <c r="AZ826" s="386">
        <v>4.8109999999999999</v>
      </c>
      <c r="BA826" s="66">
        <v>3836.78</v>
      </c>
      <c r="BB826" s="3"/>
    </row>
    <row r="827" spans="1:54">
      <c r="A827" s="45">
        <v>26</v>
      </c>
      <c r="B827" s="158">
        <f t="shared" si="187"/>
        <v>5510.4609999999993</v>
      </c>
      <c r="C827" s="158">
        <f t="shared" si="187"/>
        <v>5487.5810000000001</v>
      </c>
      <c r="D827" s="158">
        <f t="shared" si="187"/>
        <v>5406.1010000000006</v>
      </c>
      <c r="E827" s="158">
        <f t="shared" si="187"/>
        <v>5403.4609999999993</v>
      </c>
      <c r="F827" s="158">
        <f t="shared" si="187"/>
        <v>5413.3510000000006</v>
      </c>
      <c r="G827" s="158">
        <f t="shared" si="187"/>
        <v>5551.1810000000005</v>
      </c>
      <c r="H827" s="158">
        <f t="shared" si="187"/>
        <v>5563.2209999999995</v>
      </c>
      <c r="I827" s="158">
        <f t="shared" si="187"/>
        <v>5766.2009999999991</v>
      </c>
      <c r="J827" s="158">
        <f t="shared" si="187"/>
        <v>5828.1110000000008</v>
      </c>
      <c r="K827" s="158">
        <f t="shared" si="187"/>
        <v>5836.4110000000001</v>
      </c>
      <c r="L827" s="158">
        <f t="shared" si="187"/>
        <v>5829.9410000000007</v>
      </c>
      <c r="M827" s="158">
        <f t="shared" si="187"/>
        <v>5838.6509999999998</v>
      </c>
      <c r="N827" s="158">
        <f t="shared" si="187"/>
        <v>5835.5409999999993</v>
      </c>
      <c r="O827" s="158">
        <f t="shared" si="187"/>
        <v>5832.7309999999998</v>
      </c>
      <c r="P827" s="158">
        <f t="shared" si="187"/>
        <v>5829.6610000000001</v>
      </c>
      <c r="Q827" s="158">
        <f t="shared" si="187"/>
        <v>5968.7009999999991</v>
      </c>
      <c r="R827" s="158">
        <f t="shared" si="189"/>
        <v>6065.0910000000003</v>
      </c>
      <c r="S827" s="158">
        <f t="shared" si="188"/>
        <v>6190.5409999999993</v>
      </c>
      <c r="T827" s="158">
        <f t="shared" si="188"/>
        <v>6214.9009999999998</v>
      </c>
      <c r="U827" s="158">
        <f t="shared" si="188"/>
        <v>6042.5910000000003</v>
      </c>
      <c r="V827" s="158">
        <f t="shared" si="188"/>
        <v>5804.3109999999997</v>
      </c>
      <c r="W827" s="158">
        <f t="shared" si="188"/>
        <v>5704.7209999999995</v>
      </c>
      <c r="X827" s="158">
        <f t="shared" si="188"/>
        <v>5544.1010000000006</v>
      </c>
      <c r="Y827" s="158">
        <f t="shared" si="188"/>
        <v>5581.491</v>
      </c>
      <c r="Z827" s="35"/>
      <c r="AA827" s="39">
        <v>1261.3499999999999</v>
      </c>
      <c r="AB827" s="37">
        <v>1238.47</v>
      </c>
      <c r="AC827" s="37">
        <v>1156.99</v>
      </c>
      <c r="AD827" s="37">
        <v>1154.3499999999999</v>
      </c>
      <c r="AE827" s="37">
        <v>1164.24</v>
      </c>
      <c r="AF827" s="37">
        <v>1302.07</v>
      </c>
      <c r="AG827" s="37">
        <v>1314.11</v>
      </c>
      <c r="AH827" s="37">
        <v>1517.09</v>
      </c>
      <c r="AI827" s="37">
        <v>1579</v>
      </c>
      <c r="AJ827" s="37">
        <v>1587.3</v>
      </c>
      <c r="AK827" s="37">
        <v>1580.83</v>
      </c>
      <c r="AL827" s="37">
        <v>1589.54</v>
      </c>
      <c r="AM827" s="37">
        <v>1586.43</v>
      </c>
      <c r="AN827" s="37">
        <v>1583.62</v>
      </c>
      <c r="AO827" s="37">
        <v>1580.55</v>
      </c>
      <c r="AP827" s="37">
        <v>1719.59</v>
      </c>
      <c r="AQ827" s="37">
        <v>1815.98</v>
      </c>
      <c r="AR827" s="37">
        <v>1941.43</v>
      </c>
      <c r="AS827" s="37">
        <v>1965.79</v>
      </c>
      <c r="AT827" s="37">
        <v>1793.48</v>
      </c>
      <c r="AU827" s="37">
        <v>1555.2</v>
      </c>
      <c r="AV827" s="37">
        <v>1455.61</v>
      </c>
      <c r="AW827" s="37">
        <v>1294.99</v>
      </c>
      <c r="AX827" s="144">
        <v>1332.38</v>
      </c>
      <c r="AY827" s="314">
        <v>407.52</v>
      </c>
      <c r="AZ827" s="386">
        <v>4.8109999999999999</v>
      </c>
      <c r="BA827" s="66">
        <v>3836.78</v>
      </c>
      <c r="BB827" s="3"/>
    </row>
    <row r="828" spans="1:54">
      <c r="A828" s="45">
        <v>27</v>
      </c>
      <c r="B828" s="158">
        <f t="shared" si="187"/>
        <v>5514.7009999999991</v>
      </c>
      <c r="C828" s="158">
        <f t="shared" si="187"/>
        <v>5438.3909999999996</v>
      </c>
      <c r="D828" s="158">
        <f t="shared" si="187"/>
        <v>5402.1810000000005</v>
      </c>
      <c r="E828" s="158">
        <f t="shared" si="187"/>
        <v>5401.4809999999998</v>
      </c>
      <c r="F828" s="158">
        <f t="shared" si="187"/>
        <v>5411.6910000000007</v>
      </c>
      <c r="G828" s="158">
        <f t="shared" si="187"/>
        <v>5838.5910000000003</v>
      </c>
      <c r="H828" s="158">
        <f t="shared" si="187"/>
        <v>5837.2810000000009</v>
      </c>
      <c r="I828" s="158">
        <f t="shared" si="187"/>
        <v>6335.1610000000001</v>
      </c>
      <c r="J828" s="158">
        <f t="shared" si="187"/>
        <v>6348.4110000000001</v>
      </c>
      <c r="K828" s="158">
        <f t="shared" si="187"/>
        <v>6455.8510000000006</v>
      </c>
      <c r="L828" s="158">
        <f t="shared" si="187"/>
        <v>6397.9510000000009</v>
      </c>
      <c r="M828" s="158">
        <f t="shared" si="187"/>
        <v>6519.4809999999998</v>
      </c>
      <c r="N828" s="158">
        <f t="shared" si="187"/>
        <v>6426.5609999999997</v>
      </c>
      <c r="O828" s="158">
        <f t="shared" si="187"/>
        <v>6407.1610000000001</v>
      </c>
      <c r="P828" s="158">
        <f t="shared" si="187"/>
        <v>6575.3610000000008</v>
      </c>
      <c r="Q828" s="158">
        <f t="shared" si="187"/>
        <v>6567.6309999999994</v>
      </c>
      <c r="R828" s="158">
        <f t="shared" si="189"/>
        <v>6573.2309999999998</v>
      </c>
      <c r="S828" s="158">
        <f t="shared" si="188"/>
        <v>6577.5709999999999</v>
      </c>
      <c r="T828" s="158">
        <f t="shared" si="188"/>
        <v>6580.2810000000009</v>
      </c>
      <c r="U828" s="158">
        <f t="shared" si="188"/>
        <v>6466.5709999999999</v>
      </c>
      <c r="V828" s="158">
        <f t="shared" si="188"/>
        <v>6200.4709999999995</v>
      </c>
      <c r="W828" s="158">
        <f t="shared" si="188"/>
        <v>5692.5409999999993</v>
      </c>
      <c r="X828" s="158">
        <f t="shared" si="188"/>
        <v>5554.9609999999993</v>
      </c>
      <c r="Y828" s="158">
        <f t="shared" si="188"/>
        <v>5589.7009999999991</v>
      </c>
      <c r="Z828" s="35"/>
      <c r="AA828" s="39">
        <v>1265.5899999999999</v>
      </c>
      <c r="AB828" s="37">
        <v>1189.28</v>
      </c>
      <c r="AC828" s="37">
        <v>1153.07</v>
      </c>
      <c r="AD828" s="37">
        <v>1152.3699999999999</v>
      </c>
      <c r="AE828" s="37">
        <v>1162.58</v>
      </c>
      <c r="AF828" s="37">
        <v>1589.48</v>
      </c>
      <c r="AG828" s="37">
        <v>1588.17</v>
      </c>
      <c r="AH828" s="37">
        <v>2086.0500000000002</v>
      </c>
      <c r="AI828" s="37">
        <v>2099.3000000000002</v>
      </c>
      <c r="AJ828" s="37">
        <v>2206.7399999999998</v>
      </c>
      <c r="AK828" s="37">
        <v>2148.84</v>
      </c>
      <c r="AL828" s="37">
        <v>2270.37</v>
      </c>
      <c r="AM828" s="37">
        <v>2177.4499999999998</v>
      </c>
      <c r="AN828" s="37">
        <v>2158.0500000000002</v>
      </c>
      <c r="AO828" s="37">
        <v>2326.25</v>
      </c>
      <c r="AP828" s="37">
        <v>2318.52</v>
      </c>
      <c r="AQ828" s="37">
        <v>2324.12</v>
      </c>
      <c r="AR828" s="37">
        <v>2328.46</v>
      </c>
      <c r="AS828" s="37">
        <v>2331.17</v>
      </c>
      <c r="AT828" s="37">
        <v>2217.46</v>
      </c>
      <c r="AU828" s="37">
        <v>1951.36</v>
      </c>
      <c r="AV828" s="37">
        <v>1443.43</v>
      </c>
      <c r="AW828" s="37">
        <v>1305.8499999999999</v>
      </c>
      <c r="AX828" s="144">
        <v>1340.59</v>
      </c>
      <c r="AY828" s="314">
        <v>407.52</v>
      </c>
      <c r="AZ828" s="386">
        <v>4.8109999999999999</v>
      </c>
      <c r="BA828" s="66">
        <v>3836.78</v>
      </c>
      <c r="BB828" s="3"/>
    </row>
    <row r="829" spans="1:54">
      <c r="A829" s="45">
        <v>28</v>
      </c>
      <c r="B829" s="158">
        <f t="shared" si="187"/>
        <v>5516.8510000000006</v>
      </c>
      <c r="C829" s="158">
        <f t="shared" si="187"/>
        <v>5449.0409999999993</v>
      </c>
      <c r="D829" s="158">
        <f t="shared" si="187"/>
        <v>5415.8009999999995</v>
      </c>
      <c r="E829" s="158">
        <f t="shared" si="187"/>
        <v>5413.991</v>
      </c>
      <c r="F829" s="158">
        <f t="shared" si="187"/>
        <v>5423.7309999999998</v>
      </c>
      <c r="G829" s="158">
        <f t="shared" si="187"/>
        <v>5563.3410000000003</v>
      </c>
      <c r="H829" s="158">
        <f t="shared" si="187"/>
        <v>5587.0110000000004</v>
      </c>
      <c r="I829" s="158">
        <f t="shared" si="187"/>
        <v>5760.3909999999996</v>
      </c>
      <c r="J829" s="158">
        <f t="shared" si="187"/>
        <v>6346.1509999999998</v>
      </c>
      <c r="K829" s="158">
        <f t="shared" si="187"/>
        <v>6395.0310000000009</v>
      </c>
      <c r="L829" s="158">
        <f t="shared" si="187"/>
        <v>5797.9709999999995</v>
      </c>
      <c r="M829" s="158">
        <f t="shared" si="187"/>
        <v>5807.6910000000007</v>
      </c>
      <c r="N829" s="158">
        <f t="shared" si="187"/>
        <v>5800.3610000000008</v>
      </c>
      <c r="O829" s="158">
        <f t="shared" si="187"/>
        <v>5769.7209999999995</v>
      </c>
      <c r="P829" s="158">
        <f t="shared" si="187"/>
        <v>5775.7209999999995</v>
      </c>
      <c r="Q829" s="158">
        <f t="shared" si="187"/>
        <v>5828.0910000000003</v>
      </c>
      <c r="R829" s="158">
        <f t="shared" si="189"/>
        <v>5893.991</v>
      </c>
      <c r="S829" s="158">
        <f t="shared" si="188"/>
        <v>5903.0709999999999</v>
      </c>
      <c r="T829" s="158">
        <f t="shared" si="188"/>
        <v>6493.9210000000003</v>
      </c>
      <c r="U829" s="158">
        <f t="shared" si="188"/>
        <v>5802.9809999999998</v>
      </c>
      <c r="V829" s="158">
        <f t="shared" si="188"/>
        <v>5728.6810000000005</v>
      </c>
      <c r="W829" s="158">
        <f t="shared" si="188"/>
        <v>5648.5609999999997</v>
      </c>
      <c r="X829" s="158">
        <f t="shared" si="188"/>
        <v>5564.7610000000004</v>
      </c>
      <c r="Y829" s="158">
        <f t="shared" si="188"/>
        <v>5593.6710000000003</v>
      </c>
      <c r="Z829" s="35"/>
      <c r="AA829" s="39">
        <v>1267.74</v>
      </c>
      <c r="AB829" s="37">
        <v>1199.93</v>
      </c>
      <c r="AC829" s="37">
        <v>1166.69</v>
      </c>
      <c r="AD829" s="37">
        <v>1164.8800000000001</v>
      </c>
      <c r="AE829" s="37">
        <v>1174.6199999999999</v>
      </c>
      <c r="AF829" s="37">
        <v>1314.23</v>
      </c>
      <c r="AG829" s="37">
        <v>1337.9</v>
      </c>
      <c r="AH829" s="37">
        <v>1511.28</v>
      </c>
      <c r="AI829" s="37">
        <v>2097.04</v>
      </c>
      <c r="AJ829" s="37">
        <v>2145.92</v>
      </c>
      <c r="AK829" s="37">
        <v>1548.86</v>
      </c>
      <c r="AL829" s="37">
        <v>1558.58</v>
      </c>
      <c r="AM829" s="37">
        <v>1551.25</v>
      </c>
      <c r="AN829" s="37">
        <v>1520.61</v>
      </c>
      <c r="AO829" s="37">
        <v>1526.61</v>
      </c>
      <c r="AP829" s="37">
        <v>1578.98</v>
      </c>
      <c r="AQ829" s="37">
        <v>1644.88</v>
      </c>
      <c r="AR829" s="37">
        <v>1653.96</v>
      </c>
      <c r="AS829" s="37">
        <v>2244.81</v>
      </c>
      <c r="AT829" s="37">
        <v>1553.87</v>
      </c>
      <c r="AU829" s="37">
        <v>1479.57</v>
      </c>
      <c r="AV829" s="37">
        <v>1399.45</v>
      </c>
      <c r="AW829" s="37">
        <v>1315.65</v>
      </c>
      <c r="AX829" s="144">
        <v>1344.56</v>
      </c>
      <c r="AY829" s="314">
        <v>407.52</v>
      </c>
      <c r="AZ829" s="386">
        <v>4.8109999999999999</v>
      </c>
      <c r="BA829" s="66">
        <v>3836.78</v>
      </c>
      <c r="BB829" s="3"/>
    </row>
    <row r="830" spans="1:54">
      <c r="A830" s="45">
        <v>29</v>
      </c>
      <c r="B830" s="158">
        <f t="shared" si="187"/>
        <v>5518.2909999999993</v>
      </c>
      <c r="C830" s="158">
        <f t="shared" si="187"/>
        <v>5453.2109999999993</v>
      </c>
      <c r="D830" s="158">
        <f t="shared" si="187"/>
        <v>5445.6209999999992</v>
      </c>
      <c r="E830" s="158">
        <f t="shared" si="187"/>
        <v>5445.1309999999994</v>
      </c>
      <c r="F830" s="158">
        <f t="shared" si="187"/>
        <v>5432.9110000000001</v>
      </c>
      <c r="G830" s="158">
        <f t="shared" si="187"/>
        <v>5572.7209999999995</v>
      </c>
      <c r="H830" s="158">
        <f t="shared" si="187"/>
        <v>5587.9310000000005</v>
      </c>
      <c r="I830" s="158">
        <f t="shared" si="187"/>
        <v>5771.3310000000001</v>
      </c>
      <c r="J830" s="158">
        <f t="shared" si="187"/>
        <v>5813.3410000000003</v>
      </c>
      <c r="K830" s="158">
        <f t="shared" si="187"/>
        <v>5869.9210000000003</v>
      </c>
      <c r="L830" s="158">
        <f t="shared" si="187"/>
        <v>5842.1810000000005</v>
      </c>
      <c r="M830" s="158">
        <f t="shared" si="187"/>
        <v>5876.0609999999997</v>
      </c>
      <c r="N830" s="158">
        <f t="shared" si="187"/>
        <v>5863.7009999999991</v>
      </c>
      <c r="O830" s="158">
        <f t="shared" si="187"/>
        <v>5878.1610000000001</v>
      </c>
      <c r="P830" s="158">
        <f t="shared" si="187"/>
        <v>5890.3909999999996</v>
      </c>
      <c r="Q830" s="158">
        <f t="shared" si="187"/>
        <v>6061.1409999999996</v>
      </c>
      <c r="R830" s="158">
        <f t="shared" si="189"/>
        <v>6210.2810000000009</v>
      </c>
      <c r="S830" s="158">
        <f t="shared" si="188"/>
        <v>6270.8510000000006</v>
      </c>
      <c r="T830" s="158">
        <f t="shared" si="188"/>
        <v>6259.1710000000003</v>
      </c>
      <c r="U830" s="158">
        <f t="shared" si="188"/>
        <v>6024.1309999999994</v>
      </c>
      <c r="V830" s="158">
        <f t="shared" si="188"/>
        <v>5769.6509999999998</v>
      </c>
      <c r="W830" s="158">
        <f t="shared" si="188"/>
        <v>5710.0609999999997</v>
      </c>
      <c r="X830" s="158">
        <f t="shared" si="188"/>
        <v>5649.741</v>
      </c>
      <c r="Y830" s="158">
        <f t="shared" si="188"/>
        <v>5558.2710000000006</v>
      </c>
      <c r="Z830" s="35"/>
      <c r="AA830" s="39">
        <v>1269.18</v>
      </c>
      <c r="AB830" s="37">
        <v>1204.0999999999999</v>
      </c>
      <c r="AC830" s="37">
        <v>1196.51</v>
      </c>
      <c r="AD830" s="37">
        <v>1196.02</v>
      </c>
      <c r="AE830" s="37">
        <v>1183.8</v>
      </c>
      <c r="AF830" s="37">
        <v>1323.61</v>
      </c>
      <c r="AG830" s="37">
        <v>1338.82</v>
      </c>
      <c r="AH830" s="37">
        <v>1522.22</v>
      </c>
      <c r="AI830" s="37">
        <v>1564.23</v>
      </c>
      <c r="AJ830" s="37">
        <v>1620.81</v>
      </c>
      <c r="AK830" s="37">
        <v>1593.07</v>
      </c>
      <c r="AL830" s="37">
        <v>1626.95</v>
      </c>
      <c r="AM830" s="37">
        <v>1614.59</v>
      </c>
      <c r="AN830" s="37">
        <v>1629.05</v>
      </c>
      <c r="AO830" s="37">
        <v>1641.28</v>
      </c>
      <c r="AP830" s="37">
        <v>1812.03</v>
      </c>
      <c r="AQ830" s="37">
        <v>1961.17</v>
      </c>
      <c r="AR830" s="37">
        <v>2021.7399999999998</v>
      </c>
      <c r="AS830" s="37">
        <v>2010.0599999999997</v>
      </c>
      <c r="AT830" s="37">
        <v>1775.02</v>
      </c>
      <c r="AU830" s="37">
        <v>1520.54</v>
      </c>
      <c r="AV830" s="37">
        <v>1460.95</v>
      </c>
      <c r="AW830" s="37">
        <v>1400.63</v>
      </c>
      <c r="AX830" s="144">
        <v>1309.1600000000001</v>
      </c>
      <c r="AY830" s="314">
        <v>407.52</v>
      </c>
      <c r="AZ830" s="386">
        <v>4.8109999999999999</v>
      </c>
      <c r="BA830" s="66">
        <v>3836.78</v>
      </c>
      <c r="BB830" s="3"/>
    </row>
    <row r="831" spans="1:54">
      <c r="A831" s="45">
        <v>30</v>
      </c>
      <c r="B831" s="158">
        <f t="shared" si="187"/>
        <v>5545.0010000000002</v>
      </c>
      <c r="C831" s="158">
        <f t="shared" si="187"/>
        <v>5520.8610000000008</v>
      </c>
      <c r="D831" s="158">
        <f t="shared" si="187"/>
        <v>5517.6409999999996</v>
      </c>
      <c r="E831" s="158">
        <f t="shared" si="187"/>
        <v>5492.9809999999998</v>
      </c>
      <c r="F831" s="158">
        <f t="shared" si="187"/>
        <v>5549.2810000000009</v>
      </c>
      <c r="G831" s="158">
        <f t="shared" si="187"/>
        <v>5577.4609999999993</v>
      </c>
      <c r="H831" s="158">
        <f t="shared" si="187"/>
        <v>5643.5409999999993</v>
      </c>
      <c r="I831" s="158">
        <f t="shared" si="187"/>
        <v>5795.0110000000004</v>
      </c>
      <c r="J831" s="158">
        <f t="shared" si="187"/>
        <v>5951.5810000000001</v>
      </c>
      <c r="K831" s="158">
        <f t="shared" si="187"/>
        <v>6074.7710000000006</v>
      </c>
      <c r="L831" s="158">
        <f t="shared" si="187"/>
        <v>6017.9410000000007</v>
      </c>
      <c r="M831" s="158">
        <f t="shared" si="187"/>
        <v>6084.5509999999995</v>
      </c>
      <c r="N831" s="158">
        <f t="shared" si="187"/>
        <v>6020.4110000000001</v>
      </c>
      <c r="O831" s="158">
        <f t="shared" si="187"/>
        <v>6010.3109999999997</v>
      </c>
      <c r="P831" s="158">
        <f t="shared" si="187"/>
        <v>6049.5110000000004</v>
      </c>
      <c r="Q831" s="158">
        <f t="shared" si="187"/>
        <v>6183.0609999999997</v>
      </c>
      <c r="R831" s="158">
        <f t="shared" si="189"/>
        <v>6236.741</v>
      </c>
      <c r="S831" s="158">
        <f t="shared" si="188"/>
        <v>6257.3809999999994</v>
      </c>
      <c r="T831" s="158">
        <f t="shared" si="188"/>
        <v>6257.3009999999995</v>
      </c>
      <c r="U831" s="158">
        <f t="shared" si="188"/>
        <v>6137.991</v>
      </c>
      <c r="V831" s="158">
        <f t="shared" si="188"/>
        <v>5896.5910000000003</v>
      </c>
      <c r="W831" s="158">
        <f t="shared" si="188"/>
        <v>5784.9609999999993</v>
      </c>
      <c r="X831" s="158">
        <f t="shared" si="188"/>
        <v>5697.741</v>
      </c>
      <c r="Y831" s="158">
        <f t="shared" si="188"/>
        <v>5657.3809999999994</v>
      </c>
      <c r="Z831" s="35"/>
      <c r="AA831" s="39">
        <v>1295.8900000000001</v>
      </c>
      <c r="AB831" s="37">
        <v>1271.75</v>
      </c>
      <c r="AC831" s="37">
        <v>1268.53</v>
      </c>
      <c r="AD831" s="37">
        <v>1243.8699999999999</v>
      </c>
      <c r="AE831" s="37">
        <v>1300.17</v>
      </c>
      <c r="AF831" s="37">
        <v>1328.35</v>
      </c>
      <c r="AG831" s="37">
        <v>1394.43</v>
      </c>
      <c r="AH831" s="37">
        <v>1545.9</v>
      </c>
      <c r="AI831" s="37">
        <v>1702.47</v>
      </c>
      <c r="AJ831" s="37">
        <v>1825.66</v>
      </c>
      <c r="AK831" s="37">
        <v>1768.83</v>
      </c>
      <c r="AL831" s="37">
        <v>1835.44</v>
      </c>
      <c r="AM831" s="37">
        <v>1771.3</v>
      </c>
      <c r="AN831" s="37">
        <v>1761.2</v>
      </c>
      <c r="AO831" s="37">
        <v>1800.4</v>
      </c>
      <c r="AP831" s="37">
        <v>1933.95</v>
      </c>
      <c r="AQ831" s="37">
        <v>1987.63</v>
      </c>
      <c r="AR831" s="37">
        <v>2008.27</v>
      </c>
      <c r="AS831" s="37">
        <v>2008.1899999999998</v>
      </c>
      <c r="AT831" s="37">
        <v>1888.88</v>
      </c>
      <c r="AU831" s="37">
        <v>1647.48</v>
      </c>
      <c r="AV831" s="37">
        <v>1535.85</v>
      </c>
      <c r="AW831" s="37">
        <v>1448.63</v>
      </c>
      <c r="AX831" s="144">
        <v>1408.27</v>
      </c>
      <c r="AY831" s="314">
        <v>407.52</v>
      </c>
      <c r="AZ831" s="386">
        <v>4.8109999999999999</v>
      </c>
      <c r="BA831" s="66">
        <v>3836.78</v>
      </c>
      <c r="BB831" s="3"/>
    </row>
    <row r="832" spans="1:54" ht="13.5" thickBot="1">
      <c r="A832" s="143">
        <v>31</v>
      </c>
      <c r="B832" s="158">
        <f t="shared" si="187"/>
        <v>5631.7510000000002</v>
      </c>
      <c r="C832" s="158">
        <f t="shared" si="187"/>
        <v>5561.9410000000007</v>
      </c>
      <c r="D832" s="158">
        <f t="shared" si="187"/>
        <v>5555.6910000000007</v>
      </c>
      <c r="E832" s="158">
        <f t="shared" si="187"/>
        <v>5551.3209999999999</v>
      </c>
      <c r="F832" s="158">
        <f t="shared" si="187"/>
        <v>5556.991</v>
      </c>
      <c r="G832" s="158">
        <f t="shared" si="187"/>
        <v>5566.8209999999999</v>
      </c>
      <c r="H832" s="158">
        <f t="shared" si="187"/>
        <v>5691.6309999999994</v>
      </c>
      <c r="I832" s="158">
        <f t="shared" si="187"/>
        <v>5796.2009999999991</v>
      </c>
      <c r="J832" s="158">
        <f t="shared" si="187"/>
        <v>5870.5110000000004</v>
      </c>
      <c r="K832" s="158">
        <f t="shared" si="187"/>
        <v>6080.0310000000009</v>
      </c>
      <c r="L832" s="158">
        <f t="shared" si="187"/>
        <v>6154.9709999999995</v>
      </c>
      <c r="M832" s="158">
        <f t="shared" si="187"/>
        <v>6155.8109999999997</v>
      </c>
      <c r="N832" s="158">
        <f t="shared" si="187"/>
        <v>6132.8809999999994</v>
      </c>
      <c r="O832" s="158">
        <f t="shared" si="187"/>
        <v>6129.1910000000007</v>
      </c>
      <c r="P832" s="158">
        <f t="shared" si="187"/>
        <v>6138.1010000000006</v>
      </c>
      <c r="Q832" s="158">
        <f t="shared" si="187"/>
        <v>6240.8410000000003</v>
      </c>
      <c r="R832" s="158">
        <f t="shared" si="189"/>
        <v>6270.6509999999998</v>
      </c>
      <c r="S832" s="158">
        <f t="shared" si="188"/>
        <v>6296.9809999999998</v>
      </c>
      <c r="T832" s="158">
        <f t="shared" si="188"/>
        <v>6281.5810000000001</v>
      </c>
      <c r="U832" s="158">
        <f t="shared" si="188"/>
        <v>6188.9709999999995</v>
      </c>
      <c r="V832" s="158">
        <f t="shared" si="188"/>
        <v>6125.6810000000005</v>
      </c>
      <c r="W832" s="158">
        <f t="shared" si="188"/>
        <v>5851.7309999999998</v>
      </c>
      <c r="X832" s="158">
        <f t="shared" si="188"/>
        <v>5723.3410000000003</v>
      </c>
      <c r="Y832" s="158">
        <f t="shared" si="188"/>
        <v>5680.7810000000009</v>
      </c>
      <c r="Z832" s="35"/>
      <c r="AA832" s="70">
        <v>1382.64</v>
      </c>
      <c r="AB832" s="71">
        <v>1312.83</v>
      </c>
      <c r="AC832" s="71">
        <v>1306.58</v>
      </c>
      <c r="AD832" s="71">
        <v>1302.21</v>
      </c>
      <c r="AE832" s="71">
        <v>1307.8800000000001</v>
      </c>
      <c r="AF832" s="71">
        <v>1317.71</v>
      </c>
      <c r="AG832" s="71">
        <v>1442.52</v>
      </c>
      <c r="AH832" s="71">
        <v>1547.09</v>
      </c>
      <c r="AI832" s="71">
        <v>1621.4</v>
      </c>
      <c r="AJ832" s="71">
        <v>1830.92</v>
      </c>
      <c r="AK832" s="71">
        <v>1905.86</v>
      </c>
      <c r="AL832" s="71">
        <v>1906.7</v>
      </c>
      <c r="AM832" s="71">
        <v>1883.77</v>
      </c>
      <c r="AN832" s="71">
        <v>1880.08</v>
      </c>
      <c r="AO832" s="71">
        <v>1888.99</v>
      </c>
      <c r="AP832" s="71">
        <v>1991.73</v>
      </c>
      <c r="AQ832" s="71">
        <v>2021.54</v>
      </c>
      <c r="AR832" s="71">
        <v>2047.8700000000001</v>
      </c>
      <c r="AS832" s="71">
        <v>2032.47</v>
      </c>
      <c r="AT832" s="71">
        <v>1939.86</v>
      </c>
      <c r="AU832" s="71">
        <v>1876.57</v>
      </c>
      <c r="AV832" s="71">
        <v>1602.62</v>
      </c>
      <c r="AW832" s="71">
        <v>1474.23</v>
      </c>
      <c r="AX832" s="145">
        <v>1431.67</v>
      </c>
      <c r="AY832" s="315">
        <v>407.52</v>
      </c>
      <c r="AZ832" s="384">
        <v>4.8109999999999999</v>
      </c>
      <c r="BA832" s="133">
        <v>3836.78</v>
      </c>
      <c r="BB832" s="3"/>
    </row>
    <row r="833" spans="1:54">
      <c r="A833" s="56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35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224"/>
      <c r="AZ833" s="136"/>
      <c r="BA833" s="136"/>
      <c r="BB833" s="3"/>
    </row>
    <row r="834" spans="1:54" ht="13.5" thickBot="1">
      <c r="A834" s="16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AA834" s="155">
        <f>SUM(AA802:AX832)</f>
        <v>1136710.4900000005</v>
      </c>
    </row>
    <row r="835" spans="1:54" ht="39" customHeight="1">
      <c r="A835" s="494" t="s">
        <v>1</v>
      </c>
      <c r="B835" s="496" t="s">
        <v>193</v>
      </c>
      <c r="C835" s="496"/>
      <c r="D835" s="496"/>
      <c r="E835" s="496"/>
      <c r="F835" s="496"/>
      <c r="G835" s="496"/>
      <c r="H835" s="496"/>
      <c r="I835" s="496"/>
      <c r="J835" s="496"/>
      <c r="K835" s="496"/>
      <c r="L835" s="496"/>
      <c r="M835" s="496"/>
      <c r="N835" s="496"/>
      <c r="O835" s="496"/>
      <c r="P835" s="496"/>
      <c r="Q835" s="496"/>
      <c r="R835" s="496"/>
      <c r="S835" s="496"/>
      <c r="T835" s="496"/>
      <c r="U835" s="496"/>
      <c r="V835" s="496"/>
      <c r="W835" s="496"/>
      <c r="X835" s="496"/>
      <c r="Y835" s="497"/>
      <c r="AA835" s="476" t="s">
        <v>172</v>
      </c>
      <c r="AB835" s="477"/>
      <c r="AC835" s="477"/>
      <c r="AD835" s="477"/>
      <c r="AE835" s="477"/>
      <c r="AF835" s="477"/>
      <c r="AG835" s="477"/>
      <c r="AH835" s="477"/>
      <c r="AI835" s="477"/>
      <c r="AJ835" s="477"/>
      <c r="AK835" s="477"/>
      <c r="AL835" s="477"/>
      <c r="AM835" s="477"/>
      <c r="AN835" s="477"/>
      <c r="AO835" s="477"/>
      <c r="AP835" s="477"/>
      <c r="AQ835" s="477"/>
      <c r="AR835" s="477"/>
      <c r="AS835" s="477"/>
      <c r="AT835" s="477"/>
      <c r="AU835" s="477"/>
      <c r="AV835" s="477"/>
      <c r="AW835" s="477"/>
      <c r="AX835" s="616"/>
      <c r="AY835" s="617"/>
      <c r="AZ835" s="134"/>
      <c r="BA835" s="615"/>
      <c r="BB835" s="615"/>
    </row>
    <row r="836" spans="1:54" ht="41.25" customHeight="1">
      <c r="A836" s="495"/>
      <c r="B836" s="46" t="s">
        <v>3</v>
      </c>
      <c r="C836" s="46" t="s">
        <v>4</v>
      </c>
      <c r="D836" s="46" t="s">
        <v>5</v>
      </c>
      <c r="E836" s="46" t="s">
        <v>6</v>
      </c>
      <c r="F836" s="46" t="s">
        <v>7</v>
      </c>
      <c r="G836" s="46" t="s">
        <v>8</v>
      </c>
      <c r="H836" s="46" t="s">
        <v>9</v>
      </c>
      <c r="I836" s="46" t="s">
        <v>10</v>
      </c>
      <c r="J836" s="46" t="s">
        <v>11</v>
      </c>
      <c r="K836" s="46" t="s">
        <v>12</v>
      </c>
      <c r="L836" s="46" t="s">
        <v>13</v>
      </c>
      <c r="M836" s="46" t="s">
        <v>14</v>
      </c>
      <c r="N836" s="46" t="s">
        <v>15</v>
      </c>
      <c r="O836" s="46" t="s">
        <v>16</v>
      </c>
      <c r="P836" s="46" t="s">
        <v>17</v>
      </c>
      <c r="Q836" s="46" t="s">
        <v>18</v>
      </c>
      <c r="R836" s="46" t="s">
        <v>19</v>
      </c>
      <c r="S836" s="46" t="s">
        <v>20</v>
      </c>
      <c r="T836" s="46" t="s">
        <v>21</v>
      </c>
      <c r="U836" s="46" t="s">
        <v>22</v>
      </c>
      <c r="V836" s="46" t="s">
        <v>23</v>
      </c>
      <c r="W836" s="46" t="s">
        <v>24</v>
      </c>
      <c r="X836" s="46" t="s">
        <v>25</v>
      </c>
      <c r="Y836" s="47" t="s">
        <v>26</v>
      </c>
      <c r="AA836" s="58" t="s">
        <v>3</v>
      </c>
      <c r="AB836" s="59" t="s">
        <v>4</v>
      </c>
      <c r="AC836" s="59" t="s">
        <v>5</v>
      </c>
      <c r="AD836" s="59" t="s">
        <v>6</v>
      </c>
      <c r="AE836" s="59" t="s">
        <v>7</v>
      </c>
      <c r="AF836" s="59" t="s">
        <v>8</v>
      </c>
      <c r="AG836" s="59" t="s">
        <v>9</v>
      </c>
      <c r="AH836" s="59" t="s">
        <v>10</v>
      </c>
      <c r="AI836" s="59" t="s">
        <v>11</v>
      </c>
      <c r="AJ836" s="59" t="s">
        <v>12</v>
      </c>
      <c r="AK836" s="59" t="s">
        <v>13</v>
      </c>
      <c r="AL836" s="59" t="s">
        <v>14</v>
      </c>
      <c r="AM836" s="59" t="s">
        <v>15</v>
      </c>
      <c r="AN836" s="59" t="s">
        <v>16</v>
      </c>
      <c r="AO836" s="59" t="s">
        <v>17</v>
      </c>
      <c r="AP836" s="59" t="s">
        <v>18</v>
      </c>
      <c r="AQ836" s="59" t="s">
        <v>19</v>
      </c>
      <c r="AR836" s="59" t="s">
        <v>20</v>
      </c>
      <c r="AS836" s="59" t="s">
        <v>21</v>
      </c>
      <c r="AT836" s="59" t="s">
        <v>22</v>
      </c>
      <c r="AU836" s="59" t="s">
        <v>23</v>
      </c>
      <c r="AV836" s="59" t="s">
        <v>24</v>
      </c>
      <c r="AW836" s="59" t="s">
        <v>25</v>
      </c>
      <c r="AX836" s="146" t="s">
        <v>26</v>
      </c>
      <c r="AY836" s="618"/>
      <c r="AZ836" s="135"/>
      <c r="BA836" s="123"/>
      <c r="BB836" s="122"/>
    </row>
    <row r="837" spans="1:54" s="161" customFormat="1" ht="16.149999999999999" customHeight="1">
      <c r="A837" s="500" t="s">
        <v>219</v>
      </c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2"/>
      <c r="Z837" s="167"/>
      <c r="AA837" s="500">
        <v>2</v>
      </c>
      <c r="AB837" s="501"/>
      <c r="AC837" s="501"/>
      <c r="AD837" s="501"/>
      <c r="AE837" s="501"/>
      <c r="AF837" s="501"/>
      <c r="AG837" s="501"/>
      <c r="AH837" s="501"/>
      <c r="AI837" s="501"/>
      <c r="AJ837" s="501"/>
      <c r="AK837" s="501"/>
      <c r="AL837" s="501"/>
      <c r="AM837" s="501"/>
      <c r="AN837" s="501"/>
      <c r="AO837" s="501"/>
      <c r="AP837" s="501"/>
      <c r="AQ837" s="501"/>
      <c r="AR837" s="501"/>
      <c r="AS837" s="501"/>
      <c r="AT837" s="501"/>
      <c r="AU837" s="501"/>
      <c r="AV837" s="501"/>
      <c r="AW837" s="501"/>
      <c r="AX837" s="614"/>
      <c r="AY837" s="330"/>
      <c r="AZ837" s="165"/>
      <c r="BA837" s="159"/>
    </row>
    <row r="838" spans="1:54" ht="18" customHeight="1">
      <c r="A838" s="45">
        <v>1</v>
      </c>
      <c r="B838" s="158">
        <f>AA838+$AY838</f>
        <v>87.2</v>
      </c>
      <c r="C838" s="158">
        <f t="shared" ref="C838:Y853" si="190">AB838+$AY838</f>
        <v>59.7</v>
      </c>
      <c r="D838" s="158">
        <f t="shared" si="190"/>
        <v>0</v>
      </c>
      <c r="E838" s="158">
        <f t="shared" si="190"/>
        <v>0</v>
      </c>
      <c r="F838" s="158">
        <f t="shared" si="190"/>
        <v>88.65</v>
      </c>
      <c r="G838" s="158">
        <f t="shared" si="190"/>
        <v>326.62</v>
      </c>
      <c r="H838" s="158">
        <f t="shared" si="190"/>
        <v>87.72</v>
      </c>
      <c r="I838" s="158">
        <f t="shared" si="190"/>
        <v>56.76</v>
      </c>
      <c r="J838" s="158">
        <f t="shared" si="190"/>
        <v>185.15</v>
      </c>
      <c r="K838" s="158">
        <f t="shared" si="190"/>
        <v>120.84</v>
      </c>
      <c r="L838" s="158">
        <f t="shared" si="190"/>
        <v>161.87</v>
      </c>
      <c r="M838" s="158">
        <f t="shared" si="190"/>
        <v>64.52</v>
      </c>
      <c r="N838" s="158">
        <f t="shared" si="190"/>
        <v>96.48</v>
      </c>
      <c r="O838" s="158">
        <f t="shared" si="190"/>
        <v>157.13</v>
      </c>
      <c r="P838" s="158">
        <f t="shared" si="190"/>
        <v>79.290000000000006</v>
      </c>
      <c r="Q838" s="158">
        <f t="shared" si="190"/>
        <v>89.29</v>
      </c>
      <c r="R838" s="158">
        <f t="shared" si="190"/>
        <v>34.659999999999997</v>
      </c>
      <c r="S838" s="158">
        <f t="shared" si="190"/>
        <v>59.99</v>
      </c>
      <c r="T838" s="158">
        <f t="shared" si="190"/>
        <v>0</v>
      </c>
      <c r="U838" s="158">
        <f t="shared" si="190"/>
        <v>0</v>
      </c>
      <c r="V838" s="158">
        <f t="shared" si="190"/>
        <v>33.03</v>
      </c>
      <c r="W838" s="158">
        <f t="shared" si="190"/>
        <v>0</v>
      </c>
      <c r="X838" s="158">
        <f t="shared" si="190"/>
        <v>0</v>
      </c>
      <c r="Y838" s="158">
        <f t="shared" si="190"/>
        <v>0</v>
      </c>
      <c r="Z838" s="35"/>
      <c r="AA838" s="202">
        <v>87.2</v>
      </c>
      <c r="AB838" s="203">
        <v>59.7</v>
      </c>
      <c r="AC838" s="203">
        <v>0</v>
      </c>
      <c r="AD838" s="203">
        <v>0</v>
      </c>
      <c r="AE838" s="203">
        <v>88.65</v>
      </c>
      <c r="AF838" s="203">
        <v>326.62</v>
      </c>
      <c r="AG838" s="203">
        <v>87.72</v>
      </c>
      <c r="AH838" s="203">
        <v>56.76</v>
      </c>
      <c r="AI838" s="203">
        <v>185.15</v>
      </c>
      <c r="AJ838" s="203">
        <v>120.84</v>
      </c>
      <c r="AK838" s="203">
        <v>161.87</v>
      </c>
      <c r="AL838" s="203">
        <v>64.52</v>
      </c>
      <c r="AM838" s="203">
        <v>96.48</v>
      </c>
      <c r="AN838" s="203">
        <v>157.13</v>
      </c>
      <c r="AO838" s="203">
        <v>79.290000000000006</v>
      </c>
      <c r="AP838" s="203">
        <v>89.29</v>
      </c>
      <c r="AQ838" s="203">
        <v>34.659999999999997</v>
      </c>
      <c r="AR838" s="203">
        <v>59.99</v>
      </c>
      <c r="AS838" s="203">
        <v>0</v>
      </c>
      <c r="AT838" s="203">
        <v>0</v>
      </c>
      <c r="AU838" s="203">
        <v>33.03</v>
      </c>
      <c r="AV838" s="203">
        <v>0</v>
      </c>
      <c r="AW838" s="203">
        <v>0</v>
      </c>
      <c r="AX838" s="204">
        <v>0</v>
      </c>
      <c r="AY838" s="328"/>
      <c r="AZ838" s="69"/>
      <c r="BA838" s="63"/>
      <c r="BB838" s="33"/>
    </row>
    <row r="839" spans="1:54">
      <c r="A839" s="45">
        <v>2</v>
      </c>
      <c r="B839" s="158">
        <f t="shared" ref="B839:Q868" si="191">AA839+$AY839</f>
        <v>0</v>
      </c>
      <c r="C839" s="158">
        <f t="shared" si="190"/>
        <v>0</v>
      </c>
      <c r="D839" s="158">
        <f t="shared" si="190"/>
        <v>0</v>
      </c>
      <c r="E839" s="158">
        <f t="shared" si="190"/>
        <v>0</v>
      </c>
      <c r="F839" s="158">
        <f t="shared" si="190"/>
        <v>0</v>
      </c>
      <c r="G839" s="158">
        <f t="shared" si="190"/>
        <v>54.7</v>
      </c>
      <c r="H839" s="158">
        <f t="shared" si="190"/>
        <v>25.99</v>
      </c>
      <c r="I839" s="158">
        <f t="shared" si="190"/>
        <v>84.71</v>
      </c>
      <c r="J839" s="158">
        <f t="shared" si="190"/>
        <v>118.27</v>
      </c>
      <c r="K839" s="158">
        <f t="shared" si="190"/>
        <v>0</v>
      </c>
      <c r="L839" s="158">
        <f t="shared" si="190"/>
        <v>8.51</v>
      </c>
      <c r="M839" s="158">
        <f t="shared" si="190"/>
        <v>4.25</v>
      </c>
      <c r="N839" s="158">
        <f t="shared" si="190"/>
        <v>1.1299999999999999</v>
      </c>
      <c r="O839" s="158">
        <f t="shared" si="190"/>
        <v>0</v>
      </c>
      <c r="P839" s="158">
        <f t="shared" si="190"/>
        <v>0</v>
      </c>
      <c r="Q839" s="158">
        <f t="shared" si="190"/>
        <v>0</v>
      </c>
      <c r="R839" s="158">
        <f t="shared" si="190"/>
        <v>0</v>
      </c>
      <c r="S839" s="158">
        <f t="shared" ref="S839:Y868" si="192">AR839+$AY839</f>
        <v>0</v>
      </c>
      <c r="T839" s="158">
        <f t="shared" si="192"/>
        <v>0</v>
      </c>
      <c r="U839" s="158">
        <f t="shared" si="192"/>
        <v>0</v>
      </c>
      <c r="V839" s="158">
        <f t="shared" si="192"/>
        <v>0</v>
      </c>
      <c r="W839" s="158">
        <f t="shared" si="192"/>
        <v>0</v>
      </c>
      <c r="X839" s="158">
        <f t="shared" si="192"/>
        <v>0</v>
      </c>
      <c r="Y839" s="158">
        <f t="shared" si="192"/>
        <v>0</v>
      </c>
      <c r="Z839" s="35"/>
      <c r="AA839" s="205">
        <v>0</v>
      </c>
      <c r="AB839" s="203">
        <v>0</v>
      </c>
      <c r="AC839" s="203">
        <v>0</v>
      </c>
      <c r="AD839" s="203">
        <v>0</v>
      </c>
      <c r="AE839" s="203">
        <v>0</v>
      </c>
      <c r="AF839" s="203">
        <v>54.7</v>
      </c>
      <c r="AG839" s="203">
        <v>25.99</v>
      </c>
      <c r="AH839" s="203">
        <v>84.71</v>
      </c>
      <c r="AI839" s="203">
        <v>118.27</v>
      </c>
      <c r="AJ839" s="203">
        <v>0</v>
      </c>
      <c r="AK839" s="203">
        <v>8.51</v>
      </c>
      <c r="AL839" s="203">
        <v>4.25</v>
      </c>
      <c r="AM839" s="203">
        <v>1.1299999999999999</v>
      </c>
      <c r="AN839" s="203">
        <v>0</v>
      </c>
      <c r="AO839" s="203">
        <v>0</v>
      </c>
      <c r="AP839" s="203">
        <v>0</v>
      </c>
      <c r="AQ839" s="203">
        <v>0</v>
      </c>
      <c r="AR839" s="203">
        <v>0</v>
      </c>
      <c r="AS839" s="203">
        <v>0</v>
      </c>
      <c r="AT839" s="203">
        <v>0</v>
      </c>
      <c r="AU839" s="203">
        <v>0</v>
      </c>
      <c r="AV839" s="203">
        <v>0</v>
      </c>
      <c r="AW839" s="203">
        <v>0</v>
      </c>
      <c r="AX839" s="204">
        <v>0</v>
      </c>
      <c r="AY839" s="329"/>
      <c r="AZ839" s="69"/>
      <c r="BA839" s="63"/>
      <c r="BB839" s="33"/>
    </row>
    <row r="840" spans="1:54">
      <c r="A840" s="45">
        <v>3</v>
      </c>
      <c r="B840" s="158">
        <f t="shared" si="191"/>
        <v>0</v>
      </c>
      <c r="C840" s="158">
        <f t="shared" si="190"/>
        <v>0</v>
      </c>
      <c r="D840" s="158">
        <f t="shared" si="190"/>
        <v>0</v>
      </c>
      <c r="E840" s="158">
        <f t="shared" si="190"/>
        <v>0</v>
      </c>
      <c r="F840" s="158">
        <f t="shared" si="190"/>
        <v>0</v>
      </c>
      <c r="G840" s="158">
        <f t="shared" si="190"/>
        <v>116.55</v>
      </c>
      <c r="H840" s="158">
        <f t="shared" si="190"/>
        <v>151.16</v>
      </c>
      <c r="I840" s="158">
        <f t="shared" si="190"/>
        <v>171.05</v>
      </c>
      <c r="J840" s="158">
        <f t="shared" si="190"/>
        <v>325.12</v>
      </c>
      <c r="K840" s="158">
        <f t="shared" si="190"/>
        <v>181.86</v>
      </c>
      <c r="L840" s="158">
        <f t="shared" si="190"/>
        <v>224.42</v>
      </c>
      <c r="M840" s="158">
        <f t="shared" si="190"/>
        <v>222.38</v>
      </c>
      <c r="N840" s="158">
        <f t="shared" si="190"/>
        <v>203.53</v>
      </c>
      <c r="O840" s="158">
        <f t="shared" si="190"/>
        <v>159.71</v>
      </c>
      <c r="P840" s="158">
        <f t="shared" si="190"/>
        <v>160.54</v>
      </c>
      <c r="Q840" s="158">
        <f t="shared" si="190"/>
        <v>111.48</v>
      </c>
      <c r="R840" s="158">
        <f t="shared" si="190"/>
        <v>278.38</v>
      </c>
      <c r="S840" s="158">
        <f t="shared" si="192"/>
        <v>236.98</v>
      </c>
      <c r="T840" s="158">
        <f t="shared" si="192"/>
        <v>182.89</v>
      </c>
      <c r="U840" s="158">
        <f t="shared" si="192"/>
        <v>81.540000000000006</v>
      </c>
      <c r="V840" s="158">
        <f t="shared" si="192"/>
        <v>50.1</v>
      </c>
      <c r="W840" s="158">
        <f t="shared" si="192"/>
        <v>0</v>
      </c>
      <c r="X840" s="158">
        <f t="shared" si="192"/>
        <v>0</v>
      </c>
      <c r="Y840" s="158">
        <f t="shared" si="192"/>
        <v>10.48</v>
      </c>
      <c r="Z840" s="35"/>
      <c r="AA840" s="205">
        <v>0</v>
      </c>
      <c r="AB840" s="203">
        <v>0</v>
      </c>
      <c r="AC840" s="203">
        <v>0</v>
      </c>
      <c r="AD840" s="203">
        <v>0</v>
      </c>
      <c r="AE840" s="203">
        <v>0</v>
      </c>
      <c r="AF840" s="203">
        <v>116.55</v>
      </c>
      <c r="AG840" s="203">
        <v>151.16</v>
      </c>
      <c r="AH840" s="203">
        <v>171.05</v>
      </c>
      <c r="AI840" s="203">
        <v>325.12</v>
      </c>
      <c r="AJ840" s="203">
        <v>181.86</v>
      </c>
      <c r="AK840" s="203">
        <v>224.42</v>
      </c>
      <c r="AL840" s="203">
        <v>222.38</v>
      </c>
      <c r="AM840" s="203">
        <v>203.53</v>
      </c>
      <c r="AN840" s="203">
        <v>159.71</v>
      </c>
      <c r="AO840" s="203">
        <v>160.54</v>
      </c>
      <c r="AP840" s="203">
        <v>111.48</v>
      </c>
      <c r="AQ840" s="203">
        <v>278.38</v>
      </c>
      <c r="AR840" s="203">
        <v>236.98</v>
      </c>
      <c r="AS840" s="203">
        <v>182.89</v>
      </c>
      <c r="AT840" s="203">
        <v>81.540000000000006</v>
      </c>
      <c r="AU840" s="203">
        <v>50.1</v>
      </c>
      <c r="AV840" s="203">
        <v>0</v>
      </c>
      <c r="AW840" s="203">
        <v>0</v>
      </c>
      <c r="AX840" s="204">
        <v>10.48</v>
      </c>
      <c r="AY840" s="329"/>
      <c r="AZ840" s="69"/>
      <c r="BA840" s="63"/>
      <c r="BB840" s="33"/>
    </row>
    <row r="841" spans="1:54">
      <c r="A841" s="45">
        <v>4</v>
      </c>
      <c r="B841" s="158">
        <f t="shared" si="191"/>
        <v>0</v>
      </c>
      <c r="C841" s="158">
        <f t="shared" si="190"/>
        <v>0</v>
      </c>
      <c r="D841" s="158">
        <f t="shared" si="190"/>
        <v>0</v>
      </c>
      <c r="E841" s="158">
        <f t="shared" si="190"/>
        <v>0</v>
      </c>
      <c r="F841" s="158">
        <f t="shared" si="190"/>
        <v>0</v>
      </c>
      <c r="G841" s="158">
        <f t="shared" si="190"/>
        <v>0</v>
      </c>
      <c r="H841" s="158">
        <f t="shared" si="190"/>
        <v>117.51</v>
      </c>
      <c r="I841" s="158">
        <f t="shared" si="190"/>
        <v>164.9</v>
      </c>
      <c r="J841" s="158">
        <f t="shared" si="190"/>
        <v>66.040000000000006</v>
      </c>
      <c r="K841" s="158">
        <f t="shared" si="190"/>
        <v>154.96</v>
      </c>
      <c r="L841" s="158">
        <f t="shared" si="190"/>
        <v>96.05</v>
      </c>
      <c r="M841" s="158">
        <f t="shared" si="190"/>
        <v>65.900000000000006</v>
      </c>
      <c r="N841" s="158">
        <f t="shared" si="190"/>
        <v>81.459999999999994</v>
      </c>
      <c r="O841" s="158">
        <f t="shared" si="190"/>
        <v>110.51</v>
      </c>
      <c r="P841" s="158">
        <f t="shared" si="190"/>
        <v>141.91</v>
      </c>
      <c r="Q841" s="158">
        <f t="shared" si="190"/>
        <v>221.34</v>
      </c>
      <c r="R841" s="158">
        <f t="shared" si="190"/>
        <v>195.44</v>
      </c>
      <c r="S841" s="158">
        <f t="shared" si="192"/>
        <v>199.29</v>
      </c>
      <c r="T841" s="158">
        <f t="shared" si="192"/>
        <v>243.08</v>
      </c>
      <c r="U841" s="158">
        <f t="shared" si="192"/>
        <v>230.6</v>
      </c>
      <c r="V841" s="158">
        <f t="shared" si="192"/>
        <v>1085.02</v>
      </c>
      <c r="W841" s="158">
        <f t="shared" si="192"/>
        <v>0</v>
      </c>
      <c r="X841" s="158">
        <f t="shared" si="192"/>
        <v>0</v>
      </c>
      <c r="Y841" s="158">
        <f t="shared" si="192"/>
        <v>0</v>
      </c>
      <c r="Z841" s="35"/>
      <c r="AA841" s="205">
        <v>0</v>
      </c>
      <c r="AB841" s="203">
        <v>0</v>
      </c>
      <c r="AC841" s="203">
        <v>0</v>
      </c>
      <c r="AD841" s="203">
        <v>0</v>
      </c>
      <c r="AE841" s="203">
        <v>0</v>
      </c>
      <c r="AF841" s="203">
        <v>0</v>
      </c>
      <c r="AG841" s="203">
        <v>117.51</v>
      </c>
      <c r="AH841" s="203">
        <v>164.9</v>
      </c>
      <c r="AI841" s="203">
        <v>66.040000000000006</v>
      </c>
      <c r="AJ841" s="203">
        <v>154.96</v>
      </c>
      <c r="AK841" s="203">
        <v>96.05</v>
      </c>
      <c r="AL841" s="203">
        <v>65.900000000000006</v>
      </c>
      <c r="AM841" s="203">
        <v>81.459999999999994</v>
      </c>
      <c r="AN841" s="203">
        <v>110.51</v>
      </c>
      <c r="AO841" s="203">
        <v>141.91</v>
      </c>
      <c r="AP841" s="203">
        <v>221.34</v>
      </c>
      <c r="AQ841" s="203">
        <v>195.44</v>
      </c>
      <c r="AR841" s="203">
        <v>199.29</v>
      </c>
      <c r="AS841" s="203">
        <v>243.08</v>
      </c>
      <c r="AT841" s="203">
        <v>230.6</v>
      </c>
      <c r="AU841" s="203">
        <v>1085.02</v>
      </c>
      <c r="AV841" s="203">
        <v>0</v>
      </c>
      <c r="AW841" s="203">
        <v>0</v>
      </c>
      <c r="AX841" s="204">
        <v>0</v>
      </c>
      <c r="AY841" s="329"/>
      <c r="AZ841" s="69"/>
      <c r="BA841" s="63"/>
      <c r="BB841" s="33"/>
    </row>
    <row r="842" spans="1:54">
      <c r="A842" s="45">
        <v>5</v>
      </c>
      <c r="B842" s="158">
        <f t="shared" si="191"/>
        <v>0</v>
      </c>
      <c r="C842" s="158">
        <f t="shared" si="190"/>
        <v>0</v>
      </c>
      <c r="D842" s="158">
        <f t="shared" si="190"/>
        <v>0</v>
      </c>
      <c r="E842" s="158">
        <f t="shared" si="190"/>
        <v>0.79</v>
      </c>
      <c r="F842" s="158">
        <f t="shared" si="190"/>
        <v>4.34</v>
      </c>
      <c r="G842" s="158">
        <f t="shared" si="190"/>
        <v>120.55</v>
      </c>
      <c r="H842" s="158">
        <f t="shared" si="190"/>
        <v>237.36</v>
      </c>
      <c r="I842" s="158">
        <f t="shared" si="190"/>
        <v>149.28</v>
      </c>
      <c r="J842" s="158">
        <f t="shared" si="190"/>
        <v>306.26</v>
      </c>
      <c r="K842" s="158">
        <f t="shared" si="190"/>
        <v>266.58</v>
      </c>
      <c r="L842" s="158">
        <f t="shared" si="190"/>
        <v>330.47</v>
      </c>
      <c r="M842" s="158">
        <f t="shared" si="190"/>
        <v>318.7</v>
      </c>
      <c r="N842" s="158">
        <f t="shared" si="190"/>
        <v>374.54</v>
      </c>
      <c r="O842" s="158">
        <f t="shared" si="190"/>
        <v>327.88</v>
      </c>
      <c r="P842" s="158">
        <f t="shared" si="190"/>
        <v>323.52999999999997</v>
      </c>
      <c r="Q842" s="158">
        <f t="shared" si="190"/>
        <v>448.6</v>
      </c>
      <c r="R842" s="158">
        <f t="shared" si="190"/>
        <v>341.37</v>
      </c>
      <c r="S842" s="158">
        <f t="shared" si="192"/>
        <v>274.54000000000002</v>
      </c>
      <c r="T842" s="158">
        <f t="shared" si="192"/>
        <v>235.18</v>
      </c>
      <c r="U842" s="158">
        <f t="shared" si="192"/>
        <v>245.15</v>
      </c>
      <c r="V842" s="158">
        <f t="shared" si="192"/>
        <v>249.01</v>
      </c>
      <c r="W842" s="158">
        <f t="shared" si="192"/>
        <v>1.77</v>
      </c>
      <c r="X842" s="158">
        <f t="shared" si="192"/>
        <v>0</v>
      </c>
      <c r="Y842" s="158">
        <f t="shared" si="192"/>
        <v>0</v>
      </c>
      <c r="Z842" s="35"/>
      <c r="AA842" s="205">
        <v>0</v>
      </c>
      <c r="AB842" s="203">
        <v>0</v>
      </c>
      <c r="AC842" s="203">
        <v>0</v>
      </c>
      <c r="AD842" s="203">
        <v>0.79</v>
      </c>
      <c r="AE842" s="203">
        <v>4.34</v>
      </c>
      <c r="AF842" s="203">
        <v>120.55</v>
      </c>
      <c r="AG842" s="203">
        <v>237.36</v>
      </c>
      <c r="AH842" s="203">
        <v>149.28</v>
      </c>
      <c r="AI842" s="203">
        <v>306.26</v>
      </c>
      <c r="AJ842" s="203">
        <v>266.58</v>
      </c>
      <c r="AK842" s="203">
        <v>330.47</v>
      </c>
      <c r="AL842" s="203">
        <v>318.7</v>
      </c>
      <c r="AM842" s="203">
        <v>374.54</v>
      </c>
      <c r="AN842" s="203">
        <v>327.88</v>
      </c>
      <c r="AO842" s="203">
        <v>323.52999999999997</v>
      </c>
      <c r="AP842" s="203">
        <v>448.6</v>
      </c>
      <c r="AQ842" s="203">
        <v>341.37</v>
      </c>
      <c r="AR842" s="203">
        <v>274.54000000000002</v>
      </c>
      <c r="AS842" s="203">
        <v>235.18</v>
      </c>
      <c r="AT842" s="203">
        <v>245.15</v>
      </c>
      <c r="AU842" s="203">
        <v>249.01</v>
      </c>
      <c r="AV842" s="203">
        <v>1.77</v>
      </c>
      <c r="AW842" s="203">
        <v>0</v>
      </c>
      <c r="AX842" s="204">
        <v>0</v>
      </c>
      <c r="AY842" s="329"/>
      <c r="AZ842" s="69"/>
      <c r="BA842" s="63"/>
      <c r="BB842" s="33"/>
    </row>
    <row r="843" spans="1:54">
      <c r="A843" s="45">
        <v>6</v>
      </c>
      <c r="B843" s="158">
        <f t="shared" si="191"/>
        <v>0</v>
      </c>
      <c r="C843" s="158">
        <f t="shared" si="190"/>
        <v>0</v>
      </c>
      <c r="D843" s="158">
        <f t="shared" si="190"/>
        <v>0</v>
      </c>
      <c r="E843" s="158">
        <f t="shared" si="190"/>
        <v>0</v>
      </c>
      <c r="F843" s="158">
        <f t="shared" si="190"/>
        <v>0</v>
      </c>
      <c r="G843" s="158">
        <f t="shared" si="190"/>
        <v>105.62</v>
      </c>
      <c r="H843" s="158">
        <f t="shared" si="190"/>
        <v>200.27</v>
      </c>
      <c r="I843" s="158">
        <f t="shared" si="190"/>
        <v>163.57</v>
      </c>
      <c r="J843" s="158">
        <f t="shared" si="190"/>
        <v>203.55</v>
      </c>
      <c r="K843" s="158">
        <f t="shared" si="190"/>
        <v>206.32</v>
      </c>
      <c r="L843" s="158">
        <f t="shared" si="190"/>
        <v>122.74</v>
      </c>
      <c r="M843" s="158">
        <f t="shared" si="190"/>
        <v>87.11</v>
      </c>
      <c r="N843" s="158">
        <f t="shared" si="190"/>
        <v>127.67</v>
      </c>
      <c r="O843" s="158">
        <f t="shared" si="190"/>
        <v>131.41999999999999</v>
      </c>
      <c r="P843" s="158">
        <f t="shared" si="190"/>
        <v>109.42</v>
      </c>
      <c r="Q843" s="158">
        <f t="shared" si="190"/>
        <v>128.38</v>
      </c>
      <c r="R843" s="158">
        <f t="shared" si="190"/>
        <v>108.66</v>
      </c>
      <c r="S843" s="158">
        <f t="shared" si="192"/>
        <v>201.79</v>
      </c>
      <c r="T843" s="158">
        <f t="shared" si="192"/>
        <v>233.87</v>
      </c>
      <c r="U843" s="158">
        <f t="shared" si="192"/>
        <v>193.03</v>
      </c>
      <c r="V843" s="158">
        <f t="shared" si="192"/>
        <v>42.02</v>
      </c>
      <c r="W843" s="158">
        <f t="shared" si="192"/>
        <v>0</v>
      </c>
      <c r="X843" s="158">
        <f t="shared" si="192"/>
        <v>0</v>
      </c>
      <c r="Y843" s="158">
        <f t="shared" si="192"/>
        <v>65.540000000000006</v>
      </c>
      <c r="Z843" s="35"/>
      <c r="AA843" s="205">
        <v>0</v>
      </c>
      <c r="AB843" s="203">
        <v>0</v>
      </c>
      <c r="AC843" s="203">
        <v>0</v>
      </c>
      <c r="AD843" s="203">
        <v>0</v>
      </c>
      <c r="AE843" s="203">
        <v>0</v>
      </c>
      <c r="AF843" s="203">
        <v>105.62</v>
      </c>
      <c r="AG843" s="203">
        <v>200.27</v>
      </c>
      <c r="AH843" s="203">
        <v>163.57</v>
      </c>
      <c r="AI843" s="203">
        <v>203.55</v>
      </c>
      <c r="AJ843" s="203">
        <v>206.32</v>
      </c>
      <c r="AK843" s="203">
        <v>122.74</v>
      </c>
      <c r="AL843" s="203">
        <v>87.11</v>
      </c>
      <c r="AM843" s="203">
        <v>127.67</v>
      </c>
      <c r="AN843" s="203">
        <v>131.41999999999999</v>
      </c>
      <c r="AO843" s="203">
        <v>109.42</v>
      </c>
      <c r="AP843" s="203">
        <v>128.38</v>
      </c>
      <c r="AQ843" s="203">
        <v>108.66</v>
      </c>
      <c r="AR843" s="203">
        <v>201.79</v>
      </c>
      <c r="AS843" s="203">
        <v>233.87</v>
      </c>
      <c r="AT843" s="203">
        <v>193.03</v>
      </c>
      <c r="AU843" s="203">
        <v>42.02</v>
      </c>
      <c r="AV843" s="203">
        <v>0</v>
      </c>
      <c r="AW843" s="203">
        <v>0</v>
      </c>
      <c r="AX843" s="204">
        <v>65.540000000000006</v>
      </c>
      <c r="AY843" s="329"/>
      <c r="AZ843" s="69"/>
      <c r="BA843" s="63"/>
      <c r="BB843" s="33"/>
    </row>
    <row r="844" spans="1:54">
      <c r="A844" s="45">
        <v>7</v>
      </c>
      <c r="B844" s="158">
        <f t="shared" si="191"/>
        <v>0</v>
      </c>
      <c r="C844" s="158">
        <f t="shared" si="190"/>
        <v>0</v>
      </c>
      <c r="D844" s="158">
        <f t="shared" si="190"/>
        <v>0</v>
      </c>
      <c r="E844" s="158">
        <f t="shared" si="190"/>
        <v>0</v>
      </c>
      <c r="F844" s="158">
        <f t="shared" si="190"/>
        <v>0</v>
      </c>
      <c r="G844" s="158">
        <f t="shared" si="190"/>
        <v>72.34</v>
      </c>
      <c r="H844" s="158">
        <f t="shared" si="190"/>
        <v>157.71</v>
      </c>
      <c r="I844" s="158">
        <f t="shared" si="190"/>
        <v>149.18</v>
      </c>
      <c r="J844" s="158">
        <f t="shared" si="190"/>
        <v>261.94</v>
      </c>
      <c r="K844" s="158">
        <f t="shared" si="190"/>
        <v>208.02</v>
      </c>
      <c r="L844" s="158">
        <f t="shared" si="190"/>
        <v>223.31</v>
      </c>
      <c r="M844" s="158">
        <f t="shared" si="190"/>
        <v>219.21</v>
      </c>
      <c r="N844" s="158">
        <f t="shared" si="190"/>
        <v>344.07</v>
      </c>
      <c r="O844" s="158">
        <f t="shared" si="190"/>
        <v>537.14</v>
      </c>
      <c r="P844" s="158">
        <f t="shared" si="190"/>
        <v>731.83</v>
      </c>
      <c r="Q844" s="158">
        <f t="shared" si="190"/>
        <v>806.82</v>
      </c>
      <c r="R844" s="158">
        <f t="shared" si="190"/>
        <v>470.82</v>
      </c>
      <c r="S844" s="158">
        <f t="shared" si="192"/>
        <v>503.04</v>
      </c>
      <c r="T844" s="158">
        <f t="shared" si="192"/>
        <v>539.87</v>
      </c>
      <c r="U844" s="158">
        <f t="shared" si="192"/>
        <v>538.04</v>
      </c>
      <c r="V844" s="158">
        <f t="shared" si="192"/>
        <v>284.95999999999998</v>
      </c>
      <c r="W844" s="158">
        <f t="shared" si="192"/>
        <v>116.35</v>
      </c>
      <c r="X844" s="158">
        <f t="shared" si="192"/>
        <v>6.44</v>
      </c>
      <c r="Y844" s="158">
        <f t="shared" si="192"/>
        <v>0</v>
      </c>
      <c r="Z844" s="35"/>
      <c r="AA844" s="205">
        <v>0</v>
      </c>
      <c r="AB844" s="203">
        <v>0</v>
      </c>
      <c r="AC844" s="203">
        <v>0</v>
      </c>
      <c r="AD844" s="203">
        <v>0</v>
      </c>
      <c r="AE844" s="203">
        <v>0</v>
      </c>
      <c r="AF844" s="203">
        <v>72.34</v>
      </c>
      <c r="AG844" s="203">
        <v>157.71</v>
      </c>
      <c r="AH844" s="203">
        <v>149.18</v>
      </c>
      <c r="AI844" s="203">
        <v>261.94</v>
      </c>
      <c r="AJ844" s="203">
        <v>208.02</v>
      </c>
      <c r="AK844" s="203">
        <v>223.31</v>
      </c>
      <c r="AL844" s="203">
        <v>219.21</v>
      </c>
      <c r="AM844" s="203">
        <v>344.07</v>
      </c>
      <c r="AN844" s="203">
        <v>537.14</v>
      </c>
      <c r="AO844" s="203">
        <v>731.83</v>
      </c>
      <c r="AP844" s="203">
        <v>806.82</v>
      </c>
      <c r="AQ844" s="203">
        <v>470.82</v>
      </c>
      <c r="AR844" s="203">
        <v>503.04</v>
      </c>
      <c r="AS844" s="203">
        <v>539.87</v>
      </c>
      <c r="AT844" s="203">
        <v>538.04</v>
      </c>
      <c r="AU844" s="203">
        <v>284.95999999999998</v>
      </c>
      <c r="AV844" s="203">
        <v>116.35</v>
      </c>
      <c r="AW844" s="203">
        <v>6.44</v>
      </c>
      <c r="AX844" s="204">
        <v>0</v>
      </c>
      <c r="AY844" s="329"/>
      <c r="AZ844" s="69"/>
      <c r="BA844" s="63"/>
      <c r="BB844" s="33"/>
    </row>
    <row r="845" spans="1:54">
      <c r="A845" s="45">
        <v>8</v>
      </c>
      <c r="B845" s="158">
        <f t="shared" si="191"/>
        <v>0</v>
      </c>
      <c r="C845" s="158">
        <f t="shared" si="190"/>
        <v>0</v>
      </c>
      <c r="D845" s="158">
        <f t="shared" si="190"/>
        <v>0</v>
      </c>
      <c r="E845" s="158">
        <f t="shared" si="190"/>
        <v>0</v>
      </c>
      <c r="F845" s="158">
        <f t="shared" si="190"/>
        <v>8.5399999999999991</v>
      </c>
      <c r="G845" s="158">
        <f t="shared" si="190"/>
        <v>149.41999999999999</v>
      </c>
      <c r="H845" s="158">
        <f t="shared" si="190"/>
        <v>142.18</v>
      </c>
      <c r="I845" s="158">
        <f t="shared" si="190"/>
        <v>153.63999999999999</v>
      </c>
      <c r="J845" s="158">
        <f t="shared" si="190"/>
        <v>180.97</v>
      </c>
      <c r="K845" s="158">
        <f t="shared" si="190"/>
        <v>140.34</v>
      </c>
      <c r="L845" s="158">
        <f t="shared" si="190"/>
        <v>101.67</v>
      </c>
      <c r="M845" s="158">
        <f t="shared" si="190"/>
        <v>89.29</v>
      </c>
      <c r="N845" s="158">
        <f t="shared" si="190"/>
        <v>123.52</v>
      </c>
      <c r="O845" s="158">
        <f t="shared" si="190"/>
        <v>92.55</v>
      </c>
      <c r="P845" s="158">
        <f t="shared" si="190"/>
        <v>84.76</v>
      </c>
      <c r="Q845" s="158">
        <f t="shared" si="190"/>
        <v>112.29</v>
      </c>
      <c r="R845" s="158">
        <f t="shared" si="190"/>
        <v>103.18</v>
      </c>
      <c r="S845" s="158">
        <f t="shared" si="192"/>
        <v>51.68</v>
      </c>
      <c r="T845" s="158">
        <f t="shared" si="192"/>
        <v>7.1</v>
      </c>
      <c r="U845" s="158">
        <f t="shared" si="192"/>
        <v>145.08000000000001</v>
      </c>
      <c r="V845" s="158">
        <f t="shared" si="192"/>
        <v>47.96</v>
      </c>
      <c r="W845" s="158">
        <f t="shared" si="192"/>
        <v>0</v>
      </c>
      <c r="X845" s="158">
        <f t="shared" si="192"/>
        <v>0</v>
      </c>
      <c r="Y845" s="158">
        <f t="shared" si="192"/>
        <v>0</v>
      </c>
      <c r="Z845" s="35"/>
      <c r="AA845" s="205">
        <v>0</v>
      </c>
      <c r="AB845" s="203">
        <v>0</v>
      </c>
      <c r="AC845" s="203">
        <v>0</v>
      </c>
      <c r="AD845" s="203">
        <v>0</v>
      </c>
      <c r="AE845" s="203">
        <v>8.5399999999999991</v>
      </c>
      <c r="AF845" s="203">
        <v>149.41999999999999</v>
      </c>
      <c r="AG845" s="203">
        <v>142.18</v>
      </c>
      <c r="AH845" s="203">
        <v>153.63999999999999</v>
      </c>
      <c r="AI845" s="203">
        <v>180.97</v>
      </c>
      <c r="AJ845" s="203">
        <v>140.34</v>
      </c>
      <c r="AK845" s="203">
        <v>101.67</v>
      </c>
      <c r="AL845" s="203">
        <v>89.29</v>
      </c>
      <c r="AM845" s="203">
        <v>123.52</v>
      </c>
      <c r="AN845" s="203">
        <v>92.55</v>
      </c>
      <c r="AO845" s="203">
        <v>84.76</v>
      </c>
      <c r="AP845" s="203">
        <v>112.29</v>
      </c>
      <c r="AQ845" s="203">
        <v>103.18</v>
      </c>
      <c r="AR845" s="203">
        <v>51.68</v>
      </c>
      <c r="AS845" s="203">
        <v>7.1</v>
      </c>
      <c r="AT845" s="203">
        <v>145.08000000000001</v>
      </c>
      <c r="AU845" s="203">
        <v>47.96</v>
      </c>
      <c r="AV845" s="203">
        <v>0</v>
      </c>
      <c r="AW845" s="203">
        <v>0</v>
      </c>
      <c r="AX845" s="204">
        <v>0</v>
      </c>
      <c r="AY845" s="329"/>
      <c r="AZ845" s="69"/>
      <c r="BA845" s="63"/>
      <c r="BB845" s="33"/>
    </row>
    <row r="846" spans="1:54">
      <c r="A846" s="45">
        <v>9</v>
      </c>
      <c r="B846" s="158">
        <f t="shared" si="191"/>
        <v>0</v>
      </c>
      <c r="C846" s="158">
        <f t="shared" si="190"/>
        <v>0</v>
      </c>
      <c r="D846" s="158">
        <f t="shared" si="190"/>
        <v>0</v>
      </c>
      <c r="E846" s="158">
        <f t="shared" si="190"/>
        <v>0</v>
      </c>
      <c r="F846" s="158">
        <f t="shared" si="190"/>
        <v>0.88</v>
      </c>
      <c r="G846" s="158">
        <f t="shared" si="190"/>
        <v>92.25</v>
      </c>
      <c r="H846" s="158">
        <f t="shared" si="190"/>
        <v>33.28</v>
      </c>
      <c r="I846" s="158">
        <f t="shared" si="190"/>
        <v>11.37</v>
      </c>
      <c r="J846" s="158">
        <f t="shared" si="190"/>
        <v>66.14</v>
      </c>
      <c r="K846" s="158">
        <f t="shared" si="190"/>
        <v>0</v>
      </c>
      <c r="L846" s="158">
        <f t="shared" si="190"/>
        <v>5.4</v>
      </c>
      <c r="M846" s="158">
        <f t="shared" si="190"/>
        <v>15.39</v>
      </c>
      <c r="N846" s="158">
        <f t="shared" si="190"/>
        <v>27.1</v>
      </c>
      <c r="O846" s="158">
        <f t="shared" si="190"/>
        <v>10.43</v>
      </c>
      <c r="P846" s="158">
        <f t="shared" si="190"/>
        <v>5.72</v>
      </c>
      <c r="Q846" s="158">
        <f t="shared" si="190"/>
        <v>82.29</v>
      </c>
      <c r="R846" s="158">
        <f t="shared" ref="R846:R868" si="193">AQ846+$AY846</f>
        <v>107.3</v>
      </c>
      <c r="S846" s="158">
        <f t="shared" si="192"/>
        <v>31.87</v>
      </c>
      <c r="T846" s="158">
        <f t="shared" si="192"/>
        <v>0</v>
      </c>
      <c r="U846" s="158">
        <f t="shared" si="192"/>
        <v>0</v>
      </c>
      <c r="V846" s="158">
        <f t="shared" si="192"/>
        <v>0</v>
      </c>
      <c r="W846" s="158">
        <f t="shared" si="192"/>
        <v>0</v>
      </c>
      <c r="X846" s="158">
        <f t="shared" si="192"/>
        <v>0</v>
      </c>
      <c r="Y846" s="158">
        <f t="shared" si="192"/>
        <v>0</v>
      </c>
      <c r="Z846" s="35"/>
      <c r="AA846" s="205">
        <v>0</v>
      </c>
      <c r="AB846" s="203">
        <v>0</v>
      </c>
      <c r="AC846" s="203">
        <v>0</v>
      </c>
      <c r="AD846" s="203">
        <v>0</v>
      </c>
      <c r="AE846" s="203">
        <v>0.88</v>
      </c>
      <c r="AF846" s="203">
        <v>92.25</v>
      </c>
      <c r="AG846" s="203">
        <v>33.28</v>
      </c>
      <c r="AH846" s="203">
        <v>11.37</v>
      </c>
      <c r="AI846" s="203">
        <v>66.14</v>
      </c>
      <c r="AJ846" s="203">
        <v>0</v>
      </c>
      <c r="AK846" s="203">
        <v>5.4</v>
      </c>
      <c r="AL846" s="203">
        <v>15.39</v>
      </c>
      <c r="AM846" s="203">
        <v>27.1</v>
      </c>
      <c r="AN846" s="203">
        <v>10.43</v>
      </c>
      <c r="AO846" s="203">
        <v>5.72</v>
      </c>
      <c r="AP846" s="203">
        <v>82.29</v>
      </c>
      <c r="AQ846" s="203">
        <v>107.3</v>
      </c>
      <c r="AR846" s="203">
        <v>31.87</v>
      </c>
      <c r="AS846" s="203">
        <v>0</v>
      </c>
      <c r="AT846" s="203">
        <v>0</v>
      </c>
      <c r="AU846" s="203">
        <v>0</v>
      </c>
      <c r="AV846" s="203">
        <v>0</v>
      </c>
      <c r="AW846" s="203">
        <v>0</v>
      </c>
      <c r="AX846" s="204">
        <v>0</v>
      </c>
      <c r="AY846" s="329"/>
      <c r="AZ846" s="69"/>
      <c r="BA846" s="63"/>
      <c r="BB846" s="33"/>
    </row>
    <row r="847" spans="1:54">
      <c r="A847" s="45">
        <v>10</v>
      </c>
      <c r="B847" s="158">
        <f t="shared" si="191"/>
        <v>0</v>
      </c>
      <c r="C847" s="158">
        <f t="shared" si="190"/>
        <v>36.33</v>
      </c>
      <c r="D847" s="158">
        <f t="shared" si="190"/>
        <v>29.8</v>
      </c>
      <c r="E847" s="158">
        <f t="shared" si="190"/>
        <v>42.17</v>
      </c>
      <c r="F847" s="158">
        <f t="shared" si="190"/>
        <v>42.04</v>
      </c>
      <c r="G847" s="158">
        <f t="shared" si="190"/>
        <v>93.65</v>
      </c>
      <c r="H847" s="158">
        <f t="shared" si="190"/>
        <v>71.34</v>
      </c>
      <c r="I847" s="158">
        <f t="shared" si="190"/>
        <v>189.91</v>
      </c>
      <c r="J847" s="158">
        <f t="shared" si="190"/>
        <v>238.19</v>
      </c>
      <c r="K847" s="158">
        <f t="shared" si="190"/>
        <v>165.82</v>
      </c>
      <c r="L847" s="158">
        <f t="shared" si="190"/>
        <v>211.62</v>
      </c>
      <c r="M847" s="158">
        <f t="shared" si="190"/>
        <v>230.92</v>
      </c>
      <c r="N847" s="158">
        <f t="shared" si="190"/>
        <v>202.97</v>
      </c>
      <c r="O847" s="158">
        <f t="shared" si="190"/>
        <v>173.62</v>
      </c>
      <c r="P847" s="158">
        <f t="shared" si="190"/>
        <v>179.09</v>
      </c>
      <c r="Q847" s="158">
        <f t="shared" si="190"/>
        <v>629.62</v>
      </c>
      <c r="R847" s="158">
        <f t="shared" si="193"/>
        <v>457.54</v>
      </c>
      <c r="S847" s="158">
        <f t="shared" si="192"/>
        <v>179.05</v>
      </c>
      <c r="T847" s="158">
        <f t="shared" si="192"/>
        <v>130.13999999999999</v>
      </c>
      <c r="U847" s="158">
        <f t="shared" si="192"/>
        <v>114.24</v>
      </c>
      <c r="V847" s="158">
        <f t="shared" si="192"/>
        <v>117.7</v>
      </c>
      <c r="W847" s="158">
        <f t="shared" si="192"/>
        <v>0</v>
      </c>
      <c r="X847" s="158">
        <f t="shared" si="192"/>
        <v>0</v>
      </c>
      <c r="Y847" s="158">
        <f t="shared" si="192"/>
        <v>0</v>
      </c>
      <c r="Z847" s="35"/>
      <c r="AA847" s="205">
        <v>0</v>
      </c>
      <c r="AB847" s="203">
        <v>36.33</v>
      </c>
      <c r="AC847" s="203">
        <v>29.8</v>
      </c>
      <c r="AD847" s="203">
        <v>42.17</v>
      </c>
      <c r="AE847" s="203">
        <v>42.04</v>
      </c>
      <c r="AF847" s="203">
        <v>93.65</v>
      </c>
      <c r="AG847" s="203">
        <v>71.34</v>
      </c>
      <c r="AH847" s="203">
        <v>189.91</v>
      </c>
      <c r="AI847" s="203">
        <v>238.19</v>
      </c>
      <c r="AJ847" s="203">
        <v>165.82</v>
      </c>
      <c r="AK847" s="203">
        <v>211.62</v>
      </c>
      <c r="AL847" s="203">
        <v>230.92</v>
      </c>
      <c r="AM847" s="203">
        <v>202.97</v>
      </c>
      <c r="AN847" s="203">
        <v>173.62</v>
      </c>
      <c r="AO847" s="203">
        <v>179.09</v>
      </c>
      <c r="AP847" s="203">
        <v>629.62</v>
      </c>
      <c r="AQ847" s="203">
        <v>457.54</v>
      </c>
      <c r="AR847" s="203">
        <v>179.05</v>
      </c>
      <c r="AS847" s="203">
        <v>130.13999999999999</v>
      </c>
      <c r="AT847" s="203">
        <v>114.24</v>
      </c>
      <c r="AU847" s="203">
        <v>117.7</v>
      </c>
      <c r="AV847" s="203">
        <v>0</v>
      </c>
      <c r="AW847" s="203">
        <v>0</v>
      </c>
      <c r="AX847" s="204">
        <v>0</v>
      </c>
      <c r="AY847" s="329"/>
      <c r="AZ847" s="69"/>
      <c r="BA847" s="63"/>
      <c r="BB847" s="33"/>
    </row>
    <row r="848" spans="1:54">
      <c r="A848" s="45">
        <v>11</v>
      </c>
      <c r="B848" s="158">
        <f t="shared" si="191"/>
        <v>21.07</v>
      </c>
      <c r="C848" s="158">
        <f t="shared" si="190"/>
        <v>8.11</v>
      </c>
      <c r="D848" s="158">
        <f t="shared" si="190"/>
        <v>1.4</v>
      </c>
      <c r="E848" s="158">
        <f t="shared" si="190"/>
        <v>1.32</v>
      </c>
      <c r="F848" s="158">
        <f t="shared" si="190"/>
        <v>2.11</v>
      </c>
      <c r="G848" s="158">
        <f t="shared" si="190"/>
        <v>139.65</v>
      </c>
      <c r="H848" s="158">
        <f t="shared" si="190"/>
        <v>138.04</v>
      </c>
      <c r="I848" s="158">
        <f t="shared" si="190"/>
        <v>39.549999999999997</v>
      </c>
      <c r="J848" s="158">
        <f t="shared" si="190"/>
        <v>116.42</v>
      </c>
      <c r="K848" s="158">
        <f t="shared" si="190"/>
        <v>107.83</v>
      </c>
      <c r="L848" s="158">
        <f t="shared" si="190"/>
        <v>57.15</v>
      </c>
      <c r="M848" s="158">
        <f t="shared" si="190"/>
        <v>52.22</v>
      </c>
      <c r="N848" s="158">
        <f t="shared" si="190"/>
        <v>16.010000000000002</v>
      </c>
      <c r="O848" s="158">
        <f t="shared" si="190"/>
        <v>22.34</v>
      </c>
      <c r="P848" s="158">
        <f t="shared" si="190"/>
        <v>65.319999999999993</v>
      </c>
      <c r="Q848" s="158">
        <f t="shared" si="190"/>
        <v>116.5</v>
      </c>
      <c r="R848" s="158">
        <f t="shared" si="193"/>
        <v>147.62</v>
      </c>
      <c r="S848" s="158">
        <f t="shared" si="192"/>
        <v>148.71</v>
      </c>
      <c r="T848" s="158">
        <f t="shared" si="192"/>
        <v>173.9</v>
      </c>
      <c r="U848" s="158">
        <f t="shared" si="192"/>
        <v>167.57</v>
      </c>
      <c r="V848" s="158">
        <f t="shared" si="192"/>
        <v>144.94999999999999</v>
      </c>
      <c r="W848" s="158">
        <f t="shared" si="192"/>
        <v>0</v>
      </c>
      <c r="X848" s="158">
        <f t="shared" si="192"/>
        <v>0</v>
      </c>
      <c r="Y848" s="158">
        <f t="shared" si="192"/>
        <v>0</v>
      </c>
      <c r="Z848" s="35"/>
      <c r="AA848" s="202">
        <v>21.07</v>
      </c>
      <c r="AB848" s="203">
        <v>8.11</v>
      </c>
      <c r="AC848" s="203">
        <v>1.4</v>
      </c>
      <c r="AD848" s="203">
        <v>1.32</v>
      </c>
      <c r="AE848" s="203">
        <v>2.11</v>
      </c>
      <c r="AF848" s="203">
        <v>139.65</v>
      </c>
      <c r="AG848" s="203">
        <v>138.04</v>
      </c>
      <c r="AH848" s="203">
        <v>39.549999999999997</v>
      </c>
      <c r="AI848" s="203">
        <v>116.42</v>
      </c>
      <c r="AJ848" s="203">
        <v>107.83</v>
      </c>
      <c r="AK848" s="203">
        <v>57.15</v>
      </c>
      <c r="AL848" s="203">
        <v>52.22</v>
      </c>
      <c r="AM848" s="203">
        <v>16.010000000000002</v>
      </c>
      <c r="AN848" s="203">
        <v>22.34</v>
      </c>
      <c r="AO848" s="203">
        <v>65.319999999999993</v>
      </c>
      <c r="AP848" s="203">
        <v>116.5</v>
      </c>
      <c r="AQ848" s="203">
        <v>147.62</v>
      </c>
      <c r="AR848" s="203">
        <v>148.71</v>
      </c>
      <c r="AS848" s="203">
        <v>173.9</v>
      </c>
      <c r="AT848" s="203">
        <v>167.57</v>
      </c>
      <c r="AU848" s="203">
        <v>144.94999999999999</v>
      </c>
      <c r="AV848" s="203">
        <v>0</v>
      </c>
      <c r="AW848" s="203">
        <v>0</v>
      </c>
      <c r="AX848" s="204">
        <v>0</v>
      </c>
      <c r="AY848" s="329"/>
      <c r="AZ848" s="69"/>
      <c r="BA848" s="63"/>
      <c r="BB848" s="33"/>
    </row>
    <row r="849" spans="1:54">
      <c r="A849" s="45">
        <v>12</v>
      </c>
      <c r="B849" s="158">
        <f t="shared" si="191"/>
        <v>36.39</v>
      </c>
      <c r="C849" s="158">
        <f t="shared" si="190"/>
        <v>0</v>
      </c>
      <c r="D849" s="158">
        <f t="shared" si="190"/>
        <v>0</v>
      </c>
      <c r="E849" s="158">
        <f t="shared" si="190"/>
        <v>0</v>
      </c>
      <c r="F849" s="158">
        <f t="shared" si="190"/>
        <v>11.56</v>
      </c>
      <c r="G849" s="158">
        <f t="shared" si="190"/>
        <v>86.97</v>
      </c>
      <c r="H849" s="158">
        <f t="shared" si="190"/>
        <v>148.38</v>
      </c>
      <c r="I849" s="158">
        <f t="shared" si="190"/>
        <v>93</v>
      </c>
      <c r="J849" s="158">
        <f t="shared" si="190"/>
        <v>107.58</v>
      </c>
      <c r="K849" s="158">
        <f t="shared" si="190"/>
        <v>36.75</v>
      </c>
      <c r="L849" s="158">
        <f t="shared" si="190"/>
        <v>14.08</v>
      </c>
      <c r="M849" s="158">
        <f t="shared" si="190"/>
        <v>0</v>
      </c>
      <c r="N849" s="158">
        <f t="shared" si="190"/>
        <v>0</v>
      </c>
      <c r="O849" s="158">
        <f t="shared" si="190"/>
        <v>0</v>
      </c>
      <c r="P849" s="158">
        <f t="shared" si="190"/>
        <v>0</v>
      </c>
      <c r="Q849" s="158">
        <f t="shared" si="190"/>
        <v>0</v>
      </c>
      <c r="R849" s="158">
        <f t="shared" si="193"/>
        <v>0</v>
      </c>
      <c r="S849" s="158">
        <f t="shared" si="192"/>
        <v>0</v>
      </c>
      <c r="T849" s="158">
        <f t="shared" si="192"/>
        <v>0</v>
      </c>
      <c r="U849" s="158">
        <f t="shared" si="192"/>
        <v>0</v>
      </c>
      <c r="V849" s="158">
        <f t="shared" si="192"/>
        <v>0</v>
      </c>
      <c r="W849" s="158">
        <f t="shared" si="192"/>
        <v>0</v>
      </c>
      <c r="X849" s="158">
        <f t="shared" si="192"/>
        <v>0</v>
      </c>
      <c r="Y849" s="158">
        <f t="shared" si="192"/>
        <v>0</v>
      </c>
      <c r="Z849" s="35"/>
      <c r="AA849" s="202">
        <v>36.39</v>
      </c>
      <c r="AB849" s="203">
        <v>0</v>
      </c>
      <c r="AC849" s="203">
        <v>0</v>
      </c>
      <c r="AD849" s="203">
        <v>0</v>
      </c>
      <c r="AE849" s="203">
        <v>11.56</v>
      </c>
      <c r="AF849" s="203">
        <v>86.97</v>
      </c>
      <c r="AG849" s="203">
        <v>148.38</v>
      </c>
      <c r="AH849" s="203">
        <v>93</v>
      </c>
      <c r="AI849" s="203">
        <v>107.58</v>
      </c>
      <c r="AJ849" s="203">
        <v>36.75</v>
      </c>
      <c r="AK849" s="203">
        <v>14.08</v>
      </c>
      <c r="AL849" s="203">
        <v>0</v>
      </c>
      <c r="AM849" s="203">
        <v>0</v>
      </c>
      <c r="AN849" s="203">
        <v>0</v>
      </c>
      <c r="AO849" s="203">
        <v>0</v>
      </c>
      <c r="AP849" s="203">
        <v>0</v>
      </c>
      <c r="AQ849" s="203">
        <v>0</v>
      </c>
      <c r="AR849" s="203">
        <v>0</v>
      </c>
      <c r="AS849" s="203">
        <v>0</v>
      </c>
      <c r="AT849" s="203">
        <v>0</v>
      </c>
      <c r="AU849" s="203">
        <v>0</v>
      </c>
      <c r="AV849" s="203">
        <v>0</v>
      </c>
      <c r="AW849" s="203">
        <v>0</v>
      </c>
      <c r="AX849" s="204">
        <v>0</v>
      </c>
      <c r="AY849" s="329"/>
      <c r="AZ849" s="69"/>
      <c r="BA849" s="63"/>
      <c r="BB849" s="33"/>
    </row>
    <row r="850" spans="1:54">
      <c r="A850" s="45">
        <v>13</v>
      </c>
      <c r="B850" s="158">
        <f t="shared" si="191"/>
        <v>0</v>
      </c>
      <c r="C850" s="158">
        <f t="shared" si="190"/>
        <v>0</v>
      </c>
      <c r="D850" s="158">
        <f t="shared" si="190"/>
        <v>0</v>
      </c>
      <c r="E850" s="158">
        <f t="shared" si="190"/>
        <v>0</v>
      </c>
      <c r="F850" s="158">
        <f t="shared" si="190"/>
        <v>8.4600000000000009</v>
      </c>
      <c r="G850" s="158">
        <f t="shared" si="190"/>
        <v>130.91</v>
      </c>
      <c r="H850" s="158">
        <f t="shared" si="190"/>
        <v>71.77</v>
      </c>
      <c r="I850" s="158">
        <f t="shared" si="190"/>
        <v>92.07</v>
      </c>
      <c r="J850" s="158">
        <f t="shared" si="190"/>
        <v>122.89</v>
      </c>
      <c r="K850" s="158">
        <f t="shared" si="190"/>
        <v>76.150000000000006</v>
      </c>
      <c r="L850" s="158">
        <f t="shared" si="190"/>
        <v>67.040000000000006</v>
      </c>
      <c r="M850" s="158">
        <f t="shared" si="190"/>
        <v>58.23</v>
      </c>
      <c r="N850" s="158">
        <f t="shared" si="190"/>
        <v>52.09</v>
      </c>
      <c r="O850" s="158">
        <f t="shared" si="190"/>
        <v>40.65</v>
      </c>
      <c r="P850" s="158">
        <f t="shared" si="190"/>
        <v>33.520000000000003</v>
      </c>
      <c r="Q850" s="158">
        <f t="shared" si="190"/>
        <v>97.63</v>
      </c>
      <c r="R850" s="158">
        <f t="shared" si="193"/>
        <v>49.56</v>
      </c>
      <c r="S850" s="158">
        <f t="shared" si="192"/>
        <v>15.66</v>
      </c>
      <c r="T850" s="158">
        <f t="shared" si="192"/>
        <v>3.22</v>
      </c>
      <c r="U850" s="158">
        <f t="shared" si="192"/>
        <v>90.27</v>
      </c>
      <c r="V850" s="158">
        <f t="shared" si="192"/>
        <v>18.21</v>
      </c>
      <c r="W850" s="158">
        <f t="shared" si="192"/>
        <v>0</v>
      </c>
      <c r="X850" s="158">
        <f t="shared" si="192"/>
        <v>0.01</v>
      </c>
      <c r="Y850" s="158">
        <f t="shared" si="192"/>
        <v>27.45</v>
      </c>
      <c r="Z850" s="35"/>
      <c r="AA850" s="202">
        <v>0</v>
      </c>
      <c r="AB850" s="203">
        <v>0</v>
      </c>
      <c r="AC850" s="203">
        <v>0</v>
      </c>
      <c r="AD850" s="203">
        <v>0</v>
      </c>
      <c r="AE850" s="203">
        <v>8.4600000000000009</v>
      </c>
      <c r="AF850" s="203">
        <v>130.91</v>
      </c>
      <c r="AG850" s="203">
        <v>71.77</v>
      </c>
      <c r="AH850" s="203">
        <v>92.07</v>
      </c>
      <c r="AI850" s="203">
        <v>122.89</v>
      </c>
      <c r="AJ850" s="203">
        <v>76.150000000000006</v>
      </c>
      <c r="AK850" s="203">
        <v>67.040000000000006</v>
      </c>
      <c r="AL850" s="203">
        <v>58.23</v>
      </c>
      <c r="AM850" s="203">
        <v>52.09</v>
      </c>
      <c r="AN850" s="203">
        <v>40.65</v>
      </c>
      <c r="AO850" s="203">
        <v>33.520000000000003</v>
      </c>
      <c r="AP850" s="203">
        <v>97.63</v>
      </c>
      <c r="AQ850" s="203">
        <v>49.56</v>
      </c>
      <c r="AR850" s="203">
        <v>15.66</v>
      </c>
      <c r="AS850" s="203">
        <v>3.22</v>
      </c>
      <c r="AT850" s="203">
        <v>90.27</v>
      </c>
      <c r="AU850" s="203">
        <v>18.21</v>
      </c>
      <c r="AV850" s="203">
        <v>0</v>
      </c>
      <c r="AW850" s="203">
        <v>0.01</v>
      </c>
      <c r="AX850" s="204">
        <v>27.45</v>
      </c>
      <c r="AY850" s="329"/>
      <c r="AZ850" s="69"/>
      <c r="BA850" s="63"/>
      <c r="BB850" s="33"/>
    </row>
    <row r="851" spans="1:54">
      <c r="A851" s="45">
        <v>14</v>
      </c>
      <c r="B851" s="158">
        <f t="shared" si="191"/>
        <v>0</v>
      </c>
      <c r="C851" s="158">
        <f t="shared" si="190"/>
        <v>0</v>
      </c>
      <c r="D851" s="158">
        <f t="shared" si="190"/>
        <v>4.74</v>
      </c>
      <c r="E851" s="158">
        <f t="shared" si="190"/>
        <v>4.3600000000000003</v>
      </c>
      <c r="F851" s="158">
        <f t="shared" si="190"/>
        <v>20.81</v>
      </c>
      <c r="G851" s="158">
        <f t="shared" si="190"/>
        <v>125.43</v>
      </c>
      <c r="H851" s="158">
        <f t="shared" si="190"/>
        <v>177.06</v>
      </c>
      <c r="I851" s="158">
        <f t="shared" si="190"/>
        <v>148.94999999999999</v>
      </c>
      <c r="J851" s="158">
        <f t="shared" si="190"/>
        <v>311.27</v>
      </c>
      <c r="K851" s="158">
        <f t="shared" si="190"/>
        <v>222.59</v>
      </c>
      <c r="L851" s="158">
        <f t="shared" si="190"/>
        <v>199.01</v>
      </c>
      <c r="M851" s="158">
        <f t="shared" si="190"/>
        <v>177.77</v>
      </c>
      <c r="N851" s="158">
        <f t="shared" si="190"/>
        <v>217.15</v>
      </c>
      <c r="O851" s="158">
        <f t="shared" si="190"/>
        <v>169.48</v>
      </c>
      <c r="P851" s="158">
        <f t="shared" si="190"/>
        <v>143.99</v>
      </c>
      <c r="Q851" s="158">
        <f t="shared" si="190"/>
        <v>129.69999999999999</v>
      </c>
      <c r="R851" s="158">
        <f t="shared" si="193"/>
        <v>60.37</v>
      </c>
      <c r="S851" s="158">
        <f t="shared" si="192"/>
        <v>67.75</v>
      </c>
      <c r="T851" s="158">
        <f t="shared" si="192"/>
        <v>76.27</v>
      </c>
      <c r="U851" s="158">
        <f t="shared" si="192"/>
        <v>122.64</v>
      </c>
      <c r="V851" s="158">
        <f t="shared" si="192"/>
        <v>0</v>
      </c>
      <c r="W851" s="158">
        <f t="shared" si="192"/>
        <v>0</v>
      </c>
      <c r="X851" s="158">
        <f t="shared" si="192"/>
        <v>0</v>
      </c>
      <c r="Y851" s="158">
        <f t="shared" si="192"/>
        <v>0</v>
      </c>
      <c r="Z851" s="35"/>
      <c r="AA851" s="202">
        <v>0</v>
      </c>
      <c r="AB851" s="203">
        <v>0</v>
      </c>
      <c r="AC851" s="203">
        <v>4.74</v>
      </c>
      <c r="AD851" s="203">
        <v>4.3600000000000003</v>
      </c>
      <c r="AE851" s="203">
        <v>20.81</v>
      </c>
      <c r="AF851" s="203">
        <v>125.43</v>
      </c>
      <c r="AG851" s="203">
        <v>177.06</v>
      </c>
      <c r="AH851" s="203">
        <v>148.94999999999999</v>
      </c>
      <c r="AI851" s="203">
        <v>311.27</v>
      </c>
      <c r="AJ851" s="203">
        <v>222.59</v>
      </c>
      <c r="AK851" s="203">
        <v>199.01</v>
      </c>
      <c r="AL851" s="203">
        <v>177.77</v>
      </c>
      <c r="AM851" s="203">
        <v>217.15</v>
      </c>
      <c r="AN851" s="203">
        <v>169.48</v>
      </c>
      <c r="AO851" s="203">
        <v>143.99</v>
      </c>
      <c r="AP851" s="203">
        <v>129.69999999999999</v>
      </c>
      <c r="AQ851" s="203">
        <v>60.37</v>
      </c>
      <c r="AR851" s="203">
        <v>67.75</v>
      </c>
      <c r="AS851" s="203">
        <v>76.27</v>
      </c>
      <c r="AT851" s="203">
        <v>122.64</v>
      </c>
      <c r="AU851" s="203">
        <v>0</v>
      </c>
      <c r="AV851" s="203">
        <v>0</v>
      </c>
      <c r="AW851" s="203">
        <v>0</v>
      </c>
      <c r="AX851" s="204">
        <v>0</v>
      </c>
      <c r="AY851" s="329"/>
      <c r="AZ851" s="69"/>
      <c r="BA851" s="63"/>
      <c r="BB851" s="33"/>
    </row>
    <row r="852" spans="1:54">
      <c r="A852" s="45">
        <v>15</v>
      </c>
      <c r="B852" s="158">
        <f t="shared" si="191"/>
        <v>0</v>
      </c>
      <c r="C852" s="158">
        <f t="shared" si="190"/>
        <v>4.49</v>
      </c>
      <c r="D852" s="158">
        <f t="shared" si="190"/>
        <v>6.16</v>
      </c>
      <c r="E852" s="158">
        <f t="shared" si="190"/>
        <v>0</v>
      </c>
      <c r="F852" s="158">
        <f t="shared" si="190"/>
        <v>93.25</v>
      </c>
      <c r="G852" s="158">
        <f t="shared" si="190"/>
        <v>110.67</v>
      </c>
      <c r="H852" s="158">
        <f t="shared" si="190"/>
        <v>167.35</v>
      </c>
      <c r="I852" s="158">
        <f t="shared" si="190"/>
        <v>198.48</v>
      </c>
      <c r="J852" s="158">
        <f t="shared" si="190"/>
        <v>160.96</v>
      </c>
      <c r="K852" s="158">
        <f t="shared" si="190"/>
        <v>141.97999999999999</v>
      </c>
      <c r="L852" s="158">
        <f t="shared" si="190"/>
        <v>137.83000000000001</v>
      </c>
      <c r="M852" s="158">
        <f t="shared" si="190"/>
        <v>93.68</v>
      </c>
      <c r="N852" s="158">
        <f t="shared" si="190"/>
        <v>145.27000000000001</v>
      </c>
      <c r="O852" s="158">
        <f t="shared" si="190"/>
        <v>164.9</v>
      </c>
      <c r="P852" s="158">
        <f t="shared" si="190"/>
        <v>76.62</v>
      </c>
      <c r="Q852" s="158">
        <f t="shared" si="190"/>
        <v>60.5</v>
      </c>
      <c r="R852" s="158">
        <f t="shared" si="193"/>
        <v>95.15</v>
      </c>
      <c r="S852" s="158">
        <f t="shared" si="192"/>
        <v>0</v>
      </c>
      <c r="T852" s="158">
        <f t="shared" si="192"/>
        <v>397.44</v>
      </c>
      <c r="U852" s="158">
        <f t="shared" si="192"/>
        <v>64.73</v>
      </c>
      <c r="V852" s="158">
        <f t="shared" si="192"/>
        <v>190.05</v>
      </c>
      <c r="W852" s="158">
        <f t="shared" si="192"/>
        <v>0</v>
      </c>
      <c r="X852" s="158">
        <f t="shared" si="192"/>
        <v>0</v>
      </c>
      <c r="Y852" s="158">
        <f t="shared" si="192"/>
        <v>0</v>
      </c>
      <c r="Z852" s="35"/>
      <c r="AA852" s="202">
        <v>0</v>
      </c>
      <c r="AB852" s="203">
        <v>4.49</v>
      </c>
      <c r="AC852" s="203">
        <v>6.16</v>
      </c>
      <c r="AD852" s="203">
        <v>0</v>
      </c>
      <c r="AE852" s="203">
        <v>93.25</v>
      </c>
      <c r="AF852" s="203">
        <v>110.67</v>
      </c>
      <c r="AG852" s="203">
        <v>167.35</v>
      </c>
      <c r="AH852" s="203">
        <v>198.48</v>
      </c>
      <c r="AI852" s="203">
        <v>160.96</v>
      </c>
      <c r="AJ852" s="203">
        <v>141.97999999999999</v>
      </c>
      <c r="AK852" s="203">
        <v>137.83000000000001</v>
      </c>
      <c r="AL852" s="203">
        <v>93.68</v>
      </c>
      <c r="AM852" s="203">
        <v>145.27000000000001</v>
      </c>
      <c r="AN852" s="203">
        <v>164.9</v>
      </c>
      <c r="AO852" s="203">
        <v>76.62</v>
      </c>
      <c r="AP852" s="203">
        <v>60.5</v>
      </c>
      <c r="AQ852" s="203">
        <v>95.15</v>
      </c>
      <c r="AR852" s="203">
        <v>0</v>
      </c>
      <c r="AS852" s="203">
        <v>397.44</v>
      </c>
      <c r="AT852" s="203">
        <v>64.73</v>
      </c>
      <c r="AU852" s="203">
        <v>190.05</v>
      </c>
      <c r="AV852" s="203">
        <v>0</v>
      </c>
      <c r="AW852" s="203">
        <v>0</v>
      </c>
      <c r="AX852" s="204">
        <v>0</v>
      </c>
      <c r="AY852" s="329"/>
      <c r="AZ852" s="69"/>
      <c r="BA852" s="63"/>
      <c r="BB852" s="33"/>
    </row>
    <row r="853" spans="1:54">
      <c r="A853" s="45">
        <v>16</v>
      </c>
      <c r="B853" s="158">
        <f t="shared" si="191"/>
        <v>0</v>
      </c>
      <c r="C853" s="158">
        <f t="shared" si="190"/>
        <v>0</v>
      </c>
      <c r="D853" s="158">
        <f t="shared" si="190"/>
        <v>0</v>
      </c>
      <c r="E853" s="158">
        <f t="shared" si="190"/>
        <v>0</v>
      </c>
      <c r="F853" s="158">
        <f t="shared" si="190"/>
        <v>46.08</v>
      </c>
      <c r="G853" s="158">
        <f t="shared" si="190"/>
        <v>160.56</v>
      </c>
      <c r="H853" s="158">
        <f t="shared" si="190"/>
        <v>232.62</v>
      </c>
      <c r="I853" s="158">
        <f t="shared" si="190"/>
        <v>341.02</v>
      </c>
      <c r="J853" s="158">
        <f t="shared" si="190"/>
        <v>188.57</v>
      </c>
      <c r="K853" s="158">
        <f t="shared" si="190"/>
        <v>156.69999999999999</v>
      </c>
      <c r="L853" s="158">
        <f t="shared" si="190"/>
        <v>172.83</v>
      </c>
      <c r="M853" s="158">
        <f t="shared" si="190"/>
        <v>180.54</v>
      </c>
      <c r="N853" s="158">
        <f t="shared" si="190"/>
        <v>272.38</v>
      </c>
      <c r="O853" s="158">
        <f t="shared" si="190"/>
        <v>270.18</v>
      </c>
      <c r="P853" s="158">
        <f t="shared" si="190"/>
        <v>251.66</v>
      </c>
      <c r="Q853" s="158">
        <f t="shared" si="190"/>
        <v>303.3</v>
      </c>
      <c r="R853" s="158">
        <f t="shared" si="193"/>
        <v>191.82</v>
      </c>
      <c r="S853" s="158">
        <f t="shared" si="192"/>
        <v>98.22</v>
      </c>
      <c r="T853" s="158">
        <f t="shared" si="192"/>
        <v>216.85</v>
      </c>
      <c r="U853" s="158">
        <f t="shared" si="192"/>
        <v>168.38</v>
      </c>
      <c r="V853" s="158">
        <f t="shared" si="192"/>
        <v>87.36</v>
      </c>
      <c r="W853" s="158">
        <f t="shared" si="192"/>
        <v>0</v>
      </c>
      <c r="X853" s="158">
        <f t="shared" si="192"/>
        <v>0</v>
      </c>
      <c r="Y853" s="158">
        <f t="shared" si="192"/>
        <v>0</v>
      </c>
      <c r="Z853" s="35"/>
      <c r="AA853" s="202">
        <v>0</v>
      </c>
      <c r="AB853" s="203">
        <v>0</v>
      </c>
      <c r="AC853" s="203">
        <v>0</v>
      </c>
      <c r="AD853" s="203">
        <v>0</v>
      </c>
      <c r="AE853" s="203">
        <v>46.08</v>
      </c>
      <c r="AF853" s="203">
        <v>160.56</v>
      </c>
      <c r="AG853" s="203">
        <v>232.62</v>
      </c>
      <c r="AH853" s="203">
        <v>341.02</v>
      </c>
      <c r="AI853" s="203">
        <v>188.57</v>
      </c>
      <c r="AJ853" s="203">
        <v>156.69999999999999</v>
      </c>
      <c r="AK853" s="203">
        <v>172.83</v>
      </c>
      <c r="AL853" s="203">
        <v>180.54</v>
      </c>
      <c r="AM853" s="203">
        <v>272.38</v>
      </c>
      <c r="AN853" s="203">
        <v>270.18</v>
      </c>
      <c r="AO853" s="203">
        <v>251.66</v>
      </c>
      <c r="AP853" s="203">
        <v>303.3</v>
      </c>
      <c r="AQ853" s="203">
        <v>191.82</v>
      </c>
      <c r="AR853" s="203">
        <v>98.22</v>
      </c>
      <c r="AS853" s="203">
        <v>216.85</v>
      </c>
      <c r="AT853" s="203">
        <v>168.38</v>
      </c>
      <c r="AU853" s="203">
        <v>87.36</v>
      </c>
      <c r="AV853" s="203">
        <v>0</v>
      </c>
      <c r="AW853" s="203">
        <v>0</v>
      </c>
      <c r="AX853" s="204">
        <v>0</v>
      </c>
      <c r="AY853" s="329"/>
      <c r="AZ853" s="69"/>
      <c r="BA853" s="63"/>
      <c r="BB853" s="33"/>
    </row>
    <row r="854" spans="1:54">
      <c r="A854" s="45">
        <v>17</v>
      </c>
      <c r="B854" s="158">
        <f t="shared" si="191"/>
        <v>0</v>
      </c>
      <c r="C854" s="158">
        <f t="shared" si="191"/>
        <v>0</v>
      </c>
      <c r="D854" s="158">
        <f t="shared" si="191"/>
        <v>9.17</v>
      </c>
      <c r="E854" s="158">
        <f t="shared" si="191"/>
        <v>53.82</v>
      </c>
      <c r="F854" s="158">
        <f t="shared" si="191"/>
        <v>85.26</v>
      </c>
      <c r="G854" s="158">
        <f t="shared" si="191"/>
        <v>64.040000000000006</v>
      </c>
      <c r="H854" s="158">
        <f t="shared" si="191"/>
        <v>205.78</v>
      </c>
      <c r="I854" s="158">
        <f t="shared" si="191"/>
        <v>224.39</v>
      </c>
      <c r="J854" s="158">
        <f t="shared" si="191"/>
        <v>262.26</v>
      </c>
      <c r="K854" s="158">
        <f t="shared" si="191"/>
        <v>148.83000000000001</v>
      </c>
      <c r="L854" s="158">
        <f t="shared" si="191"/>
        <v>117.16</v>
      </c>
      <c r="M854" s="158">
        <f t="shared" si="191"/>
        <v>110.23</v>
      </c>
      <c r="N854" s="158">
        <f t="shared" si="191"/>
        <v>104.23</v>
      </c>
      <c r="O854" s="158">
        <f t="shared" si="191"/>
        <v>120.54</v>
      </c>
      <c r="P854" s="158">
        <f t="shared" si="191"/>
        <v>172.4</v>
      </c>
      <c r="Q854" s="158">
        <f t="shared" si="191"/>
        <v>266.82</v>
      </c>
      <c r="R854" s="158">
        <f t="shared" si="193"/>
        <v>143.56</v>
      </c>
      <c r="S854" s="158">
        <f t="shared" si="192"/>
        <v>134.15</v>
      </c>
      <c r="T854" s="158">
        <f t="shared" si="192"/>
        <v>34.58</v>
      </c>
      <c r="U854" s="158">
        <f t="shared" si="192"/>
        <v>107.48</v>
      </c>
      <c r="V854" s="158">
        <f t="shared" si="192"/>
        <v>521.20000000000005</v>
      </c>
      <c r="W854" s="158">
        <f t="shared" si="192"/>
        <v>0</v>
      </c>
      <c r="X854" s="158">
        <f t="shared" si="192"/>
        <v>0</v>
      </c>
      <c r="Y854" s="158">
        <f t="shared" si="192"/>
        <v>0</v>
      </c>
      <c r="Z854" s="35"/>
      <c r="AA854" s="202">
        <v>0</v>
      </c>
      <c r="AB854" s="203">
        <v>0</v>
      </c>
      <c r="AC854" s="203">
        <v>9.17</v>
      </c>
      <c r="AD854" s="203">
        <v>53.82</v>
      </c>
      <c r="AE854" s="203">
        <v>85.26</v>
      </c>
      <c r="AF854" s="203">
        <v>64.040000000000006</v>
      </c>
      <c r="AG854" s="203">
        <v>205.78</v>
      </c>
      <c r="AH854" s="203">
        <v>224.39</v>
      </c>
      <c r="AI854" s="203">
        <v>262.26</v>
      </c>
      <c r="AJ854" s="203">
        <v>148.83000000000001</v>
      </c>
      <c r="AK854" s="203">
        <v>117.16</v>
      </c>
      <c r="AL854" s="203">
        <v>110.23</v>
      </c>
      <c r="AM854" s="203">
        <v>104.23</v>
      </c>
      <c r="AN854" s="203">
        <v>120.54</v>
      </c>
      <c r="AO854" s="203">
        <v>172.4</v>
      </c>
      <c r="AP854" s="203">
        <v>266.82</v>
      </c>
      <c r="AQ854" s="203">
        <v>143.56</v>
      </c>
      <c r="AR854" s="203">
        <v>134.15</v>
      </c>
      <c r="AS854" s="203">
        <v>34.58</v>
      </c>
      <c r="AT854" s="203">
        <v>107.48</v>
      </c>
      <c r="AU854" s="203">
        <v>521.20000000000005</v>
      </c>
      <c r="AV854" s="203">
        <v>0</v>
      </c>
      <c r="AW854" s="203">
        <v>0</v>
      </c>
      <c r="AX854" s="204">
        <v>0</v>
      </c>
      <c r="AY854" s="329"/>
      <c r="AZ854" s="69"/>
      <c r="BA854" s="63"/>
      <c r="BB854" s="33"/>
    </row>
    <row r="855" spans="1:54">
      <c r="A855" s="45">
        <v>18</v>
      </c>
      <c r="B855" s="158">
        <f t="shared" si="191"/>
        <v>0</v>
      </c>
      <c r="C855" s="158">
        <f t="shared" si="191"/>
        <v>0</v>
      </c>
      <c r="D855" s="158">
        <f t="shared" si="191"/>
        <v>0</v>
      </c>
      <c r="E855" s="158">
        <f t="shared" si="191"/>
        <v>0</v>
      </c>
      <c r="F855" s="158">
        <f t="shared" si="191"/>
        <v>0</v>
      </c>
      <c r="G855" s="158">
        <f t="shared" si="191"/>
        <v>7.28</v>
      </c>
      <c r="H855" s="158">
        <f t="shared" si="191"/>
        <v>116.37</v>
      </c>
      <c r="I855" s="158">
        <f t="shared" si="191"/>
        <v>216.59</v>
      </c>
      <c r="J855" s="158">
        <f t="shared" si="191"/>
        <v>195.41</v>
      </c>
      <c r="K855" s="158">
        <f t="shared" si="191"/>
        <v>110.11</v>
      </c>
      <c r="L855" s="158">
        <f t="shared" si="191"/>
        <v>136.6</v>
      </c>
      <c r="M855" s="158">
        <f t="shared" si="191"/>
        <v>147.09</v>
      </c>
      <c r="N855" s="158">
        <f t="shared" si="191"/>
        <v>141.44</v>
      </c>
      <c r="O855" s="158">
        <f t="shared" si="191"/>
        <v>166.97</v>
      </c>
      <c r="P855" s="158">
        <f t="shared" si="191"/>
        <v>182.83</v>
      </c>
      <c r="Q855" s="158">
        <f t="shared" si="191"/>
        <v>205.03</v>
      </c>
      <c r="R855" s="158">
        <f t="shared" si="193"/>
        <v>174.63</v>
      </c>
      <c r="S855" s="158">
        <f t="shared" si="192"/>
        <v>229.26</v>
      </c>
      <c r="T855" s="158">
        <f t="shared" si="192"/>
        <v>429.98</v>
      </c>
      <c r="U855" s="158">
        <f t="shared" si="192"/>
        <v>186.37</v>
      </c>
      <c r="V855" s="158">
        <f t="shared" si="192"/>
        <v>129.43</v>
      </c>
      <c r="W855" s="158">
        <f t="shared" si="192"/>
        <v>0</v>
      </c>
      <c r="X855" s="158">
        <f t="shared" si="192"/>
        <v>0</v>
      </c>
      <c r="Y855" s="158">
        <f t="shared" si="192"/>
        <v>0</v>
      </c>
      <c r="Z855" s="35"/>
      <c r="AA855" s="202">
        <v>0</v>
      </c>
      <c r="AB855" s="203">
        <v>0</v>
      </c>
      <c r="AC855" s="203">
        <v>0</v>
      </c>
      <c r="AD855" s="203">
        <v>0</v>
      </c>
      <c r="AE855" s="203">
        <v>0</v>
      </c>
      <c r="AF855" s="203">
        <v>7.28</v>
      </c>
      <c r="AG855" s="203">
        <v>116.37</v>
      </c>
      <c r="AH855" s="203">
        <v>216.59</v>
      </c>
      <c r="AI855" s="203">
        <v>195.41</v>
      </c>
      <c r="AJ855" s="203">
        <v>110.11</v>
      </c>
      <c r="AK855" s="203">
        <v>136.6</v>
      </c>
      <c r="AL855" s="203">
        <v>147.09</v>
      </c>
      <c r="AM855" s="203">
        <v>141.44</v>
      </c>
      <c r="AN855" s="203">
        <v>166.97</v>
      </c>
      <c r="AO855" s="203">
        <v>182.83</v>
      </c>
      <c r="AP855" s="203">
        <v>205.03</v>
      </c>
      <c r="AQ855" s="203">
        <v>174.63</v>
      </c>
      <c r="AR855" s="203">
        <v>229.26</v>
      </c>
      <c r="AS855" s="203">
        <v>429.98</v>
      </c>
      <c r="AT855" s="203">
        <v>186.37</v>
      </c>
      <c r="AU855" s="203">
        <v>129.43</v>
      </c>
      <c r="AV855" s="203">
        <v>0</v>
      </c>
      <c r="AW855" s="203">
        <v>0</v>
      </c>
      <c r="AX855" s="204">
        <v>0</v>
      </c>
      <c r="AY855" s="329"/>
      <c r="AZ855" s="69"/>
      <c r="BA855" s="63"/>
      <c r="BB855" s="33"/>
    </row>
    <row r="856" spans="1:54">
      <c r="A856" s="45">
        <v>19</v>
      </c>
      <c r="B856" s="158">
        <f t="shared" si="191"/>
        <v>0</v>
      </c>
      <c r="C856" s="158">
        <f t="shared" si="191"/>
        <v>0</v>
      </c>
      <c r="D856" s="158">
        <f t="shared" si="191"/>
        <v>26.54</v>
      </c>
      <c r="E856" s="158">
        <f t="shared" si="191"/>
        <v>86.39</v>
      </c>
      <c r="F856" s="158">
        <f t="shared" si="191"/>
        <v>102.18</v>
      </c>
      <c r="G856" s="158">
        <f t="shared" si="191"/>
        <v>68.91</v>
      </c>
      <c r="H856" s="158">
        <f t="shared" si="191"/>
        <v>164.51</v>
      </c>
      <c r="I856" s="158">
        <f t="shared" si="191"/>
        <v>148.27000000000001</v>
      </c>
      <c r="J856" s="158">
        <f t="shared" si="191"/>
        <v>194.29</v>
      </c>
      <c r="K856" s="158">
        <f t="shared" si="191"/>
        <v>88.77</v>
      </c>
      <c r="L856" s="158">
        <f t="shared" si="191"/>
        <v>122.45</v>
      </c>
      <c r="M856" s="158">
        <f t="shared" si="191"/>
        <v>44.85</v>
      </c>
      <c r="N856" s="158">
        <f t="shared" si="191"/>
        <v>70.930000000000007</v>
      </c>
      <c r="O856" s="158">
        <f t="shared" si="191"/>
        <v>59.41</v>
      </c>
      <c r="P856" s="158">
        <f t="shared" si="191"/>
        <v>157.28</v>
      </c>
      <c r="Q856" s="158">
        <f t="shared" si="191"/>
        <v>189.99</v>
      </c>
      <c r="R856" s="158">
        <f t="shared" si="193"/>
        <v>131.59</v>
      </c>
      <c r="S856" s="158">
        <f t="shared" si="192"/>
        <v>114.35</v>
      </c>
      <c r="T856" s="158">
        <f t="shared" si="192"/>
        <v>191.91</v>
      </c>
      <c r="U856" s="158">
        <f t="shared" si="192"/>
        <v>0</v>
      </c>
      <c r="V856" s="158">
        <f t="shared" si="192"/>
        <v>0</v>
      </c>
      <c r="W856" s="158">
        <f t="shared" si="192"/>
        <v>0</v>
      </c>
      <c r="X856" s="158">
        <f t="shared" si="192"/>
        <v>2.42</v>
      </c>
      <c r="Y856" s="158">
        <f t="shared" si="192"/>
        <v>0</v>
      </c>
      <c r="Z856" s="35"/>
      <c r="AA856" s="202">
        <v>0</v>
      </c>
      <c r="AB856" s="203">
        <v>0</v>
      </c>
      <c r="AC856" s="203">
        <v>26.54</v>
      </c>
      <c r="AD856" s="203">
        <v>86.39</v>
      </c>
      <c r="AE856" s="203">
        <v>102.18</v>
      </c>
      <c r="AF856" s="203">
        <v>68.91</v>
      </c>
      <c r="AG856" s="203">
        <v>164.51</v>
      </c>
      <c r="AH856" s="203">
        <v>148.27000000000001</v>
      </c>
      <c r="AI856" s="203">
        <v>194.29</v>
      </c>
      <c r="AJ856" s="203">
        <v>88.77</v>
      </c>
      <c r="AK856" s="203">
        <v>122.45</v>
      </c>
      <c r="AL856" s="203">
        <v>44.85</v>
      </c>
      <c r="AM856" s="203">
        <v>70.930000000000007</v>
      </c>
      <c r="AN856" s="203">
        <v>59.41</v>
      </c>
      <c r="AO856" s="203">
        <v>157.28</v>
      </c>
      <c r="AP856" s="203">
        <v>189.99</v>
      </c>
      <c r="AQ856" s="203">
        <v>131.59</v>
      </c>
      <c r="AR856" s="203">
        <v>114.35</v>
      </c>
      <c r="AS856" s="203">
        <v>191.91</v>
      </c>
      <c r="AT856" s="203">
        <v>0</v>
      </c>
      <c r="AU856" s="203">
        <v>0</v>
      </c>
      <c r="AV856" s="203">
        <v>0</v>
      </c>
      <c r="AW856" s="203">
        <v>2.42</v>
      </c>
      <c r="AX856" s="204">
        <v>0</v>
      </c>
      <c r="AY856" s="329"/>
      <c r="AZ856" s="69"/>
      <c r="BA856" s="63"/>
      <c r="BB856" s="33"/>
    </row>
    <row r="857" spans="1:54">
      <c r="A857" s="45">
        <v>20</v>
      </c>
      <c r="B857" s="158">
        <f t="shared" si="191"/>
        <v>6.26</v>
      </c>
      <c r="C857" s="158">
        <f t="shared" si="191"/>
        <v>15.06</v>
      </c>
      <c r="D857" s="158">
        <f t="shared" si="191"/>
        <v>38.770000000000003</v>
      </c>
      <c r="E857" s="158">
        <f t="shared" si="191"/>
        <v>27.69</v>
      </c>
      <c r="F857" s="158">
        <f t="shared" si="191"/>
        <v>16.37</v>
      </c>
      <c r="G857" s="158">
        <f t="shared" si="191"/>
        <v>200.39</v>
      </c>
      <c r="H857" s="158">
        <f t="shared" si="191"/>
        <v>130.46</v>
      </c>
      <c r="I857" s="158">
        <f t="shared" si="191"/>
        <v>82.9</v>
      </c>
      <c r="J857" s="158">
        <f t="shared" si="191"/>
        <v>45.3</v>
      </c>
      <c r="K857" s="158">
        <f t="shared" si="191"/>
        <v>0</v>
      </c>
      <c r="L857" s="158">
        <f t="shared" si="191"/>
        <v>0</v>
      </c>
      <c r="M857" s="158">
        <f t="shared" si="191"/>
        <v>0</v>
      </c>
      <c r="N857" s="158">
        <f t="shared" si="191"/>
        <v>0</v>
      </c>
      <c r="O857" s="158">
        <f t="shared" si="191"/>
        <v>0</v>
      </c>
      <c r="P857" s="158">
        <f t="shared" si="191"/>
        <v>0</v>
      </c>
      <c r="Q857" s="158">
        <f t="shared" si="191"/>
        <v>0</v>
      </c>
      <c r="R857" s="158">
        <f t="shared" si="193"/>
        <v>0</v>
      </c>
      <c r="S857" s="158">
        <f t="shared" si="192"/>
        <v>0</v>
      </c>
      <c r="T857" s="158">
        <f t="shared" si="192"/>
        <v>54.04</v>
      </c>
      <c r="U857" s="158">
        <f t="shared" si="192"/>
        <v>0</v>
      </c>
      <c r="V857" s="158">
        <f t="shared" si="192"/>
        <v>6.72</v>
      </c>
      <c r="W857" s="158">
        <f t="shared" si="192"/>
        <v>0</v>
      </c>
      <c r="X857" s="158">
        <f t="shared" si="192"/>
        <v>0</v>
      </c>
      <c r="Y857" s="158">
        <f t="shared" si="192"/>
        <v>0</v>
      </c>
      <c r="Z857" s="35"/>
      <c r="AA857" s="202">
        <v>6.26</v>
      </c>
      <c r="AB857" s="203">
        <v>15.06</v>
      </c>
      <c r="AC857" s="203">
        <v>38.770000000000003</v>
      </c>
      <c r="AD857" s="203">
        <v>27.69</v>
      </c>
      <c r="AE857" s="203">
        <v>16.37</v>
      </c>
      <c r="AF857" s="203">
        <v>200.39</v>
      </c>
      <c r="AG857" s="203">
        <v>130.46</v>
      </c>
      <c r="AH857" s="203">
        <v>82.9</v>
      </c>
      <c r="AI857" s="203">
        <v>45.3</v>
      </c>
      <c r="AJ857" s="203">
        <v>0</v>
      </c>
      <c r="AK857" s="203">
        <v>0</v>
      </c>
      <c r="AL857" s="203">
        <v>0</v>
      </c>
      <c r="AM857" s="203">
        <v>0</v>
      </c>
      <c r="AN857" s="203">
        <v>0</v>
      </c>
      <c r="AO857" s="203">
        <v>0</v>
      </c>
      <c r="AP857" s="203">
        <v>0</v>
      </c>
      <c r="AQ857" s="203">
        <v>0</v>
      </c>
      <c r="AR857" s="203">
        <v>0</v>
      </c>
      <c r="AS857" s="203">
        <v>54.04</v>
      </c>
      <c r="AT857" s="203">
        <v>0</v>
      </c>
      <c r="AU857" s="203">
        <v>6.72</v>
      </c>
      <c r="AV857" s="203">
        <v>0</v>
      </c>
      <c r="AW857" s="203">
        <v>0</v>
      </c>
      <c r="AX857" s="204">
        <v>0</v>
      </c>
      <c r="AY857" s="329"/>
      <c r="AZ857" s="69"/>
      <c r="BA857" s="63"/>
      <c r="BB857" s="33"/>
    </row>
    <row r="858" spans="1:54">
      <c r="A858" s="45">
        <v>21</v>
      </c>
      <c r="B858" s="158">
        <f t="shared" si="191"/>
        <v>0</v>
      </c>
      <c r="C858" s="158">
        <f t="shared" si="191"/>
        <v>0</v>
      </c>
      <c r="D858" s="158">
        <f t="shared" si="191"/>
        <v>0</v>
      </c>
      <c r="E858" s="158">
        <f t="shared" si="191"/>
        <v>0</v>
      </c>
      <c r="F858" s="158">
        <f t="shared" si="191"/>
        <v>0</v>
      </c>
      <c r="G858" s="158">
        <f t="shared" si="191"/>
        <v>24.16</v>
      </c>
      <c r="H858" s="158">
        <f t="shared" si="191"/>
        <v>0</v>
      </c>
      <c r="I858" s="158">
        <f t="shared" si="191"/>
        <v>20.399999999999999</v>
      </c>
      <c r="J858" s="158">
        <f t="shared" si="191"/>
        <v>110.91</v>
      </c>
      <c r="K858" s="158">
        <f t="shared" si="191"/>
        <v>66.97</v>
      </c>
      <c r="L858" s="158">
        <f t="shared" si="191"/>
        <v>69.36</v>
      </c>
      <c r="M858" s="158">
        <f t="shared" si="191"/>
        <v>0</v>
      </c>
      <c r="N858" s="158">
        <f t="shared" si="191"/>
        <v>38.58</v>
      </c>
      <c r="O858" s="158">
        <f t="shared" si="191"/>
        <v>68.77</v>
      </c>
      <c r="P858" s="158">
        <f t="shared" si="191"/>
        <v>15.83</v>
      </c>
      <c r="Q858" s="158">
        <f t="shared" si="191"/>
        <v>193.38</v>
      </c>
      <c r="R858" s="158">
        <f t="shared" si="193"/>
        <v>497.18</v>
      </c>
      <c r="S858" s="158">
        <f t="shared" si="192"/>
        <v>410.86</v>
      </c>
      <c r="T858" s="158">
        <f t="shared" si="192"/>
        <v>88.81</v>
      </c>
      <c r="U858" s="158">
        <f t="shared" si="192"/>
        <v>0</v>
      </c>
      <c r="V858" s="158">
        <f t="shared" si="192"/>
        <v>0</v>
      </c>
      <c r="W858" s="158">
        <f t="shared" si="192"/>
        <v>0</v>
      </c>
      <c r="X858" s="158">
        <f t="shared" si="192"/>
        <v>0</v>
      </c>
      <c r="Y858" s="158">
        <f t="shared" si="192"/>
        <v>0</v>
      </c>
      <c r="Z858" s="35"/>
      <c r="AA858" s="202">
        <v>0</v>
      </c>
      <c r="AB858" s="203">
        <v>0</v>
      </c>
      <c r="AC858" s="203">
        <v>0</v>
      </c>
      <c r="AD858" s="203">
        <v>0</v>
      </c>
      <c r="AE858" s="203">
        <v>0</v>
      </c>
      <c r="AF858" s="203">
        <v>24.16</v>
      </c>
      <c r="AG858" s="203">
        <v>0</v>
      </c>
      <c r="AH858" s="203">
        <v>20.399999999999999</v>
      </c>
      <c r="AI858" s="203">
        <v>110.91</v>
      </c>
      <c r="AJ858" s="203">
        <v>66.97</v>
      </c>
      <c r="AK858" s="203">
        <v>69.36</v>
      </c>
      <c r="AL858" s="203">
        <v>0</v>
      </c>
      <c r="AM858" s="203">
        <v>38.58</v>
      </c>
      <c r="AN858" s="203">
        <v>68.77</v>
      </c>
      <c r="AO858" s="203">
        <v>15.83</v>
      </c>
      <c r="AP858" s="203">
        <v>193.38</v>
      </c>
      <c r="AQ858" s="203">
        <v>497.18</v>
      </c>
      <c r="AR858" s="203">
        <v>410.86</v>
      </c>
      <c r="AS858" s="203">
        <v>88.81</v>
      </c>
      <c r="AT858" s="203">
        <v>0</v>
      </c>
      <c r="AU858" s="203">
        <v>0</v>
      </c>
      <c r="AV858" s="203">
        <v>0</v>
      </c>
      <c r="AW858" s="203">
        <v>0</v>
      </c>
      <c r="AX858" s="204">
        <v>0</v>
      </c>
      <c r="AY858" s="329"/>
      <c r="AZ858" s="69"/>
      <c r="BA858" s="63"/>
      <c r="BB858" s="33"/>
    </row>
    <row r="859" spans="1:54">
      <c r="A859" s="45">
        <v>22</v>
      </c>
      <c r="B859" s="158">
        <f t="shared" si="191"/>
        <v>0</v>
      </c>
      <c r="C859" s="158">
        <f t="shared" si="191"/>
        <v>0</v>
      </c>
      <c r="D859" s="158">
        <f t="shared" si="191"/>
        <v>0</v>
      </c>
      <c r="E859" s="158">
        <f t="shared" si="191"/>
        <v>0</v>
      </c>
      <c r="F859" s="158">
        <f t="shared" si="191"/>
        <v>0</v>
      </c>
      <c r="G859" s="158">
        <f t="shared" si="191"/>
        <v>56.77</v>
      </c>
      <c r="H859" s="158">
        <f t="shared" si="191"/>
        <v>97.7</v>
      </c>
      <c r="I859" s="158">
        <f t="shared" si="191"/>
        <v>0</v>
      </c>
      <c r="J859" s="158">
        <f t="shared" si="191"/>
        <v>0</v>
      </c>
      <c r="K859" s="158">
        <f t="shared" si="191"/>
        <v>0</v>
      </c>
      <c r="L859" s="158">
        <f t="shared" si="191"/>
        <v>0</v>
      </c>
      <c r="M859" s="158">
        <f t="shared" si="191"/>
        <v>0</v>
      </c>
      <c r="N859" s="158">
        <f t="shared" si="191"/>
        <v>0</v>
      </c>
      <c r="O859" s="158">
        <f t="shared" si="191"/>
        <v>0</v>
      </c>
      <c r="P859" s="158">
        <f t="shared" si="191"/>
        <v>0</v>
      </c>
      <c r="Q859" s="158">
        <f t="shared" si="191"/>
        <v>218.09</v>
      </c>
      <c r="R859" s="158">
        <f t="shared" si="193"/>
        <v>363.9</v>
      </c>
      <c r="S859" s="158">
        <f t="shared" si="192"/>
        <v>284.51</v>
      </c>
      <c r="T859" s="158">
        <f t="shared" si="192"/>
        <v>208.97</v>
      </c>
      <c r="U859" s="158">
        <f t="shared" si="192"/>
        <v>0</v>
      </c>
      <c r="V859" s="158">
        <f t="shared" si="192"/>
        <v>0</v>
      </c>
      <c r="W859" s="158">
        <f t="shared" si="192"/>
        <v>0</v>
      </c>
      <c r="X859" s="158">
        <f t="shared" si="192"/>
        <v>0</v>
      </c>
      <c r="Y859" s="158">
        <f t="shared" si="192"/>
        <v>0</v>
      </c>
      <c r="Z859" s="35"/>
      <c r="AA859" s="202">
        <v>0</v>
      </c>
      <c r="AB859" s="203">
        <v>0</v>
      </c>
      <c r="AC859" s="203">
        <v>0</v>
      </c>
      <c r="AD859" s="203">
        <v>0</v>
      </c>
      <c r="AE859" s="203">
        <v>0</v>
      </c>
      <c r="AF859" s="203">
        <v>56.77</v>
      </c>
      <c r="AG859" s="203">
        <v>97.7</v>
      </c>
      <c r="AH859" s="203">
        <v>0</v>
      </c>
      <c r="AI859" s="203">
        <v>0</v>
      </c>
      <c r="AJ859" s="203">
        <v>0</v>
      </c>
      <c r="AK859" s="203">
        <v>0</v>
      </c>
      <c r="AL859" s="203">
        <v>0</v>
      </c>
      <c r="AM859" s="203">
        <v>0</v>
      </c>
      <c r="AN859" s="203">
        <v>0</v>
      </c>
      <c r="AO859" s="203">
        <v>0</v>
      </c>
      <c r="AP859" s="203">
        <v>218.09</v>
      </c>
      <c r="AQ859" s="203">
        <v>363.9</v>
      </c>
      <c r="AR859" s="203">
        <v>284.51</v>
      </c>
      <c r="AS859" s="203">
        <v>208.97</v>
      </c>
      <c r="AT859" s="203">
        <v>0</v>
      </c>
      <c r="AU859" s="203">
        <v>0</v>
      </c>
      <c r="AV859" s="203">
        <v>0</v>
      </c>
      <c r="AW859" s="203">
        <v>0</v>
      </c>
      <c r="AX859" s="204">
        <v>0</v>
      </c>
      <c r="AY859" s="329"/>
      <c r="AZ859" s="69"/>
      <c r="BA859" s="63"/>
      <c r="BB859" s="33"/>
    </row>
    <row r="860" spans="1:54">
      <c r="A860" s="45">
        <v>23</v>
      </c>
      <c r="B860" s="158">
        <f t="shared" si="191"/>
        <v>0.44</v>
      </c>
      <c r="C860" s="158">
        <f t="shared" si="191"/>
        <v>0.02</v>
      </c>
      <c r="D860" s="158">
        <f t="shared" si="191"/>
        <v>4.1399999999999997</v>
      </c>
      <c r="E860" s="158">
        <f t="shared" si="191"/>
        <v>6.21</v>
      </c>
      <c r="F860" s="158">
        <f t="shared" si="191"/>
        <v>10.199999999999999</v>
      </c>
      <c r="G860" s="158">
        <f t="shared" si="191"/>
        <v>4.83</v>
      </c>
      <c r="H860" s="158">
        <f t="shared" si="191"/>
        <v>67.95</v>
      </c>
      <c r="I860" s="158">
        <f t="shared" si="191"/>
        <v>2.62</v>
      </c>
      <c r="J860" s="158">
        <f t="shared" si="191"/>
        <v>1.58</v>
      </c>
      <c r="K860" s="158">
        <f t="shared" si="191"/>
        <v>0</v>
      </c>
      <c r="L860" s="158">
        <f t="shared" si="191"/>
        <v>2.79</v>
      </c>
      <c r="M860" s="158">
        <f t="shared" si="191"/>
        <v>9.58</v>
      </c>
      <c r="N860" s="158">
        <f t="shared" si="191"/>
        <v>8.35</v>
      </c>
      <c r="O860" s="158">
        <f t="shared" si="191"/>
        <v>3.16</v>
      </c>
      <c r="P860" s="158">
        <f t="shared" si="191"/>
        <v>3.47</v>
      </c>
      <c r="Q860" s="158">
        <f t="shared" si="191"/>
        <v>0</v>
      </c>
      <c r="R860" s="158">
        <f t="shared" si="193"/>
        <v>102.07</v>
      </c>
      <c r="S860" s="158">
        <f t="shared" si="192"/>
        <v>110.86</v>
      </c>
      <c r="T860" s="158">
        <f t="shared" si="192"/>
        <v>188.26</v>
      </c>
      <c r="U860" s="158">
        <f t="shared" si="192"/>
        <v>0</v>
      </c>
      <c r="V860" s="158">
        <f t="shared" si="192"/>
        <v>0</v>
      </c>
      <c r="W860" s="158">
        <f t="shared" si="192"/>
        <v>0</v>
      </c>
      <c r="X860" s="158">
        <f t="shared" si="192"/>
        <v>0</v>
      </c>
      <c r="Y860" s="158">
        <f t="shared" si="192"/>
        <v>0</v>
      </c>
      <c r="Z860" s="35"/>
      <c r="AA860" s="202">
        <v>0.44</v>
      </c>
      <c r="AB860" s="203">
        <v>0.02</v>
      </c>
      <c r="AC860" s="203">
        <v>4.1399999999999997</v>
      </c>
      <c r="AD860" s="203">
        <v>6.21</v>
      </c>
      <c r="AE860" s="203">
        <v>10.199999999999999</v>
      </c>
      <c r="AF860" s="203">
        <v>4.83</v>
      </c>
      <c r="AG860" s="203">
        <v>67.95</v>
      </c>
      <c r="AH860" s="203">
        <v>2.62</v>
      </c>
      <c r="AI860" s="203">
        <v>1.58</v>
      </c>
      <c r="AJ860" s="203">
        <v>0</v>
      </c>
      <c r="AK860" s="203">
        <v>2.79</v>
      </c>
      <c r="AL860" s="203">
        <v>9.58</v>
      </c>
      <c r="AM860" s="203">
        <v>8.35</v>
      </c>
      <c r="AN860" s="203">
        <v>3.16</v>
      </c>
      <c r="AO860" s="203">
        <v>3.47</v>
      </c>
      <c r="AP860" s="203">
        <v>0</v>
      </c>
      <c r="AQ860" s="203">
        <v>102.07</v>
      </c>
      <c r="AR860" s="203">
        <v>110.86</v>
      </c>
      <c r="AS860" s="203">
        <v>188.26</v>
      </c>
      <c r="AT860" s="203">
        <v>0</v>
      </c>
      <c r="AU860" s="203">
        <v>0</v>
      </c>
      <c r="AV860" s="203">
        <v>0</v>
      </c>
      <c r="AW860" s="203">
        <v>0</v>
      </c>
      <c r="AX860" s="204">
        <v>0</v>
      </c>
      <c r="AY860" s="329"/>
      <c r="AZ860" s="69"/>
      <c r="BA860" s="63"/>
      <c r="BB860" s="33"/>
    </row>
    <row r="861" spans="1:54">
      <c r="A861" s="45">
        <v>24</v>
      </c>
      <c r="B861" s="158">
        <f t="shared" si="191"/>
        <v>0</v>
      </c>
      <c r="C861" s="158">
        <f t="shared" si="191"/>
        <v>7.11</v>
      </c>
      <c r="D861" s="158">
        <f t="shared" si="191"/>
        <v>27.63</v>
      </c>
      <c r="E861" s="158">
        <f t="shared" si="191"/>
        <v>27.95</v>
      </c>
      <c r="F861" s="158">
        <f t="shared" si="191"/>
        <v>60.47</v>
      </c>
      <c r="G861" s="158">
        <f t="shared" si="191"/>
        <v>21.33</v>
      </c>
      <c r="H861" s="158">
        <f t="shared" si="191"/>
        <v>179.77</v>
      </c>
      <c r="I861" s="158">
        <f t="shared" si="191"/>
        <v>111.91</v>
      </c>
      <c r="J861" s="158">
        <f t="shared" si="191"/>
        <v>288.89999999999998</v>
      </c>
      <c r="K861" s="158">
        <f t="shared" si="191"/>
        <v>227.83</v>
      </c>
      <c r="L861" s="158">
        <f t="shared" si="191"/>
        <v>183.37</v>
      </c>
      <c r="M861" s="158">
        <f t="shared" si="191"/>
        <v>182.28</v>
      </c>
      <c r="N861" s="158">
        <f t="shared" si="191"/>
        <v>143.07</v>
      </c>
      <c r="O861" s="158">
        <f t="shared" si="191"/>
        <v>122.6</v>
      </c>
      <c r="P861" s="158">
        <f t="shared" si="191"/>
        <v>171.92</v>
      </c>
      <c r="Q861" s="158">
        <f t="shared" si="191"/>
        <v>135.41</v>
      </c>
      <c r="R861" s="158">
        <f t="shared" si="193"/>
        <v>179.91</v>
      </c>
      <c r="S861" s="158">
        <f t="shared" si="192"/>
        <v>57.1</v>
      </c>
      <c r="T861" s="158">
        <f t="shared" si="192"/>
        <v>0.62</v>
      </c>
      <c r="U861" s="158">
        <f t="shared" si="192"/>
        <v>0</v>
      </c>
      <c r="V861" s="158">
        <f t="shared" si="192"/>
        <v>0</v>
      </c>
      <c r="W861" s="158">
        <f t="shared" si="192"/>
        <v>0</v>
      </c>
      <c r="X861" s="158">
        <f t="shared" si="192"/>
        <v>0</v>
      </c>
      <c r="Y861" s="158">
        <f t="shared" si="192"/>
        <v>0</v>
      </c>
      <c r="Z861" s="35"/>
      <c r="AA861" s="202">
        <v>0</v>
      </c>
      <c r="AB861" s="203">
        <v>7.11</v>
      </c>
      <c r="AC861" s="203">
        <v>27.63</v>
      </c>
      <c r="AD861" s="203">
        <v>27.95</v>
      </c>
      <c r="AE861" s="203">
        <v>60.47</v>
      </c>
      <c r="AF861" s="203">
        <v>21.33</v>
      </c>
      <c r="AG861" s="203">
        <v>179.77</v>
      </c>
      <c r="AH861" s="203">
        <v>111.91</v>
      </c>
      <c r="AI861" s="203">
        <v>288.89999999999998</v>
      </c>
      <c r="AJ861" s="203">
        <v>227.83</v>
      </c>
      <c r="AK861" s="203">
        <v>183.37</v>
      </c>
      <c r="AL861" s="203">
        <v>182.28</v>
      </c>
      <c r="AM861" s="203">
        <v>143.07</v>
      </c>
      <c r="AN861" s="203">
        <v>122.6</v>
      </c>
      <c r="AO861" s="203">
        <v>171.92</v>
      </c>
      <c r="AP861" s="203">
        <v>135.41</v>
      </c>
      <c r="AQ861" s="203">
        <v>179.91</v>
      </c>
      <c r="AR861" s="203">
        <v>57.1</v>
      </c>
      <c r="AS861" s="203">
        <v>0.62</v>
      </c>
      <c r="AT861" s="203">
        <v>0</v>
      </c>
      <c r="AU861" s="203">
        <v>0</v>
      </c>
      <c r="AV861" s="203">
        <v>0</v>
      </c>
      <c r="AW861" s="203">
        <v>0</v>
      </c>
      <c r="AX861" s="204">
        <v>0</v>
      </c>
      <c r="AY861" s="329"/>
      <c r="AZ861" s="69"/>
      <c r="BA861" s="63"/>
      <c r="BB861" s="33"/>
    </row>
    <row r="862" spans="1:54">
      <c r="A862" s="45">
        <v>25</v>
      </c>
      <c r="B862" s="158">
        <f t="shared" si="191"/>
        <v>0</v>
      </c>
      <c r="C862" s="158">
        <f t="shared" si="191"/>
        <v>0</v>
      </c>
      <c r="D862" s="158">
        <f t="shared" si="191"/>
        <v>0</v>
      </c>
      <c r="E862" s="158">
        <f t="shared" si="191"/>
        <v>0</v>
      </c>
      <c r="F862" s="158">
        <f t="shared" si="191"/>
        <v>0</v>
      </c>
      <c r="G862" s="158">
        <f t="shared" si="191"/>
        <v>0</v>
      </c>
      <c r="H862" s="158">
        <f t="shared" si="191"/>
        <v>0</v>
      </c>
      <c r="I862" s="158">
        <f t="shared" si="191"/>
        <v>0</v>
      </c>
      <c r="J862" s="158">
        <f t="shared" si="191"/>
        <v>4.13</v>
      </c>
      <c r="K862" s="158">
        <f t="shared" si="191"/>
        <v>0</v>
      </c>
      <c r="L862" s="158">
        <f t="shared" si="191"/>
        <v>0</v>
      </c>
      <c r="M862" s="158">
        <f t="shared" si="191"/>
        <v>0</v>
      </c>
      <c r="N862" s="158">
        <f t="shared" si="191"/>
        <v>0</v>
      </c>
      <c r="O862" s="158">
        <f t="shared" si="191"/>
        <v>0</v>
      </c>
      <c r="P862" s="158">
        <f t="shared" si="191"/>
        <v>0</v>
      </c>
      <c r="Q862" s="158">
        <f t="shared" si="191"/>
        <v>0</v>
      </c>
      <c r="R862" s="158">
        <f t="shared" si="193"/>
        <v>24.33</v>
      </c>
      <c r="S862" s="158">
        <f t="shared" si="192"/>
        <v>52.43</v>
      </c>
      <c r="T862" s="158">
        <f t="shared" si="192"/>
        <v>40.590000000000003</v>
      </c>
      <c r="U862" s="158">
        <f t="shared" si="192"/>
        <v>0</v>
      </c>
      <c r="V862" s="158">
        <f t="shared" si="192"/>
        <v>0</v>
      </c>
      <c r="W862" s="158">
        <f t="shared" si="192"/>
        <v>0</v>
      </c>
      <c r="X862" s="158">
        <f t="shared" si="192"/>
        <v>0</v>
      </c>
      <c r="Y862" s="158">
        <f t="shared" si="192"/>
        <v>0</v>
      </c>
      <c r="Z862" s="35"/>
      <c r="AA862" s="202">
        <v>0</v>
      </c>
      <c r="AB862" s="203">
        <v>0</v>
      </c>
      <c r="AC862" s="203">
        <v>0</v>
      </c>
      <c r="AD862" s="203">
        <v>0</v>
      </c>
      <c r="AE862" s="203">
        <v>0</v>
      </c>
      <c r="AF862" s="203">
        <v>0</v>
      </c>
      <c r="AG862" s="203">
        <v>0</v>
      </c>
      <c r="AH862" s="203">
        <v>0</v>
      </c>
      <c r="AI862" s="203">
        <v>4.13</v>
      </c>
      <c r="AJ862" s="203">
        <v>0</v>
      </c>
      <c r="AK862" s="203">
        <v>0</v>
      </c>
      <c r="AL862" s="203">
        <v>0</v>
      </c>
      <c r="AM862" s="203">
        <v>0</v>
      </c>
      <c r="AN862" s="203">
        <v>0</v>
      </c>
      <c r="AO862" s="203">
        <v>0</v>
      </c>
      <c r="AP862" s="203">
        <v>0</v>
      </c>
      <c r="AQ862" s="203">
        <v>24.33</v>
      </c>
      <c r="AR862" s="203">
        <v>52.43</v>
      </c>
      <c r="AS862" s="203">
        <v>40.590000000000003</v>
      </c>
      <c r="AT862" s="203">
        <v>0</v>
      </c>
      <c r="AU862" s="203">
        <v>0</v>
      </c>
      <c r="AV862" s="203">
        <v>0</v>
      </c>
      <c r="AW862" s="203">
        <v>0</v>
      </c>
      <c r="AX862" s="204">
        <v>0</v>
      </c>
      <c r="AY862" s="329"/>
      <c r="AZ862" s="69"/>
      <c r="BA862" s="63"/>
      <c r="BB862" s="33"/>
    </row>
    <row r="863" spans="1:54">
      <c r="A863" s="45">
        <v>26</v>
      </c>
      <c r="B863" s="158">
        <f t="shared" si="191"/>
        <v>0</v>
      </c>
      <c r="C863" s="158">
        <f t="shared" si="191"/>
        <v>0</v>
      </c>
      <c r="D863" s="158">
        <f t="shared" si="191"/>
        <v>0</v>
      </c>
      <c r="E863" s="158">
        <f t="shared" si="191"/>
        <v>0</v>
      </c>
      <c r="F863" s="158">
        <f t="shared" si="191"/>
        <v>0</v>
      </c>
      <c r="G863" s="158">
        <f t="shared" si="191"/>
        <v>0</v>
      </c>
      <c r="H863" s="158">
        <f t="shared" si="191"/>
        <v>131.93</v>
      </c>
      <c r="I863" s="158">
        <f t="shared" si="191"/>
        <v>32.6</v>
      </c>
      <c r="J863" s="158">
        <f t="shared" si="191"/>
        <v>58.25</v>
      </c>
      <c r="K863" s="158">
        <f t="shared" si="191"/>
        <v>0.1</v>
      </c>
      <c r="L863" s="158">
        <f t="shared" si="191"/>
        <v>77.33</v>
      </c>
      <c r="M863" s="158">
        <f t="shared" si="191"/>
        <v>83.37</v>
      </c>
      <c r="N863" s="158">
        <f t="shared" si="191"/>
        <v>43.46</v>
      </c>
      <c r="O863" s="158">
        <f t="shared" si="191"/>
        <v>60.94</v>
      </c>
      <c r="P863" s="158">
        <f t="shared" si="191"/>
        <v>168.53</v>
      </c>
      <c r="Q863" s="158">
        <f t="shared" si="191"/>
        <v>216.06</v>
      </c>
      <c r="R863" s="158">
        <f t="shared" si="193"/>
        <v>138.24</v>
      </c>
      <c r="S863" s="158">
        <f t="shared" si="192"/>
        <v>34.6</v>
      </c>
      <c r="T863" s="158">
        <f t="shared" si="192"/>
        <v>115.83</v>
      </c>
      <c r="U863" s="158">
        <f t="shared" si="192"/>
        <v>160.81</v>
      </c>
      <c r="V863" s="158">
        <f t="shared" si="192"/>
        <v>132.91999999999999</v>
      </c>
      <c r="W863" s="158">
        <f t="shared" si="192"/>
        <v>30.63</v>
      </c>
      <c r="X863" s="158">
        <f t="shared" si="192"/>
        <v>0</v>
      </c>
      <c r="Y863" s="158">
        <f t="shared" si="192"/>
        <v>0</v>
      </c>
      <c r="Z863" s="35"/>
      <c r="AA863" s="202">
        <v>0</v>
      </c>
      <c r="AB863" s="203">
        <v>0</v>
      </c>
      <c r="AC863" s="203">
        <v>0</v>
      </c>
      <c r="AD863" s="203">
        <v>0</v>
      </c>
      <c r="AE863" s="203">
        <v>0</v>
      </c>
      <c r="AF863" s="203">
        <v>0</v>
      </c>
      <c r="AG863" s="203">
        <v>131.93</v>
      </c>
      <c r="AH863" s="203">
        <v>32.6</v>
      </c>
      <c r="AI863" s="203">
        <v>58.25</v>
      </c>
      <c r="AJ863" s="203">
        <v>0.1</v>
      </c>
      <c r="AK863" s="203">
        <v>77.33</v>
      </c>
      <c r="AL863" s="203">
        <v>83.37</v>
      </c>
      <c r="AM863" s="203">
        <v>43.46</v>
      </c>
      <c r="AN863" s="203">
        <v>60.94</v>
      </c>
      <c r="AO863" s="203">
        <v>168.53</v>
      </c>
      <c r="AP863" s="203">
        <v>216.06</v>
      </c>
      <c r="AQ863" s="203">
        <v>138.24</v>
      </c>
      <c r="AR863" s="203">
        <v>34.6</v>
      </c>
      <c r="AS863" s="203">
        <v>115.83</v>
      </c>
      <c r="AT863" s="203">
        <v>160.81</v>
      </c>
      <c r="AU863" s="203">
        <v>132.91999999999999</v>
      </c>
      <c r="AV863" s="203">
        <v>30.63</v>
      </c>
      <c r="AW863" s="203">
        <v>0</v>
      </c>
      <c r="AX863" s="204">
        <v>0</v>
      </c>
      <c r="AY863" s="329"/>
      <c r="AZ863" s="69"/>
      <c r="BA863" s="63"/>
      <c r="BB863" s="33"/>
    </row>
    <row r="864" spans="1:54">
      <c r="A864" s="45">
        <v>27</v>
      </c>
      <c r="B864" s="158">
        <f t="shared" si="191"/>
        <v>303.39</v>
      </c>
      <c r="C864" s="158">
        <f t="shared" si="191"/>
        <v>377.55</v>
      </c>
      <c r="D864" s="158">
        <f t="shared" si="191"/>
        <v>409.86</v>
      </c>
      <c r="E864" s="158">
        <f t="shared" si="191"/>
        <v>412.82</v>
      </c>
      <c r="F864" s="158">
        <f t="shared" si="191"/>
        <v>406.89</v>
      </c>
      <c r="G864" s="158">
        <f t="shared" si="191"/>
        <v>0</v>
      </c>
      <c r="H864" s="158">
        <f t="shared" si="191"/>
        <v>0</v>
      </c>
      <c r="I864" s="158">
        <f t="shared" si="191"/>
        <v>0</v>
      </c>
      <c r="J864" s="158">
        <f t="shared" si="191"/>
        <v>0</v>
      </c>
      <c r="K864" s="158">
        <f t="shared" si="191"/>
        <v>0</v>
      </c>
      <c r="L864" s="158">
        <f t="shared" si="191"/>
        <v>0</v>
      </c>
      <c r="M864" s="158">
        <f t="shared" si="191"/>
        <v>0</v>
      </c>
      <c r="N864" s="158">
        <f t="shared" si="191"/>
        <v>0</v>
      </c>
      <c r="O864" s="158">
        <f t="shared" si="191"/>
        <v>0</v>
      </c>
      <c r="P864" s="158">
        <f t="shared" si="191"/>
        <v>0</v>
      </c>
      <c r="Q864" s="158">
        <f t="shared" si="191"/>
        <v>0</v>
      </c>
      <c r="R864" s="158">
        <f t="shared" si="193"/>
        <v>0</v>
      </c>
      <c r="S864" s="158">
        <f t="shared" si="192"/>
        <v>0</v>
      </c>
      <c r="T864" s="158">
        <f t="shared" si="192"/>
        <v>0</v>
      </c>
      <c r="U864" s="158">
        <f t="shared" si="192"/>
        <v>0</v>
      </c>
      <c r="V864" s="158">
        <f t="shared" si="192"/>
        <v>0</v>
      </c>
      <c r="W864" s="158">
        <f t="shared" si="192"/>
        <v>0</v>
      </c>
      <c r="X864" s="158">
        <f t="shared" si="192"/>
        <v>0</v>
      </c>
      <c r="Y864" s="158">
        <f t="shared" si="192"/>
        <v>0</v>
      </c>
      <c r="Z864" s="35"/>
      <c r="AA864" s="202">
        <v>303.39</v>
      </c>
      <c r="AB864" s="203">
        <v>377.55</v>
      </c>
      <c r="AC864" s="203">
        <v>409.86</v>
      </c>
      <c r="AD864" s="203">
        <v>412.82</v>
      </c>
      <c r="AE864" s="203">
        <v>406.89</v>
      </c>
      <c r="AF864" s="203">
        <v>0</v>
      </c>
      <c r="AG864" s="203">
        <v>0</v>
      </c>
      <c r="AH864" s="203">
        <v>0</v>
      </c>
      <c r="AI864" s="203">
        <v>0</v>
      </c>
      <c r="AJ864" s="203">
        <v>0</v>
      </c>
      <c r="AK864" s="203">
        <v>0</v>
      </c>
      <c r="AL864" s="203">
        <v>0</v>
      </c>
      <c r="AM864" s="203">
        <v>0</v>
      </c>
      <c r="AN864" s="203">
        <v>0</v>
      </c>
      <c r="AO864" s="203">
        <v>0</v>
      </c>
      <c r="AP864" s="203">
        <v>0</v>
      </c>
      <c r="AQ864" s="203">
        <v>0</v>
      </c>
      <c r="AR864" s="203">
        <v>0</v>
      </c>
      <c r="AS864" s="203">
        <v>0</v>
      </c>
      <c r="AT864" s="203">
        <v>0</v>
      </c>
      <c r="AU864" s="203">
        <v>0</v>
      </c>
      <c r="AV864" s="203">
        <v>0</v>
      </c>
      <c r="AW864" s="203">
        <v>0</v>
      </c>
      <c r="AX864" s="204">
        <v>0</v>
      </c>
      <c r="AY864" s="329"/>
      <c r="AZ864" s="69"/>
      <c r="BA864" s="63"/>
      <c r="BB864" s="33"/>
    </row>
    <row r="865" spans="1:54">
      <c r="A865" s="45">
        <v>28</v>
      </c>
      <c r="B865" s="158">
        <f t="shared" si="191"/>
        <v>157.12</v>
      </c>
      <c r="C865" s="158">
        <f t="shared" si="191"/>
        <v>0</v>
      </c>
      <c r="D865" s="158">
        <f t="shared" si="191"/>
        <v>29.02</v>
      </c>
      <c r="E865" s="158">
        <f t="shared" si="191"/>
        <v>100.88</v>
      </c>
      <c r="F865" s="158">
        <f t="shared" si="191"/>
        <v>249.15</v>
      </c>
      <c r="G865" s="158">
        <f t="shared" si="191"/>
        <v>279.88</v>
      </c>
      <c r="H865" s="158">
        <f t="shared" si="191"/>
        <v>251.08999999999997</v>
      </c>
      <c r="I865" s="158">
        <f t="shared" si="191"/>
        <v>511.51000000000005</v>
      </c>
      <c r="J865" s="158">
        <f t="shared" si="191"/>
        <v>89.3</v>
      </c>
      <c r="K865" s="158">
        <f t="shared" si="191"/>
        <v>97.08</v>
      </c>
      <c r="L865" s="158">
        <f t="shared" si="191"/>
        <v>821.49</v>
      </c>
      <c r="M865" s="158">
        <f t="shared" si="191"/>
        <v>679.79</v>
      </c>
      <c r="N865" s="158">
        <f t="shared" si="191"/>
        <v>690.14</v>
      </c>
      <c r="O865" s="158">
        <f t="shared" si="191"/>
        <v>549.69000000000005</v>
      </c>
      <c r="P865" s="158">
        <f t="shared" si="191"/>
        <v>727.9</v>
      </c>
      <c r="Q865" s="158">
        <f t="shared" si="191"/>
        <v>919.6</v>
      </c>
      <c r="R865" s="158">
        <f t="shared" si="193"/>
        <v>1047.6600000000001</v>
      </c>
      <c r="S865" s="158">
        <f t="shared" si="192"/>
        <v>895.62</v>
      </c>
      <c r="T865" s="158">
        <f t="shared" si="192"/>
        <v>108.39</v>
      </c>
      <c r="U865" s="158">
        <f t="shared" si="192"/>
        <v>463.87</v>
      </c>
      <c r="V865" s="158">
        <f t="shared" si="192"/>
        <v>340.02</v>
      </c>
      <c r="W865" s="158">
        <f t="shared" si="192"/>
        <v>265.32</v>
      </c>
      <c r="X865" s="158">
        <f t="shared" si="192"/>
        <v>0</v>
      </c>
      <c r="Y865" s="158">
        <f t="shared" si="192"/>
        <v>0</v>
      </c>
      <c r="Z865" s="35"/>
      <c r="AA865" s="202">
        <v>157.12</v>
      </c>
      <c r="AB865" s="203">
        <v>0</v>
      </c>
      <c r="AC865" s="203">
        <v>29.02</v>
      </c>
      <c r="AD865" s="203">
        <v>100.88</v>
      </c>
      <c r="AE865" s="203">
        <v>249.15</v>
      </c>
      <c r="AF865" s="203">
        <v>279.88</v>
      </c>
      <c r="AG865" s="203">
        <v>251.08999999999997</v>
      </c>
      <c r="AH865" s="203">
        <v>511.51000000000005</v>
      </c>
      <c r="AI865" s="203">
        <v>89.3</v>
      </c>
      <c r="AJ865" s="203">
        <v>97.08</v>
      </c>
      <c r="AK865" s="203">
        <v>821.49</v>
      </c>
      <c r="AL865" s="203">
        <v>679.79</v>
      </c>
      <c r="AM865" s="203">
        <v>690.14</v>
      </c>
      <c r="AN865" s="203">
        <v>549.69000000000005</v>
      </c>
      <c r="AO865" s="203">
        <v>727.9</v>
      </c>
      <c r="AP865" s="203">
        <v>919.6</v>
      </c>
      <c r="AQ865" s="203">
        <v>1047.6600000000001</v>
      </c>
      <c r="AR865" s="203">
        <v>895.62</v>
      </c>
      <c r="AS865" s="203">
        <v>108.39</v>
      </c>
      <c r="AT865" s="203">
        <v>463.87</v>
      </c>
      <c r="AU865" s="203">
        <v>340.02</v>
      </c>
      <c r="AV865" s="203">
        <v>265.32</v>
      </c>
      <c r="AW865" s="203">
        <v>0</v>
      </c>
      <c r="AX865" s="204">
        <v>0</v>
      </c>
      <c r="AY865" s="329"/>
      <c r="AZ865" s="69"/>
      <c r="BA865" s="63"/>
      <c r="BB865" s="33"/>
    </row>
    <row r="866" spans="1:54">
      <c r="A866" s="45">
        <v>29</v>
      </c>
      <c r="B866" s="158">
        <f t="shared" si="191"/>
        <v>0</v>
      </c>
      <c r="C866" s="158">
        <f t="shared" si="191"/>
        <v>0</v>
      </c>
      <c r="D866" s="158">
        <f t="shared" si="191"/>
        <v>0</v>
      </c>
      <c r="E866" s="158">
        <f t="shared" si="191"/>
        <v>0</v>
      </c>
      <c r="F866" s="158">
        <f t="shared" si="191"/>
        <v>82.69</v>
      </c>
      <c r="G866" s="158">
        <f t="shared" si="191"/>
        <v>0</v>
      </c>
      <c r="H866" s="158">
        <f t="shared" si="191"/>
        <v>266.25</v>
      </c>
      <c r="I866" s="158">
        <f t="shared" si="191"/>
        <v>570.72</v>
      </c>
      <c r="J866" s="158">
        <f t="shared" si="191"/>
        <v>578.33000000000004</v>
      </c>
      <c r="K866" s="158">
        <f t="shared" si="191"/>
        <v>623.84</v>
      </c>
      <c r="L866" s="158">
        <f t="shared" si="191"/>
        <v>367.08</v>
      </c>
      <c r="M866" s="158">
        <f t="shared" si="191"/>
        <v>606.27</v>
      </c>
      <c r="N866" s="158">
        <f t="shared" si="191"/>
        <v>616.33000000000004</v>
      </c>
      <c r="O866" s="158">
        <f t="shared" si="191"/>
        <v>576.84</v>
      </c>
      <c r="P866" s="158">
        <f t="shared" si="191"/>
        <v>541.59</v>
      </c>
      <c r="Q866" s="158">
        <f t="shared" si="191"/>
        <v>389.18</v>
      </c>
      <c r="R866" s="158">
        <f t="shared" si="193"/>
        <v>299.07</v>
      </c>
      <c r="S866" s="158">
        <f t="shared" si="192"/>
        <v>281.74</v>
      </c>
      <c r="T866" s="158">
        <f t="shared" si="192"/>
        <v>292.06</v>
      </c>
      <c r="U866" s="158">
        <f t="shared" si="192"/>
        <v>87.72</v>
      </c>
      <c r="V866" s="158">
        <f t="shared" si="192"/>
        <v>0</v>
      </c>
      <c r="W866" s="158">
        <f t="shared" si="192"/>
        <v>0</v>
      </c>
      <c r="X866" s="158">
        <f t="shared" si="192"/>
        <v>0</v>
      </c>
      <c r="Y866" s="158">
        <f t="shared" si="192"/>
        <v>0</v>
      </c>
      <c r="Z866" s="35"/>
      <c r="AA866" s="202">
        <v>0</v>
      </c>
      <c r="AB866" s="203">
        <v>0</v>
      </c>
      <c r="AC866" s="203">
        <v>0</v>
      </c>
      <c r="AD866" s="203">
        <v>0</v>
      </c>
      <c r="AE866" s="203">
        <v>82.69</v>
      </c>
      <c r="AF866" s="203">
        <v>0</v>
      </c>
      <c r="AG866" s="203">
        <v>266.25</v>
      </c>
      <c r="AH866" s="203">
        <v>570.72</v>
      </c>
      <c r="AI866" s="203">
        <v>578.33000000000004</v>
      </c>
      <c r="AJ866" s="203">
        <v>623.84</v>
      </c>
      <c r="AK866" s="203">
        <v>367.08</v>
      </c>
      <c r="AL866" s="203">
        <v>606.27</v>
      </c>
      <c r="AM866" s="203">
        <v>616.33000000000004</v>
      </c>
      <c r="AN866" s="203">
        <v>576.84</v>
      </c>
      <c r="AO866" s="203">
        <v>541.59</v>
      </c>
      <c r="AP866" s="203">
        <v>389.18</v>
      </c>
      <c r="AQ866" s="203">
        <v>299.07</v>
      </c>
      <c r="AR866" s="203">
        <v>281.74</v>
      </c>
      <c r="AS866" s="203">
        <v>292.06</v>
      </c>
      <c r="AT866" s="203">
        <v>87.72</v>
      </c>
      <c r="AU866" s="203">
        <v>0</v>
      </c>
      <c r="AV866" s="203">
        <v>0</v>
      </c>
      <c r="AW866" s="203">
        <v>0</v>
      </c>
      <c r="AX866" s="204">
        <v>0</v>
      </c>
      <c r="AY866" s="329"/>
      <c r="AZ866" s="69"/>
      <c r="BA866" s="63"/>
      <c r="BB866" s="33"/>
    </row>
    <row r="867" spans="1:54">
      <c r="A867" s="45">
        <v>30</v>
      </c>
      <c r="B867" s="158">
        <f t="shared" si="191"/>
        <v>0</v>
      </c>
      <c r="C867" s="158">
        <f t="shared" si="191"/>
        <v>0</v>
      </c>
      <c r="D867" s="158">
        <f t="shared" si="191"/>
        <v>0</v>
      </c>
      <c r="E867" s="158">
        <f t="shared" si="191"/>
        <v>0</v>
      </c>
      <c r="F867" s="158">
        <f t="shared" si="191"/>
        <v>0</v>
      </c>
      <c r="G867" s="158">
        <f t="shared" si="191"/>
        <v>64.540000000000006</v>
      </c>
      <c r="H867" s="158">
        <f t="shared" si="191"/>
        <v>490.58</v>
      </c>
      <c r="I867" s="158">
        <f t="shared" si="191"/>
        <v>405.82</v>
      </c>
      <c r="J867" s="158">
        <f t="shared" si="191"/>
        <v>369.8</v>
      </c>
      <c r="K867" s="158">
        <f t="shared" si="191"/>
        <v>245.74</v>
      </c>
      <c r="L867" s="158">
        <f t="shared" si="191"/>
        <v>315.41000000000003</v>
      </c>
      <c r="M867" s="158">
        <f t="shared" si="191"/>
        <v>509.81</v>
      </c>
      <c r="N867" s="158">
        <f t="shared" si="191"/>
        <v>319.64999999999998</v>
      </c>
      <c r="O867" s="158">
        <f t="shared" si="191"/>
        <v>536.34</v>
      </c>
      <c r="P867" s="158">
        <f t="shared" si="191"/>
        <v>513.34</v>
      </c>
      <c r="Q867" s="158">
        <f t="shared" si="191"/>
        <v>232.89</v>
      </c>
      <c r="R867" s="158">
        <f t="shared" si="193"/>
        <v>217.12</v>
      </c>
      <c r="S867" s="158">
        <f t="shared" si="192"/>
        <v>168.34</v>
      </c>
      <c r="T867" s="158">
        <f t="shared" si="192"/>
        <v>438.51</v>
      </c>
      <c r="U867" s="158">
        <f t="shared" si="192"/>
        <v>168.06</v>
      </c>
      <c r="V867" s="158">
        <f t="shared" si="192"/>
        <v>0</v>
      </c>
      <c r="W867" s="158">
        <f t="shared" si="192"/>
        <v>0</v>
      </c>
      <c r="X867" s="158">
        <f t="shared" si="192"/>
        <v>0</v>
      </c>
      <c r="Y867" s="158">
        <f t="shared" si="192"/>
        <v>0</v>
      </c>
      <c r="Z867" s="35"/>
      <c r="AA867" s="202">
        <v>0</v>
      </c>
      <c r="AB867" s="203">
        <v>0</v>
      </c>
      <c r="AC867" s="203">
        <v>0</v>
      </c>
      <c r="AD867" s="203">
        <v>0</v>
      </c>
      <c r="AE867" s="203">
        <v>0</v>
      </c>
      <c r="AF867" s="203">
        <v>64.540000000000006</v>
      </c>
      <c r="AG867" s="203">
        <v>490.58</v>
      </c>
      <c r="AH867" s="203">
        <v>405.82</v>
      </c>
      <c r="AI867" s="203">
        <v>369.8</v>
      </c>
      <c r="AJ867" s="203">
        <v>245.74</v>
      </c>
      <c r="AK867" s="203">
        <v>315.41000000000003</v>
      </c>
      <c r="AL867" s="203">
        <v>509.81</v>
      </c>
      <c r="AM867" s="203">
        <v>319.64999999999998</v>
      </c>
      <c r="AN867" s="203">
        <v>536.34</v>
      </c>
      <c r="AO867" s="203">
        <v>513.34</v>
      </c>
      <c r="AP867" s="203">
        <v>232.89</v>
      </c>
      <c r="AQ867" s="203">
        <v>217.12</v>
      </c>
      <c r="AR867" s="203">
        <v>168.34</v>
      </c>
      <c r="AS867" s="203">
        <v>438.51</v>
      </c>
      <c r="AT867" s="203">
        <v>168.06</v>
      </c>
      <c r="AU867" s="203">
        <v>0</v>
      </c>
      <c r="AV867" s="203">
        <v>0</v>
      </c>
      <c r="AW867" s="203">
        <v>0</v>
      </c>
      <c r="AX867" s="204">
        <v>0</v>
      </c>
      <c r="AY867" s="329"/>
      <c r="AZ867" s="69"/>
      <c r="BA867" s="63"/>
      <c r="BB867" s="33"/>
    </row>
    <row r="868" spans="1:54" ht="13.5" thickBot="1">
      <c r="A868" s="143">
        <v>31</v>
      </c>
      <c r="B868" s="158">
        <f t="shared" si="191"/>
        <v>0</v>
      </c>
      <c r="C868" s="158">
        <f t="shared" si="191"/>
        <v>0</v>
      </c>
      <c r="D868" s="158">
        <f t="shared" si="191"/>
        <v>0</v>
      </c>
      <c r="E868" s="158">
        <f t="shared" si="191"/>
        <v>0</v>
      </c>
      <c r="F868" s="158">
        <f t="shared" si="191"/>
        <v>0</v>
      </c>
      <c r="G868" s="158">
        <f t="shared" si="191"/>
        <v>0</v>
      </c>
      <c r="H868" s="158">
        <f t="shared" si="191"/>
        <v>162.19</v>
      </c>
      <c r="I868" s="158">
        <f t="shared" si="191"/>
        <v>52.36</v>
      </c>
      <c r="J868" s="158">
        <f t="shared" si="191"/>
        <v>265.27999999999997</v>
      </c>
      <c r="K868" s="158">
        <f t="shared" si="191"/>
        <v>307.12</v>
      </c>
      <c r="L868" s="158">
        <f t="shared" si="191"/>
        <v>218.1</v>
      </c>
      <c r="M868" s="158">
        <f t="shared" si="191"/>
        <v>204.82</v>
      </c>
      <c r="N868" s="158">
        <f t="shared" si="191"/>
        <v>239.22</v>
      </c>
      <c r="O868" s="158">
        <f t="shared" si="191"/>
        <v>245.85</v>
      </c>
      <c r="P868" s="158">
        <f t="shared" si="191"/>
        <v>253.13000000000002</v>
      </c>
      <c r="Q868" s="158">
        <f t="shared" si="191"/>
        <v>207.16</v>
      </c>
      <c r="R868" s="158">
        <f t="shared" si="193"/>
        <v>207.6</v>
      </c>
      <c r="S868" s="158">
        <f t="shared" si="192"/>
        <v>192.95</v>
      </c>
      <c r="T868" s="158">
        <f t="shared" si="192"/>
        <v>193.36</v>
      </c>
      <c r="U868" s="158">
        <f t="shared" si="192"/>
        <v>146.96</v>
      </c>
      <c r="V868" s="158">
        <f t="shared" si="192"/>
        <v>0</v>
      </c>
      <c r="W868" s="158">
        <f t="shared" si="192"/>
        <v>0</v>
      </c>
      <c r="X868" s="158">
        <f t="shared" si="192"/>
        <v>0</v>
      </c>
      <c r="Y868" s="158">
        <f t="shared" si="192"/>
        <v>0</v>
      </c>
      <c r="Z868" s="35"/>
      <c r="AA868" s="206">
        <v>0</v>
      </c>
      <c r="AB868" s="207">
        <v>0</v>
      </c>
      <c r="AC868" s="207">
        <v>0</v>
      </c>
      <c r="AD868" s="207">
        <v>0</v>
      </c>
      <c r="AE868" s="207">
        <v>0</v>
      </c>
      <c r="AF868" s="207">
        <v>0</v>
      </c>
      <c r="AG868" s="207">
        <v>162.19</v>
      </c>
      <c r="AH868" s="207">
        <v>52.36</v>
      </c>
      <c r="AI868" s="207">
        <v>265.27999999999997</v>
      </c>
      <c r="AJ868" s="207">
        <v>307.12</v>
      </c>
      <c r="AK868" s="207">
        <v>218.1</v>
      </c>
      <c r="AL868" s="207">
        <v>204.82</v>
      </c>
      <c r="AM868" s="207">
        <v>239.22</v>
      </c>
      <c r="AN868" s="207">
        <v>245.85</v>
      </c>
      <c r="AO868" s="207">
        <v>253.13000000000002</v>
      </c>
      <c r="AP868" s="207">
        <v>207.16</v>
      </c>
      <c r="AQ868" s="207">
        <v>207.6</v>
      </c>
      <c r="AR868" s="207">
        <v>192.95</v>
      </c>
      <c r="AS868" s="207">
        <v>193.36</v>
      </c>
      <c r="AT868" s="207">
        <v>146.96</v>
      </c>
      <c r="AU868" s="207">
        <v>0</v>
      </c>
      <c r="AV868" s="207">
        <v>0</v>
      </c>
      <c r="AW868" s="207">
        <v>0</v>
      </c>
      <c r="AX868" s="208">
        <v>0</v>
      </c>
      <c r="AY868" s="329"/>
      <c r="AZ868" s="69"/>
      <c r="BA868" s="63"/>
      <c r="BB868" s="33"/>
    </row>
    <row r="869" spans="1:54">
      <c r="A869" s="56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35"/>
      <c r="AA869" s="254"/>
      <c r="AB869" s="254"/>
      <c r="AC869" s="254"/>
      <c r="AD869" s="254"/>
      <c r="AE869" s="254"/>
      <c r="AF869" s="254"/>
      <c r="AG869" s="254"/>
      <c r="AH869" s="254"/>
      <c r="AI869" s="254"/>
      <c r="AJ869" s="254"/>
      <c r="AK869" s="254"/>
      <c r="AL869" s="254"/>
      <c r="AM869" s="254"/>
      <c r="AN869" s="254"/>
      <c r="AO869" s="254"/>
      <c r="AP869" s="254"/>
      <c r="AQ869" s="254"/>
      <c r="AR869" s="254"/>
      <c r="AS869" s="254"/>
      <c r="AT869" s="254"/>
      <c r="AU869" s="254"/>
      <c r="AV869" s="254"/>
      <c r="AW869" s="254"/>
      <c r="AX869" s="254"/>
      <c r="AY869" s="255"/>
      <c r="AZ869" s="69"/>
      <c r="BA869" s="63"/>
      <c r="BB869" s="33"/>
    </row>
    <row r="870" spans="1:54" ht="13.5" thickBot="1">
      <c r="A870" s="16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AA870" s="155">
        <f>SUM(AA838:AX868)</f>
        <v>78957.19000000009</v>
      </c>
      <c r="AB870" s="62"/>
      <c r="AC870" s="62"/>
    </row>
    <row r="871" spans="1:54" ht="33" customHeight="1">
      <c r="A871" s="494" t="s">
        <v>1</v>
      </c>
      <c r="B871" s="496" t="s">
        <v>195</v>
      </c>
      <c r="C871" s="496"/>
      <c r="D871" s="496"/>
      <c r="E871" s="496"/>
      <c r="F871" s="496"/>
      <c r="G871" s="496"/>
      <c r="H871" s="496"/>
      <c r="I871" s="496"/>
      <c r="J871" s="496"/>
      <c r="K871" s="496"/>
      <c r="L871" s="496"/>
      <c r="M871" s="496"/>
      <c r="N871" s="496"/>
      <c r="O871" s="496"/>
      <c r="P871" s="496"/>
      <c r="Q871" s="496"/>
      <c r="R871" s="496"/>
      <c r="S871" s="496"/>
      <c r="T871" s="496"/>
      <c r="U871" s="496"/>
      <c r="V871" s="496"/>
      <c r="W871" s="496"/>
      <c r="X871" s="496"/>
      <c r="Y871" s="497"/>
      <c r="AA871" s="476" t="s">
        <v>173</v>
      </c>
      <c r="AB871" s="477"/>
      <c r="AC871" s="477"/>
      <c r="AD871" s="477"/>
      <c r="AE871" s="477"/>
      <c r="AF871" s="477"/>
      <c r="AG871" s="477"/>
      <c r="AH871" s="477"/>
      <c r="AI871" s="477"/>
      <c r="AJ871" s="477"/>
      <c r="AK871" s="477"/>
      <c r="AL871" s="477"/>
      <c r="AM871" s="477"/>
      <c r="AN871" s="477"/>
      <c r="AO871" s="477"/>
      <c r="AP871" s="477"/>
      <c r="AQ871" s="477"/>
      <c r="AR871" s="477"/>
      <c r="AS871" s="477"/>
      <c r="AT871" s="477"/>
      <c r="AU871" s="477"/>
      <c r="AV871" s="477"/>
      <c r="AW871" s="477"/>
      <c r="AX871" s="616"/>
      <c r="AY871" s="617"/>
      <c r="AZ871" s="134"/>
      <c r="BA871" s="615"/>
      <c r="BB871" s="615"/>
    </row>
    <row r="872" spans="1:54" ht="42.75" customHeight="1">
      <c r="A872" s="495"/>
      <c r="B872" s="46" t="s">
        <v>3</v>
      </c>
      <c r="C872" s="46" t="s">
        <v>4</v>
      </c>
      <c r="D872" s="46" t="s">
        <v>5</v>
      </c>
      <c r="E872" s="46" t="s">
        <v>6</v>
      </c>
      <c r="F872" s="46" t="s">
        <v>7</v>
      </c>
      <c r="G872" s="46" t="s">
        <v>8</v>
      </c>
      <c r="H872" s="46" t="s">
        <v>9</v>
      </c>
      <c r="I872" s="46" t="s">
        <v>10</v>
      </c>
      <c r="J872" s="46" t="s">
        <v>11</v>
      </c>
      <c r="K872" s="46" t="s">
        <v>12</v>
      </c>
      <c r="L872" s="46" t="s">
        <v>13</v>
      </c>
      <c r="M872" s="46" t="s">
        <v>14</v>
      </c>
      <c r="N872" s="46" t="s">
        <v>15</v>
      </c>
      <c r="O872" s="46" t="s">
        <v>16</v>
      </c>
      <c r="P872" s="46" t="s">
        <v>17</v>
      </c>
      <c r="Q872" s="46" t="s">
        <v>18</v>
      </c>
      <c r="R872" s="46" t="s">
        <v>19</v>
      </c>
      <c r="S872" s="46" t="s">
        <v>20</v>
      </c>
      <c r="T872" s="46" t="s">
        <v>21</v>
      </c>
      <c r="U872" s="46" t="s">
        <v>22</v>
      </c>
      <c r="V872" s="46" t="s">
        <v>23</v>
      </c>
      <c r="W872" s="46" t="s">
        <v>24</v>
      </c>
      <c r="X872" s="46" t="s">
        <v>25</v>
      </c>
      <c r="Y872" s="47" t="s">
        <v>26</v>
      </c>
      <c r="AA872" s="58" t="s">
        <v>3</v>
      </c>
      <c r="AB872" s="59" t="s">
        <v>4</v>
      </c>
      <c r="AC872" s="59" t="s">
        <v>5</v>
      </c>
      <c r="AD872" s="59" t="s">
        <v>6</v>
      </c>
      <c r="AE872" s="59" t="s">
        <v>7</v>
      </c>
      <c r="AF872" s="59" t="s">
        <v>8</v>
      </c>
      <c r="AG872" s="59" t="s">
        <v>9</v>
      </c>
      <c r="AH872" s="59" t="s">
        <v>10</v>
      </c>
      <c r="AI872" s="59" t="s">
        <v>11</v>
      </c>
      <c r="AJ872" s="59" t="s">
        <v>12</v>
      </c>
      <c r="AK872" s="59" t="s">
        <v>13</v>
      </c>
      <c r="AL872" s="59" t="s">
        <v>14</v>
      </c>
      <c r="AM872" s="59" t="s">
        <v>15</v>
      </c>
      <c r="AN872" s="59" t="s">
        <v>16</v>
      </c>
      <c r="AO872" s="59" t="s">
        <v>17</v>
      </c>
      <c r="AP872" s="59" t="s">
        <v>18</v>
      </c>
      <c r="AQ872" s="59" t="s">
        <v>19</v>
      </c>
      <c r="AR872" s="59" t="s">
        <v>20</v>
      </c>
      <c r="AS872" s="59" t="s">
        <v>21</v>
      </c>
      <c r="AT872" s="59" t="s">
        <v>22</v>
      </c>
      <c r="AU872" s="59" t="s">
        <v>23</v>
      </c>
      <c r="AV872" s="59" t="s">
        <v>24</v>
      </c>
      <c r="AW872" s="59" t="s">
        <v>25</v>
      </c>
      <c r="AX872" s="146" t="s">
        <v>26</v>
      </c>
      <c r="AY872" s="618"/>
      <c r="AZ872" s="135"/>
      <c r="BA872" s="123"/>
      <c r="BB872" s="122"/>
    </row>
    <row r="873" spans="1:54" s="161" customFormat="1" ht="16.149999999999999" customHeight="1">
      <c r="A873" s="500" t="s">
        <v>219</v>
      </c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2"/>
      <c r="Z873" s="167"/>
      <c r="AA873" s="500">
        <v>2</v>
      </c>
      <c r="AB873" s="501"/>
      <c r="AC873" s="501"/>
      <c r="AD873" s="501"/>
      <c r="AE873" s="501"/>
      <c r="AF873" s="501"/>
      <c r="AG873" s="501"/>
      <c r="AH873" s="501"/>
      <c r="AI873" s="501"/>
      <c r="AJ873" s="501"/>
      <c r="AK873" s="501"/>
      <c r="AL873" s="501"/>
      <c r="AM873" s="501"/>
      <c r="AN873" s="501"/>
      <c r="AO873" s="501"/>
      <c r="AP873" s="501"/>
      <c r="AQ873" s="501"/>
      <c r="AR873" s="501"/>
      <c r="AS873" s="501"/>
      <c r="AT873" s="501"/>
      <c r="AU873" s="501"/>
      <c r="AV873" s="501"/>
      <c r="AW873" s="501"/>
      <c r="AX873" s="614"/>
      <c r="AY873" s="330"/>
      <c r="AZ873" s="165"/>
      <c r="BA873" s="159"/>
    </row>
    <row r="874" spans="1:54">
      <c r="A874" s="45">
        <v>1</v>
      </c>
      <c r="B874" s="158">
        <f>AA874+$AY874</f>
        <v>0</v>
      </c>
      <c r="C874" s="158">
        <f t="shared" ref="C874:Y889" si="194">AB874+$AY874</f>
        <v>0</v>
      </c>
      <c r="D874" s="158">
        <f t="shared" si="194"/>
        <v>298.60000000000002</v>
      </c>
      <c r="E874" s="158">
        <f t="shared" si="194"/>
        <v>45.88</v>
      </c>
      <c r="F874" s="158">
        <f t="shared" si="194"/>
        <v>0</v>
      </c>
      <c r="G874" s="158">
        <f t="shared" si="194"/>
        <v>0</v>
      </c>
      <c r="H874" s="158">
        <f t="shared" si="194"/>
        <v>0</v>
      </c>
      <c r="I874" s="158">
        <f t="shared" si="194"/>
        <v>0</v>
      </c>
      <c r="J874" s="158">
        <f t="shared" si="194"/>
        <v>0</v>
      </c>
      <c r="K874" s="158">
        <f t="shared" si="194"/>
        <v>0</v>
      </c>
      <c r="L874" s="158">
        <f t="shared" si="194"/>
        <v>0</v>
      </c>
      <c r="M874" s="158">
        <f t="shared" si="194"/>
        <v>0</v>
      </c>
      <c r="N874" s="158">
        <f t="shared" si="194"/>
        <v>0</v>
      </c>
      <c r="O874" s="158">
        <f t="shared" si="194"/>
        <v>0</v>
      </c>
      <c r="P874" s="158">
        <f t="shared" si="194"/>
        <v>0</v>
      </c>
      <c r="Q874" s="158">
        <f t="shared" si="194"/>
        <v>0</v>
      </c>
      <c r="R874" s="158">
        <f t="shared" si="194"/>
        <v>0</v>
      </c>
      <c r="S874" s="158">
        <f t="shared" si="194"/>
        <v>0</v>
      </c>
      <c r="T874" s="158">
        <f t="shared" si="194"/>
        <v>52.74</v>
      </c>
      <c r="U874" s="158">
        <f t="shared" si="194"/>
        <v>11.22</v>
      </c>
      <c r="V874" s="158">
        <f t="shared" si="194"/>
        <v>0</v>
      </c>
      <c r="W874" s="158">
        <f t="shared" si="194"/>
        <v>15.05</v>
      </c>
      <c r="X874" s="158">
        <f t="shared" si="194"/>
        <v>232.17</v>
      </c>
      <c r="Y874" s="158">
        <f t="shared" si="194"/>
        <v>57.52</v>
      </c>
      <c r="Z874" s="35"/>
      <c r="AA874" s="39">
        <v>0</v>
      </c>
      <c r="AB874" s="37">
        <v>0</v>
      </c>
      <c r="AC874" s="37">
        <v>298.60000000000002</v>
      </c>
      <c r="AD874" s="37">
        <v>45.88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52.74</v>
      </c>
      <c r="AT874" s="37">
        <v>11.22</v>
      </c>
      <c r="AU874" s="37">
        <v>0</v>
      </c>
      <c r="AV874" s="37">
        <v>15.05</v>
      </c>
      <c r="AW874" s="37">
        <v>232.17</v>
      </c>
      <c r="AX874" s="144">
        <v>57.52</v>
      </c>
      <c r="AY874" s="328"/>
      <c r="AZ874" s="69"/>
      <c r="BA874" s="63"/>
      <c r="BB874" s="33"/>
    </row>
    <row r="875" spans="1:54">
      <c r="A875" s="45">
        <v>2</v>
      </c>
      <c r="B875" s="158">
        <f t="shared" ref="B875:Q904" si="195">AA875+$AY875</f>
        <v>169.36</v>
      </c>
      <c r="C875" s="158">
        <f t="shared" si="194"/>
        <v>356.5</v>
      </c>
      <c r="D875" s="158">
        <f t="shared" si="194"/>
        <v>329.94</v>
      </c>
      <c r="E875" s="158">
        <f t="shared" si="194"/>
        <v>290.74</v>
      </c>
      <c r="F875" s="158">
        <f t="shared" si="194"/>
        <v>87.3</v>
      </c>
      <c r="G875" s="158">
        <f t="shared" si="194"/>
        <v>0</v>
      </c>
      <c r="H875" s="158">
        <f t="shared" si="194"/>
        <v>0</v>
      </c>
      <c r="I875" s="158">
        <f t="shared" si="194"/>
        <v>0</v>
      </c>
      <c r="J875" s="158">
        <f t="shared" si="194"/>
        <v>0</v>
      </c>
      <c r="K875" s="158">
        <f t="shared" si="194"/>
        <v>17.760000000000002</v>
      </c>
      <c r="L875" s="158">
        <f t="shared" si="194"/>
        <v>0</v>
      </c>
      <c r="M875" s="158">
        <f t="shared" si="194"/>
        <v>0</v>
      </c>
      <c r="N875" s="158">
        <f t="shared" si="194"/>
        <v>0</v>
      </c>
      <c r="O875" s="158">
        <f t="shared" si="194"/>
        <v>52.58</v>
      </c>
      <c r="P875" s="158">
        <f t="shared" si="194"/>
        <v>64.599999999999994</v>
      </c>
      <c r="Q875" s="158">
        <f t="shared" si="194"/>
        <v>51.21</v>
      </c>
      <c r="R875" s="158">
        <f t="shared" si="194"/>
        <v>42.3</v>
      </c>
      <c r="S875" s="158">
        <f t="shared" ref="S875:Y904" si="196">AR875+$AY875</f>
        <v>73.959999999999994</v>
      </c>
      <c r="T875" s="158">
        <f t="shared" si="196"/>
        <v>65.430000000000007</v>
      </c>
      <c r="U875" s="158">
        <f t="shared" si="196"/>
        <v>154.15</v>
      </c>
      <c r="V875" s="158">
        <f t="shared" si="196"/>
        <v>18.78</v>
      </c>
      <c r="W875" s="158">
        <f t="shared" si="196"/>
        <v>196.02</v>
      </c>
      <c r="X875" s="158">
        <f t="shared" si="196"/>
        <v>311.64999999999998</v>
      </c>
      <c r="Y875" s="158">
        <f t="shared" si="196"/>
        <v>106.37</v>
      </c>
      <c r="Z875" s="35"/>
      <c r="AA875" s="36">
        <v>169.36</v>
      </c>
      <c r="AB875" s="37">
        <v>356.5</v>
      </c>
      <c r="AC875" s="37">
        <v>329.94</v>
      </c>
      <c r="AD875" s="37">
        <v>290.74</v>
      </c>
      <c r="AE875" s="37">
        <v>87.3</v>
      </c>
      <c r="AF875" s="37">
        <v>0</v>
      </c>
      <c r="AG875" s="37">
        <v>0</v>
      </c>
      <c r="AH875" s="37">
        <v>0</v>
      </c>
      <c r="AI875" s="37">
        <v>0</v>
      </c>
      <c r="AJ875" s="37">
        <v>17.760000000000002</v>
      </c>
      <c r="AK875" s="37">
        <v>0</v>
      </c>
      <c r="AL875" s="37">
        <v>0</v>
      </c>
      <c r="AM875" s="37">
        <v>0</v>
      </c>
      <c r="AN875" s="37">
        <v>52.58</v>
      </c>
      <c r="AO875" s="37">
        <v>64.599999999999994</v>
      </c>
      <c r="AP875" s="37">
        <v>51.21</v>
      </c>
      <c r="AQ875" s="37">
        <v>42.3</v>
      </c>
      <c r="AR875" s="37">
        <v>73.959999999999994</v>
      </c>
      <c r="AS875" s="37">
        <v>65.430000000000007</v>
      </c>
      <c r="AT875" s="37">
        <v>154.15</v>
      </c>
      <c r="AU875" s="37">
        <v>18.78</v>
      </c>
      <c r="AV875" s="37">
        <v>196.02</v>
      </c>
      <c r="AW875" s="37">
        <v>311.64999999999998</v>
      </c>
      <c r="AX875" s="144">
        <v>106.37</v>
      </c>
      <c r="AY875" s="329"/>
      <c r="AZ875" s="69"/>
      <c r="BA875" s="63"/>
      <c r="BB875" s="33"/>
    </row>
    <row r="876" spans="1:54">
      <c r="A876" s="45">
        <v>3</v>
      </c>
      <c r="B876" s="158">
        <f t="shared" si="195"/>
        <v>80.599999999999994</v>
      </c>
      <c r="C876" s="158">
        <f t="shared" si="194"/>
        <v>29.98</v>
      </c>
      <c r="D876" s="158">
        <f t="shared" si="194"/>
        <v>0.03</v>
      </c>
      <c r="E876" s="158">
        <f t="shared" si="194"/>
        <v>55.56</v>
      </c>
      <c r="F876" s="158">
        <f t="shared" si="194"/>
        <v>44.28</v>
      </c>
      <c r="G876" s="158">
        <f t="shared" si="194"/>
        <v>0</v>
      </c>
      <c r="H876" s="158">
        <f t="shared" si="194"/>
        <v>0</v>
      </c>
      <c r="I876" s="158">
        <f t="shared" si="194"/>
        <v>0</v>
      </c>
      <c r="J876" s="158">
        <f t="shared" si="194"/>
        <v>0</v>
      </c>
      <c r="K876" s="158">
        <f t="shared" si="194"/>
        <v>0</v>
      </c>
      <c r="L876" s="158">
        <f t="shared" si="194"/>
        <v>0</v>
      </c>
      <c r="M876" s="158">
        <f t="shared" si="194"/>
        <v>0</v>
      </c>
      <c r="N876" s="158">
        <f t="shared" si="194"/>
        <v>0</v>
      </c>
      <c r="O876" s="158">
        <f t="shared" si="194"/>
        <v>0</v>
      </c>
      <c r="P876" s="158">
        <f t="shared" si="194"/>
        <v>0</v>
      </c>
      <c r="Q876" s="158">
        <f t="shared" si="194"/>
        <v>0</v>
      </c>
      <c r="R876" s="158">
        <f t="shared" si="194"/>
        <v>0</v>
      </c>
      <c r="S876" s="158">
        <f t="shared" si="196"/>
        <v>0</v>
      </c>
      <c r="T876" s="158">
        <f t="shared" si="196"/>
        <v>0</v>
      </c>
      <c r="U876" s="158">
        <f t="shared" si="196"/>
        <v>0</v>
      </c>
      <c r="V876" s="158">
        <f t="shared" si="196"/>
        <v>0</v>
      </c>
      <c r="W876" s="158">
        <f t="shared" si="196"/>
        <v>2.21</v>
      </c>
      <c r="X876" s="158">
        <f t="shared" si="196"/>
        <v>45.78</v>
      </c>
      <c r="Y876" s="158">
        <f t="shared" si="196"/>
        <v>0</v>
      </c>
      <c r="Z876" s="35"/>
      <c r="AA876" s="36">
        <v>80.599999999999994</v>
      </c>
      <c r="AB876" s="37">
        <v>29.98</v>
      </c>
      <c r="AC876" s="37">
        <v>0.03</v>
      </c>
      <c r="AD876" s="37">
        <v>55.56</v>
      </c>
      <c r="AE876" s="37">
        <v>44.28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7">
        <v>0</v>
      </c>
      <c r="AP876" s="37">
        <v>0</v>
      </c>
      <c r="AQ876" s="37">
        <v>0</v>
      </c>
      <c r="AR876" s="37">
        <v>0</v>
      </c>
      <c r="AS876" s="37">
        <v>0</v>
      </c>
      <c r="AT876" s="37">
        <v>0</v>
      </c>
      <c r="AU876" s="37">
        <v>0</v>
      </c>
      <c r="AV876" s="37">
        <v>2.21</v>
      </c>
      <c r="AW876" s="37">
        <v>45.78</v>
      </c>
      <c r="AX876" s="144">
        <v>0</v>
      </c>
      <c r="AY876" s="329"/>
      <c r="AZ876" s="69"/>
      <c r="BA876" s="63"/>
      <c r="BB876" s="33"/>
    </row>
    <row r="877" spans="1:54">
      <c r="A877" s="45">
        <v>4</v>
      </c>
      <c r="B877" s="158">
        <f t="shared" si="195"/>
        <v>12.63</v>
      </c>
      <c r="C877" s="158">
        <f t="shared" si="194"/>
        <v>35.39</v>
      </c>
      <c r="D877" s="158">
        <f t="shared" si="194"/>
        <v>53.09</v>
      </c>
      <c r="E877" s="158">
        <f t="shared" si="194"/>
        <v>93.35</v>
      </c>
      <c r="F877" s="158">
        <f t="shared" si="194"/>
        <v>56.05</v>
      </c>
      <c r="G877" s="158">
        <f t="shared" si="194"/>
        <v>32.9</v>
      </c>
      <c r="H877" s="158">
        <f t="shared" si="194"/>
        <v>0</v>
      </c>
      <c r="I877" s="158">
        <f t="shared" si="194"/>
        <v>0</v>
      </c>
      <c r="J877" s="158">
        <f t="shared" si="194"/>
        <v>0</v>
      </c>
      <c r="K877" s="158">
        <f t="shared" si="194"/>
        <v>0</v>
      </c>
      <c r="L877" s="158">
        <f t="shared" si="194"/>
        <v>0</v>
      </c>
      <c r="M877" s="158">
        <f t="shared" si="194"/>
        <v>0</v>
      </c>
      <c r="N877" s="158">
        <f t="shared" si="194"/>
        <v>0</v>
      </c>
      <c r="O877" s="158">
        <f t="shared" si="194"/>
        <v>0</v>
      </c>
      <c r="P877" s="158">
        <f t="shared" si="194"/>
        <v>0</v>
      </c>
      <c r="Q877" s="158">
        <f t="shared" si="194"/>
        <v>0</v>
      </c>
      <c r="R877" s="158">
        <f t="shared" si="194"/>
        <v>0</v>
      </c>
      <c r="S877" s="158">
        <f t="shared" si="196"/>
        <v>0</v>
      </c>
      <c r="T877" s="158">
        <f t="shared" si="196"/>
        <v>0</v>
      </c>
      <c r="U877" s="158">
        <f t="shared" si="196"/>
        <v>0</v>
      </c>
      <c r="V877" s="158">
        <f t="shared" si="196"/>
        <v>0</v>
      </c>
      <c r="W877" s="158">
        <f t="shared" si="196"/>
        <v>42.77</v>
      </c>
      <c r="X877" s="158">
        <f t="shared" si="196"/>
        <v>289.83999999999997</v>
      </c>
      <c r="Y877" s="158">
        <f t="shared" si="196"/>
        <v>18.350000000000001</v>
      </c>
      <c r="Z877" s="35"/>
      <c r="AA877" s="36">
        <v>12.63</v>
      </c>
      <c r="AB877" s="37">
        <v>35.39</v>
      </c>
      <c r="AC877" s="37">
        <v>53.09</v>
      </c>
      <c r="AD877" s="37">
        <v>93.35</v>
      </c>
      <c r="AE877" s="37">
        <v>56.05</v>
      </c>
      <c r="AF877" s="37">
        <v>32.9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0</v>
      </c>
      <c r="AV877" s="37">
        <v>42.77</v>
      </c>
      <c r="AW877" s="37">
        <v>289.83999999999997</v>
      </c>
      <c r="AX877" s="144">
        <v>18.350000000000001</v>
      </c>
      <c r="AY877" s="329"/>
      <c r="AZ877" s="69"/>
      <c r="BA877" s="63"/>
      <c r="BB877" s="33"/>
    </row>
    <row r="878" spans="1:54">
      <c r="A878" s="45">
        <v>5</v>
      </c>
      <c r="B878" s="158">
        <f t="shared" si="195"/>
        <v>21.3</v>
      </c>
      <c r="C878" s="158">
        <f t="shared" si="194"/>
        <v>37.6</v>
      </c>
      <c r="D878" s="158">
        <f t="shared" si="194"/>
        <v>17.190000000000001</v>
      </c>
      <c r="E878" s="158">
        <f t="shared" si="194"/>
        <v>0</v>
      </c>
      <c r="F878" s="158">
        <f t="shared" si="194"/>
        <v>0</v>
      </c>
      <c r="G878" s="158">
        <f t="shared" si="194"/>
        <v>0</v>
      </c>
      <c r="H878" s="158">
        <f t="shared" si="194"/>
        <v>0</v>
      </c>
      <c r="I878" s="158">
        <f t="shared" si="194"/>
        <v>0</v>
      </c>
      <c r="J878" s="158">
        <f t="shared" si="194"/>
        <v>0</v>
      </c>
      <c r="K878" s="158">
        <f t="shared" si="194"/>
        <v>0</v>
      </c>
      <c r="L878" s="158">
        <f t="shared" si="194"/>
        <v>0</v>
      </c>
      <c r="M878" s="158">
        <f t="shared" si="194"/>
        <v>0</v>
      </c>
      <c r="N878" s="158">
        <f t="shared" si="194"/>
        <v>0</v>
      </c>
      <c r="O878" s="158">
        <f t="shared" si="194"/>
        <v>0</v>
      </c>
      <c r="P878" s="158">
        <f t="shared" si="194"/>
        <v>0</v>
      </c>
      <c r="Q878" s="158">
        <f t="shared" si="194"/>
        <v>0</v>
      </c>
      <c r="R878" s="158">
        <f t="shared" si="194"/>
        <v>0</v>
      </c>
      <c r="S878" s="158">
        <f t="shared" si="196"/>
        <v>0</v>
      </c>
      <c r="T878" s="158">
        <f t="shared" si="196"/>
        <v>0</v>
      </c>
      <c r="U878" s="158">
        <f t="shared" si="196"/>
        <v>0</v>
      </c>
      <c r="V878" s="158">
        <f t="shared" si="196"/>
        <v>0</v>
      </c>
      <c r="W878" s="158">
        <f t="shared" si="196"/>
        <v>0</v>
      </c>
      <c r="X878" s="158">
        <f t="shared" si="196"/>
        <v>132.74</v>
      </c>
      <c r="Y878" s="158">
        <f t="shared" si="196"/>
        <v>67.05</v>
      </c>
      <c r="Z878" s="35"/>
      <c r="AA878" s="36">
        <v>21.3</v>
      </c>
      <c r="AB878" s="37">
        <v>37.6</v>
      </c>
      <c r="AC878" s="37">
        <v>17.190000000000001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7">
        <v>0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0</v>
      </c>
      <c r="AV878" s="37">
        <v>0</v>
      </c>
      <c r="AW878" s="37">
        <v>132.74</v>
      </c>
      <c r="AX878" s="144">
        <v>67.05</v>
      </c>
      <c r="AY878" s="329"/>
      <c r="AZ878" s="69"/>
      <c r="BA878" s="63"/>
      <c r="BB878" s="33"/>
    </row>
    <row r="879" spans="1:54">
      <c r="A879" s="45">
        <v>6</v>
      </c>
      <c r="B879" s="158">
        <f t="shared" si="195"/>
        <v>32.450000000000003</v>
      </c>
      <c r="C879" s="158">
        <f t="shared" si="194"/>
        <v>95.94</v>
      </c>
      <c r="D879" s="158">
        <f t="shared" si="194"/>
        <v>88.57</v>
      </c>
      <c r="E879" s="158">
        <f t="shared" si="194"/>
        <v>12.58</v>
      </c>
      <c r="F879" s="158">
        <f t="shared" si="194"/>
        <v>12.64</v>
      </c>
      <c r="G879" s="158">
        <f t="shared" si="194"/>
        <v>0</v>
      </c>
      <c r="H879" s="158">
        <f t="shared" si="194"/>
        <v>0</v>
      </c>
      <c r="I879" s="158">
        <f t="shared" si="194"/>
        <v>0</v>
      </c>
      <c r="J879" s="158">
        <f t="shared" si="194"/>
        <v>0</v>
      </c>
      <c r="K879" s="158">
        <f t="shared" si="194"/>
        <v>0</v>
      </c>
      <c r="L879" s="158">
        <f t="shared" si="194"/>
        <v>0</v>
      </c>
      <c r="M879" s="158">
        <f t="shared" si="194"/>
        <v>0</v>
      </c>
      <c r="N879" s="158">
        <f t="shared" si="194"/>
        <v>0</v>
      </c>
      <c r="O879" s="158">
        <f t="shared" si="194"/>
        <v>0</v>
      </c>
      <c r="P879" s="158">
        <f t="shared" si="194"/>
        <v>0</v>
      </c>
      <c r="Q879" s="158">
        <f t="shared" si="194"/>
        <v>0</v>
      </c>
      <c r="R879" s="158">
        <f t="shared" si="194"/>
        <v>0</v>
      </c>
      <c r="S879" s="158">
        <f t="shared" si="196"/>
        <v>0</v>
      </c>
      <c r="T879" s="158">
        <f t="shared" si="196"/>
        <v>0</v>
      </c>
      <c r="U879" s="158">
        <f t="shared" si="196"/>
        <v>0</v>
      </c>
      <c r="V879" s="158">
        <f t="shared" si="196"/>
        <v>0</v>
      </c>
      <c r="W879" s="158">
        <f t="shared" si="196"/>
        <v>111.65</v>
      </c>
      <c r="X879" s="158">
        <f t="shared" si="196"/>
        <v>158.47999999999999</v>
      </c>
      <c r="Y879" s="158">
        <f t="shared" si="196"/>
        <v>0</v>
      </c>
      <c r="Z879" s="35"/>
      <c r="AA879" s="36">
        <v>32.450000000000003</v>
      </c>
      <c r="AB879" s="37">
        <v>95.94</v>
      </c>
      <c r="AC879" s="37">
        <v>88.57</v>
      </c>
      <c r="AD879" s="37">
        <v>12.58</v>
      </c>
      <c r="AE879" s="37">
        <v>12.64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0</v>
      </c>
      <c r="AV879" s="37">
        <v>111.65</v>
      </c>
      <c r="AW879" s="37">
        <v>158.47999999999999</v>
      </c>
      <c r="AX879" s="144">
        <v>0</v>
      </c>
      <c r="AY879" s="329"/>
      <c r="AZ879" s="69"/>
      <c r="BA879" s="63"/>
      <c r="BB879" s="33"/>
    </row>
    <row r="880" spans="1:54">
      <c r="A880" s="45">
        <v>7</v>
      </c>
      <c r="B880" s="158">
        <f t="shared" si="195"/>
        <v>47.03</v>
      </c>
      <c r="C880" s="158">
        <f t="shared" si="194"/>
        <v>66.64</v>
      </c>
      <c r="D880" s="158">
        <f t="shared" si="194"/>
        <v>98.39</v>
      </c>
      <c r="E880" s="158">
        <f t="shared" si="194"/>
        <v>35.020000000000003</v>
      </c>
      <c r="F880" s="158">
        <f t="shared" si="194"/>
        <v>51.37</v>
      </c>
      <c r="G880" s="158">
        <f t="shared" si="194"/>
        <v>0</v>
      </c>
      <c r="H880" s="158">
        <f t="shared" si="194"/>
        <v>0</v>
      </c>
      <c r="I880" s="158">
        <f t="shared" si="194"/>
        <v>0</v>
      </c>
      <c r="J880" s="158">
        <f t="shared" si="194"/>
        <v>0</v>
      </c>
      <c r="K880" s="158">
        <f t="shared" si="194"/>
        <v>0</v>
      </c>
      <c r="L880" s="158">
        <f t="shared" si="194"/>
        <v>0</v>
      </c>
      <c r="M880" s="158">
        <f t="shared" si="194"/>
        <v>0</v>
      </c>
      <c r="N880" s="158">
        <f t="shared" si="194"/>
        <v>0</v>
      </c>
      <c r="O880" s="158">
        <f t="shared" si="194"/>
        <v>0</v>
      </c>
      <c r="P880" s="158">
        <f t="shared" si="194"/>
        <v>0</v>
      </c>
      <c r="Q880" s="158">
        <f t="shared" si="194"/>
        <v>0</v>
      </c>
      <c r="R880" s="158">
        <f t="shared" si="194"/>
        <v>0</v>
      </c>
      <c r="S880" s="158">
        <f t="shared" si="196"/>
        <v>0</v>
      </c>
      <c r="T880" s="158">
        <f t="shared" si="196"/>
        <v>0</v>
      </c>
      <c r="U880" s="158">
        <f t="shared" si="196"/>
        <v>0</v>
      </c>
      <c r="V880" s="158">
        <f t="shared" si="196"/>
        <v>0</v>
      </c>
      <c r="W880" s="158">
        <f t="shared" si="196"/>
        <v>0</v>
      </c>
      <c r="X880" s="158">
        <f t="shared" si="196"/>
        <v>0</v>
      </c>
      <c r="Y880" s="158">
        <f t="shared" si="196"/>
        <v>5.36</v>
      </c>
      <c r="Z880" s="35"/>
      <c r="AA880" s="36">
        <v>47.03</v>
      </c>
      <c r="AB880" s="37">
        <v>66.64</v>
      </c>
      <c r="AC880" s="37">
        <v>98.39</v>
      </c>
      <c r="AD880" s="37">
        <v>35.020000000000003</v>
      </c>
      <c r="AE880" s="37">
        <v>51.37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7">
        <v>0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144">
        <v>5.36</v>
      </c>
      <c r="AY880" s="329"/>
      <c r="AZ880" s="69"/>
      <c r="BA880" s="63"/>
      <c r="BB880" s="33"/>
    </row>
    <row r="881" spans="1:54">
      <c r="A881" s="45">
        <v>8</v>
      </c>
      <c r="B881" s="158">
        <f t="shared" si="195"/>
        <v>30.39</v>
      </c>
      <c r="C881" s="158">
        <f t="shared" si="194"/>
        <v>6.53</v>
      </c>
      <c r="D881" s="158">
        <f t="shared" si="194"/>
        <v>42.56</v>
      </c>
      <c r="E881" s="158">
        <f t="shared" si="194"/>
        <v>1.37</v>
      </c>
      <c r="F881" s="158">
        <f t="shared" si="194"/>
        <v>0</v>
      </c>
      <c r="G881" s="158">
        <f t="shared" si="194"/>
        <v>0</v>
      </c>
      <c r="H881" s="158">
        <f t="shared" si="194"/>
        <v>0</v>
      </c>
      <c r="I881" s="158">
        <f t="shared" si="194"/>
        <v>0</v>
      </c>
      <c r="J881" s="158">
        <f t="shared" si="194"/>
        <v>0</v>
      </c>
      <c r="K881" s="158">
        <f t="shared" si="194"/>
        <v>0</v>
      </c>
      <c r="L881" s="158">
        <f t="shared" si="194"/>
        <v>0</v>
      </c>
      <c r="M881" s="158">
        <f t="shared" si="194"/>
        <v>0</v>
      </c>
      <c r="N881" s="158">
        <f t="shared" si="194"/>
        <v>0</v>
      </c>
      <c r="O881" s="158">
        <f t="shared" si="194"/>
        <v>0</v>
      </c>
      <c r="P881" s="158">
        <f t="shared" si="194"/>
        <v>0</v>
      </c>
      <c r="Q881" s="158">
        <f t="shared" si="194"/>
        <v>0</v>
      </c>
      <c r="R881" s="158">
        <f t="shared" si="194"/>
        <v>0</v>
      </c>
      <c r="S881" s="158">
        <f t="shared" si="196"/>
        <v>0</v>
      </c>
      <c r="T881" s="158">
        <f t="shared" si="196"/>
        <v>0</v>
      </c>
      <c r="U881" s="158">
        <f t="shared" si="196"/>
        <v>0</v>
      </c>
      <c r="V881" s="158">
        <f t="shared" si="196"/>
        <v>0</v>
      </c>
      <c r="W881" s="158">
        <f t="shared" si="196"/>
        <v>146.83000000000001</v>
      </c>
      <c r="X881" s="158">
        <f t="shared" si="196"/>
        <v>163.93</v>
      </c>
      <c r="Y881" s="158">
        <f t="shared" si="196"/>
        <v>43.72</v>
      </c>
      <c r="Z881" s="35"/>
      <c r="AA881" s="36">
        <v>30.39</v>
      </c>
      <c r="AB881" s="37">
        <v>6.53</v>
      </c>
      <c r="AC881" s="37">
        <v>42.56</v>
      </c>
      <c r="AD881" s="37">
        <v>1.37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7">
        <v>0</v>
      </c>
      <c r="AP881" s="37">
        <v>0</v>
      </c>
      <c r="AQ881" s="37">
        <v>0</v>
      </c>
      <c r="AR881" s="37">
        <v>0</v>
      </c>
      <c r="AS881" s="37">
        <v>0</v>
      </c>
      <c r="AT881" s="37">
        <v>0</v>
      </c>
      <c r="AU881" s="37">
        <v>0</v>
      </c>
      <c r="AV881" s="37">
        <v>146.83000000000001</v>
      </c>
      <c r="AW881" s="37">
        <v>163.93</v>
      </c>
      <c r="AX881" s="144">
        <v>43.72</v>
      </c>
      <c r="AY881" s="329"/>
      <c r="AZ881" s="69"/>
      <c r="BA881" s="63"/>
      <c r="BB881" s="33"/>
    </row>
    <row r="882" spans="1:54">
      <c r="A882" s="45">
        <v>9</v>
      </c>
      <c r="B882" s="158">
        <f t="shared" si="195"/>
        <v>18.63</v>
      </c>
      <c r="C882" s="158">
        <f t="shared" si="194"/>
        <v>6.73</v>
      </c>
      <c r="D882" s="158">
        <f t="shared" si="194"/>
        <v>2.4</v>
      </c>
      <c r="E882" s="158">
        <f t="shared" si="194"/>
        <v>286.48</v>
      </c>
      <c r="F882" s="158">
        <f t="shared" si="194"/>
        <v>0</v>
      </c>
      <c r="G882" s="158">
        <f t="shared" si="194"/>
        <v>0</v>
      </c>
      <c r="H882" s="158">
        <f t="shared" si="194"/>
        <v>0</v>
      </c>
      <c r="I882" s="158">
        <f t="shared" si="194"/>
        <v>0</v>
      </c>
      <c r="J882" s="158">
        <f t="shared" si="194"/>
        <v>0</v>
      </c>
      <c r="K882" s="158">
        <f t="shared" si="194"/>
        <v>3.64</v>
      </c>
      <c r="L882" s="158">
        <f t="shared" si="194"/>
        <v>0</v>
      </c>
      <c r="M882" s="158">
        <f t="shared" si="194"/>
        <v>0</v>
      </c>
      <c r="N882" s="158">
        <f t="shared" si="194"/>
        <v>0</v>
      </c>
      <c r="O882" s="158">
        <f t="shared" si="194"/>
        <v>0</v>
      </c>
      <c r="P882" s="158">
        <f t="shared" si="194"/>
        <v>0</v>
      </c>
      <c r="Q882" s="158">
        <f t="shared" si="194"/>
        <v>0</v>
      </c>
      <c r="R882" s="158">
        <f t="shared" ref="R882:R904" si="197">AQ882+$AY882</f>
        <v>0</v>
      </c>
      <c r="S882" s="158">
        <f t="shared" si="196"/>
        <v>0</v>
      </c>
      <c r="T882" s="158">
        <f t="shared" si="196"/>
        <v>13.91</v>
      </c>
      <c r="U882" s="158">
        <f t="shared" si="196"/>
        <v>28.92</v>
      </c>
      <c r="V882" s="158">
        <f t="shared" si="196"/>
        <v>74.27</v>
      </c>
      <c r="W882" s="158">
        <f t="shared" si="196"/>
        <v>106.29</v>
      </c>
      <c r="X882" s="158">
        <f t="shared" si="196"/>
        <v>172.95</v>
      </c>
      <c r="Y882" s="158">
        <f t="shared" si="196"/>
        <v>107.6</v>
      </c>
      <c r="Z882" s="35"/>
      <c r="AA882" s="36">
        <v>18.63</v>
      </c>
      <c r="AB882" s="37">
        <v>6.73</v>
      </c>
      <c r="AC882" s="37">
        <v>2.4</v>
      </c>
      <c r="AD882" s="37">
        <v>286.48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3.64</v>
      </c>
      <c r="AK882" s="37">
        <v>0</v>
      </c>
      <c r="AL882" s="37">
        <v>0</v>
      </c>
      <c r="AM882" s="37">
        <v>0</v>
      </c>
      <c r="AN882" s="37">
        <v>0</v>
      </c>
      <c r="AO882" s="37">
        <v>0</v>
      </c>
      <c r="AP882" s="37">
        <v>0</v>
      </c>
      <c r="AQ882" s="37">
        <v>0</v>
      </c>
      <c r="AR882" s="37">
        <v>0</v>
      </c>
      <c r="AS882" s="37">
        <v>13.91</v>
      </c>
      <c r="AT882" s="37">
        <v>28.92</v>
      </c>
      <c r="AU882" s="37">
        <v>74.27</v>
      </c>
      <c r="AV882" s="37">
        <v>106.29</v>
      </c>
      <c r="AW882" s="37">
        <v>172.95</v>
      </c>
      <c r="AX882" s="144">
        <v>107.6</v>
      </c>
      <c r="AY882" s="329"/>
      <c r="AZ882" s="69"/>
      <c r="BA882" s="63"/>
      <c r="BB882" s="33"/>
    </row>
    <row r="883" spans="1:54">
      <c r="A883" s="45">
        <v>10</v>
      </c>
      <c r="B883" s="158">
        <f t="shared" si="195"/>
        <v>6.27</v>
      </c>
      <c r="C883" s="158">
        <f t="shared" si="194"/>
        <v>0</v>
      </c>
      <c r="D883" s="158">
        <f t="shared" si="194"/>
        <v>0</v>
      </c>
      <c r="E883" s="158">
        <f t="shared" si="194"/>
        <v>0</v>
      </c>
      <c r="F883" s="158">
        <f t="shared" si="194"/>
        <v>0</v>
      </c>
      <c r="G883" s="158">
        <f t="shared" si="194"/>
        <v>0</v>
      </c>
      <c r="H883" s="158">
        <f t="shared" si="194"/>
        <v>0</v>
      </c>
      <c r="I883" s="158">
        <f t="shared" si="194"/>
        <v>0</v>
      </c>
      <c r="J883" s="158">
        <f t="shared" si="194"/>
        <v>0</v>
      </c>
      <c r="K883" s="158">
        <f t="shared" si="194"/>
        <v>0</v>
      </c>
      <c r="L883" s="158">
        <f t="shared" si="194"/>
        <v>0</v>
      </c>
      <c r="M883" s="158">
        <f t="shared" si="194"/>
        <v>0</v>
      </c>
      <c r="N883" s="158">
        <f t="shared" si="194"/>
        <v>0</v>
      </c>
      <c r="O883" s="158">
        <f t="shared" si="194"/>
        <v>0</v>
      </c>
      <c r="P883" s="158">
        <f t="shared" si="194"/>
        <v>0</v>
      </c>
      <c r="Q883" s="158">
        <f t="shared" si="194"/>
        <v>0</v>
      </c>
      <c r="R883" s="158">
        <f t="shared" si="197"/>
        <v>0</v>
      </c>
      <c r="S883" s="158">
        <f t="shared" si="196"/>
        <v>0</v>
      </c>
      <c r="T883" s="158">
        <f t="shared" si="196"/>
        <v>0</v>
      </c>
      <c r="U883" s="158">
        <f t="shared" si="196"/>
        <v>0</v>
      </c>
      <c r="V883" s="158">
        <f t="shared" si="196"/>
        <v>0</v>
      </c>
      <c r="W883" s="158">
        <f t="shared" si="196"/>
        <v>11.4</v>
      </c>
      <c r="X883" s="158">
        <f t="shared" si="196"/>
        <v>125.96</v>
      </c>
      <c r="Y883" s="158">
        <f t="shared" si="196"/>
        <v>73.900000000000006</v>
      </c>
      <c r="Z883" s="35"/>
      <c r="AA883" s="36">
        <v>6.27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7">
        <v>0</v>
      </c>
      <c r="AP883" s="37">
        <v>0</v>
      </c>
      <c r="AQ883" s="37">
        <v>0</v>
      </c>
      <c r="AR883" s="37">
        <v>0</v>
      </c>
      <c r="AS883" s="37">
        <v>0</v>
      </c>
      <c r="AT883" s="37">
        <v>0</v>
      </c>
      <c r="AU883" s="37">
        <v>0</v>
      </c>
      <c r="AV883" s="37">
        <v>11.4</v>
      </c>
      <c r="AW883" s="37">
        <v>125.96</v>
      </c>
      <c r="AX883" s="144">
        <v>73.900000000000006</v>
      </c>
      <c r="AY883" s="329"/>
      <c r="AZ883" s="69"/>
      <c r="BA883" s="63"/>
      <c r="BB883" s="33"/>
    </row>
    <row r="884" spans="1:54">
      <c r="A884" s="45">
        <v>11</v>
      </c>
      <c r="B884" s="158">
        <f t="shared" si="195"/>
        <v>0</v>
      </c>
      <c r="C884" s="158">
        <f t="shared" si="194"/>
        <v>0</v>
      </c>
      <c r="D884" s="158">
        <f t="shared" si="194"/>
        <v>0</v>
      </c>
      <c r="E884" s="158">
        <f t="shared" si="194"/>
        <v>0</v>
      </c>
      <c r="F884" s="158">
        <f t="shared" si="194"/>
        <v>0</v>
      </c>
      <c r="G884" s="158">
        <f t="shared" si="194"/>
        <v>0</v>
      </c>
      <c r="H884" s="158">
        <f t="shared" si="194"/>
        <v>0</v>
      </c>
      <c r="I884" s="158">
        <f t="shared" si="194"/>
        <v>0</v>
      </c>
      <c r="J884" s="158">
        <f t="shared" si="194"/>
        <v>0</v>
      </c>
      <c r="K884" s="158">
        <f t="shared" si="194"/>
        <v>0</v>
      </c>
      <c r="L884" s="158">
        <f t="shared" si="194"/>
        <v>0</v>
      </c>
      <c r="M884" s="158">
        <f t="shared" si="194"/>
        <v>0</v>
      </c>
      <c r="N884" s="158">
        <f t="shared" si="194"/>
        <v>0</v>
      </c>
      <c r="O884" s="158">
        <f t="shared" si="194"/>
        <v>0</v>
      </c>
      <c r="P884" s="158">
        <f t="shared" si="194"/>
        <v>0</v>
      </c>
      <c r="Q884" s="158">
        <f t="shared" si="194"/>
        <v>0</v>
      </c>
      <c r="R884" s="158">
        <f t="shared" si="197"/>
        <v>0</v>
      </c>
      <c r="S884" s="158">
        <f t="shared" si="196"/>
        <v>0</v>
      </c>
      <c r="T884" s="158">
        <f t="shared" si="196"/>
        <v>0</v>
      </c>
      <c r="U884" s="158">
        <f t="shared" si="196"/>
        <v>0</v>
      </c>
      <c r="V884" s="158">
        <f t="shared" si="196"/>
        <v>0</v>
      </c>
      <c r="W884" s="158">
        <f t="shared" si="196"/>
        <v>5.37</v>
      </c>
      <c r="X884" s="158">
        <f t="shared" si="196"/>
        <v>109.91</v>
      </c>
      <c r="Y884" s="158">
        <f t="shared" si="196"/>
        <v>21.18</v>
      </c>
      <c r="Z884" s="35"/>
      <c r="AA884" s="39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7">
        <v>0</v>
      </c>
      <c r="AP884" s="37">
        <v>0</v>
      </c>
      <c r="AQ884" s="37">
        <v>0</v>
      </c>
      <c r="AR884" s="37">
        <v>0</v>
      </c>
      <c r="AS884" s="37">
        <v>0</v>
      </c>
      <c r="AT884" s="37">
        <v>0</v>
      </c>
      <c r="AU884" s="37">
        <v>0</v>
      </c>
      <c r="AV884" s="37">
        <v>5.37</v>
      </c>
      <c r="AW884" s="37">
        <v>109.91</v>
      </c>
      <c r="AX884" s="144">
        <v>21.18</v>
      </c>
      <c r="AY884" s="329"/>
      <c r="AZ884" s="69"/>
      <c r="BA884" s="63"/>
      <c r="BB884" s="33"/>
    </row>
    <row r="885" spans="1:54">
      <c r="A885" s="45">
        <v>12</v>
      </c>
      <c r="B885" s="158">
        <f t="shared" si="195"/>
        <v>0</v>
      </c>
      <c r="C885" s="158">
        <f t="shared" si="194"/>
        <v>6.42</v>
      </c>
      <c r="D885" s="158">
        <f t="shared" si="194"/>
        <v>13.25</v>
      </c>
      <c r="E885" s="158">
        <f t="shared" si="194"/>
        <v>10.64</v>
      </c>
      <c r="F885" s="158">
        <f t="shared" si="194"/>
        <v>0</v>
      </c>
      <c r="G885" s="158">
        <f t="shared" si="194"/>
        <v>0</v>
      </c>
      <c r="H885" s="158">
        <f t="shared" si="194"/>
        <v>0</v>
      </c>
      <c r="I885" s="158">
        <f t="shared" si="194"/>
        <v>0</v>
      </c>
      <c r="J885" s="158">
        <f t="shared" si="194"/>
        <v>0</v>
      </c>
      <c r="K885" s="158">
        <f t="shared" si="194"/>
        <v>0</v>
      </c>
      <c r="L885" s="158">
        <f t="shared" si="194"/>
        <v>0</v>
      </c>
      <c r="M885" s="158">
        <f t="shared" si="194"/>
        <v>100.6</v>
      </c>
      <c r="N885" s="158">
        <f t="shared" si="194"/>
        <v>25.05</v>
      </c>
      <c r="O885" s="158">
        <f t="shared" si="194"/>
        <v>28.43</v>
      </c>
      <c r="P885" s="158">
        <f t="shared" si="194"/>
        <v>86.5</v>
      </c>
      <c r="Q885" s="158">
        <f t="shared" si="194"/>
        <v>22.02</v>
      </c>
      <c r="R885" s="158">
        <f t="shared" si="197"/>
        <v>96.83</v>
      </c>
      <c r="S885" s="158">
        <f t="shared" si="196"/>
        <v>218.08</v>
      </c>
      <c r="T885" s="158">
        <f t="shared" si="196"/>
        <v>254.4</v>
      </c>
      <c r="U885" s="158">
        <f t="shared" si="196"/>
        <v>81.319999999999993</v>
      </c>
      <c r="V885" s="158">
        <f t="shared" si="196"/>
        <v>163.55000000000001</v>
      </c>
      <c r="W885" s="158">
        <f t="shared" si="196"/>
        <v>413.33</v>
      </c>
      <c r="X885" s="158">
        <f t="shared" si="196"/>
        <v>495.86</v>
      </c>
      <c r="Y885" s="158">
        <f t="shared" si="196"/>
        <v>154.76</v>
      </c>
      <c r="Z885" s="35"/>
      <c r="AA885" s="39">
        <v>0</v>
      </c>
      <c r="AB885" s="37">
        <v>6.42</v>
      </c>
      <c r="AC885" s="37">
        <v>13.25</v>
      </c>
      <c r="AD885" s="37">
        <v>10.64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100.6</v>
      </c>
      <c r="AM885" s="37">
        <v>25.05</v>
      </c>
      <c r="AN885" s="37">
        <v>28.43</v>
      </c>
      <c r="AO885" s="37">
        <v>86.5</v>
      </c>
      <c r="AP885" s="37">
        <v>22.02</v>
      </c>
      <c r="AQ885" s="37">
        <v>96.83</v>
      </c>
      <c r="AR885" s="37">
        <v>218.08</v>
      </c>
      <c r="AS885" s="37">
        <v>254.4</v>
      </c>
      <c r="AT885" s="37">
        <v>81.319999999999993</v>
      </c>
      <c r="AU885" s="37">
        <v>163.55000000000001</v>
      </c>
      <c r="AV885" s="37">
        <v>413.33</v>
      </c>
      <c r="AW885" s="37">
        <v>495.86</v>
      </c>
      <c r="AX885" s="144">
        <v>154.76</v>
      </c>
      <c r="AY885" s="329"/>
      <c r="AZ885" s="69"/>
      <c r="BA885" s="63"/>
      <c r="BB885" s="33"/>
    </row>
    <row r="886" spans="1:54">
      <c r="A886" s="45">
        <v>13</v>
      </c>
      <c r="B886" s="158">
        <f t="shared" si="195"/>
        <v>52.33</v>
      </c>
      <c r="C886" s="158">
        <f t="shared" si="194"/>
        <v>92.1</v>
      </c>
      <c r="D886" s="158">
        <f t="shared" si="194"/>
        <v>69.44</v>
      </c>
      <c r="E886" s="158">
        <f t="shared" si="194"/>
        <v>26.31</v>
      </c>
      <c r="F886" s="158">
        <f t="shared" si="194"/>
        <v>0</v>
      </c>
      <c r="G886" s="158">
        <f t="shared" si="194"/>
        <v>0</v>
      </c>
      <c r="H886" s="158">
        <f t="shared" si="194"/>
        <v>0</v>
      </c>
      <c r="I886" s="158">
        <f t="shared" si="194"/>
        <v>0</v>
      </c>
      <c r="J886" s="158">
        <f t="shared" si="194"/>
        <v>0</v>
      </c>
      <c r="K886" s="158">
        <f t="shared" si="194"/>
        <v>0</v>
      </c>
      <c r="L886" s="158">
        <f t="shared" si="194"/>
        <v>0</v>
      </c>
      <c r="M886" s="158">
        <f t="shared" si="194"/>
        <v>0</v>
      </c>
      <c r="N886" s="158">
        <f t="shared" si="194"/>
        <v>0</v>
      </c>
      <c r="O886" s="158">
        <f t="shared" si="194"/>
        <v>0</v>
      </c>
      <c r="P886" s="158">
        <f t="shared" si="194"/>
        <v>0</v>
      </c>
      <c r="Q886" s="158">
        <f t="shared" si="194"/>
        <v>0</v>
      </c>
      <c r="R886" s="158">
        <f t="shared" si="197"/>
        <v>0</v>
      </c>
      <c r="S886" s="158">
        <f t="shared" si="196"/>
        <v>0</v>
      </c>
      <c r="T886" s="158">
        <f t="shared" si="196"/>
        <v>0</v>
      </c>
      <c r="U886" s="158">
        <f t="shared" si="196"/>
        <v>0</v>
      </c>
      <c r="V886" s="158">
        <f t="shared" si="196"/>
        <v>0</v>
      </c>
      <c r="W886" s="158">
        <f t="shared" si="196"/>
        <v>130.94999999999999</v>
      </c>
      <c r="X886" s="158">
        <f t="shared" si="196"/>
        <v>137.21</v>
      </c>
      <c r="Y886" s="158">
        <f t="shared" si="196"/>
        <v>0</v>
      </c>
      <c r="Z886" s="35"/>
      <c r="AA886" s="39">
        <v>52.33</v>
      </c>
      <c r="AB886" s="37">
        <v>92.1</v>
      </c>
      <c r="AC886" s="37">
        <v>69.44</v>
      </c>
      <c r="AD886" s="37">
        <v>26.31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7">
        <v>0</v>
      </c>
      <c r="AP886" s="37">
        <v>0</v>
      </c>
      <c r="AQ886" s="37">
        <v>0</v>
      </c>
      <c r="AR886" s="37">
        <v>0</v>
      </c>
      <c r="AS886" s="37">
        <v>0</v>
      </c>
      <c r="AT886" s="37">
        <v>0</v>
      </c>
      <c r="AU886" s="37">
        <v>0</v>
      </c>
      <c r="AV886" s="37">
        <v>130.94999999999999</v>
      </c>
      <c r="AW886" s="37">
        <v>137.21</v>
      </c>
      <c r="AX886" s="144">
        <v>0</v>
      </c>
      <c r="AY886" s="329"/>
      <c r="AZ886" s="69"/>
      <c r="BA886" s="63"/>
      <c r="BB886" s="33"/>
    </row>
    <row r="887" spans="1:54">
      <c r="A887" s="45">
        <v>14</v>
      </c>
      <c r="B887" s="158">
        <f t="shared" si="195"/>
        <v>1.9</v>
      </c>
      <c r="C887" s="158">
        <f t="shared" si="194"/>
        <v>1.26</v>
      </c>
      <c r="D887" s="158">
        <f t="shared" si="194"/>
        <v>0</v>
      </c>
      <c r="E887" s="158">
        <f t="shared" si="194"/>
        <v>0</v>
      </c>
      <c r="F887" s="158">
        <f t="shared" si="194"/>
        <v>0</v>
      </c>
      <c r="G887" s="158">
        <f t="shared" si="194"/>
        <v>0</v>
      </c>
      <c r="H887" s="158">
        <f t="shared" si="194"/>
        <v>0</v>
      </c>
      <c r="I887" s="158">
        <f t="shared" si="194"/>
        <v>0</v>
      </c>
      <c r="J887" s="158">
        <f t="shared" si="194"/>
        <v>0</v>
      </c>
      <c r="K887" s="158">
        <f t="shared" si="194"/>
        <v>0</v>
      </c>
      <c r="L887" s="158">
        <f t="shared" si="194"/>
        <v>0</v>
      </c>
      <c r="M887" s="158">
        <f t="shared" si="194"/>
        <v>0</v>
      </c>
      <c r="N887" s="158">
        <f t="shared" si="194"/>
        <v>0</v>
      </c>
      <c r="O887" s="158">
        <f t="shared" si="194"/>
        <v>0</v>
      </c>
      <c r="P887" s="158">
        <f t="shared" si="194"/>
        <v>0</v>
      </c>
      <c r="Q887" s="158">
        <f t="shared" si="194"/>
        <v>0</v>
      </c>
      <c r="R887" s="158">
        <f t="shared" si="197"/>
        <v>0</v>
      </c>
      <c r="S887" s="158">
        <f t="shared" si="196"/>
        <v>0</v>
      </c>
      <c r="T887" s="158">
        <f t="shared" si="196"/>
        <v>0</v>
      </c>
      <c r="U887" s="158">
        <f t="shared" si="196"/>
        <v>0</v>
      </c>
      <c r="V887" s="158">
        <f t="shared" si="196"/>
        <v>6.81</v>
      </c>
      <c r="W887" s="158">
        <f t="shared" si="196"/>
        <v>121.01</v>
      </c>
      <c r="X887" s="158">
        <f t="shared" si="196"/>
        <v>282.77999999999997</v>
      </c>
      <c r="Y887" s="158">
        <f t="shared" si="196"/>
        <v>122.24</v>
      </c>
      <c r="Z887" s="35"/>
      <c r="AA887" s="39">
        <v>1.9</v>
      </c>
      <c r="AB887" s="37">
        <v>1.26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7">
        <v>0</v>
      </c>
      <c r="AP887" s="37">
        <v>0</v>
      </c>
      <c r="AQ887" s="37">
        <v>0</v>
      </c>
      <c r="AR887" s="37">
        <v>0</v>
      </c>
      <c r="AS887" s="37">
        <v>0</v>
      </c>
      <c r="AT887" s="37">
        <v>0</v>
      </c>
      <c r="AU887" s="37">
        <v>6.81</v>
      </c>
      <c r="AV887" s="37">
        <v>121.01</v>
      </c>
      <c r="AW887" s="37">
        <v>282.77999999999997</v>
      </c>
      <c r="AX887" s="144">
        <v>122.24</v>
      </c>
      <c r="AY887" s="329"/>
      <c r="AZ887" s="69"/>
      <c r="BA887" s="63"/>
      <c r="BB887" s="33"/>
    </row>
    <row r="888" spans="1:54">
      <c r="A888" s="45">
        <v>15</v>
      </c>
      <c r="B888" s="158">
        <f t="shared" si="195"/>
        <v>43.83</v>
      </c>
      <c r="C888" s="158">
        <f t="shared" si="194"/>
        <v>0</v>
      </c>
      <c r="D888" s="158">
        <f t="shared" si="194"/>
        <v>0</v>
      </c>
      <c r="E888" s="158">
        <f t="shared" si="194"/>
        <v>0.27</v>
      </c>
      <c r="F888" s="158">
        <f t="shared" si="194"/>
        <v>0</v>
      </c>
      <c r="G888" s="158">
        <f t="shared" si="194"/>
        <v>0</v>
      </c>
      <c r="H888" s="158">
        <f t="shared" si="194"/>
        <v>0</v>
      </c>
      <c r="I888" s="158">
        <f t="shared" si="194"/>
        <v>0</v>
      </c>
      <c r="J888" s="158">
        <f t="shared" si="194"/>
        <v>0</v>
      </c>
      <c r="K888" s="158">
        <f t="shared" si="194"/>
        <v>0</v>
      </c>
      <c r="L888" s="158">
        <f t="shared" si="194"/>
        <v>0</v>
      </c>
      <c r="M888" s="158">
        <f t="shared" si="194"/>
        <v>0</v>
      </c>
      <c r="N888" s="158">
        <f t="shared" si="194"/>
        <v>0</v>
      </c>
      <c r="O888" s="158">
        <f t="shared" si="194"/>
        <v>0</v>
      </c>
      <c r="P888" s="158">
        <f t="shared" si="194"/>
        <v>0</v>
      </c>
      <c r="Q888" s="158">
        <f t="shared" si="194"/>
        <v>0</v>
      </c>
      <c r="R888" s="158">
        <f t="shared" si="197"/>
        <v>0</v>
      </c>
      <c r="S888" s="158">
        <f t="shared" si="196"/>
        <v>80.88</v>
      </c>
      <c r="T888" s="158">
        <f t="shared" si="196"/>
        <v>0</v>
      </c>
      <c r="U888" s="158">
        <f t="shared" si="196"/>
        <v>0</v>
      </c>
      <c r="V888" s="158">
        <f t="shared" si="196"/>
        <v>0</v>
      </c>
      <c r="W888" s="158">
        <f t="shared" si="196"/>
        <v>107.05</v>
      </c>
      <c r="X888" s="158">
        <f t="shared" si="196"/>
        <v>250.92</v>
      </c>
      <c r="Y888" s="158">
        <f t="shared" si="196"/>
        <v>7.35</v>
      </c>
      <c r="Z888" s="35"/>
      <c r="AA888" s="39">
        <v>43.83</v>
      </c>
      <c r="AB888" s="37">
        <v>0</v>
      </c>
      <c r="AC888" s="37">
        <v>0</v>
      </c>
      <c r="AD888" s="37">
        <v>0.27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7">
        <v>0</v>
      </c>
      <c r="AP888" s="37">
        <v>0</v>
      </c>
      <c r="AQ888" s="37">
        <v>0</v>
      </c>
      <c r="AR888" s="37">
        <v>80.88</v>
      </c>
      <c r="AS888" s="37">
        <v>0</v>
      </c>
      <c r="AT888" s="37">
        <v>0</v>
      </c>
      <c r="AU888" s="37">
        <v>0</v>
      </c>
      <c r="AV888" s="37">
        <v>107.05</v>
      </c>
      <c r="AW888" s="37">
        <v>250.92</v>
      </c>
      <c r="AX888" s="144">
        <v>7.35</v>
      </c>
      <c r="AY888" s="329"/>
      <c r="AZ888" s="69"/>
      <c r="BA888" s="63"/>
      <c r="BB888" s="33"/>
    </row>
    <row r="889" spans="1:54">
      <c r="A889" s="45">
        <v>16</v>
      </c>
      <c r="B889" s="158">
        <f t="shared" si="195"/>
        <v>19.09</v>
      </c>
      <c r="C889" s="158">
        <f t="shared" si="194"/>
        <v>30.81</v>
      </c>
      <c r="D889" s="158">
        <f t="shared" si="194"/>
        <v>16.02</v>
      </c>
      <c r="E889" s="158">
        <f t="shared" si="194"/>
        <v>3.1</v>
      </c>
      <c r="F889" s="158">
        <f t="shared" si="194"/>
        <v>0</v>
      </c>
      <c r="G889" s="158">
        <f t="shared" si="194"/>
        <v>0</v>
      </c>
      <c r="H889" s="158">
        <f t="shared" si="194"/>
        <v>0</v>
      </c>
      <c r="I889" s="158">
        <f t="shared" si="194"/>
        <v>0</v>
      </c>
      <c r="J889" s="158">
        <f t="shared" si="194"/>
        <v>0</v>
      </c>
      <c r="K889" s="158">
        <f t="shared" si="194"/>
        <v>0</v>
      </c>
      <c r="L889" s="158">
        <f t="shared" si="194"/>
        <v>0</v>
      </c>
      <c r="M889" s="158">
        <f t="shared" si="194"/>
        <v>0</v>
      </c>
      <c r="N889" s="158">
        <f t="shared" si="194"/>
        <v>0</v>
      </c>
      <c r="O889" s="158">
        <f t="shared" si="194"/>
        <v>0</v>
      </c>
      <c r="P889" s="158">
        <f t="shared" si="194"/>
        <v>0</v>
      </c>
      <c r="Q889" s="158">
        <f t="shared" si="194"/>
        <v>0</v>
      </c>
      <c r="R889" s="158">
        <f t="shared" si="197"/>
        <v>0</v>
      </c>
      <c r="S889" s="158">
        <f t="shared" si="196"/>
        <v>0</v>
      </c>
      <c r="T889" s="158">
        <f t="shared" si="196"/>
        <v>0</v>
      </c>
      <c r="U889" s="158">
        <f t="shared" si="196"/>
        <v>0</v>
      </c>
      <c r="V889" s="158">
        <f t="shared" si="196"/>
        <v>0</v>
      </c>
      <c r="W889" s="158">
        <f t="shared" si="196"/>
        <v>140.35</v>
      </c>
      <c r="X889" s="158">
        <f t="shared" si="196"/>
        <v>44.04</v>
      </c>
      <c r="Y889" s="158">
        <f t="shared" si="196"/>
        <v>142.35</v>
      </c>
      <c r="Z889" s="35"/>
      <c r="AA889" s="39">
        <v>19.09</v>
      </c>
      <c r="AB889" s="37">
        <v>30.81</v>
      </c>
      <c r="AC889" s="37">
        <v>16.02</v>
      </c>
      <c r="AD889" s="37">
        <v>3.1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7">
        <v>0</v>
      </c>
      <c r="AP889" s="37">
        <v>0</v>
      </c>
      <c r="AQ889" s="37">
        <v>0</v>
      </c>
      <c r="AR889" s="37">
        <v>0</v>
      </c>
      <c r="AS889" s="37">
        <v>0</v>
      </c>
      <c r="AT889" s="37">
        <v>0</v>
      </c>
      <c r="AU889" s="37">
        <v>0</v>
      </c>
      <c r="AV889" s="37">
        <v>140.35</v>
      </c>
      <c r="AW889" s="37">
        <v>44.04</v>
      </c>
      <c r="AX889" s="144">
        <v>142.35</v>
      </c>
      <c r="AY889" s="329"/>
      <c r="AZ889" s="69"/>
      <c r="BA889" s="63"/>
      <c r="BB889" s="33"/>
    </row>
    <row r="890" spans="1:54">
      <c r="A890" s="45">
        <v>17</v>
      </c>
      <c r="B890" s="158">
        <f t="shared" si="195"/>
        <v>60.75</v>
      </c>
      <c r="C890" s="158">
        <f t="shared" si="195"/>
        <v>47.8</v>
      </c>
      <c r="D890" s="158">
        <f t="shared" si="195"/>
        <v>0</v>
      </c>
      <c r="E890" s="158">
        <f t="shared" si="195"/>
        <v>0</v>
      </c>
      <c r="F890" s="158">
        <f t="shared" si="195"/>
        <v>0</v>
      </c>
      <c r="G890" s="158">
        <f t="shared" si="195"/>
        <v>0</v>
      </c>
      <c r="H890" s="158">
        <f t="shared" si="195"/>
        <v>0</v>
      </c>
      <c r="I890" s="158">
        <f t="shared" si="195"/>
        <v>0</v>
      </c>
      <c r="J890" s="158">
        <f t="shared" si="195"/>
        <v>0</v>
      </c>
      <c r="K890" s="158">
        <f t="shared" si="195"/>
        <v>0</v>
      </c>
      <c r="L890" s="158">
        <f t="shared" si="195"/>
        <v>0</v>
      </c>
      <c r="M890" s="158">
        <f t="shared" si="195"/>
        <v>0</v>
      </c>
      <c r="N890" s="158">
        <f t="shared" si="195"/>
        <v>0</v>
      </c>
      <c r="O890" s="158">
        <f t="shared" si="195"/>
        <v>0</v>
      </c>
      <c r="P890" s="158">
        <f t="shared" si="195"/>
        <v>0</v>
      </c>
      <c r="Q890" s="158">
        <f t="shared" si="195"/>
        <v>0</v>
      </c>
      <c r="R890" s="158">
        <f t="shared" si="197"/>
        <v>0</v>
      </c>
      <c r="S890" s="158">
        <f t="shared" si="196"/>
        <v>0</v>
      </c>
      <c r="T890" s="158">
        <f t="shared" si="196"/>
        <v>0</v>
      </c>
      <c r="U890" s="158">
        <f t="shared" si="196"/>
        <v>0</v>
      </c>
      <c r="V890" s="158">
        <f t="shared" si="196"/>
        <v>0</v>
      </c>
      <c r="W890" s="158">
        <f t="shared" si="196"/>
        <v>3.49</v>
      </c>
      <c r="X890" s="158">
        <f t="shared" si="196"/>
        <v>201.24</v>
      </c>
      <c r="Y890" s="158">
        <f t="shared" si="196"/>
        <v>56.63</v>
      </c>
      <c r="Z890" s="35"/>
      <c r="AA890" s="39">
        <v>60.75</v>
      </c>
      <c r="AB890" s="37">
        <v>47.8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7">
        <v>0</v>
      </c>
      <c r="AP890" s="37">
        <v>0</v>
      </c>
      <c r="AQ890" s="37">
        <v>0</v>
      </c>
      <c r="AR890" s="37">
        <v>0</v>
      </c>
      <c r="AS890" s="37">
        <v>0</v>
      </c>
      <c r="AT890" s="37">
        <v>0</v>
      </c>
      <c r="AU890" s="37">
        <v>0</v>
      </c>
      <c r="AV890" s="37">
        <v>3.49</v>
      </c>
      <c r="AW890" s="37">
        <v>201.24</v>
      </c>
      <c r="AX890" s="144">
        <v>56.63</v>
      </c>
      <c r="AY890" s="329"/>
      <c r="AZ890" s="69"/>
      <c r="BA890" s="63"/>
      <c r="BB890" s="33"/>
    </row>
    <row r="891" spans="1:54">
      <c r="A891" s="45">
        <v>18</v>
      </c>
      <c r="B891" s="158">
        <f t="shared" si="195"/>
        <v>32.76</v>
      </c>
      <c r="C891" s="158">
        <f t="shared" si="195"/>
        <v>76.760000000000005</v>
      </c>
      <c r="D891" s="158">
        <f t="shared" si="195"/>
        <v>42.65</v>
      </c>
      <c r="E891" s="158">
        <f t="shared" si="195"/>
        <v>37.479999999999997</v>
      </c>
      <c r="F891" s="158">
        <f t="shared" si="195"/>
        <v>41.22</v>
      </c>
      <c r="G891" s="158">
        <f t="shared" si="195"/>
        <v>0</v>
      </c>
      <c r="H891" s="158">
        <f t="shared" si="195"/>
        <v>0</v>
      </c>
      <c r="I891" s="158">
        <f t="shared" si="195"/>
        <v>0</v>
      </c>
      <c r="J891" s="158">
        <f t="shared" si="195"/>
        <v>0</v>
      </c>
      <c r="K891" s="158">
        <f t="shared" si="195"/>
        <v>0</v>
      </c>
      <c r="L891" s="158">
        <f t="shared" si="195"/>
        <v>0</v>
      </c>
      <c r="M891" s="158">
        <f t="shared" si="195"/>
        <v>0</v>
      </c>
      <c r="N891" s="158">
        <f t="shared" si="195"/>
        <v>0</v>
      </c>
      <c r="O891" s="158">
        <f t="shared" si="195"/>
        <v>0</v>
      </c>
      <c r="P891" s="158">
        <f t="shared" si="195"/>
        <v>0</v>
      </c>
      <c r="Q891" s="158">
        <f t="shared" si="195"/>
        <v>0</v>
      </c>
      <c r="R891" s="158">
        <f t="shared" si="197"/>
        <v>0</v>
      </c>
      <c r="S891" s="158">
        <f t="shared" si="196"/>
        <v>0</v>
      </c>
      <c r="T891" s="158">
        <f t="shared" si="196"/>
        <v>0</v>
      </c>
      <c r="U891" s="158">
        <f t="shared" si="196"/>
        <v>0</v>
      </c>
      <c r="V891" s="158">
        <f t="shared" si="196"/>
        <v>0</v>
      </c>
      <c r="W891" s="158">
        <f t="shared" si="196"/>
        <v>34.770000000000003</v>
      </c>
      <c r="X891" s="158">
        <f t="shared" si="196"/>
        <v>292.20999999999998</v>
      </c>
      <c r="Y891" s="158">
        <f t="shared" si="196"/>
        <v>163.81</v>
      </c>
      <c r="Z891" s="35"/>
      <c r="AA891" s="39">
        <v>32.76</v>
      </c>
      <c r="AB891" s="37">
        <v>76.760000000000005</v>
      </c>
      <c r="AC891" s="37">
        <v>42.65</v>
      </c>
      <c r="AD891" s="37">
        <v>37.479999999999997</v>
      </c>
      <c r="AE891" s="37">
        <v>41.22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7">
        <v>0</v>
      </c>
      <c r="AP891" s="37">
        <v>0</v>
      </c>
      <c r="AQ891" s="37">
        <v>0</v>
      </c>
      <c r="AR891" s="37">
        <v>0</v>
      </c>
      <c r="AS891" s="37">
        <v>0</v>
      </c>
      <c r="AT891" s="37">
        <v>0</v>
      </c>
      <c r="AU891" s="37">
        <v>0</v>
      </c>
      <c r="AV891" s="37">
        <v>34.770000000000003</v>
      </c>
      <c r="AW891" s="37">
        <v>292.20999999999998</v>
      </c>
      <c r="AX891" s="144">
        <v>163.81</v>
      </c>
      <c r="AY891" s="329"/>
      <c r="AZ891" s="69"/>
      <c r="BA891" s="63"/>
      <c r="BB891" s="33"/>
    </row>
    <row r="892" spans="1:54">
      <c r="A892" s="45">
        <v>19</v>
      </c>
      <c r="B892" s="158">
        <f t="shared" si="195"/>
        <v>13.52</v>
      </c>
      <c r="C892" s="158">
        <f t="shared" si="195"/>
        <v>11.84</v>
      </c>
      <c r="D892" s="158">
        <f t="shared" si="195"/>
        <v>0</v>
      </c>
      <c r="E892" s="158">
        <f t="shared" si="195"/>
        <v>0</v>
      </c>
      <c r="F892" s="158">
        <f t="shared" si="195"/>
        <v>0</v>
      </c>
      <c r="G892" s="158">
        <f t="shared" si="195"/>
        <v>0</v>
      </c>
      <c r="H892" s="158">
        <f t="shared" si="195"/>
        <v>0</v>
      </c>
      <c r="I892" s="158">
        <f t="shared" si="195"/>
        <v>0</v>
      </c>
      <c r="J892" s="158">
        <f t="shared" si="195"/>
        <v>0</v>
      </c>
      <c r="K892" s="158">
        <f t="shared" si="195"/>
        <v>0</v>
      </c>
      <c r="L892" s="158">
        <f t="shared" si="195"/>
        <v>0</v>
      </c>
      <c r="M892" s="158">
        <f t="shared" si="195"/>
        <v>0</v>
      </c>
      <c r="N892" s="158">
        <f t="shared" si="195"/>
        <v>0</v>
      </c>
      <c r="O892" s="158">
        <f t="shared" si="195"/>
        <v>0</v>
      </c>
      <c r="P892" s="158">
        <f t="shared" si="195"/>
        <v>0</v>
      </c>
      <c r="Q892" s="158">
        <f t="shared" si="195"/>
        <v>0</v>
      </c>
      <c r="R892" s="158">
        <f t="shared" si="197"/>
        <v>0</v>
      </c>
      <c r="S892" s="158">
        <f t="shared" si="196"/>
        <v>0</v>
      </c>
      <c r="T892" s="158">
        <f t="shared" si="196"/>
        <v>0</v>
      </c>
      <c r="U892" s="158">
        <f t="shared" si="196"/>
        <v>16.920000000000002</v>
      </c>
      <c r="V892" s="158">
        <f t="shared" si="196"/>
        <v>25.77</v>
      </c>
      <c r="W892" s="158">
        <f t="shared" si="196"/>
        <v>14.04</v>
      </c>
      <c r="X892" s="158">
        <f t="shared" si="196"/>
        <v>0</v>
      </c>
      <c r="Y892" s="158">
        <f t="shared" si="196"/>
        <v>32.659999999999997</v>
      </c>
      <c r="Z892" s="35"/>
      <c r="AA892" s="39">
        <v>13.52</v>
      </c>
      <c r="AB892" s="37">
        <v>11.84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7">
        <v>0</v>
      </c>
      <c r="AP892" s="37">
        <v>0</v>
      </c>
      <c r="AQ892" s="37">
        <v>0</v>
      </c>
      <c r="AR892" s="37">
        <v>0</v>
      </c>
      <c r="AS892" s="37">
        <v>0</v>
      </c>
      <c r="AT892" s="37">
        <v>16.920000000000002</v>
      </c>
      <c r="AU892" s="37">
        <v>25.77</v>
      </c>
      <c r="AV892" s="37">
        <v>14.04</v>
      </c>
      <c r="AW892" s="37">
        <v>0</v>
      </c>
      <c r="AX892" s="144">
        <v>32.659999999999997</v>
      </c>
      <c r="AY892" s="329"/>
      <c r="AZ892" s="69"/>
      <c r="BA892" s="63"/>
      <c r="BB892" s="33"/>
    </row>
    <row r="893" spans="1:54">
      <c r="A893" s="45">
        <v>20</v>
      </c>
      <c r="B893" s="158">
        <f t="shared" si="195"/>
        <v>0</v>
      </c>
      <c r="C893" s="158">
        <f t="shared" si="195"/>
        <v>0</v>
      </c>
      <c r="D893" s="158">
        <f t="shared" si="195"/>
        <v>0</v>
      </c>
      <c r="E893" s="158">
        <f t="shared" si="195"/>
        <v>0</v>
      </c>
      <c r="F893" s="158">
        <f t="shared" si="195"/>
        <v>0</v>
      </c>
      <c r="G893" s="158">
        <f t="shared" si="195"/>
        <v>0</v>
      </c>
      <c r="H893" s="158">
        <f t="shared" si="195"/>
        <v>0</v>
      </c>
      <c r="I893" s="158">
        <f t="shared" si="195"/>
        <v>0</v>
      </c>
      <c r="J893" s="158">
        <f t="shared" si="195"/>
        <v>0</v>
      </c>
      <c r="K893" s="158">
        <f t="shared" si="195"/>
        <v>25.19</v>
      </c>
      <c r="L893" s="158">
        <f t="shared" si="195"/>
        <v>143.69999999999999</v>
      </c>
      <c r="M893" s="158">
        <f t="shared" si="195"/>
        <v>119.35</v>
      </c>
      <c r="N893" s="158">
        <f t="shared" si="195"/>
        <v>138.1</v>
      </c>
      <c r="O893" s="158">
        <f t="shared" si="195"/>
        <v>120.27</v>
      </c>
      <c r="P893" s="158">
        <f t="shared" si="195"/>
        <v>127.27</v>
      </c>
      <c r="Q893" s="158">
        <f t="shared" si="195"/>
        <v>139.31</v>
      </c>
      <c r="R893" s="158">
        <f t="shared" si="197"/>
        <v>145.28</v>
      </c>
      <c r="S893" s="158">
        <f t="shared" si="196"/>
        <v>95.2</v>
      </c>
      <c r="T893" s="158">
        <f t="shared" si="196"/>
        <v>0</v>
      </c>
      <c r="U893" s="158">
        <f t="shared" si="196"/>
        <v>18.14</v>
      </c>
      <c r="V893" s="158">
        <f t="shared" si="196"/>
        <v>0</v>
      </c>
      <c r="W893" s="158">
        <f t="shared" si="196"/>
        <v>22.75</v>
      </c>
      <c r="X893" s="158">
        <f t="shared" si="196"/>
        <v>24.77</v>
      </c>
      <c r="Y893" s="158">
        <f t="shared" si="196"/>
        <v>10.41</v>
      </c>
      <c r="Z893" s="35"/>
      <c r="AA893" s="39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25.19</v>
      </c>
      <c r="AK893" s="37">
        <v>143.69999999999999</v>
      </c>
      <c r="AL893" s="37">
        <v>119.35</v>
      </c>
      <c r="AM893" s="37">
        <v>138.1</v>
      </c>
      <c r="AN893" s="37">
        <v>120.27</v>
      </c>
      <c r="AO893" s="37">
        <v>127.27</v>
      </c>
      <c r="AP893" s="37">
        <v>139.31</v>
      </c>
      <c r="AQ893" s="37">
        <v>145.28</v>
      </c>
      <c r="AR893" s="37">
        <v>95.2</v>
      </c>
      <c r="AS893" s="37">
        <v>0</v>
      </c>
      <c r="AT893" s="37">
        <v>18.14</v>
      </c>
      <c r="AU893" s="37">
        <v>0</v>
      </c>
      <c r="AV893" s="37">
        <v>22.75</v>
      </c>
      <c r="AW893" s="37">
        <v>24.77</v>
      </c>
      <c r="AX893" s="144">
        <v>10.41</v>
      </c>
      <c r="AY893" s="329"/>
      <c r="AZ893" s="69"/>
      <c r="BA893" s="63"/>
      <c r="BB893" s="33"/>
    </row>
    <row r="894" spans="1:54">
      <c r="A894" s="45">
        <v>21</v>
      </c>
      <c r="B894" s="158">
        <f t="shared" si="195"/>
        <v>26.03</v>
      </c>
      <c r="C894" s="158">
        <f t="shared" si="195"/>
        <v>26.65</v>
      </c>
      <c r="D894" s="158">
        <f t="shared" si="195"/>
        <v>111.44</v>
      </c>
      <c r="E894" s="158">
        <f t="shared" si="195"/>
        <v>62.76</v>
      </c>
      <c r="F894" s="158">
        <f t="shared" si="195"/>
        <v>21.4</v>
      </c>
      <c r="G894" s="158">
        <f t="shared" si="195"/>
        <v>0</v>
      </c>
      <c r="H894" s="158">
        <f t="shared" si="195"/>
        <v>25.4</v>
      </c>
      <c r="I894" s="158">
        <f t="shared" si="195"/>
        <v>0</v>
      </c>
      <c r="J894" s="158">
        <f t="shared" si="195"/>
        <v>0</v>
      </c>
      <c r="K894" s="158">
        <f t="shared" si="195"/>
        <v>0</v>
      </c>
      <c r="L894" s="158">
        <f t="shared" si="195"/>
        <v>0</v>
      </c>
      <c r="M894" s="158">
        <f t="shared" si="195"/>
        <v>2.64</v>
      </c>
      <c r="N894" s="158">
        <f t="shared" si="195"/>
        <v>0</v>
      </c>
      <c r="O894" s="158">
        <f t="shared" si="195"/>
        <v>0</v>
      </c>
      <c r="P894" s="158">
        <f t="shared" si="195"/>
        <v>0</v>
      </c>
      <c r="Q894" s="158">
        <f t="shared" si="195"/>
        <v>0</v>
      </c>
      <c r="R894" s="158">
        <f t="shared" si="197"/>
        <v>0</v>
      </c>
      <c r="S894" s="158">
        <f t="shared" si="196"/>
        <v>0</v>
      </c>
      <c r="T894" s="158">
        <f t="shared" si="196"/>
        <v>0</v>
      </c>
      <c r="U894" s="158">
        <f t="shared" si="196"/>
        <v>84.31</v>
      </c>
      <c r="V894" s="158">
        <f t="shared" si="196"/>
        <v>94.23</v>
      </c>
      <c r="W894" s="158">
        <f t="shared" si="196"/>
        <v>286.04000000000002</v>
      </c>
      <c r="X894" s="158">
        <f t="shared" si="196"/>
        <v>519.76</v>
      </c>
      <c r="Y894" s="158">
        <f t="shared" si="196"/>
        <v>57.67</v>
      </c>
      <c r="Z894" s="35"/>
      <c r="AA894" s="39">
        <v>26.03</v>
      </c>
      <c r="AB894" s="37">
        <v>26.65</v>
      </c>
      <c r="AC894" s="37">
        <v>111.44</v>
      </c>
      <c r="AD894" s="37">
        <v>62.76</v>
      </c>
      <c r="AE894" s="37">
        <v>21.4</v>
      </c>
      <c r="AF894" s="37">
        <v>0</v>
      </c>
      <c r="AG894" s="37">
        <v>25.4</v>
      </c>
      <c r="AH894" s="37">
        <v>0</v>
      </c>
      <c r="AI894" s="37">
        <v>0</v>
      </c>
      <c r="AJ894" s="37">
        <v>0</v>
      </c>
      <c r="AK894" s="37">
        <v>0</v>
      </c>
      <c r="AL894" s="37">
        <v>2.64</v>
      </c>
      <c r="AM894" s="37">
        <v>0</v>
      </c>
      <c r="AN894" s="37">
        <v>0</v>
      </c>
      <c r="AO894" s="37">
        <v>0</v>
      </c>
      <c r="AP894" s="37">
        <v>0</v>
      </c>
      <c r="AQ894" s="37">
        <v>0</v>
      </c>
      <c r="AR894" s="37">
        <v>0</v>
      </c>
      <c r="AS894" s="37">
        <v>0</v>
      </c>
      <c r="AT894" s="37">
        <v>84.31</v>
      </c>
      <c r="AU894" s="37">
        <v>94.23</v>
      </c>
      <c r="AV894" s="37">
        <v>286.04000000000002</v>
      </c>
      <c r="AW894" s="37">
        <v>519.76</v>
      </c>
      <c r="AX894" s="144">
        <v>57.67</v>
      </c>
      <c r="AY894" s="329"/>
      <c r="AZ894" s="69"/>
      <c r="BA894" s="63"/>
      <c r="BB894" s="33"/>
    </row>
    <row r="895" spans="1:54">
      <c r="A895" s="45">
        <v>22</v>
      </c>
      <c r="B895" s="158">
        <f t="shared" si="195"/>
        <v>117.05</v>
      </c>
      <c r="C895" s="158">
        <f t="shared" si="195"/>
        <v>152.05000000000001</v>
      </c>
      <c r="D895" s="158">
        <f t="shared" si="195"/>
        <v>146.49</v>
      </c>
      <c r="E895" s="158">
        <f t="shared" si="195"/>
        <v>94.18</v>
      </c>
      <c r="F895" s="158">
        <f t="shared" si="195"/>
        <v>5.48</v>
      </c>
      <c r="G895" s="158">
        <f t="shared" si="195"/>
        <v>0</v>
      </c>
      <c r="H895" s="158">
        <f t="shared" si="195"/>
        <v>0</v>
      </c>
      <c r="I895" s="158">
        <f t="shared" si="195"/>
        <v>193.84</v>
      </c>
      <c r="J895" s="158">
        <f t="shared" si="195"/>
        <v>262.47000000000003</v>
      </c>
      <c r="K895" s="158">
        <f t="shared" si="195"/>
        <v>305.3</v>
      </c>
      <c r="L895" s="158">
        <f t="shared" si="195"/>
        <v>307.10000000000002</v>
      </c>
      <c r="M895" s="158">
        <f t="shared" si="195"/>
        <v>217.78</v>
      </c>
      <c r="N895" s="158">
        <f t="shared" si="195"/>
        <v>141.47</v>
      </c>
      <c r="O895" s="158">
        <f t="shared" si="195"/>
        <v>72.010000000000005</v>
      </c>
      <c r="P895" s="158">
        <f t="shared" si="195"/>
        <v>72.56</v>
      </c>
      <c r="Q895" s="158">
        <f t="shared" si="195"/>
        <v>0</v>
      </c>
      <c r="R895" s="158">
        <f t="shared" si="197"/>
        <v>0</v>
      </c>
      <c r="S895" s="158">
        <f t="shared" si="196"/>
        <v>0</v>
      </c>
      <c r="T895" s="158">
        <f t="shared" si="196"/>
        <v>0</v>
      </c>
      <c r="U895" s="158">
        <f t="shared" si="196"/>
        <v>186.16</v>
      </c>
      <c r="V895" s="158">
        <f t="shared" si="196"/>
        <v>299.01</v>
      </c>
      <c r="W895" s="158">
        <f t="shared" si="196"/>
        <v>281.2</v>
      </c>
      <c r="X895" s="158">
        <f t="shared" si="196"/>
        <v>243.78</v>
      </c>
      <c r="Y895" s="158">
        <f t="shared" si="196"/>
        <v>54.21</v>
      </c>
      <c r="Z895" s="35"/>
      <c r="AA895" s="39">
        <v>117.05</v>
      </c>
      <c r="AB895" s="37">
        <v>152.05000000000001</v>
      </c>
      <c r="AC895" s="37">
        <v>146.49</v>
      </c>
      <c r="AD895" s="37">
        <v>94.18</v>
      </c>
      <c r="AE895" s="37">
        <v>5.48</v>
      </c>
      <c r="AF895" s="37">
        <v>0</v>
      </c>
      <c r="AG895" s="37">
        <v>0</v>
      </c>
      <c r="AH895" s="37">
        <v>193.84</v>
      </c>
      <c r="AI895" s="37">
        <v>262.47000000000003</v>
      </c>
      <c r="AJ895" s="37">
        <v>305.3</v>
      </c>
      <c r="AK895" s="37">
        <v>307.10000000000002</v>
      </c>
      <c r="AL895" s="37">
        <v>217.78</v>
      </c>
      <c r="AM895" s="37">
        <v>141.47</v>
      </c>
      <c r="AN895" s="37">
        <v>72.010000000000005</v>
      </c>
      <c r="AO895" s="37">
        <v>72.56</v>
      </c>
      <c r="AP895" s="37">
        <v>0</v>
      </c>
      <c r="AQ895" s="37">
        <v>0</v>
      </c>
      <c r="AR895" s="37">
        <v>0</v>
      </c>
      <c r="AS895" s="37">
        <v>0</v>
      </c>
      <c r="AT895" s="37">
        <v>186.16</v>
      </c>
      <c r="AU895" s="37">
        <v>299.01</v>
      </c>
      <c r="AV895" s="37">
        <v>281.2</v>
      </c>
      <c r="AW895" s="37">
        <v>243.78</v>
      </c>
      <c r="AX895" s="144">
        <v>54.21</v>
      </c>
      <c r="AY895" s="329"/>
      <c r="AZ895" s="69"/>
      <c r="BA895" s="63"/>
      <c r="BB895" s="33"/>
    </row>
    <row r="896" spans="1:54">
      <c r="A896" s="45">
        <v>23</v>
      </c>
      <c r="B896" s="158">
        <f t="shared" si="195"/>
        <v>0</v>
      </c>
      <c r="C896" s="158">
        <f t="shared" si="195"/>
        <v>0</v>
      </c>
      <c r="D896" s="158">
        <f t="shared" si="195"/>
        <v>0</v>
      </c>
      <c r="E896" s="158">
        <f t="shared" si="195"/>
        <v>0</v>
      </c>
      <c r="F896" s="158">
        <f t="shared" si="195"/>
        <v>0</v>
      </c>
      <c r="G896" s="158">
        <f t="shared" si="195"/>
        <v>0</v>
      </c>
      <c r="H896" s="158">
        <f t="shared" si="195"/>
        <v>0</v>
      </c>
      <c r="I896" s="158">
        <f t="shared" si="195"/>
        <v>0</v>
      </c>
      <c r="J896" s="158">
        <f t="shared" si="195"/>
        <v>0</v>
      </c>
      <c r="K896" s="158">
        <f t="shared" si="195"/>
        <v>4.7</v>
      </c>
      <c r="L896" s="158">
        <f t="shared" si="195"/>
        <v>0</v>
      </c>
      <c r="M896" s="158">
        <f t="shared" si="195"/>
        <v>0</v>
      </c>
      <c r="N896" s="158">
        <f t="shared" si="195"/>
        <v>0</v>
      </c>
      <c r="O896" s="158">
        <f t="shared" si="195"/>
        <v>0</v>
      </c>
      <c r="P896" s="158">
        <f t="shared" si="195"/>
        <v>0</v>
      </c>
      <c r="Q896" s="158">
        <f t="shared" si="195"/>
        <v>50.62</v>
      </c>
      <c r="R896" s="158">
        <f t="shared" si="197"/>
        <v>0</v>
      </c>
      <c r="S896" s="158">
        <f t="shared" si="196"/>
        <v>0</v>
      </c>
      <c r="T896" s="158">
        <f t="shared" si="196"/>
        <v>0</v>
      </c>
      <c r="U896" s="158">
        <f t="shared" si="196"/>
        <v>94.85</v>
      </c>
      <c r="V896" s="158">
        <f t="shared" si="196"/>
        <v>352.64</v>
      </c>
      <c r="W896" s="158">
        <f t="shared" si="196"/>
        <v>280.33</v>
      </c>
      <c r="X896" s="158">
        <f t="shared" si="196"/>
        <v>167.2</v>
      </c>
      <c r="Y896" s="158">
        <f t="shared" si="196"/>
        <v>55.17</v>
      </c>
      <c r="Z896" s="35"/>
      <c r="AA896" s="39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4.7</v>
      </c>
      <c r="AK896" s="37">
        <v>0</v>
      </c>
      <c r="AL896" s="37">
        <v>0</v>
      </c>
      <c r="AM896" s="37">
        <v>0</v>
      </c>
      <c r="AN896" s="37">
        <v>0</v>
      </c>
      <c r="AO896" s="37">
        <v>0</v>
      </c>
      <c r="AP896" s="37">
        <v>50.62</v>
      </c>
      <c r="AQ896" s="37">
        <v>0</v>
      </c>
      <c r="AR896" s="37">
        <v>0</v>
      </c>
      <c r="AS896" s="37">
        <v>0</v>
      </c>
      <c r="AT896" s="37">
        <v>94.85</v>
      </c>
      <c r="AU896" s="37">
        <v>352.64</v>
      </c>
      <c r="AV896" s="37">
        <v>280.33</v>
      </c>
      <c r="AW896" s="37">
        <v>167.2</v>
      </c>
      <c r="AX896" s="144">
        <v>55.17</v>
      </c>
      <c r="AY896" s="329"/>
      <c r="AZ896" s="69"/>
      <c r="BA896" s="63"/>
      <c r="BB896" s="33"/>
    </row>
    <row r="897" spans="1:54">
      <c r="A897" s="45">
        <v>24</v>
      </c>
      <c r="B897" s="158">
        <f t="shared" si="195"/>
        <v>14.53</v>
      </c>
      <c r="C897" s="158">
        <f t="shared" si="195"/>
        <v>0</v>
      </c>
      <c r="D897" s="158">
        <f t="shared" si="195"/>
        <v>0</v>
      </c>
      <c r="E897" s="158">
        <f t="shared" si="195"/>
        <v>0</v>
      </c>
      <c r="F897" s="158">
        <f t="shared" si="195"/>
        <v>0</v>
      </c>
      <c r="G897" s="158">
        <f t="shared" si="195"/>
        <v>0</v>
      </c>
      <c r="H897" s="158">
        <f t="shared" si="195"/>
        <v>0</v>
      </c>
      <c r="I897" s="158">
        <f t="shared" si="195"/>
        <v>0</v>
      </c>
      <c r="J897" s="158">
        <f t="shared" si="195"/>
        <v>0</v>
      </c>
      <c r="K897" s="158">
        <f t="shared" si="195"/>
        <v>0</v>
      </c>
      <c r="L897" s="158">
        <f t="shared" si="195"/>
        <v>0</v>
      </c>
      <c r="M897" s="158">
        <f t="shared" si="195"/>
        <v>0.01</v>
      </c>
      <c r="N897" s="158">
        <f t="shared" si="195"/>
        <v>0</v>
      </c>
      <c r="O897" s="158">
        <f t="shared" si="195"/>
        <v>0</v>
      </c>
      <c r="P897" s="158">
        <f t="shared" si="195"/>
        <v>0</v>
      </c>
      <c r="Q897" s="158">
        <f t="shared" si="195"/>
        <v>0</v>
      </c>
      <c r="R897" s="158">
        <f t="shared" si="197"/>
        <v>0</v>
      </c>
      <c r="S897" s="158">
        <f t="shared" si="196"/>
        <v>0</v>
      </c>
      <c r="T897" s="158">
        <f t="shared" si="196"/>
        <v>0</v>
      </c>
      <c r="U897" s="158">
        <f t="shared" si="196"/>
        <v>119.5</v>
      </c>
      <c r="V897" s="158">
        <f t="shared" si="196"/>
        <v>88.84</v>
      </c>
      <c r="W897" s="158">
        <f t="shared" si="196"/>
        <v>81.37</v>
      </c>
      <c r="X897" s="158">
        <f t="shared" si="196"/>
        <v>188.46</v>
      </c>
      <c r="Y897" s="158">
        <f t="shared" si="196"/>
        <v>107.36</v>
      </c>
      <c r="Z897" s="35"/>
      <c r="AA897" s="39">
        <v>14.53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0.01</v>
      </c>
      <c r="AM897" s="37">
        <v>0</v>
      </c>
      <c r="AN897" s="37">
        <v>0</v>
      </c>
      <c r="AO897" s="37">
        <v>0</v>
      </c>
      <c r="AP897" s="37">
        <v>0</v>
      </c>
      <c r="AQ897" s="37">
        <v>0</v>
      </c>
      <c r="AR897" s="37">
        <v>0</v>
      </c>
      <c r="AS897" s="37">
        <v>0</v>
      </c>
      <c r="AT897" s="37">
        <v>119.5</v>
      </c>
      <c r="AU897" s="37">
        <v>88.84</v>
      </c>
      <c r="AV897" s="37">
        <v>81.37</v>
      </c>
      <c r="AW897" s="37">
        <v>188.46</v>
      </c>
      <c r="AX897" s="144">
        <v>107.36</v>
      </c>
      <c r="AY897" s="329"/>
      <c r="AZ897" s="69"/>
      <c r="BA897" s="63"/>
      <c r="BB897" s="33"/>
    </row>
    <row r="898" spans="1:54">
      <c r="A898" s="45">
        <v>25</v>
      </c>
      <c r="B898" s="158">
        <f t="shared" si="195"/>
        <v>98.4</v>
      </c>
      <c r="C898" s="158">
        <f t="shared" si="195"/>
        <v>81.010000000000005</v>
      </c>
      <c r="D898" s="158">
        <f t="shared" si="195"/>
        <v>207.18</v>
      </c>
      <c r="E898" s="158">
        <f t="shared" si="195"/>
        <v>187.71</v>
      </c>
      <c r="F898" s="158">
        <f t="shared" si="195"/>
        <v>101.52</v>
      </c>
      <c r="G898" s="158">
        <f t="shared" si="195"/>
        <v>43.69</v>
      </c>
      <c r="H898" s="158">
        <f t="shared" si="195"/>
        <v>39.4</v>
      </c>
      <c r="I898" s="158">
        <f t="shared" si="195"/>
        <v>57.2</v>
      </c>
      <c r="J898" s="158">
        <f t="shared" si="195"/>
        <v>0</v>
      </c>
      <c r="K898" s="158">
        <f t="shared" si="195"/>
        <v>88.09</v>
      </c>
      <c r="L898" s="158">
        <f t="shared" si="195"/>
        <v>91.3</v>
      </c>
      <c r="M898" s="158">
        <f t="shared" si="195"/>
        <v>90.92</v>
      </c>
      <c r="N898" s="158">
        <f t="shared" si="195"/>
        <v>130.46</v>
      </c>
      <c r="O898" s="158">
        <f t="shared" si="195"/>
        <v>76.930000000000007</v>
      </c>
      <c r="P898" s="158">
        <f t="shared" si="195"/>
        <v>87.46</v>
      </c>
      <c r="Q898" s="158">
        <f t="shared" si="195"/>
        <v>94.65</v>
      </c>
      <c r="R898" s="158">
        <f t="shared" si="197"/>
        <v>0</v>
      </c>
      <c r="S898" s="158">
        <f t="shared" si="196"/>
        <v>0</v>
      </c>
      <c r="T898" s="158">
        <f t="shared" si="196"/>
        <v>0</v>
      </c>
      <c r="U898" s="158">
        <f t="shared" si="196"/>
        <v>104.81</v>
      </c>
      <c r="V898" s="158">
        <f t="shared" si="196"/>
        <v>45.14</v>
      </c>
      <c r="W898" s="158">
        <f t="shared" si="196"/>
        <v>322.38</v>
      </c>
      <c r="X898" s="158">
        <f t="shared" si="196"/>
        <v>493.44</v>
      </c>
      <c r="Y898" s="158">
        <f t="shared" si="196"/>
        <v>1343.9</v>
      </c>
      <c r="Z898" s="35"/>
      <c r="AA898" s="39">
        <v>98.4</v>
      </c>
      <c r="AB898" s="37">
        <v>81.010000000000005</v>
      </c>
      <c r="AC898" s="37">
        <v>207.18</v>
      </c>
      <c r="AD898" s="37">
        <v>187.71</v>
      </c>
      <c r="AE898" s="37">
        <v>101.52</v>
      </c>
      <c r="AF898" s="37">
        <v>43.69</v>
      </c>
      <c r="AG898" s="37">
        <v>39.4</v>
      </c>
      <c r="AH898" s="37">
        <v>57.2</v>
      </c>
      <c r="AI898" s="37">
        <v>0</v>
      </c>
      <c r="AJ898" s="37">
        <v>88.09</v>
      </c>
      <c r="AK898" s="37">
        <v>91.3</v>
      </c>
      <c r="AL898" s="37">
        <v>90.92</v>
      </c>
      <c r="AM898" s="37">
        <v>130.46</v>
      </c>
      <c r="AN898" s="37">
        <v>76.930000000000007</v>
      </c>
      <c r="AO898" s="37">
        <v>87.46</v>
      </c>
      <c r="AP898" s="37">
        <v>94.65</v>
      </c>
      <c r="AQ898" s="37">
        <v>0</v>
      </c>
      <c r="AR898" s="37">
        <v>0</v>
      </c>
      <c r="AS898" s="37">
        <v>0</v>
      </c>
      <c r="AT898" s="37">
        <v>104.81</v>
      </c>
      <c r="AU898" s="37">
        <v>45.14</v>
      </c>
      <c r="AV898" s="37">
        <v>322.38</v>
      </c>
      <c r="AW898" s="37">
        <v>493.44</v>
      </c>
      <c r="AX898" s="144">
        <v>1343.9</v>
      </c>
      <c r="AY898" s="329"/>
      <c r="AZ898" s="69"/>
      <c r="BA898" s="63"/>
      <c r="BB898" s="33"/>
    </row>
    <row r="899" spans="1:54">
      <c r="A899" s="45">
        <v>26</v>
      </c>
      <c r="B899" s="158">
        <f t="shared" si="195"/>
        <v>57.54</v>
      </c>
      <c r="C899" s="158">
        <f t="shared" si="195"/>
        <v>172.58</v>
      </c>
      <c r="D899" s="158">
        <f t="shared" si="195"/>
        <v>107.35</v>
      </c>
      <c r="E899" s="158">
        <f t="shared" si="195"/>
        <v>111.38</v>
      </c>
      <c r="F899" s="158">
        <f t="shared" si="195"/>
        <v>76.989999999999995</v>
      </c>
      <c r="G899" s="158">
        <f t="shared" si="195"/>
        <v>14.94</v>
      </c>
      <c r="H899" s="158">
        <f t="shared" si="195"/>
        <v>0</v>
      </c>
      <c r="I899" s="158">
        <f t="shared" si="195"/>
        <v>0</v>
      </c>
      <c r="J899" s="158">
        <f t="shared" si="195"/>
        <v>0</v>
      </c>
      <c r="K899" s="158">
        <f t="shared" si="195"/>
        <v>0</v>
      </c>
      <c r="L899" s="158">
        <f t="shared" si="195"/>
        <v>0</v>
      </c>
      <c r="M899" s="158">
        <f t="shared" si="195"/>
        <v>0</v>
      </c>
      <c r="N899" s="158">
        <f t="shared" si="195"/>
        <v>0</v>
      </c>
      <c r="O899" s="158">
        <f t="shared" si="195"/>
        <v>0</v>
      </c>
      <c r="P899" s="158">
        <f t="shared" si="195"/>
        <v>0</v>
      </c>
      <c r="Q899" s="158">
        <f t="shared" si="195"/>
        <v>0</v>
      </c>
      <c r="R899" s="158">
        <f t="shared" si="197"/>
        <v>0</v>
      </c>
      <c r="S899" s="158">
        <f t="shared" si="196"/>
        <v>0</v>
      </c>
      <c r="T899" s="158">
        <f t="shared" si="196"/>
        <v>0</v>
      </c>
      <c r="U899" s="158">
        <f t="shared" si="196"/>
        <v>0</v>
      </c>
      <c r="V899" s="158">
        <f t="shared" si="196"/>
        <v>0</v>
      </c>
      <c r="W899" s="158">
        <f t="shared" si="196"/>
        <v>0</v>
      </c>
      <c r="X899" s="158">
        <f t="shared" si="196"/>
        <v>180.7</v>
      </c>
      <c r="Y899" s="158">
        <f t="shared" si="196"/>
        <v>373.65</v>
      </c>
      <c r="Z899" s="35"/>
      <c r="AA899" s="39">
        <v>57.54</v>
      </c>
      <c r="AB899" s="37">
        <v>172.58</v>
      </c>
      <c r="AC899" s="37">
        <v>107.35</v>
      </c>
      <c r="AD899" s="37">
        <v>111.38</v>
      </c>
      <c r="AE899" s="37">
        <v>76.989999999999995</v>
      </c>
      <c r="AF899" s="37">
        <v>14.94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0</v>
      </c>
      <c r="AP899" s="37">
        <v>0</v>
      </c>
      <c r="AQ899" s="37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0</v>
      </c>
      <c r="AW899" s="37">
        <v>180.7</v>
      </c>
      <c r="AX899" s="144">
        <v>373.65</v>
      </c>
      <c r="AY899" s="329"/>
      <c r="AZ899" s="69"/>
      <c r="BA899" s="63"/>
      <c r="BB899" s="33"/>
    </row>
    <row r="900" spans="1:54">
      <c r="A900" s="45">
        <v>27</v>
      </c>
      <c r="B900" s="158">
        <f t="shared" si="195"/>
        <v>0</v>
      </c>
      <c r="C900" s="158">
        <f t="shared" si="195"/>
        <v>0</v>
      </c>
      <c r="D900" s="158">
        <f t="shared" si="195"/>
        <v>0</v>
      </c>
      <c r="E900" s="158">
        <f t="shared" si="195"/>
        <v>0.01</v>
      </c>
      <c r="F900" s="158">
        <f t="shared" si="195"/>
        <v>0</v>
      </c>
      <c r="G900" s="158">
        <f t="shared" si="195"/>
        <v>261.66000000000003</v>
      </c>
      <c r="H900" s="158">
        <f t="shared" si="195"/>
        <v>205.89</v>
      </c>
      <c r="I900" s="158">
        <f t="shared" si="195"/>
        <v>634.05999999999995</v>
      </c>
      <c r="J900" s="158">
        <f t="shared" si="195"/>
        <v>688.09</v>
      </c>
      <c r="K900" s="158">
        <f t="shared" si="195"/>
        <v>700.47</v>
      </c>
      <c r="L900" s="158">
        <f t="shared" si="195"/>
        <v>546.51</v>
      </c>
      <c r="M900" s="158">
        <f t="shared" si="195"/>
        <v>637.13</v>
      </c>
      <c r="N900" s="158">
        <f t="shared" si="195"/>
        <v>574.67999999999995</v>
      </c>
      <c r="O900" s="158">
        <f t="shared" si="195"/>
        <v>507.26000000000005</v>
      </c>
      <c r="P900" s="158">
        <f t="shared" si="195"/>
        <v>568.38</v>
      </c>
      <c r="Q900" s="158">
        <f t="shared" si="195"/>
        <v>316.60000000000002</v>
      </c>
      <c r="R900" s="158">
        <f t="shared" si="197"/>
        <v>65.11</v>
      </c>
      <c r="S900" s="158">
        <f t="shared" si="196"/>
        <v>71.83</v>
      </c>
      <c r="T900" s="158">
        <f t="shared" si="196"/>
        <v>313.04000000000002</v>
      </c>
      <c r="U900" s="158">
        <f t="shared" si="196"/>
        <v>583.49</v>
      </c>
      <c r="V900" s="158">
        <f t="shared" si="196"/>
        <v>510.58000000000004</v>
      </c>
      <c r="W900" s="158">
        <f t="shared" si="196"/>
        <v>50.93</v>
      </c>
      <c r="X900" s="158">
        <f t="shared" si="196"/>
        <v>355.63</v>
      </c>
      <c r="Y900" s="158">
        <f t="shared" si="196"/>
        <v>155.63999999999999</v>
      </c>
      <c r="Z900" s="35"/>
      <c r="AA900" s="39">
        <v>0</v>
      </c>
      <c r="AB900" s="37">
        <v>0</v>
      </c>
      <c r="AC900" s="37">
        <v>0</v>
      </c>
      <c r="AD900" s="37">
        <v>0.01</v>
      </c>
      <c r="AE900" s="37">
        <v>0</v>
      </c>
      <c r="AF900" s="37">
        <v>261.66000000000003</v>
      </c>
      <c r="AG900" s="37">
        <v>205.89</v>
      </c>
      <c r="AH900" s="37">
        <v>634.05999999999995</v>
      </c>
      <c r="AI900" s="37">
        <v>688.09</v>
      </c>
      <c r="AJ900" s="37">
        <v>700.47</v>
      </c>
      <c r="AK900" s="37">
        <v>546.51</v>
      </c>
      <c r="AL900" s="37">
        <v>637.13</v>
      </c>
      <c r="AM900" s="37">
        <v>574.67999999999995</v>
      </c>
      <c r="AN900" s="37">
        <v>507.26000000000005</v>
      </c>
      <c r="AO900" s="37">
        <v>568.38</v>
      </c>
      <c r="AP900" s="37">
        <v>316.60000000000002</v>
      </c>
      <c r="AQ900" s="37">
        <v>65.11</v>
      </c>
      <c r="AR900" s="37">
        <v>71.83</v>
      </c>
      <c r="AS900" s="37">
        <v>313.04000000000002</v>
      </c>
      <c r="AT900" s="37">
        <v>583.49</v>
      </c>
      <c r="AU900" s="37">
        <v>510.58000000000004</v>
      </c>
      <c r="AV900" s="37">
        <v>50.93</v>
      </c>
      <c r="AW900" s="37">
        <v>355.63</v>
      </c>
      <c r="AX900" s="144">
        <v>155.63999999999999</v>
      </c>
      <c r="AY900" s="329"/>
      <c r="AZ900" s="69"/>
      <c r="BA900" s="63"/>
      <c r="BB900" s="33"/>
    </row>
    <row r="901" spans="1:54">
      <c r="A901" s="45">
        <v>28</v>
      </c>
      <c r="B901" s="158">
        <f t="shared" si="195"/>
        <v>0</v>
      </c>
      <c r="C901" s="158">
        <f t="shared" si="195"/>
        <v>9.39</v>
      </c>
      <c r="D901" s="158">
        <f t="shared" si="195"/>
        <v>0</v>
      </c>
      <c r="E901" s="158">
        <f t="shared" si="195"/>
        <v>0</v>
      </c>
      <c r="F901" s="158">
        <f t="shared" si="195"/>
        <v>0</v>
      </c>
      <c r="G901" s="158">
        <f t="shared" si="195"/>
        <v>0</v>
      </c>
      <c r="H901" s="158">
        <f t="shared" si="195"/>
        <v>0</v>
      </c>
      <c r="I901" s="158">
        <f t="shared" si="195"/>
        <v>0</v>
      </c>
      <c r="J901" s="158">
        <f t="shared" si="195"/>
        <v>0</v>
      </c>
      <c r="K901" s="158">
        <f t="shared" si="195"/>
        <v>0</v>
      </c>
      <c r="L901" s="158">
        <f t="shared" si="195"/>
        <v>0</v>
      </c>
      <c r="M901" s="158">
        <f t="shared" si="195"/>
        <v>0</v>
      </c>
      <c r="N901" s="158">
        <f t="shared" si="195"/>
        <v>0</v>
      </c>
      <c r="O901" s="158">
        <f t="shared" si="195"/>
        <v>0</v>
      </c>
      <c r="P901" s="158">
        <f t="shared" si="195"/>
        <v>0</v>
      </c>
      <c r="Q901" s="158">
        <f t="shared" si="195"/>
        <v>0</v>
      </c>
      <c r="R901" s="158">
        <f t="shared" si="197"/>
        <v>0</v>
      </c>
      <c r="S901" s="158">
        <f t="shared" si="196"/>
        <v>0</v>
      </c>
      <c r="T901" s="158">
        <f t="shared" si="196"/>
        <v>0</v>
      </c>
      <c r="U901" s="158">
        <f t="shared" si="196"/>
        <v>0</v>
      </c>
      <c r="V901" s="158">
        <f t="shared" si="196"/>
        <v>0</v>
      </c>
      <c r="W901" s="158">
        <f t="shared" si="196"/>
        <v>0</v>
      </c>
      <c r="X901" s="158">
        <f t="shared" si="196"/>
        <v>215.23</v>
      </c>
      <c r="Y901" s="158">
        <f t="shared" si="196"/>
        <v>285.58</v>
      </c>
      <c r="Z901" s="35"/>
      <c r="AA901" s="39">
        <v>0</v>
      </c>
      <c r="AB901" s="37">
        <v>9.39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7">
        <v>0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215.23</v>
      </c>
      <c r="AX901" s="144">
        <v>285.58</v>
      </c>
      <c r="AY901" s="329"/>
      <c r="AZ901" s="69"/>
      <c r="BA901" s="63"/>
      <c r="BB901" s="33"/>
    </row>
    <row r="902" spans="1:54">
      <c r="A902" s="45">
        <v>29</v>
      </c>
      <c r="B902" s="158">
        <f t="shared" si="195"/>
        <v>64.73</v>
      </c>
      <c r="C902" s="158">
        <f t="shared" si="195"/>
        <v>36.69</v>
      </c>
      <c r="D902" s="158">
        <f t="shared" si="195"/>
        <v>67.55</v>
      </c>
      <c r="E902" s="158">
        <f t="shared" si="195"/>
        <v>11.04</v>
      </c>
      <c r="F902" s="158">
        <f t="shared" si="195"/>
        <v>0</v>
      </c>
      <c r="G902" s="158">
        <f t="shared" si="195"/>
        <v>13.46</v>
      </c>
      <c r="H902" s="158">
        <f t="shared" si="195"/>
        <v>0</v>
      </c>
      <c r="I902" s="158">
        <f t="shared" si="195"/>
        <v>0</v>
      </c>
      <c r="J902" s="158">
        <f t="shared" si="195"/>
        <v>0</v>
      </c>
      <c r="K902" s="158">
        <f t="shared" si="195"/>
        <v>0</v>
      </c>
      <c r="L902" s="158">
        <f t="shared" si="195"/>
        <v>0</v>
      </c>
      <c r="M902" s="158">
        <f t="shared" si="195"/>
        <v>0</v>
      </c>
      <c r="N902" s="158">
        <f t="shared" si="195"/>
        <v>0</v>
      </c>
      <c r="O902" s="158">
        <f t="shared" si="195"/>
        <v>0</v>
      </c>
      <c r="P902" s="158">
        <f t="shared" si="195"/>
        <v>0</v>
      </c>
      <c r="Q902" s="158">
        <f t="shared" si="195"/>
        <v>0</v>
      </c>
      <c r="R902" s="158">
        <f t="shared" si="197"/>
        <v>0</v>
      </c>
      <c r="S902" s="158">
        <f t="shared" si="196"/>
        <v>0</v>
      </c>
      <c r="T902" s="158">
        <f t="shared" si="196"/>
        <v>0</v>
      </c>
      <c r="U902" s="158">
        <f t="shared" si="196"/>
        <v>0</v>
      </c>
      <c r="V902" s="158">
        <f t="shared" si="196"/>
        <v>88.96</v>
      </c>
      <c r="W902" s="158">
        <f t="shared" si="196"/>
        <v>225.75</v>
      </c>
      <c r="X902" s="158">
        <f t="shared" si="196"/>
        <v>365.63</v>
      </c>
      <c r="Y902" s="158">
        <f t="shared" si="196"/>
        <v>294.33999999999997</v>
      </c>
      <c r="Z902" s="35"/>
      <c r="AA902" s="39">
        <v>64.73</v>
      </c>
      <c r="AB902" s="37">
        <v>36.69</v>
      </c>
      <c r="AC902" s="37">
        <v>67.55</v>
      </c>
      <c r="AD902" s="37">
        <v>11.04</v>
      </c>
      <c r="AE902" s="37">
        <v>0</v>
      </c>
      <c r="AF902" s="37">
        <v>13.46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7">
        <v>0</v>
      </c>
      <c r="AP902" s="37">
        <v>0</v>
      </c>
      <c r="AQ902" s="37">
        <v>0</v>
      </c>
      <c r="AR902" s="37">
        <v>0</v>
      </c>
      <c r="AS902" s="37">
        <v>0</v>
      </c>
      <c r="AT902" s="37">
        <v>0</v>
      </c>
      <c r="AU902" s="37">
        <v>88.96</v>
      </c>
      <c r="AV902" s="37">
        <v>225.75</v>
      </c>
      <c r="AW902" s="37">
        <v>365.63</v>
      </c>
      <c r="AX902" s="144">
        <v>294.33999999999997</v>
      </c>
      <c r="AY902" s="329"/>
      <c r="AZ902" s="69"/>
      <c r="BA902" s="63"/>
      <c r="BB902" s="33"/>
    </row>
    <row r="903" spans="1:54">
      <c r="A903" s="45">
        <v>30</v>
      </c>
      <c r="B903" s="158">
        <f t="shared" si="195"/>
        <v>111.32</v>
      </c>
      <c r="C903" s="158">
        <f t="shared" si="195"/>
        <v>123.32</v>
      </c>
      <c r="D903" s="158">
        <f t="shared" si="195"/>
        <v>293.08</v>
      </c>
      <c r="E903" s="158">
        <f t="shared" si="195"/>
        <v>128.16</v>
      </c>
      <c r="F903" s="158">
        <f t="shared" si="195"/>
        <v>40.020000000000003</v>
      </c>
      <c r="G903" s="158">
        <f t="shared" si="195"/>
        <v>0</v>
      </c>
      <c r="H903" s="158">
        <f t="shared" si="195"/>
        <v>0</v>
      </c>
      <c r="I903" s="158">
        <f t="shared" si="195"/>
        <v>0</v>
      </c>
      <c r="J903" s="158">
        <f t="shared" si="195"/>
        <v>0</v>
      </c>
      <c r="K903" s="158">
        <f t="shared" si="195"/>
        <v>0</v>
      </c>
      <c r="L903" s="158">
        <f t="shared" si="195"/>
        <v>0</v>
      </c>
      <c r="M903" s="158">
        <f t="shared" si="195"/>
        <v>0</v>
      </c>
      <c r="N903" s="158">
        <f t="shared" si="195"/>
        <v>0</v>
      </c>
      <c r="O903" s="158">
        <f t="shared" si="195"/>
        <v>0</v>
      </c>
      <c r="P903" s="158">
        <f t="shared" si="195"/>
        <v>0</v>
      </c>
      <c r="Q903" s="158">
        <f t="shared" si="195"/>
        <v>0</v>
      </c>
      <c r="R903" s="158">
        <f t="shared" si="197"/>
        <v>0</v>
      </c>
      <c r="S903" s="158">
        <f t="shared" si="196"/>
        <v>0</v>
      </c>
      <c r="T903" s="158">
        <f t="shared" si="196"/>
        <v>0</v>
      </c>
      <c r="U903" s="158">
        <f t="shared" si="196"/>
        <v>0</v>
      </c>
      <c r="V903" s="158">
        <f t="shared" si="196"/>
        <v>168.46</v>
      </c>
      <c r="W903" s="158">
        <f t="shared" si="196"/>
        <v>211.19</v>
      </c>
      <c r="X903" s="158">
        <f t="shared" si="196"/>
        <v>298.12</v>
      </c>
      <c r="Y903" s="158">
        <f t="shared" si="196"/>
        <v>235.62</v>
      </c>
      <c r="Z903" s="35"/>
      <c r="AA903" s="39">
        <v>111.32</v>
      </c>
      <c r="AB903" s="37">
        <v>123.32</v>
      </c>
      <c r="AC903" s="37">
        <v>293.08</v>
      </c>
      <c r="AD903" s="37">
        <v>128.16</v>
      </c>
      <c r="AE903" s="37">
        <v>40.020000000000003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0</v>
      </c>
      <c r="AU903" s="37">
        <v>168.46</v>
      </c>
      <c r="AV903" s="37">
        <v>211.19</v>
      </c>
      <c r="AW903" s="37">
        <v>298.12</v>
      </c>
      <c r="AX903" s="144">
        <v>235.62</v>
      </c>
      <c r="AY903" s="329"/>
      <c r="AZ903" s="69"/>
      <c r="BA903" s="63"/>
      <c r="BB903" s="33"/>
    </row>
    <row r="904" spans="1:54" ht="13.5" thickBot="1">
      <c r="A904" s="143">
        <v>31</v>
      </c>
      <c r="B904" s="158">
        <f t="shared" si="195"/>
        <v>140.91</v>
      </c>
      <c r="C904" s="158">
        <f t="shared" si="195"/>
        <v>104.73</v>
      </c>
      <c r="D904" s="158">
        <f t="shared" si="195"/>
        <v>68.739999999999995</v>
      </c>
      <c r="E904" s="158">
        <f t="shared" si="195"/>
        <v>62.5</v>
      </c>
      <c r="F904" s="158">
        <f t="shared" si="195"/>
        <v>20.58</v>
      </c>
      <c r="G904" s="158">
        <f t="shared" si="195"/>
        <v>9.69</v>
      </c>
      <c r="H904" s="158">
        <f t="shared" si="195"/>
        <v>0</v>
      </c>
      <c r="I904" s="158">
        <f t="shared" si="195"/>
        <v>0</v>
      </c>
      <c r="J904" s="158">
        <f t="shared" si="195"/>
        <v>0</v>
      </c>
      <c r="K904" s="158">
        <f t="shared" si="195"/>
        <v>0</v>
      </c>
      <c r="L904" s="158">
        <f t="shared" si="195"/>
        <v>0</v>
      </c>
      <c r="M904" s="158">
        <f t="shared" si="195"/>
        <v>0</v>
      </c>
      <c r="N904" s="158">
        <f t="shared" si="195"/>
        <v>0</v>
      </c>
      <c r="O904" s="158">
        <f t="shared" si="195"/>
        <v>0</v>
      </c>
      <c r="P904" s="158">
        <f t="shared" si="195"/>
        <v>0</v>
      </c>
      <c r="Q904" s="158">
        <f t="shared" si="195"/>
        <v>0</v>
      </c>
      <c r="R904" s="158">
        <f t="shared" si="197"/>
        <v>0</v>
      </c>
      <c r="S904" s="158">
        <f t="shared" si="196"/>
        <v>0</v>
      </c>
      <c r="T904" s="158">
        <f t="shared" si="196"/>
        <v>0</v>
      </c>
      <c r="U904" s="158">
        <f t="shared" si="196"/>
        <v>0</v>
      </c>
      <c r="V904" s="158">
        <f t="shared" si="196"/>
        <v>114.29</v>
      </c>
      <c r="W904" s="158">
        <f t="shared" si="196"/>
        <v>150.52000000000001</v>
      </c>
      <c r="X904" s="158">
        <f t="shared" si="196"/>
        <v>158.19</v>
      </c>
      <c r="Y904" s="158">
        <f t="shared" si="196"/>
        <v>258.97000000000003</v>
      </c>
      <c r="Z904" s="35"/>
      <c r="AA904" s="70">
        <v>140.91</v>
      </c>
      <c r="AB904" s="71">
        <v>104.73</v>
      </c>
      <c r="AC904" s="71">
        <v>68.739999999999995</v>
      </c>
      <c r="AD904" s="71">
        <v>62.5</v>
      </c>
      <c r="AE904" s="71">
        <v>20.58</v>
      </c>
      <c r="AF904" s="71">
        <v>9.69</v>
      </c>
      <c r="AG904" s="71">
        <v>0</v>
      </c>
      <c r="AH904" s="71">
        <v>0</v>
      </c>
      <c r="AI904" s="71">
        <v>0</v>
      </c>
      <c r="AJ904" s="71">
        <v>0</v>
      </c>
      <c r="AK904" s="71">
        <v>0</v>
      </c>
      <c r="AL904" s="71">
        <v>0</v>
      </c>
      <c r="AM904" s="71">
        <v>0</v>
      </c>
      <c r="AN904" s="71">
        <v>0</v>
      </c>
      <c r="AO904" s="71">
        <v>0</v>
      </c>
      <c r="AP904" s="71">
        <v>0</v>
      </c>
      <c r="AQ904" s="71">
        <v>0</v>
      </c>
      <c r="AR904" s="71">
        <v>0</v>
      </c>
      <c r="AS904" s="71">
        <v>0</v>
      </c>
      <c r="AT904" s="71">
        <v>0</v>
      </c>
      <c r="AU904" s="71">
        <v>114.29</v>
      </c>
      <c r="AV904" s="71">
        <v>150.52000000000001</v>
      </c>
      <c r="AW904" s="71">
        <v>158.19</v>
      </c>
      <c r="AX904" s="145">
        <v>258.97000000000003</v>
      </c>
      <c r="AY904" s="331"/>
      <c r="AZ904" s="69"/>
      <c r="BA904" s="63"/>
      <c r="BB904" s="33"/>
    </row>
    <row r="905" spans="1:54" ht="13.5" thickBot="1">
      <c r="A905" s="16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AA905" s="155">
        <f>SUM(AA874:AX904)</f>
        <v>36215.80000000001</v>
      </c>
      <c r="AB905" s="62"/>
      <c r="AC905" s="62"/>
    </row>
    <row r="906" spans="1:54" ht="79.900000000000006" customHeight="1">
      <c r="A906" s="596" t="s">
        <v>34</v>
      </c>
      <c r="B906" s="597"/>
      <c r="C906" s="597"/>
      <c r="D906" s="597"/>
      <c r="E906" s="597"/>
      <c r="F906" s="597"/>
      <c r="G906" s="597"/>
      <c r="H906" s="597"/>
      <c r="I906" s="597"/>
      <c r="J906" s="609" t="s">
        <v>123</v>
      </c>
      <c r="K906" s="609"/>
      <c r="L906" s="610"/>
      <c r="M906" s="141"/>
      <c r="N906" s="3"/>
      <c r="O906" s="3"/>
      <c r="P906" s="3"/>
      <c r="Q906" s="137"/>
      <c r="R906" s="3"/>
      <c r="S906" s="3"/>
      <c r="V906" s="3"/>
      <c r="W906" s="156"/>
      <c r="X906" s="61"/>
      <c r="Y906" s="61"/>
      <c r="Z906" s="61"/>
      <c r="AU906" s="3"/>
      <c r="AV906" s="3"/>
      <c r="AW906" s="16"/>
      <c r="AX906" s="18"/>
      <c r="BA906" s="3"/>
      <c r="BB906" s="3"/>
    </row>
    <row r="907" spans="1:54" ht="15.75">
      <c r="A907" s="611">
        <v>1</v>
      </c>
      <c r="B907" s="612"/>
      <c r="C907" s="612"/>
      <c r="D907" s="612"/>
      <c r="E907" s="612"/>
      <c r="F907" s="612"/>
      <c r="G907" s="612"/>
      <c r="H907" s="612"/>
      <c r="I907" s="612"/>
      <c r="J907" s="612">
        <v>2</v>
      </c>
      <c r="K907" s="612"/>
      <c r="L907" s="613"/>
      <c r="M907" s="141"/>
      <c r="N907" s="3"/>
      <c r="O907" s="3"/>
      <c r="P907" s="3"/>
      <c r="Q907" s="138"/>
      <c r="R907" s="3"/>
      <c r="S907" s="3"/>
      <c r="V907" s="3"/>
      <c r="W907" s="156"/>
      <c r="X907" s="61"/>
      <c r="Y907" s="61"/>
      <c r="Z907" s="61"/>
      <c r="AU907" s="3"/>
      <c r="AV907" s="3"/>
      <c r="AW907" s="16"/>
      <c r="AX907" s="18"/>
      <c r="BA907" s="3"/>
      <c r="BB907" s="3"/>
    </row>
    <row r="908" spans="1:54" ht="40.9" customHeight="1" thickBot="1">
      <c r="A908" s="607" t="s">
        <v>174</v>
      </c>
      <c r="B908" s="608"/>
      <c r="C908" s="608"/>
      <c r="D908" s="608"/>
      <c r="E908" s="608"/>
      <c r="F908" s="608"/>
      <c r="G908" s="608"/>
      <c r="H908" s="608"/>
      <c r="I908" s="608"/>
      <c r="J908" s="282"/>
      <c r="K908" s="325">
        <f>Црсв</f>
        <v>8.1199999999999992</v>
      </c>
      <c r="L908" s="326"/>
      <c r="M908" s="139"/>
      <c r="N908" s="3"/>
      <c r="O908" s="3"/>
      <c r="P908" s="3"/>
      <c r="Q908" s="139"/>
      <c r="R908" s="3"/>
      <c r="S908" s="3"/>
      <c r="V908" s="3"/>
      <c r="W908" s="61"/>
      <c r="X908" s="61"/>
      <c r="Y908" s="61"/>
      <c r="Z908" s="61"/>
      <c r="AU908" s="3"/>
      <c r="AV908" s="3"/>
      <c r="AW908" s="16"/>
      <c r="AX908" s="18"/>
      <c r="BA908" s="3"/>
      <c r="BB908" s="3"/>
    </row>
    <row r="909" spans="1:54" ht="22.9" customHeight="1" thickBot="1">
      <c r="A909" s="142"/>
      <c r="B909" s="142"/>
      <c r="C909" s="142"/>
      <c r="D909" s="142"/>
      <c r="E909" s="142"/>
      <c r="F909" s="142"/>
      <c r="G909" s="142"/>
      <c r="H909" s="142"/>
      <c r="I909" s="142"/>
      <c r="J909" s="139"/>
      <c r="K909" s="3"/>
      <c r="L909" s="334"/>
      <c r="M909" s="139"/>
      <c r="N909" s="139"/>
      <c r="O909" s="139"/>
      <c r="P909" s="139"/>
      <c r="Q909" s="139"/>
      <c r="R909" s="3"/>
      <c r="S909" s="3"/>
      <c r="V909" s="3"/>
      <c r="W909" s="61"/>
      <c r="X909" s="61"/>
      <c r="Y909" s="61"/>
      <c r="Z909" s="61"/>
      <c r="AU909" s="3"/>
      <c r="AV909" s="3"/>
      <c r="AW909" s="16"/>
      <c r="AX909" s="18"/>
      <c r="BA909" s="3"/>
      <c r="BB909" s="3"/>
    </row>
    <row r="910" spans="1:54" ht="77.45" customHeight="1">
      <c r="A910" s="596" t="s">
        <v>34</v>
      </c>
      <c r="B910" s="597"/>
      <c r="C910" s="597"/>
      <c r="D910" s="597"/>
      <c r="E910" s="597"/>
      <c r="F910" s="597"/>
      <c r="G910" s="597"/>
      <c r="H910" s="597"/>
      <c r="I910" s="597"/>
      <c r="J910" s="609" t="s">
        <v>126</v>
      </c>
      <c r="K910" s="609"/>
      <c r="L910" s="610"/>
      <c r="M910" s="139"/>
      <c r="N910" s="139"/>
      <c r="O910" s="139"/>
      <c r="P910" s="139"/>
      <c r="Q910" s="139"/>
      <c r="R910" s="3"/>
      <c r="S910" s="3"/>
      <c r="V910" s="3"/>
      <c r="W910" s="61"/>
      <c r="X910" s="61"/>
      <c r="Y910" s="61"/>
      <c r="Z910" s="61"/>
      <c r="AU910" s="3"/>
      <c r="AV910" s="3"/>
      <c r="AW910" s="215"/>
      <c r="AX910" s="18"/>
      <c r="BA910" s="3"/>
      <c r="BB910" s="3"/>
    </row>
    <row r="911" spans="1:54" ht="15.75">
      <c r="A911" s="611">
        <v>1</v>
      </c>
      <c r="B911" s="612"/>
      <c r="C911" s="612"/>
      <c r="D911" s="612"/>
      <c r="E911" s="612"/>
      <c r="F911" s="612"/>
      <c r="G911" s="612"/>
      <c r="H911" s="612"/>
      <c r="I911" s="612"/>
      <c r="J911" s="612">
        <v>2</v>
      </c>
      <c r="K911" s="612"/>
      <c r="L911" s="613"/>
      <c r="M911" s="139"/>
      <c r="N911" s="139"/>
      <c r="O911" s="139"/>
      <c r="P911" s="139"/>
      <c r="Q911" s="139"/>
      <c r="R911" s="3"/>
      <c r="S911" s="3"/>
      <c r="V911" s="3"/>
      <c r="W911" s="61"/>
      <c r="X911" s="61"/>
      <c r="Y911" s="61"/>
      <c r="Z911" s="61"/>
      <c r="AU911" s="3"/>
      <c r="AV911" s="3"/>
      <c r="AW911" s="16"/>
      <c r="AX911" s="18"/>
      <c r="BA911" s="3"/>
      <c r="BB911" s="3"/>
    </row>
    <row r="912" spans="1:54" ht="42" customHeight="1" thickBot="1">
      <c r="A912" s="607" t="s">
        <v>175</v>
      </c>
      <c r="B912" s="608"/>
      <c r="C912" s="608"/>
      <c r="D912" s="608"/>
      <c r="E912" s="608"/>
      <c r="F912" s="608"/>
      <c r="G912" s="608"/>
      <c r="H912" s="608"/>
      <c r="I912" s="608"/>
      <c r="J912" s="282"/>
      <c r="K912" s="325">
        <f>Цбр</f>
        <v>332.25</v>
      </c>
      <c r="L912" s="326"/>
      <c r="M912" s="139"/>
      <c r="N912" s="139"/>
      <c r="O912" s="139"/>
      <c r="P912" s="139"/>
      <c r="Q912" s="139"/>
      <c r="R912" s="3"/>
      <c r="S912" s="3"/>
      <c r="V912" s="3"/>
      <c r="W912" s="61"/>
      <c r="X912" s="61"/>
      <c r="Y912" s="61"/>
      <c r="Z912" s="61"/>
      <c r="AU912" s="3"/>
      <c r="AV912" s="3"/>
      <c r="AW912" s="16"/>
      <c r="AX912" s="18"/>
      <c r="BA912" s="3"/>
      <c r="BB912" s="3"/>
    </row>
    <row r="914" spans="1:54" s="8" customFormat="1" ht="18.75">
      <c r="A914" s="273" t="s">
        <v>208</v>
      </c>
      <c r="B914" s="179" t="s">
        <v>84</v>
      </c>
      <c r="C914" s="179"/>
      <c r="D914" s="157"/>
      <c r="E914" s="157"/>
      <c r="F914" s="157"/>
      <c r="G914" s="157"/>
      <c r="H914" s="157"/>
      <c r="I914" s="157"/>
      <c r="J914" s="157"/>
      <c r="K914" s="157"/>
      <c r="L914" s="281"/>
      <c r="M914" s="281"/>
      <c r="N914" s="157"/>
      <c r="O914" s="157"/>
      <c r="P914" s="157"/>
      <c r="Q914" s="157"/>
      <c r="R914" s="157"/>
      <c r="S914" s="65"/>
      <c r="T914" s="65"/>
      <c r="U914" s="65"/>
      <c r="V914" s="65"/>
      <c r="W914" s="65"/>
      <c r="X914" s="65"/>
      <c r="Y914" s="65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BA914" s="65"/>
      <c r="BB914" s="151"/>
    </row>
    <row r="915" spans="1:54" ht="13.5" thickBot="1">
      <c r="AA915" s="156"/>
      <c r="AB915" s="62"/>
    </row>
    <row r="916" spans="1:54" ht="58.9" customHeight="1">
      <c r="A916" s="536" t="s">
        <v>34</v>
      </c>
      <c r="B916" s="537"/>
      <c r="C916" s="537"/>
      <c r="D916" s="537"/>
      <c r="E916" s="538"/>
      <c r="F916" s="479" t="s">
        <v>230</v>
      </c>
      <c r="G916" s="480"/>
      <c r="H916" s="480" t="s">
        <v>231</v>
      </c>
      <c r="I916" s="480"/>
      <c r="J916" s="480" t="s">
        <v>232</v>
      </c>
      <c r="K916" s="490"/>
      <c r="L916" s="72"/>
      <c r="M916" s="72"/>
      <c r="N916" s="72"/>
      <c r="O916" s="72"/>
      <c r="P916" s="72"/>
      <c r="Q916" s="72"/>
      <c r="R916" s="72"/>
      <c r="S916" s="72"/>
      <c r="T916" s="72"/>
      <c r="U916" s="3"/>
      <c r="V916" s="60"/>
      <c r="W916" s="60"/>
      <c r="X916" s="60"/>
      <c r="Y916" s="60"/>
      <c r="Z916" s="61"/>
      <c r="AB916" s="126"/>
      <c r="AC916" s="126"/>
      <c r="AD916" s="475"/>
      <c r="AE916" s="475"/>
      <c r="AF916" s="475"/>
      <c r="AG916" s="475"/>
      <c r="AH916" s="475"/>
      <c r="AI916" s="475"/>
      <c r="AJ916" s="475"/>
      <c r="AK916" s="475"/>
      <c r="AL916" s="475"/>
      <c r="AM916" s="475"/>
      <c r="AN916" s="475"/>
      <c r="AO916" s="475"/>
      <c r="AP916" s="475"/>
      <c r="AQ916" s="475"/>
      <c r="AR916" s="475"/>
      <c r="AS916" s="475"/>
      <c r="AT916" s="18"/>
      <c r="AU916" s="3"/>
      <c r="AV916" s="5"/>
      <c r="AW916" s="18"/>
      <c r="AX916" s="3"/>
      <c r="BA916" s="3"/>
      <c r="BB916" s="3"/>
    </row>
    <row r="917" spans="1:54" s="7" customFormat="1" ht="17.45" customHeight="1">
      <c r="A917" s="503">
        <v>1</v>
      </c>
      <c r="B917" s="504"/>
      <c r="C917" s="504"/>
      <c r="D917" s="504"/>
      <c r="E917" s="505"/>
      <c r="F917" s="509" t="s">
        <v>233</v>
      </c>
      <c r="G917" s="510"/>
      <c r="H917" s="491">
        <v>3</v>
      </c>
      <c r="I917" s="491"/>
      <c r="J917" s="491">
        <v>4</v>
      </c>
      <c r="K917" s="492"/>
      <c r="L917" s="124"/>
      <c r="M917" s="124"/>
      <c r="N917" s="124"/>
      <c r="O917" s="124"/>
      <c r="P917" s="124"/>
      <c r="Q917" s="124"/>
      <c r="R917" s="124"/>
      <c r="S917" s="124"/>
      <c r="T917" s="124"/>
      <c r="V917" s="127"/>
      <c r="W917" s="127"/>
      <c r="X917" s="127"/>
      <c r="Y917" s="127"/>
      <c r="Z917" s="127"/>
      <c r="AA917" s="127"/>
      <c r="AB917" s="128"/>
      <c r="AC917" s="128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50"/>
      <c r="AV917" s="30"/>
      <c r="AW917" s="150"/>
    </row>
    <row r="918" spans="1:54" ht="37.9" customHeight="1" thickBot="1">
      <c r="A918" s="532" t="s">
        <v>234</v>
      </c>
      <c r="B918" s="533"/>
      <c r="C918" s="533"/>
      <c r="D918" s="533"/>
      <c r="E918" s="534"/>
      <c r="F918" s="481">
        <f>H918+J918</f>
        <v>859398.87</v>
      </c>
      <c r="G918" s="482"/>
      <c r="H918" s="472">
        <v>859248.88</v>
      </c>
      <c r="I918" s="473"/>
      <c r="J918" s="472">
        <v>149.99</v>
      </c>
      <c r="K918" s="474">
        <v>0</v>
      </c>
      <c r="L918" s="73"/>
      <c r="M918" s="73"/>
      <c r="N918" s="73"/>
      <c r="O918" s="73"/>
      <c r="P918" s="73"/>
      <c r="Q918" s="73"/>
      <c r="R918" s="73"/>
      <c r="S918" s="73"/>
      <c r="T918" s="73"/>
      <c r="U918" s="40"/>
      <c r="V918" s="61"/>
      <c r="W918" s="61"/>
      <c r="X918" s="61"/>
      <c r="Y918" s="61"/>
      <c r="Z918" s="61"/>
      <c r="AB918" s="129"/>
      <c r="AC918" s="130"/>
      <c r="AD918" s="511"/>
      <c r="AE918" s="511"/>
      <c r="AF918" s="511"/>
      <c r="AG918" s="511"/>
      <c r="AH918" s="511"/>
      <c r="AI918" s="511"/>
      <c r="AJ918" s="511"/>
      <c r="AK918" s="511"/>
      <c r="AL918" s="511"/>
      <c r="AM918" s="511"/>
      <c r="AN918" s="511"/>
      <c r="AO918" s="511"/>
      <c r="AP918" s="511"/>
      <c r="AQ918" s="511"/>
      <c r="AR918" s="511"/>
      <c r="AS918" s="511"/>
      <c r="AT918" s="18"/>
      <c r="AU918" s="3"/>
      <c r="AV918" s="5"/>
      <c r="AW918" s="18"/>
      <c r="AX918" s="3"/>
      <c r="BA918" s="3"/>
      <c r="BB918" s="3"/>
    </row>
  </sheetData>
  <mergeCells count="286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AY261:AY262"/>
    <mergeCell ref="AP306:AS306"/>
    <mergeCell ref="J307:K307"/>
    <mergeCell ref="AD308:AG308"/>
    <mergeCell ref="AH308:AK308"/>
    <mergeCell ref="AL308:AO308"/>
    <mergeCell ref="AP308:AS308"/>
    <mergeCell ref="J306:K306"/>
    <mergeCell ref="AD306:AG306"/>
    <mergeCell ref="AH306:AK306"/>
    <mergeCell ref="AL306:AO30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3:A315"/>
    <mergeCell ref="B313:Y313"/>
    <mergeCell ref="B314:Y314"/>
    <mergeCell ref="AA314:AX31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P611:AS611"/>
    <mergeCell ref="J612:K612"/>
    <mergeCell ref="AD613:AG613"/>
    <mergeCell ref="AH613:AK613"/>
    <mergeCell ref="AL613:AO613"/>
    <mergeCell ref="AP613:AS613"/>
    <mergeCell ref="J611:K611"/>
    <mergeCell ref="AD611:AG611"/>
    <mergeCell ref="AH611:AK611"/>
    <mergeCell ref="AL611:AO61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619:AZ620"/>
    <mergeCell ref="AY655:AY656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Y691:AY692"/>
    <mergeCell ref="AZ691:AZ69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D918:AG918"/>
    <mergeCell ref="AH918:AK918"/>
    <mergeCell ref="AL918:AO918"/>
    <mergeCell ref="AP918:AS918"/>
    <mergeCell ref="J916:K916"/>
    <mergeCell ref="AD916:AG916"/>
    <mergeCell ref="AH916:AK916"/>
    <mergeCell ref="A916:E916"/>
    <mergeCell ref="F916:G916"/>
    <mergeCell ref="H916:I916"/>
    <mergeCell ref="A917:E917"/>
    <mergeCell ref="F917:G917"/>
    <mergeCell ref="H917:I917"/>
    <mergeCell ref="A918:E918"/>
    <mergeCell ref="F918:G918"/>
    <mergeCell ref="H918:I918"/>
    <mergeCell ref="J918:K918"/>
    <mergeCell ref="A1:Y1"/>
    <mergeCell ref="A2:Y2"/>
    <mergeCell ref="AP916:AS916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603:I603"/>
    <mergeCell ref="A306:E306"/>
    <mergeCell ref="F306:G306"/>
    <mergeCell ref="H306:I306"/>
    <mergeCell ref="A307:E307"/>
    <mergeCell ref="F307:G307"/>
    <mergeCell ref="H307:I307"/>
    <mergeCell ref="A308:E308"/>
    <mergeCell ref="F308:G308"/>
    <mergeCell ref="H308:I308"/>
    <mergeCell ref="J308:K308"/>
    <mergeCell ref="A611:E611"/>
    <mergeCell ref="F611:G611"/>
    <mergeCell ref="H611:I611"/>
    <mergeCell ref="A612:E612"/>
    <mergeCell ref="F612:G612"/>
    <mergeCell ref="H612:I612"/>
    <mergeCell ref="A613:E613"/>
    <mergeCell ref="F613:G613"/>
    <mergeCell ref="H613:I613"/>
    <mergeCell ref="J613:K613"/>
    <mergeCell ref="A605:I605"/>
    <mergeCell ref="J605:L605"/>
    <mergeCell ref="A606:I606"/>
    <mergeCell ref="J606:L606"/>
    <mergeCell ref="A607:I607"/>
    <mergeCell ref="J602:L602"/>
    <mergeCell ref="A310:Y310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1141" zoomScale="80" zoomScaleNormal="80" zoomScaleSheetLayoutView="80" workbookViewId="0">
      <selection activeCell="A1152" sqref="A1152:K1154"/>
    </sheetView>
  </sheetViews>
  <sheetFormatPr defaultRowHeight="12.75"/>
  <cols>
    <col min="1" max="1" width="6.7109375" style="16" customWidth="1"/>
    <col min="2" max="2" width="11.85546875" style="16" customWidth="1"/>
    <col min="3" max="3" width="12.85546875" style="16" customWidth="1"/>
    <col min="4" max="4" width="11.140625" style="16" customWidth="1"/>
    <col min="5" max="5" width="11" style="16" customWidth="1"/>
    <col min="6" max="6" width="13" style="16" customWidth="1"/>
    <col min="7" max="7" width="12.28515625" style="16" customWidth="1"/>
    <col min="8" max="9" width="11.5703125" style="16" customWidth="1"/>
    <col min="10" max="10" width="13.5703125" style="16" customWidth="1"/>
    <col min="11" max="11" width="9.85546875" style="16" customWidth="1"/>
    <col min="12" max="12" width="13.28515625" style="16" customWidth="1"/>
    <col min="13" max="13" width="10.140625" style="16" customWidth="1"/>
    <col min="14" max="14" width="11.7109375" style="16" customWidth="1"/>
    <col min="15" max="15" width="11.5703125" style="16" customWidth="1"/>
    <col min="16" max="16" width="11.7109375" style="16" customWidth="1"/>
    <col min="17" max="25" width="9.7109375" style="16" customWidth="1"/>
    <col min="26" max="26" width="2.28515625" style="3" customWidth="1"/>
    <col min="27" max="27" width="14" style="61" customWidth="1"/>
    <col min="28" max="48" width="10.28515625" style="61" customWidth="1"/>
    <col min="49" max="50" width="10.5703125" style="61" customWidth="1"/>
    <col min="51" max="51" width="12.5703125" style="3" customWidth="1"/>
    <col min="52" max="52" width="22.140625" style="18" customWidth="1"/>
    <col min="53" max="53" width="20.85546875" style="3" customWidth="1"/>
    <col min="54" max="55" width="24" style="3" customWidth="1"/>
    <col min="56" max="137" width="9.140625" style="3"/>
    <col min="138" max="16384" width="9.140625" style="1"/>
  </cols>
  <sheetData>
    <row r="1" spans="1:137" s="11" customFormat="1" ht="25.5" customHeight="1">
      <c r="A1" s="626" t="s">
        <v>58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16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16"/>
      <c r="AZ1" s="18"/>
      <c r="BA1" s="16"/>
      <c r="BB1" s="266"/>
      <c r="BC1" s="269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</row>
    <row r="2" spans="1:137" s="11" customFormat="1" ht="25.5" customHeight="1">
      <c r="A2" s="493" t="str">
        <f>Шапка</f>
        <v>покупателям (потребителям) - АО "Салехардэнерго"  в августе 2024г.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16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16"/>
      <c r="AZ2" s="18"/>
      <c r="BA2" s="16"/>
      <c r="BB2" s="266"/>
      <c r="BC2" s="269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</row>
    <row r="3" spans="1:137" s="181" customFormat="1" ht="18.75">
      <c r="A3" s="507" t="s">
        <v>27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Z3" s="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7"/>
      <c r="AZ3" s="150"/>
      <c r="BA3" s="7"/>
      <c r="BB3" s="267"/>
      <c r="BC3" s="270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</row>
    <row r="4" spans="1:137" ht="33.75" customHeight="1">
      <c r="A4" s="615" t="s">
        <v>93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BB4" s="268"/>
      <c r="BC4" s="268"/>
    </row>
    <row r="5" spans="1:137" s="3" customFormat="1" ht="27" customHeight="1">
      <c r="A5" s="506" t="s">
        <v>222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AA5" s="174" t="s">
        <v>217</v>
      </c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BA5" s="33"/>
    </row>
    <row r="6" spans="1:137" s="3" customFormat="1">
      <c r="A6" s="272" t="s">
        <v>163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Z6" s="18"/>
    </row>
    <row r="7" spans="1:137" ht="13.5" thickBot="1">
      <c r="A7" s="141"/>
    </row>
    <row r="8" spans="1:137" ht="19.5" customHeight="1" thickBot="1">
      <c r="A8" s="494" t="s">
        <v>1</v>
      </c>
      <c r="B8" s="496" t="s">
        <v>105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7"/>
      <c r="AA8" s="137" t="s">
        <v>180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</row>
    <row r="9" spans="1:137" ht="30.75" customHeight="1">
      <c r="A9" s="495"/>
      <c r="B9" s="498" t="s">
        <v>2</v>
      </c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9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535" t="s">
        <v>210</v>
      </c>
      <c r="AZ9" s="530" t="s">
        <v>197</v>
      </c>
      <c r="BA9" s="512"/>
    </row>
    <row r="10" spans="1:137" ht="54.75" customHeight="1">
      <c r="A10" s="495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487"/>
      <c r="AZ10" s="531"/>
      <c r="BA10" s="512"/>
    </row>
    <row r="11" spans="1:137" s="161" customFormat="1" ht="16.149999999999999" customHeight="1" thickBot="1">
      <c r="A11" s="483" t="s">
        <v>203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5"/>
      <c r="AA11" s="500">
        <v>2</v>
      </c>
      <c r="AB11" s="501"/>
      <c r="AC11" s="501"/>
      <c r="AD11" s="501"/>
      <c r="AE11" s="501"/>
      <c r="AF11" s="501"/>
      <c r="AG11" s="501"/>
      <c r="AH11" s="501"/>
      <c r="AI11" s="501"/>
      <c r="AJ11" s="501"/>
      <c r="AK11" s="501"/>
      <c r="AL11" s="501"/>
      <c r="AM11" s="501"/>
      <c r="AN11" s="501"/>
      <c r="AO11" s="501"/>
      <c r="AP11" s="501"/>
      <c r="AQ11" s="501"/>
      <c r="AR11" s="501"/>
      <c r="AS11" s="501"/>
      <c r="AT11" s="501"/>
      <c r="AU11" s="501"/>
      <c r="AV11" s="501"/>
      <c r="AW11" s="501"/>
      <c r="AX11" s="502"/>
      <c r="AY11" s="168">
        <v>3</v>
      </c>
      <c r="AZ11" s="169">
        <v>4</v>
      </c>
      <c r="BA11" s="159"/>
    </row>
    <row r="12" spans="1:137">
      <c r="A12" s="45">
        <v>1</v>
      </c>
      <c r="B12" s="158">
        <f>AA12+$AZ12+$AY12</f>
        <v>2311.2110000000002</v>
      </c>
      <c r="C12" s="158">
        <f t="shared" ref="C12:R27" si="0">AB12+$AZ12+$AY12</f>
        <v>2303.9110000000001</v>
      </c>
      <c r="D12" s="158">
        <f t="shared" si="0"/>
        <v>2299.3609999999999</v>
      </c>
      <c r="E12" s="158">
        <f t="shared" si="0"/>
        <v>2300.5110000000004</v>
      </c>
      <c r="F12" s="158">
        <f t="shared" si="0"/>
        <v>2306.2809999999999</v>
      </c>
      <c r="G12" s="158">
        <f t="shared" si="0"/>
        <v>2362.4009999999998</v>
      </c>
      <c r="H12" s="158">
        <f t="shared" si="0"/>
        <v>2488.7910000000002</v>
      </c>
      <c r="I12" s="158">
        <f t="shared" si="0"/>
        <v>2670.201</v>
      </c>
      <c r="J12" s="158">
        <f t="shared" si="0"/>
        <v>2788.7309999999998</v>
      </c>
      <c r="K12" s="158">
        <f t="shared" si="0"/>
        <v>2978.5709999999999</v>
      </c>
      <c r="L12" s="158">
        <f t="shared" si="0"/>
        <v>2980.3110000000001</v>
      </c>
      <c r="M12" s="158">
        <f t="shared" si="0"/>
        <v>3013.0410000000002</v>
      </c>
      <c r="N12" s="158">
        <f t="shared" si="0"/>
        <v>3011.7910000000002</v>
      </c>
      <c r="O12" s="158">
        <f t="shared" si="0"/>
        <v>3042.471</v>
      </c>
      <c r="P12" s="158">
        <f t="shared" si="0"/>
        <v>3075.1010000000001</v>
      </c>
      <c r="Q12" s="158">
        <f t="shared" si="0"/>
        <v>3058.3710000000001</v>
      </c>
      <c r="R12" s="158">
        <f t="shared" si="0"/>
        <v>3059.6010000000001</v>
      </c>
      <c r="S12" s="158">
        <f t="shared" ref="S12:Y27" si="1">AR12+$AZ12+$AY12</f>
        <v>3086.8910000000001</v>
      </c>
      <c r="T12" s="158">
        <f t="shared" si="1"/>
        <v>3110.3609999999999</v>
      </c>
      <c r="U12" s="158">
        <f t="shared" si="1"/>
        <v>2983.1509999999998</v>
      </c>
      <c r="V12" s="158">
        <f t="shared" si="1"/>
        <v>2835.0810000000001</v>
      </c>
      <c r="W12" s="158">
        <f t="shared" si="1"/>
        <v>2616.971</v>
      </c>
      <c r="X12" s="158">
        <f t="shared" si="1"/>
        <v>2616.3710000000001</v>
      </c>
      <c r="Y12" s="158">
        <f t="shared" si="1"/>
        <v>2504.1909999999998</v>
      </c>
      <c r="Z12" s="35"/>
      <c r="AA12" s="39">
        <v>1083.8399999999999</v>
      </c>
      <c r="AB12" s="37">
        <v>1076.54</v>
      </c>
      <c r="AC12" s="37">
        <v>1071.99</v>
      </c>
      <c r="AD12" s="37">
        <v>1073.1400000000001</v>
      </c>
      <c r="AE12" s="37">
        <v>1078.9100000000001</v>
      </c>
      <c r="AF12" s="37">
        <v>1135.03</v>
      </c>
      <c r="AG12" s="37">
        <v>1261.42</v>
      </c>
      <c r="AH12" s="37">
        <v>1442.83</v>
      </c>
      <c r="AI12" s="37">
        <v>1561.36</v>
      </c>
      <c r="AJ12" s="37">
        <v>1751.2</v>
      </c>
      <c r="AK12" s="37">
        <v>1752.94</v>
      </c>
      <c r="AL12" s="37">
        <v>1785.67</v>
      </c>
      <c r="AM12" s="37">
        <v>1784.42</v>
      </c>
      <c r="AN12" s="37">
        <v>1815.1</v>
      </c>
      <c r="AO12" s="37">
        <v>1847.73</v>
      </c>
      <c r="AP12" s="37">
        <v>1831</v>
      </c>
      <c r="AQ12" s="37">
        <v>1832.23</v>
      </c>
      <c r="AR12" s="37">
        <v>1859.52</v>
      </c>
      <c r="AS12" s="37">
        <v>1882.99</v>
      </c>
      <c r="AT12" s="37">
        <v>1755.78</v>
      </c>
      <c r="AU12" s="37">
        <v>1607.71</v>
      </c>
      <c r="AV12" s="37">
        <v>1389.6</v>
      </c>
      <c r="AW12" s="37">
        <v>1389</v>
      </c>
      <c r="AX12" s="38">
        <v>1276.82</v>
      </c>
      <c r="AY12" s="313">
        <v>1222.5600000000002</v>
      </c>
      <c r="AZ12" s="385">
        <v>4.8109999999999999</v>
      </c>
      <c r="BA12" s="132"/>
    </row>
    <row r="13" spans="1:137">
      <c r="A13" s="45">
        <v>2</v>
      </c>
      <c r="B13" s="158">
        <f t="shared" ref="B13:Q42" si="2">AA13+$AZ13+$AY13</f>
        <v>2401.681</v>
      </c>
      <c r="C13" s="158">
        <f t="shared" si="0"/>
        <v>2319.0110000000004</v>
      </c>
      <c r="D13" s="158">
        <f t="shared" si="0"/>
        <v>2313.491</v>
      </c>
      <c r="E13" s="158">
        <f t="shared" si="0"/>
        <v>2315.951</v>
      </c>
      <c r="F13" s="158">
        <f t="shared" si="0"/>
        <v>2325.8609999999999</v>
      </c>
      <c r="G13" s="158">
        <f t="shared" si="0"/>
        <v>2415.7610000000004</v>
      </c>
      <c r="H13" s="158">
        <f t="shared" si="0"/>
        <v>2574.3609999999999</v>
      </c>
      <c r="I13" s="158">
        <f t="shared" si="0"/>
        <v>2677.8910000000001</v>
      </c>
      <c r="J13" s="158">
        <f t="shared" si="0"/>
        <v>2797.1410000000001</v>
      </c>
      <c r="K13" s="158">
        <f t="shared" si="0"/>
        <v>2924.3710000000001</v>
      </c>
      <c r="L13" s="158">
        <f t="shared" si="0"/>
        <v>2940.701</v>
      </c>
      <c r="M13" s="158">
        <f t="shared" si="0"/>
        <v>2950.3910000000001</v>
      </c>
      <c r="N13" s="158">
        <f t="shared" si="0"/>
        <v>2939.3710000000001</v>
      </c>
      <c r="O13" s="158">
        <f t="shared" si="0"/>
        <v>2949.4110000000001</v>
      </c>
      <c r="P13" s="158">
        <f t="shared" si="0"/>
        <v>2982.8209999999999</v>
      </c>
      <c r="Q13" s="158">
        <f t="shared" si="0"/>
        <v>2951.0010000000002</v>
      </c>
      <c r="R13" s="158">
        <f t="shared" si="0"/>
        <v>3017.8910000000001</v>
      </c>
      <c r="S13" s="158">
        <f t="shared" si="1"/>
        <v>3070.3510000000001</v>
      </c>
      <c r="T13" s="158">
        <f t="shared" si="1"/>
        <v>3120.3010000000004</v>
      </c>
      <c r="U13" s="158">
        <f t="shared" si="1"/>
        <v>3048.8310000000001</v>
      </c>
      <c r="V13" s="158">
        <f t="shared" si="1"/>
        <v>2843.6010000000001</v>
      </c>
      <c r="W13" s="158">
        <f t="shared" si="1"/>
        <v>2811.8510000000001</v>
      </c>
      <c r="X13" s="158">
        <f t="shared" si="1"/>
        <v>2710.8910000000001</v>
      </c>
      <c r="Y13" s="158">
        <f t="shared" si="1"/>
        <v>2611.2610000000004</v>
      </c>
      <c r="Z13" s="35"/>
      <c r="AA13" s="36">
        <v>1174.31</v>
      </c>
      <c r="AB13" s="37">
        <v>1091.6400000000001</v>
      </c>
      <c r="AC13" s="37">
        <v>1086.1199999999999</v>
      </c>
      <c r="AD13" s="37">
        <v>1088.58</v>
      </c>
      <c r="AE13" s="37">
        <v>1098.49</v>
      </c>
      <c r="AF13" s="37">
        <v>1188.3900000000001</v>
      </c>
      <c r="AG13" s="37">
        <v>1346.99</v>
      </c>
      <c r="AH13" s="37">
        <v>1450.52</v>
      </c>
      <c r="AI13" s="37">
        <v>1569.77</v>
      </c>
      <c r="AJ13" s="37">
        <v>1697</v>
      </c>
      <c r="AK13" s="37">
        <v>1713.33</v>
      </c>
      <c r="AL13" s="37">
        <v>1723.02</v>
      </c>
      <c r="AM13" s="37">
        <v>1712</v>
      </c>
      <c r="AN13" s="37">
        <v>1722.04</v>
      </c>
      <c r="AO13" s="37">
        <v>1755.45</v>
      </c>
      <c r="AP13" s="37">
        <v>1723.63</v>
      </c>
      <c r="AQ13" s="37">
        <v>1790.52</v>
      </c>
      <c r="AR13" s="37">
        <v>1842.98</v>
      </c>
      <c r="AS13" s="37">
        <v>1892.93</v>
      </c>
      <c r="AT13" s="37">
        <v>1821.46</v>
      </c>
      <c r="AU13" s="37">
        <v>1616.23</v>
      </c>
      <c r="AV13" s="37">
        <v>1584.48</v>
      </c>
      <c r="AW13" s="37">
        <v>1483.52</v>
      </c>
      <c r="AX13" s="38">
        <v>1383.89</v>
      </c>
      <c r="AY13" s="314">
        <v>1222.5600000000002</v>
      </c>
      <c r="AZ13" s="386">
        <v>4.8109999999999999</v>
      </c>
      <c r="BA13" s="132"/>
    </row>
    <row r="14" spans="1:137">
      <c r="A14" s="45">
        <v>3</v>
      </c>
      <c r="B14" s="158">
        <f t="shared" si="2"/>
        <v>2474.701</v>
      </c>
      <c r="C14" s="158">
        <f t="shared" si="0"/>
        <v>2426.3910000000001</v>
      </c>
      <c r="D14" s="158">
        <f t="shared" si="0"/>
        <v>2401.0910000000003</v>
      </c>
      <c r="E14" s="158">
        <f t="shared" si="0"/>
        <v>2397.991</v>
      </c>
      <c r="F14" s="158">
        <f t="shared" si="0"/>
        <v>2399.0010000000002</v>
      </c>
      <c r="G14" s="158">
        <f t="shared" si="0"/>
        <v>2468.4210000000003</v>
      </c>
      <c r="H14" s="158">
        <f t="shared" si="0"/>
        <v>2570.8510000000001</v>
      </c>
      <c r="I14" s="158">
        <f t="shared" si="0"/>
        <v>2722.3510000000001</v>
      </c>
      <c r="J14" s="158">
        <f t="shared" si="0"/>
        <v>2888.701</v>
      </c>
      <c r="K14" s="158">
        <f t="shared" si="0"/>
        <v>3061.6310000000003</v>
      </c>
      <c r="L14" s="158">
        <f t="shared" si="0"/>
        <v>3100.491</v>
      </c>
      <c r="M14" s="158">
        <f t="shared" si="0"/>
        <v>3109.3010000000004</v>
      </c>
      <c r="N14" s="158">
        <f t="shared" si="0"/>
        <v>3099.2910000000002</v>
      </c>
      <c r="O14" s="158">
        <f t="shared" si="0"/>
        <v>3147.8209999999999</v>
      </c>
      <c r="P14" s="158">
        <f t="shared" si="0"/>
        <v>3183.0010000000002</v>
      </c>
      <c r="Q14" s="158">
        <f t="shared" si="0"/>
        <v>3192.7510000000002</v>
      </c>
      <c r="R14" s="158">
        <f t="shared" si="0"/>
        <v>3114.431</v>
      </c>
      <c r="S14" s="158">
        <f t="shared" si="1"/>
        <v>3082.2309999999998</v>
      </c>
      <c r="T14" s="158">
        <f t="shared" si="1"/>
        <v>3046.5210000000002</v>
      </c>
      <c r="U14" s="158">
        <f t="shared" si="1"/>
        <v>3065.5709999999999</v>
      </c>
      <c r="V14" s="158">
        <f t="shared" si="1"/>
        <v>2877.1909999999998</v>
      </c>
      <c r="W14" s="158">
        <f t="shared" si="1"/>
        <v>2709.5110000000004</v>
      </c>
      <c r="X14" s="158">
        <f t="shared" si="1"/>
        <v>2689.4110000000001</v>
      </c>
      <c r="Y14" s="158">
        <f t="shared" si="1"/>
        <v>2587.8609999999999</v>
      </c>
      <c r="Z14" s="35"/>
      <c r="AA14" s="36">
        <v>1247.33</v>
      </c>
      <c r="AB14" s="37">
        <v>1199.02</v>
      </c>
      <c r="AC14" s="37">
        <v>1173.72</v>
      </c>
      <c r="AD14" s="37">
        <v>1170.6199999999999</v>
      </c>
      <c r="AE14" s="37">
        <v>1171.6300000000001</v>
      </c>
      <c r="AF14" s="37">
        <v>1241.05</v>
      </c>
      <c r="AG14" s="37">
        <v>1343.48</v>
      </c>
      <c r="AH14" s="37">
        <v>1494.98</v>
      </c>
      <c r="AI14" s="37">
        <v>1661.33</v>
      </c>
      <c r="AJ14" s="37">
        <v>1834.26</v>
      </c>
      <c r="AK14" s="37">
        <v>1873.12</v>
      </c>
      <c r="AL14" s="37">
        <v>1881.93</v>
      </c>
      <c r="AM14" s="37">
        <v>1871.92</v>
      </c>
      <c r="AN14" s="37">
        <v>1920.45</v>
      </c>
      <c r="AO14" s="37">
        <v>1955.63</v>
      </c>
      <c r="AP14" s="37">
        <v>1965.38</v>
      </c>
      <c r="AQ14" s="37">
        <v>1887.06</v>
      </c>
      <c r="AR14" s="37">
        <v>1854.86</v>
      </c>
      <c r="AS14" s="37">
        <v>1819.15</v>
      </c>
      <c r="AT14" s="37">
        <v>1838.2</v>
      </c>
      <c r="AU14" s="37">
        <v>1649.82</v>
      </c>
      <c r="AV14" s="37">
        <v>1482.14</v>
      </c>
      <c r="AW14" s="37">
        <v>1462.04</v>
      </c>
      <c r="AX14" s="38">
        <v>1360.49</v>
      </c>
      <c r="AY14" s="314">
        <v>1222.5600000000002</v>
      </c>
      <c r="AZ14" s="386">
        <v>4.8109999999999999</v>
      </c>
      <c r="BA14" s="132"/>
    </row>
    <row r="15" spans="1:137">
      <c r="A15" s="45">
        <v>4</v>
      </c>
      <c r="B15" s="158">
        <f t="shared" si="2"/>
        <v>2568.241</v>
      </c>
      <c r="C15" s="158">
        <f t="shared" si="0"/>
        <v>2470.0010000000002</v>
      </c>
      <c r="D15" s="158">
        <f t="shared" si="0"/>
        <v>2467.181</v>
      </c>
      <c r="E15" s="158">
        <f t="shared" si="0"/>
        <v>2454.221</v>
      </c>
      <c r="F15" s="158">
        <f t="shared" si="0"/>
        <v>2406.8710000000001</v>
      </c>
      <c r="G15" s="158">
        <f t="shared" si="0"/>
        <v>2445.5110000000004</v>
      </c>
      <c r="H15" s="158">
        <f t="shared" si="0"/>
        <v>2480.951</v>
      </c>
      <c r="I15" s="158">
        <f t="shared" si="0"/>
        <v>2576.8609999999999</v>
      </c>
      <c r="J15" s="158">
        <f t="shared" si="0"/>
        <v>2804.9110000000001</v>
      </c>
      <c r="K15" s="158">
        <f t="shared" si="0"/>
        <v>2910.8410000000003</v>
      </c>
      <c r="L15" s="158">
        <f t="shared" si="0"/>
        <v>2915.4409999999998</v>
      </c>
      <c r="M15" s="158">
        <f t="shared" si="0"/>
        <v>2968.7110000000002</v>
      </c>
      <c r="N15" s="158">
        <f t="shared" si="0"/>
        <v>2977.7710000000002</v>
      </c>
      <c r="O15" s="158">
        <f t="shared" si="0"/>
        <v>2976.1610000000001</v>
      </c>
      <c r="P15" s="158">
        <f t="shared" si="0"/>
        <v>2985.4110000000001</v>
      </c>
      <c r="Q15" s="158">
        <f t="shared" si="0"/>
        <v>2932.4009999999998</v>
      </c>
      <c r="R15" s="158">
        <f t="shared" si="0"/>
        <v>3003.181</v>
      </c>
      <c r="S15" s="158">
        <f t="shared" si="1"/>
        <v>3023.2610000000004</v>
      </c>
      <c r="T15" s="158">
        <f t="shared" si="1"/>
        <v>3066.9210000000003</v>
      </c>
      <c r="U15" s="158">
        <f t="shared" si="1"/>
        <v>3082.2910000000002</v>
      </c>
      <c r="V15" s="158">
        <f t="shared" si="1"/>
        <v>2948.9110000000001</v>
      </c>
      <c r="W15" s="158">
        <f t="shared" si="1"/>
        <v>2805.8810000000003</v>
      </c>
      <c r="X15" s="158">
        <f t="shared" si="1"/>
        <v>2672.5410000000002</v>
      </c>
      <c r="Y15" s="158">
        <f t="shared" si="1"/>
        <v>2548.1610000000001</v>
      </c>
      <c r="Z15" s="35"/>
      <c r="AA15" s="36">
        <v>1340.87</v>
      </c>
      <c r="AB15" s="37">
        <v>1242.6300000000001</v>
      </c>
      <c r="AC15" s="37">
        <v>1239.81</v>
      </c>
      <c r="AD15" s="37">
        <v>1226.8499999999999</v>
      </c>
      <c r="AE15" s="37">
        <v>1179.5</v>
      </c>
      <c r="AF15" s="37">
        <v>1218.1400000000001</v>
      </c>
      <c r="AG15" s="37">
        <v>1253.58</v>
      </c>
      <c r="AH15" s="37">
        <v>1349.49</v>
      </c>
      <c r="AI15" s="37">
        <v>1577.54</v>
      </c>
      <c r="AJ15" s="37">
        <v>1683.47</v>
      </c>
      <c r="AK15" s="37">
        <v>1688.07</v>
      </c>
      <c r="AL15" s="37">
        <v>1741.34</v>
      </c>
      <c r="AM15" s="37">
        <v>1750.4</v>
      </c>
      <c r="AN15" s="37">
        <v>1748.79</v>
      </c>
      <c r="AO15" s="37">
        <v>1758.04</v>
      </c>
      <c r="AP15" s="37">
        <v>1705.03</v>
      </c>
      <c r="AQ15" s="37">
        <v>1775.81</v>
      </c>
      <c r="AR15" s="37">
        <v>1795.89</v>
      </c>
      <c r="AS15" s="37">
        <v>1839.55</v>
      </c>
      <c r="AT15" s="37">
        <v>1854.92</v>
      </c>
      <c r="AU15" s="37">
        <v>1721.54</v>
      </c>
      <c r="AV15" s="37">
        <v>1578.51</v>
      </c>
      <c r="AW15" s="37">
        <v>1445.17</v>
      </c>
      <c r="AX15" s="38">
        <v>1320.79</v>
      </c>
      <c r="AY15" s="314">
        <v>1222.5600000000002</v>
      </c>
      <c r="AZ15" s="386">
        <v>4.8109999999999999</v>
      </c>
      <c r="BA15" s="132"/>
    </row>
    <row r="16" spans="1:137">
      <c r="A16" s="45">
        <v>5</v>
      </c>
      <c r="B16" s="158">
        <f t="shared" si="2"/>
        <v>2425.0709999999999</v>
      </c>
      <c r="C16" s="158">
        <f t="shared" si="0"/>
        <v>2381.0309999999999</v>
      </c>
      <c r="D16" s="158">
        <f t="shared" si="0"/>
        <v>2346.4009999999998</v>
      </c>
      <c r="E16" s="158">
        <f t="shared" si="0"/>
        <v>2344.2809999999999</v>
      </c>
      <c r="F16" s="158">
        <f t="shared" si="0"/>
        <v>2353.701</v>
      </c>
      <c r="G16" s="158">
        <f t="shared" si="0"/>
        <v>2425.8510000000001</v>
      </c>
      <c r="H16" s="158">
        <f t="shared" si="0"/>
        <v>2584.8810000000003</v>
      </c>
      <c r="I16" s="158">
        <f t="shared" si="0"/>
        <v>2794.471</v>
      </c>
      <c r="J16" s="158">
        <f t="shared" si="0"/>
        <v>2989.7110000000002</v>
      </c>
      <c r="K16" s="158">
        <f t="shared" si="0"/>
        <v>3086.4009999999998</v>
      </c>
      <c r="L16" s="158">
        <f t="shared" si="0"/>
        <v>3103.3310000000001</v>
      </c>
      <c r="M16" s="158">
        <f t="shared" si="0"/>
        <v>3110.8209999999999</v>
      </c>
      <c r="N16" s="158">
        <f t="shared" si="0"/>
        <v>3096.1909999999998</v>
      </c>
      <c r="O16" s="158">
        <f t="shared" si="0"/>
        <v>3096.9610000000002</v>
      </c>
      <c r="P16" s="158">
        <f t="shared" si="0"/>
        <v>3117.1509999999998</v>
      </c>
      <c r="Q16" s="158">
        <f t="shared" si="0"/>
        <v>3077.2610000000004</v>
      </c>
      <c r="R16" s="158">
        <f t="shared" si="0"/>
        <v>3073.8609999999999</v>
      </c>
      <c r="S16" s="158">
        <f t="shared" si="1"/>
        <v>3032.681</v>
      </c>
      <c r="T16" s="158">
        <f t="shared" si="1"/>
        <v>3043.7610000000004</v>
      </c>
      <c r="U16" s="158">
        <f t="shared" si="1"/>
        <v>3067.9009999999998</v>
      </c>
      <c r="V16" s="158">
        <f t="shared" si="1"/>
        <v>2882.1710000000003</v>
      </c>
      <c r="W16" s="158">
        <f t="shared" si="1"/>
        <v>2749.3510000000001</v>
      </c>
      <c r="X16" s="158">
        <f t="shared" si="1"/>
        <v>2599.5810000000001</v>
      </c>
      <c r="Y16" s="158">
        <f t="shared" si="1"/>
        <v>2514.3810000000003</v>
      </c>
      <c r="Z16" s="35"/>
      <c r="AA16" s="36">
        <v>1197.7</v>
      </c>
      <c r="AB16" s="37">
        <v>1153.6600000000001</v>
      </c>
      <c r="AC16" s="37">
        <v>1119.03</v>
      </c>
      <c r="AD16" s="37">
        <v>1116.9100000000001</v>
      </c>
      <c r="AE16" s="37">
        <v>1126.33</v>
      </c>
      <c r="AF16" s="37">
        <v>1198.48</v>
      </c>
      <c r="AG16" s="37">
        <v>1357.51</v>
      </c>
      <c r="AH16" s="37">
        <v>1567.1</v>
      </c>
      <c r="AI16" s="37">
        <v>1762.34</v>
      </c>
      <c r="AJ16" s="37">
        <v>1859.03</v>
      </c>
      <c r="AK16" s="37">
        <v>1875.96</v>
      </c>
      <c r="AL16" s="37">
        <v>1883.45</v>
      </c>
      <c r="AM16" s="37">
        <v>1868.82</v>
      </c>
      <c r="AN16" s="37">
        <v>1869.59</v>
      </c>
      <c r="AO16" s="37">
        <v>1889.78</v>
      </c>
      <c r="AP16" s="37">
        <v>1849.89</v>
      </c>
      <c r="AQ16" s="37">
        <v>1846.49</v>
      </c>
      <c r="AR16" s="37">
        <v>1805.31</v>
      </c>
      <c r="AS16" s="37">
        <v>1816.39</v>
      </c>
      <c r="AT16" s="37">
        <v>1840.53</v>
      </c>
      <c r="AU16" s="37">
        <v>1654.8</v>
      </c>
      <c r="AV16" s="37">
        <v>1521.98</v>
      </c>
      <c r="AW16" s="37">
        <v>1372.21</v>
      </c>
      <c r="AX16" s="38">
        <v>1287.01</v>
      </c>
      <c r="AY16" s="314">
        <v>1222.5600000000002</v>
      </c>
      <c r="AZ16" s="386">
        <v>4.8109999999999999</v>
      </c>
      <c r="BA16" s="132"/>
    </row>
    <row r="17" spans="1:53">
      <c r="A17" s="45">
        <v>6</v>
      </c>
      <c r="B17" s="158">
        <f t="shared" si="2"/>
        <v>2437.3010000000004</v>
      </c>
      <c r="C17" s="158">
        <f t="shared" si="0"/>
        <v>2361.3010000000004</v>
      </c>
      <c r="D17" s="158">
        <f t="shared" si="0"/>
        <v>2354.7910000000002</v>
      </c>
      <c r="E17" s="158">
        <f t="shared" si="0"/>
        <v>2352.8910000000001</v>
      </c>
      <c r="F17" s="158">
        <f t="shared" si="0"/>
        <v>2362.5210000000002</v>
      </c>
      <c r="G17" s="158">
        <f t="shared" si="0"/>
        <v>2368.5110000000004</v>
      </c>
      <c r="H17" s="158">
        <f t="shared" si="0"/>
        <v>2461.991</v>
      </c>
      <c r="I17" s="158">
        <f t="shared" si="0"/>
        <v>2629.4809999999998</v>
      </c>
      <c r="J17" s="158">
        <f t="shared" si="0"/>
        <v>2711.7610000000004</v>
      </c>
      <c r="K17" s="158">
        <f t="shared" si="0"/>
        <v>2805.2110000000002</v>
      </c>
      <c r="L17" s="158">
        <f t="shared" si="0"/>
        <v>2783.701</v>
      </c>
      <c r="M17" s="158">
        <f t="shared" si="0"/>
        <v>2783.6410000000001</v>
      </c>
      <c r="N17" s="158">
        <f t="shared" si="0"/>
        <v>2784.2110000000002</v>
      </c>
      <c r="O17" s="158">
        <f t="shared" si="0"/>
        <v>2796.5810000000001</v>
      </c>
      <c r="P17" s="158">
        <f t="shared" si="0"/>
        <v>2814.8209999999999</v>
      </c>
      <c r="Q17" s="158">
        <f t="shared" si="0"/>
        <v>2803.8110000000001</v>
      </c>
      <c r="R17" s="158">
        <f t="shared" si="0"/>
        <v>2805.4610000000002</v>
      </c>
      <c r="S17" s="158">
        <f t="shared" si="1"/>
        <v>2977.8110000000001</v>
      </c>
      <c r="T17" s="158">
        <f t="shared" si="1"/>
        <v>3022.3110000000001</v>
      </c>
      <c r="U17" s="158">
        <f t="shared" si="1"/>
        <v>3051.8510000000001</v>
      </c>
      <c r="V17" s="158">
        <f t="shared" si="1"/>
        <v>2892.0309999999999</v>
      </c>
      <c r="W17" s="158">
        <f t="shared" si="1"/>
        <v>2734.7710000000002</v>
      </c>
      <c r="X17" s="158">
        <f t="shared" si="1"/>
        <v>2553.8010000000004</v>
      </c>
      <c r="Y17" s="158">
        <f t="shared" si="1"/>
        <v>2480.1909999999998</v>
      </c>
      <c r="Z17" s="35"/>
      <c r="AA17" s="36">
        <v>1209.93</v>
      </c>
      <c r="AB17" s="37">
        <v>1133.93</v>
      </c>
      <c r="AC17" s="37">
        <v>1127.42</v>
      </c>
      <c r="AD17" s="37">
        <v>1125.52</v>
      </c>
      <c r="AE17" s="37">
        <v>1135.1500000000001</v>
      </c>
      <c r="AF17" s="37">
        <v>1141.1400000000001</v>
      </c>
      <c r="AG17" s="37">
        <v>1234.6199999999999</v>
      </c>
      <c r="AH17" s="37">
        <v>1402.11</v>
      </c>
      <c r="AI17" s="37">
        <v>1484.39</v>
      </c>
      <c r="AJ17" s="37">
        <v>1577.84</v>
      </c>
      <c r="AK17" s="37">
        <v>1556.33</v>
      </c>
      <c r="AL17" s="37">
        <v>1556.27</v>
      </c>
      <c r="AM17" s="37">
        <v>1556.84</v>
      </c>
      <c r="AN17" s="37">
        <v>1569.21</v>
      </c>
      <c r="AO17" s="37">
        <v>1587.45</v>
      </c>
      <c r="AP17" s="37">
        <v>1576.44</v>
      </c>
      <c r="AQ17" s="37">
        <v>1578.09</v>
      </c>
      <c r="AR17" s="37">
        <v>1750.44</v>
      </c>
      <c r="AS17" s="37">
        <v>1794.94</v>
      </c>
      <c r="AT17" s="37">
        <v>1824.48</v>
      </c>
      <c r="AU17" s="37">
        <v>1664.66</v>
      </c>
      <c r="AV17" s="37">
        <v>1507.4</v>
      </c>
      <c r="AW17" s="37">
        <v>1326.43</v>
      </c>
      <c r="AX17" s="38">
        <v>1252.82</v>
      </c>
      <c r="AY17" s="314">
        <v>1222.5600000000002</v>
      </c>
      <c r="AZ17" s="386">
        <v>4.8109999999999999</v>
      </c>
      <c r="BA17" s="132"/>
    </row>
    <row r="18" spans="1:53">
      <c r="A18" s="45">
        <v>7</v>
      </c>
      <c r="B18" s="158">
        <f t="shared" si="2"/>
        <v>2451.7910000000002</v>
      </c>
      <c r="C18" s="158">
        <f t="shared" si="0"/>
        <v>2400.2610000000004</v>
      </c>
      <c r="D18" s="158">
        <f t="shared" si="0"/>
        <v>2367.971</v>
      </c>
      <c r="E18" s="158">
        <f t="shared" si="0"/>
        <v>2369.3710000000001</v>
      </c>
      <c r="F18" s="158">
        <f t="shared" si="0"/>
        <v>2378.8609999999999</v>
      </c>
      <c r="G18" s="158">
        <f t="shared" si="0"/>
        <v>2467.3810000000003</v>
      </c>
      <c r="H18" s="158">
        <f t="shared" si="0"/>
        <v>2566.0410000000002</v>
      </c>
      <c r="I18" s="158">
        <f t="shared" si="0"/>
        <v>2807.3110000000001</v>
      </c>
      <c r="J18" s="158">
        <f t="shared" si="0"/>
        <v>2943.3310000000001</v>
      </c>
      <c r="K18" s="158">
        <f t="shared" si="0"/>
        <v>3055.5110000000004</v>
      </c>
      <c r="L18" s="158">
        <f t="shared" si="0"/>
        <v>3082.1509999999998</v>
      </c>
      <c r="M18" s="158">
        <f t="shared" si="0"/>
        <v>3121.5709999999999</v>
      </c>
      <c r="N18" s="158">
        <f t="shared" si="0"/>
        <v>3089.3510000000001</v>
      </c>
      <c r="O18" s="158">
        <f t="shared" si="0"/>
        <v>3121.0410000000002</v>
      </c>
      <c r="P18" s="158">
        <f t="shared" si="0"/>
        <v>3140.8410000000003</v>
      </c>
      <c r="Q18" s="158">
        <f t="shared" si="0"/>
        <v>3187.4210000000003</v>
      </c>
      <c r="R18" s="158">
        <f t="shared" si="0"/>
        <v>3172.0910000000003</v>
      </c>
      <c r="S18" s="158">
        <f t="shared" si="1"/>
        <v>3108.3310000000001</v>
      </c>
      <c r="T18" s="158">
        <f t="shared" si="1"/>
        <v>2998.7710000000002</v>
      </c>
      <c r="U18" s="158">
        <f t="shared" si="1"/>
        <v>2987.0709999999999</v>
      </c>
      <c r="V18" s="158">
        <f t="shared" si="1"/>
        <v>2867.6410000000001</v>
      </c>
      <c r="W18" s="158">
        <f t="shared" si="1"/>
        <v>2711.951</v>
      </c>
      <c r="X18" s="158">
        <f t="shared" si="1"/>
        <v>2555.8410000000003</v>
      </c>
      <c r="Y18" s="158">
        <f t="shared" si="1"/>
        <v>2556.1509999999998</v>
      </c>
      <c r="Z18" s="35"/>
      <c r="AA18" s="36">
        <v>1224.42</v>
      </c>
      <c r="AB18" s="37">
        <v>1172.8900000000001</v>
      </c>
      <c r="AC18" s="37">
        <v>1140.5999999999999</v>
      </c>
      <c r="AD18" s="37">
        <v>1142</v>
      </c>
      <c r="AE18" s="37">
        <v>1151.49</v>
      </c>
      <c r="AF18" s="37">
        <v>1240.01</v>
      </c>
      <c r="AG18" s="37">
        <v>1338.67</v>
      </c>
      <c r="AH18" s="37">
        <v>1579.94</v>
      </c>
      <c r="AI18" s="37">
        <v>1715.96</v>
      </c>
      <c r="AJ18" s="37">
        <v>1828.14</v>
      </c>
      <c r="AK18" s="37">
        <v>1854.78</v>
      </c>
      <c r="AL18" s="37">
        <v>1894.2</v>
      </c>
      <c r="AM18" s="37">
        <v>1861.98</v>
      </c>
      <c r="AN18" s="37">
        <v>1893.67</v>
      </c>
      <c r="AO18" s="37">
        <v>1913.47</v>
      </c>
      <c r="AP18" s="37">
        <v>1960.05</v>
      </c>
      <c r="AQ18" s="37">
        <v>1944.72</v>
      </c>
      <c r="AR18" s="37">
        <v>1880.96</v>
      </c>
      <c r="AS18" s="37">
        <v>1771.4</v>
      </c>
      <c r="AT18" s="37">
        <v>1759.7</v>
      </c>
      <c r="AU18" s="37">
        <v>1640.27</v>
      </c>
      <c r="AV18" s="37">
        <v>1484.58</v>
      </c>
      <c r="AW18" s="37">
        <v>1328.47</v>
      </c>
      <c r="AX18" s="38">
        <v>1328.78</v>
      </c>
      <c r="AY18" s="314">
        <v>1222.5600000000002</v>
      </c>
      <c r="AZ18" s="386">
        <v>4.8109999999999999</v>
      </c>
      <c r="BA18" s="132"/>
    </row>
    <row r="19" spans="1:53">
      <c r="A19" s="45">
        <v>8</v>
      </c>
      <c r="B19" s="158">
        <f t="shared" si="2"/>
        <v>2444.5010000000002</v>
      </c>
      <c r="C19" s="158">
        <f t="shared" si="0"/>
        <v>2369.6410000000001</v>
      </c>
      <c r="D19" s="158">
        <f t="shared" si="0"/>
        <v>2365.6509999999998</v>
      </c>
      <c r="E19" s="158">
        <f t="shared" si="0"/>
        <v>2361.491</v>
      </c>
      <c r="F19" s="158">
        <f t="shared" si="0"/>
        <v>2365.3310000000001</v>
      </c>
      <c r="G19" s="158">
        <f t="shared" si="0"/>
        <v>2377.5510000000004</v>
      </c>
      <c r="H19" s="158">
        <f t="shared" si="0"/>
        <v>2517.0709999999999</v>
      </c>
      <c r="I19" s="158">
        <f t="shared" si="0"/>
        <v>2695.0510000000004</v>
      </c>
      <c r="J19" s="158">
        <f t="shared" si="0"/>
        <v>2873.2510000000002</v>
      </c>
      <c r="K19" s="158">
        <f t="shared" si="0"/>
        <v>2942.9809999999998</v>
      </c>
      <c r="L19" s="158">
        <f t="shared" si="0"/>
        <v>2950.181</v>
      </c>
      <c r="M19" s="158">
        <f t="shared" si="0"/>
        <v>2962.8710000000001</v>
      </c>
      <c r="N19" s="158">
        <f t="shared" si="0"/>
        <v>2966.431</v>
      </c>
      <c r="O19" s="158">
        <f t="shared" si="0"/>
        <v>2983.3810000000003</v>
      </c>
      <c r="P19" s="158">
        <f t="shared" si="0"/>
        <v>2962.2910000000002</v>
      </c>
      <c r="Q19" s="158">
        <f t="shared" si="0"/>
        <v>2958.4009999999998</v>
      </c>
      <c r="R19" s="158">
        <f t="shared" si="0"/>
        <v>2964.6710000000003</v>
      </c>
      <c r="S19" s="158">
        <f t="shared" si="1"/>
        <v>2940.971</v>
      </c>
      <c r="T19" s="158">
        <f t="shared" si="1"/>
        <v>2962.0709999999999</v>
      </c>
      <c r="U19" s="158">
        <f t="shared" si="1"/>
        <v>2867.9210000000003</v>
      </c>
      <c r="V19" s="158">
        <f t="shared" si="1"/>
        <v>2761.8209999999999</v>
      </c>
      <c r="W19" s="158">
        <f t="shared" si="1"/>
        <v>2634.3310000000001</v>
      </c>
      <c r="X19" s="158">
        <f t="shared" si="1"/>
        <v>2554.9210000000003</v>
      </c>
      <c r="Y19" s="158">
        <f t="shared" si="1"/>
        <v>2463.3209999999999</v>
      </c>
      <c r="Z19" s="35"/>
      <c r="AA19" s="36">
        <v>1217.1300000000001</v>
      </c>
      <c r="AB19" s="37">
        <v>1142.27</v>
      </c>
      <c r="AC19" s="37">
        <v>1138.28</v>
      </c>
      <c r="AD19" s="37">
        <v>1134.1199999999999</v>
      </c>
      <c r="AE19" s="37">
        <v>1137.96</v>
      </c>
      <c r="AF19" s="37">
        <v>1150.18</v>
      </c>
      <c r="AG19" s="37">
        <v>1289.7</v>
      </c>
      <c r="AH19" s="37">
        <v>1467.68</v>
      </c>
      <c r="AI19" s="37">
        <v>1645.88</v>
      </c>
      <c r="AJ19" s="37">
        <v>1715.61</v>
      </c>
      <c r="AK19" s="37">
        <v>1722.81</v>
      </c>
      <c r="AL19" s="37">
        <v>1735.5</v>
      </c>
      <c r="AM19" s="37">
        <v>1739.06</v>
      </c>
      <c r="AN19" s="37">
        <v>1756.01</v>
      </c>
      <c r="AO19" s="37">
        <v>1734.92</v>
      </c>
      <c r="AP19" s="37">
        <v>1731.03</v>
      </c>
      <c r="AQ19" s="37">
        <v>1737.3</v>
      </c>
      <c r="AR19" s="37">
        <v>1713.6</v>
      </c>
      <c r="AS19" s="37">
        <v>1734.7</v>
      </c>
      <c r="AT19" s="37">
        <v>1640.55</v>
      </c>
      <c r="AU19" s="37">
        <v>1534.45</v>
      </c>
      <c r="AV19" s="37">
        <v>1406.96</v>
      </c>
      <c r="AW19" s="37">
        <v>1327.55</v>
      </c>
      <c r="AX19" s="38">
        <v>1235.95</v>
      </c>
      <c r="AY19" s="314">
        <v>1222.5600000000002</v>
      </c>
      <c r="AZ19" s="386">
        <v>4.8109999999999999</v>
      </c>
      <c r="BA19" s="132"/>
    </row>
    <row r="20" spans="1:53">
      <c r="A20" s="45">
        <v>9</v>
      </c>
      <c r="B20" s="158">
        <f t="shared" si="2"/>
        <v>2390.1010000000001</v>
      </c>
      <c r="C20" s="158">
        <f t="shared" si="0"/>
        <v>2372.5810000000001</v>
      </c>
      <c r="D20" s="158">
        <f t="shared" si="0"/>
        <v>2367.5709999999999</v>
      </c>
      <c r="E20" s="158">
        <f t="shared" si="0"/>
        <v>2367.2110000000002</v>
      </c>
      <c r="F20" s="158">
        <f t="shared" si="0"/>
        <v>2377.8310000000001</v>
      </c>
      <c r="G20" s="158">
        <f t="shared" si="0"/>
        <v>2349.6710000000003</v>
      </c>
      <c r="H20" s="158">
        <f t="shared" si="0"/>
        <v>2526.6109999999999</v>
      </c>
      <c r="I20" s="158">
        <f t="shared" si="0"/>
        <v>2616.7309999999998</v>
      </c>
      <c r="J20" s="158">
        <f t="shared" si="0"/>
        <v>2764.3310000000001</v>
      </c>
      <c r="K20" s="158">
        <f t="shared" si="0"/>
        <v>2841.7309999999998</v>
      </c>
      <c r="L20" s="158">
        <f t="shared" si="0"/>
        <v>2848.5010000000002</v>
      </c>
      <c r="M20" s="158">
        <f t="shared" si="0"/>
        <v>2856.1310000000003</v>
      </c>
      <c r="N20" s="158">
        <f t="shared" si="0"/>
        <v>2852.3010000000004</v>
      </c>
      <c r="O20" s="158">
        <f t="shared" si="0"/>
        <v>2830.1909999999998</v>
      </c>
      <c r="P20" s="158">
        <f t="shared" si="0"/>
        <v>2855.431</v>
      </c>
      <c r="Q20" s="158">
        <f t="shared" si="0"/>
        <v>2885.1310000000003</v>
      </c>
      <c r="R20" s="158">
        <f t="shared" si="0"/>
        <v>2908.0610000000001</v>
      </c>
      <c r="S20" s="158">
        <f t="shared" si="1"/>
        <v>2909.9009999999998</v>
      </c>
      <c r="T20" s="158">
        <f t="shared" si="1"/>
        <v>2919.2510000000002</v>
      </c>
      <c r="U20" s="158">
        <f t="shared" si="1"/>
        <v>2841.1610000000001</v>
      </c>
      <c r="V20" s="158">
        <f t="shared" si="1"/>
        <v>2696.701</v>
      </c>
      <c r="W20" s="158">
        <f t="shared" si="1"/>
        <v>2621.2309999999998</v>
      </c>
      <c r="X20" s="158">
        <f t="shared" si="1"/>
        <v>2505.5910000000003</v>
      </c>
      <c r="Y20" s="158">
        <f t="shared" si="1"/>
        <v>2522.8209999999999</v>
      </c>
      <c r="Z20" s="35"/>
      <c r="AA20" s="36">
        <v>1162.73</v>
      </c>
      <c r="AB20" s="37">
        <v>1145.21</v>
      </c>
      <c r="AC20" s="37">
        <v>1140.2</v>
      </c>
      <c r="AD20" s="37">
        <v>1139.8399999999999</v>
      </c>
      <c r="AE20" s="37">
        <v>1150.46</v>
      </c>
      <c r="AF20" s="37">
        <v>1122.3</v>
      </c>
      <c r="AG20" s="37">
        <v>1299.24</v>
      </c>
      <c r="AH20" s="37">
        <v>1389.36</v>
      </c>
      <c r="AI20" s="37">
        <v>1536.96</v>
      </c>
      <c r="AJ20" s="37">
        <v>1614.36</v>
      </c>
      <c r="AK20" s="37">
        <v>1621.13</v>
      </c>
      <c r="AL20" s="37">
        <v>1628.76</v>
      </c>
      <c r="AM20" s="37">
        <v>1624.93</v>
      </c>
      <c r="AN20" s="37">
        <v>1602.82</v>
      </c>
      <c r="AO20" s="37">
        <v>1628.06</v>
      </c>
      <c r="AP20" s="37">
        <v>1657.76</v>
      </c>
      <c r="AQ20" s="37">
        <v>1680.69</v>
      </c>
      <c r="AR20" s="37">
        <v>1682.53</v>
      </c>
      <c r="AS20" s="37">
        <v>1691.88</v>
      </c>
      <c r="AT20" s="37">
        <v>1613.79</v>
      </c>
      <c r="AU20" s="37">
        <v>1469.33</v>
      </c>
      <c r="AV20" s="37">
        <v>1393.86</v>
      </c>
      <c r="AW20" s="37">
        <v>1278.22</v>
      </c>
      <c r="AX20" s="38">
        <v>1295.45</v>
      </c>
      <c r="AY20" s="314">
        <v>1222.5600000000002</v>
      </c>
      <c r="AZ20" s="386">
        <v>4.8109999999999999</v>
      </c>
      <c r="BA20" s="132"/>
    </row>
    <row r="21" spans="1:53">
      <c r="A21" s="45">
        <v>10</v>
      </c>
      <c r="B21" s="158">
        <f t="shared" si="2"/>
        <v>2520.2309999999998</v>
      </c>
      <c r="C21" s="158">
        <f t="shared" si="0"/>
        <v>2447.8010000000004</v>
      </c>
      <c r="D21" s="158">
        <f t="shared" si="0"/>
        <v>2410.8110000000001</v>
      </c>
      <c r="E21" s="158">
        <f t="shared" si="0"/>
        <v>2406.3310000000001</v>
      </c>
      <c r="F21" s="158">
        <f t="shared" si="0"/>
        <v>2404.491</v>
      </c>
      <c r="G21" s="158">
        <f t="shared" si="0"/>
        <v>2411.3710000000001</v>
      </c>
      <c r="H21" s="158">
        <f t="shared" si="0"/>
        <v>2483.431</v>
      </c>
      <c r="I21" s="158">
        <f t="shared" si="0"/>
        <v>2551.5510000000004</v>
      </c>
      <c r="J21" s="158">
        <f t="shared" si="0"/>
        <v>2755.6909999999998</v>
      </c>
      <c r="K21" s="158">
        <f t="shared" si="0"/>
        <v>2857.8710000000001</v>
      </c>
      <c r="L21" s="158">
        <f t="shared" si="0"/>
        <v>2878.5210000000002</v>
      </c>
      <c r="M21" s="158">
        <f t="shared" si="0"/>
        <v>2894.8810000000003</v>
      </c>
      <c r="N21" s="158">
        <f t="shared" si="0"/>
        <v>2915.9009999999998</v>
      </c>
      <c r="O21" s="158">
        <f t="shared" si="0"/>
        <v>2923.9610000000002</v>
      </c>
      <c r="P21" s="158">
        <f t="shared" si="0"/>
        <v>2911.6909999999998</v>
      </c>
      <c r="Q21" s="158">
        <f t="shared" si="0"/>
        <v>2937.201</v>
      </c>
      <c r="R21" s="158">
        <f t="shared" si="0"/>
        <v>2927.8209999999999</v>
      </c>
      <c r="S21" s="158">
        <f t="shared" si="1"/>
        <v>2929.3209999999999</v>
      </c>
      <c r="T21" s="158">
        <f t="shared" si="1"/>
        <v>2975.5810000000001</v>
      </c>
      <c r="U21" s="158">
        <f t="shared" si="1"/>
        <v>2918.741</v>
      </c>
      <c r="V21" s="158">
        <f t="shared" si="1"/>
        <v>2771.951</v>
      </c>
      <c r="W21" s="158">
        <f t="shared" si="1"/>
        <v>2613.9809999999998</v>
      </c>
      <c r="X21" s="158">
        <f t="shared" si="1"/>
        <v>2521.6509999999998</v>
      </c>
      <c r="Y21" s="158">
        <f t="shared" si="1"/>
        <v>2533.0610000000001</v>
      </c>
      <c r="Z21" s="35"/>
      <c r="AA21" s="36">
        <v>1292.8599999999999</v>
      </c>
      <c r="AB21" s="37">
        <v>1220.43</v>
      </c>
      <c r="AC21" s="37">
        <v>1183.44</v>
      </c>
      <c r="AD21" s="37">
        <v>1178.96</v>
      </c>
      <c r="AE21" s="37">
        <v>1177.1199999999999</v>
      </c>
      <c r="AF21" s="37">
        <v>1184</v>
      </c>
      <c r="AG21" s="37">
        <v>1256.06</v>
      </c>
      <c r="AH21" s="37">
        <v>1324.18</v>
      </c>
      <c r="AI21" s="37">
        <v>1528.32</v>
      </c>
      <c r="AJ21" s="37">
        <v>1630.5</v>
      </c>
      <c r="AK21" s="37">
        <v>1651.15</v>
      </c>
      <c r="AL21" s="37">
        <v>1667.51</v>
      </c>
      <c r="AM21" s="37">
        <v>1688.53</v>
      </c>
      <c r="AN21" s="37">
        <v>1696.59</v>
      </c>
      <c r="AO21" s="37">
        <v>1684.32</v>
      </c>
      <c r="AP21" s="37">
        <v>1709.83</v>
      </c>
      <c r="AQ21" s="37">
        <v>1700.45</v>
      </c>
      <c r="AR21" s="37">
        <v>1701.95</v>
      </c>
      <c r="AS21" s="37">
        <v>1748.21</v>
      </c>
      <c r="AT21" s="37">
        <v>1691.37</v>
      </c>
      <c r="AU21" s="37">
        <v>1544.58</v>
      </c>
      <c r="AV21" s="37">
        <v>1386.61</v>
      </c>
      <c r="AW21" s="37">
        <v>1294.28</v>
      </c>
      <c r="AX21" s="38">
        <v>1305.69</v>
      </c>
      <c r="AY21" s="314">
        <v>1222.5600000000002</v>
      </c>
      <c r="AZ21" s="386">
        <v>4.8109999999999999</v>
      </c>
      <c r="BA21" s="132"/>
    </row>
    <row r="22" spans="1:53">
      <c r="A22" s="45">
        <v>11</v>
      </c>
      <c r="B22" s="158">
        <f t="shared" si="2"/>
        <v>2411.7510000000002</v>
      </c>
      <c r="C22" s="158">
        <f t="shared" si="0"/>
        <v>2367.3110000000001</v>
      </c>
      <c r="D22" s="158">
        <f t="shared" si="0"/>
        <v>2365.0910000000003</v>
      </c>
      <c r="E22" s="158">
        <f t="shared" si="0"/>
        <v>2363.7610000000004</v>
      </c>
      <c r="F22" s="158">
        <f t="shared" si="0"/>
        <v>2365.5709999999999</v>
      </c>
      <c r="G22" s="158">
        <f t="shared" si="0"/>
        <v>2257.0810000000001</v>
      </c>
      <c r="H22" s="158">
        <f t="shared" si="0"/>
        <v>2350.2110000000002</v>
      </c>
      <c r="I22" s="158">
        <f t="shared" si="0"/>
        <v>2508.221</v>
      </c>
      <c r="J22" s="158">
        <f t="shared" si="0"/>
        <v>2613.5210000000002</v>
      </c>
      <c r="K22" s="158">
        <f t="shared" si="0"/>
        <v>2718.0810000000001</v>
      </c>
      <c r="L22" s="158">
        <f t="shared" si="0"/>
        <v>2742.931</v>
      </c>
      <c r="M22" s="158">
        <f t="shared" si="0"/>
        <v>2760.5510000000004</v>
      </c>
      <c r="N22" s="158">
        <f t="shared" si="0"/>
        <v>2762.5910000000003</v>
      </c>
      <c r="O22" s="158">
        <f t="shared" si="0"/>
        <v>2778.451</v>
      </c>
      <c r="P22" s="158">
        <f t="shared" si="0"/>
        <v>2808.971</v>
      </c>
      <c r="Q22" s="158">
        <f t="shared" si="0"/>
        <v>2847.681</v>
      </c>
      <c r="R22" s="158">
        <f t="shared" si="0"/>
        <v>2853.491</v>
      </c>
      <c r="S22" s="158">
        <f t="shared" si="1"/>
        <v>2845.1310000000003</v>
      </c>
      <c r="T22" s="158">
        <f t="shared" si="1"/>
        <v>2884.8410000000003</v>
      </c>
      <c r="U22" s="158">
        <f t="shared" si="1"/>
        <v>2852.8910000000001</v>
      </c>
      <c r="V22" s="158">
        <f t="shared" si="1"/>
        <v>2729.491</v>
      </c>
      <c r="W22" s="158">
        <f t="shared" si="1"/>
        <v>2606.3410000000003</v>
      </c>
      <c r="X22" s="158">
        <f t="shared" si="1"/>
        <v>2525.1710000000003</v>
      </c>
      <c r="Y22" s="158">
        <f t="shared" si="1"/>
        <v>2549.1210000000001</v>
      </c>
      <c r="Z22" s="35"/>
      <c r="AA22" s="39">
        <v>1184.3800000000001</v>
      </c>
      <c r="AB22" s="37">
        <v>1139.94</v>
      </c>
      <c r="AC22" s="37">
        <v>1137.72</v>
      </c>
      <c r="AD22" s="37">
        <v>1136.3900000000001</v>
      </c>
      <c r="AE22" s="37">
        <v>1138.2</v>
      </c>
      <c r="AF22" s="37">
        <v>1029.71</v>
      </c>
      <c r="AG22" s="37">
        <v>1122.8399999999999</v>
      </c>
      <c r="AH22" s="37">
        <v>1280.8499999999999</v>
      </c>
      <c r="AI22" s="37">
        <v>1386.15</v>
      </c>
      <c r="AJ22" s="37">
        <v>1490.71</v>
      </c>
      <c r="AK22" s="37">
        <v>1515.56</v>
      </c>
      <c r="AL22" s="37">
        <v>1533.18</v>
      </c>
      <c r="AM22" s="37">
        <v>1535.22</v>
      </c>
      <c r="AN22" s="37">
        <v>1551.08</v>
      </c>
      <c r="AO22" s="37">
        <v>1581.6</v>
      </c>
      <c r="AP22" s="37">
        <v>1620.31</v>
      </c>
      <c r="AQ22" s="37">
        <v>1626.12</v>
      </c>
      <c r="AR22" s="37">
        <v>1617.76</v>
      </c>
      <c r="AS22" s="37">
        <v>1657.47</v>
      </c>
      <c r="AT22" s="37">
        <v>1625.52</v>
      </c>
      <c r="AU22" s="37">
        <v>1502.12</v>
      </c>
      <c r="AV22" s="37">
        <v>1378.97</v>
      </c>
      <c r="AW22" s="37">
        <v>1297.8</v>
      </c>
      <c r="AX22" s="38">
        <v>1321.75</v>
      </c>
      <c r="AY22" s="314">
        <v>1222.5600000000002</v>
      </c>
      <c r="AZ22" s="386">
        <v>4.8109999999999999</v>
      </c>
      <c r="BA22" s="132"/>
    </row>
    <row r="23" spans="1:53">
      <c r="A23" s="45">
        <v>12</v>
      </c>
      <c r="B23" s="158">
        <f t="shared" si="2"/>
        <v>2416.4110000000001</v>
      </c>
      <c r="C23" s="158">
        <f t="shared" si="0"/>
        <v>2380.4009999999998</v>
      </c>
      <c r="D23" s="158">
        <f t="shared" si="0"/>
        <v>2365.741</v>
      </c>
      <c r="E23" s="158">
        <f t="shared" si="0"/>
        <v>2367.0210000000002</v>
      </c>
      <c r="F23" s="158">
        <f t="shared" si="0"/>
        <v>2376.1109999999999</v>
      </c>
      <c r="G23" s="158">
        <f t="shared" si="0"/>
        <v>2424.9610000000002</v>
      </c>
      <c r="H23" s="158">
        <f t="shared" si="0"/>
        <v>2552.5309999999999</v>
      </c>
      <c r="I23" s="158">
        <f t="shared" si="0"/>
        <v>2764.431</v>
      </c>
      <c r="J23" s="158">
        <f t="shared" si="0"/>
        <v>3048.681</v>
      </c>
      <c r="K23" s="158">
        <f t="shared" si="0"/>
        <v>3124.1509999999998</v>
      </c>
      <c r="L23" s="158">
        <f t="shared" si="0"/>
        <v>3113.9110000000001</v>
      </c>
      <c r="M23" s="158">
        <f t="shared" si="0"/>
        <v>3120.3310000000001</v>
      </c>
      <c r="N23" s="158">
        <f t="shared" si="0"/>
        <v>3133.7110000000002</v>
      </c>
      <c r="O23" s="158">
        <f t="shared" si="0"/>
        <v>3121.8710000000001</v>
      </c>
      <c r="P23" s="158">
        <f t="shared" si="0"/>
        <v>3103.1410000000001</v>
      </c>
      <c r="Q23" s="158">
        <f t="shared" si="0"/>
        <v>3127.221</v>
      </c>
      <c r="R23" s="158">
        <f t="shared" si="0"/>
        <v>3133.431</v>
      </c>
      <c r="S23" s="158">
        <f t="shared" si="1"/>
        <v>3131.8410000000003</v>
      </c>
      <c r="T23" s="158">
        <f t="shared" si="1"/>
        <v>3160.2510000000002</v>
      </c>
      <c r="U23" s="158">
        <f t="shared" si="1"/>
        <v>3100.2710000000002</v>
      </c>
      <c r="V23" s="158">
        <f t="shared" si="1"/>
        <v>2981.4809999999998</v>
      </c>
      <c r="W23" s="158">
        <f t="shared" si="1"/>
        <v>2767.2309999999998</v>
      </c>
      <c r="X23" s="158">
        <f t="shared" si="1"/>
        <v>2558.9110000000001</v>
      </c>
      <c r="Y23" s="158">
        <f t="shared" si="1"/>
        <v>2547.8810000000003</v>
      </c>
      <c r="Z23" s="35"/>
      <c r="AA23" s="39">
        <v>1189.04</v>
      </c>
      <c r="AB23" s="37">
        <v>1153.03</v>
      </c>
      <c r="AC23" s="37">
        <v>1138.3699999999999</v>
      </c>
      <c r="AD23" s="37">
        <v>1139.6500000000001</v>
      </c>
      <c r="AE23" s="37">
        <v>1148.74</v>
      </c>
      <c r="AF23" s="37">
        <v>1197.5899999999999</v>
      </c>
      <c r="AG23" s="37">
        <v>1325.16</v>
      </c>
      <c r="AH23" s="37">
        <v>1537.06</v>
      </c>
      <c r="AI23" s="37">
        <v>1821.31</v>
      </c>
      <c r="AJ23" s="37">
        <v>1896.78</v>
      </c>
      <c r="AK23" s="37">
        <v>1886.54</v>
      </c>
      <c r="AL23" s="37">
        <v>1892.96</v>
      </c>
      <c r="AM23" s="37">
        <v>1906.34</v>
      </c>
      <c r="AN23" s="37">
        <v>1894.5</v>
      </c>
      <c r="AO23" s="37">
        <v>1875.77</v>
      </c>
      <c r="AP23" s="37">
        <v>1899.85</v>
      </c>
      <c r="AQ23" s="37">
        <v>1906.06</v>
      </c>
      <c r="AR23" s="37">
        <v>1904.47</v>
      </c>
      <c r="AS23" s="37">
        <v>1932.88</v>
      </c>
      <c r="AT23" s="37">
        <v>1872.9</v>
      </c>
      <c r="AU23" s="37">
        <v>1754.11</v>
      </c>
      <c r="AV23" s="37">
        <v>1539.86</v>
      </c>
      <c r="AW23" s="37">
        <v>1331.54</v>
      </c>
      <c r="AX23" s="38">
        <v>1320.51</v>
      </c>
      <c r="AY23" s="314">
        <v>1222.5600000000002</v>
      </c>
      <c r="AZ23" s="386">
        <v>4.8109999999999999</v>
      </c>
      <c r="BA23" s="132"/>
    </row>
    <row r="24" spans="1:53">
      <c r="A24" s="45">
        <v>13</v>
      </c>
      <c r="B24" s="158">
        <f t="shared" si="2"/>
        <v>2366.2309999999998</v>
      </c>
      <c r="C24" s="158">
        <f t="shared" si="0"/>
        <v>2361.3910000000001</v>
      </c>
      <c r="D24" s="158">
        <f t="shared" si="0"/>
        <v>2354.7610000000004</v>
      </c>
      <c r="E24" s="158">
        <f t="shared" si="0"/>
        <v>2356.2110000000002</v>
      </c>
      <c r="F24" s="158">
        <f t="shared" si="0"/>
        <v>2366.4610000000002</v>
      </c>
      <c r="G24" s="158">
        <f t="shared" si="0"/>
        <v>2369.6509999999998</v>
      </c>
      <c r="H24" s="158">
        <f t="shared" si="0"/>
        <v>2484.5210000000002</v>
      </c>
      <c r="I24" s="158">
        <f t="shared" si="0"/>
        <v>2650.6210000000001</v>
      </c>
      <c r="J24" s="158">
        <f t="shared" si="0"/>
        <v>2799.4409999999998</v>
      </c>
      <c r="K24" s="158">
        <f t="shared" si="0"/>
        <v>2858.951</v>
      </c>
      <c r="L24" s="158">
        <f t="shared" si="0"/>
        <v>2858.3010000000004</v>
      </c>
      <c r="M24" s="158">
        <f t="shared" si="0"/>
        <v>2866.4809999999998</v>
      </c>
      <c r="N24" s="158">
        <f t="shared" si="0"/>
        <v>2870.3410000000003</v>
      </c>
      <c r="O24" s="158">
        <f t="shared" si="0"/>
        <v>2896.8010000000004</v>
      </c>
      <c r="P24" s="158">
        <f t="shared" si="0"/>
        <v>2904.2510000000002</v>
      </c>
      <c r="Q24" s="158">
        <f t="shared" si="0"/>
        <v>2943.431</v>
      </c>
      <c r="R24" s="158">
        <f t="shared" si="0"/>
        <v>2961.1610000000001</v>
      </c>
      <c r="S24" s="158">
        <f t="shared" si="1"/>
        <v>2936.721</v>
      </c>
      <c r="T24" s="158">
        <f t="shared" si="1"/>
        <v>2956.5110000000004</v>
      </c>
      <c r="U24" s="158">
        <f t="shared" si="1"/>
        <v>2906.7710000000002</v>
      </c>
      <c r="V24" s="158">
        <f t="shared" si="1"/>
        <v>2841.8510000000001</v>
      </c>
      <c r="W24" s="158">
        <f t="shared" si="1"/>
        <v>2736.471</v>
      </c>
      <c r="X24" s="158">
        <f t="shared" si="1"/>
        <v>2511.2910000000002</v>
      </c>
      <c r="Y24" s="158">
        <f t="shared" si="1"/>
        <v>2481.5410000000002</v>
      </c>
      <c r="Z24" s="35"/>
      <c r="AA24" s="39">
        <v>1138.8599999999999</v>
      </c>
      <c r="AB24" s="37">
        <v>1134.02</v>
      </c>
      <c r="AC24" s="37">
        <v>1127.3900000000001</v>
      </c>
      <c r="AD24" s="37">
        <v>1128.8399999999999</v>
      </c>
      <c r="AE24" s="37">
        <v>1139.0899999999999</v>
      </c>
      <c r="AF24" s="37">
        <v>1142.28</v>
      </c>
      <c r="AG24" s="37">
        <v>1257.1500000000001</v>
      </c>
      <c r="AH24" s="37">
        <v>1423.25</v>
      </c>
      <c r="AI24" s="37">
        <v>1572.07</v>
      </c>
      <c r="AJ24" s="37">
        <v>1631.58</v>
      </c>
      <c r="AK24" s="37">
        <v>1630.93</v>
      </c>
      <c r="AL24" s="37">
        <v>1639.11</v>
      </c>
      <c r="AM24" s="37">
        <v>1642.97</v>
      </c>
      <c r="AN24" s="37">
        <v>1669.43</v>
      </c>
      <c r="AO24" s="37">
        <v>1676.88</v>
      </c>
      <c r="AP24" s="37">
        <v>1716.06</v>
      </c>
      <c r="AQ24" s="37">
        <v>1733.79</v>
      </c>
      <c r="AR24" s="37">
        <v>1709.35</v>
      </c>
      <c r="AS24" s="37">
        <v>1729.14</v>
      </c>
      <c r="AT24" s="37">
        <v>1679.4</v>
      </c>
      <c r="AU24" s="37">
        <v>1614.48</v>
      </c>
      <c r="AV24" s="37">
        <v>1509.1</v>
      </c>
      <c r="AW24" s="37">
        <v>1283.92</v>
      </c>
      <c r="AX24" s="38">
        <v>1254.17</v>
      </c>
      <c r="AY24" s="314">
        <v>1222.5600000000002</v>
      </c>
      <c r="AZ24" s="386">
        <v>4.8109999999999999</v>
      </c>
      <c r="BA24" s="132"/>
    </row>
    <row r="25" spans="1:53">
      <c r="A25" s="45">
        <v>14</v>
      </c>
      <c r="B25" s="158">
        <f t="shared" si="2"/>
        <v>2368.0910000000003</v>
      </c>
      <c r="C25" s="158">
        <f t="shared" si="0"/>
        <v>2364.6909999999998</v>
      </c>
      <c r="D25" s="158">
        <f t="shared" si="0"/>
        <v>2358.8510000000001</v>
      </c>
      <c r="E25" s="158">
        <f t="shared" si="0"/>
        <v>2361.5210000000002</v>
      </c>
      <c r="F25" s="158">
        <f t="shared" si="0"/>
        <v>2370.201</v>
      </c>
      <c r="G25" s="158">
        <f t="shared" si="0"/>
        <v>2392.7309999999998</v>
      </c>
      <c r="H25" s="158">
        <f t="shared" si="0"/>
        <v>2503.7110000000002</v>
      </c>
      <c r="I25" s="158">
        <f t="shared" si="0"/>
        <v>2675.1310000000003</v>
      </c>
      <c r="J25" s="158">
        <f t="shared" si="0"/>
        <v>2890.0010000000002</v>
      </c>
      <c r="K25" s="158">
        <f t="shared" si="0"/>
        <v>2987.3209999999999</v>
      </c>
      <c r="L25" s="158">
        <f t="shared" si="0"/>
        <v>2985.8310000000001</v>
      </c>
      <c r="M25" s="158">
        <f t="shared" si="0"/>
        <v>3011.741</v>
      </c>
      <c r="N25" s="158">
        <f t="shared" si="0"/>
        <v>3003.5410000000002</v>
      </c>
      <c r="O25" s="158">
        <f t="shared" si="0"/>
        <v>3014.0410000000002</v>
      </c>
      <c r="P25" s="158">
        <f t="shared" si="0"/>
        <v>3034.8609999999999</v>
      </c>
      <c r="Q25" s="158">
        <f t="shared" si="0"/>
        <v>3069.5810000000001</v>
      </c>
      <c r="R25" s="158">
        <f t="shared" si="0"/>
        <v>3082.2809999999999</v>
      </c>
      <c r="S25" s="158">
        <f t="shared" si="1"/>
        <v>3070.0610000000001</v>
      </c>
      <c r="T25" s="158">
        <f t="shared" si="1"/>
        <v>3121.931</v>
      </c>
      <c r="U25" s="158">
        <f t="shared" si="1"/>
        <v>3065.0210000000002</v>
      </c>
      <c r="V25" s="158">
        <f t="shared" si="1"/>
        <v>2919.1210000000001</v>
      </c>
      <c r="W25" s="158">
        <f t="shared" si="1"/>
        <v>2772.201</v>
      </c>
      <c r="X25" s="158">
        <f t="shared" si="1"/>
        <v>2535.0610000000001</v>
      </c>
      <c r="Y25" s="158">
        <f t="shared" si="1"/>
        <v>2530.971</v>
      </c>
      <c r="Z25" s="35"/>
      <c r="AA25" s="39">
        <v>1140.72</v>
      </c>
      <c r="AB25" s="37">
        <v>1137.32</v>
      </c>
      <c r="AC25" s="37">
        <v>1131.48</v>
      </c>
      <c r="AD25" s="37">
        <v>1134.1500000000001</v>
      </c>
      <c r="AE25" s="37">
        <v>1142.83</v>
      </c>
      <c r="AF25" s="37">
        <v>1165.3599999999999</v>
      </c>
      <c r="AG25" s="37">
        <v>1276.3399999999999</v>
      </c>
      <c r="AH25" s="37">
        <v>1447.76</v>
      </c>
      <c r="AI25" s="37">
        <v>1662.63</v>
      </c>
      <c r="AJ25" s="37">
        <v>1759.95</v>
      </c>
      <c r="AK25" s="37">
        <v>1758.46</v>
      </c>
      <c r="AL25" s="37">
        <v>1784.37</v>
      </c>
      <c r="AM25" s="37">
        <v>1776.17</v>
      </c>
      <c r="AN25" s="37">
        <v>1786.67</v>
      </c>
      <c r="AO25" s="37">
        <v>1807.49</v>
      </c>
      <c r="AP25" s="37">
        <v>1842.21</v>
      </c>
      <c r="AQ25" s="37">
        <v>1854.91</v>
      </c>
      <c r="AR25" s="37">
        <v>1842.69</v>
      </c>
      <c r="AS25" s="37">
        <v>1894.56</v>
      </c>
      <c r="AT25" s="37">
        <v>1837.65</v>
      </c>
      <c r="AU25" s="37">
        <v>1691.75</v>
      </c>
      <c r="AV25" s="37">
        <v>1544.83</v>
      </c>
      <c r="AW25" s="37">
        <v>1307.69</v>
      </c>
      <c r="AX25" s="38">
        <v>1303.5999999999999</v>
      </c>
      <c r="AY25" s="314">
        <v>1222.5600000000002</v>
      </c>
      <c r="AZ25" s="386">
        <v>4.8109999999999999</v>
      </c>
      <c r="BA25" s="132"/>
    </row>
    <row r="26" spans="1:53">
      <c r="A26" s="45">
        <v>15</v>
      </c>
      <c r="B26" s="158">
        <f t="shared" si="2"/>
        <v>2411.6010000000001</v>
      </c>
      <c r="C26" s="158">
        <f t="shared" si="0"/>
        <v>2363.7309999999998</v>
      </c>
      <c r="D26" s="158">
        <f t="shared" si="0"/>
        <v>2361.6010000000001</v>
      </c>
      <c r="E26" s="158">
        <f t="shared" si="0"/>
        <v>2370.4110000000001</v>
      </c>
      <c r="F26" s="158">
        <f t="shared" si="0"/>
        <v>2401.8810000000003</v>
      </c>
      <c r="G26" s="158">
        <f t="shared" si="0"/>
        <v>2437.5610000000001</v>
      </c>
      <c r="H26" s="158">
        <f t="shared" si="0"/>
        <v>2538.6509999999998</v>
      </c>
      <c r="I26" s="158">
        <f t="shared" si="0"/>
        <v>2709.5910000000003</v>
      </c>
      <c r="J26" s="158">
        <f t="shared" si="0"/>
        <v>2940.5810000000001</v>
      </c>
      <c r="K26" s="158">
        <f t="shared" si="0"/>
        <v>2982.5210000000002</v>
      </c>
      <c r="L26" s="158">
        <f t="shared" si="0"/>
        <v>2974.3310000000001</v>
      </c>
      <c r="M26" s="158">
        <f t="shared" si="0"/>
        <v>2982.8310000000001</v>
      </c>
      <c r="N26" s="158">
        <f t="shared" si="0"/>
        <v>2982.5010000000002</v>
      </c>
      <c r="O26" s="158">
        <f t="shared" si="0"/>
        <v>3017.1610000000001</v>
      </c>
      <c r="P26" s="158">
        <f t="shared" si="0"/>
        <v>3035.0910000000003</v>
      </c>
      <c r="Q26" s="158">
        <f t="shared" si="0"/>
        <v>3091.9210000000003</v>
      </c>
      <c r="R26" s="158">
        <f t="shared" si="0"/>
        <v>3074.9809999999998</v>
      </c>
      <c r="S26" s="158">
        <f t="shared" si="1"/>
        <v>3321.4710000000005</v>
      </c>
      <c r="T26" s="158">
        <f t="shared" si="1"/>
        <v>3010.7910000000002</v>
      </c>
      <c r="U26" s="158">
        <f t="shared" si="1"/>
        <v>3365.9210000000003</v>
      </c>
      <c r="V26" s="158">
        <f t="shared" si="1"/>
        <v>3132.9610000000002</v>
      </c>
      <c r="W26" s="158">
        <f t="shared" si="1"/>
        <v>2969.7610000000004</v>
      </c>
      <c r="X26" s="158">
        <f t="shared" si="1"/>
        <v>2664.9110000000001</v>
      </c>
      <c r="Y26" s="158">
        <f t="shared" si="1"/>
        <v>2589.3410000000003</v>
      </c>
      <c r="Z26" s="35"/>
      <c r="AA26" s="39">
        <v>1184.23</v>
      </c>
      <c r="AB26" s="37">
        <v>1136.3599999999999</v>
      </c>
      <c r="AC26" s="37">
        <v>1134.23</v>
      </c>
      <c r="AD26" s="37">
        <v>1143.04</v>
      </c>
      <c r="AE26" s="37">
        <v>1174.51</v>
      </c>
      <c r="AF26" s="37">
        <v>1210.19</v>
      </c>
      <c r="AG26" s="37">
        <v>1311.28</v>
      </c>
      <c r="AH26" s="37">
        <v>1482.22</v>
      </c>
      <c r="AI26" s="37">
        <v>1713.21</v>
      </c>
      <c r="AJ26" s="37">
        <v>1755.15</v>
      </c>
      <c r="AK26" s="37">
        <v>1746.96</v>
      </c>
      <c r="AL26" s="37">
        <v>1755.46</v>
      </c>
      <c r="AM26" s="37">
        <v>1755.13</v>
      </c>
      <c r="AN26" s="37">
        <v>1789.79</v>
      </c>
      <c r="AO26" s="37">
        <v>1807.72</v>
      </c>
      <c r="AP26" s="37">
        <v>1864.55</v>
      </c>
      <c r="AQ26" s="37">
        <v>1847.61</v>
      </c>
      <c r="AR26" s="37">
        <v>2094.1</v>
      </c>
      <c r="AS26" s="37">
        <v>1783.42</v>
      </c>
      <c r="AT26" s="37">
        <v>2138.5500000000002</v>
      </c>
      <c r="AU26" s="37">
        <v>1905.59</v>
      </c>
      <c r="AV26" s="37">
        <v>1742.39</v>
      </c>
      <c r="AW26" s="37">
        <v>1437.54</v>
      </c>
      <c r="AX26" s="38">
        <v>1361.97</v>
      </c>
      <c r="AY26" s="314">
        <v>1222.5600000000002</v>
      </c>
      <c r="AZ26" s="386">
        <v>4.8109999999999999</v>
      </c>
      <c r="BA26" s="132"/>
    </row>
    <row r="27" spans="1:53">
      <c r="A27" s="45">
        <v>16</v>
      </c>
      <c r="B27" s="158">
        <f t="shared" si="2"/>
        <v>2486.241</v>
      </c>
      <c r="C27" s="158">
        <f t="shared" si="0"/>
        <v>2457.991</v>
      </c>
      <c r="D27" s="158">
        <f t="shared" si="0"/>
        <v>2453.2610000000004</v>
      </c>
      <c r="E27" s="158">
        <f t="shared" si="0"/>
        <v>2460.9009999999998</v>
      </c>
      <c r="F27" s="158">
        <f t="shared" si="0"/>
        <v>2482.451</v>
      </c>
      <c r="G27" s="158">
        <f t="shared" si="0"/>
        <v>2517.1509999999998</v>
      </c>
      <c r="H27" s="158">
        <f t="shared" si="0"/>
        <v>2624.3310000000001</v>
      </c>
      <c r="I27" s="158">
        <f t="shared" si="0"/>
        <v>2770.6610000000001</v>
      </c>
      <c r="J27" s="158">
        <f t="shared" si="0"/>
        <v>3026.7309999999998</v>
      </c>
      <c r="K27" s="158">
        <f t="shared" si="0"/>
        <v>3044.9809999999998</v>
      </c>
      <c r="L27" s="158">
        <f t="shared" si="0"/>
        <v>3017.0309999999999</v>
      </c>
      <c r="M27" s="158">
        <f t="shared" si="0"/>
        <v>3023.931</v>
      </c>
      <c r="N27" s="158">
        <f t="shared" si="0"/>
        <v>3026.9110000000001</v>
      </c>
      <c r="O27" s="158">
        <f t="shared" si="0"/>
        <v>3033.7809999999999</v>
      </c>
      <c r="P27" s="158">
        <f t="shared" si="0"/>
        <v>3089.5010000000002</v>
      </c>
      <c r="Q27" s="158">
        <f t="shared" si="0"/>
        <v>3085.1109999999999</v>
      </c>
      <c r="R27" s="158">
        <f t="shared" ref="R27:Y42" si="3">AQ27+$AZ27+$AY27</f>
        <v>3090.221</v>
      </c>
      <c r="S27" s="158">
        <f t="shared" si="1"/>
        <v>3084.3010000000004</v>
      </c>
      <c r="T27" s="158">
        <f t="shared" si="1"/>
        <v>3084.2610000000004</v>
      </c>
      <c r="U27" s="158">
        <f t="shared" si="1"/>
        <v>3077.8010000000004</v>
      </c>
      <c r="V27" s="158">
        <f t="shared" si="1"/>
        <v>2933.1109999999999</v>
      </c>
      <c r="W27" s="158">
        <f t="shared" si="1"/>
        <v>2833.721</v>
      </c>
      <c r="X27" s="158">
        <f t="shared" si="1"/>
        <v>2574.8010000000004</v>
      </c>
      <c r="Y27" s="158">
        <f t="shared" si="1"/>
        <v>2557.221</v>
      </c>
      <c r="Z27" s="35"/>
      <c r="AA27" s="39">
        <v>1258.8699999999999</v>
      </c>
      <c r="AB27" s="37">
        <v>1230.6199999999999</v>
      </c>
      <c r="AC27" s="37">
        <v>1225.8900000000001</v>
      </c>
      <c r="AD27" s="37">
        <v>1233.53</v>
      </c>
      <c r="AE27" s="37">
        <v>1255.08</v>
      </c>
      <c r="AF27" s="37">
        <v>1289.78</v>
      </c>
      <c r="AG27" s="37">
        <v>1396.96</v>
      </c>
      <c r="AH27" s="37">
        <v>1543.29</v>
      </c>
      <c r="AI27" s="37">
        <v>1799.36</v>
      </c>
      <c r="AJ27" s="37">
        <v>1817.61</v>
      </c>
      <c r="AK27" s="37">
        <v>1789.66</v>
      </c>
      <c r="AL27" s="37">
        <v>1796.56</v>
      </c>
      <c r="AM27" s="37">
        <v>1799.54</v>
      </c>
      <c r="AN27" s="37">
        <v>1806.41</v>
      </c>
      <c r="AO27" s="37">
        <v>1862.13</v>
      </c>
      <c r="AP27" s="37">
        <v>1857.74</v>
      </c>
      <c r="AQ27" s="37">
        <v>1862.85</v>
      </c>
      <c r="AR27" s="37">
        <v>1856.93</v>
      </c>
      <c r="AS27" s="37">
        <v>1856.89</v>
      </c>
      <c r="AT27" s="37">
        <v>1850.43</v>
      </c>
      <c r="AU27" s="37">
        <v>1705.74</v>
      </c>
      <c r="AV27" s="37">
        <v>1606.35</v>
      </c>
      <c r="AW27" s="37">
        <v>1347.43</v>
      </c>
      <c r="AX27" s="38">
        <v>1329.85</v>
      </c>
      <c r="AY27" s="314">
        <v>1222.5600000000002</v>
      </c>
      <c r="AZ27" s="386">
        <v>4.8109999999999999</v>
      </c>
      <c r="BA27" s="132"/>
    </row>
    <row r="28" spans="1:53">
      <c r="A28" s="45">
        <v>17</v>
      </c>
      <c r="B28" s="158">
        <f t="shared" si="2"/>
        <v>2508.4409999999998</v>
      </c>
      <c r="C28" s="158">
        <f t="shared" si="2"/>
        <v>2481.1109999999999</v>
      </c>
      <c r="D28" s="158">
        <f t="shared" si="2"/>
        <v>2479.5709999999999</v>
      </c>
      <c r="E28" s="158">
        <f t="shared" si="2"/>
        <v>2438.971</v>
      </c>
      <c r="F28" s="158">
        <f t="shared" si="2"/>
        <v>2427.0810000000001</v>
      </c>
      <c r="G28" s="158">
        <f t="shared" si="2"/>
        <v>2481.181</v>
      </c>
      <c r="H28" s="158">
        <f t="shared" si="2"/>
        <v>2524.181</v>
      </c>
      <c r="I28" s="158">
        <f t="shared" si="2"/>
        <v>2752.3510000000001</v>
      </c>
      <c r="J28" s="158">
        <f t="shared" si="2"/>
        <v>3154.991</v>
      </c>
      <c r="K28" s="158">
        <f t="shared" si="2"/>
        <v>3286.6109999999999</v>
      </c>
      <c r="L28" s="158">
        <f t="shared" si="2"/>
        <v>3286.4810000000007</v>
      </c>
      <c r="M28" s="158">
        <f t="shared" si="2"/>
        <v>3278.8510000000006</v>
      </c>
      <c r="N28" s="158">
        <f t="shared" si="2"/>
        <v>3291.1910000000007</v>
      </c>
      <c r="O28" s="158">
        <f t="shared" si="2"/>
        <v>3305.4210000000003</v>
      </c>
      <c r="P28" s="158">
        <f t="shared" si="2"/>
        <v>3387.3310000000001</v>
      </c>
      <c r="Q28" s="158">
        <f t="shared" si="2"/>
        <v>3409.6210000000001</v>
      </c>
      <c r="R28" s="158">
        <f t="shared" si="3"/>
        <v>3403.5110000000004</v>
      </c>
      <c r="S28" s="158">
        <f t="shared" si="3"/>
        <v>3405.8810000000003</v>
      </c>
      <c r="T28" s="158">
        <f t="shared" si="3"/>
        <v>3428.2110000000002</v>
      </c>
      <c r="U28" s="158">
        <f t="shared" si="3"/>
        <v>3366.8710000000001</v>
      </c>
      <c r="V28" s="158">
        <f t="shared" si="3"/>
        <v>3269.1009999999997</v>
      </c>
      <c r="W28" s="158">
        <f t="shared" si="3"/>
        <v>3080.0510000000004</v>
      </c>
      <c r="X28" s="158">
        <f t="shared" si="3"/>
        <v>2767.3609999999999</v>
      </c>
      <c r="Y28" s="158">
        <f t="shared" si="3"/>
        <v>2643.491</v>
      </c>
      <c r="Z28" s="35"/>
      <c r="AA28" s="39">
        <v>1281.07</v>
      </c>
      <c r="AB28" s="37">
        <v>1253.74</v>
      </c>
      <c r="AC28" s="37">
        <v>1252.2</v>
      </c>
      <c r="AD28" s="37">
        <v>1211.5999999999999</v>
      </c>
      <c r="AE28" s="37">
        <v>1199.71</v>
      </c>
      <c r="AF28" s="37">
        <v>1253.81</v>
      </c>
      <c r="AG28" s="37">
        <v>1296.81</v>
      </c>
      <c r="AH28" s="37">
        <v>1524.98</v>
      </c>
      <c r="AI28" s="37">
        <v>1927.62</v>
      </c>
      <c r="AJ28" s="37">
        <v>2059.2399999999998</v>
      </c>
      <c r="AK28" s="37">
        <v>2059.11</v>
      </c>
      <c r="AL28" s="37">
        <v>2051.48</v>
      </c>
      <c r="AM28" s="37">
        <v>2063.8200000000002</v>
      </c>
      <c r="AN28" s="37">
        <v>2078.0500000000002</v>
      </c>
      <c r="AO28" s="37">
        <v>2159.96</v>
      </c>
      <c r="AP28" s="37">
        <v>2182.25</v>
      </c>
      <c r="AQ28" s="37">
        <v>2176.14</v>
      </c>
      <c r="AR28" s="37">
        <v>2178.5100000000002</v>
      </c>
      <c r="AS28" s="37">
        <v>2200.84</v>
      </c>
      <c r="AT28" s="37">
        <v>2139.5</v>
      </c>
      <c r="AU28" s="37">
        <v>2041.7299999999998</v>
      </c>
      <c r="AV28" s="37">
        <v>1852.68</v>
      </c>
      <c r="AW28" s="37">
        <v>1539.99</v>
      </c>
      <c r="AX28" s="38">
        <v>1416.12</v>
      </c>
      <c r="AY28" s="314">
        <v>1222.5600000000002</v>
      </c>
      <c r="AZ28" s="386">
        <v>4.8109999999999999</v>
      </c>
      <c r="BA28" s="132"/>
    </row>
    <row r="29" spans="1:53">
      <c r="A29" s="45">
        <v>18</v>
      </c>
      <c r="B29" s="158">
        <f t="shared" si="2"/>
        <v>2501.0110000000004</v>
      </c>
      <c r="C29" s="158">
        <f t="shared" si="2"/>
        <v>2453.5709999999999</v>
      </c>
      <c r="D29" s="158">
        <f t="shared" si="2"/>
        <v>2402.4409999999998</v>
      </c>
      <c r="E29" s="158">
        <f t="shared" si="2"/>
        <v>2400.3810000000003</v>
      </c>
      <c r="F29" s="158">
        <f t="shared" si="2"/>
        <v>2402.5810000000001</v>
      </c>
      <c r="G29" s="158">
        <f t="shared" si="2"/>
        <v>2408.0810000000001</v>
      </c>
      <c r="H29" s="158">
        <f t="shared" si="2"/>
        <v>2501.7610000000004</v>
      </c>
      <c r="I29" s="158">
        <f t="shared" si="2"/>
        <v>2638.2710000000002</v>
      </c>
      <c r="J29" s="158">
        <f t="shared" si="2"/>
        <v>2888.5309999999999</v>
      </c>
      <c r="K29" s="158">
        <f t="shared" si="2"/>
        <v>3191.0210000000002</v>
      </c>
      <c r="L29" s="158">
        <f t="shared" si="2"/>
        <v>3221.6710000000003</v>
      </c>
      <c r="M29" s="158">
        <f t="shared" si="2"/>
        <v>3226.9809999999998</v>
      </c>
      <c r="N29" s="158">
        <f t="shared" si="2"/>
        <v>3231.2710000000006</v>
      </c>
      <c r="O29" s="158">
        <f t="shared" si="2"/>
        <v>3243.1610000000001</v>
      </c>
      <c r="P29" s="158">
        <f t="shared" si="2"/>
        <v>3316.7210000000005</v>
      </c>
      <c r="Q29" s="158">
        <f t="shared" si="2"/>
        <v>3319.2110000000002</v>
      </c>
      <c r="R29" s="158">
        <f t="shared" si="3"/>
        <v>3328.6310000000003</v>
      </c>
      <c r="S29" s="158">
        <f t="shared" si="3"/>
        <v>3335.6410000000005</v>
      </c>
      <c r="T29" s="158">
        <f t="shared" si="3"/>
        <v>3357.7809999999999</v>
      </c>
      <c r="U29" s="158">
        <f t="shared" si="3"/>
        <v>3312.4710000000005</v>
      </c>
      <c r="V29" s="158">
        <f t="shared" si="3"/>
        <v>3184.0810000000001</v>
      </c>
      <c r="W29" s="158">
        <f t="shared" si="3"/>
        <v>3019.6010000000001</v>
      </c>
      <c r="X29" s="158">
        <f t="shared" si="3"/>
        <v>2704.0410000000002</v>
      </c>
      <c r="Y29" s="158">
        <f t="shared" si="3"/>
        <v>2578.3410000000003</v>
      </c>
      <c r="Z29" s="35"/>
      <c r="AA29" s="39">
        <v>1273.6400000000001</v>
      </c>
      <c r="AB29" s="37">
        <v>1226.2</v>
      </c>
      <c r="AC29" s="37">
        <v>1175.07</v>
      </c>
      <c r="AD29" s="37">
        <v>1173.01</v>
      </c>
      <c r="AE29" s="37">
        <v>1175.21</v>
      </c>
      <c r="AF29" s="37">
        <v>1180.71</v>
      </c>
      <c r="AG29" s="37">
        <v>1274.3900000000001</v>
      </c>
      <c r="AH29" s="37">
        <v>1410.9</v>
      </c>
      <c r="AI29" s="37">
        <v>1661.16</v>
      </c>
      <c r="AJ29" s="37">
        <v>1963.65</v>
      </c>
      <c r="AK29" s="37">
        <v>1994.3</v>
      </c>
      <c r="AL29" s="37">
        <v>1999.61</v>
      </c>
      <c r="AM29" s="37">
        <v>2003.9000000000003</v>
      </c>
      <c r="AN29" s="37">
        <v>2015.79</v>
      </c>
      <c r="AO29" s="37">
        <v>2089.35</v>
      </c>
      <c r="AP29" s="37">
        <v>2091.84</v>
      </c>
      <c r="AQ29" s="37">
        <v>2101.2600000000002</v>
      </c>
      <c r="AR29" s="37">
        <v>2108.27</v>
      </c>
      <c r="AS29" s="37">
        <v>2130.41</v>
      </c>
      <c r="AT29" s="37">
        <v>2085.1</v>
      </c>
      <c r="AU29" s="37">
        <v>1956.71</v>
      </c>
      <c r="AV29" s="37">
        <v>1792.23</v>
      </c>
      <c r="AW29" s="37">
        <v>1476.67</v>
      </c>
      <c r="AX29" s="38">
        <v>1350.97</v>
      </c>
      <c r="AY29" s="314">
        <v>1222.5600000000002</v>
      </c>
      <c r="AZ29" s="386">
        <v>4.8109999999999999</v>
      </c>
      <c r="BA29" s="132"/>
    </row>
    <row r="30" spans="1:53">
      <c r="A30" s="45">
        <v>19</v>
      </c>
      <c r="B30" s="158">
        <f t="shared" si="2"/>
        <v>2491.0309999999999</v>
      </c>
      <c r="C30" s="158">
        <f t="shared" si="2"/>
        <v>2405.1410000000001</v>
      </c>
      <c r="D30" s="158">
        <f t="shared" si="2"/>
        <v>2403.1109999999999</v>
      </c>
      <c r="E30" s="158">
        <f t="shared" si="2"/>
        <v>2407.6310000000003</v>
      </c>
      <c r="F30" s="158">
        <f t="shared" si="2"/>
        <v>2411.181</v>
      </c>
      <c r="G30" s="158">
        <f t="shared" si="2"/>
        <v>2509.7710000000002</v>
      </c>
      <c r="H30" s="158">
        <f t="shared" si="2"/>
        <v>2523.221</v>
      </c>
      <c r="I30" s="158">
        <f t="shared" si="2"/>
        <v>2719.8410000000003</v>
      </c>
      <c r="J30" s="158">
        <f t="shared" si="2"/>
        <v>2867.4009999999998</v>
      </c>
      <c r="K30" s="158">
        <f t="shared" si="2"/>
        <v>2933.9210000000003</v>
      </c>
      <c r="L30" s="158">
        <f t="shared" si="2"/>
        <v>2887.4809999999998</v>
      </c>
      <c r="M30" s="158">
        <f t="shared" si="2"/>
        <v>2943.0510000000004</v>
      </c>
      <c r="N30" s="158">
        <f t="shared" si="2"/>
        <v>2952.7309999999998</v>
      </c>
      <c r="O30" s="158">
        <f t="shared" si="2"/>
        <v>2986.0910000000003</v>
      </c>
      <c r="P30" s="158">
        <f t="shared" si="2"/>
        <v>3023.8810000000003</v>
      </c>
      <c r="Q30" s="158">
        <f t="shared" si="2"/>
        <v>2993.1909999999998</v>
      </c>
      <c r="R30" s="158">
        <f t="shared" si="3"/>
        <v>2980.451</v>
      </c>
      <c r="S30" s="158">
        <f t="shared" si="3"/>
        <v>2990.1610000000001</v>
      </c>
      <c r="T30" s="158">
        <f t="shared" si="3"/>
        <v>2970.8910000000001</v>
      </c>
      <c r="U30" s="158">
        <f t="shared" si="3"/>
        <v>2939.0110000000004</v>
      </c>
      <c r="V30" s="158">
        <f t="shared" si="3"/>
        <v>2741.1210000000001</v>
      </c>
      <c r="W30" s="158">
        <f t="shared" si="3"/>
        <v>2617.9210000000003</v>
      </c>
      <c r="X30" s="158">
        <f t="shared" si="3"/>
        <v>2478.8410000000003</v>
      </c>
      <c r="Y30" s="158">
        <f t="shared" si="3"/>
        <v>2393.7910000000002</v>
      </c>
      <c r="Z30" s="35"/>
      <c r="AA30" s="39">
        <v>1263.6600000000001</v>
      </c>
      <c r="AB30" s="37">
        <v>1177.77</v>
      </c>
      <c r="AC30" s="37">
        <v>1175.74</v>
      </c>
      <c r="AD30" s="37">
        <v>1180.26</v>
      </c>
      <c r="AE30" s="37">
        <v>1183.81</v>
      </c>
      <c r="AF30" s="37">
        <v>1282.4000000000001</v>
      </c>
      <c r="AG30" s="37">
        <v>1295.8499999999999</v>
      </c>
      <c r="AH30" s="37">
        <v>1492.47</v>
      </c>
      <c r="AI30" s="37">
        <v>1640.03</v>
      </c>
      <c r="AJ30" s="37">
        <v>1706.55</v>
      </c>
      <c r="AK30" s="37">
        <v>1660.11</v>
      </c>
      <c r="AL30" s="37">
        <v>1715.68</v>
      </c>
      <c r="AM30" s="37">
        <v>1725.36</v>
      </c>
      <c r="AN30" s="37">
        <v>1758.72</v>
      </c>
      <c r="AO30" s="37">
        <v>1796.51</v>
      </c>
      <c r="AP30" s="37">
        <v>1765.82</v>
      </c>
      <c r="AQ30" s="37">
        <v>1753.08</v>
      </c>
      <c r="AR30" s="37">
        <v>1762.79</v>
      </c>
      <c r="AS30" s="37">
        <v>1743.52</v>
      </c>
      <c r="AT30" s="37">
        <v>1711.64</v>
      </c>
      <c r="AU30" s="37">
        <v>1513.75</v>
      </c>
      <c r="AV30" s="37">
        <v>1390.55</v>
      </c>
      <c r="AW30" s="37">
        <v>1251.47</v>
      </c>
      <c r="AX30" s="38">
        <v>1166.42</v>
      </c>
      <c r="AY30" s="314">
        <v>1222.5600000000002</v>
      </c>
      <c r="AZ30" s="386">
        <v>4.8109999999999999</v>
      </c>
      <c r="BA30" s="132"/>
    </row>
    <row r="31" spans="1:53">
      <c r="A31" s="45">
        <v>20</v>
      </c>
      <c r="B31" s="158">
        <f t="shared" si="2"/>
        <v>2351.9610000000002</v>
      </c>
      <c r="C31" s="158">
        <f t="shared" si="2"/>
        <v>2338.2809999999999</v>
      </c>
      <c r="D31" s="158">
        <f t="shared" si="2"/>
        <v>2304.6710000000003</v>
      </c>
      <c r="E31" s="158">
        <f t="shared" si="2"/>
        <v>2319.3410000000003</v>
      </c>
      <c r="F31" s="158">
        <f t="shared" si="2"/>
        <v>2349.1710000000003</v>
      </c>
      <c r="G31" s="158">
        <f t="shared" si="2"/>
        <v>2295.7710000000002</v>
      </c>
      <c r="H31" s="158">
        <f t="shared" si="2"/>
        <v>2419.9110000000001</v>
      </c>
      <c r="I31" s="158">
        <f t="shared" si="2"/>
        <v>2537.931</v>
      </c>
      <c r="J31" s="158">
        <f t="shared" si="2"/>
        <v>2618.3310000000001</v>
      </c>
      <c r="K31" s="158">
        <f t="shared" si="2"/>
        <v>2640.1509999999998</v>
      </c>
      <c r="L31" s="158">
        <f t="shared" si="2"/>
        <v>2638.2510000000002</v>
      </c>
      <c r="M31" s="158">
        <f t="shared" si="2"/>
        <v>2648.1109999999999</v>
      </c>
      <c r="N31" s="158">
        <f t="shared" si="2"/>
        <v>2660.2610000000004</v>
      </c>
      <c r="O31" s="158">
        <f t="shared" si="2"/>
        <v>2647.8510000000001</v>
      </c>
      <c r="P31" s="158">
        <f t="shared" si="2"/>
        <v>2650.7309999999998</v>
      </c>
      <c r="Q31" s="158">
        <f t="shared" si="2"/>
        <v>2651.3609999999999</v>
      </c>
      <c r="R31" s="158">
        <f t="shared" si="3"/>
        <v>2657.0010000000002</v>
      </c>
      <c r="S31" s="158">
        <f t="shared" si="3"/>
        <v>2683.6010000000001</v>
      </c>
      <c r="T31" s="158">
        <f t="shared" si="3"/>
        <v>2668.8810000000003</v>
      </c>
      <c r="U31" s="158">
        <f t="shared" si="3"/>
        <v>2659.701</v>
      </c>
      <c r="V31" s="158">
        <f t="shared" si="3"/>
        <v>2625.5410000000002</v>
      </c>
      <c r="W31" s="158">
        <f t="shared" si="3"/>
        <v>2545.2309999999998</v>
      </c>
      <c r="X31" s="158">
        <f t="shared" si="3"/>
        <v>2476.7510000000002</v>
      </c>
      <c r="Y31" s="158">
        <f t="shared" si="3"/>
        <v>2449.0210000000002</v>
      </c>
      <c r="Z31" s="35"/>
      <c r="AA31" s="39">
        <v>1124.5899999999999</v>
      </c>
      <c r="AB31" s="37">
        <v>1110.9100000000001</v>
      </c>
      <c r="AC31" s="37">
        <v>1077.3</v>
      </c>
      <c r="AD31" s="37">
        <v>1091.97</v>
      </c>
      <c r="AE31" s="37">
        <v>1121.8</v>
      </c>
      <c r="AF31" s="37">
        <v>1068.4000000000001</v>
      </c>
      <c r="AG31" s="37">
        <v>1192.54</v>
      </c>
      <c r="AH31" s="37">
        <v>1310.56</v>
      </c>
      <c r="AI31" s="37">
        <v>1390.96</v>
      </c>
      <c r="AJ31" s="37">
        <v>1412.78</v>
      </c>
      <c r="AK31" s="37">
        <v>1410.88</v>
      </c>
      <c r="AL31" s="37">
        <v>1420.74</v>
      </c>
      <c r="AM31" s="37">
        <v>1432.89</v>
      </c>
      <c r="AN31" s="37">
        <v>1420.48</v>
      </c>
      <c r="AO31" s="37">
        <v>1423.36</v>
      </c>
      <c r="AP31" s="37">
        <v>1423.99</v>
      </c>
      <c r="AQ31" s="37">
        <v>1429.63</v>
      </c>
      <c r="AR31" s="37">
        <v>1456.23</v>
      </c>
      <c r="AS31" s="37">
        <v>1441.51</v>
      </c>
      <c r="AT31" s="37">
        <v>1432.33</v>
      </c>
      <c r="AU31" s="37">
        <v>1398.17</v>
      </c>
      <c r="AV31" s="37">
        <v>1317.86</v>
      </c>
      <c r="AW31" s="37">
        <v>1249.3800000000001</v>
      </c>
      <c r="AX31" s="38">
        <v>1221.6500000000001</v>
      </c>
      <c r="AY31" s="314">
        <v>1222.5600000000002</v>
      </c>
      <c r="AZ31" s="386">
        <v>4.8109999999999999</v>
      </c>
      <c r="BA31" s="132"/>
    </row>
    <row r="32" spans="1:53">
      <c r="A32" s="45">
        <v>21</v>
      </c>
      <c r="B32" s="158">
        <f t="shared" si="2"/>
        <v>2378.5210000000002</v>
      </c>
      <c r="C32" s="158">
        <f t="shared" si="2"/>
        <v>2373.9610000000002</v>
      </c>
      <c r="D32" s="158">
        <f t="shared" si="2"/>
        <v>2363.9610000000002</v>
      </c>
      <c r="E32" s="158">
        <f t="shared" si="2"/>
        <v>2365.8609999999999</v>
      </c>
      <c r="F32" s="158">
        <f t="shared" si="2"/>
        <v>2378.701</v>
      </c>
      <c r="G32" s="158">
        <f t="shared" si="2"/>
        <v>2384.3910000000001</v>
      </c>
      <c r="H32" s="158">
        <f t="shared" si="2"/>
        <v>2531.8710000000001</v>
      </c>
      <c r="I32" s="158">
        <f t="shared" si="2"/>
        <v>2578.1010000000001</v>
      </c>
      <c r="J32" s="158">
        <f t="shared" si="2"/>
        <v>2690.6509999999998</v>
      </c>
      <c r="K32" s="158">
        <f t="shared" si="2"/>
        <v>2775.2910000000002</v>
      </c>
      <c r="L32" s="158">
        <f t="shared" si="2"/>
        <v>2854.8710000000001</v>
      </c>
      <c r="M32" s="158">
        <f t="shared" si="2"/>
        <v>2861.8410000000003</v>
      </c>
      <c r="N32" s="158">
        <f t="shared" si="2"/>
        <v>2853.9210000000003</v>
      </c>
      <c r="O32" s="158">
        <f t="shared" si="2"/>
        <v>2850.1109999999999</v>
      </c>
      <c r="P32" s="158">
        <f t="shared" si="2"/>
        <v>2867.2610000000004</v>
      </c>
      <c r="Q32" s="158">
        <f t="shared" si="2"/>
        <v>2921.5309999999999</v>
      </c>
      <c r="R32" s="158">
        <f t="shared" si="3"/>
        <v>2922.0510000000004</v>
      </c>
      <c r="S32" s="158">
        <f t="shared" si="3"/>
        <v>2951.6710000000003</v>
      </c>
      <c r="T32" s="158">
        <f t="shared" si="3"/>
        <v>2908.8609999999999</v>
      </c>
      <c r="U32" s="158">
        <f t="shared" si="3"/>
        <v>2756.9210000000003</v>
      </c>
      <c r="V32" s="158">
        <f t="shared" si="3"/>
        <v>2683.221</v>
      </c>
      <c r="W32" s="158">
        <f t="shared" si="3"/>
        <v>2576.0709999999999</v>
      </c>
      <c r="X32" s="158">
        <f t="shared" si="3"/>
        <v>2481.0810000000001</v>
      </c>
      <c r="Y32" s="158">
        <f t="shared" si="3"/>
        <v>2441.4009999999998</v>
      </c>
      <c r="Z32" s="35"/>
      <c r="AA32" s="39">
        <v>1151.1500000000001</v>
      </c>
      <c r="AB32" s="37">
        <v>1146.5899999999999</v>
      </c>
      <c r="AC32" s="37">
        <v>1136.5899999999999</v>
      </c>
      <c r="AD32" s="37">
        <v>1138.49</v>
      </c>
      <c r="AE32" s="37">
        <v>1151.33</v>
      </c>
      <c r="AF32" s="37">
        <v>1157.02</v>
      </c>
      <c r="AG32" s="37">
        <v>1304.5</v>
      </c>
      <c r="AH32" s="37">
        <v>1350.73</v>
      </c>
      <c r="AI32" s="37">
        <v>1463.28</v>
      </c>
      <c r="AJ32" s="37">
        <v>1547.92</v>
      </c>
      <c r="AK32" s="37">
        <v>1627.5</v>
      </c>
      <c r="AL32" s="37">
        <v>1634.47</v>
      </c>
      <c r="AM32" s="37">
        <v>1626.55</v>
      </c>
      <c r="AN32" s="37">
        <v>1622.74</v>
      </c>
      <c r="AO32" s="37">
        <v>1639.89</v>
      </c>
      <c r="AP32" s="37">
        <v>1694.16</v>
      </c>
      <c r="AQ32" s="37">
        <v>1694.68</v>
      </c>
      <c r="AR32" s="37">
        <v>1724.3</v>
      </c>
      <c r="AS32" s="37">
        <v>1681.49</v>
      </c>
      <c r="AT32" s="37">
        <v>1529.55</v>
      </c>
      <c r="AU32" s="37">
        <v>1455.85</v>
      </c>
      <c r="AV32" s="37">
        <v>1348.7</v>
      </c>
      <c r="AW32" s="37">
        <v>1253.71</v>
      </c>
      <c r="AX32" s="38">
        <v>1214.03</v>
      </c>
      <c r="AY32" s="314">
        <v>1222.5600000000002</v>
      </c>
      <c r="AZ32" s="386">
        <v>4.8109999999999999</v>
      </c>
      <c r="BA32" s="132"/>
    </row>
    <row r="33" spans="1:137">
      <c r="A33" s="45">
        <v>22</v>
      </c>
      <c r="B33" s="158">
        <f t="shared" si="2"/>
        <v>2352.3110000000001</v>
      </c>
      <c r="C33" s="158">
        <f t="shared" si="2"/>
        <v>2345.3810000000003</v>
      </c>
      <c r="D33" s="158">
        <f t="shared" si="2"/>
        <v>2293.5810000000001</v>
      </c>
      <c r="E33" s="158">
        <f t="shared" si="2"/>
        <v>2341.721</v>
      </c>
      <c r="F33" s="158">
        <f t="shared" si="2"/>
        <v>2351.1710000000003</v>
      </c>
      <c r="G33" s="158">
        <f t="shared" si="2"/>
        <v>2296.8910000000001</v>
      </c>
      <c r="H33" s="158">
        <f t="shared" si="2"/>
        <v>2388.8810000000003</v>
      </c>
      <c r="I33" s="158">
        <f t="shared" si="2"/>
        <v>2514.1310000000003</v>
      </c>
      <c r="J33" s="158">
        <f t="shared" si="2"/>
        <v>2620.0210000000002</v>
      </c>
      <c r="K33" s="158">
        <f t="shared" si="2"/>
        <v>2656.971</v>
      </c>
      <c r="L33" s="158">
        <f t="shared" si="2"/>
        <v>2649.6710000000003</v>
      </c>
      <c r="M33" s="158">
        <f t="shared" si="2"/>
        <v>2654.3710000000001</v>
      </c>
      <c r="N33" s="158">
        <f t="shared" si="2"/>
        <v>2653.931</v>
      </c>
      <c r="O33" s="158">
        <f t="shared" si="2"/>
        <v>2666.0010000000002</v>
      </c>
      <c r="P33" s="158">
        <f t="shared" si="2"/>
        <v>2667.0810000000001</v>
      </c>
      <c r="Q33" s="158">
        <f t="shared" si="2"/>
        <v>2718.1109999999999</v>
      </c>
      <c r="R33" s="158">
        <f t="shared" si="3"/>
        <v>2719.0709999999999</v>
      </c>
      <c r="S33" s="158">
        <f t="shared" si="3"/>
        <v>2937.491</v>
      </c>
      <c r="T33" s="158">
        <f t="shared" si="3"/>
        <v>2828.0810000000001</v>
      </c>
      <c r="U33" s="158">
        <f t="shared" si="3"/>
        <v>2765.3410000000003</v>
      </c>
      <c r="V33" s="158">
        <f t="shared" si="3"/>
        <v>2620.3910000000001</v>
      </c>
      <c r="W33" s="158">
        <f t="shared" si="3"/>
        <v>2497.721</v>
      </c>
      <c r="X33" s="158">
        <f t="shared" si="3"/>
        <v>2466.1610000000001</v>
      </c>
      <c r="Y33" s="158">
        <f t="shared" si="3"/>
        <v>2388.3310000000001</v>
      </c>
      <c r="Z33" s="35"/>
      <c r="AA33" s="39">
        <v>1124.94</v>
      </c>
      <c r="AB33" s="37">
        <v>1118.01</v>
      </c>
      <c r="AC33" s="37">
        <v>1066.21</v>
      </c>
      <c r="AD33" s="37">
        <v>1114.3499999999999</v>
      </c>
      <c r="AE33" s="37">
        <v>1123.8</v>
      </c>
      <c r="AF33" s="37">
        <v>1069.52</v>
      </c>
      <c r="AG33" s="37">
        <v>1161.51</v>
      </c>
      <c r="AH33" s="37">
        <v>1286.76</v>
      </c>
      <c r="AI33" s="37">
        <v>1392.65</v>
      </c>
      <c r="AJ33" s="37">
        <v>1429.6</v>
      </c>
      <c r="AK33" s="37">
        <v>1422.3</v>
      </c>
      <c r="AL33" s="37">
        <v>1427</v>
      </c>
      <c r="AM33" s="37">
        <v>1426.56</v>
      </c>
      <c r="AN33" s="37">
        <v>1438.63</v>
      </c>
      <c r="AO33" s="37">
        <v>1439.71</v>
      </c>
      <c r="AP33" s="37">
        <v>1490.74</v>
      </c>
      <c r="AQ33" s="37">
        <v>1491.7</v>
      </c>
      <c r="AR33" s="37">
        <v>1710.12</v>
      </c>
      <c r="AS33" s="37">
        <v>1600.71</v>
      </c>
      <c r="AT33" s="37">
        <v>1537.97</v>
      </c>
      <c r="AU33" s="37">
        <v>1393.02</v>
      </c>
      <c r="AV33" s="37">
        <v>1270.3499999999999</v>
      </c>
      <c r="AW33" s="37">
        <v>1238.79</v>
      </c>
      <c r="AX33" s="38">
        <v>1160.96</v>
      </c>
      <c r="AY33" s="314">
        <v>1222.5600000000002</v>
      </c>
      <c r="AZ33" s="386">
        <v>4.8109999999999999</v>
      </c>
      <c r="BA33" s="132"/>
    </row>
    <row r="34" spans="1:137">
      <c r="A34" s="45">
        <v>23</v>
      </c>
      <c r="B34" s="158">
        <f t="shared" si="2"/>
        <v>2347.1509999999998</v>
      </c>
      <c r="C34" s="158">
        <f t="shared" si="2"/>
        <v>2342.0410000000002</v>
      </c>
      <c r="D34" s="158">
        <f t="shared" si="2"/>
        <v>2338.1210000000001</v>
      </c>
      <c r="E34" s="158">
        <f t="shared" si="2"/>
        <v>2338.7110000000002</v>
      </c>
      <c r="F34" s="158">
        <f t="shared" si="2"/>
        <v>2345.8910000000001</v>
      </c>
      <c r="G34" s="158">
        <f t="shared" si="2"/>
        <v>2349.0309999999999</v>
      </c>
      <c r="H34" s="158">
        <f t="shared" si="2"/>
        <v>2416.181</v>
      </c>
      <c r="I34" s="158">
        <f t="shared" si="2"/>
        <v>2481.0510000000004</v>
      </c>
      <c r="J34" s="158">
        <f t="shared" si="2"/>
        <v>2480.3209999999999</v>
      </c>
      <c r="K34" s="158">
        <f t="shared" si="2"/>
        <v>2479.0309999999999</v>
      </c>
      <c r="L34" s="158">
        <f t="shared" si="2"/>
        <v>2478.0410000000002</v>
      </c>
      <c r="M34" s="158">
        <f t="shared" si="2"/>
        <v>2476.3410000000003</v>
      </c>
      <c r="N34" s="158">
        <f t="shared" si="2"/>
        <v>2475.7710000000002</v>
      </c>
      <c r="O34" s="158">
        <f t="shared" si="2"/>
        <v>2473.1909999999998</v>
      </c>
      <c r="P34" s="158">
        <f t="shared" si="2"/>
        <v>2471.8209999999999</v>
      </c>
      <c r="Q34" s="158">
        <f t="shared" si="2"/>
        <v>2476.4210000000003</v>
      </c>
      <c r="R34" s="158">
        <f t="shared" si="3"/>
        <v>2479.4009999999998</v>
      </c>
      <c r="S34" s="158">
        <f t="shared" si="3"/>
        <v>2481.9409999999998</v>
      </c>
      <c r="T34" s="158">
        <f t="shared" si="3"/>
        <v>2770.0309999999999</v>
      </c>
      <c r="U34" s="158">
        <f t="shared" si="3"/>
        <v>2652.6310000000003</v>
      </c>
      <c r="V34" s="158">
        <f t="shared" si="3"/>
        <v>2567.3410000000003</v>
      </c>
      <c r="W34" s="158">
        <f t="shared" si="3"/>
        <v>2479.7510000000002</v>
      </c>
      <c r="X34" s="158">
        <f t="shared" si="3"/>
        <v>2346.971</v>
      </c>
      <c r="Y34" s="158">
        <f t="shared" si="3"/>
        <v>2390.1410000000001</v>
      </c>
      <c r="Z34" s="35"/>
      <c r="AA34" s="39">
        <v>1119.78</v>
      </c>
      <c r="AB34" s="37">
        <v>1114.67</v>
      </c>
      <c r="AC34" s="37">
        <v>1110.75</v>
      </c>
      <c r="AD34" s="37">
        <v>1111.3399999999999</v>
      </c>
      <c r="AE34" s="37">
        <v>1118.52</v>
      </c>
      <c r="AF34" s="37">
        <v>1121.6600000000001</v>
      </c>
      <c r="AG34" s="37">
        <v>1188.81</v>
      </c>
      <c r="AH34" s="37">
        <v>1253.68</v>
      </c>
      <c r="AI34" s="37">
        <v>1252.95</v>
      </c>
      <c r="AJ34" s="37">
        <v>1251.6600000000001</v>
      </c>
      <c r="AK34" s="37">
        <v>1250.67</v>
      </c>
      <c r="AL34" s="37">
        <v>1248.97</v>
      </c>
      <c r="AM34" s="37">
        <v>1248.4000000000001</v>
      </c>
      <c r="AN34" s="37">
        <v>1245.82</v>
      </c>
      <c r="AO34" s="37">
        <v>1244.45</v>
      </c>
      <c r="AP34" s="37">
        <v>1249.05</v>
      </c>
      <c r="AQ34" s="37">
        <v>1252.03</v>
      </c>
      <c r="AR34" s="37">
        <v>1254.57</v>
      </c>
      <c r="AS34" s="37">
        <v>1542.66</v>
      </c>
      <c r="AT34" s="37">
        <v>1425.26</v>
      </c>
      <c r="AU34" s="37">
        <v>1339.97</v>
      </c>
      <c r="AV34" s="37">
        <v>1252.3800000000001</v>
      </c>
      <c r="AW34" s="37">
        <v>1119.5999999999999</v>
      </c>
      <c r="AX34" s="38">
        <v>1162.77</v>
      </c>
      <c r="AY34" s="314">
        <v>1222.5600000000002</v>
      </c>
      <c r="AZ34" s="386">
        <v>4.8109999999999999</v>
      </c>
      <c r="BA34" s="132"/>
    </row>
    <row r="35" spans="1:137">
      <c r="A35" s="45">
        <v>24</v>
      </c>
      <c r="B35" s="158">
        <f t="shared" si="2"/>
        <v>2480.4809999999998</v>
      </c>
      <c r="C35" s="158">
        <f t="shared" si="2"/>
        <v>2454.3609999999999</v>
      </c>
      <c r="D35" s="158">
        <f t="shared" si="2"/>
        <v>2434.451</v>
      </c>
      <c r="E35" s="158">
        <f t="shared" si="2"/>
        <v>2436.2710000000002</v>
      </c>
      <c r="F35" s="158">
        <f t="shared" si="2"/>
        <v>2413.5010000000002</v>
      </c>
      <c r="G35" s="158">
        <f t="shared" si="2"/>
        <v>2483.9210000000003</v>
      </c>
      <c r="H35" s="158">
        <f t="shared" si="2"/>
        <v>2492.4409999999998</v>
      </c>
      <c r="I35" s="158">
        <f t="shared" si="2"/>
        <v>2677.4210000000003</v>
      </c>
      <c r="J35" s="158">
        <f t="shared" si="2"/>
        <v>2812.5810000000001</v>
      </c>
      <c r="K35" s="158">
        <f t="shared" si="2"/>
        <v>2970.7710000000002</v>
      </c>
      <c r="L35" s="158">
        <f t="shared" si="2"/>
        <v>2997.1710000000003</v>
      </c>
      <c r="M35" s="158">
        <f t="shared" si="2"/>
        <v>3014.6610000000001</v>
      </c>
      <c r="N35" s="158">
        <f t="shared" si="2"/>
        <v>3005.3410000000003</v>
      </c>
      <c r="O35" s="158">
        <f t="shared" si="2"/>
        <v>2993.9610000000002</v>
      </c>
      <c r="P35" s="158">
        <f t="shared" si="2"/>
        <v>3003.1010000000001</v>
      </c>
      <c r="Q35" s="158">
        <f t="shared" si="2"/>
        <v>3053.1109999999999</v>
      </c>
      <c r="R35" s="158">
        <f t="shared" si="3"/>
        <v>3088.0110000000004</v>
      </c>
      <c r="S35" s="158">
        <f t="shared" si="3"/>
        <v>3093.3810000000003</v>
      </c>
      <c r="T35" s="158">
        <f t="shared" si="3"/>
        <v>3068.5510000000004</v>
      </c>
      <c r="U35" s="158">
        <f t="shared" si="3"/>
        <v>2983.741</v>
      </c>
      <c r="V35" s="158">
        <f t="shared" si="3"/>
        <v>2870.1710000000003</v>
      </c>
      <c r="W35" s="158">
        <f t="shared" si="3"/>
        <v>2731.8209999999999</v>
      </c>
      <c r="X35" s="158">
        <f t="shared" si="3"/>
        <v>2564.951</v>
      </c>
      <c r="Y35" s="158">
        <f t="shared" si="3"/>
        <v>2495.0309999999999</v>
      </c>
      <c r="Z35" s="35"/>
      <c r="AA35" s="39">
        <v>1253.1099999999999</v>
      </c>
      <c r="AB35" s="37">
        <v>1226.99</v>
      </c>
      <c r="AC35" s="37">
        <v>1207.08</v>
      </c>
      <c r="AD35" s="37">
        <v>1208.9000000000001</v>
      </c>
      <c r="AE35" s="37">
        <v>1186.1300000000001</v>
      </c>
      <c r="AF35" s="37">
        <v>1256.55</v>
      </c>
      <c r="AG35" s="37">
        <v>1265.07</v>
      </c>
      <c r="AH35" s="37">
        <v>1450.05</v>
      </c>
      <c r="AI35" s="37">
        <v>1585.21</v>
      </c>
      <c r="AJ35" s="37">
        <v>1743.4</v>
      </c>
      <c r="AK35" s="37">
        <v>1769.8</v>
      </c>
      <c r="AL35" s="37">
        <v>1787.29</v>
      </c>
      <c r="AM35" s="37">
        <v>1777.97</v>
      </c>
      <c r="AN35" s="37">
        <v>1766.59</v>
      </c>
      <c r="AO35" s="37">
        <v>1775.73</v>
      </c>
      <c r="AP35" s="37">
        <v>1825.74</v>
      </c>
      <c r="AQ35" s="37">
        <v>1860.64</v>
      </c>
      <c r="AR35" s="37">
        <v>1866.01</v>
      </c>
      <c r="AS35" s="37">
        <v>1841.18</v>
      </c>
      <c r="AT35" s="37">
        <v>1756.37</v>
      </c>
      <c r="AU35" s="37">
        <v>1642.8</v>
      </c>
      <c r="AV35" s="37">
        <v>1504.45</v>
      </c>
      <c r="AW35" s="37">
        <v>1337.58</v>
      </c>
      <c r="AX35" s="38">
        <v>1267.6600000000001</v>
      </c>
      <c r="AY35" s="314">
        <v>1222.5600000000002</v>
      </c>
      <c r="AZ35" s="386">
        <v>4.8109999999999999</v>
      </c>
      <c r="BA35" s="132"/>
    </row>
    <row r="36" spans="1:137">
      <c r="A36" s="45">
        <v>25</v>
      </c>
      <c r="B36" s="158">
        <f t="shared" si="2"/>
        <v>2484.3310000000001</v>
      </c>
      <c r="C36" s="158">
        <f t="shared" si="2"/>
        <v>2464.3810000000003</v>
      </c>
      <c r="D36" s="158">
        <f t="shared" si="2"/>
        <v>2433.491</v>
      </c>
      <c r="E36" s="158">
        <f t="shared" si="2"/>
        <v>2433.0210000000002</v>
      </c>
      <c r="F36" s="158">
        <f t="shared" si="2"/>
        <v>2420.7910000000002</v>
      </c>
      <c r="G36" s="158">
        <f t="shared" si="2"/>
        <v>2461.1109999999999</v>
      </c>
      <c r="H36" s="158">
        <f t="shared" si="2"/>
        <v>2491.2809999999999</v>
      </c>
      <c r="I36" s="158">
        <f t="shared" si="2"/>
        <v>2531.6410000000001</v>
      </c>
      <c r="J36" s="158">
        <f t="shared" si="2"/>
        <v>2725.971</v>
      </c>
      <c r="K36" s="158">
        <f t="shared" si="2"/>
        <v>2796.201</v>
      </c>
      <c r="L36" s="158">
        <f t="shared" si="2"/>
        <v>2860.9809999999998</v>
      </c>
      <c r="M36" s="158">
        <f t="shared" si="2"/>
        <v>2874.8410000000003</v>
      </c>
      <c r="N36" s="158">
        <f t="shared" si="2"/>
        <v>2841.8910000000001</v>
      </c>
      <c r="O36" s="158">
        <f t="shared" si="2"/>
        <v>2839.0510000000004</v>
      </c>
      <c r="P36" s="158">
        <f t="shared" si="2"/>
        <v>2854.2309999999998</v>
      </c>
      <c r="Q36" s="158">
        <f t="shared" si="2"/>
        <v>2928.8110000000001</v>
      </c>
      <c r="R36" s="158">
        <f t="shared" si="3"/>
        <v>2970.3910000000001</v>
      </c>
      <c r="S36" s="158">
        <f t="shared" si="3"/>
        <v>2959.181</v>
      </c>
      <c r="T36" s="158">
        <f t="shared" si="3"/>
        <v>2928.8510000000001</v>
      </c>
      <c r="U36" s="158">
        <f t="shared" si="3"/>
        <v>2868.1710000000003</v>
      </c>
      <c r="V36" s="158">
        <f t="shared" si="3"/>
        <v>2779.3209999999999</v>
      </c>
      <c r="W36" s="158">
        <f t="shared" si="3"/>
        <v>2687.2910000000002</v>
      </c>
      <c r="X36" s="158">
        <f t="shared" si="3"/>
        <v>2568.9110000000001</v>
      </c>
      <c r="Y36" s="158">
        <f t="shared" si="3"/>
        <v>2527.1610000000001</v>
      </c>
      <c r="Z36" s="35"/>
      <c r="AA36" s="39">
        <v>1256.96</v>
      </c>
      <c r="AB36" s="37">
        <v>1237.01</v>
      </c>
      <c r="AC36" s="37">
        <v>1206.1199999999999</v>
      </c>
      <c r="AD36" s="37">
        <v>1205.6500000000001</v>
      </c>
      <c r="AE36" s="37">
        <v>1193.42</v>
      </c>
      <c r="AF36" s="37">
        <v>1233.74</v>
      </c>
      <c r="AG36" s="37">
        <v>1263.9100000000001</v>
      </c>
      <c r="AH36" s="37">
        <v>1304.27</v>
      </c>
      <c r="AI36" s="37">
        <v>1498.6</v>
      </c>
      <c r="AJ36" s="37">
        <v>1568.83</v>
      </c>
      <c r="AK36" s="37">
        <v>1633.61</v>
      </c>
      <c r="AL36" s="37">
        <v>1647.47</v>
      </c>
      <c r="AM36" s="37">
        <v>1614.52</v>
      </c>
      <c r="AN36" s="37">
        <v>1611.68</v>
      </c>
      <c r="AO36" s="37">
        <v>1626.86</v>
      </c>
      <c r="AP36" s="37">
        <v>1701.44</v>
      </c>
      <c r="AQ36" s="37">
        <v>1743.02</v>
      </c>
      <c r="AR36" s="37">
        <v>1731.81</v>
      </c>
      <c r="AS36" s="37">
        <v>1701.48</v>
      </c>
      <c r="AT36" s="37">
        <v>1640.8</v>
      </c>
      <c r="AU36" s="37">
        <v>1551.95</v>
      </c>
      <c r="AV36" s="37">
        <v>1459.92</v>
      </c>
      <c r="AW36" s="37">
        <v>1341.54</v>
      </c>
      <c r="AX36" s="38">
        <v>1299.79</v>
      </c>
      <c r="AY36" s="314">
        <v>1222.5600000000002</v>
      </c>
      <c r="AZ36" s="386">
        <v>4.8109999999999999</v>
      </c>
      <c r="BA36" s="132"/>
    </row>
    <row r="37" spans="1:137">
      <c r="A37" s="45">
        <v>26</v>
      </c>
      <c r="B37" s="158">
        <f t="shared" si="2"/>
        <v>2488.721</v>
      </c>
      <c r="C37" s="158">
        <f t="shared" si="2"/>
        <v>2465.8410000000003</v>
      </c>
      <c r="D37" s="158">
        <f t="shared" si="2"/>
        <v>2384.3609999999999</v>
      </c>
      <c r="E37" s="158">
        <f t="shared" si="2"/>
        <v>2381.721</v>
      </c>
      <c r="F37" s="158">
        <f t="shared" si="2"/>
        <v>2391.6109999999999</v>
      </c>
      <c r="G37" s="158">
        <f t="shared" si="2"/>
        <v>2529.4409999999998</v>
      </c>
      <c r="H37" s="158">
        <f t="shared" si="2"/>
        <v>2541.4809999999998</v>
      </c>
      <c r="I37" s="158">
        <f t="shared" si="2"/>
        <v>2744.4610000000002</v>
      </c>
      <c r="J37" s="158">
        <f t="shared" si="2"/>
        <v>2806.3710000000001</v>
      </c>
      <c r="K37" s="158">
        <f t="shared" si="2"/>
        <v>2814.6710000000003</v>
      </c>
      <c r="L37" s="158">
        <f t="shared" si="2"/>
        <v>2808.201</v>
      </c>
      <c r="M37" s="158">
        <f t="shared" si="2"/>
        <v>2816.9110000000001</v>
      </c>
      <c r="N37" s="158">
        <f t="shared" si="2"/>
        <v>2813.8010000000004</v>
      </c>
      <c r="O37" s="158">
        <f t="shared" si="2"/>
        <v>2810.991</v>
      </c>
      <c r="P37" s="158">
        <f t="shared" si="2"/>
        <v>2807.9210000000003</v>
      </c>
      <c r="Q37" s="158">
        <f t="shared" si="2"/>
        <v>2946.9610000000002</v>
      </c>
      <c r="R37" s="158">
        <f t="shared" si="3"/>
        <v>3043.3510000000001</v>
      </c>
      <c r="S37" s="158">
        <f t="shared" si="3"/>
        <v>3168.8010000000004</v>
      </c>
      <c r="T37" s="158">
        <f t="shared" si="3"/>
        <v>3193.1610000000001</v>
      </c>
      <c r="U37" s="158">
        <f t="shared" si="3"/>
        <v>3020.8510000000001</v>
      </c>
      <c r="V37" s="158">
        <f t="shared" si="3"/>
        <v>2782.5709999999999</v>
      </c>
      <c r="W37" s="158">
        <f t="shared" si="3"/>
        <v>2682.9809999999998</v>
      </c>
      <c r="X37" s="158">
        <f t="shared" si="3"/>
        <v>2522.3609999999999</v>
      </c>
      <c r="Y37" s="158">
        <f t="shared" si="3"/>
        <v>2559.7510000000002</v>
      </c>
      <c r="Z37" s="35"/>
      <c r="AA37" s="39">
        <v>1261.3499999999999</v>
      </c>
      <c r="AB37" s="37">
        <v>1238.47</v>
      </c>
      <c r="AC37" s="37">
        <v>1156.99</v>
      </c>
      <c r="AD37" s="37">
        <v>1154.3499999999999</v>
      </c>
      <c r="AE37" s="37">
        <v>1164.24</v>
      </c>
      <c r="AF37" s="37">
        <v>1302.07</v>
      </c>
      <c r="AG37" s="37">
        <v>1314.11</v>
      </c>
      <c r="AH37" s="37">
        <v>1517.09</v>
      </c>
      <c r="AI37" s="37">
        <v>1579</v>
      </c>
      <c r="AJ37" s="37">
        <v>1587.3</v>
      </c>
      <c r="AK37" s="37">
        <v>1580.83</v>
      </c>
      <c r="AL37" s="37">
        <v>1589.54</v>
      </c>
      <c r="AM37" s="37">
        <v>1586.43</v>
      </c>
      <c r="AN37" s="37">
        <v>1583.62</v>
      </c>
      <c r="AO37" s="37">
        <v>1580.55</v>
      </c>
      <c r="AP37" s="37">
        <v>1719.59</v>
      </c>
      <c r="AQ37" s="37">
        <v>1815.98</v>
      </c>
      <c r="AR37" s="37">
        <v>1941.43</v>
      </c>
      <c r="AS37" s="37">
        <v>1965.79</v>
      </c>
      <c r="AT37" s="37">
        <v>1793.48</v>
      </c>
      <c r="AU37" s="37">
        <v>1555.2</v>
      </c>
      <c r="AV37" s="37">
        <v>1455.61</v>
      </c>
      <c r="AW37" s="37">
        <v>1294.99</v>
      </c>
      <c r="AX37" s="38">
        <v>1332.38</v>
      </c>
      <c r="AY37" s="314">
        <v>1222.5600000000002</v>
      </c>
      <c r="AZ37" s="386">
        <v>4.8109999999999999</v>
      </c>
      <c r="BA37" s="132"/>
    </row>
    <row r="38" spans="1:137">
      <c r="A38" s="45">
        <v>27</v>
      </c>
      <c r="B38" s="158">
        <f t="shared" si="2"/>
        <v>2492.9610000000002</v>
      </c>
      <c r="C38" s="158">
        <f t="shared" si="2"/>
        <v>2416.6509999999998</v>
      </c>
      <c r="D38" s="158">
        <f t="shared" si="2"/>
        <v>2380.4409999999998</v>
      </c>
      <c r="E38" s="158">
        <f t="shared" si="2"/>
        <v>2379.741</v>
      </c>
      <c r="F38" s="158">
        <f t="shared" si="2"/>
        <v>2389.951</v>
      </c>
      <c r="G38" s="158">
        <f t="shared" si="2"/>
        <v>2816.8510000000001</v>
      </c>
      <c r="H38" s="158">
        <f t="shared" si="2"/>
        <v>2815.5410000000002</v>
      </c>
      <c r="I38" s="158">
        <f t="shared" si="2"/>
        <v>3313.4210000000003</v>
      </c>
      <c r="J38" s="158">
        <f t="shared" si="2"/>
        <v>3326.6710000000003</v>
      </c>
      <c r="K38" s="158">
        <f t="shared" si="2"/>
        <v>3434.1109999999999</v>
      </c>
      <c r="L38" s="158">
        <f t="shared" si="2"/>
        <v>3376.2110000000002</v>
      </c>
      <c r="M38" s="158">
        <f t="shared" si="2"/>
        <v>3497.741</v>
      </c>
      <c r="N38" s="158">
        <f t="shared" si="2"/>
        <v>3404.8209999999999</v>
      </c>
      <c r="O38" s="158">
        <f t="shared" si="2"/>
        <v>3385.4210000000003</v>
      </c>
      <c r="P38" s="158">
        <f t="shared" si="2"/>
        <v>3553.6210000000001</v>
      </c>
      <c r="Q38" s="158">
        <f t="shared" si="2"/>
        <v>3545.8910000000005</v>
      </c>
      <c r="R38" s="158">
        <f t="shared" si="3"/>
        <v>3551.491</v>
      </c>
      <c r="S38" s="158">
        <f t="shared" si="3"/>
        <v>3555.8310000000001</v>
      </c>
      <c r="T38" s="158">
        <f t="shared" si="3"/>
        <v>3558.5410000000002</v>
      </c>
      <c r="U38" s="158">
        <f t="shared" si="3"/>
        <v>3444.8310000000001</v>
      </c>
      <c r="V38" s="158">
        <f t="shared" si="3"/>
        <v>3178.7309999999998</v>
      </c>
      <c r="W38" s="158">
        <f t="shared" si="3"/>
        <v>2670.8010000000004</v>
      </c>
      <c r="X38" s="158">
        <f t="shared" si="3"/>
        <v>2533.221</v>
      </c>
      <c r="Y38" s="158">
        <f t="shared" si="3"/>
        <v>2567.9610000000002</v>
      </c>
      <c r="Z38" s="35"/>
      <c r="AA38" s="39">
        <v>1265.5899999999999</v>
      </c>
      <c r="AB38" s="37">
        <v>1189.28</v>
      </c>
      <c r="AC38" s="37">
        <v>1153.07</v>
      </c>
      <c r="AD38" s="37">
        <v>1152.3699999999999</v>
      </c>
      <c r="AE38" s="37">
        <v>1162.58</v>
      </c>
      <c r="AF38" s="37">
        <v>1589.48</v>
      </c>
      <c r="AG38" s="37">
        <v>1588.17</v>
      </c>
      <c r="AH38" s="37">
        <v>2086.0500000000002</v>
      </c>
      <c r="AI38" s="37">
        <v>2099.3000000000002</v>
      </c>
      <c r="AJ38" s="37">
        <v>2206.7399999999998</v>
      </c>
      <c r="AK38" s="37">
        <v>2148.84</v>
      </c>
      <c r="AL38" s="37">
        <v>2270.37</v>
      </c>
      <c r="AM38" s="37">
        <v>2177.4499999999998</v>
      </c>
      <c r="AN38" s="37">
        <v>2158.0500000000002</v>
      </c>
      <c r="AO38" s="37">
        <v>2326.25</v>
      </c>
      <c r="AP38" s="37">
        <v>2318.52</v>
      </c>
      <c r="AQ38" s="37">
        <v>2324.12</v>
      </c>
      <c r="AR38" s="37">
        <v>2328.46</v>
      </c>
      <c r="AS38" s="37">
        <v>2331.17</v>
      </c>
      <c r="AT38" s="37">
        <v>2217.46</v>
      </c>
      <c r="AU38" s="37">
        <v>1951.36</v>
      </c>
      <c r="AV38" s="37">
        <v>1443.43</v>
      </c>
      <c r="AW38" s="37">
        <v>1305.8499999999999</v>
      </c>
      <c r="AX38" s="38">
        <v>1340.59</v>
      </c>
      <c r="AY38" s="314">
        <v>1222.5600000000002</v>
      </c>
      <c r="AZ38" s="386">
        <v>4.8109999999999999</v>
      </c>
      <c r="BA38" s="132"/>
    </row>
    <row r="39" spans="1:137">
      <c r="A39" s="45">
        <v>28</v>
      </c>
      <c r="B39" s="158">
        <f t="shared" si="2"/>
        <v>2495.1109999999999</v>
      </c>
      <c r="C39" s="158">
        <f t="shared" si="2"/>
        <v>2427.3010000000004</v>
      </c>
      <c r="D39" s="158">
        <f t="shared" si="2"/>
        <v>2394.0610000000001</v>
      </c>
      <c r="E39" s="158">
        <f t="shared" si="2"/>
        <v>2392.2510000000002</v>
      </c>
      <c r="F39" s="158">
        <f t="shared" si="2"/>
        <v>2401.991</v>
      </c>
      <c r="G39" s="158">
        <f t="shared" si="2"/>
        <v>2541.6010000000001</v>
      </c>
      <c r="H39" s="158">
        <f t="shared" si="2"/>
        <v>2565.2710000000002</v>
      </c>
      <c r="I39" s="158">
        <f t="shared" si="2"/>
        <v>2738.6509999999998</v>
      </c>
      <c r="J39" s="158">
        <f t="shared" si="2"/>
        <v>3324.4110000000001</v>
      </c>
      <c r="K39" s="158">
        <f t="shared" si="2"/>
        <v>3373.2910000000002</v>
      </c>
      <c r="L39" s="158">
        <f t="shared" si="2"/>
        <v>2776.2309999999998</v>
      </c>
      <c r="M39" s="158">
        <f t="shared" si="2"/>
        <v>2785.951</v>
      </c>
      <c r="N39" s="158">
        <f t="shared" si="2"/>
        <v>2778.6210000000001</v>
      </c>
      <c r="O39" s="158">
        <f t="shared" si="2"/>
        <v>2747.9809999999998</v>
      </c>
      <c r="P39" s="158">
        <f t="shared" si="2"/>
        <v>2753.9809999999998</v>
      </c>
      <c r="Q39" s="158">
        <f t="shared" si="2"/>
        <v>2806.3510000000001</v>
      </c>
      <c r="R39" s="158">
        <f t="shared" si="3"/>
        <v>2872.2510000000002</v>
      </c>
      <c r="S39" s="158">
        <f t="shared" si="3"/>
        <v>2881.3310000000001</v>
      </c>
      <c r="T39" s="158">
        <f t="shared" si="3"/>
        <v>3472.1810000000005</v>
      </c>
      <c r="U39" s="158">
        <f t="shared" si="3"/>
        <v>2781.241</v>
      </c>
      <c r="V39" s="158">
        <f t="shared" si="3"/>
        <v>2706.9409999999998</v>
      </c>
      <c r="W39" s="158">
        <f t="shared" si="3"/>
        <v>2626.8209999999999</v>
      </c>
      <c r="X39" s="158">
        <f t="shared" si="3"/>
        <v>2543.0210000000002</v>
      </c>
      <c r="Y39" s="158">
        <f t="shared" si="3"/>
        <v>2571.931</v>
      </c>
      <c r="Z39" s="35"/>
      <c r="AA39" s="39">
        <v>1267.74</v>
      </c>
      <c r="AB39" s="37">
        <v>1199.93</v>
      </c>
      <c r="AC39" s="37">
        <v>1166.69</v>
      </c>
      <c r="AD39" s="37">
        <v>1164.8800000000001</v>
      </c>
      <c r="AE39" s="37">
        <v>1174.6199999999999</v>
      </c>
      <c r="AF39" s="37">
        <v>1314.23</v>
      </c>
      <c r="AG39" s="37">
        <v>1337.9</v>
      </c>
      <c r="AH39" s="37">
        <v>1511.28</v>
      </c>
      <c r="AI39" s="37">
        <v>2097.04</v>
      </c>
      <c r="AJ39" s="37">
        <v>2145.92</v>
      </c>
      <c r="AK39" s="37">
        <v>1548.86</v>
      </c>
      <c r="AL39" s="37">
        <v>1558.58</v>
      </c>
      <c r="AM39" s="37">
        <v>1551.25</v>
      </c>
      <c r="AN39" s="37">
        <v>1520.61</v>
      </c>
      <c r="AO39" s="37">
        <v>1526.61</v>
      </c>
      <c r="AP39" s="37">
        <v>1578.98</v>
      </c>
      <c r="AQ39" s="37">
        <v>1644.88</v>
      </c>
      <c r="AR39" s="37">
        <v>1653.96</v>
      </c>
      <c r="AS39" s="37">
        <v>2244.81</v>
      </c>
      <c r="AT39" s="37">
        <v>1553.87</v>
      </c>
      <c r="AU39" s="37">
        <v>1479.57</v>
      </c>
      <c r="AV39" s="37">
        <v>1399.45</v>
      </c>
      <c r="AW39" s="37">
        <v>1315.65</v>
      </c>
      <c r="AX39" s="38">
        <v>1344.56</v>
      </c>
      <c r="AY39" s="314">
        <v>1222.5600000000002</v>
      </c>
      <c r="AZ39" s="386">
        <v>4.8109999999999999</v>
      </c>
      <c r="BA39" s="132"/>
    </row>
    <row r="40" spans="1:137">
      <c r="A40" s="45">
        <v>29</v>
      </c>
      <c r="B40" s="158">
        <f t="shared" si="2"/>
        <v>2496.5510000000004</v>
      </c>
      <c r="C40" s="158">
        <f t="shared" si="2"/>
        <v>2431.471</v>
      </c>
      <c r="D40" s="158">
        <f t="shared" si="2"/>
        <v>2423.8810000000003</v>
      </c>
      <c r="E40" s="158">
        <f t="shared" si="2"/>
        <v>2423.3910000000001</v>
      </c>
      <c r="F40" s="158">
        <f t="shared" si="2"/>
        <v>2411.1710000000003</v>
      </c>
      <c r="G40" s="158">
        <f t="shared" si="2"/>
        <v>2550.9809999999998</v>
      </c>
      <c r="H40" s="158">
        <f t="shared" si="2"/>
        <v>2566.1909999999998</v>
      </c>
      <c r="I40" s="158">
        <f t="shared" si="2"/>
        <v>2749.5910000000003</v>
      </c>
      <c r="J40" s="158">
        <f t="shared" si="2"/>
        <v>2791.6010000000001</v>
      </c>
      <c r="K40" s="158">
        <f t="shared" si="2"/>
        <v>2848.181</v>
      </c>
      <c r="L40" s="158">
        <f t="shared" si="2"/>
        <v>2820.4409999999998</v>
      </c>
      <c r="M40" s="158">
        <f t="shared" si="2"/>
        <v>2854.3209999999999</v>
      </c>
      <c r="N40" s="158">
        <f t="shared" si="2"/>
        <v>2841.9610000000002</v>
      </c>
      <c r="O40" s="158">
        <f t="shared" si="2"/>
        <v>2856.4210000000003</v>
      </c>
      <c r="P40" s="158">
        <f t="shared" si="2"/>
        <v>2868.6509999999998</v>
      </c>
      <c r="Q40" s="158">
        <f t="shared" si="2"/>
        <v>3039.4009999999998</v>
      </c>
      <c r="R40" s="158">
        <f t="shared" si="3"/>
        <v>3188.5410000000002</v>
      </c>
      <c r="S40" s="158">
        <f t="shared" si="3"/>
        <v>3249.1109999999999</v>
      </c>
      <c r="T40" s="158">
        <f t="shared" si="3"/>
        <v>3237.4309999999996</v>
      </c>
      <c r="U40" s="158">
        <f t="shared" si="3"/>
        <v>3002.3910000000001</v>
      </c>
      <c r="V40" s="158">
        <f t="shared" si="3"/>
        <v>2747.9110000000001</v>
      </c>
      <c r="W40" s="158">
        <f t="shared" si="3"/>
        <v>2688.3209999999999</v>
      </c>
      <c r="X40" s="158">
        <f t="shared" si="3"/>
        <v>2628.0010000000002</v>
      </c>
      <c r="Y40" s="158">
        <f t="shared" si="3"/>
        <v>2536.5309999999999</v>
      </c>
      <c r="Z40" s="35"/>
      <c r="AA40" s="39">
        <v>1269.18</v>
      </c>
      <c r="AB40" s="37">
        <v>1204.0999999999999</v>
      </c>
      <c r="AC40" s="37">
        <v>1196.51</v>
      </c>
      <c r="AD40" s="37">
        <v>1196.02</v>
      </c>
      <c r="AE40" s="37">
        <v>1183.8</v>
      </c>
      <c r="AF40" s="37">
        <v>1323.61</v>
      </c>
      <c r="AG40" s="37">
        <v>1338.82</v>
      </c>
      <c r="AH40" s="37">
        <v>1522.22</v>
      </c>
      <c r="AI40" s="37">
        <v>1564.23</v>
      </c>
      <c r="AJ40" s="37">
        <v>1620.81</v>
      </c>
      <c r="AK40" s="37">
        <v>1593.07</v>
      </c>
      <c r="AL40" s="37">
        <v>1626.95</v>
      </c>
      <c r="AM40" s="37">
        <v>1614.59</v>
      </c>
      <c r="AN40" s="37">
        <v>1629.05</v>
      </c>
      <c r="AO40" s="37">
        <v>1641.28</v>
      </c>
      <c r="AP40" s="37">
        <v>1812.03</v>
      </c>
      <c r="AQ40" s="37">
        <v>1961.17</v>
      </c>
      <c r="AR40" s="37">
        <v>2021.7399999999998</v>
      </c>
      <c r="AS40" s="37">
        <v>2010.0599999999997</v>
      </c>
      <c r="AT40" s="37">
        <v>1775.02</v>
      </c>
      <c r="AU40" s="37">
        <v>1520.54</v>
      </c>
      <c r="AV40" s="37">
        <v>1460.95</v>
      </c>
      <c r="AW40" s="37">
        <v>1400.63</v>
      </c>
      <c r="AX40" s="38">
        <v>1309.1600000000001</v>
      </c>
      <c r="AY40" s="314">
        <v>1222.5600000000002</v>
      </c>
      <c r="AZ40" s="386">
        <v>4.8109999999999999</v>
      </c>
      <c r="BA40" s="132"/>
    </row>
    <row r="41" spans="1:137">
      <c r="A41" s="45">
        <v>30</v>
      </c>
      <c r="B41" s="158">
        <f t="shared" si="2"/>
        <v>2523.2610000000004</v>
      </c>
      <c r="C41" s="158">
        <f t="shared" si="2"/>
        <v>2499.1210000000001</v>
      </c>
      <c r="D41" s="158">
        <f t="shared" si="2"/>
        <v>2495.9009999999998</v>
      </c>
      <c r="E41" s="158">
        <f t="shared" si="2"/>
        <v>2471.241</v>
      </c>
      <c r="F41" s="158">
        <f t="shared" si="2"/>
        <v>2527.5410000000002</v>
      </c>
      <c r="G41" s="158">
        <f t="shared" si="2"/>
        <v>2555.721</v>
      </c>
      <c r="H41" s="158">
        <f t="shared" si="2"/>
        <v>2621.8010000000004</v>
      </c>
      <c r="I41" s="158">
        <f t="shared" si="2"/>
        <v>2773.2710000000002</v>
      </c>
      <c r="J41" s="158">
        <f t="shared" si="2"/>
        <v>2929.8410000000003</v>
      </c>
      <c r="K41" s="158">
        <f t="shared" si="2"/>
        <v>3053.0309999999999</v>
      </c>
      <c r="L41" s="158">
        <f t="shared" si="2"/>
        <v>2996.201</v>
      </c>
      <c r="M41" s="158">
        <f t="shared" si="2"/>
        <v>3062.8110000000001</v>
      </c>
      <c r="N41" s="158">
        <f t="shared" si="2"/>
        <v>2998.6710000000003</v>
      </c>
      <c r="O41" s="158">
        <f t="shared" si="2"/>
        <v>2988.5709999999999</v>
      </c>
      <c r="P41" s="158">
        <f t="shared" si="2"/>
        <v>3027.7710000000002</v>
      </c>
      <c r="Q41" s="158">
        <f t="shared" si="2"/>
        <v>3161.3209999999999</v>
      </c>
      <c r="R41" s="158">
        <f t="shared" si="3"/>
        <v>3215.0010000000002</v>
      </c>
      <c r="S41" s="158">
        <f t="shared" si="3"/>
        <v>3235.6410000000001</v>
      </c>
      <c r="T41" s="158">
        <f t="shared" si="3"/>
        <v>3235.5609999999997</v>
      </c>
      <c r="U41" s="158">
        <f t="shared" si="3"/>
        <v>3116.2510000000002</v>
      </c>
      <c r="V41" s="158">
        <f t="shared" si="3"/>
        <v>2874.8510000000001</v>
      </c>
      <c r="W41" s="158">
        <f t="shared" si="3"/>
        <v>2763.221</v>
      </c>
      <c r="X41" s="158">
        <f t="shared" si="3"/>
        <v>2676.0010000000002</v>
      </c>
      <c r="Y41" s="158">
        <f t="shared" si="3"/>
        <v>2635.6410000000001</v>
      </c>
      <c r="Z41" s="35"/>
      <c r="AA41" s="39">
        <v>1295.8900000000001</v>
      </c>
      <c r="AB41" s="37">
        <v>1271.75</v>
      </c>
      <c r="AC41" s="37">
        <v>1268.53</v>
      </c>
      <c r="AD41" s="37">
        <v>1243.8699999999999</v>
      </c>
      <c r="AE41" s="37">
        <v>1300.17</v>
      </c>
      <c r="AF41" s="37">
        <v>1328.35</v>
      </c>
      <c r="AG41" s="37">
        <v>1394.43</v>
      </c>
      <c r="AH41" s="37">
        <v>1545.9</v>
      </c>
      <c r="AI41" s="37">
        <v>1702.47</v>
      </c>
      <c r="AJ41" s="37">
        <v>1825.66</v>
      </c>
      <c r="AK41" s="37">
        <v>1768.83</v>
      </c>
      <c r="AL41" s="37">
        <v>1835.44</v>
      </c>
      <c r="AM41" s="37">
        <v>1771.3</v>
      </c>
      <c r="AN41" s="37">
        <v>1761.2</v>
      </c>
      <c r="AO41" s="37">
        <v>1800.4</v>
      </c>
      <c r="AP41" s="37">
        <v>1933.95</v>
      </c>
      <c r="AQ41" s="37">
        <v>1987.63</v>
      </c>
      <c r="AR41" s="37">
        <v>2008.27</v>
      </c>
      <c r="AS41" s="37">
        <v>2008.1899999999998</v>
      </c>
      <c r="AT41" s="37">
        <v>1888.88</v>
      </c>
      <c r="AU41" s="37">
        <v>1647.48</v>
      </c>
      <c r="AV41" s="37">
        <v>1535.85</v>
      </c>
      <c r="AW41" s="37">
        <v>1448.63</v>
      </c>
      <c r="AX41" s="38">
        <v>1408.27</v>
      </c>
      <c r="AY41" s="314">
        <v>1222.5600000000002</v>
      </c>
      <c r="AZ41" s="386">
        <v>4.8109999999999999</v>
      </c>
      <c r="BA41" s="132"/>
    </row>
    <row r="42" spans="1:137" ht="13.5" thickBot="1">
      <c r="A42" s="143">
        <v>31</v>
      </c>
      <c r="B42" s="158">
        <f t="shared" si="2"/>
        <v>2610.0110000000004</v>
      </c>
      <c r="C42" s="158">
        <f t="shared" si="2"/>
        <v>2540.201</v>
      </c>
      <c r="D42" s="158">
        <f t="shared" si="2"/>
        <v>2533.951</v>
      </c>
      <c r="E42" s="158">
        <f t="shared" si="2"/>
        <v>2529.5810000000001</v>
      </c>
      <c r="F42" s="158">
        <f t="shared" si="2"/>
        <v>2535.2510000000002</v>
      </c>
      <c r="G42" s="158">
        <f t="shared" si="2"/>
        <v>2545.0810000000001</v>
      </c>
      <c r="H42" s="158">
        <f t="shared" si="2"/>
        <v>2669.8910000000001</v>
      </c>
      <c r="I42" s="158">
        <f t="shared" si="2"/>
        <v>2774.4610000000002</v>
      </c>
      <c r="J42" s="158">
        <f t="shared" si="2"/>
        <v>2848.7710000000002</v>
      </c>
      <c r="K42" s="158">
        <f t="shared" si="2"/>
        <v>3058.2910000000002</v>
      </c>
      <c r="L42" s="158">
        <f t="shared" si="2"/>
        <v>3133.2309999999998</v>
      </c>
      <c r="M42" s="158">
        <f t="shared" si="2"/>
        <v>3134.0709999999999</v>
      </c>
      <c r="N42" s="158">
        <f t="shared" si="2"/>
        <v>3111.1410000000001</v>
      </c>
      <c r="O42" s="158">
        <f t="shared" si="2"/>
        <v>3107.451</v>
      </c>
      <c r="P42" s="158">
        <f t="shared" si="2"/>
        <v>3116.3609999999999</v>
      </c>
      <c r="Q42" s="158">
        <f t="shared" si="2"/>
        <v>3219.1010000000001</v>
      </c>
      <c r="R42" s="158">
        <f t="shared" si="3"/>
        <v>3248.9110000000001</v>
      </c>
      <c r="S42" s="158">
        <f t="shared" si="3"/>
        <v>3275.241</v>
      </c>
      <c r="T42" s="158">
        <f t="shared" si="3"/>
        <v>3259.8410000000003</v>
      </c>
      <c r="U42" s="158">
        <f t="shared" si="3"/>
        <v>3167.2309999999998</v>
      </c>
      <c r="V42" s="158">
        <f t="shared" si="3"/>
        <v>3103.9409999999998</v>
      </c>
      <c r="W42" s="158">
        <f t="shared" si="3"/>
        <v>2829.991</v>
      </c>
      <c r="X42" s="158">
        <f t="shared" si="3"/>
        <v>2701.6010000000001</v>
      </c>
      <c r="Y42" s="158">
        <f t="shared" si="3"/>
        <v>2659.0410000000002</v>
      </c>
      <c r="Z42" s="35"/>
      <c r="AA42" s="70">
        <v>1382.64</v>
      </c>
      <c r="AB42" s="71">
        <v>1312.83</v>
      </c>
      <c r="AC42" s="71">
        <v>1306.58</v>
      </c>
      <c r="AD42" s="71">
        <v>1302.21</v>
      </c>
      <c r="AE42" s="71">
        <v>1307.8800000000001</v>
      </c>
      <c r="AF42" s="71">
        <v>1317.71</v>
      </c>
      <c r="AG42" s="71">
        <v>1442.52</v>
      </c>
      <c r="AH42" s="71">
        <v>1547.09</v>
      </c>
      <c r="AI42" s="71">
        <v>1621.4</v>
      </c>
      <c r="AJ42" s="71">
        <v>1830.92</v>
      </c>
      <c r="AK42" s="71">
        <v>1905.86</v>
      </c>
      <c r="AL42" s="71">
        <v>1906.7</v>
      </c>
      <c r="AM42" s="71">
        <v>1883.77</v>
      </c>
      <c r="AN42" s="71">
        <v>1880.08</v>
      </c>
      <c r="AO42" s="71">
        <v>1888.99</v>
      </c>
      <c r="AP42" s="71">
        <v>1991.73</v>
      </c>
      <c r="AQ42" s="71">
        <v>2021.54</v>
      </c>
      <c r="AR42" s="71">
        <v>2047.8700000000001</v>
      </c>
      <c r="AS42" s="71">
        <v>2032.47</v>
      </c>
      <c r="AT42" s="71">
        <v>1939.86</v>
      </c>
      <c r="AU42" s="71">
        <v>1876.57</v>
      </c>
      <c r="AV42" s="71">
        <v>1602.62</v>
      </c>
      <c r="AW42" s="71">
        <v>1474.23</v>
      </c>
      <c r="AX42" s="119">
        <v>1431.67</v>
      </c>
      <c r="AY42" s="315">
        <v>1222.5600000000002</v>
      </c>
      <c r="AZ42" s="384">
        <v>4.8109999999999999</v>
      </c>
      <c r="BA42" s="162">
        <f>IF(AW42&gt;0,BA41,IF(AW42&lt;0,0))</f>
        <v>0</v>
      </c>
    </row>
    <row r="43" spans="1:137" s="3" customFormat="1" ht="13.5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 t="e">
        <f>SUM(#REF!)</f>
        <v>#REF!</v>
      </c>
      <c r="AB43" s="62"/>
      <c r="AC43" s="62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Z43" s="18"/>
      <c r="BA43" s="16"/>
    </row>
    <row r="44" spans="1:137" s="2" customFormat="1" ht="30.75" customHeight="1" thickBot="1">
      <c r="A44" s="494" t="s">
        <v>1</v>
      </c>
      <c r="B44" s="496" t="s">
        <v>135</v>
      </c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7"/>
      <c r="Z44" s="7"/>
      <c r="AA44" s="137" t="s">
        <v>180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</row>
    <row r="45" spans="1:137" ht="94.5" customHeight="1">
      <c r="A45" s="495"/>
      <c r="B45" s="498" t="s">
        <v>2</v>
      </c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9"/>
      <c r="AA45" s="476" t="s">
        <v>88</v>
      </c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8"/>
      <c r="AY45" s="535" t="s">
        <v>210</v>
      </c>
      <c r="AZ45" s="530" t="s">
        <v>197</v>
      </c>
      <c r="BA45" s="213" t="s">
        <v>146</v>
      </c>
    </row>
    <row r="46" spans="1:137" ht="40.5" customHeight="1">
      <c r="A46" s="495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489"/>
      <c r="AZ46" s="531"/>
      <c r="BA46" s="163" t="s">
        <v>28</v>
      </c>
    </row>
    <row r="47" spans="1:137" s="161" customFormat="1" ht="16.149999999999999" customHeight="1" thickBot="1">
      <c r="A47" s="483" t="s">
        <v>204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5"/>
      <c r="AA47" s="500">
        <v>2</v>
      </c>
      <c r="AB47" s="501"/>
      <c r="AC47" s="501"/>
      <c r="AD47" s="501"/>
      <c r="AE47" s="501"/>
      <c r="AF47" s="501"/>
      <c r="AG47" s="501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2"/>
      <c r="AY47" s="168">
        <v>3</v>
      </c>
      <c r="AZ47" s="170">
        <v>4</v>
      </c>
      <c r="BA47" s="171">
        <v>5</v>
      </c>
    </row>
    <row r="48" spans="1:137">
      <c r="A48" s="45">
        <v>1</v>
      </c>
      <c r="B48" s="158">
        <f>AA48+$BA48+$AZ48+$AY48</f>
        <v>2418.1610000000001</v>
      </c>
      <c r="C48" s="158">
        <f t="shared" ref="C48:R63" si="4">AB48+$BA48+$AZ48+$AY48</f>
        <v>2410.8609999999999</v>
      </c>
      <c r="D48" s="158">
        <f t="shared" si="4"/>
        <v>2406.3110000000001</v>
      </c>
      <c r="E48" s="158">
        <f t="shared" si="4"/>
        <v>2407.4610000000002</v>
      </c>
      <c r="F48" s="158">
        <f t="shared" si="4"/>
        <v>2413.2310000000002</v>
      </c>
      <c r="G48" s="158">
        <f t="shared" si="4"/>
        <v>2469.3510000000001</v>
      </c>
      <c r="H48" s="158">
        <f t="shared" si="4"/>
        <v>2595.741</v>
      </c>
      <c r="I48" s="158">
        <f t="shared" si="4"/>
        <v>2777.1509999999998</v>
      </c>
      <c r="J48" s="158">
        <f t="shared" si="4"/>
        <v>2895.681</v>
      </c>
      <c r="K48" s="158">
        <f t="shared" si="4"/>
        <v>3085.5210000000002</v>
      </c>
      <c r="L48" s="158">
        <f t="shared" si="4"/>
        <v>3087.2610000000004</v>
      </c>
      <c r="M48" s="158">
        <f t="shared" si="4"/>
        <v>3119.991</v>
      </c>
      <c r="N48" s="158">
        <f t="shared" si="4"/>
        <v>3118.741</v>
      </c>
      <c r="O48" s="158">
        <f t="shared" si="4"/>
        <v>3149.4210000000003</v>
      </c>
      <c r="P48" s="158">
        <f t="shared" si="4"/>
        <v>3182.0510000000004</v>
      </c>
      <c r="Q48" s="158">
        <f t="shared" si="4"/>
        <v>3165.3209999999999</v>
      </c>
      <c r="R48" s="158">
        <f t="shared" si="4"/>
        <v>3166.5510000000004</v>
      </c>
      <c r="S48" s="158">
        <f t="shared" ref="S48:Y63" si="5">AR48+$BA48+$AZ48+$AY48</f>
        <v>3193.8410000000003</v>
      </c>
      <c r="T48" s="158">
        <f t="shared" si="5"/>
        <v>3217.3110000000001</v>
      </c>
      <c r="U48" s="158">
        <f t="shared" si="5"/>
        <v>3090.1010000000001</v>
      </c>
      <c r="V48" s="158">
        <f t="shared" si="5"/>
        <v>2942.0309999999999</v>
      </c>
      <c r="W48" s="158">
        <f t="shared" si="5"/>
        <v>2723.9210000000003</v>
      </c>
      <c r="X48" s="158">
        <f t="shared" si="5"/>
        <v>2723.3209999999999</v>
      </c>
      <c r="Y48" s="158">
        <f t="shared" si="5"/>
        <v>2611.1410000000001</v>
      </c>
      <c r="Z48" s="35"/>
      <c r="AA48" s="39">
        <v>1083.8399999999999</v>
      </c>
      <c r="AB48" s="37">
        <v>1076.54</v>
      </c>
      <c r="AC48" s="37">
        <v>1071.99</v>
      </c>
      <c r="AD48" s="37">
        <v>1073.1400000000001</v>
      </c>
      <c r="AE48" s="37">
        <v>1078.9100000000001</v>
      </c>
      <c r="AF48" s="37">
        <v>1135.03</v>
      </c>
      <c r="AG48" s="37">
        <v>1261.42</v>
      </c>
      <c r="AH48" s="37">
        <v>1442.83</v>
      </c>
      <c r="AI48" s="37">
        <v>1561.36</v>
      </c>
      <c r="AJ48" s="37">
        <v>1751.2</v>
      </c>
      <c r="AK48" s="37">
        <v>1752.94</v>
      </c>
      <c r="AL48" s="37">
        <v>1785.67</v>
      </c>
      <c r="AM48" s="37">
        <v>1784.42</v>
      </c>
      <c r="AN48" s="37">
        <v>1815.1</v>
      </c>
      <c r="AO48" s="37">
        <v>1847.73</v>
      </c>
      <c r="AP48" s="37">
        <v>1831</v>
      </c>
      <c r="AQ48" s="37">
        <v>1832.23</v>
      </c>
      <c r="AR48" s="37">
        <v>1859.52</v>
      </c>
      <c r="AS48" s="37">
        <v>1882.99</v>
      </c>
      <c r="AT48" s="37">
        <v>1755.78</v>
      </c>
      <c r="AU48" s="37">
        <v>1607.71</v>
      </c>
      <c r="AV48" s="37">
        <v>1389.6</v>
      </c>
      <c r="AW48" s="37">
        <v>1389</v>
      </c>
      <c r="AX48" s="38">
        <v>1276.82</v>
      </c>
      <c r="AY48" s="313">
        <v>1222.5600000000002</v>
      </c>
      <c r="AZ48" s="385">
        <v>4.8109999999999999</v>
      </c>
      <c r="BA48" s="164">
        <v>106.95</v>
      </c>
    </row>
    <row r="49" spans="1:53">
      <c r="A49" s="45">
        <v>2</v>
      </c>
      <c r="B49" s="158">
        <f t="shared" ref="B49:Q78" si="6">AA49+$BA49+$AZ49+$AY49</f>
        <v>2508.6310000000003</v>
      </c>
      <c r="C49" s="158">
        <f t="shared" si="4"/>
        <v>2425.9610000000002</v>
      </c>
      <c r="D49" s="158">
        <f t="shared" si="4"/>
        <v>2420.4409999999998</v>
      </c>
      <c r="E49" s="158">
        <f t="shared" si="4"/>
        <v>2422.9009999999998</v>
      </c>
      <c r="F49" s="158">
        <f t="shared" si="4"/>
        <v>2432.8110000000001</v>
      </c>
      <c r="G49" s="158">
        <f t="shared" si="4"/>
        <v>2522.7110000000002</v>
      </c>
      <c r="H49" s="158">
        <f t="shared" si="4"/>
        <v>2681.3110000000001</v>
      </c>
      <c r="I49" s="158">
        <f t="shared" si="4"/>
        <v>2784.8410000000003</v>
      </c>
      <c r="J49" s="158">
        <f t="shared" si="4"/>
        <v>2904.0910000000003</v>
      </c>
      <c r="K49" s="158">
        <f t="shared" si="4"/>
        <v>3031.3209999999999</v>
      </c>
      <c r="L49" s="158">
        <f t="shared" si="4"/>
        <v>3047.6509999999998</v>
      </c>
      <c r="M49" s="158">
        <f t="shared" si="4"/>
        <v>3057.3410000000003</v>
      </c>
      <c r="N49" s="158">
        <f t="shared" si="4"/>
        <v>3046.3209999999999</v>
      </c>
      <c r="O49" s="158">
        <f t="shared" si="4"/>
        <v>3056.3609999999999</v>
      </c>
      <c r="P49" s="158">
        <f t="shared" si="4"/>
        <v>3089.7710000000002</v>
      </c>
      <c r="Q49" s="158">
        <f t="shared" si="4"/>
        <v>3057.951</v>
      </c>
      <c r="R49" s="158">
        <f t="shared" si="4"/>
        <v>3124.8410000000003</v>
      </c>
      <c r="S49" s="158">
        <f t="shared" si="5"/>
        <v>3177.3010000000004</v>
      </c>
      <c r="T49" s="158">
        <f t="shared" si="5"/>
        <v>3227.2510000000002</v>
      </c>
      <c r="U49" s="158">
        <f t="shared" si="5"/>
        <v>3155.7809999999999</v>
      </c>
      <c r="V49" s="158">
        <f t="shared" si="5"/>
        <v>2950.5510000000004</v>
      </c>
      <c r="W49" s="158">
        <f t="shared" si="5"/>
        <v>2918.8010000000004</v>
      </c>
      <c r="X49" s="158">
        <f t="shared" si="5"/>
        <v>2817.8410000000003</v>
      </c>
      <c r="Y49" s="158">
        <f t="shared" si="5"/>
        <v>2718.2110000000002</v>
      </c>
      <c r="Z49" s="35"/>
      <c r="AA49" s="36">
        <v>1174.31</v>
      </c>
      <c r="AB49" s="37">
        <v>1091.6400000000001</v>
      </c>
      <c r="AC49" s="37">
        <v>1086.1199999999999</v>
      </c>
      <c r="AD49" s="37">
        <v>1088.58</v>
      </c>
      <c r="AE49" s="37">
        <v>1098.49</v>
      </c>
      <c r="AF49" s="37">
        <v>1188.3900000000001</v>
      </c>
      <c r="AG49" s="37">
        <v>1346.99</v>
      </c>
      <c r="AH49" s="37">
        <v>1450.52</v>
      </c>
      <c r="AI49" s="37">
        <v>1569.77</v>
      </c>
      <c r="AJ49" s="37">
        <v>1697</v>
      </c>
      <c r="AK49" s="37">
        <v>1713.33</v>
      </c>
      <c r="AL49" s="37">
        <v>1723.02</v>
      </c>
      <c r="AM49" s="37">
        <v>1712</v>
      </c>
      <c r="AN49" s="37">
        <v>1722.04</v>
      </c>
      <c r="AO49" s="37">
        <v>1755.45</v>
      </c>
      <c r="AP49" s="37">
        <v>1723.63</v>
      </c>
      <c r="AQ49" s="37">
        <v>1790.52</v>
      </c>
      <c r="AR49" s="37">
        <v>1842.98</v>
      </c>
      <c r="AS49" s="37">
        <v>1892.93</v>
      </c>
      <c r="AT49" s="37">
        <v>1821.46</v>
      </c>
      <c r="AU49" s="37">
        <v>1616.23</v>
      </c>
      <c r="AV49" s="37">
        <v>1584.48</v>
      </c>
      <c r="AW49" s="37">
        <v>1483.52</v>
      </c>
      <c r="AX49" s="38">
        <v>1383.89</v>
      </c>
      <c r="AY49" s="314">
        <v>1222.5600000000002</v>
      </c>
      <c r="AZ49" s="386">
        <v>4.8109999999999999</v>
      </c>
      <c r="BA49" s="148">
        <v>106.95</v>
      </c>
    </row>
    <row r="50" spans="1:53">
      <c r="A50" s="45">
        <v>3</v>
      </c>
      <c r="B50" s="158">
        <f t="shared" si="6"/>
        <v>2581.6509999999998</v>
      </c>
      <c r="C50" s="158">
        <f t="shared" si="4"/>
        <v>2533.3410000000003</v>
      </c>
      <c r="D50" s="158">
        <f t="shared" si="4"/>
        <v>2508.0410000000002</v>
      </c>
      <c r="E50" s="158">
        <f t="shared" si="4"/>
        <v>2504.9409999999998</v>
      </c>
      <c r="F50" s="158">
        <f t="shared" si="4"/>
        <v>2505.951</v>
      </c>
      <c r="G50" s="158">
        <f t="shared" si="4"/>
        <v>2575.3710000000001</v>
      </c>
      <c r="H50" s="158">
        <f t="shared" si="4"/>
        <v>2677.8010000000004</v>
      </c>
      <c r="I50" s="158">
        <f t="shared" si="4"/>
        <v>2829.3010000000004</v>
      </c>
      <c r="J50" s="158">
        <f t="shared" si="4"/>
        <v>2995.6509999999998</v>
      </c>
      <c r="K50" s="158">
        <f t="shared" si="4"/>
        <v>3168.5810000000001</v>
      </c>
      <c r="L50" s="158">
        <f t="shared" si="4"/>
        <v>3207.4409999999998</v>
      </c>
      <c r="M50" s="158">
        <f t="shared" si="4"/>
        <v>3216.2510000000002</v>
      </c>
      <c r="N50" s="158">
        <f t="shared" si="4"/>
        <v>3206.241</v>
      </c>
      <c r="O50" s="158">
        <f t="shared" si="4"/>
        <v>3254.7710000000002</v>
      </c>
      <c r="P50" s="158">
        <f t="shared" si="4"/>
        <v>3289.951</v>
      </c>
      <c r="Q50" s="158">
        <f t="shared" si="4"/>
        <v>3299.701</v>
      </c>
      <c r="R50" s="158">
        <f t="shared" si="4"/>
        <v>3221.3810000000003</v>
      </c>
      <c r="S50" s="158">
        <f t="shared" si="5"/>
        <v>3189.181</v>
      </c>
      <c r="T50" s="158">
        <f t="shared" si="5"/>
        <v>3153.4710000000005</v>
      </c>
      <c r="U50" s="158">
        <f t="shared" si="5"/>
        <v>3172.5210000000002</v>
      </c>
      <c r="V50" s="158">
        <f t="shared" si="5"/>
        <v>2984.1410000000001</v>
      </c>
      <c r="W50" s="158">
        <f t="shared" si="5"/>
        <v>2816.4610000000002</v>
      </c>
      <c r="X50" s="158">
        <f t="shared" si="5"/>
        <v>2796.3609999999999</v>
      </c>
      <c r="Y50" s="158">
        <f t="shared" si="5"/>
        <v>2694.8110000000001</v>
      </c>
      <c r="Z50" s="35"/>
      <c r="AA50" s="36">
        <v>1247.33</v>
      </c>
      <c r="AB50" s="37">
        <v>1199.02</v>
      </c>
      <c r="AC50" s="37">
        <v>1173.72</v>
      </c>
      <c r="AD50" s="37">
        <v>1170.6199999999999</v>
      </c>
      <c r="AE50" s="37">
        <v>1171.6300000000001</v>
      </c>
      <c r="AF50" s="37">
        <v>1241.05</v>
      </c>
      <c r="AG50" s="37">
        <v>1343.48</v>
      </c>
      <c r="AH50" s="37">
        <v>1494.98</v>
      </c>
      <c r="AI50" s="37">
        <v>1661.33</v>
      </c>
      <c r="AJ50" s="37">
        <v>1834.26</v>
      </c>
      <c r="AK50" s="37">
        <v>1873.12</v>
      </c>
      <c r="AL50" s="37">
        <v>1881.93</v>
      </c>
      <c r="AM50" s="37">
        <v>1871.92</v>
      </c>
      <c r="AN50" s="37">
        <v>1920.45</v>
      </c>
      <c r="AO50" s="37">
        <v>1955.63</v>
      </c>
      <c r="AP50" s="37">
        <v>1965.38</v>
      </c>
      <c r="AQ50" s="37">
        <v>1887.06</v>
      </c>
      <c r="AR50" s="37">
        <v>1854.86</v>
      </c>
      <c r="AS50" s="37">
        <v>1819.15</v>
      </c>
      <c r="AT50" s="37">
        <v>1838.2</v>
      </c>
      <c r="AU50" s="37">
        <v>1649.82</v>
      </c>
      <c r="AV50" s="37">
        <v>1482.14</v>
      </c>
      <c r="AW50" s="37">
        <v>1462.04</v>
      </c>
      <c r="AX50" s="38">
        <v>1360.49</v>
      </c>
      <c r="AY50" s="314">
        <v>1222.5600000000002</v>
      </c>
      <c r="AZ50" s="386">
        <v>4.8109999999999999</v>
      </c>
      <c r="BA50" s="148">
        <v>106.95</v>
      </c>
    </row>
    <row r="51" spans="1:53">
      <c r="A51" s="45">
        <v>4</v>
      </c>
      <c r="B51" s="158">
        <f t="shared" si="6"/>
        <v>2675.1909999999998</v>
      </c>
      <c r="C51" s="158">
        <f t="shared" si="4"/>
        <v>2576.951</v>
      </c>
      <c r="D51" s="158">
        <f t="shared" si="4"/>
        <v>2574.1310000000003</v>
      </c>
      <c r="E51" s="158">
        <f t="shared" si="4"/>
        <v>2561.1710000000003</v>
      </c>
      <c r="F51" s="158">
        <f t="shared" si="4"/>
        <v>2513.8209999999999</v>
      </c>
      <c r="G51" s="158">
        <f t="shared" si="4"/>
        <v>2552.4610000000002</v>
      </c>
      <c r="H51" s="158">
        <f t="shared" si="4"/>
        <v>2587.9009999999998</v>
      </c>
      <c r="I51" s="158">
        <f t="shared" si="4"/>
        <v>2683.8110000000001</v>
      </c>
      <c r="J51" s="158">
        <f t="shared" si="4"/>
        <v>2911.8609999999999</v>
      </c>
      <c r="K51" s="158">
        <f t="shared" si="4"/>
        <v>3017.7910000000002</v>
      </c>
      <c r="L51" s="158">
        <f t="shared" si="4"/>
        <v>3022.3910000000001</v>
      </c>
      <c r="M51" s="158">
        <f t="shared" si="4"/>
        <v>3075.6610000000001</v>
      </c>
      <c r="N51" s="158">
        <f t="shared" si="4"/>
        <v>3084.7210000000005</v>
      </c>
      <c r="O51" s="158">
        <f t="shared" si="4"/>
        <v>3083.1109999999999</v>
      </c>
      <c r="P51" s="158">
        <f t="shared" si="4"/>
        <v>3092.3609999999999</v>
      </c>
      <c r="Q51" s="158">
        <f t="shared" si="4"/>
        <v>3039.3510000000001</v>
      </c>
      <c r="R51" s="158">
        <f t="shared" si="4"/>
        <v>3110.1310000000003</v>
      </c>
      <c r="S51" s="158">
        <f t="shared" si="5"/>
        <v>3130.2110000000002</v>
      </c>
      <c r="T51" s="158">
        <f t="shared" si="5"/>
        <v>3173.8710000000001</v>
      </c>
      <c r="U51" s="158">
        <f t="shared" si="5"/>
        <v>3189.241</v>
      </c>
      <c r="V51" s="158">
        <f t="shared" si="5"/>
        <v>3055.8609999999999</v>
      </c>
      <c r="W51" s="158">
        <f t="shared" si="5"/>
        <v>2912.8310000000001</v>
      </c>
      <c r="X51" s="158">
        <f t="shared" si="5"/>
        <v>2779.491</v>
      </c>
      <c r="Y51" s="158">
        <f t="shared" si="5"/>
        <v>2655.1109999999999</v>
      </c>
      <c r="Z51" s="35"/>
      <c r="AA51" s="36">
        <v>1340.87</v>
      </c>
      <c r="AB51" s="37">
        <v>1242.6300000000001</v>
      </c>
      <c r="AC51" s="37">
        <v>1239.81</v>
      </c>
      <c r="AD51" s="37">
        <v>1226.8499999999999</v>
      </c>
      <c r="AE51" s="37">
        <v>1179.5</v>
      </c>
      <c r="AF51" s="37">
        <v>1218.1400000000001</v>
      </c>
      <c r="AG51" s="37">
        <v>1253.58</v>
      </c>
      <c r="AH51" s="37">
        <v>1349.49</v>
      </c>
      <c r="AI51" s="37">
        <v>1577.54</v>
      </c>
      <c r="AJ51" s="37">
        <v>1683.47</v>
      </c>
      <c r="AK51" s="37">
        <v>1688.07</v>
      </c>
      <c r="AL51" s="37">
        <v>1741.34</v>
      </c>
      <c r="AM51" s="37">
        <v>1750.4</v>
      </c>
      <c r="AN51" s="37">
        <v>1748.79</v>
      </c>
      <c r="AO51" s="37">
        <v>1758.04</v>
      </c>
      <c r="AP51" s="37">
        <v>1705.03</v>
      </c>
      <c r="AQ51" s="37">
        <v>1775.81</v>
      </c>
      <c r="AR51" s="37">
        <v>1795.89</v>
      </c>
      <c r="AS51" s="37">
        <v>1839.55</v>
      </c>
      <c r="AT51" s="37">
        <v>1854.92</v>
      </c>
      <c r="AU51" s="37">
        <v>1721.54</v>
      </c>
      <c r="AV51" s="37">
        <v>1578.51</v>
      </c>
      <c r="AW51" s="37">
        <v>1445.17</v>
      </c>
      <c r="AX51" s="38">
        <v>1320.79</v>
      </c>
      <c r="AY51" s="314">
        <v>1222.5600000000002</v>
      </c>
      <c r="AZ51" s="386">
        <v>4.8109999999999999</v>
      </c>
      <c r="BA51" s="148">
        <v>106.95</v>
      </c>
    </row>
    <row r="52" spans="1:53">
      <c r="A52" s="45">
        <v>5</v>
      </c>
      <c r="B52" s="158">
        <f t="shared" si="6"/>
        <v>2532.0210000000002</v>
      </c>
      <c r="C52" s="158">
        <f t="shared" si="4"/>
        <v>2487.9810000000002</v>
      </c>
      <c r="D52" s="158">
        <f t="shared" si="4"/>
        <v>2453.3510000000001</v>
      </c>
      <c r="E52" s="158">
        <f t="shared" si="4"/>
        <v>2451.2310000000002</v>
      </c>
      <c r="F52" s="158">
        <f t="shared" si="4"/>
        <v>2460.6509999999998</v>
      </c>
      <c r="G52" s="158">
        <f t="shared" si="4"/>
        <v>2532.8010000000004</v>
      </c>
      <c r="H52" s="158">
        <f t="shared" si="4"/>
        <v>2691.8310000000001</v>
      </c>
      <c r="I52" s="158">
        <f t="shared" si="4"/>
        <v>2901.4210000000003</v>
      </c>
      <c r="J52" s="158">
        <f t="shared" si="4"/>
        <v>3096.6610000000001</v>
      </c>
      <c r="K52" s="158">
        <f t="shared" si="4"/>
        <v>3193.3510000000001</v>
      </c>
      <c r="L52" s="158">
        <f t="shared" si="4"/>
        <v>3210.2809999999999</v>
      </c>
      <c r="M52" s="158">
        <f t="shared" si="4"/>
        <v>3217.7710000000002</v>
      </c>
      <c r="N52" s="158">
        <f t="shared" si="4"/>
        <v>3203.1410000000001</v>
      </c>
      <c r="O52" s="158">
        <f t="shared" si="4"/>
        <v>3203.9110000000001</v>
      </c>
      <c r="P52" s="158">
        <f t="shared" si="4"/>
        <v>3224.1010000000001</v>
      </c>
      <c r="Q52" s="158">
        <f t="shared" si="4"/>
        <v>3184.2110000000002</v>
      </c>
      <c r="R52" s="158">
        <f t="shared" si="4"/>
        <v>3180.8110000000001</v>
      </c>
      <c r="S52" s="158">
        <f t="shared" si="5"/>
        <v>3139.6310000000003</v>
      </c>
      <c r="T52" s="158">
        <f t="shared" si="5"/>
        <v>3150.7110000000002</v>
      </c>
      <c r="U52" s="158">
        <f t="shared" si="5"/>
        <v>3174.8510000000001</v>
      </c>
      <c r="V52" s="158">
        <f t="shared" si="5"/>
        <v>2989.1210000000001</v>
      </c>
      <c r="W52" s="158">
        <f t="shared" si="5"/>
        <v>2856.3010000000004</v>
      </c>
      <c r="X52" s="158">
        <f t="shared" si="5"/>
        <v>2706.5309999999999</v>
      </c>
      <c r="Y52" s="158">
        <f t="shared" si="5"/>
        <v>2621.3310000000001</v>
      </c>
      <c r="Z52" s="35"/>
      <c r="AA52" s="36">
        <v>1197.7</v>
      </c>
      <c r="AB52" s="37">
        <v>1153.6600000000001</v>
      </c>
      <c r="AC52" s="37">
        <v>1119.03</v>
      </c>
      <c r="AD52" s="37">
        <v>1116.9100000000001</v>
      </c>
      <c r="AE52" s="37">
        <v>1126.33</v>
      </c>
      <c r="AF52" s="37">
        <v>1198.48</v>
      </c>
      <c r="AG52" s="37">
        <v>1357.51</v>
      </c>
      <c r="AH52" s="37">
        <v>1567.1</v>
      </c>
      <c r="AI52" s="37">
        <v>1762.34</v>
      </c>
      <c r="AJ52" s="37">
        <v>1859.03</v>
      </c>
      <c r="AK52" s="37">
        <v>1875.96</v>
      </c>
      <c r="AL52" s="37">
        <v>1883.45</v>
      </c>
      <c r="AM52" s="37">
        <v>1868.82</v>
      </c>
      <c r="AN52" s="37">
        <v>1869.59</v>
      </c>
      <c r="AO52" s="37">
        <v>1889.78</v>
      </c>
      <c r="AP52" s="37">
        <v>1849.89</v>
      </c>
      <c r="AQ52" s="37">
        <v>1846.49</v>
      </c>
      <c r="AR52" s="37">
        <v>1805.31</v>
      </c>
      <c r="AS52" s="37">
        <v>1816.39</v>
      </c>
      <c r="AT52" s="37">
        <v>1840.53</v>
      </c>
      <c r="AU52" s="37">
        <v>1654.8</v>
      </c>
      <c r="AV52" s="37">
        <v>1521.98</v>
      </c>
      <c r="AW52" s="37">
        <v>1372.21</v>
      </c>
      <c r="AX52" s="38">
        <v>1287.01</v>
      </c>
      <c r="AY52" s="314">
        <v>1222.5600000000002</v>
      </c>
      <c r="AZ52" s="386">
        <v>4.8109999999999999</v>
      </c>
      <c r="BA52" s="148">
        <v>106.95</v>
      </c>
    </row>
    <row r="53" spans="1:53">
      <c r="A53" s="45">
        <v>6</v>
      </c>
      <c r="B53" s="158">
        <f t="shared" si="6"/>
        <v>2544.2510000000002</v>
      </c>
      <c r="C53" s="158">
        <f t="shared" si="4"/>
        <v>2468.2510000000002</v>
      </c>
      <c r="D53" s="158">
        <f t="shared" si="4"/>
        <v>2461.741</v>
      </c>
      <c r="E53" s="158">
        <f t="shared" si="4"/>
        <v>2459.8410000000003</v>
      </c>
      <c r="F53" s="158">
        <f t="shared" si="4"/>
        <v>2469.4710000000005</v>
      </c>
      <c r="G53" s="158">
        <f t="shared" si="4"/>
        <v>2475.4610000000002</v>
      </c>
      <c r="H53" s="158">
        <f t="shared" si="4"/>
        <v>2568.9409999999998</v>
      </c>
      <c r="I53" s="158">
        <f t="shared" si="4"/>
        <v>2736.431</v>
      </c>
      <c r="J53" s="158">
        <f t="shared" si="4"/>
        <v>2818.7110000000002</v>
      </c>
      <c r="K53" s="158">
        <f t="shared" si="4"/>
        <v>2912.1610000000001</v>
      </c>
      <c r="L53" s="158">
        <f t="shared" si="4"/>
        <v>2890.6509999999998</v>
      </c>
      <c r="M53" s="158">
        <f t="shared" si="4"/>
        <v>2890.5910000000003</v>
      </c>
      <c r="N53" s="158">
        <f t="shared" si="4"/>
        <v>2891.1610000000001</v>
      </c>
      <c r="O53" s="158">
        <f t="shared" si="4"/>
        <v>2903.5309999999999</v>
      </c>
      <c r="P53" s="158">
        <f t="shared" si="4"/>
        <v>2921.7710000000002</v>
      </c>
      <c r="Q53" s="158">
        <f t="shared" si="4"/>
        <v>2910.7610000000004</v>
      </c>
      <c r="R53" s="158">
        <f t="shared" si="4"/>
        <v>2912.4110000000001</v>
      </c>
      <c r="S53" s="158">
        <f t="shared" si="5"/>
        <v>3084.7610000000004</v>
      </c>
      <c r="T53" s="158">
        <f t="shared" si="5"/>
        <v>3129.2610000000004</v>
      </c>
      <c r="U53" s="158">
        <f t="shared" si="5"/>
        <v>3158.8010000000004</v>
      </c>
      <c r="V53" s="158">
        <f t="shared" si="5"/>
        <v>2998.9810000000002</v>
      </c>
      <c r="W53" s="158">
        <f t="shared" si="5"/>
        <v>2841.7210000000005</v>
      </c>
      <c r="X53" s="158">
        <f t="shared" si="5"/>
        <v>2660.7510000000002</v>
      </c>
      <c r="Y53" s="158">
        <f t="shared" si="5"/>
        <v>2587.1410000000001</v>
      </c>
      <c r="Z53" s="35"/>
      <c r="AA53" s="36">
        <v>1209.93</v>
      </c>
      <c r="AB53" s="37">
        <v>1133.93</v>
      </c>
      <c r="AC53" s="37">
        <v>1127.42</v>
      </c>
      <c r="AD53" s="37">
        <v>1125.52</v>
      </c>
      <c r="AE53" s="37">
        <v>1135.1500000000001</v>
      </c>
      <c r="AF53" s="37">
        <v>1141.1400000000001</v>
      </c>
      <c r="AG53" s="37">
        <v>1234.6199999999999</v>
      </c>
      <c r="AH53" s="37">
        <v>1402.11</v>
      </c>
      <c r="AI53" s="37">
        <v>1484.39</v>
      </c>
      <c r="AJ53" s="37">
        <v>1577.84</v>
      </c>
      <c r="AK53" s="37">
        <v>1556.33</v>
      </c>
      <c r="AL53" s="37">
        <v>1556.27</v>
      </c>
      <c r="AM53" s="37">
        <v>1556.84</v>
      </c>
      <c r="AN53" s="37">
        <v>1569.21</v>
      </c>
      <c r="AO53" s="37">
        <v>1587.45</v>
      </c>
      <c r="AP53" s="37">
        <v>1576.44</v>
      </c>
      <c r="AQ53" s="37">
        <v>1578.09</v>
      </c>
      <c r="AR53" s="37">
        <v>1750.44</v>
      </c>
      <c r="AS53" s="37">
        <v>1794.94</v>
      </c>
      <c r="AT53" s="37">
        <v>1824.48</v>
      </c>
      <c r="AU53" s="37">
        <v>1664.66</v>
      </c>
      <c r="AV53" s="37">
        <v>1507.4</v>
      </c>
      <c r="AW53" s="37">
        <v>1326.43</v>
      </c>
      <c r="AX53" s="38">
        <v>1252.82</v>
      </c>
      <c r="AY53" s="314">
        <v>1222.5600000000002</v>
      </c>
      <c r="AZ53" s="386">
        <v>4.8109999999999999</v>
      </c>
      <c r="BA53" s="148">
        <v>106.95</v>
      </c>
    </row>
    <row r="54" spans="1:53">
      <c r="A54" s="45">
        <v>7</v>
      </c>
      <c r="B54" s="158">
        <f t="shared" si="6"/>
        <v>2558.741</v>
      </c>
      <c r="C54" s="158">
        <f t="shared" si="4"/>
        <v>2507.2110000000002</v>
      </c>
      <c r="D54" s="158">
        <f t="shared" si="4"/>
        <v>2474.9210000000003</v>
      </c>
      <c r="E54" s="158">
        <f t="shared" si="4"/>
        <v>2476.3209999999999</v>
      </c>
      <c r="F54" s="158">
        <f t="shared" si="4"/>
        <v>2485.8110000000001</v>
      </c>
      <c r="G54" s="158">
        <f t="shared" si="4"/>
        <v>2574.3310000000001</v>
      </c>
      <c r="H54" s="158">
        <f t="shared" si="4"/>
        <v>2672.991</v>
      </c>
      <c r="I54" s="158">
        <f t="shared" si="4"/>
        <v>2914.2610000000004</v>
      </c>
      <c r="J54" s="158">
        <f t="shared" si="4"/>
        <v>3050.2809999999999</v>
      </c>
      <c r="K54" s="158">
        <f t="shared" si="4"/>
        <v>3162.4610000000002</v>
      </c>
      <c r="L54" s="158">
        <f t="shared" si="4"/>
        <v>3189.1010000000001</v>
      </c>
      <c r="M54" s="158">
        <f t="shared" si="4"/>
        <v>3228.5210000000002</v>
      </c>
      <c r="N54" s="158">
        <f t="shared" si="4"/>
        <v>3196.3010000000004</v>
      </c>
      <c r="O54" s="158">
        <f t="shared" si="4"/>
        <v>3227.991</v>
      </c>
      <c r="P54" s="158">
        <f t="shared" si="4"/>
        <v>3247.7910000000002</v>
      </c>
      <c r="Q54" s="158">
        <f t="shared" si="4"/>
        <v>3294.3710000000001</v>
      </c>
      <c r="R54" s="158">
        <f t="shared" si="4"/>
        <v>3279.0410000000002</v>
      </c>
      <c r="S54" s="158">
        <f t="shared" si="5"/>
        <v>3215.2809999999999</v>
      </c>
      <c r="T54" s="158">
        <f t="shared" si="5"/>
        <v>3105.7210000000005</v>
      </c>
      <c r="U54" s="158">
        <f t="shared" si="5"/>
        <v>3094.0210000000002</v>
      </c>
      <c r="V54" s="158">
        <f t="shared" si="5"/>
        <v>2974.5910000000003</v>
      </c>
      <c r="W54" s="158">
        <f t="shared" si="5"/>
        <v>2818.9009999999998</v>
      </c>
      <c r="X54" s="158">
        <f t="shared" si="5"/>
        <v>2662.7910000000002</v>
      </c>
      <c r="Y54" s="158">
        <f t="shared" si="5"/>
        <v>2663.1010000000001</v>
      </c>
      <c r="Z54" s="35"/>
      <c r="AA54" s="36">
        <v>1224.42</v>
      </c>
      <c r="AB54" s="37">
        <v>1172.8900000000001</v>
      </c>
      <c r="AC54" s="37">
        <v>1140.5999999999999</v>
      </c>
      <c r="AD54" s="37">
        <v>1142</v>
      </c>
      <c r="AE54" s="37">
        <v>1151.49</v>
      </c>
      <c r="AF54" s="37">
        <v>1240.01</v>
      </c>
      <c r="AG54" s="37">
        <v>1338.67</v>
      </c>
      <c r="AH54" s="37">
        <v>1579.94</v>
      </c>
      <c r="AI54" s="37">
        <v>1715.96</v>
      </c>
      <c r="AJ54" s="37">
        <v>1828.14</v>
      </c>
      <c r="AK54" s="37">
        <v>1854.78</v>
      </c>
      <c r="AL54" s="37">
        <v>1894.2</v>
      </c>
      <c r="AM54" s="37">
        <v>1861.98</v>
      </c>
      <c r="AN54" s="37">
        <v>1893.67</v>
      </c>
      <c r="AO54" s="37">
        <v>1913.47</v>
      </c>
      <c r="AP54" s="37">
        <v>1960.05</v>
      </c>
      <c r="AQ54" s="37">
        <v>1944.72</v>
      </c>
      <c r="AR54" s="37">
        <v>1880.96</v>
      </c>
      <c r="AS54" s="37">
        <v>1771.4</v>
      </c>
      <c r="AT54" s="37">
        <v>1759.7</v>
      </c>
      <c r="AU54" s="37">
        <v>1640.27</v>
      </c>
      <c r="AV54" s="37">
        <v>1484.58</v>
      </c>
      <c r="AW54" s="37">
        <v>1328.47</v>
      </c>
      <c r="AX54" s="38">
        <v>1328.78</v>
      </c>
      <c r="AY54" s="314">
        <v>1222.5600000000002</v>
      </c>
      <c r="AZ54" s="386">
        <v>4.8109999999999999</v>
      </c>
      <c r="BA54" s="148">
        <v>106.95</v>
      </c>
    </row>
    <row r="55" spans="1:53">
      <c r="A55" s="45">
        <v>8</v>
      </c>
      <c r="B55" s="158">
        <f t="shared" si="6"/>
        <v>2551.451</v>
      </c>
      <c r="C55" s="158">
        <f t="shared" si="4"/>
        <v>2476.5910000000003</v>
      </c>
      <c r="D55" s="158">
        <f t="shared" si="4"/>
        <v>2472.6010000000001</v>
      </c>
      <c r="E55" s="158">
        <f t="shared" si="4"/>
        <v>2468.4409999999998</v>
      </c>
      <c r="F55" s="158">
        <f t="shared" si="4"/>
        <v>2472.2809999999999</v>
      </c>
      <c r="G55" s="158">
        <f t="shared" si="4"/>
        <v>2484.5010000000002</v>
      </c>
      <c r="H55" s="158">
        <f t="shared" si="4"/>
        <v>2624.0210000000002</v>
      </c>
      <c r="I55" s="158">
        <f t="shared" si="4"/>
        <v>2802.0010000000002</v>
      </c>
      <c r="J55" s="158">
        <f t="shared" si="4"/>
        <v>2980.201</v>
      </c>
      <c r="K55" s="158">
        <f t="shared" si="4"/>
        <v>3049.931</v>
      </c>
      <c r="L55" s="158">
        <f t="shared" si="4"/>
        <v>3057.1310000000003</v>
      </c>
      <c r="M55" s="158">
        <f t="shared" si="4"/>
        <v>3069.8209999999999</v>
      </c>
      <c r="N55" s="158">
        <f t="shared" si="4"/>
        <v>3073.3810000000003</v>
      </c>
      <c r="O55" s="158">
        <f t="shared" si="4"/>
        <v>3090.3310000000001</v>
      </c>
      <c r="P55" s="158">
        <f t="shared" si="4"/>
        <v>3069.241</v>
      </c>
      <c r="Q55" s="158">
        <f t="shared" si="4"/>
        <v>3065.3510000000001</v>
      </c>
      <c r="R55" s="158">
        <f t="shared" si="4"/>
        <v>3071.6210000000001</v>
      </c>
      <c r="S55" s="158">
        <f t="shared" si="5"/>
        <v>3047.9210000000003</v>
      </c>
      <c r="T55" s="158">
        <f t="shared" si="5"/>
        <v>3069.0210000000002</v>
      </c>
      <c r="U55" s="158">
        <f t="shared" si="5"/>
        <v>2974.8710000000001</v>
      </c>
      <c r="V55" s="158">
        <f t="shared" si="5"/>
        <v>2868.7710000000002</v>
      </c>
      <c r="W55" s="158">
        <f t="shared" si="5"/>
        <v>2741.2809999999999</v>
      </c>
      <c r="X55" s="158">
        <f t="shared" si="5"/>
        <v>2661.8710000000001</v>
      </c>
      <c r="Y55" s="158">
        <f t="shared" si="5"/>
        <v>2570.2710000000002</v>
      </c>
      <c r="Z55" s="35"/>
      <c r="AA55" s="36">
        <v>1217.1300000000001</v>
      </c>
      <c r="AB55" s="37">
        <v>1142.27</v>
      </c>
      <c r="AC55" s="37">
        <v>1138.28</v>
      </c>
      <c r="AD55" s="37">
        <v>1134.1199999999999</v>
      </c>
      <c r="AE55" s="37">
        <v>1137.96</v>
      </c>
      <c r="AF55" s="37">
        <v>1150.18</v>
      </c>
      <c r="AG55" s="37">
        <v>1289.7</v>
      </c>
      <c r="AH55" s="37">
        <v>1467.68</v>
      </c>
      <c r="AI55" s="37">
        <v>1645.88</v>
      </c>
      <c r="AJ55" s="37">
        <v>1715.61</v>
      </c>
      <c r="AK55" s="37">
        <v>1722.81</v>
      </c>
      <c r="AL55" s="37">
        <v>1735.5</v>
      </c>
      <c r="AM55" s="37">
        <v>1739.06</v>
      </c>
      <c r="AN55" s="37">
        <v>1756.01</v>
      </c>
      <c r="AO55" s="37">
        <v>1734.92</v>
      </c>
      <c r="AP55" s="37">
        <v>1731.03</v>
      </c>
      <c r="AQ55" s="37">
        <v>1737.3</v>
      </c>
      <c r="AR55" s="37">
        <v>1713.6</v>
      </c>
      <c r="AS55" s="37">
        <v>1734.7</v>
      </c>
      <c r="AT55" s="37">
        <v>1640.55</v>
      </c>
      <c r="AU55" s="37">
        <v>1534.45</v>
      </c>
      <c r="AV55" s="37">
        <v>1406.96</v>
      </c>
      <c r="AW55" s="37">
        <v>1327.55</v>
      </c>
      <c r="AX55" s="38">
        <v>1235.95</v>
      </c>
      <c r="AY55" s="314">
        <v>1222.5600000000002</v>
      </c>
      <c r="AZ55" s="386">
        <v>4.8109999999999999</v>
      </c>
      <c r="BA55" s="148">
        <v>106.95</v>
      </c>
    </row>
    <row r="56" spans="1:53">
      <c r="A56" s="45">
        <v>9</v>
      </c>
      <c r="B56" s="158">
        <f t="shared" si="6"/>
        <v>2497.0510000000004</v>
      </c>
      <c r="C56" s="158">
        <f t="shared" si="4"/>
        <v>2479.5309999999999</v>
      </c>
      <c r="D56" s="158">
        <f t="shared" si="4"/>
        <v>2474.5210000000002</v>
      </c>
      <c r="E56" s="158">
        <f t="shared" si="4"/>
        <v>2474.1610000000001</v>
      </c>
      <c r="F56" s="158">
        <f t="shared" si="4"/>
        <v>2484.7809999999999</v>
      </c>
      <c r="G56" s="158">
        <f t="shared" si="4"/>
        <v>2456.6210000000001</v>
      </c>
      <c r="H56" s="158">
        <f t="shared" si="4"/>
        <v>2633.5610000000001</v>
      </c>
      <c r="I56" s="158">
        <f t="shared" si="4"/>
        <v>2723.681</v>
      </c>
      <c r="J56" s="158">
        <f t="shared" si="4"/>
        <v>2871.2809999999999</v>
      </c>
      <c r="K56" s="158">
        <f t="shared" si="4"/>
        <v>2948.681</v>
      </c>
      <c r="L56" s="158">
        <f t="shared" si="4"/>
        <v>2955.451</v>
      </c>
      <c r="M56" s="158">
        <f t="shared" si="4"/>
        <v>2963.0810000000001</v>
      </c>
      <c r="N56" s="158">
        <f t="shared" si="4"/>
        <v>2959.2510000000002</v>
      </c>
      <c r="O56" s="158">
        <f t="shared" si="4"/>
        <v>2937.1410000000001</v>
      </c>
      <c r="P56" s="158">
        <f t="shared" si="4"/>
        <v>2962.3810000000003</v>
      </c>
      <c r="Q56" s="158">
        <f t="shared" si="4"/>
        <v>2992.0810000000001</v>
      </c>
      <c r="R56" s="158">
        <f t="shared" si="4"/>
        <v>3015.0110000000004</v>
      </c>
      <c r="S56" s="158">
        <f t="shared" si="5"/>
        <v>3016.8510000000001</v>
      </c>
      <c r="T56" s="158">
        <f t="shared" si="5"/>
        <v>3026.201</v>
      </c>
      <c r="U56" s="158">
        <f t="shared" si="5"/>
        <v>2948.1109999999999</v>
      </c>
      <c r="V56" s="158">
        <f t="shared" si="5"/>
        <v>2803.6509999999998</v>
      </c>
      <c r="W56" s="158">
        <f t="shared" si="5"/>
        <v>2728.181</v>
      </c>
      <c r="X56" s="158">
        <f t="shared" si="5"/>
        <v>2612.5410000000002</v>
      </c>
      <c r="Y56" s="158">
        <f t="shared" si="5"/>
        <v>2629.7710000000002</v>
      </c>
      <c r="Z56" s="35"/>
      <c r="AA56" s="36">
        <v>1162.73</v>
      </c>
      <c r="AB56" s="37">
        <v>1145.21</v>
      </c>
      <c r="AC56" s="37">
        <v>1140.2</v>
      </c>
      <c r="AD56" s="37">
        <v>1139.8399999999999</v>
      </c>
      <c r="AE56" s="37">
        <v>1150.46</v>
      </c>
      <c r="AF56" s="37">
        <v>1122.3</v>
      </c>
      <c r="AG56" s="37">
        <v>1299.24</v>
      </c>
      <c r="AH56" s="37">
        <v>1389.36</v>
      </c>
      <c r="AI56" s="37">
        <v>1536.96</v>
      </c>
      <c r="AJ56" s="37">
        <v>1614.36</v>
      </c>
      <c r="AK56" s="37">
        <v>1621.13</v>
      </c>
      <c r="AL56" s="37">
        <v>1628.76</v>
      </c>
      <c r="AM56" s="37">
        <v>1624.93</v>
      </c>
      <c r="AN56" s="37">
        <v>1602.82</v>
      </c>
      <c r="AO56" s="37">
        <v>1628.06</v>
      </c>
      <c r="AP56" s="37">
        <v>1657.76</v>
      </c>
      <c r="AQ56" s="37">
        <v>1680.69</v>
      </c>
      <c r="AR56" s="37">
        <v>1682.53</v>
      </c>
      <c r="AS56" s="37">
        <v>1691.88</v>
      </c>
      <c r="AT56" s="37">
        <v>1613.79</v>
      </c>
      <c r="AU56" s="37">
        <v>1469.33</v>
      </c>
      <c r="AV56" s="37">
        <v>1393.86</v>
      </c>
      <c r="AW56" s="37">
        <v>1278.22</v>
      </c>
      <c r="AX56" s="38">
        <v>1295.45</v>
      </c>
      <c r="AY56" s="314">
        <v>1222.5600000000002</v>
      </c>
      <c r="AZ56" s="386">
        <v>4.8109999999999999</v>
      </c>
      <c r="BA56" s="148">
        <v>106.95</v>
      </c>
    </row>
    <row r="57" spans="1:53">
      <c r="A57" s="45">
        <v>10</v>
      </c>
      <c r="B57" s="158">
        <f t="shared" si="6"/>
        <v>2627.181</v>
      </c>
      <c r="C57" s="158">
        <f t="shared" si="4"/>
        <v>2554.7510000000002</v>
      </c>
      <c r="D57" s="158">
        <f t="shared" si="4"/>
        <v>2517.7610000000004</v>
      </c>
      <c r="E57" s="158">
        <f t="shared" si="4"/>
        <v>2513.2809999999999</v>
      </c>
      <c r="F57" s="158">
        <f t="shared" si="4"/>
        <v>2511.4409999999998</v>
      </c>
      <c r="G57" s="158">
        <f t="shared" si="4"/>
        <v>2518.3209999999999</v>
      </c>
      <c r="H57" s="158">
        <f t="shared" si="4"/>
        <v>2590.3810000000003</v>
      </c>
      <c r="I57" s="158">
        <f t="shared" si="4"/>
        <v>2658.5010000000002</v>
      </c>
      <c r="J57" s="158">
        <f t="shared" si="4"/>
        <v>2862.6410000000001</v>
      </c>
      <c r="K57" s="158">
        <f t="shared" si="4"/>
        <v>2964.8209999999999</v>
      </c>
      <c r="L57" s="158">
        <f t="shared" si="4"/>
        <v>2985.4710000000005</v>
      </c>
      <c r="M57" s="158">
        <f t="shared" si="4"/>
        <v>3001.8310000000001</v>
      </c>
      <c r="N57" s="158">
        <f t="shared" si="4"/>
        <v>3022.8510000000001</v>
      </c>
      <c r="O57" s="158">
        <f t="shared" si="4"/>
        <v>3030.9110000000001</v>
      </c>
      <c r="P57" s="158">
        <f t="shared" si="4"/>
        <v>3018.6410000000001</v>
      </c>
      <c r="Q57" s="158">
        <f t="shared" si="4"/>
        <v>3044.1509999999998</v>
      </c>
      <c r="R57" s="158">
        <f t="shared" si="4"/>
        <v>3034.7710000000002</v>
      </c>
      <c r="S57" s="158">
        <f t="shared" si="5"/>
        <v>3036.2710000000002</v>
      </c>
      <c r="T57" s="158">
        <f t="shared" si="5"/>
        <v>3082.5309999999999</v>
      </c>
      <c r="U57" s="158">
        <f t="shared" si="5"/>
        <v>3025.6909999999998</v>
      </c>
      <c r="V57" s="158">
        <f t="shared" si="5"/>
        <v>2878.9009999999998</v>
      </c>
      <c r="W57" s="158">
        <f t="shared" si="5"/>
        <v>2720.931</v>
      </c>
      <c r="X57" s="158">
        <f t="shared" si="5"/>
        <v>2628.6010000000001</v>
      </c>
      <c r="Y57" s="158">
        <f t="shared" si="5"/>
        <v>2640.0110000000004</v>
      </c>
      <c r="Z57" s="35"/>
      <c r="AA57" s="36">
        <v>1292.8599999999999</v>
      </c>
      <c r="AB57" s="37">
        <v>1220.43</v>
      </c>
      <c r="AC57" s="37">
        <v>1183.44</v>
      </c>
      <c r="AD57" s="37">
        <v>1178.96</v>
      </c>
      <c r="AE57" s="37">
        <v>1177.1199999999999</v>
      </c>
      <c r="AF57" s="37">
        <v>1184</v>
      </c>
      <c r="AG57" s="37">
        <v>1256.06</v>
      </c>
      <c r="AH57" s="37">
        <v>1324.18</v>
      </c>
      <c r="AI57" s="37">
        <v>1528.32</v>
      </c>
      <c r="AJ57" s="37">
        <v>1630.5</v>
      </c>
      <c r="AK57" s="37">
        <v>1651.15</v>
      </c>
      <c r="AL57" s="37">
        <v>1667.51</v>
      </c>
      <c r="AM57" s="37">
        <v>1688.53</v>
      </c>
      <c r="AN57" s="37">
        <v>1696.59</v>
      </c>
      <c r="AO57" s="37">
        <v>1684.32</v>
      </c>
      <c r="AP57" s="37">
        <v>1709.83</v>
      </c>
      <c r="AQ57" s="37">
        <v>1700.45</v>
      </c>
      <c r="AR57" s="37">
        <v>1701.95</v>
      </c>
      <c r="AS57" s="37">
        <v>1748.21</v>
      </c>
      <c r="AT57" s="37">
        <v>1691.37</v>
      </c>
      <c r="AU57" s="37">
        <v>1544.58</v>
      </c>
      <c r="AV57" s="37">
        <v>1386.61</v>
      </c>
      <c r="AW57" s="37">
        <v>1294.28</v>
      </c>
      <c r="AX57" s="38">
        <v>1305.69</v>
      </c>
      <c r="AY57" s="314">
        <v>1222.5600000000002</v>
      </c>
      <c r="AZ57" s="386">
        <v>4.8109999999999999</v>
      </c>
      <c r="BA57" s="148">
        <v>106.95</v>
      </c>
    </row>
    <row r="58" spans="1:53">
      <c r="A58" s="45">
        <v>11</v>
      </c>
      <c r="B58" s="158">
        <f t="shared" si="6"/>
        <v>2518.701</v>
      </c>
      <c r="C58" s="158">
        <f t="shared" si="4"/>
        <v>2474.2610000000004</v>
      </c>
      <c r="D58" s="158">
        <f t="shared" si="4"/>
        <v>2472.0410000000002</v>
      </c>
      <c r="E58" s="158">
        <f t="shared" si="4"/>
        <v>2470.7110000000002</v>
      </c>
      <c r="F58" s="158">
        <f t="shared" si="4"/>
        <v>2472.5210000000002</v>
      </c>
      <c r="G58" s="158">
        <f t="shared" si="4"/>
        <v>2364.0309999999999</v>
      </c>
      <c r="H58" s="158">
        <f t="shared" si="4"/>
        <v>2457.1610000000001</v>
      </c>
      <c r="I58" s="158">
        <f t="shared" si="4"/>
        <v>2615.1710000000003</v>
      </c>
      <c r="J58" s="158">
        <f t="shared" si="4"/>
        <v>2720.4710000000005</v>
      </c>
      <c r="K58" s="158">
        <f t="shared" si="4"/>
        <v>2825.0309999999999</v>
      </c>
      <c r="L58" s="158">
        <f t="shared" si="4"/>
        <v>2849.8810000000003</v>
      </c>
      <c r="M58" s="158">
        <f t="shared" si="4"/>
        <v>2867.5010000000002</v>
      </c>
      <c r="N58" s="158">
        <f t="shared" si="4"/>
        <v>2869.5410000000002</v>
      </c>
      <c r="O58" s="158">
        <f t="shared" si="4"/>
        <v>2885.4009999999998</v>
      </c>
      <c r="P58" s="158">
        <f t="shared" si="4"/>
        <v>2915.9210000000003</v>
      </c>
      <c r="Q58" s="158">
        <f t="shared" si="4"/>
        <v>2954.6310000000003</v>
      </c>
      <c r="R58" s="158">
        <f t="shared" si="4"/>
        <v>2960.4409999999998</v>
      </c>
      <c r="S58" s="158">
        <f t="shared" si="5"/>
        <v>2952.0810000000001</v>
      </c>
      <c r="T58" s="158">
        <f t="shared" si="5"/>
        <v>2991.7910000000002</v>
      </c>
      <c r="U58" s="158">
        <f t="shared" si="5"/>
        <v>2959.8410000000003</v>
      </c>
      <c r="V58" s="158">
        <f t="shared" si="5"/>
        <v>2836.4409999999998</v>
      </c>
      <c r="W58" s="158">
        <f t="shared" si="5"/>
        <v>2713.2910000000002</v>
      </c>
      <c r="X58" s="158">
        <f t="shared" si="5"/>
        <v>2632.1210000000001</v>
      </c>
      <c r="Y58" s="158">
        <f t="shared" si="5"/>
        <v>2656.0709999999999</v>
      </c>
      <c r="Z58" s="35"/>
      <c r="AA58" s="39">
        <v>1184.3800000000001</v>
      </c>
      <c r="AB58" s="37">
        <v>1139.94</v>
      </c>
      <c r="AC58" s="37">
        <v>1137.72</v>
      </c>
      <c r="AD58" s="37">
        <v>1136.3900000000001</v>
      </c>
      <c r="AE58" s="37">
        <v>1138.2</v>
      </c>
      <c r="AF58" s="37">
        <v>1029.71</v>
      </c>
      <c r="AG58" s="37">
        <v>1122.8399999999999</v>
      </c>
      <c r="AH58" s="37">
        <v>1280.8499999999999</v>
      </c>
      <c r="AI58" s="37">
        <v>1386.15</v>
      </c>
      <c r="AJ58" s="37">
        <v>1490.71</v>
      </c>
      <c r="AK58" s="37">
        <v>1515.56</v>
      </c>
      <c r="AL58" s="37">
        <v>1533.18</v>
      </c>
      <c r="AM58" s="37">
        <v>1535.22</v>
      </c>
      <c r="AN58" s="37">
        <v>1551.08</v>
      </c>
      <c r="AO58" s="37">
        <v>1581.6</v>
      </c>
      <c r="AP58" s="37">
        <v>1620.31</v>
      </c>
      <c r="AQ58" s="37">
        <v>1626.12</v>
      </c>
      <c r="AR58" s="37">
        <v>1617.76</v>
      </c>
      <c r="AS58" s="37">
        <v>1657.47</v>
      </c>
      <c r="AT58" s="37">
        <v>1625.52</v>
      </c>
      <c r="AU58" s="37">
        <v>1502.12</v>
      </c>
      <c r="AV58" s="37">
        <v>1378.97</v>
      </c>
      <c r="AW58" s="37">
        <v>1297.8</v>
      </c>
      <c r="AX58" s="38">
        <v>1321.75</v>
      </c>
      <c r="AY58" s="314">
        <v>1222.5600000000002</v>
      </c>
      <c r="AZ58" s="386">
        <v>4.8109999999999999</v>
      </c>
      <c r="BA58" s="148">
        <v>106.95</v>
      </c>
    </row>
    <row r="59" spans="1:53">
      <c r="A59" s="45">
        <v>12</v>
      </c>
      <c r="B59" s="158">
        <f t="shared" si="6"/>
        <v>2523.3609999999999</v>
      </c>
      <c r="C59" s="158">
        <f t="shared" si="4"/>
        <v>2487.3510000000001</v>
      </c>
      <c r="D59" s="158">
        <f t="shared" si="4"/>
        <v>2472.6909999999998</v>
      </c>
      <c r="E59" s="158">
        <f t="shared" si="4"/>
        <v>2473.9710000000005</v>
      </c>
      <c r="F59" s="158">
        <f t="shared" si="4"/>
        <v>2483.0610000000001</v>
      </c>
      <c r="G59" s="158">
        <f t="shared" si="4"/>
        <v>2531.9110000000001</v>
      </c>
      <c r="H59" s="158">
        <f t="shared" si="4"/>
        <v>2659.4810000000002</v>
      </c>
      <c r="I59" s="158">
        <f t="shared" si="4"/>
        <v>2871.3810000000003</v>
      </c>
      <c r="J59" s="158">
        <f t="shared" si="4"/>
        <v>3155.6310000000003</v>
      </c>
      <c r="K59" s="158">
        <f t="shared" si="4"/>
        <v>3231.1010000000001</v>
      </c>
      <c r="L59" s="158">
        <f t="shared" si="4"/>
        <v>3220.8609999999999</v>
      </c>
      <c r="M59" s="158">
        <f t="shared" si="4"/>
        <v>3227.2809999999999</v>
      </c>
      <c r="N59" s="158">
        <f t="shared" si="4"/>
        <v>3240.6610000000001</v>
      </c>
      <c r="O59" s="158">
        <f t="shared" si="4"/>
        <v>3228.8209999999999</v>
      </c>
      <c r="P59" s="158">
        <f t="shared" si="4"/>
        <v>3210.0910000000003</v>
      </c>
      <c r="Q59" s="158">
        <f t="shared" si="4"/>
        <v>3234.1710000000003</v>
      </c>
      <c r="R59" s="158">
        <f t="shared" si="4"/>
        <v>3240.3810000000003</v>
      </c>
      <c r="S59" s="158">
        <f t="shared" si="5"/>
        <v>3238.7910000000002</v>
      </c>
      <c r="T59" s="158">
        <f t="shared" si="5"/>
        <v>3267.201</v>
      </c>
      <c r="U59" s="158">
        <f t="shared" si="5"/>
        <v>3207.2210000000005</v>
      </c>
      <c r="V59" s="158">
        <f t="shared" si="5"/>
        <v>3088.431</v>
      </c>
      <c r="W59" s="158">
        <f t="shared" si="5"/>
        <v>2874.181</v>
      </c>
      <c r="X59" s="158">
        <f t="shared" si="5"/>
        <v>2665.8609999999999</v>
      </c>
      <c r="Y59" s="158">
        <f t="shared" si="5"/>
        <v>2654.8310000000001</v>
      </c>
      <c r="Z59" s="35"/>
      <c r="AA59" s="39">
        <v>1189.04</v>
      </c>
      <c r="AB59" s="37">
        <v>1153.03</v>
      </c>
      <c r="AC59" s="37">
        <v>1138.3699999999999</v>
      </c>
      <c r="AD59" s="37">
        <v>1139.6500000000001</v>
      </c>
      <c r="AE59" s="37">
        <v>1148.74</v>
      </c>
      <c r="AF59" s="37">
        <v>1197.5899999999999</v>
      </c>
      <c r="AG59" s="37">
        <v>1325.16</v>
      </c>
      <c r="AH59" s="37">
        <v>1537.06</v>
      </c>
      <c r="AI59" s="37">
        <v>1821.31</v>
      </c>
      <c r="AJ59" s="37">
        <v>1896.78</v>
      </c>
      <c r="AK59" s="37">
        <v>1886.54</v>
      </c>
      <c r="AL59" s="37">
        <v>1892.96</v>
      </c>
      <c r="AM59" s="37">
        <v>1906.34</v>
      </c>
      <c r="AN59" s="37">
        <v>1894.5</v>
      </c>
      <c r="AO59" s="37">
        <v>1875.77</v>
      </c>
      <c r="AP59" s="37">
        <v>1899.85</v>
      </c>
      <c r="AQ59" s="37">
        <v>1906.06</v>
      </c>
      <c r="AR59" s="37">
        <v>1904.47</v>
      </c>
      <c r="AS59" s="37">
        <v>1932.88</v>
      </c>
      <c r="AT59" s="37">
        <v>1872.9</v>
      </c>
      <c r="AU59" s="37">
        <v>1754.11</v>
      </c>
      <c r="AV59" s="37">
        <v>1539.86</v>
      </c>
      <c r="AW59" s="37">
        <v>1331.54</v>
      </c>
      <c r="AX59" s="38">
        <v>1320.51</v>
      </c>
      <c r="AY59" s="314">
        <v>1222.5600000000002</v>
      </c>
      <c r="AZ59" s="386">
        <v>4.8109999999999999</v>
      </c>
      <c r="BA59" s="148">
        <v>106.95</v>
      </c>
    </row>
    <row r="60" spans="1:53">
      <c r="A60" s="45">
        <v>13</v>
      </c>
      <c r="B60" s="158">
        <f t="shared" si="6"/>
        <v>2473.181</v>
      </c>
      <c r="C60" s="158">
        <f t="shared" si="4"/>
        <v>2468.3410000000003</v>
      </c>
      <c r="D60" s="158">
        <f t="shared" si="4"/>
        <v>2461.7110000000002</v>
      </c>
      <c r="E60" s="158">
        <f t="shared" si="4"/>
        <v>2463.1610000000001</v>
      </c>
      <c r="F60" s="158">
        <f t="shared" si="4"/>
        <v>2473.4110000000001</v>
      </c>
      <c r="G60" s="158">
        <f t="shared" si="4"/>
        <v>2476.6010000000001</v>
      </c>
      <c r="H60" s="158">
        <f t="shared" si="4"/>
        <v>2591.4710000000005</v>
      </c>
      <c r="I60" s="158">
        <f t="shared" si="4"/>
        <v>2757.5709999999999</v>
      </c>
      <c r="J60" s="158">
        <f t="shared" si="4"/>
        <v>2906.3910000000001</v>
      </c>
      <c r="K60" s="158">
        <f t="shared" si="4"/>
        <v>2965.9009999999998</v>
      </c>
      <c r="L60" s="158">
        <f t="shared" si="4"/>
        <v>2965.2510000000002</v>
      </c>
      <c r="M60" s="158">
        <f t="shared" si="4"/>
        <v>2973.431</v>
      </c>
      <c r="N60" s="158">
        <f t="shared" si="4"/>
        <v>2977.2910000000002</v>
      </c>
      <c r="O60" s="158">
        <f t="shared" si="4"/>
        <v>3003.7510000000002</v>
      </c>
      <c r="P60" s="158">
        <f t="shared" si="4"/>
        <v>3011.201</v>
      </c>
      <c r="Q60" s="158">
        <f t="shared" si="4"/>
        <v>3050.3810000000003</v>
      </c>
      <c r="R60" s="158">
        <f t="shared" si="4"/>
        <v>3068.1109999999999</v>
      </c>
      <c r="S60" s="158">
        <f t="shared" si="5"/>
        <v>3043.6710000000003</v>
      </c>
      <c r="T60" s="158">
        <f t="shared" si="5"/>
        <v>3063.4610000000002</v>
      </c>
      <c r="U60" s="158">
        <f t="shared" si="5"/>
        <v>3013.7210000000005</v>
      </c>
      <c r="V60" s="158">
        <f t="shared" si="5"/>
        <v>2948.8010000000004</v>
      </c>
      <c r="W60" s="158">
        <f t="shared" si="5"/>
        <v>2843.4210000000003</v>
      </c>
      <c r="X60" s="158">
        <f t="shared" si="5"/>
        <v>2618.241</v>
      </c>
      <c r="Y60" s="158">
        <f t="shared" si="5"/>
        <v>2588.491</v>
      </c>
      <c r="Z60" s="35"/>
      <c r="AA60" s="39">
        <v>1138.8599999999999</v>
      </c>
      <c r="AB60" s="37">
        <v>1134.02</v>
      </c>
      <c r="AC60" s="37">
        <v>1127.3900000000001</v>
      </c>
      <c r="AD60" s="37">
        <v>1128.8399999999999</v>
      </c>
      <c r="AE60" s="37">
        <v>1139.0899999999999</v>
      </c>
      <c r="AF60" s="37">
        <v>1142.28</v>
      </c>
      <c r="AG60" s="37">
        <v>1257.1500000000001</v>
      </c>
      <c r="AH60" s="37">
        <v>1423.25</v>
      </c>
      <c r="AI60" s="37">
        <v>1572.07</v>
      </c>
      <c r="AJ60" s="37">
        <v>1631.58</v>
      </c>
      <c r="AK60" s="37">
        <v>1630.93</v>
      </c>
      <c r="AL60" s="37">
        <v>1639.11</v>
      </c>
      <c r="AM60" s="37">
        <v>1642.97</v>
      </c>
      <c r="AN60" s="37">
        <v>1669.43</v>
      </c>
      <c r="AO60" s="37">
        <v>1676.88</v>
      </c>
      <c r="AP60" s="37">
        <v>1716.06</v>
      </c>
      <c r="AQ60" s="37">
        <v>1733.79</v>
      </c>
      <c r="AR60" s="37">
        <v>1709.35</v>
      </c>
      <c r="AS60" s="37">
        <v>1729.14</v>
      </c>
      <c r="AT60" s="37">
        <v>1679.4</v>
      </c>
      <c r="AU60" s="37">
        <v>1614.48</v>
      </c>
      <c r="AV60" s="37">
        <v>1509.1</v>
      </c>
      <c r="AW60" s="37">
        <v>1283.92</v>
      </c>
      <c r="AX60" s="38">
        <v>1254.17</v>
      </c>
      <c r="AY60" s="314">
        <v>1222.5600000000002</v>
      </c>
      <c r="AZ60" s="386">
        <v>4.8109999999999999</v>
      </c>
      <c r="BA60" s="148">
        <v>106.95</v>
      </c>
    </row>
    <row r="61" spans="1:53">
      <c r="A61" s="45">
        <v>14</v>
      </c>
      <c r="B61" s="158">
        <f t="shared" si="6"/>
        <v>2475.0410000000002</v>
      </c>
      <c r="C61" s="158">
        <f t="shared" si="4"/>
        <v>2471.6410000000001</v>
      </c>
      <c r="D61" s="158">
        <f t="shared" si="4"/>
        <v>2465.8010000000004</v>
      </c>
      <c r="E61" s="158">
        <f t="shared" si="4"/>
        <v>2468.4710000000005</v>
      </c>
      <c r="F61" s="158">
        <f t="shared" si="4"/>
        <v>2477.1509999999998</v>
      </c>
      <c r="G61" s="158">
        <f t="shared" si="4"/>
        <v>2499.681</v>
      </c>
      <c r="H61" s="158">
        <f t="shared" si="4"/>
        <v>2610.6610000000001</v>
      </c>
      <c r="I61" s="158">
        <f t="shared" si="4"/>
        <v>2782.0810000000001</v>
      </c>
      <c r="J61" s="158">
        <f t="shared" si="4"/>
        <v>2996.951</v>
      </c>
      <c r="K61" s="158">
        <f t="shared" si="4"/>
        <v>3094.2710000000002</v>
      </c>
      <c r="L61" s="158">
        <f t="shared" si="4"/>
        <v>3092.7809999999999</v>
      </c>
      <c r="M61" s="158">
        <f t="shared" si="4"/>
        <v>3118.6909999999998</v>
      </c>
      <c r="N61" s="158">
        <f t="shared" si="4"/>
        <v>3110.491</v>
      </c>
      <c r="O61" s="158">
        <f t="shared" si="4"/>
        <v>3120.991</v>
      </c>
      <c r="P61" s="158">
        <f t="shared" si="4"/>
        <v>3141.8110000000001</v>
      </c>
      <c r="Q61" s="158">
        <f t="shared" si="4"/>
        <v>3176.5309999999999</v>
      </c>
      <c r="R61" s="158">
        <f t="shared" si="4"/>
        <v>3189.2310000000002</v>
      </c>
      <c r="S61" s="158">
        <f t="shared" si="5"/>
        <v>3177.0110000000004</v>
      </c>
      <c r="T61" s="158">
        <f t="shared" si="5"/>
        <v>3228.8810000000003</v>
      </c>
      <c r="U61" s="158">
        <f t="shared" si="5"/>
        <v>3171.9710000000005</v>
      </c>
      <c r="V61" s="158">
        <f t="shared" si="5"/>
        <v>3026.0709999999999</v>
      </c>
      <c r="W61" s="158">
        <f t="shared" si="5"/>
        <v>2879.1509999999998</v>
      </c>
      <c r="X61" s="158">
        <f t="shared" si="5"/>
        <v>2642.0110000000004</v>
      </c>
      <c r="Y61" s="158">
        <f t="shared" si="5"/>
        <v>2637.9210000000003</v>
      </c>
      <c r="Z61" s="35"/>
      <c r="AA61" s="39">
        <v>1140.72</v>
      </c>
      <c r="AB61" s="37">
        <v>1137.32</v>
      </c>
      <c r="AC61" s="37">
        <v>1131.48</v>
      </c>
      <c r="AD61" s="37">
        <v>1134.1500000000001</v>
      </c>
      <c r="AE61" s="37">
        <v>1142.83</v>
      </c>
      <c r="AF61" s="37">
        <v>1165.3599999999999</v>
      </c>
      <c r="AG61" s="37">
        <v>1276.3399999999999</v>
      </c>
      <c r="AH61" s="37">
        <v>1447.76</v>
      </c>
      <c r="AI61" s="37">
        <v>1662.63</v>
      </c>
      <c r="AJ61" s="37">
        <v>1759.95</v>
      </c>
      <c r="AK61" s="37">
        <v>1758.46</v>
      </c>
      <c r="AL61" s="37">
        <v>1784.37</v>
      </c>
      <c r="AM61" s="37">
        <v>1776.17</v>
      </c>
      <c r="AN61" s="37">
        <v>1786.67</v>
      </c>
      <c r="AO61" s="37">
        <v>1807.49</v>
      </c>
      <c r="AP61" s="37">
        <v>1842.21</v>
      </c>
      <c r="AQ61" s="37">
        <v>1854.91</v>
      </c>
      <c r="AR61" s="37">
        <v>1842.69</v>
      </c>
      <c r="AS61" s="37">
        <v>1894.56</v>
      </c>
      <c r="AT61" s="37">
        <v>1837.65</v>
      </c>
      <c r="AU61" s="37">
        <v>1691.75</v>
      </c>
      <c r="AV61" s="37">
        <v>1544.83</v>
      </c>
      <c r="AW61" s="37">
        <v>1307.69</v>
      </c>
      <c r="AX61" s="38">
        <v>1303.5999999999999</v>
      </c>
      <c r="AY61" s="314">
        <v>1222.5600000000002</v>
      </c>
      <c r="AZ61" s="386">
        <v>4.8109999999999999</v>
      </c>
      <c r="BA61" s="148">
        <v>106.95</v>
      </c>
    </row>
    <row r="62" spans="1:53">
      <c r="A62" s="45">
        <v>15</v>
      </c>
      <c r="B62" s="158">
        <f t="shared" si="6"/>
        <v>2518.5510000000004</v>
      </c>
      <c r="C62" s="158">
        <f t="shared" si="4"/>
        <v>2470.681</v>
      </c>
      <c r="D62" s="158">
        <f t="shared" si="4"/>
        <v>2468.5510000000004</v>
      </c>
      <c r="E62" s="158">
        <f t="shared" si="4"/>
        <v>2477.3609999999999</v>
      </c>
      <c r="F62" s="158">
        <f t="shared" si="4"/>
        <v>2508.8310000000001</v>
      </c>
      <c r="G62" s="158">
        <f t="shared" si="4"/>
        <v>2544.5110000000004</v>
      </c>
      <c r="H62" s="158">
        <f t="shared" si="4"/>
        <v>2645.6010000000001</v>
      </c>
      <c r="I62" s="158">
        <f t="shared" si="4"/>
        <v>2816.5410000000002</v>
      </c>
      <c r="J62" s="158">
        <f t="shared" si="4"/>
        <v>3047.5309999999999</v>
      </c>
      <c r="K62" s="158">
        <f t="shared" si="4"/>
        <v>3089.4710000000005</v>
      </c>
      <c r="L62" s="158">
        <f t="shared" si="4"/>
        <v>3081.2809999999999</v>
      </c>
      <c r="M62" s="158">
        <f t="shared" si="4"/>
        <v>3089.7809999999999</v>
      </c>
      <c r="N62" s="158">
        <f t="shared" si="4"/>
        <v>3089.451</v>
      </c>
      <c r="O62" s="158">
        <f t="shared" si="4"/>
        <v>3124.1109999999999</v>
      </c>
      <c r="P62" s="158">
        <f t="shared" si="4"/>
        <v>3142.0410000000002</v>
      </c>
      <c r="Q62" s="158">
        <f t="shared" si="4"/>
        <v>3198.8710000000001</v>
      </c>
      <c r="R62" s="158">
        <f t="shared" si="4"/>
        <v>3181.931</v>
      </c>
      <c r="S62" s="158">
        <f t="shared" si="5"/>
        <v>3428.4210000000003</v>
      </c>
      <c r="T62" s="158">
        <f t="shared" si="5"/>
        <v>3117.741</v>
      </c>
      <c r="U62" s="158">
        <f t="shared" si="5"/>
        <v>3472.8710000000001</v>
      </c>
      <c r="V62" s="158">
        <f t="shared" si="5"/>
        <v>3239.9110000000001</v>
      </c>
      <c r="W62" s="158">
        <f t="shared" si="5"/>
        <v>3076.7110000000002</v>
      </c>
      <c r="X62" s="158">
        <f t="shared" si="5"/>
        <v>2771.8609999999999</v>
      </c>
      <c r="Y62" s="158">
        <f t="shared" si="5"/>
        <v>2696.2910000000002</v>
      </c>
      <c r="Z62" s="35"/>
      <c r="AA62" s="39">
        <v>1184.23</v>
      </c>
      <c r="AB62" s="37">
        <v>1136.3599999999999</v>
      </c>
      <c r="AC62" s="37">
        <v>1134.23</v>
      </c>
      <c r="AD62" s="37">
        <v>1143.04</v>
      </c>
      <c r="AE62" s="37">
        <v>1174.51</v>
      </c>
      <c r="AF62" s="37">
        <v>1210.19</v>
      </c>
      <c r="AG62" s="37">
        <v>1311.28</v>
      </c>
      <c r="AH62" s="37">
        <v>1482.22</v>
      </c>
      <c r="AI62" s="37">
        <v>1713.21</v>
      </c>
      <c r="AJ62" s="37">
        <v>1755.15</v>
      </c>
      <c r="AK62" s="37">
        <v>1746.96</v>
      </c>
      <c r="AL62" s="37">
        <v>1755.46</v>
      </c>
      <c r="AM62" s="37">
        <v>1755.13</v>
      </c>
      <c r="AN62" s="37">
        <v>1789.79</v>
      </c>
      <c r="AO62" s="37">
        <v>1807.72</v>
      </c>
      <c r="AP62" s="37">
        <v>1864.55</v>
      </c>
      <c r="AQ62" s="37">
        <v>1847.61</v>
      </c>
      <c r="AR62" s="37">
        <v>2094.1</v>
      </c>
      <c r="AS62" s="37">
        <v>1783.42</v>
      </c>
      <c r="AT62" s="37">
        <v>2138.5500000000002</v>
      </c>
      <c r="AU62" s="37">
        <v>1905.59</v>
      </c>
      <c r="AV62" s="37">
        <v>1742.39</v>
      </c>
      <c r="AW62" s="37">
        <v>1437.54</v>
      </c>
      <c r="AX62" s="38">
        <v>1361.97</v>
      </c>
      <c r="AY62" s="314">
        <v>1222.5600000000002</v>
      </c>
      <c r="AZ62" s="386">
        <v>4.8109999999999999</v>
      </c>
      <c r="BA62" s="148">
        <v>106.95</v>
      </c>
    </row>
    <row r="63" spans="1:53">
      <c r="A63" s="45">
        <v>16</v>
      </c>
      <c r="B63" s="158">
        <f t="shared" si="6"/>
        <v>2593.1909999999998</v>
      </c>
      <c r="C63" s="158">
        <f t="shared" si="4"/>
        <v>2564.9409999999998</v>
      </c>
      <c r="D63" s="158">
        <f t="shared" si="4"/>
        <v>2560.2110000000002</v>
      </c>
      <c r="E63" s="158">
        <f t="shared" si="4"/>
        <v>2567.8510000000001</v>
      </c>
      <c r="F63" s="158">
        <f t="shared" si="4"/>
        <v>2589.4009999999998</v>
      </c>
      <c r="G63" s="158">
        <f t="shared" si="4"/>
        <v>2624.1010000000001</v>
      </c>
      <c r="H63" s="158">
        <f t="shared" si="4"/>
        <v>2731.2809999999999</v>
      </c>
      <c r="I63" s="158">
        <f t="shared" si="4"/>
        <v>2877.6109999999999</v>
      </c>
      <c r="J63" s="158">
        <f t="shared" si="4"/>
        <v>3133.681</v>
      </c>
      <c r="K63" s="158">
        <f t="shared" si="4"/>
        <v>3151.931</v>
      </c>
      <c r="L63" s="158">
        <f t="shared" si="4"/>
        <v>3123.9810000000002</v>
      </c>
      <c r="M63" s="158">
        <f t="shared" si="4"/>
        <v>3130.8810000000003</v>
      </c>
      <c r="N63" s="158">
        <f t="shared" si="4"/>
        <v>3133.8609999999999</v>
      </c>
      <c r="O63" s="158">
        <f t="shared" si="4"/>
        <v>3140.7310000000002</v>
      </c>
      <c r="P63" s="158">
        <f t="shared" si="4"/>
        <v>3196.451</v>
      </c>
      <c r="Q63" s="158">
        <f t="shared" si="4"/>
        <v>3192.0610000000001</v>
      </c>
      <c r="R63" s="158">
        <f t="shared" ref="R63:Y78" si="7">AQ63+$BA63+$AZ63+$AY63</f>
        <v>3197.1710000000003</v>
      </c>
      <c r="S63" s="158">
        <f t="shared" si="5"/>
        <v>3191.2510000000002</v>
      </c>
      <c r="T63" s="158">
        <f t="shared" si="5"/>
        <v>3191.2110000000002</v>
      </c>
      <c r="U63" s="158">
        <f t="shared" si="5"/>
        <v>3184.7510000000002</v>
      </c>
      <c r="V63" s="158">
        <f t="shared" si="5"/>
        <v>3040.0610000000001</v>
      </c>
      <c r="W63" s="158">
        <f t="shared" si="5"/>
        <v>2940.6710000000003</v>
      </c>
      <c r="X63" s="158">
        <f t="shared" si="5"/>
        <v>2681.7510000000002</v>
      </c>
      <c r="Y63" s="158">
        <f t="shared" si="5"/>
        <v>2664.1710000000003</v>
      </c>
      <c r="Z63" s="35"/>
      <c r="AA63" s="39">
        <v>1258.8699999999999</v>
      </c>
      <c r="AB63" s="37">
        <v>1230.6199999999999</v>
      </c>
      <c r="AC63" s="37">
        <v>1225.8900000000001</v>
      </c>
      <c r="AD63" s="37">
        <v>1233.53</v>
      </c>
      <c r="AE63" s="37">
        <v>1255.08</v>
      </c>
      <c r="AF63" s="37">
        <v>1289.78</v>
      </c>
      <c r="AG63" s="37">
        <v>1396.96</v>
      </c>
      <c r="AH63" s="37">
        <v>1543.29</v>
      </c>
      <c r="AI63" s="37">
        <v>1799.36</v>
      </c>
      <c r="AJ63" s="37">
        <v>1817.61</v>
      </c>
      <c r="AK63" s="37">
        <v>1789.66</v>
      </c>
      <c r="AL63" s="37">
        <v>1796.56</v>
      </c>
      <c r="AM63" s="37">
        <v>1799.54</v>
      </c>
      <c r="AN63" s="37">
        <v>1806.41</v>
      </c>
      <c r="AO63" s="37">
        <v>1862.13</v>
      </c>
      <c r="AP63" s="37">
        <v>1857.74</v>
      </c>
      <c r="AQ63" s="37">
        <v>1862.85</v>
      </c>
      <c r="AR63" s="37">
        <v>1856.93</v>
      </c>
      <c r="AS63" s="37">
        <v>1856.89</v>
      </c>
      <c r="AT63" s="37">
        <v>1850.43</v>
      </c>
      <c r="AU63" s="37">
        <v>1705.74</v>
      </c>
      <c r="AV63" s="37">
        <v>1606.35</v>
      </c>
      <c r="AW63" s="37">
        <v>1347.43</v>
      </c>
      <c r="AX63" s="38">
        <v>1329.85</v>
      </c>
      <c r="AY63" s="314">
        <v>1222.5600000000002</v>
      </c>
      <c r="AZ63" s="386">
        <v>4.8109999999999999</v>
      </c>
      <c r="BA63" s="148">
        <v>106.95</v>
      </c>
    </row>
    <row r="64" spans="1:53">
      <c r="A64" s="45">
        <v>17</v>
      </c>
      <c r="B64" s="158">
        <f t="shared" si="6"/>
        <v>2615.3910000000001</v>
      </c>
      <c r="C64" s="158">
        <f t="shared" si="6"/>
        <v>2588.0610000000001</v>
      </c>
      <c r="D64" s="158">
        <f t="shared" si="6"/>
        <v>2586.5210000000002</v>
      </c>
      <c r="E64" s="158">
        <f t="shared" si="6"/>
        <v>2545.9210000000003</v>
      </c>
      <c r="F64" s="158">
        <f t="shared" si="6"/>
        <v>2534.0309999999999</v>
      </c>
      <c r="G64" s="158">
        <f t="shared" si="6"/>
        <v>2588.1310000000003</v>
      </c>
      <c r="H64" s="158">
        <f t="shared" si="6"/>
        <v>2631.1310000000003</v>
      </c>
      <c r="I64" s="158">
        <f t="shared" si="6"/>
        <v>2859.3010000000004</v>
      </c>
      <c r="J64" s="158">
        <f t="shared" si="6"/>
        <v>3261.9409999999998</v>
      </c>
      <c r="K64" s="158">
        <f t="shared" si="6"/>
        <v>3393.5609999999997</v>
      </c>
      <c r="L64" s="158">
        <f t="shared" si="6"/>
        <v>3393.4310000000005</v>
      </c>
      <c r="M64" s="158">
        <f t="shared" si="6"/>
        <v>3385.8010000000004</v>
      </c>
      <c r="N64" s="158">
        <f t="shared" si="6"/>
        <v>3398.1410000000005</v>
      </c>
      <c r="O64" s="158">
        <f t="shared" si="6"/>
        <v>3412.3710000000001</v>
      </c>
      <c r="P64" s="158">
        <f t="shared" si="6"/>
        <v>3494.2809999999999</v>
      </c>
      <c r="Q64" s="158">
        <f t="shared" si="6"/>
        <v>3516.5709999999999</v>
      </c>
      <c r="R64" s="158">
        <f t="shared" si="7"/>
        <v>3510.4610000000002</v>
      </c>
      <c r="S64" s="158">
        <f t="shared" si="7"/>
        <v>3512.8310000000001</v>
      </c>
      <c r="T64" s="158">
        <f t="shared" si="7"/>
        <v>3535.1610000000001</v>
      </c>
      <c r="U64" s="158">
        <f t="shared" si="7"/>
        <v>3473.8209999999999</v>
      </c>
      <c r="V64" s="158">
        <f t="shared" si="7"/>
        <v>3376.0510000000004</v>
      </c>
      <c r="W64" s="158">
        <f t="shared" si="7"/>
        <v>3187.0010000000002</v>
      </c>
      <c r="X64" s="158">
        <f t="shared" si="7"/>
        <v>2874.3110000000001</v>
      </c>
      <c r="Y64" s="158">
        <f t="shared" si="7"/>
        <v>2750.4409999999998</v>
      </c>
      <c r="Z64" s="35"/>
      <c r="AA64" s="39">
        <v>1281.07</v>
      </c>
      <c r="AB64" s="37">
        <v>1253.74</v>
      </c>
      <c r="AC64" s="37">
        <v>1252.2</v>
      </c>
      <c r="AD64" s="37">
        <v>1211.5999999999999</v>
      </c>
      <c r="AE64" s="37">
        <v>1199.71</v>
      </c>
      <c r="AF64" s="37">
        <v>1253.81</v>
      </c>
      <c r="AG64" s="37">
        <v>1296.81</v>
      </c>
      <c r="AH64" s="37">
        <v>1524.98</v>
      </c>
      <c r="AI64" s="37">
        <v>1927.62</v>
      </c>
      <c r="AJ64" s="37">
        <v>2059.2399999999998</v>
      </c>
      <c r="AK64" s="37">
        <v>2059.11</v>
      </c>
      <c r="AL64" s="37">
        <v>2051.48</v>
      </c>
      <c r="AM64" s="37">
        <v>2063.8200000000002</v>
      </c>
      <c r="AN64" s="37">
        <v>2078.0500000000002</v>
      </c>
      <c r="AO64" s="37">
        <v>2159.96</v>
      </c>
      <c r="AP64" s="37">
        <v>2182.25</v>
      </c>
      <c r="AQ64" s="37">
        <v>2176.14</v>
      </c>
      <c r="AR64" s="37">
        <v>2178.5100000000002</v>
      </c>
      <c r="AS64" s="37">
        <v>2200.84</v>
      </c>
      <c r="AT64" s="37">
        <v>2139.5</v>
      </c>
      <c r="AU64" s="37">
        <v>2041.7299999999998</v>
      </c>
      <c r="AV64" s="37">
        <v>1852.68</v>
      </c>
      <c r="AW64" s="37">
        <v>1539.99</v>
      </c>
      <c r="AX64" s="38">
        <v>1416.12</v>
      </c>
      <c r="AY64" s="314">
        <v>1222.5600000000002</v>
      </c>
      <c r="AZ64" s="386">
        <v>4.8109999999999999</v>
      </c>
      <c r="BA64" s="148">
        <v>106.95</v>
      </c>
    </row>
    <row r="65" spans="1:137">
      <c r="A65" s="45">
        <v>18</v>
      </c>
      <c r="B65" s="158">
        <f t="shared" si="6"/>
        <v>2607.9610000000002</v>
      </c>
      <c r="C65" s="158">
        <f t="shared" si="6"/>
        <v>2560.5210000000002</v>
      </c>
      <c r="D65" s="158">
        <f t="shared" si="6"/>
        <v>2509.3910000000001</v>
      </c>
      <c r="E65" s="158">
        <f t="shared" si="6"/>
        <v>2507.3310000000001</v>
      </c>
      <c r="F65" s="158">
        <f t="shared" si="6"/>
        <v>2509.5309999999999</v>
      </c>
      <c r="G65" s="158">
        <f t="shared" si="6"/>
        <v>2515.0309999999999</v>
      </c>
      <c r="H65" s="158">
        <f t="shared" si="6"/>
        <v>2608.7110000000002</v>
      </c>
      <c r="I65" s="158">
        <f t="shared" si="6"/>
        <v>2745.2210000000005</v>
      </c>
      <c r="J65" s="158">
        <f t="shared" si="6"/>
        <v>2995.4810000000002</v>
      </c>
      <c r="K65" s="158">
        <f t="shared" si="6"/>
        <v>3297.9710000000005</v>
      </c>
      <c r="L65" s="158">
        <f t="shared" si="6"/>
        <v>3328.6210000000001</v>
      </c>
      <c r="M65" s="158">
        <f t="shared" si="6"/>
        <v>3333.9310000000005</v>
      </c>
      <c r="N65" s="158">
        <f t="shared" si="6"/>
        <v>3338.2210000000005</v>
      </c>
      <c r="O65" s="158">
        <f t="shared" si="6"/>
        <v>3350.1109999999999</v>
      </c>
      <c r="P65" s="158">
        <f t="shared" si="6"/>
        <v>3423.6710000000003</v>
      </c>
      <c r="Q65" s="158">
        <f t="shared" si="6"/>
        <v>3426.1610000000001</v>
      </c>
      <c r="R65" s="158">
        <f t="shared" si="7"/>
        <v>3435.5810000000001</v>
      </c>
      <c r="S65" s="158">
        <f t="shared" si="7"/>
        <v>3442.5910000000003</v>
      </c>
      <c r="T65" s="158">
        <f t="shared" si="7"/>
        <v>3464.7309999999998</v>
      </c>
      <c r="U65" s="158">
        <f t="shared" si="7"/>
        <v>3419.4210000000003</v>
      </c>
      <c r="V65" s="158">
        <f t="shared" si="7"/>
        <v>3291.0309999999999</v>
      </c>
      <c r="W65" s="158">
        <f t="shared" si="7"/>
        <v>3126.5510000000004</v>
      </c>
      <c r="X65" s="158">
        <f t="shared" si="7"/>
        <v>2810.991</v>
      </c>
      <c r="Y65" s="158">
        <f t="shared" si="7"/>
        <v>2685.2910000000002</v>
      </c>
      <c r="Z65" s="35"/>
      <c r="AA65" s="39">
        <v>1273.6400000000001</v>
      </c>
      <c r="AB65" s="37">
        <v>1226.2</v>
      </c>
      <c r="AC65" s="37">
        <v>1175.07</v>
      </c>
      <c r="AD65" s="37">
        <v>1173.01</v>
      </c>
      <c r="AE65" s="37">
        <v>1175.21</v>
      </c>
      <c r="AF65" s="37">
        <v>1180.71</v>
      </c>
      <c r="AG65" s="37">
        <v>1274.3900000000001</v>
      </c>
      <c r="AH65" s="37">
        <v>1410.9</v>
      </c>
      <c r="AI65" s="37">
        <v>1661.16</v>
      </c>
      <c r="AJ65" s="37">
        <v>1963.65</v>
      </c>
      <c r="AK65" s="37">
        <v>1994.3</v>
      </c>
      <c r="AL65" s="37">
        <v>1999.61</v>
      </c>
      <c r="AM65" s="37">
        <v>2003.9000000000003</v>
      </c>
      <c r="AN65" s="37">
        <v>2015.79</v>
      </c>
      <c r="AO65" s="37">
        <v>2089.35</v>
      </c>
      <c r="AP65" s="37">
        <v>2091.84</v>
      </c>
      <c r="AQ65" s="37">
        <v>2101.2600000000002</v>
      </c>
      <c r="AR65" s="37">
        <v>2108.27</v>
      </c>
      <c r="AS65" s="37">
        <v>2130.41</v>
      </c>
      <c r="AT65" s="37">
        <v>2085.1</v>
      </c>
      <c r="AU65" s="37">
        <v>1956.71</v>
      </c>
      <c r="AV65" s="37">
        <v>1792.23</v>
      </c>
      <c r="AW65" s="37">
        <v>1476.67</v>
      </c>
      <c r="AX65" s="38">
        <v>1350.97</v>
      </c>
      <c r="AY65" s="314">
        <v>1222.5600000000002</v>
      </c>
      <c r="AZ65" s="386">
        <v>4.8109999999999999</v>
      </c>
      <c r="BA65" s="148">
        <v>106.95</v>
      </c>
    </row>
    <row r="66" spans="1:137">
      <c r="A66" s="45">
        <v>19</v>
      </c>
      <c r="B66" s="158">
        <f t="shared" si="6"/>
        <v>2597.9810000000002</v>
      </c>
      <c r="C66" s="158">
        <f t="shared" si="6"/>
        <v>2512.0910000000003</v>
      </c>
      <c r="D66" s="158">
        <f t="shared" si="6"/>
        <v>2510.0610000000001</v>
      </c>
      <c r="E66" s="158">
        <f t="shared" si="6"/>
        <v>2514.5810000000001</v>
      </c>
      <c r="F66" s="158">
        <f t="shared" si="6"/>
        <v>2518.1310000000003</v>
      </c>
      <c r="G66" s="158">
        <f t="shared" si="6"/>
        <v>2616.7210000000005</v>
      </c>
      <c r="H66" s="158">
        <f t="shared" si="6"/>
        <v>2630.1710000000003</v>
      </c>
      <c r="I66" s="158">
        <f t="shared" si="6"/>
        <v>2826.7910000000002</v>
      </c>
      <c r="J66" s="158">
        <f t="shared" si="6"/>
        <v>2974.3510000000001</v>
      </c>
      <c r="K66" s="158">
        <f t="shared" si="6"/>
        <v>3040.8710000000001</v>
      </c>
      <c r="L66" s="158">
        <f t="shared" si="6"/>
        <v>2994.431</v>
      </c>
      <c r="M66" s="158">
        <f t="shared" si="6"/>
        <v>3050.0010000000002</v>
      </c>
      <c r="N66" s="158">
        <f t="shared" si="6"/>
        <v>3059.681</v>
      </c>
      <c r="O66" s="158">
        <f t="shared" si="6"/>
        <v>3093.0410000000002</v>
      </c>
      <c r="P66" s="158">
        <f t="shared" si="6"/>
        <v>3130.8310000000001</v>
      </c>
      <c r="Q66" s="158">
        <f t="shared" si="6"/>
        <v>3100.1410000000001</v>
      </c>
      <c r="R66" s="158">
        <f t="shared" si="7"/>
        <v>3087.4009999999998</v>
      </c>
      <c r="S66" s="158">
        <f t="shared" si="7"/>
        <v>3097.1109999999999</v>
      </c>
      <c r="T66" s="158">
        <f t="shared" si="7"/>
        <v>3077.8410000000003</v>
      </c>
      <c r="U66" s="158">
        <f t="shared" si="7"/>
        <v>3045.9610000000002</v>
      </c>
      <c r="V66" s="158">
        <f t="shared" si="7"/>
        <v>2848.0709999999999</v>
      </c>
      <c r="W66" s="158">
        <f t="shared" si="7"/>
        <v>2724.8710000000001</v>
      </c>
      <c r="X66" s="158">
        <f t="shared" si="7"/>
        <v>2585.7910000000002</v>
      </c>
      <c r="Y66" s="158">
        <f t="shared" si="7"/>
        <v>2500.741</v>
      </c>
      <c r="Z66" s="35"/>
      <c r="AA66" s="39">
        <v>1263.6600000000001</v>
      </c>
      <c r="AB66" s="37">
        <v>1177.77</v>
      </c>
      <c r="AC66" s="37">
        <v>1175.74</v>
      </c>
      <c r="AD66" s="37">
        <v>1180.26</v>
      </c>
      <c r="AE66" s="37">
        <v>1183.81</v>
      </c>
      <c r="AF66" s="37">
        <v>1282.4000000000001</v>
      </c>
      <c r="AG66" s="37">
        <v>1295.8499999999999</v>
      </c>
      <c r="AH66" s="37">
        <v>1492.47</v>
      </c>
      <c r="AI66" s="37">
        <v>1640.03</v>
      </c>
      <c r="AJ66" s="37">
        <v>1706.55</v>
      </c>
      <c r="AK66" s="37">
        <v>1660.11</v>
      </c>
      <c r="AL66" s="37">
        <v>1715.68</v>
      </c>
      <c r="AM66" s="37">
        <v>1725.36</v>
      </c>
      <c r="AN66" s="37">
        <v>1758.72</v>
      </c>
      <c r="AO66" s="37">
        <v>1796.51</v>
      </c>
      <c r="AP66" s="37">
        <v>1765.82</v>
      </c>
      <c r="AQ66" s="37">
        <v>1753.08</v>
      </c>
      <c r="AR66" s="37">
        <v>1762.79</v>
      </c>
      <c r="AS66" s="37">
        <v>1743.52</v>
      </c>
      <c r="AT66" s="37">
        <v>1711.64</v>
      </c>
      <c r="AU66" s="37">
        <v>1513.75</v>
      </c>
      <c r="AV66" s="37">
        <v>1390.55</v>
      </c>
      <c r="AW66" s="37">
        <v>1251.47</v>
      </c>
      <c r="AX66" s="38">
        <v>1166.42</v>
      </c>
      <c r="AY66" s="314">
        <v>1222.5600000000002</v>
      </c>
      <c r="AZ66" s="386">
        <v>4.8109999999999999</v>
      </c>
      <c r="BA66" s="148">
        <v>106.95</v>
      </c>
    </row>
    <row r="67" spans="1:137">
      <c r="A67" s="45">
        <v>20</v>
      </c>
      <c r="B67" s="158">
        <f t="shared" si="6"/>
        <v>2458.9110000000001</v>
      </c>
      <c r="C67" s="158">
        <f t="shared" si="6"/>
        <v>2445.2310000000002</v>
      </c>
      <c r="D67" s="158">
        <f t="shared" si="6"/>
        <v>2411.6210000000001</v>
      </c>
      <c r="E67" s="158">
        <f t="shared" si="6"/>
        <v>2426.2910000000002</v>
      </c>
      <c r="F67" s="158">
        <f t="shared" si="6"/>
        <v>2456.1210000000001</v>
      </c>
      <c r="G67" s="158">
        <f t="shared" si="6"/>
        <v>2402.7210000000005</v>
      </c>
      <c r="H67" s="158">
        <f t="shared" si="6"/>
        <v>2526.8609999999999</v>
      </c>
      <c r="I67" s="158">
        <f t="shared" si="6"/>
        <v>2644.8810000000003</v>
      </c>
      <c r="J67" s="158">
        <f t="shared" si="6"/>
        <v>2725.2809999999999</v>
      </c>
      <c r="K67" s="158">
        <f t="shared" si="6"/>
        <v>2747.1010000000001</v>
      </c>
      <c r="L67" s="158">
        <f t="shared" si="6"/>
        <v>2745.201</v>
      </c>
      <c r="M67" s="158">
        <f t="shared" si="6"/>
        <v>2755.0610000000001</v>
      </c>
      <c r="N67" s="158">
        <f t="shared" si="6"/>
        <v>2767.2110000000002</v>
      </c>
      <c r="O67" s="158">
        <f t="shared" si="6"/>
        <v>2754.8010000000004</v>
      </c>
      <c r="P67" s="158">
        <f t="shared" si="6"/>
        <v>2757.681</v>
      </c>
      <c r="Q67" s="158">
        <f t="shared" si="6"/>
        <v>2758.3110000000001</v>
      </c>
      <c r="R67" s="158">
        <f t="shared" si="7"/>
        <v>2763.951</v>
      </c>
      <c r="S67" s="158">
        <f t="shared" si="7"/>
        <v>2790.5510000000004</v>
      </c>
      <c r="T67" s="158">
        <f t="shared" si="7"/>
        <v>2775.8310000000001</v>
      </c>
      <c r="U67" s="158">
        <f t="shared" si="7"/>
        <v>2766.6509999999998</v>
      </c>
      <c r="V67" s="158">
        <f t="shared" si="7"/>
        <v>2732.491</v>
      </c>
      <c r="W67" s="158">
        <f t="shared" si="7"/>
        <v>2652.181</v>
      </c>
      <c r="X67" s="158">
        <f t="shared" si="7"/>
        <v>2583.701</v>
      </c>
      <c r="Y67" s="158">
        <f t="shared" si="7"/>
        <v>2555.9710000000005</v>
      </c>
      <c r="Z67" s="35"/>
      <c r="AA67" s="39">
        <v>1124.5899999999999</v>
      </c>
      <c r="AB67" s="37">
        <v>1110.9100000000001</v>
      </c>
      <c r="AC67" s="37">
        <v>1077.3</v>
      </c>
      <c r="AD67" s="37">
        <v>1091.97</v>
      </c>
      <c r="AE67" s="37">
        <v>1121.8</v>
      </c>
      <c r="AF67" s="37">
        <v>1068.4000000000001</v>
      </c>
      <c r="AG67" s="37">
        <v>1192.54</v>
      </c>
      <c r="AH67" s="37">
        <v>1310.56</v>
      </c>
      <c r="AI67" s="37">
        <v>1390.96</v>
      </c>
      <c r="AJ67" s="37">
        <v>1412.78</v>
      </c>
      <c r="AK67" s="37">
        <v>1410.88</v>
      </c>
      <c r="AL67" s="37">
        <v>1420.74</v>
      </c>
      <c r="AM67" s="37">
        <v>1432.89</v>
      </c>
      <c r="AN67" s="37">
        <v>1420.48</v>
      </c>
      <c r="AO67" s="37">
        <v>1423.36</v>
      </c>
      <c r="AP67" s="37">
        <v>1423.99</v>
      </c>
      <c r="AQ67" s="37">
        <v>1429.63</v>
      </c>
      <c r="AR67" s="37">
        <v>1456.23</v>
      </c>
      <c r="AS67" s="37">
        <v>1441.51</v>
      </c>
      <c r="AT67" s="37">
        <v>1432.33</v>
      </c>
      <c r="AU67" s="37">
        <v>1398.17</v>
      </c>
      <c r="AV67" s="37">
        <v>1317.86</v>
      </c>
      <c r="AW67" s="37">
        <v>1249.3800000000001</v>
      </c>
      <c r="AX67" s="38">
        <v>1221.6500000000001</v>
      </c>
      <c r="AY67" s="314">
        <v>1222.5600000000002</v>
      </c>
      <c r="AZ67" s="386">
        <v>4.8109999999999999</v>
      </c>
      <c r="BA67" s="148">
        <v>106.95</v>
      </c>
    </row>
    <row r="68" spans="1:137">
      <c r="A68" s="45">
        <v>21</v>
      </c>
      <c r="B68" s="158">
        <f t="shared" si="6"/>
        <v>2485.4710000000005</v>
      </c>
      <c r="C68" s="158">
        <f t="shared" si="6"/>
        <v>2480.9110000000001</v>
      </c>
      <c r="D68" s="158">
        <f t="shared" si="6"/>
        <v>2470.9110000000001</v>
      </c>
      <c r="E68" s="158">
        <f t="shared" si="6"/>
        <v>2472.8110000000001</v>
      </c>
      <c r="F68" s="158">
        <f t="shared" si="6"/>
        <v>2485.6509999999998</v>
      </c>
      <c r="G68" s="158">
        <f t="shared" si="6"/>
        <v>2491.3410000000003</v>
      </c>
      <c r="H68" s="158">
        <f t="shared" si="6"/>
        <v>2638.8209999999999</v>
      </c>
      <c r="I68" s="158">
        <f t="shared" si="6"/>
        <v>2685.0510000000004</v>
      </c>
      <c r="J68" s="158">
        <f t="shared" si="6"/>
        <v>2797.6010000000001</v>
      </c>
      <c r="K68" s="158">
        <f t="shared" si="6"/>
        <v>2882.241</v>
      </c>
      <c r="L68" s="158">
        <f t="shared" si="6"/>
        <v>2961.8209999999999</v>
      </c>
      <c r="M68" s="158">
        <f t="shared" si="6"/>
        <v>2968.7910000000002</v>
      </c>
      <c r="N68" s="158">
        <f t="shared" si="6"/>
        <v>2960.8710000000001</v>
      </c>
      <c r="O68" s="158">
        <f t="shared" si="6"/>
        <v>2957.0610000000001</v>
      </c>
      <c r="P68" s="158">
        <f t="shared" si="6"/>
        <v>2974.2110000000002</v>
      </c>
      <c r="Q68" s="158">
        <f t="shared" si="6"/>
        <v>3028.4810000000002</v>
      </c>
      <c r="R68" s="158">
        <f t="shared" si="7"/>
        <v>3029.0010000000002</v>
      </c>
      <c r="S68" s="158">
        <f t="shared" si="7"/>
        <v>3058.6210000000001</v>
      </c>
      <c r="T68" s="158">
        <f t="shared" si="7"/>
        <v>3015.8110000000001</v>
      </c>
      <c r="U68" s="158">
        <f t="shared" si="7"/>
        <v>2863.8710000000001</v>
      </c>
      <c r="V68" s="158">
        <f t="shared" si="7"/>
        <v>2790.1710000000003</v>
      </c>
      <c r="W68" s="158">
        <f t="shared" si="7"/>
        <v>2683.0210000000002</v>
      </c>
      <c r="X68" s="158">
        <f t="shared" si="7"/>
        <v>2588.0309999999999</v>
      </c>
      <c r="Y68" s="158">
        <f t="shared" si="7"/>
        <v>2548.3510000000001</v>
      </c>
      <c r="Z68" s="35"/>
      <c r="AA68" s="39">
        <v>1151.1500000000001</v>
      </c>
      <c r="AB68" s="37">
        <v>1146.5899999999999</v>
      </c>
      <c r="AC68" s="37">
        <v>1136.5899999999999</v>
      </c>
      <c r="AD68" s="37">
        <v>1138.49</v>
      </c>
      <c r="AE68" s="37">
        <v>1151.33</v>
      </c>
      <c r="AF68" s="37">
        <v>1157.02</v>
      </c>
      <c r="AG68" s="37">
        <v>1304.5</v>
      </c>
      <c r="AH68" s="37">
        <v>1350.73</v>
      </c>
      <c r="AI68" s="37">
        <v>1463.28</v>
      </c>
      <c r="AJ68" s="37">
        <v>1547.92</v>
      </c>
      <c r="AK68" s="37">
        <v>1627.5</v>
      </c>
      <c r="AL68" s="37">
        <v>1634.47</v>
      </c>
      <c r="AM68" s="37">
        <v>1626.55</v>
      </c>
      <c r="AN68" s="37">
        <v>1622.74</v>
      </c>
      <c r="AO68" s="37">
        <v>1639.89</v>
      </c>
      <c r="AP68" s="37">
        <v>1694.16</v>
      </c>
      <c r="AQ68" s="37">
        <v>1694.68</v>
      </c>
      <c r="AR68" s="37">
        <v>1724.3</v>
      </c>
      <c r="AS68" s="37">
        <v>1681.49</v>
      </c>
      <c r="AT68" s="37">
        <v>1529.55</v>
      </c>
      <c r="AU68" s="37">
        <v>1455.85</v>
      </c>
      <c r="AV68" s="37">
        <v>1348.7</v>
      </c>
      <c r="AW68" s="37">
        <v>1253.71</v>
      </c>
      <c r="AX68" s="38">
        <v>1214.03</v>
      </c>
      <c r="AY68" s="314">
        <v>1222.5600000000002</v>
      </c>
      <c r="AZ68" s="386">
        <v>4.8109999999999999</v>
      </c>
      <c r="BA68" s="148">
        <v>106.95</v>
      </c>
    </row>
    <row r="69" spans="1:137">
      <c r="A69" s="45">
        <v>22</v>
      </c>
      <c r="B69" s="158">
        <f t="shared" si="6"/>
        <v>2459.2610000000004</v>
      </c>
      <c r="C69" s="158">
        <f t="shared" si="6"/>
        <v>2452.3310000000001</v>
      </c>
      <c r="D69" s="158">
        <f t="shared" si="6"/>
        <v>2400.5309999999999</v>
      </c>
      <c r="E69" s="158">
        <f t="shared" si="6"/>
        <v>2448.6710000000003</v>
      </c>
      <c r="F69" s="158">
        <f t="shared" si="6"/>
        <v>2458.1210000000001</v>
      </c>
      <c r="G69" s="158">
        <f t="shared" si="6"/>
        <v>2403.8410000000003</v>
      </c>
      <c r="H69" s="158">
        <f t="shared" si="6"/>
        <v>2495.8310000000001</v>
      </c>
      <c r="I69" s="158">
        <f t="shared" si="6"/>
        <v>2621.0810000000001</v>
      </c>
      <c r="J69" s="158">
        <f t="shared" si="6"/>
        <v>2726.9710000000005</v>
      </c>
      <c r="K69" s="158">
        <f t="shared" si="6"/>
        <v>2763.9210000000003</v>
      </c>
      <c r="L69" s="158">
        <f t="shared" si="6"/>
        <v>2756.6210000000001</v>
      </c>
      <c r="M69" s="158">
        <f t="shared" si="6"/>
        <v>2761.3209999999999</v>
      </c>
      <c r="N69" s="158">
        <f t="shared" si="6"/>
        <v>2760.8810000000003</v>
      </c>
      <c r="O69" s="158">
        <f t="shared" si="6"/>
        <v>2772.951</v>
      </c>
      <c r="P69" s="158">
        <f t="shared" si="6"/>
        <v>2774.0309999999999</v>
      </c>
      <c r="Q69" s="158">
        <f t="shared" si="6"/>
        <v>2825.0610000000001</v>
      </c>
      <c r="R69" s="158">
        <f t="shared" si="7"/>
        <v>2826.0210000000002</v>
      </c>
      <c r="S69" s="158">
        <f t="shared" si="7"/>
        <v>3044.4409999999998</v>
      </c>
      <c r="T69" s="158">
        <f t="shared" si="7"/>
        <v>2935.0309999999999</v>
      </c>
      <c r="U69" s="158">
        <f t="shared" si="7"/>
        <v>2872.2910000000002</v>
      </c>
      <c r="V69" s="158">
        <f t="shared" si="7"/>
        <v>2727.3410000000003</v>
      </c>
      <c r="W69" s="158">
        <f t="shared" si="7"/>
        <v>2604.6710000000003</v>
      </c>
      <c r="X69" s="158">
        <f t="shared" si="7"/>
        <v>2573.1109999999999</v>
      </c>
      <c r="Y69" s="158">
        <f t="shared" si="7"/>
        <v>2495.2809999999999</v>
      </c>
      <c r="Z69" s="35"/>
      <c r="AA69" s="39">
        <v>1124.94</v>
      </c>
      <c r="AB69" s="37">
        <v>1118.01</v>
      </c>
      <c r="AC69" s="37">
        <v>1066.21</v>
      </c>
      <c r="AD69" s="37">
        <v>1114.3499999999999</v>
      </c>
      <c r="AE69" s="37">
        <v>1123.8</v>
      </c>
      <c r="AF69" s="37">
        <v>1069.52</v>
      </c>
      <c r="AG69" s="37">
        <v>1161.51</v>
      </c>
      <c r="AH69" s="37">
        <v>1286.76</v>
      </c>
      <c r="AI69" s="37">
        <v>1392.65</v>
      </c>
      <c r="AJ69" s="37">
        <v>1429.6</v>
      </c>
      <c r="AK69" s="37">
        <v>1422.3</v>
      </c>
      <c r="AL69" s="37">
        <v>1427</v>
      </c>
      <c r="AM69" s="37">
        <v>1426.56</v>
      </c>
      <c r="AN69" s="37">
        <v>1438.63</v>
      </c>
      <c r="AO69" s="37">
        <v>1439.71</v>
      </c>
      <c r="AP69" s="37">
        <v>1490.74</v>
      </c>
      <c r="AQ69" s="37">
        <v>1491.7</v>
      </c>
      <c r="AR69" s="37">
        <v>1710.12</v>
      </c>
      <c r="AS69" s="37">
        <v>1600.71</v>
      </c>
      <c r="AT69" s="37">
        <v>1537.97</v>
      </c>
      <c r="AU69" s="37">
        <v>1393.02</v>
      </c>
      <c r="AV69" s="37">
        <v>1270.3499999999999</v>
      </c>
      <c r="AW69" s="37">
        <v>1238.79</v>
      </c>
      <c r="AX69" s="38">
        <v>1160.96</v>
      </c>
      <c r="AY69" s="314">
        <v>1222.5600000000002</v>
      </c>
      <c r="AZ69" s="386">
        <v>4.8109999999999999</v>
      </c>
      <c r="BA69" s="148">
        <v>106.95</v>
      </c>
    </row>
    <row r="70" spans="1:137">
      <c r="A70" s="45">
        <v>23</v>
      </c>
      <c r="B70" s="158">
        <f t="shared" si="6"/>
        <v>2454.1010000000001</v>
      </c>
      <c r="C70" s="158">
        <f t="shared" si="6"/>
        <v>2448.991</v>
      </c>
      <c r="D70" s="158">
        <f t="shared" si="6"/>
        <v>2445.0709999999999</v>
      </c>
      <c r="E70" s="158">
        <f t="shared" si="6"/>
        <v>2445.6610000000001</v>
      </c>
      <c r="F70" s="158">
        <f t="shared" si="6"/>
        <v>2452.8410000000003</v>
      </c>
      <c r="G70" s="158">
        <f t="shared" si="6"/>
        <v>2455.9810000000002</v>
      </c>
      <c r="H70" s="158">
        <f t="shared" si="6"/>
        <v>2523.1310000000003</v>
      </c>
      <c r="I70" s="158">
        <f t="shared" si="6"/>
        <v>2588.0010000000002</v>
      </c>
      <c r="J70" s="158">
        <f t="shared" si="6"/>
        <v>2587.2710000000002</v>
      </c>
      <c r="K70" s="158">
        <f t="shared" si="6"/>
        <v>2585.9810000000002</v>
      </c>
      <c r="L70" s="158">
        <f t="shared" si="6"/>
        <v>2584.991</v>
      </c>
      <c r="M70" s="158">
        <f t="shared" si="6"/>
        <v>2583.2910000000002</v>
      </c>
      <c r="N70" s="158">
        <f t="shared" si="6"/>
        <v>2582.7210000000005</v>
      </c>
      <c r="O70" s="158">
        <f t="shared" si="6"/>
        <v>2580.1410000000001</v>
      </c>
      <c r="P70" s="158">
        <f t="shared" si="6"/>
        <v>2578.7710000000002</v>
      </c>
      <c r="Q70" s="158">
        <f t="shared" si="6"/>
        <v>2583.3710000000001</v>
      </c>
      <c r="R70" s="158">
        <f t="shared" si="7"/>
        <v>2586.3510000000001</v>
      </c>
      <c r="S70" s="158">
        <f t="shared" si="7"/>
        <v>2588.8910000000001</v>
      </c>
      <c r="T70" s="158">
        <f t="shared" si="7"/>
        <v>2876.9810000000002</v>
      </c>
      <c r="U70" s="158">
        <f t="shared" si="7"/>
        <v>2759.5810000000001</v>
      </c>
      <c r="V70" s="158">
        <f t="shared" si="7"/>
        <v>2674.2910000000002</v>
      </c>
      <c r="W70" s="158">
        <f t="shared" si="7"/>
        <v>2586.701</v>
      </c>
      <c r="X70" s="158">
        <f t="shared" si="7"/>
        <v>2453.9210000000003</v>
      </c>
      <c r="Y70" s="158">
        <f t="shared" si="7"/>
        <v>2497.0910000000003</v>
      </c>
      <c r="Z70" s="35"/>
      <c r="AA70" s="39">
        <v>1119.78</v>
      </c>
      <c r="AB70" s="37">
        <v>1114.67</v>
      </c>
      <c r="AC70" s="37">
        <v>1110.75</v>
      </c>
      <c r="AD70" s="37">
        <v>1111.3399999999999</v>
      </c>
      <c r="AE70" s="37">
        <v>1118.52</v>
      </c>
      <c r="AF70" s="37">
        <v>1121.6600000000001</v>
      </c>
      <c r="AG70" s="37">
        <v>1188.81</v>
      </c>
      <c r="AH70" s="37">
        <v>1253.68</v>
      </c>
      <c r="AI70" s="37">
        <v>1252.95</v>
      </c>
      <c r="AJ70" s="37">
        <v>1251.6600000000001</v>
      </c>
      <c r="AK70" s="37">
        <v>1250.67</v>
      </c>
      <c r="AL70" s="37">
        <v>1248.97</v>
      </c>
      <c r="AM70" s="37">
        <v>1248.4000000000001</v>
      </c>
      <c r="AN70" s="37">
        <v>1245.82</v>
      </c>
      <c r="AO70" s="37">
        <v>1244.45</v>
      </c>
      <c r="AP70" s="37">
        <v>1249.05</v>
      </c>
      <c r="AQ70" s="37">
        <v>1252.03</v>
      </c>
      <c r="AR70" s="37">
        <v>1254.57</v>
      </c>
      <c r="AS70" s="37">
        <v>1542.66</v>
      </c>
      <c r="AT70" s="37">
        <v>1425.26</v>
      </c>
      <c r="AU70" s="37">
        <v>1339.97</v>
      </c>
      <c r="AV70" s="37">
        <v>1252.3800000000001</v>
      </c>
      <c r="AW70" s="37">
        <v>1119.5999999999999</v>
      </c>
      <c r="AX70" s="38">
        <v>1162.77</v>
      </c>
      <c r="AY70" s="314">
        <v>1222.5600000000002</v>
      </c>
      <c r="AZ70" s="386">
        <v>4.8109999999999999</v>
      </c>
      <c r="BA70" s="148">
        <v>106.95</v>
      </c>
    </row>
    <row r="71" spans="1:137">
      <c r="A71" s="45">
        <v>24</v>
      </c>
      <c r="B71" s="158">
        <f t="shared" si="6"/>
        <v>2587.431</v>
      </c>
      <c r="C71" s="158">
        <f t="shared" si="6"/>
        <v>2561.3110000000001</v>
      </c>
      <c r="D71" s="158">
        <f t="shared" si="6"/>
        <v>2541.4009999999998</v>
      </c>
      <c r="E71" s="158">
        <f t="shared" si="6"/>
        <v>2543.2210000000005</v>
      </c>
      <c r="F71" s="158">
        <f t="shared" si="6"/>
        <v>2520.451</v>
      </c>
      <c r="G71" s="158">
        <f t="shared" si="6"/>
        <v>2590.8710000000001</v>
      </c>
      <c r="H71" s="158">
        <f t="shared" si="6"/>
        <v>2599.3910000000001</v>
      </c>
      <c r="I71" s="158">
        <f t="shared" si="6"/>
        <v>2784.3710000000001</v>
      </c>
      <c r="J71" s="158">
        <f t="shared" si="6"/>
        <v>2919.5309999999999</v>
      </c>
      <c r="K71" s="158">
        <f t="shared" si="6"/>
        <v>3077.7210000000005</v>
      </c>
      <c r="L71" s="158">
        <f t="shared" si="6"/>
        <v>3104.1210000000001</v>
      </c>
      <c r="M71" s="158">
        <f t="shared" si="6"/>
        <v>3121.6109999999999</v>
      </c>
      <c r="N71" s="158">
        <f t="shared" si="6"/>
        <v>3112.2910000000002</v>
      </c>
      <c r="O71" s="158">
        <f t="shared" si="6"/>
        <v>3100.9110000000001</v>
      </c>
      <c r="P71" s="158">
        <f t="shared" si="6"/>
        <v>3110.0510000000004</v>
      </c>
      <c r="Q71" s="158">
        <f t="shared" si="6"/>
        <v>3160.0610000000001</v>
      </c>
      <c r="R71" s="158">
        <f t="shared" si="7"/>
        <v>3194.9610000000002</v>
      </c>
      <c r="S71" s="158">
        <f t="shared" si="7"/>
        <v>3200.3310000000001</v>
      </c>
      <c r="T71" s="158">
        <f t="shared" si="7"/>
        <v>3175.5010000000002</v>
      </c>
      <c r="U71" s="158">
        <f t="shared" si="7"/>
        <v>3090.6909999999998</v>
      </c>
      <c r="V71" s="158">
        <f t="shared" si="7"/>
        <v>2977.1210000000001</v>
      </c>
      <c r="W71" s="158">
        <f t="shared" si="7"/>
        <v>2838.7710000000002</v>
      </c>
      <c r="X71" s="158">
        <f t="shared" si="7"/>
        <v>2671.9009999999998</v>
      </c>
      <c r="Y71" s="158">
        <f t="shared" si="7"/>
        <v>2601.9810000000002</v>
      </c>
      <c r="Z71" s="35"/>
      <c r="AA71" s="39">
        <v>1253.1099999999999</v>
      </c>
      <c r="AB71" s="37">
        <v>1226.99</v>
      </c>
      <c r="AC71" s="37">
        <v>1207.08</v>
      </c>
      <c r="AD71" s="37">
        <v>1208.9000000000001</v>
      </c>
      <c r="AE71" s="37">
        <v>1186.1300000000001</v>
      </c>
      <c r="AF71" s="37">
        <v>1256.55</v>
      </c>
      <c r="AG71" s="37">
        <v>1265.07</v>
      </c>
      <c r="AH71" s="37">
        <v>1450.05</v>
      </c>
      <c r="AI71" s="37">
        <v>1585.21</v>
      </c>
      <c r="AJ71" s="37">
        <v>1743.4</v>
      </c>
      <c r="AK71" s="37">
        <v>1769.8</v>
      </c>
      <c r="AL71" s="37">
        <v>1787.29</v>
      </c>
      <c r="AM71" s="37">
        <v>1777.97</v>
      </c>
      <c r="AN71" s="37">
        <v>1766.59</v>
      </c>
      <c r="AO71" s="37">
        <v>1775.73</v>
      </c>
      <c r="AP71" s="37">
        <v>1825.74</v>
      </c>
      <c r="AQ71" s="37">
        <v>1860.64</v>
      </c>
      <c r="AR71" s="37">
        <v>1866.01</v>
      </c>
      <c r="AS71" s="37">
        <v>1841.18</v>
      </c>
      <c r="AT71" s="37">
        <v>1756.37</v>
      </c>
      <c r="AU71" s="37">
        <v>1642.8</v>
      </c>
      <c r="AV71" s="37">
        <v>1504.45</v>
      </c>
      <c r="AW71" s="37">
        <v>1337.58</v>
      </c>
      <c r="AX71" s="38">
        <v>1267.6600000000001</v>
      </c>
      <c r="AY71" s="314">
        <v>1222.5600000000002</v>
      </c>
      <c r="AZ71" s="386">
        <v>4.8109999999999999</v>
      </c>
      <c r="BA71" s="148">
        <v>106.95</v>
      </c>
    </row>
    <row r="72" spans="1:137">
      <c r="A72" s="45">
        <v>25</v>
      </c>
      <c r="B72" s="158">
        <f t="shared" si="6"/>
        <v>2591.2809999999999</v>
      </c>
      <c r="C72" s="158">
        <f t="shared" si="6"/>
        <v>2571.3310000000001</v>
      </c>
      <c r="D72" s="158">
        <f t="shared" si="6"/>
        <v>2540.4409999999998</v>
      </c>
      <c r="E72" s="158">
        <f t="shared" si="6"/>
        <v>2539.9710000000005</v>
      </c>
      <c r="F72" s="158">
        <f t="shared" si="6"/>
        <v>2527.741</v>
      </c>
      <c r="G72" s="158">
        <f t="shared" si="6"/>
        <v>2568.0610000000001</v>
      </c>
      <c r="H72" s="158">
        <f t="shared" si="6"/>
        <v>2598.2310000000002</v>
      </c>
      <c r="I72" s="158">
        <f t="shared" si="6"/>
        <v>2638.5910000000003</v>
      </c>
      <c r="J72" s="158">
        <f t="shared" si="6"/>
        <v>2832.9210000000003</v>
      </c>
      <c r="K72" s="158">
        <f t="shared" si="6"/>
        <v>2903.1509999999998</v>
      </c>
      <c r="L72" s="158">
        <f t="shared" si="6"/>
        <v>2967.931</v>
      </c>
      <c r="M72" s="158">
        <f t="shared" si="6"/>
        <v>2981.7910000000002</v>
      </c>
      <c r="N72" s="158">
        <f t="shared" si="6"/>
        <v>2948.8410000000003</v>
      </c>
      <c r="O72" s="158">
        <f t="shared" si="6"/>
        <v>2946.0010000000002</v>
      </c>
      <c r="P72" s="158">
        <f t="shared" si="6"/>
        <v>2961.181</v>
      </c>
      <c r="Q72" s="158">
        <f t="shared" si="6"/>
        <v>3035.7610000000004</v>
      </c>
      <c r="R72" s="158">
        <f t="shared" si="7"/>
        <v>3077.3410000000003</v>
      </c>
      <c r="S72" s="158">
        <f t="shared" si="7"/>
        <v>3066.1310000000003</v>
      </c>
      <c r="T72" s="158">
        <f t="shared" si="7"/>
        <v>3035.8010000000004</v>
      </c>
      <c r="U72" s="158">
        <f t="shared" si="7"/>
        <v>2975.1210000000001</v>
      </c>
      <c r="V72" s="158">
        <f t="shared" si="7"/>
        <v>2886.2710000000002</v>
      </c>
      <c r="W72" s="158">
        <f t="shared" si="7"/>
        <v>2794.241</v>
      </c>
      <c r="X72" s="158">
        <f t="shared" si="7"/>
        <v>2675.8609999999999</v>
      </c>
      <c r="Y72" s="158">
        <f t="shared" si="7"/>
        <v>2634.1109999999999</v>
      </c>
      <c r="Z72" s="35"/>
      <c r="AA72" s="39">
        <v>1256.96</v>
      </c>
      <c r="AB72" s="37">
        <v>1237.01</v>
      </c>
      <c r="AC72" s="37">
        <v>1206.1199999999999</v>
      </c>
      <c r="AD72" s="37">
        <v>1205.6500000000001</v>
      </c>
      <c r="AE72" s="37">
        <v>1193.42</v>
      </c>
      <c r="AF72" s="37">
        <v>1233.74</v>
      </c>
      <c r="AG72" s="37">
        <v>1263.9100000000001</v>
      </c>
      <c r="AH72" s="37">
        <v>1304.27</v>
      </c>
      <c r="AI72" s="37">
        <v>1498.6</v>
      </c>
      <c r="AJ72" s="37">
        <v>1568.83</v>
      </c>
      <c r="AK72" s="37">
        <v>1633.61</v>
      </c>
      <c r="AL72" s="37">
        <v>1647.47</v>
      </c>
      <c r="AM72" s="37">
        <v>1614.52</v>
      </c>
      <c r="AN72" s="37">
        <v>1611.68</v>
      </c>
      <c r="AO72" s="37">
        <v>1626.86</v>
      </c>
      <c r="AP72" s="37">
        <v>1701.44</v>
      </c>
      <c r="AQ72" s="37">
        <v>1743.02</v>
      </c>
      <c r="AR72" s="37">
        <v>1731.81</v>
      </c>
      <c r="AS72" s="37">
        <v>1701.48</v>
      </c>
      <c r="AT72" s="37">
        <v>1640.8</v>
      </c>
      <c r="AU72" s="37">
        <v>1551.95</v>
      </c>
      <c r="AV72" s="37">
        <v>1459.92</v>
      </c>
      <c r="AW72" s="37">
        <v>1341.54</v>
      </c>
      <c r="AX72" s="38">
        <v>1299.79</v>
      </c>
      <c r="AY72" s="314">
        <v>1222.5600000000002</v>
      </c>
      <c r="AZ72" s="386">
        <v>4.8109999999999999</v>
      </c>
      <c r="BA72" s="148">
        <v>106.95</v>
      </c>
    </row>
    <row r="73" spans="1:137">
      <c r="A73" s="45">
        <v>26</v>
      </c>
      <c r="B73" s="158">
        <f t="shared" si="6"/>
        <v>2595.6710000000003</v>
      </c>
      <c r="C73" s="158">
        <f t="shared" si="6"/>
        <v>2572.7910000000002</v>
      </c>
      <c r="D73" s="158">
        <f t="shared" si="6"/>
        <v>2491.3110000000001</v>
      </c>
      <c r="E73" s="158">
        <f t="shared" si="6"/>
        <v>2488.6710000000003</v>
      </c>
      <c r="F73" s="158">
        <f t="shared" si="6"/>
        <v>2498.5610000000001</v>
      </c>
      <c r="G73" s="158">
        <f t="shared" si="6"/>
        <v>2636.3910000000001</v>
      </c>
      <c r="H73" s="158">
        <f t="shared" si="6"/>
        <v>2648.431</v>
      </c>
      <c r="I73" s="158">
        <f t="shared" si="6"/>
        <v>2851.4110000000001</v>
      </c>
      <c r="J73" s="158">
        <f t="shared" si="6"/>
        <v>2913.3209999999999</v>
      </c>
      <c r="K73" s="158">
        <f t="shared" si="6"/>
        <v>2921.6210000000001</v>
      </c>
      <c r="L73" s="158">
        <f t="shared" si="6"/>
        <v>2915.1509999999998</v>
      </c>
      <c r="M73" s="158">
        <f t="shared" si="6"/>
        <v>2923.8609999999999</v>
      </c>
      <c r="N73" s="158">
        <f t="shared" si="6"/>
        <v>2920.7510000000002</v>
      </c>
      <c r="O73" s="158">
        <f t="shared" si="6"/>
        <v>2917.9409999999998</v>
      </c>
      <c r="P73" s="158">
        <f t="shared" si="6"/>
        <v>2914.8710000000001</v>
      </c>
      <c r="Q73" s="158">
        <f t="shared" si="6"/>
        <v>3053.9110000000001</v>
      </c>
      <c r="R73" s="158">
        <f t="shared" si="7"/>
        <v>3150.3010000000004</v>
      </c>
      <c r="S73" s="158">
        <f t="shared" si="7"/>
        <v>3275.7510000000002</v>
      </c>
      <c r="T73" s="158">
        <f t="shared" si="7"/>
        <v>3300.1109999999999</v>
      </c>
      <c r="U73" s="158">
        <f t="shared" si="7"/>
        <v>3127.8010000000004</v>
      </c>
      <c r="V73" s="158">
        <f t="shared" si="7"/>
        <v>2889.5210000000002</v>
      </c>
      <c r="W73" s="158">
        <f t="shared" si="7"/>
        <v>2789.931</v>
      </c>
      <c r="X73" s="158">
        <f t="shared" si="7"/>
        <v>2629.3110000000001</v>
      </c>
      <c r="Y73" s="158">
        <f t="shared" si="7"/>
        <v>2666.701</v>
      </c>
      <c r="Z73" s="35"/>
      <c r="AA73" s="39">
        <v>1261.3499999999999</v>
      </c>
      <c r="AB73" s="37">
        <v>1238.47</v>
      </c>
      <c r="AC73" s="37">
        <v>1156.99</v>
      </c>
      <c r="AD73" s="37">
        <v>1154.3499999999999</v>
      </c>
      <c r="AE73" s="37">
        <v>1164.24</v>
      </c>
      <c r="AF73" s="37">
        <v>1302.07</v>
      </c>
      <c r="AG73" s="37">
        <v>1314.11</v>
      </c>
      <c r="AH73" s="37">
        <v>1517.09</v>
      </c>
      <c r="AI73" s="37">
        <v>1579</v>
      </c>
      <c r="AJ73" s="37">
        <v>1587.3</v>
      </c>
      <c r="AK73" s="37">
        <v>1580.83</v>
      </c>
      <c r="AL73" s="37">
        <v>1589.54</v>
      </c>
      <c r="AM73" s="37">
        <v>1586.43</v>
      </c>
      <c r="AN73" s="37">
        <v>1583.62</v>
      </c>
      <c r="AO73" s="37">
        <v>1580.55</v>
      </c>
      <c r="AP73" s="37">
        <v>1719.59</v>
      </c>
      <c r="AQ73" s="37">
        <v>1815.98</v>
      </c>
      <c r="AR73" s="37">
        <v>1941.43</v>
      </c>
      <c r="AS73" s="37">
        <v>1965.79</v>
      </c>
      <c r="AT73" s="37">
        <v>1793.48</v>
      </c>
      <c r="AU73" s="37">
        <v>1555.2</v>
      </c>
      <c r="AV73" s="37">
        <v>1455.61</v>
      </c>
      <c r="AW73" s="37">
        <v>1294.99</v>
      </c>
      <c r="AX73" s="38">
        <v>1332.38</v>
      </c>
      <c r="AY73" s="314">
        <v>1222.5600000000002</v>
      </c>
      <c r="AZ73" s="386">
        <v>4.8109999999999999</v>
      </c>
      <c r="BA73" s="148">
        <v>106.95</v>
      </c>
    </row>
    <row r="74" spans="1:137">
      <c r="A74" s="45">
        <v>27</v>
      </c>
      <c r="B74" s="158">
        <f t="shared" si="6"/>
        <v>2599.9110000000001</v>
      </c>
      <c r="C74" s="158">
        <f t="shared" si="6"/>
        <v>2523.6010000000001</v>
      </c>
      <c r="D74" s="158">
        <f t="shared" si="6"/>
        <v>2487.3910000000001</v>
      </c>
      <c r="E74" s="158">
        <f t="shared" si="6"/>
        <v>2486.6909999999998</v>
      </c>
      <c r="F74" s="158">
        <f t="shared" si="6"/>
        <v>2496.9009999999998</v>
      </c>
      <c r="G74" s="158">
        <f t="shared" si="6"/>
        <v>2923.8010000000004</v>
      </c>
      <c r="H74" s="158">
        <f t="shared" si="6"/>
        <v>2922.491</v>
      </c>
      <c r="I74" s="158">
        <f t="shared" si="6"/>
        <v>3420.3710000000001</v>
      </c>
      <c r="J74" s="158">
        <f t="shared" si="6"/>
        <v>3433.6210000000001</v>
      </c>
      <c r="K74" s="158">
        <f t="shared" si="6"/>
        <v>3541.0609999999997</v>
      </c>
      <c r="L74" s="158">
        <f t="shared" si="6"/>
        <v>3483.1610000000001</v>
      </c>
      <c r="M74" s="158">
        <f t="shared" si="6"/>
        <v>3604.6909999999998</v>
      </c>
      <c r="N74" s="158">
        <f t="shared" si="6"/>
        <v>3511.7709999999997</v>
      </c>
      <c r="O74" s="158">
        <f t="shared" si="6"/>
        <v>3492.3710000000001</v>
      </c>
      <c r="P74" s="158">
        <f t="shared" si="6"/>
        <v>3660.5709999999999</v>
      </c>
      <c r="Q74" s="158">
        <f t="shared" si="6"/>
        <v>3652.8410000000003</v>
      </c>
      <c r="R74" s="158">
        <f t="shared" si="7"/>
        <v>3658.4409999999998</v>
      </c>
      <c r="S74" s="158">
        <f t="shared" si="7"/>
        <v>3662.7809999999999</v>
      </c>
      <c r="T74" s="158">
        <f t="shared" si="7"/>
        <v>3665.491</v>
      </c>
      <c r="U74" s="158">
        <f t="shared" si="7"/>
        <v>3551.7809999999999</v>
      </c>
      <c r="V74" s="158">
        <f t="shared" si="7"/>
        <v>3285.6810000000005</v>
      </c>
      <c r="W74" s="158">
        <f t="shared" si="7"/>
        <v>2777.7510000000002</v>
      </c>
      <c r="X74" s="158">
        <f t="shared" si="7"/>
        <v>2640.1710000000003</v>
      </c>
      <c r="Y74" s="158">
        <f t="shared" si="7"/>
        <v>2674.9110000000001</v>
      </c>
      <c r="Z74" s="35"/>
      <c r="AA74" s="39">
        <v>1265.5899999999999</v>
      </c>
      <c r="AB74" s="37">
        <v>1189.28</v>
      </c>
      <c r="AC74" s="37">
        <v>1153.07</v>
      </c>
      <c r="AD74" s="37">
        <v>1152.3699999999999</v>
      </c>
      <c r="AE74" s="37">
        <v>1162.58</v>
      </c>
      <c r="AF74" s="37">
        <v>1589.48</v>
      </c>
      <c r="AG74" s="37">
        <v>1588.17</v>
      </c>
      <c r="AH74" s="37">
        <v>2086.0500000000002</v>
      </c>
      <c r="AI74" s="37">
        <v>2099.3000000000002</v>
      </c>
      <c r="AJ74" s="37">
        <v>2206.7399999999998</v>
      </c>
      <c r="AK74" s="37">
        <v>2148.84</v>
      </c>
      <c r="AL74" s="37">
        <v>2270.37</v>
      </c>
      <c r="AM74" s="37">
        <v>2177.4499999999998</v>
      </c>
      <c r="AN74" s="37">
        <v>2158.0500000000002</v>
      </c>
      <c r="AO74" s="37">
        <v>2326.25</v>
      </c>
      <c r="AP74" s="37">
        <v>2318.52</v>
      </c>
      <c r="AQ74" s="37">
        <v>2324.12</v>
      </c>
      <c r="AR74" s="37">
        <v>2328.46</v>
      </c>
      <c r="AS74" s="37">
        <v>2331.17</v>
      </c>
      <c r="AT74" s="37">
        <v>2217.46</v>
      </c>
      <c r="AU74" s="37">
        <v>1951.36</v>
      </c>
      <c r="AV74" s="37">
        <v>1443.43</v>
      </c>
      <c r="AW74" s="37">
        <v>1305.8499999999999</v>
      </c>
      <c r="AX74" s="38">
        <v>1340.59</v>
      </c>
      <c r="AY74" s="314">
        <v>1222.5600000000002</v>
      </c>
      <c r="AZ74" s="386">
        <v>4.8109999999999999</v>
      </c>
      <c r="BA74" s="148">
        <v>106.95</v>
      </c>
    </row>
    <row r="75" spans="1:137">
      <c r="A75" s="45">
        <v>28</v>
      </c>
      <c r="B75" s="158">
        <f t="shared" si="6"/>
        <v>2602.0610000000001</v>
      </c>
      <c r="C75" s="158">
        <f t="shared" si="6"/>
        <v>2534.2510000000002</v>
      </c>
      <c r="D75" s="158">
        <f t="shared" si="6"/>
        <v>2501.0110000000004</v>
      </c>
      <c r="E75" s="158">
        <f t="shared" si="6"/>
        <v>2499.201</v>
      </c>
      <c r="F75" s="158">
        <f t="shared" si="6"/>
        <v>2508.9409999999998</v>
      </c>
      <c r="G75" s="158">
        <f t="shared" si="6"/>
        <v>2648.5510000000004</v>
      </c>
      <c r="H75" s="158">
        <f t="shared" si="6"/>
        <v>2672.2210000000005</v>
      </c>
      <c r="I75" s="158">
        <f t="shared" si="6"/>
        <v>2845.6010000000001</v>
      </c>
      <c r="J75" s="158">
        <f t="shared" si="6"/>
        <v>3431.3609999999999</v>
      </c>
      <c r="K75" s="158">
        <f t="shared" si="6"/>
        <v>3480.241</v>
      </c>
      <c r="L75" s="158">
        <f t="shared" si="6"/>
        <v>2883.181</v>
      </c>
      <c r="M75" s="158">
        <f t="shared" si="6"/>
        <v>2892.9009999999998</v>
      </c>
      <c r="N75" s="158">
        <f t="shared" si="6"/>
        <v>2885.5709999999999</v>
      </c>
      <c r="O75" s="158">
        <f t="shared" si="6"/>
        <v>2854.931</v>
      </c>
      <c r="P75" s="158">
        <f t="shared" si="6"/>
        <v>2860.931</v>
      </c>
      <c r="Q75" s="158">
        <f t="shared" si="6"/>
        <v>2913.3010000000004</v>
      </c>
      <c r="R75" s="158">
        <f t="shared" si="7"/>
        <v>2979.201</v>
      </c>
      <c r="S75" s="158">
        <f t="shared" si="7"/>
        <v>2988.2809999999999</v>
      </c>
      <c r="T75" s="158">
        <f t="shared" si="7"/>
        <v>3579.1310000000003</v>
      </c>
      <c r="U75" s="158">
        <f t="shared" si="7"/>
        <v>2888.1909999999998</v>
      </c>
      <c r="V75" s="158">
        <f t="shared" si="7"/>
        <v>2813.8910000000001</v>
      </c>
      <c r="W75" s="158">
        <f t="shared" si="7"/>
        <v>2733.7710000000002</v>
      </c>
      <c r="X75" s="158">
        <f t="shared" si="7"/>
        <v>2649.9710000000005</v>
      </c>
      <c r="Y75" s="158">
        <f t="shared" si="7"/>
        <v>2678.8810000000003</v>
      </c>
      <c r="Z75" s="35"/>
      <c r="AA75" s="39">
        <v>1267.74</v>
      </c>
      <c r="AB75" s="37">
        <v>1199.93</v>
      </c>
      <c r="AC75" s="37">
        <v>1166.69</v>
      </c>
      <c r="AD75" s="37">
        <v>1164.8800000000001</v>
      </c>
      <c r="AE75" s="37">
        <v>1174.6199999999999</v>
      </c>
      <c r="AF75" s="37">
        <v>1314.23</v>
      </c>
      <c r="AG75" s="37">
        <v>1337.9</v>
      </c>
      <c r="AH75" s="37">
        <v>1511.28</v>
      </c>
      <c r="AI75" s="37">
        <v>2097.04</v>
      </c>
      <c r="AJ75" s="37">
        <v>2145.92</v>
      </c>
      <c r="AK75" s="37">
        <v>1548.86</v>
      </c>
      <c r="AL75" s="37">
        <v>1558.58</v>
      </c>
      <c r="AM75" s="37">
        <v>1551.25</v>
      </c>
      <c r="AN75" s="37">
        <v>1520.61</v>
      </c>
      <c r="AO75" s="37">
        <v>1526.61</v>
      </c>
      <c r="AP75" s="37">
        <v>1578.98</v>
      </c>
      <c r="AQ75" s="37">
        <v>1644.88</v>
      </c>
      <c r="AR75" s="37">
        <v>1653.96</v>
      </c>
      <c r="AS75" s="37">
        <v>2244.81</v>
      </c>
      <c r="AT75" s="37">
        <v>1553.87</v>
      </c>
      <c r="AU75" s="37">
        <v>1479.57</v>
      </c>
      <c r="AV75" s="37">
        <v>1399.45</v>
      </c>
      <c r="AW75" s="37">
        <v>1315.65</v>
      </c>
      <c r="AX75" s="38">
        <v>1344.56</v>
      </c>
      <c r="AY75" s="314">
        <v>1222.5600000000002</v>
      </c>
      <c r="AZ75" s="386">
        <v>4.8109999999999999</v>
      </c>
      <c r="BA75" s="148">
        <v>106.95</v>
      </c>
    </row>
    <row r="76" spans="1:137">
      <c r="A76" s="45">
        <v>29</v>
      </c>
      <c r="B76" s="158">
        <f t="shared" si="6"/>
        <v>2603.5010000000002</v>
      </c>
      <c r="C76" s="158">
        <f t="shared" si="6"/>
        <v>2538.4210000000003</v>
      </c>
      <c r="D76" s="158">
        <f t="shared" si="6"/>
        <v>2530.8310000000001</v>
      </c>
      <c r="E76" s="158">
        <f t="shared" si="6"/>
        <v>2530.3410000000003</v>
      </c>
      <c r="F76" s="158">
        <f t="shared" si="6"/>
        <v>2518.1210000000001</v>
      </c>
      <c r="G76" s="158">
        <f t="shared" si="6"/>
        <v>2657.931</v>
      </c>
      <c r="H76" s="158">
        <f t="shared" si="6"/>
        <v>2673.1410000000001</v>
      </c>
      <c r="I76" s="158">
        <f t="shared" si="6"/>
        <v>2856.5410000000002</v>
      </c>
      <c r="J76" s="158">
        <f t="shared" si="6"/>
        <v>2898.5510000000004</v>
      </c>
      <c r="K76" s="158">
        <f t="shared" si="6"/>
        <v>2955.1310000000003</v>
      </c>
      <c r="L76" s="158">
        <f t="shared" si="6"/>
        <v>2927.3910000000001</v>
      </c>
      <c r="M76" s="158">
        <f t="shared" si="6"/>
        <v>2961.2710000000002</v>
      </c>
      <c r="N76" s="158">
        <f t="shared" si="6"/>
        <v>2948.9110000000001</v>
      </c>
      <c r="O76" s="158">
        <f t="shared" si="6"/>
        <v>2963.3710000000001</v>
      </c>
      <c r="P76" s="158">
        <f t="shared" si="6"/>
        <v>2975.6010000000001</v>
      </c>
      <c r="Q76" s="158">
        <f t="shared" si="6"/>
        <v>3146.3510000000001</v>
      </c>
      <c r="R76" s="158">
        <f t="shared" si="7"/>
        <v>3295.491</v>
      </c>
      <c r="S76" s="158">
        <f t="shared" si="7"/>
        <v>3356.0609999999997</v>
      </c>
      <c r="T76" s="158">
        <f t="shared" si="7"/>
        <v>3344.3810000000003</v>
      </c>
      <c r="U76" s="158">
        <f t="shared" si="7"/>
        <v>3109.3410000000003</v>
      </c>
      <c r="V76" s="158">
        <f t="shared" si="7"/>
        <v>2854.8609999999999</v>
      </c>
      <c r="W76" s="158">
        <f t="shared" si="7"/>
        <v>2795.2710000000002</v>
      </c>
      <c r="X76" s="158">
        <f t="shared" si="7"/>
        <v>2734.951</v>
      </c>
      <c r="Y76" s="158">
        <f t="shared" si="7"/>
        <v>2643.4810000000002</v>
      </c>
      <c r="Z76" s="35"/>
      <c r="AA76" s="39">
        <v>1269.18</v>
      </c>
      <c r="AB76" s="37">
        <v>1204.0999999999999</v>
      </c>
      <c r="AC76" s="37">
        <v>1196.51</v>
      </c>
      <c r="AD76" s="37">
        <v>1196.02</v>
      </c>
      <c r="AE76" s="37">
        <v>1183.8</v>
      </c>
      <c r="AF76" s="37">
        <v>1323.61</v>
      </c>
      <c r="AG76" s="37">
        <v>1338.82</v>
      </c>
      <c r="AH76" s="37">
        <v>1522.22</v>
      </c>
      <c r="AI76" s="37">
        <v>1564.23</v>
      </c>
      <c r="AJ76" s="37">
        <v>1620.81</v>
      </c>
      <c r="AK76" s="37">
        <v>1593.07</v>
      </c>
      <c r="AL76" s="37">
        <v>1626.95</v>
      </c>
      <c r="AM76" s="37">
        <v>1614.59</v>
      </c>
      <c r="AN76" s="37">
        <v>1629.05</v>
      </c>
      <c r="AO76" s="37">
        <v>1641.28</v>
      </c>
      <c r="AP76" s="37">
        <v>1812.03</v>
      </c>
      <c r="AQ76" s="37">
        <v>1961.17</v>
      </c>
      <c r="AR76" s="37">
        <v>2021.7399999999998</v>
      </c>
      <c r="AS76" s="37">
        <v>2010.0599999999997</v>
      </c>
      <c r="AT76" s="37">
        <v>1775.02</v>
      </c>
      <c r="AU76" s="37">
        <v>1520.54</v>
      </c>
      <c r="AV76" s="37">
        <v>1460.95</v>
      </c>
      <c r="AW76" s="37">
        <v>1400.63</v>
      </c>
      <c r="AX76" s="38">
        <v>1309.1600000000001</v>
      </c>
      <c r="AY76" s="314">
        <v>1222.5600000000002</v>
      </c>
      <c r="AZ76" s="386">
        <v>4.8109999999999999</v>
      </c>
      <c r="BA76" s="148">
        <v>106.95</v>
      </c>
    </row>
    <row r="77" spans="1:137">
      <c r="A77" s="45">
        <v>30</v>
      </c>
      <c r="B77" s="158">
        <f t="shared" si="6"/>
        <v>2630.2110000000002</v>
      </c>
      <c r="C77" s="158">
        <f t="shared" si="6"/>
        <v>2606.0709999999999</v>
      </c>
      <c r="D77" s="158">
        <f t="shared" si="6"/>
        <v>2602.8510000000001</v>
      </c>
      <c r="E77" s="158">
        <f t="shared" si="6"/>
        <v>2578.1909999999998</v>
      </c>
      <c r="F77" s="158">
        <f t="shared" si="6"/>
        <v>2634.491</v>
      </c>
      <c r="G77" s="158">
        <f t="shared" si="6"/>
        <v>2662.6710000000003</v>
      </c>
      <c r="H77" s="158">
        <f t="shared" si="6"/>
        <v>2728.7510000000002</v>
      </c>
      <c r="I77" s="158">
        <f t="shared" si="6"/>
        <v>2880.2210000000005</v>
      </c>
      <c r="J77" s="158">
        <f t="shared" si="6"/>
        <v>3036.7910000000002</v>
      </c>
      <c r="K77" s="158">
        <f t="shared" si="6"/>
        <v>3159.9810000000002</v>
      </c>
      <c r="L77" s="158">
        <f t="shared" si="6"/>
        <v>3103.1509999999998</v>
      </c>
      <c r="M77" s="158">
        <f t="shared" si="6"/>
        <v>3169.7610000000004</v>
      </c>
      <c r="N77" s="158">
        <f t="shared" si="6"/>
        <v>3105.6210000000001</v>
      </c>
      <c r="O77" s="158">
        <f t="shared" si="6"/>
        <v>3095.5210000000002</v>
      </c>
      <c r="P77" s="158">
        <f t="shared" si="6"/>
        <v>3134.7210000000005</v>
      </c>
      <c r="Q77" s="158">
        <f t="shared" si="6"/>
        <v>3268.2710000000002</v>
      </c>
      <c r="R77" s="158">
        <f t="shared" si="7"/>
        <v>3321.951</v>
      </c>
      <c r="S77" s="158">
        <f t="shared" si="7"/>
        <v>3342.5910000000003</v>
      </c>
      <c r="T77" s="158">
        <f t="shared" si="7"/>
        <v>3342.5110000000004</v>
      </c>
      <c r="U77" s="158">
        <f t="shared" si="7"/>
        <v>3223.201</v>
      </c>
      <c r="V77" s="158">
        <f t="shared" si="7"/>
        <v>2981.8010000000004</v>
      </c>
      <c r="W77" s="158">
        <f t="shared" si="7"/>
        <v>2870.1710000000003</v>
      </c>
      <c r="X77" s="158">
        <f t="shared" si="7"/>
        <v>2782.951</v>
      </c>
      <c r="Y77" s="158">
        <f t="shared" si="7"/>
        <v>2742.5910000000003</v>
      </c>
      <c r="Z77" s="35"/>
      <c r="AA77" s="39">
        <v>1295.8900000000001</v>
      </c>
      <c r="AB77" s="37">
        <v>1271.75</v>
      </c>
      <c r="AC77" s="37">
        <v>1268.53</v>
      </c>
      <c r="AD77" s="37">
        <v>1243.8699999999999</v>
      </c>
      <c r="AE77" s="37">
        <v>1300.17</v>
      </c>
      <c r="AF77" s="37">
        <v>1328.35</v>
      </c>
      <c r="AG77" s="37">
        <v>1394.43</v>
      </c>
      <c r="AH77" s="37">
        <v>1545.9</v>
      </c>
      <c r="AI77" s="37">
        <v>1702.47</v>
      </c>
      <c r="AJ77" s="37">
        <v>1825.66</v>
      </c>
      <c r="AK77" s="37">
        <v>1768.83</v>
      </c>
      <c r="AL77" s="37">
        <v>1835.44</v>
      </c>
      <c r="AM77" s="37">
        <v>1771.3</v>
      </c>
      <c r="AN77" s="37">
        <v>1761.2</v>
      </c>
      <c r="AO77" s="37">
        <v>1800.4</v>
      </c>
      <c r="AP77" s="37">
        <v>1933.95</v>
      </c>
      <c r="AQ77" s="37">
        <v>1987.63</v>
      </c>
      <c r="AR77" s="37">
        <v>2008.27</v>
      </c>
      <c r="AS77" s="37">
        <v>2008.1899999999998</v>
      </c>
      <c r="AT77" s="37">
        <v>1888.88</v>
      </c>
      <c r="AU77" s="37">
        <v>1647.48</v>
      </c>
      <c r="AV77" s="37">
        <v>1535.85</v>
      </c>
      <c r="AW77" s="37">
        <v>1448.63</v>
      </c>
      <c r="AX77" s="38">
        <v>1408.27</v>
      </c>
      <c r="AY77" s="314">
        <v>1222.5600000000002</v>
      </c>
      <c r="AZ77" s="386">
        <v>4.8109999999999999</v>
      </c>
      <c r="BA77" s="148">
        <v>106.95</v>
      </c>
    </row>
    <row r="78" spans="1:137" ht="13.5" thickBot="1">
      <c r="A78" s="143">
        <v>31</v>
      </c>
      <c r="B78" s="158">
        <f t="shared" si="6"/>
        <v>2716.9610000000002</v>
      </c>
      <c r="C78" s="158">
        <f t="shared" si="6"/>
        <v>2647.1509999999998</v>
      </c>
      <c r="D78" s="158">
        <f t="shared" si="6"/>
        <v>2640.9009999999998</v>
      </c>
      <c r="E78" s="158">
        <f t="shared" si="6"/>
        <v>2636.5309999999999</v>
      </c>
      <c r="F78" s="158">
        <f t="shared" si="6"/>
        <v>2642.201</v>
      </c>
      <c r="G78" s="158">
        <f t="shared" si="6"/>
        <v>2652.0309999999999</v>
      </c>
      <c r="H78" s="158">
        <f t="shared" si="6"/>
        <v>2776.8410000000003</v>
      </c>
      <c r="I78" s="158">
        <f t="shared" si="6"/>
        <v>2881.4110000000001</v>
      </c>
      <c r="J78" s="158">
        <f t="shared" si="6"/>
        <v>2955.7210000000005</v>
      </c>
      <c r="K78" s="158">
        <f t="shared" si="6"/>
        <v>3165.241</v>
      </c>
      <c r="L78" s="158">
        <f t="shared" si="6"/>
        <v>3240.181</v>
      </c>
      <c r="M78" s="158">
        <f t="shared" si="6"/>
        <v>3241.0210000000002</v>
      </c>
      <c r="N78" s="158">
        <f t="shared" si="6"/>
        <v>3218.0910000000003</v>
      </c>
      <c r="O78" s="158">
        <f t="shared" si="6"/>
        <v>3214.4009999999998</v>
      </c>
      <c r="P78" s="158">
        <f t="shared" si="6"/>
        <v>3223.3110000000001</v>
      </c>
      <c r="Q78" s="158">
        <f t="shared" si="6"/>
        <v>3326.0510000000004</v>
      </c>
      <c r="R78" s="158">
        <f t="shared" si="7"/>
        <v>3355.8609999999999</v>
      </c>
      <c r="S78" s="158">
        <f t="shared" si="7"/>
        <v>3382.1910000000007</v>
      </c>
      <c r="T78" s="158">
        <f t="shared" si="7"/>
        <v>3366.7910000000002</v>
      </c>
      <c r="U78" s="158">
        <f t="shared" si="7"/>
        <v>3274.1810000000005</v>
      </c>
      <c r="V78" s="158">
        <f t="shared" si="7"/>
        <v>3210.8910000000001</v>
      </c>
      <c r="W78" s="158">
        <f t="shared" si="7"/>
        <v>2936.9409999999998</v>
      </c>
      <c r="X78" s="158">
        <f t="shared" si="7"/>
        <v>2808.5510000000004</v>
      </c>
      <c r="Y78" s="158">
        <f t="shared" si="7"/>
        <v>2765.991</v>
      </c>
      <c r="Z78" s="35"/>
      <c r="AA78" s="70">
        <v>1382.64</v>
      </c>
      <c r="AB78" s="71">
        <v>1312.83</v>
      </c>
      <c r="AC78" s="71">
        <v>1306.58</v>
      </c>
      <c r="AD78" s="71">
        <v>1302.21</v>
      </c>
      <c r="AE78" s="71">
        <v>1307.8800000000001</v>
      </c>
      <c r="AF78" s="71">
        <v>1317.71</v>
      </c>
      <c r="AG78" s="71">
        <v>1442.52</v>
      </c>
      <c r="AH78" s="71">
        <v>1547.09</v>
      </c>
      <c r="AI78" s="71">
        <v>1621.4</v>
      </c>
      <c r="AJ78" s="71">
        <v>1830.92</v>
      </c>
      <c r="AK78" s="71">
        <v>1905.86</v>
      </c>
      <c r="AL78" s="71">
        <v>1906.7</v>
      </c>
      <c r="AM78" s="71">
        <v>1883.77</v>
      </c>
      <c r="AN78" s="71">
        <v>1880.08</v>
      </c>
      <c r="AO78" s="71">
        <v>1888.99</v>
      </c>
      <c r="AP78" s="71">
        <v>1991.73</v>
      </c>
      <c r="AQ78" s="71">
        <v>2021.54</v>
      </c>
      <c r="AR78" s="71">
        <v>2047.8700000000001</v>
      </c>
      <c r="AS78" s="71">
        <v>2032.47</v>
      </c>
      <c r="AT78" s="71">
        <v>1939.86</v>
      </c>
      <c r="AU78" s="71">
        <v>1876.57</v>
      </c>
      <c r="AV78" s="71">
        <v>1602.62</v>
      </c>
      <c r="AW78" s="71">
        <v>1474.23</v>
      </c>
      <c r="AX78" s="119">
        <v>1431.67</v>
      </c>
      <c r="AY78" s="315">
        <v>1222.5600000000002</v>
      </c>
      <c r="AZ78" s="384">
        <v>4.8109999999999999</v>
      </c>
      <c r="BA78" s="149">
        <v>106.95</v>
      </c>
    </row>
    <row r="79" spans="1:137" ht="13.5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5">
        <f>SUM(AA48:AX78)</f>
        <v>1136710.4900000005</v>
      </c>
      <c r="BA79" s="16"/>
    </row>
    <row r="80" spans="1:137" s="2" customFormat="1" ht="35.25" customHeight="1" thickBot="1">
      <c r="A80" s="494" t="s">
        <v>1</v>
      </c>
      <c r="B80" s="496" t="s">
        <v>142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/>
      <c r="W80" s="496"/>
      <c r="X80" s="496"/>
      <c r="Y80" s="497"/>
      <c r="Z80" s="7"/>
      <c r="AA80" s="137" t="s">
        <v>180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</row>
    <row r="81" spans="1:53" ht="98.25" customHeight="1">
      <c r="A81" s="495"/>
      <c r="B81" s="498" t="s">
        <v>2</v>
      </c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9"/>
      <c r="AA81" s="476" t="s">
        <v>88</v>
      </c>
      <c r="AB81" s="477"/>
      <c r="AC81" s="477"/>
      <c r="AD81" s="477"/>
      <c r="AE81" s="477"/>
      <c r="AF81" s="477"/>
      <c r="AG81" s="477"/>
      <c r="AH81" s="477"/>
      <c r="AI81" s="477"/>
      <c r="AJ81" s="477"/>
      <c r="AK81" s="477"/>
      <c r="AL81" s="477"/>
      <c r="AM81" s="477"/>
      <c r="AN81" s="477"/>
      <c r="AO81" s="477"/>
      <c r="AP81" s="477"/>
      <c r="AQ81" s="477"/>
      <c r="AR81" s="477"/>
      <c r="AS81" s="477"/>
      <c r="AT81" s="477"/>
      <c r="AU81" s="477"/>
      <c r="AV81" s="477"/>
      <c r="AW81" s="477"/>
      <c r="AX81" s="478"/>
      <c r="AY81" s="535" t="str">
        <f>AY45</f>
        <v>Сбытовая надбавка</v>
      </c>
      <c r="AZ81" s="530" t="s">
        <v>197</v>
      </c>
      <c r="BA81" s="213" t="str">
        <f>BA45</f>
        <v>Тарифы на услуги по передаче электрической энергии</v>
      </c>
    </row>
    <row r="82" spans="1:53" ht="41.25" customHeight="1">
      <c r="A82" s="495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489"/>
      <c r="AZ82" s="531"/>
      <c r="BA82" s="163" t="s">
        <v>29</v>
      </c>
    </row>
    <row r="83" spans="1:53" s="161" customFormat="1" ht="16.149999999999999" customHeight="1" thickBot="1">
      <c r="A83" s="483" t="s">
        <v>204</v>
      </c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5"/>
      <c r="AA83" s="500">
        <v>2</v>
      </c>
      <c r="AB83" s="501"/>
      <c r="AC83" s="501"/>
      <c r="AD83" s="501"/>
      <c r="AE83" s="501"/>
      <c r="AF83" s="501"/>
      <c r="AG83" s="501"/>
      <c r="AH83" s="501"/>
      <c r="AI83" s="501"/>
      <c r="AJ83" s="501"/>
      <c r="AK83" s="501"/>
      <c r="AL83" s="501"/>
      <c r="AM83" s="501"/>
      <c r="AN83" s="501"/>
      <c r="AO83" s="501"/>
      <c r="AP83" s="501"/>
      <c r="AQ83" s="501"/>
      <c r="AR83" s="501"/>
      <c r="AS83" s="501"/>
      <c r="AT83" s="501"/>
      <c r="AU83" s="501"/>
      <c r="AV83" s="501"/>
      <c r="AW83" s="501"/>
      <c r="AX83" s="502"/>
      <c r="AY83" s="168">
        <v>3</v>
      </c>
      <c r="AZ83" s="170">
        <v>4</v>
      </c>
      <c r="BA83" s="171">
        <v>5</v>
      </c>
    </row>
    <row r="84" spans="1:53">
      <c r="A84" s="45">
        <v>1</v>
      </c>
      <c r="B84" s="158">
        <f>AA84+$AY84+$AZ84</f>
        <v>2311.2110000000002</v>
      </c>
      <c r="C84" s="158">
        <f t="shared" ref="C84:R99" si="8">AB84+$AY84+$AZ84</f>
        <v>2303.9110000000005</v>
      </c>
      <c r="D84" s="158">
        <f t="shared" si="8"/>
        <v>2299.3610000000003</v>
      </c>
      <c r="E84" s="158">
        <f t="shared" si="8"/>
        <v>2300.5110000000004</v>
      </c>
      <c r="F84" s="158">
        <f t="shared" si="8"/>
        <v>2306.2810000000004</v>
      </c>
      <c r="G84" s="158">
        <f t="shared" si="8"/>
        <v>2362.4010000000003</v>
      </c>
      <c r="H84" s="158">
        <f t="shared" si="8"/>
        <v>2488.7910000000006</v>
      </c>
      <c r="I84" s="158">
        <f t="shared" si="8"/>
        <v>2670.2010000000005</v>
      </c>
      <c r="J84" s="158">
        <f t="shared" si="8"/>
        <v>2788.7310000000002</v>
      </c>
      <c r="K84" s="158">
        <f t="shared" si="8"/>
        <v>2978.5710000000004</v>
      </c>
      <c r="L84" s="158">
        <f t="shared" si="8"/>
        <v>2980.3110000000001</v>
      </c>
      <c r="M84" s="158">
        <f t="shared" si="8"/>
        <v>3013.0410000000006</v>
      </c>
      <c r="N84" s="158">
        <f t="shared" si="8"/>
        <v>3011.7910000000006</v>
      </c>
      <c r="O84" s="158">
        <f t="shared" si="8"/>
        <v>3042.471</v>
      </c>
      <c r="P84" s="158">
        <f t="shared" si="8"/>
        <v>3075.1010000000001</v>
      </c>
      <c r="Q84" s="158">
        <f t="shared" si="8"/>
        <v>3058.3710000000005</v>
      </c>
      <c r="R84" s="158">
        <f t="shared" si="8"/>
        <v>3059.6010000000001</v>
      </c>
      <c r="S84" s="158">
        <f t="shared" ref="S84:Y99" si="9">AR84+$AY84+$AZ84</f>
        <v>3086.8910000000001</v>
      </c>
      <c r="T84" s="158">
        <f t="shared" si="9"/>
        <v>3110.3610000000003</v>
      </c>
      <c r="U84" s="158">
        <f t="shared" si="9"/>
        <v>2983.1510000000003</v>
      </c>
      <c r="V84" s="158">
        <f t="shared" si="9"/>
        <v>2835.0810000000006</v>
      </c>
      <c r="W84" s="158">
        <f t="shared" si="9"/>
        <v>2616.971</v>
      </c>
      <c r="X84" s="158">
        <f t="shared" si="9"/>
        <v>2616.3710000000005</v>
      </c>
      <c r="Y84" s="158">
        <f t="shared" si="9"/>
        <v>2504.1910000000003</v>
      </c>
      <c r="Z84" s="35"/>
      <c r="AA84" s="39">
        <v>1083.8399999999999</v>
      </c>
      <c r="AB84" s="37">
        <v>1076.54</v>
      </c>
      <c r="AC84" s="37">
        <v>1071.99</v>
      </c>
      <c r="AD84" s="37">
        <v>1073.1400000000001</v>
      </c>
      <c r="AE84" s="37">
        <v>1078.9100000000001</v>
      </c>
      <c r="AF84" s="37">
        <v>1135.03</v>
      </c>
      <c r="AG84" s="37">
        <v>1261.42</v>
      </c>
      <c r="AH84" s="37">
        <v>1442.83</v>
      </c>
      <c r="AI84" s="37">
        <v>1561.36</v>
      </c>
      <c r="AJ84" s="37">
        <v>1751.2</v>
      </c>
      <c r="AK84" s="37">
        <v>1752.94</v>
      </c>
      <c r="AL84" s="37">
        <v>1785.67</v>
      </c>
      <c r="AM84" s="37">
        <v>1784.42</v>
      </c>
      <c r="AN84" s="37">
        <v>1815.1</v>
      </c>
      <c r="AO84" s="37">
        <v>1847.73</v>
      </c>
      <c r="AP84" s="37">
        <v>1831</v>
      </c>
      <c r="AQ84" s="37">
        <v>1832.23</v>
      </c>
      <c r="AR84" s="37">
        <v>1859.52</v>
      </c>
      <c r="AS84" s="37">
        <v>1882.99</v>
      </c>
      <c r="AT84" s="37">
        <v>1755.78</v>
      </c>
      <c r="AU84" s="37">
        <v>1607.71</v>
      </c>
      <c r="AV84" s="37">
        <v>1389.6</v>
      </c>
      <c r="AW84" s="37">
        <v>1389</v>
      </c>
      <c r="AX84" s="38">
        <v>1276.82</v>
      </c>
      <c r="AY84" s="313">
        <v>1222.5600000000002</v>
      </c>
      <c r="AZ84" s="385">
        <v>4.8109999999999999</v>
      </c>
      <c r="BA84" s="164">
        <v>0</v>
      </c>
    </row>
    <row r="85" spans="1:53">
      <c r="A85" s="45">
        <v>2</v>
      </c>
      <c r="B85" s="158">
        <f t="shared" ref="B85:Q113" si="10">AA85+$AY85+$AZ85</f>
        <v>2401.681</v>
      </c>
      <c r="C85" s="158">
        <f t="shared" si="8"/>
        <v>2319.0110000000004</v>
      </c>
      <c r="D85" s="158">
        <f t="shared" si="8"/>
        <v>2313.4910000000004</v>
      </c>
      <c r="E85" s="158">
        <f t="shared" si="8"/>
        <v>2315.9510000000005</v>
      </c>
      <c r="F85" s="158">
        <f t="shared" si="8"/>
        <v>2325.8610000000003</v>
      </c>
      <c r="G85" s="158">
        <f t="shared" si="8"/>
        <v>2415.7610000000004</v>
      </c>
      <c r="H85" s="158">
        <f t="shared" si="8"/>
        <v>2574.3610000000003</v>
      </c>
      <c r="I85" s="158">
        <f t="shared" si="8"/>
        <v>2677.8910000000001</v>
      </c>
      <c r="J85" s="158">
        <f t="shared" si="8"/>
        <v>2797.1410000000001</v>
      </c>
      <c r="K85" s="158">
        <f t="shared" si="8"/>
        <v>2924.3710000000005</v>
      </c>
      <c r="L85" s="158">
        <f t="shared" si="8"/>
        <v>2940.7010000000005</v>
      </c>
      <c r="M85" s="158">
        <f t="shared" si="8"/>
        <v>2950.3910000000001</v>
      </c>
      <c r="N85" s="158">
        <f t="shared" si="8"/>
        <v>2939.3710000000005</v>
      </c>
      <c r="O85" s="158">
        <f t="shared" si="8"/>
        <v>2949.4110000000005</v>
      </c>
      <c r="P85" s="158">
        <f t="shared" si="8"/>
        <v>2982.8210000000004</v>
      </c>
      <c r="Q85" s="158">
        <f t="shared" si="8"/>
        <v>2951.0010000000007</v>
      </c>
      <c r="R85" s="158">
        <f t="shared" si="8"/>
        <v>3017.8910000000001</v>
      </c>
      <c r="S85" s="158">
        <f t="shared" si="9"/>
        <v>3070.3510000000001</v>
      </c>
      <c r="T85" s="158">
        <f t="shared" si="9"/>
        <v>3120.3010000000004</v>
      </c>
      <c r="U85" s="158">
        <f t="shared" si="9"/>
        <v>3048.8310000000006</v>
      </c>
      <c r="V85" s="158">
        <f t="shared" si="9"/>
        <v>2843.6010000000001</v>
      </c>
      <c r="W85" s="158">
        <f t="shared" si="9"/>
        <v>2811.8510000000001</v>
      </c>
      <c r="X85" s="158">
        <f t="shared" si="9"/>
        <v>2710.8910000000001</v>
      </c>
      <c r="Y85" s="158">
        <f t="shared" si="9"/>
        <v>2611.2610000000004</v>
      </c>
      <c r="Z85" s="35"/>
      <c r="AA85" s="36">
        <v>1174.31</v>
      </c>
      <c r="AB85" s="37">
        <v>1091.6400000000001</v>
      </c>
      <c r="AC85" s="37">
        <v>1086.1199999999999</v>
      </c>
      <c r="AD85" s="37">
        <v>1088.58</v>
      </c>
      <c r="AE85" s="37">
        <v>1098.49</v>
      </c>
      <c r="AF85" s="37">
        <v>1188.3900000000001</v>
      </c>
      <c r="AG85" s="37">
        <v>1346.99</v>
      </c>
      <c r="AH85" s="37">
        <v>1450.52</v>
      </c>
      <c r="AI85" s="37">
        <v>1569.77</v>
      </c>
      <c r="AJ85" s="37">
        <v>1697</v>
      </c>
      <c r="AK85" s="37">
        <v>1713.33</v>
      </c>
      <c r="AL85" s="37">
        <v>1723.02</v>
      </c>
      <c r="AM85" s="37">
        <v>1712</v>
      </c>
      <c r="AN85" s="37">
        <v>1722.04</v>
      </c>
      <c r="AO85" s="37">
        <v>1755.45</v>
      </c>
      <c r="AP85" s="37">
        <v>1723.63</v>
      </c>
      <c r="AQ85" s="37">
        <v>1790.52</v>
      </c>
      <c r="AR85" s="37">
        <v>1842.98</v>
      </c>
      <c r="AS85" s="37">
        <v>1892.93</v>
      </c>
      <c r="AT85" s="37">
        <v>1821.46</v>
      </c>
      <c r="AU85" s="37">
        <v>1616.23</v>
      </c>
      <c r="AV85" s="37">
        <v>1584.48</v>
      </c>
      <c r="AW85" s="37">
        <v>1483.52</v>
      </c>
      <c r="AX85" s="38">
        <v>1383.89</v>
      </c>
      <c r="AY85" s="314">
        <v>1222.5600000000002</v>
      </c>
      <c r="AZ85" s="386">
        <v>4.8109999999999999</v>
      </c>
      <c r="BA85" s="148">
        <v>0</v>
      </c>
    </row>
    <row r="86" spans="1:53">
      <c r="A86" s="45">
        <v>3</v>
      </c>
      <c r="B86" s="158">
        <f t="shared" si="10"/>
        <v>2474.7010000000005</v>
      </c>
      <c r="C86" s="158">
        <f t="shared" si="8"/>
        <v>2426.3910000000001</v>
      </c>
      <c r="D86" s="158">
        <f t="shared" si="8"/>
        <v>2401.0910000000003</v>
      </c>
      <c r="E86" s="158">
        <f t="shared" si="8"/>
        <v>2397.9910000000004</v>
      </c>
      <c r="F86" s="158">
        <f t="shared" si="8"/>
        <v>2399.0010000000007</v>
      </c>
      <c r="G86" s="158">
        <f t="shared" si="8"/>
        <v>2468.4210000000003</v>
      </c>
      <c r="H86" s="158">
        <f t="shared" si="8"/>
        <v>2570.8510000000001</v>
      </c>
      <c r="I86" s="158">
        <f t="shared" si="8"/>
        <v>2722.3510000000001</v>
      </c>
      <c r="J86" s="158">
        <f t="shared" si="8"/>
        <v>2888.7010000000005</v>
      </c>
      <c r="K86" s="158">
        <f t="shared" si="8"/>
        <v>3061.6310000000003</v>
      </c>
      <c r="L86" s="158">
        <f t="shared" si="8"/>
        <v>3100.4910000000004</v>
      </c>
      <c r="M86" s="158">
        <f t="shared" si="8"/>
        <v>3109.3010000000004</v>
      </c>
      <c r="N86" s="158">
        <f t="shared" si="8"/>
        <v>3099.2910000000006</v>
      </c>
      <c r="O86" s="158">
        <f t="shared" si="8"/>
        <v>3147.8210000000004</v>
      </c>
      <c r="P86" s="158">
        <f t="shared" si="8"/>
        <v>3183.0010000000007</v>
      </c>
      <c r="Q86" s="158">
        <f t="shared" si="8"/>
        <v>3192.7510000000007</v>
      </c>
      <c r="R86" s="158">
        <f t="shared" si="8"/>
        <v>3114.431</v>
      </c>
      <c r="S86" s="158">
        <f t="shared" si="9"/>
        <v>3082.2310000000002</v>
      </c>
      <c r="T86" s="158">
        <f t="shared" si="9"/>
        <v>3046.5210000000002</v>
      </c>
      <c r="U86" s="158">
        <f t="shared" si="9"/>
        <v>3065.5710000000004</v>
      </c>
      <c r="V86" s="158">
        <f t="shared" si="9"/>
        <v>2877.1910000000003</v>
      </c>
      <c r="W86" s="158">
        <f t="shared" si="9"/>
        <v>2709.5110000000004</v>
      </c>
      <c r="X86" s="158">
        <f t="shared" si="9"/>
        <v>2689.4110000000005</v>
      </c>
      <c r="Y86" s="158">
        <f t="shared" si="9"/>
        <v>2587.8610000000003</v>
      </c>
      <c r="Z86" s="35"/>
      <c r="AA86" s="36">
        <v>1247.33</v>
      </c>
      <c r="AB86" s="37">
        <v>1199.02</v>
      </c>
      <c r="AC86" s="37">
        <v>1173.72</v>
      </c>
      <c r="AD86" s="37">
        <v>1170.6199999999999</v>
      </c>
      <c r="AE86" s="37">
        <v>1171.6300000000001</v>
      </c>
      <c r="AF86" s="37">
        <v>1241.05</v>
      </c>
      <c r="AG86" s="37">
        <v>1343.48</v>
      </c>
      <c r="AH86" s="37">
        <v>1494.98</v>
      </c>
      <c r="AI86" s="37">
        <v>1661.33</v>
      </c>
      <c r="AJ86" s="37">
        <v>1834.26</v>
      </c>
      <c r="AK86" s="37">
        <v>1873.12</v>
      </c>
      <c r="AL86" s="37">
        <v>1881.93</v>
      </c>
      <c r="AM86" s="37">
        <v>1871.92</v>
      </c>
      <c r="AN86" s="37">
        <v>1920.45</v>
      </c>
      <c r="AO86" s="37">
        <v>1955.63</v>
      </c>
      <c r="AP86" s="37">
        <v>1965.38</v>
      </c>
      <c r="AQ86" s="37">
        <v>1887.06</v>
      </c>
      <c r="AR86" s="37">
        <v>1854.86</v>
      </c>
      <c r="AS86" s="37">
        <v>1819.15</v>
      </c>
      <c r="AT86" s="37">
        <v>1838.2</v>
      </c>
      <c r="AU86" s="37">
        <v>1649.82</v>
      </c>
      <c r="AV86" s="37">
        <v>1482.14</v>
      </c>
      <c r="AW86" s="37">
        <v>1462.04</v>
      </c>
      <c r="AX86" s="38">
        <v>1360.49</v>
      </c>
      <c r="AY86" s="314">
        <v>1222.5600000000002</v>
      </c>
      <c r="AZ86" s="386">
        <v>4.8109999999999999</v>
      </c>
      <c r="BA86" s="148">
        <v>0</v>
      </c>
    </row>
    <row r="87" spans="1:53">
      <c r="A87" s="45">
        <v>4</v>
      </c>
      <c r="B87" s="158">
        <f t="shared" si="10"/>
        <v>2568.2410000000004</v>
      </c>
      <c r="C87" s="158">
        <f t="shared" si="8"/>
        <v>2470.0010000000007</v>
      </c>
      <c r="D87" s="158">
        <f t="shared" si="8"/>
        <v>2467.181</v>
      </c>
      <c r="E87" s="158">
        <f t="shared" si="8"/>
        <v>2454.221</v>
      </c>
      <c r="F87" s="158">
        <f t="shared" si="8"/>
        <v>2406.8710000000005</v>
      </c>
      <c r="G87" s="158">
        <f t="shared" si="8"/>
        <v>2445.5110000000004</v>
      </c>
      <c r="H87" s="158">
        <f t="shared" si="8"/>
        <v>2480.9510000000005</v>
      </c>
      <c r="I87" s="158">
        <f t="shared" si="8"/>
        <v>2576.8610000000003</v>
      </c>
      <c r="J87" s="158">
        <f t="shared" si="8"/>
        <v>2804.9110000000005</v>
      </c>
      <c r="K87" s="158">
        <f t="shared" si="8"/>
        <v>2910.8410000000003</v>
      </c>
      <c r="L87" s="158">
        <f t="shared" si="8"/>
        <v>2915.4410000000003</v>
      </c>
      <c r="M87" s="158">
        <f t="shared" si="8"/>
        <v>2968.7110000000002</v>
      </c>
      <c r="N87" s="158">
        <f t="shared" si="8"/>
        <v>2977.7710000000002</v>
      </c>
      <c r="O87" s="158">
        <f t="shared" si="8"/>
        <v>2976.1610000000005</v>
      </c>
      <c r="P87" s="158">
        <f t="shared" si="8"/>
        <v>2985.4110000000005</v>
      </c>
      <c r="Q87" s="158">
        <f t="shared" si="8"/>
        <v>2932.4010000000003</v>
      </c>
      <c r="R87" s="158">
        <f t="shared" si="8"/>
        <v>3003.181</v>
      </c>
      <c r="S87" s="158">
        <f t="shared" si="9"/>
        <v>3023.2610000000004</v>
      </c>
      <c r="T87" s="158">
        <f t="shared" si="9"/>
        <v>3066.9210000000003</v>
      </c>
      <c r="U87" s="158">
        <f t="shared" si="9"/>
        <v>3082.2910000000006</v>
      </c>
      <c r="V87" s="158">
        <f t="shared" si="9"/>
        <v>2948.9110000000005</v>
      </c>
      <c r="W87" s="158">
        <f t="shared" si="9"/>
        <v>2805.8810000000003</v>
      </c>
      <c r="X87" s="158">
        <f t="shared" si="9"/>
        <v>2672.5410000000006</v>
      </c>
      <c r="Y87" s="158">
        <f t="shared" si="9"/>
        <v>2548.1610000000005</v>
      </c>
      <c r="Z87" s="35"/>
      <c r="AA87" s="36">
        <v>1340.87</v>
      </c>
      <c r="AB87" s="37">
        <v>1242.6300000000001</v>
      </c>
      <c r="AC87" s="37">
        <v>1239.81</v>
      </c>
      <c r="AD87" s="37">
        <v>1226.8499999999999</v>
      </c>
      <c r="AE87" s="37">
        <v>1179.5</v>
      </c>
      <c r="AF87" s="37">
        <v>1218.1400000000001</v>
      </c>
      <c r="AG87" s="37">
        <v>1253.58</v>
      </c>
      <c r="AH87" s="37">
        <v>1349.49</v>
      </c>
      <c r="AI87" s="37">
        <v>1577.54</v>
      </c>
      <c r="AJ87" s="37">
        <v>1683.47</v>
      </c>
      <c r="AK87" s="37">
        <v>1688.07</v>
      </c>
      <c r="AL87" s="37">
        <v>1741.34</v>
      </c>
      <c r="AM87" s="37">
        <v>1750.4</v>
      </c>
      <c r="AN87" s="37">
        <v>1748.79</v>
      </c>
      <c r="AO87" s="37">
        <v>1758.04</v>
      </c>
      <c r="AP87" s="37">
        <v>1705.03</v>
      </c>
      <c r="AQ87" s="37">
        <v>1775.81</v>
      </c>
      <c r="AR87" s="37">
        <v>1795.89</v>
      </c>
      <c r="AS87" s="37">
        <v>1839.55</v>
      </c>
      <c r="AT87" s="37">
        <v>1854.92</v>
      </c>
      <c r="AU87" s="37">
        <v>1721.54</v>
      </c>
      <c r="AV87" s="37">
        <v>1578.51</v>
      </c>
      <c r="AW87" s="37">
        <v>1445.17</v>
      </c>
      <c r="AX87" s="38">
        <v>1320.79</v>
      </c>
      <c r="AY87" s="314">
        <v>1222.5600000000002</v>
      </c>
      <c r="AZ87" s="386">
        <v>4.8109999999999999</v>
      </c>
      <c r="BA87" s="148">
        <v>0</v>
      </c>
    </row>
    <row r="88" spans="1:53">
      <c r="A88" s="45">
        <v>5</v>
      </c>
      <c r="B88" s="158">
        <f t="shared" si="10"/>
        <v>2425.0710000000004</v>
      </c>
      <c r="C88" s="158">
        <f t="shared" si="8"/>
        <v>2381.0310000000004</v>
      </c>
      <c r="D88" s="158">
        <f t="shared" si="8"/>
        <v>2346.4010000000003</v>
      </c>
      <c r="E88" s="158">
        <f t="shared" si="8"/>
        <v>2344.2810000000004</v>
      </c>
      <c r="F88" s="158">
        <f t="shared" si="8"/>
        <v>2353.7010000000005</v>
      </c>
      <c r="G88" s="158">
        <f t="shared" si="8"/>
        <v>2425.8510000000001</v>
      </c>
      <c r="H88" s="158">
        <f t="shared" si="8"/>
        <v>2584.8810000000003</v>
      </c>
      <c r="I88" s="158">
        <f t="shared" si="8"/>
        <v>2794.471</v>
      </c>
      <c r="J88" s="158">
        <f t="shared" si="8"/>
        <v>2989.7110000000002</v>
      </c>
      <c r="K88" s="158">
        <f t="shared" si="8"/>
        <v>3086.4010000000003</v>
      </c>
      <c r="L88" s="158">
        <f t="shared" si="8"/>
        <v>3103.3310000000006</v>
      </c>
      <c r="M88" s="158">
        <f t="shared" si="8"/>
        <v>3110.8210000000004</v>
      </c>
      <c r="N88" s="158">
        <f t="shared" si="8"/>
        <v>3096.1910000000003</v>
      </c>
      <c r="O88" s="158">
        <f t="shared" si="8"/>
        <v>3096.9610000000002</v>
      </c>
      <c r="P88" s="158">
        <f t="shared" si="8"/>
        <v>3117.1510000000003</v>
      </c>
      <c r="Q88" s="158">
        <f t="shared" si="8"/>
        <v>3077.2610000000004</v>
      </c>
      <c r="R88" s="158">
        <f t="shared" si="8"/>
        <v>3073.8610000000003</v>
      </c>
      <c r="S88" s="158">
        <f t="shared" si="9"/>
        <v>3032.681</v>
      </c>
      <c r="T88" s="158">
        <f t="shared" si="9"/>
        <v>3043.7610000000004</v>
      </c>
      <c r="U88" s="158">
        <f t="shared" si="9"/>
        <v>3067.9010000000003</v>
      </c>
      <c r="V88" s="158">
        <f t="shared" si="9"/>
        <v>2882.1710000000003</v>
      </c>
      <c r="W88" s="158">
        <f t="shared" si="9"/>
        <v>2749.3510000000001</v>
      </c>
      <c r="X88" s="158">
        <f t="shared" si="9"/>
        <v>2599.5810000000006</v>
      </c>
      <c r="Y88" s="158">
        <f t="shared" si="9"/>
        <v>2514.3810000000003</v>
      </c>
      <c r="Z88" s="35"/>
      <c r="AA88" s="36">
        <v>1197.7</v>
      </c>
      <c r="AB88" s="37">
        <v>1153.6600000000001</v>
      </c>
      <c r="AC88" s="37">
        <v>1119.03</v>
      </c>
      <c r="AD88" s="37">
        <v>1116.9100000000001</v>
      </c>
      <c r="AE88" s="37">
        <v>1126.33</v>
      </c>
      <c r="AF88" s="37">
        <v>1198.48</v>
      </c>
      <c r="AG88" s="37">
        <v>1357.51</v>
      </c>
      <c r="AH88" s="37">
        <v>1567.1</v>
      </c>
      <c r="AI88" s="37">
        <v>1762.34</v>
      </c>
      <c r="AJ88" s="37">
        <v>1859.03</v>
      </c>
      <c r="AK88" s="37">
        <v>1875.96</v>
      </c>
      <c r="AL88" s="37">
        <v>1883.45</v>
      </c>
      <c r="AM88" s="37">
        <v>1868.82</v>
      </c>
      <c r="AN88" s="37">
        <v>1869.59</v>
      </c>
      <c r="AO88" s="37">
        <v>1889.78</v>
      </c>
      <c r="AP88" s="37">
        <v>1849.89</v>
      </c>
      <c r="AQ88" s="37">
        <v>1846.49</v>
      </c>
      <c r="AR88" s="37">
        <v>1805.31</v>
      </c>
      <c r="AS88" s="37">
        <v>1816.39</v>
      </c>
      <c r="AT88" s="37">
        <v>1840.53</v>
      </c>
      <c r="AU88" s="37">
        <v>1654.8</v>
      </c>
      <c r="AV88" s="37">
        <v>1521.98</v>
      </c>
      <c r="AW88" s="37">
        <v>1372.21</v>
      </c>
      <c r="AX88" s="38">
        <v>1287.01</v>
      </c>
      <c r="AY88" s="314">
        <v>1222.5600000000002</v>
      </c>
      <c r="AZ88" s="386">
        <v>4.8109999999999999</v>
      </c>
      <c r="BA88" s="148">
        <v>0</v>
      </c>
    </row>
    <row r="89" spans="1:53">
      <c r="A89" s="45">
        <v>6</v>
      </c>
      <c r="B89" s="158">
        <f t="shared" si="10"/>
        <v>2437.3010000000004</v>
      </c>
      <c r="C89" s="158">
        <f t="shared" si="8"/>
        <v>2361.3010000000004</v>
      </c>
      <c r="D89" s="158">
        <f t="shared" si="8"/>
        <v>2354.7910000000006</v>
      </c>
      <c r="E89" s="158">
        <f t="shared" si="8"/>
        <v>2352.8910000000001</v>
      </c>
      <c r="F89" s="158">
        <f t="shared" si="8"/>
        <v>2362.5210000000002</v>
      </c>
      <c r="G89" s="158">
        <f t="shared" si="8"/>
        <v>2368.5110000000004</v>
      </c>
      <c r="H89" s="158">
        <f t="shared" si="8"/>
        <v>2461.9910000000004</v>
      </c>
      <c r="I89" s="158">
        <f t="shared" si="8"/>
        <v>2629.4810000000002</v>
      </c>
      <c r="J89" s="158">
        <f t="shared" si="8"/>
        <v>2711.7610000000004</v>
      </c>
      <c r="K89" s="158">
        <f t="shared" si="8"/>
        <v>2805.2110000000002</v>
      </c>
      <c r="L89" s="158">
        <f t="shared" si="8"/>
        <v>2783.7010000000005</v>
      </c>
      <c r="M89" s="158">
        <f t="shared" si="8"/>
        <v>2783.6410000000001</v>
      </c>
      <c r="N89" s="158">
        <f t="shared" si="8"/>
        <v>2784.2110000000002</v>
      </c>
      <c r="O89" s="158">
        <f t="shared" si="8"/>
        <v>2796.5810000000006</v>
      </c>
      <c r="P89" s="158">
        <f t="shared" si="8"/>
        <v>2814.8210000000004</v>
      </c>
      <c r="Q89" s="158">
        <f t="shared" si="8"/>
        <v>2803.8110000000001</v>
      </c>
      <c r="R89" s="158">
        <f t="shared" si="8"/>
        <v>2805.4610000000002</v>
      </c>
      <c r="S89" s="158">
        <f t="shared" si="9"/>
        <v>2977.8110000000001</v>
      </c>
      <c r="T89" s="158">
        <f t="shared" si="9"/>
        <v>3022.3110000000001</v>
      </c>
      <c r="U89" s="158">
        <f t="shared" si="9"/>
        <v>3051.8510000000001</v>
      </c>
      <c r="V89" s="158">
        <f t="shared" si="9"/>
        <v>2892.0310000000004</v>
      </c>
      <c r="W89" s="158">
        <f t="shared" si="9"/>
        <v>2734.7710000000002</v>
      </c>
      <c r="X89" s="158">
        <f t="shared" si="9"/>
        <v>2553.8010000000004</v>
      </c>
      <c r="Y89" s="158">
        <f t="shared" si="9"/>
        <v>2480.1910000000003</v>
      </c>
      <c r="Z89" s="35"/>
      <c r="AA89" s="36">
        <v>1209.93</v>
      </c>
      <c r="AB89" s="37">
        <v>1133.93</v>
      </c>
      <c r="AC89" s="37">
        <v>1127.42</v>
      </c>
      <c r="AD89" s="37">
        <v>1125.52</v>
      </c>
      <c r="AE89" s="37">
        <v>1135.1500000000001</v>
      </c>
      <c r="AF89" s="37">
        <v>1141.1400000000001</v>
      </c>
      <c r="AG89" s="37">
        <v>1234.6199999999999</v>
      </c>
      <c r="AH89" s="37">
        <v>1402.11</v>
      </c>
      <c r="AI89" s="37">
        <v>1484.39</v>
      </c>
      <c r="AJ89" s="37">
        <v>1577.84</v>
      </c>
      <c r="AK89" s="37">
        <v>1556.33</v>
      </c>
      <c r="AL89" s="37">
        <v>1556.27</v>
      </c>
      <c r="AM89" s="37">
        <v>1556.84</v>
      </c>
      <c r="AN89" s="37">
        <v>1569.21</v>
      </c>
      <c r="AO89" s="37">
        <v>1587.45</v>
      </c>
      <c r="AP89" s="37">
        <v>1576.44</v>
      </c>
      <c r="AQ89" s="37">
        <v>1578.09</v>
      </c>
      <c r="AR89" s="37">
        <v>1750.44</v>
      </c>
      <c r="AS89" s="37">
        <v>1794.94</v>
      </c>
      <c r="AT89" s="37">
        <v>1824.48</v>
      </c>
      <c r="AU89" s="37">
        <v>1664.66</v>
      </c>
      <c r="AV89" s="37">
        <v>1507.4</v>
      </c>
      <c r="AW89" s="37">
        <v>1326.43</v>
      </c>
      <c r="AX89" s="38">
        <v>1252.82</v>
      </c>
      <c r="AY89" s="314">
        <v>1222.5600000000002</v>
      </c>
      <c r="AZ89" s="386">
        <v>4.8109999999999999</v>
      </c>
      <c r="BA89" s="148">
        <v>0</v>
      </c>
    </row>
    <row r="90" spans="1:53">
      <c r="A90" s="45">
        <v>7</v>
      </c>
      <c r="B90" s="158">
        <f t="shared" si="10"/>
        <v>2451.7910000000006</v>
      </c>
      <c r="C90" s="158">
        <f t="shared" si="8"/>
        <v>2400.2610000000004</v>
      </c>
      <c r="D90" s="158">
        <f t="shared" si="8"/>
        <v>2367.971</v>
      </c>
      <c r="E90" s="158">
        <f t="shared" si="8"/>
        <v>2369.3710000000005</v>
      </c>
      <c r="F90" s="158">
        <f t="shared" si="8"/>
        <v>2378.8610000000003</v>
      </c>
      <c r="G90" s="158">
        <f t="shared" si="8"/>
        <v>2467.3810000000003</v>
      </c>
      <c r="H90" s="158">
        <f t="shared" si="8"/>
        <v>2566.0410000000006</v>
      </c>
      <c r="I90" s="158">
        <f t="shared" si="8"/>
        <v>2807.3110000000001</v>
      </c>
      <c r="J90" s="158">
        <f t="shared" si="8"/>
        <v>2943.3310000000006</v>
      </c>
      <c r="K90" s="158">
        <f t="shared" si="8"/>
        <v>3055.5110000000004</v>
      </c>
      <c r="L90" s="158">
        <f t="shared" si="8"/>
        <v>3082.1510000000003</v>
      </c>
      <c r="M90" s="158">
        <f t="shared" si="8"/>
        <v>3121.5710000000004</v>
      </c>
      <c r="N90" s="158">
        <f t="shared" si="8"/>
        <v>3089.3510000000001</v>
      </c>
      <c r="O90" s="158">
        <f t="shared" si="8"/>
        <v>3121.0410000000006</v>
      </c>
      <c r="P90" s="158">
        <f t="shared" si="8"/>
        <v>3140.8410000000003</v>
      </c>
      <c r="Q90" s="158">
        <f t="shared" si="8"/>
        <v>3187.4210000000003</v>
      </c>
      <c r="R90" s="158">
        <f t="shared" si="8"/>
        <v>3172.0910000000003</v>
      </c>
      <c r="S90" s="158">
        <f t="shared" si="9"/>
        <v>3108.3310000000006</v>
      </c>
      <c r="T90" s="158">
        <f t="shared" si="9"/>
        <v>2998.7710000000002</v>
      </c>
      <c r="U90" s="158">
        <f t="shared" si="9"/>
        <v>2987.0710000000004</v>
      </c>
      <c r="V90" s="158">
        <f t="shared" si="9"/>
        <v>2867.6410000000001</v>
      </c>
      <c r="W90" s="158">
        <f t="shared" si="9"/>
        <v>2711.9510000000005</v>
      </c>
      <c r="X90" s="158">
        <f t="shared" si="9"/>
        <v>2555.8410000000003</v>
      </c>
      <c r="Y90" s="158">
        <f t="shared" si="9"/>
        <v>2556.1510000000003</v>
      </c>
      <c r="Z90" s="35"/>
      <c r="AA90" s="36">
        <v>1224.42</v>
      </c>
      <c r="AB90" s="37">
        <v>1172.8900000000001</v>
      </c>
      <c r="AC90" s="37">
        <v>1140.5999999999999</v>
      </c>
      <c r="AD90" s="37">
        <v>1142</v>
      </c>
      <c r="AE90" s="37">
        <v>1151.49</v>
      </c>
      <c r="AF90" s="37">
        <v>1240.01</v>
      </c>
      <c r="AG90" s="37">
        <v>1338.67</v>
      </c>
      <c r="AH90" s="37">
        <v>1579.94</v>
      </c>
      <c r="AI90" s="37">
        <v>1715.96</v>
      </c>
      <c r="AJ90" s="37">
        <v>1828.14</v>
      </c>
      <c r="AK90" s="37">
        <v>1854.78</v>
      </c>
      <c r="AL90" s="37">
        <v>1894.2</v>
      </c>
      <c r="AM90" s="37">
        <v>1861.98</v>
      </c>
      <c r="AN90" s="37">
        <v>1893.67</v>
      </c>
      <c r="AO90" s="37">
        <v>1913.47</v>
      </c>
      <c r="AP90" s="37">
        <v>1960.05</v>
      </c>
      <c r="AQ90" s="37">
        <v>1944.72</v>
      </c>
      <c r="AR90" s="37">
        <v>1880.96</v>
      </c>
      <c r="AS90" s="37">
        <v>1771.4</v>
      </c>
      <c r="AT90" s="37">
        <v>1759.7</v>
      </c>
      <c r="AU90" s="37">
        <v>1640.27</v>
      </c>
      <c r="AV90" s="37">
        <v>1484.58</v>
      </c>
      <c r="AW90" s="37">
        <v>1328.47</v>
      </c>
      <c r="AX90" s="38">
        <v>1328.78</v>
      </c>
      <c r="AY90" s="314">
        <v>1222.5600000000002</v>
      </c>
      <c r="AZ90" s="386">
        <v>4.8109999999999999</v>
      </c>
      <c r="BA90" s="148">
        <v>0</v>
      </c>
    </row>
    <row r="91" spans="1:53">
      <c r="A91" s="45">
        <v>8</v>
      </c>
      <c r="B91" s="158">
        <f t="shared" si="10"/>
        <v>2444.5010000000007</v>
      </c>
      <c r="C91" s="158">
        <f t="shared" si="8"/>
        <v>2369.6410000000001</v>
      </c>
      <c r="D91" s="158">
        <f t="shared" si="8"/>
        <v>2365.6510000000003</v>
      </c>
      <c r="E91" s="158">
        <f t="shared" si="8"/>
        <v>2361.4910000000004</v>
      </c>
      <c r="F91" s="158">
        <f t="shared" si="8"/>
        <v>2365.3310000000006</v>
      </c>
      <c r="G91" s="158">
        <f t="shared" si="8"/>
        <v>2377.5510000000004</v>
      </c>
      <c r="H91" s="158">
        <f t="shared" si="8"/>
        <v>2517.0710000000004</v>
      </c>
      <c r="I91" s="158">
        <f t="shared" si="8"/>
        <v>2695.0510000000004</v>
      </c>
      <c r="J91" s="158">
        <f t="shared" si="8"/>
        <v>2873.2510000000007</v>
      </c>
      <c r="K91" s="158">
        <f t="shared" si="8"/>
        <v>2942.9810000000002</v>
      </c>
      <c r="L91" s="158">
        <f t="shared" si="8"/>
        <v>2950.181</v>
      </c>
      <c r="M91" s="158">
        <f t="shared" si="8"/>
        <v>2962.8710000000005</v>
      </c>
      <c r="N91" s="158">
        <f t="shared" si="8"/>
        <v>2966.431</v>
      </c>
      <c r="O91" s="158">
        <f t="shared" si="8"/>
        <v>2983.3810000000003</v>
      </c>
      <c r="P91" s="158">
        <f t="shared" si="8"/>
        <v>2962.2910000000006</v>
      </c>
      <c r="Q91" s="158">
        <f t="shared" si="8"/>
        <v>2958.4010000000003</v>
      </c>
      <c r="R91" s="158">
        <f t="shared" si="8"/>
        <v>2964.6710000000003</v>
      </c>
      <c r="S91" s="158">
        <f t="shared" si="9"/>
        <v>2940.971</v>
      </c>
      <c r="T91" s="158">
        <f t="shared" si="9"/>
        <v>2962.0710000000004</v>
      </c>
      <c r="U91" s="158">
        <f t="shared" si="9"/>
        <v>2867.9210000000003</v>
      </c>
      <c r="V91" s="158">
        <f t="shared" si="9"/>
        <v>2761.8210000000004</v>
      </c>
      <c r="W91" s="158">
        <f t="shared" si="9"/>
        <v>2634.3310000000006</v>
      </c>
      <c r="X91" s="158">
        <f t="shared" si="9"/>
        <v>2554.9210000000003</v>
      </c>
      <c r="Y91" s="158">
        <f t="shared" si="9"/>
        <v>2463.3210000000004</v>
      </c>
      <c r="Z91" s="35"/>
      <c r="AA91" s="36">
        <v>1217.1300000000001</v>
      </c>
      <c r="AB91" s="37">
        <v>1142.27</v>
      </c>
      <c r="AC91" s="37">
        <v>1138.28</v>
      </c>
      <c r="AD91" s="37">
        <v>1134.1199999999999</v>
      </c>
      <c r="AE91" s="37">
        <v>1137.96</v>
      </c>
      <c r="AF91" s="37">
        <v>1150.18</v>
      </c>
      <c r="AG91" s="37">
        <v>1289.7</v>
      </c>
      <c r="AH91" s="37">
        <v>1467.68</v>
      </c>
      <c r="AI91" s="37">
        <v>1645.88</v>
      </c>
      <c r="AJ91" s="37">
        <v>1715.61</v>
      </c>
      <c r="AK91" s="37">
        <v>1722.81</v>
      </c>
      <c r="AL91" s="37">
        <v>1735.5</v>
      </c>
      <c r="AM91" s="37">
        <v>1739.06</v>
      </c>
      <c r="AN91" s="37">
        <v>1756.01</v>
      </c>
      <c r="AO91" s="37">
        <v>1734.92</v>
      </c>
      <c r="AP91" s="37">
        <v>1731.03</v>
      </c>
      <c r="AQ91" s="37">
        <v>1737.3</v>
      </c>
      <c r="AR91" s="37">
        <v>1713.6</v>
      </c>
      <c r="AS91" s="37">
        <v>1734.7</v>
      </c>
      <c r="AT91" s="37">
        <v>1640.55</v>
      </c>
      <c r="AU91" s="37">
        <v>1534.45</v>
      </c>
      <c r="AV91" s="37">
        <v>1406.96</v>
      </c>
      <c r="AW91" s="37">
        <v>1327.55</v>
      </c>
      <c r="AX91" s="38">
        <v>1235.95</v>
      </c>
      <c r="AY91" s="314">
        <v>1222.5600000000002</v>
      </c>
      <c r="AZ91" s="386">
        <v>4.8109999999999999</v>
      </c>
      <c r="BA91" s="148">
        <v>0</v>
      </c>
    </row>
    <row r="92" spans="1:53">
      <c r="A92" s="45">
        <v>9</v>
      </c>
      <c r="B92" s="158">
        <f t="shared" si="10"/>
        <v>2390.1010000000001</v>
      </c>
      <c r="C92" s="158">
        <f t="shared" si="8"/>
        <v>2372.5810000000006</v>
      </c>
      <c r="D92" s="158">
        <f t="shared" si="8"/>
        <v>2367.5710000000004</v>
      </c>
      <c r="E92" s="158">
        <f t="shared" si="8"/>
        <v>2367.2110000000002</v>
      </c>
      <c r="F92" s="158">
        <f t="shared" si="8"/>
        <v>2377.8310000000006</v>
      </c>
      <c r="G92" s="158">
        <f t="shared" si="8"/>
        <v>2349.6710000000003</v>
      </c>
      <c r="H92" s="158">
        <f t="shared" si="8"/>
        <v>2526.6110000000003</v>
      </c>
      <c r="I92" s="158">
        <f t="shared" si="8"/>
        <v>2616.7310000000002</v>
      </c>
      <c r="J92" s="158">
        <f t="shared" si="8"/>
        <v>2764.3310000000006</v>
      </c>
      <c r="K92" s="158">
        <f t="shared" si="8"/>
        <v>2841.7310000000002</v>
      </c>
      <c r="L92" s="158">
        <f t="shared" si="8"/>
        <v>2848.5010000000007</v>
      </c>
      <c r="M92" s="158">
        <f t="shared" si="8"/>
        <v>2856.1310000000003</v>
      </c>
      <c r="N92" s="158">
        <f t="shared" si="8"/>
        <v>2852.3010000000004</v>
      </c>
      <c r="O92" s="158">
        <f t="shared" si="8"/>
        <v>2830.1910000000003</v>
      </c>
      <c r="P92" s="158">
        <f t="shared" si="8"/>
        <v>2855.431</v>
      </c>
      <c r="Q92" s="158">
        <f t="shared" si="8"/>
        <v>2885.1310000000003</v>
      </c>
      <c r="R92" s="158">
        <f t="shared" si="8"/>
        <v>2908.0610000000001</v>
      </c>
      <c r="S92" s="158">
        <f t="shared" si="9"/>
        <v>2909.9010000000003</v>
      </c>
      <c r="T92" s="158">
        <f t="shared" si="9"/>
        <v>2919.2510000000007</v>
      </c>
      <c r="U92" s="158">
        <f t="shared" si="9"/>
        <v>2841.1610000000005</v>
      </c>
      <c r="V92" s="158">
        <f t="shared" si="9"/>
        <v>2696.7010000000005</v>
      </c>
      <c r="W92" s="158">
        <f t="shared" si="9"/>
        <v>2621.2310000000002</v>
      </c>
      <c r="X92" s="158">
        <f t="shared" si="9"/>
        <v>2505.5910000000003</v>
      </c>
      <c r="Y92" s="158">
        <f t="shared" si="9"/>
        <v>2522.8210000000004</v>
      </c>
      <c r="Z92" s="35"/>
      <c r="AA92" s="36">
        <v>1162.73</v>
      </c>
      <c r="AB92" s="37">
        <v>1145.21</v>
      </c>
      <c r="AC92" s="37">
        <v>1140.2</v>
      </c>
      <c r="AD92" s="37">
        <v>1139.8399999999999</v>
      </c>
      <c r="AE92" s="37">
        <v>1150.46</v>
      </c>
      <c r="AF92" s="37">
        <v>1122.3</v>
      </c>
      <c r="AG92" s="37">
        <v>1299.24</v>
      </c>
      <c r="AH92" s="37">
        <v>1389.36</v>
      </c>
      <c r="AI92" s="37">
        <v>1536.96</v>
      </c>
      <c r="AJ92" s="37">
        <v>1614.36</v>
      </c>
      <c r="AK92" s="37">
        <v>1621.13</v>
      </c>
      <c r="AL92" s="37">
        <v>1628.76</v>
      </c>
      <c r="AM92" s="37">
        <v>1624.93</v>
      </c>
      <c r="AN92" s="37">
        <v>1602.82</v>
      </c>
      <c r="AO92" s="37">
        <v>1628.06</v>
      </c>
      <c r="AP92" s="37">
        <v>1657.76</v>
      </c>
      <c r="AQ92" s="37">
        <v>1680.69</v>
      </c>
      <c r="AR92" s="37">
        <v>1682.53</v>
      </c>
      <c r="AS92" s="37">
        <v>1691.88</v>
      </c>
      <c r="AT92" s="37">
        <v>1613.79</v>
      </c>
      <c r="AU92" s="37">
        <v>1469.33</v>
      </c>
      <c r="AV92" s="37">
        <v>1393.86</v>
      </c>
      <c r="AW92" s="37">
        <v>1278.22</v>
      </c>
      <c r="AX92" s="38">
        <v>1295.45</v>
      </c>
      <c r="AY92" s="314">
        <v>1222.5600000000002</v>
      </c>
      <c r="AZ92" s="386">
        <v>4.8109999999999999</v>
      </c>
      <c r="BA92" s="148">
        <v>0</v>
      </c>
    </row>
    <row r="93" spans="1:53">
      <c r="A93" s="45">
        <v>10</v>
      </c>
      <c r="B93" s="158">
        <f t="shared" si="10"/>
        <v>2520.2310000000002</v>
      </c>
      <c r="C93" s="158">
        <f t="shared" si="8"/>
        <v>2447.8010000000004</v>
      </c>
      <c r="D93" s="158">
        <f t="shared" si="8"/>
        <v>2410.8110000000001</v>
      </c>
      <c r="E93" s="158">
        <f t="shared" si="8"/>
        <v>2406.3310000000006</v>
      </c>
      <c r="F93" s="158">
        <f t="shared" si="8"/>
        <v>2404.4910000000004</v>
      </c>
      <c r="G93" s="158">
        <f t="shared" si="8"/>
        <v>2411.3710000000005</v>
      </c>
      <c r="H93" s="158">
        <f t="shared" si="8"/>
        <v>2483.431</v>
      </c>
      <c r="I93" s="158">
        <f t="shared" si="8"/>
        <v>2551.5510000000004</v>
      </c>
      <c r="J93" s="158">
        <f t="shared" si="8"/>
        <v>2755.6910000000003</v>
      </c>
      <c r="K93" s="158">
        <f t="shared" si="8"/>
        <v>2857.8710000000005</v>
      </c>
      <c r="L93" s="158">
        <f t="shared" si="8"/>
        <v>2878.5210000000002</v>
      </c>
      <c r="M93" s="158">
        <f t="shared" si="8"/>
        <v>2894.8810000000003</v>
      </c>
      <c r="N93" s="158">
        <f t="shared" si="8"/>
        <v>2915.9010000000003</v>
      </c>
      <c r="O93" s="158">
        <f t="shared" si="8"/>
        <v>2923.9610000000002</v>
      </c>
      <c r="P93" s="158">
        <f t="shared" si="8"/>
        <v>2911.6910000000003</v>
      </c>
      <c r="Q93" s="158">
        <f t="shared" si="8"/>
        <v>2937.2010000000005</v>
      </c>
      <c r="R93" s="158">
        <f t="shared" si="8"/>
        <v>2927.8210000000004</v>
      </c>
      <c r="S93" s="158">
        <f t="shared" si="9"/>
        <v>2929.3210000000004</v>
      </c>
      <c r="T93" s="158">
        <f t="shared" si="9"/>
        <v>2975.5810000000006</v>
      </c>
      <c r="U93" s="158">
        <f t="shared" si="9"/>
        <v>2918.7410000000004</v>
      </c>
      <c r="V93" s="158">
        <f t="shared" si="9"/>
        <v>2771.9510000000005</v>
      </c>
      <c r="W93" s="158">
        <f t="shared" si="9"/>
        <v>2613.9810000000002</v>
      </c>
      <c r="X93" s="158">
        <f t="shared" si="9"/>
        <v>2521.6510000000003</v>
      </c>
      <c r="Y93" s="158">
        <f t="shared" si="9"/>
        <v>2533.0610000000001</v>
      </c>
      <c r="Z93" s="35"/>
      <c r="AA93" s="36">
        <v>1292.8599999999999</v>
      </c>
      <c r="AB93" s="37">
        <v>1220.43</v>
      </c>
      <c r="AC93" s="37">
        <v>1183.44</v>
      </c>
      <c r="AD93" s="37">
        <v>1178.96</v>
      </c>
      <c r="AE93" s="37">
        <v>1177.1199999999999</v>
      </c>
      <c r="AF93" s="37">
        <v>1184</v>
      </c>
      <c r="AG93" s="37">
        <v>1256.06</v>
      </c>
      <c r="AH93" s="37">
        <v>1324.18</v>
      </c>
      <c r="AI93" s="37">
        <v>1528.32</v>
      </c>
      <c r="AJ93" s="37">
        <v>1630.5</v>
      </c>
      <c r="AK93" s="37">
        <v>1651.15</v>
      </c>
      <c r="AL93" s="37">
        <v>1667.51</v>
      </c>
      <c r="AM93" s="37">
        <v>1688.53</v>
      </c>
      <c r="AN93" s="37">
        <v>1696.59</v>
      </c>
      <c r="AO93" s="37">
        <v>1684.32</v>
      </c>
      <c r="AP93" s="37">
        <v>1709.83</v>
      </c>
      <c r="AQ93" s="37">
        <v>1700.45</v>
      </c>
      <c r="AR93" s="37">
        <v>1701.95</v>
      </c>
      <c r="AS93" s="37">
        <v>1748.21</v>
      </c>
      <c r="AT93" s="37">
        <v>1691.37</v>
      </c>
      <c r="AU93" s="37">
        <v>1544.58</v>
      </c>
      <c r="AV93" s="37">
        <v>1386.61</v>
      </c>
      <c r="AW93" s="37">
        <v>1294.28</v>
      </c>
      <c r="AX93" s="38">
        <v>1305.69</v>
      </c>
      <c r="AY93" s="314">
        <v>1222.5600000000002</v>
      </c>
      <c r="AZ93" s="386">
        <v>4.8109999999999999</v>
      </c>
      <c r="BA93" s="148">
        <v>0</v>
      </c>
    </row>
    <row r="94" spans="1:53">
      <c r="A94" s="45">
        <v>11</v>
      </c>
      <c r="B94" s="158">
        <f t="shared" si="10"/>
        <v>2411.7510000000007</v>
      </c>
      <c r="C94" s="158">
        <f t="shared" si="8"/>
        <v>2367.3110000000001</v>
      </c>
      <c r="D94" s="158">
        <f t="shared" si="8"/>
        <v>2365.0910000000003</v>
      </c>
      <c r="E94" s="158">
        <f t="shared" si="8"/>
        <v>2363.7610000000004</v>
      </c>
      <c r="F94" s="158">
        <f t="shared" si="8"/>
        <v>2365.5710000000004</v>
      </c>
      <c r="G94" s="158">
        <f t="shared" si="8"/>
        <v>2257.0810000000006</v>
      </c>
      <c r="H94" s="158">
        <f t="shared" si="8"/>
        <v>2350.2110000000002</v>
      </c>
      <c r="I94" s="158">
        <f t="shared" si="8"/>
        <v>2508.221</v>
      </c>
      <c r="J94" s="158">
        <f t="shared" si="8"/>
        <v>2613.5210000000002</v>
      </c>
      <c r="K94" s="158">
        <f t="shared" si="8"/>
        <v>2718.0810000000006</v>
      </c>
      <c r="L94" s="158">
        <f t="shared" si="8"/>
        <v>2742.931</v>
      </c>
      <c r="M94" s="158">
        <f t="shared" si="8"/>
        <v>2760.5510000000004</v>
      </c>
      <c r="N94" s="158">
        <f t="shared" si="8"/>
        <v>2762.5910000000003</v>
      </c>
      <c r="O94" s="158">
        <f t="shared" si="8"/>
        <v>2778.4510000000005</v>
      </c>
      <c r="P94" s="158">
        <f t="shared" si="8"/>
        <v>2808.971</v>
      </c>
      <c r="Q94" s="158">
        <f t="shared" si="8"/>
        <v>2847.681</v>
      </c>
      <c r="R94" s="158">
        <f t="shared" si="8"/>
        <v>2853.4910000000004</v>
      </c>
      <c r="S94" s="158">
        <f t="shared" si="9"/>
        <v>2845.1310000000003</v>
      </c>
      <c r="T94" s="158">
        <f t="shared" si="9"/>
        <v>2884.8410000000003</v>
      </c>
      <c r="U94" s="158">
        <f t="shared" si="9"/>
        <v>2852.8910000000001</v>
      </c>
      <c r="V94" s="158">
        <f t="shared" si="9"/>
        <v>2729.4910000000004</v>
      </c>
      <c r="W94" s="158">
        <f t="shared" si="9"/>
        <v>2606.3410000000003</v>
      </c>
      <c r="X94" s="158">
        <f t="shared" si="9"/>
        <v>2525.1710000000003</v>
      </c>
      <c r="Y94" s="158">
        <f t="shared" si="9"/>
        <v>2549.1210000000005</v>
      </c>
      <c r="Z94" s="35"/>
      <c r="AA94" s="39">
        <v>1184.3800000000001</v>
      </c>
      <c r="AB94" s="37">
        <v>1139.94</v>
      </c>
      <c r="AC94" s="37">
        <v>1137.72</v>
      </c>
      <c r="AD94" s="37">
        <v>1136.3900000000001</v>
      </c>
      <c r="AE94" s="37">
        <v>1138.2</v>
      </c>
      <c r="AF94" s="37">
        <v>1029.71</v>
      </c>
      <c r="AG94" s="37">
        <v>1122.8399999999999</v>
      </c>
      <c r="AH94" s="37">
        <v>1280.8499999999999</v>
      </c>
      <c r="AI94" s="37">
        <v>1386.15</v>
      </c>
      <c r="AJ94" s="37">
        <v>1490.71</v>
      </c>
      <c r="AK94" s="37">
        <v>1515.56</v>
      </c>
      <c r="AL94" s="37">
        <v>1533.18</v>
      </c>
      <c r="AM94" s="37">
        <v>1535.22</v>
      </c>
      <c r="AN94" s="37">
        <v>1551.08</v>
      </c>
      <c r="AO94" s="37">
        <v>1581.6</v>
      </c>
      <c r="AP94" s="37">
        <v>1620.31</v>
      </c>
      <c r="AQ94" s="37">
        <v>1626.12</v>
      </c>
      <c r="AR94" s="37">
        <v>1617.76</v>
      </c>
      <c r="AS94" s="37">
        <v>1657.47</v>
      </c>
      <c r="AT94" s="37">
        <v>1625.52</v>
      </c>
      <c r="AU94" s="37">
        <v>1502.12</v>
      </c>
      <c r="AV94" s="37">
        <v>1378.97</v>
      </c>
      <c r="AW94" s="37">
        <v>1297.8</v>
      </c>
      <c r="AX94" s="38">
        <v>1321.75</v>
      </c>
      <c r="AY94" s="314">
        <v>1222.5600000000002</v>
      </c>
      <c r="AZ94" s="386">
        <v>4.8109999999999999</v>
      </c>
      <c r="BA94" s="148">
        <v>0</v>
      </c>
    </row>
    <row r="95" spans="1:53">
      <c r="A95" s="45">
        <v>12</v>
      </c>
      <c r="B95" s="158">
        <f t="shared" si="10"/>
        <v>2416.4110000000005</v>
      </c>
      <c r="C95" s="158">
        <f t="shared" si="8"/>
        <v>2380.4010000000003</v>
      </c>
      <c r="D95" s="158">
        <f t="shared" si="8"/>
        <v>2365.7410000000004</v>
      </c>
      <c r="E95" s="158">
        <f t="shared" si="8"/>
        <v>2367.0210000000002</v>
      </c>
      <c r="F95" s="158">
        <f t="shared" si="8"/>
        <v>2376.1110000000003</v>
      </c>
      <c r="G95" s="158">
        <f t="shared" si="8"/>
        <v>2424.9610000000002</v>
      </c>
      <c r="H95" s="158">
        <f t="shared" si="8"/>
        <v>2552.5310000000004</v>
      </c>
      <c r="I95" s="158">
        <f t="shared" si="8"/>
        <v>2764.431</v>
      </c>
      <c r="J95" s="158">
        <f t="shared" si="8"/>
        <v>3048.681</v>
      </c>
      <c r="K95" s="158">
        <f t="shared" si="8"/>
        <v>3124.1510000000003</v>
      </c>
      <c r="L95" s="158">
        <f t="shared" si="8"/>
        <v>3113.9110000000005</v>
      </c>
      <c r="M95" s="158">
        <f t="shared" si="8"/>
        <v>3120.3310000000006</v>
      </c>
      <c r="N95" s="158">
        <f t="shared" si="8"/>
        <v>3133.7110000000002</v>
      </c>
      <c r="O95" s="158">
        <f t="shared" si="8"/>
        <v>3121.8710000000005</v>
      </c>
      <c r="P95" s="158">
        <f t="shared" si="8"/>
        <v>3103.1410000000001</v>
      </c>
      <c r="Q95" s="158">
        <f t="shared" si="8"/>
        <v>3127.221</v>
      </c>
      <c r="R95" s="158">
        <f t="shared" si="8"/>
        <v>3133.431</v>
      </c>
      <c r="S95" s="158">
        <f t="shared" si="9"/>
        <v>3131.8410000000003</v>
      </c>
      <c r="T95" s="158">
        <f t="shared" si="9"/>
        <v>3160.2510000000007</v>
      </c>
      <c r="U95" s="158">
        <f t="shared" si="9"/>
        <v>3100.2710000000002</v>
      </c>
      <c r="V95" s="158">
        <f t="shared" si="9"/>
        <v>2981.4810000000002</v>
      </c>
      <c r="W95" s="158">
        <f t="shared" si="9"/>
        <v>2767.2310000000002</v>
      </c>
      <c r="X95" s="158">
        <f t="shared" si="9"/>
        <v>2558.9110000000005</v>
      </c>
      <c r="Y95" s="158">
        <f t="shared" si="9"/>
        <v>2547.8810000000003</v>
      </c>
      <c r="Z95" s="35"/>
      <c r="AA95" s="39">
        <v>1189.04</v>
      </c>
      <c r="AB95" s="37">
        <v>1153.03</v>
      </c>
      <c r="AC95" s="37">
        <v>1138.3699999999999</v>
      </c>
      <c r="AD95" s="37">
        <v>1139.6500000000001</v>
      </c>
      <c r="AE95" s="37">
        <v>1148.74</v>
      </c>
      <c r="AF95" s="37">
        <v>1197.5899999999999</v>
      </c>
      <c r="AG95" s="37">
        <v>1325.16</v>
      </c>
      <c r="AH95" s="37">
        <v>1537.06</v>
      </c>
      <c r="AI95" s="37">
        <v>1821.31</v>
      </c>
      <c r="AJ95" s="37">
        <v>1896.78</v>
      </c>
      <c r="AK95" s="37">
        <v>1886.54</v>
      </c>
      <c r="AL95" s="37">
        <v>1892.96</v>
      </c>
      <c r="AM95" s="37">
        <v>1906.34</v>
      </c>
      <c r="AN95" s="37">
        <v>1894.5</v>
      </c>
      <c r="AO95" s="37">
        <v>1875.77</v>
      </c>
      <c r="AP95" s="37">
        <v>1899.85</v>
      </c>
      <c r="AQ95" s="37">
        <v>1906.06</v>
      </c>
      <c r="AR95" s="37">
        <v>1904.47</v>
      </c>
      <c r="AS95" s="37">
        <v>1932.88</v>
      </c>
      <c r="AT95" s="37">
        <v>1872.9</v>
      </c>
      <c r="AU95" s="37">
        <v>1754.11</v>
      </c>
      <c r="AV95" s="37">
        <v>1539.86</v>
      </c>
      <c r="AW95" s="37">
        <v>1331.54</v>
      </c>
      <c r="AX95" s="38">
        <v>1320.51</v>
      </c>
      <c r="AY95" s="314">
        <v>1222.5600000000002</v>
      </c>
      <c r="AZ95" s="386">
        <v>4.8109999999999999</v>
      </c>
      <c r="BA95" s="148">
        <v>0</v>
      </c>
    </row>
    <row r="96" spans="1:53">
      <c r="A96" s="45">
        <v>13</v>
      </c>
      <c r="B96" s="158">
        <f t="shared" si="10"/>
        <v>2366.2310000000002</v>
      </c>
      <c r="C96" s="158">
        <f t="shared" si="8"/>
        <v>2361.3910000000001</v>
      </c>
      <c r="D96" s="158">
        <f t="shared" si="8"/>
        <v>2354.7610000000004</v>
      </c>
      <c r="E96" s="158">
        <f t="shared" si="8"/>
        <v>2356.2110000000002</v>
      </c>
      <c r="F96" s="158">
        <f t="shared" si="8"/>
        <v>2366.4610000000002</v>
      </c>
      <c r="G96" s="158">
        <f t="shared" si="8"/>
        <v>2369.6510000000003</v>
      </c>
      <c r="H96" s="158">
        <f t="shared" si="8"/>
        <v>2484.5210000000002</v>
      </c>
      <c r="I96" s="158">
        <f t="shared" si="8"/>
        <v>2650.6210000000005</v>
      </c>
      <c r="J96" s="158">
        <f t="shared" si="8"/>
        <v>2799.4410000000003</v>
      </c>
      <c r="K96" s="158">
        <f t="shared" si="8"/>
        <v>2858.9510000000005</v>
      </c>
      <c r="L96" s="158">
        <f t="shared" si="8"/>
        <v>2858.3010000000004</v>
      </c>
      <c r="M96" s="158">
        <f t="shared" si="8"/>
        <v>2866.4810000000002</v>
      </c>
      <c r="N96" s="158">
        <f t="shared" si="8"/>
        <v>2870.3410000000003</v>
      </c>
      <c r="O96" s="158">
        <f t="shared" si="8"/>
        <v>2896.8010000000004</v>
      </c>
      <c r="P96" s="158">
        <f t="shared" si="8"/>
        <v>2904.2510000000007</v>
      </c>
      <c r="Q96" s="158">
        <f t="shared" si="8"/>
        <v>2943.431</v>
      </c>
      <c r="R96" s="158">
        <f t="shared" si="8"/>
        <v>2961.1610000000005</v>
      </c>
      <c r="S96" s="158">
        <f t="shared" si="9"/>
        <v>2936.721</v>
      </c>
      <c r="T96" s="158">
        <f t="shared" si="9"/>
        <v>2956.5110000000004</v>
      </c>
      <c r="U96" s="158">
        <f t="shared" si="9"/>
        <v>2906.7710000000002</v>
      </c>
      <c r="V96" s="158">
        <f t="shared" si="9"/>
        <v>2841.8510000000001</v>
      </c>
      <c r="W96" s="158">
        <f t="shared" si="9"/>
        <v>2736.471</v>
      </c>
      <c r="X96" s="158">
        <f t="shared" si="9"/>
        <v>2511.2910000000006</v>
      </c>
      <c r="Y96" s="158">
        <f t="shared" si="9"/>
        <v>2481.5410000000006</v>
      </c>
      <c r="Z96" s="35"/>
      <c r="AA96" s="39">
        <v>1138.8599999999999</v>
      </c>
      <c r="AB96" s="37">
        <v>1134.02</v>
      </c>
      <c r="AC96" s="37">
        <v>1127.3900000000001</v>
      </c>
      <c r="AD96" s="37">
        <v>1128.8399999999999</v>
      </c>
      <c r="AE96" s="37">
        <v>1139.0899999999999</v>
      </c>
      <c r="AF96" s="37">
        <v>1142.28</v>
      </c>
      <c r="AG96" s="37">
        <v>1257.1500000000001</v>
      </c>
      <c r="AH96" s="37">
        <v>1423.25</v>
      </c>
      <c r="AI96" s="37">
        <v>1572.07</v>
      </c>
      <c r="AJ96" s="37">
        <v>1631.58</v>
      </c>
      <c r="AK96" s="37">
        <v>1630.93</v>
      </c>
      <c r="AL96" s="37">
        <v>1639.11</v>
      </c>
      <c r="AM96" s="37">
        <v>1642.97</v>
      </c>
      <c r="AN96" s="37">
        <v>1669.43</v>
      </c>
      <c r="AO96" s="37">
        <v>1676.88</v>
      </c>
      <c r="AP96" s="37">
        <v>1716.06</v>
      </c>
      <c r="AQ96" s="37">
        <v>1733.79</v>
      </c>
      <c r="AR96" s="37">
        <v>1709.35</v>
      </c>
      <c r="AS96" s="37">
        <v>1729.14</v>
      </c>
      <c r="AT96" s="37">
        <v>1679.4</v>
      </c>
      <c r="AU96" s="37">
        <v>1614.48</v>
      </c>
      <c r="AV96" s="37">
        <v>1509.1</v>
      </c>
      <c r="AW96" s="37">
        <v>1283.92</v>
      </c>
      <c r="AX96" s="38">
        <v>1254.17</v>
      </c>
      <c r="AY96" s="314">
        <v>1222.5600000000002</v>
      </c>
      <c r="AZ96" s="386">
        <v>4.8109999999999999</v>
      </c>
      <c r="BA96" s="148">
        <v>0</v>
      </c>
    </row>
    <row r="97" spans="1:53">
      <c r="A97" s="45">
        <v>14</v>
      </c>
      <c r="B97" s="158">
        <f t="shared" si="10"/>
        <v>2368.0910000000003</v>
      </c>
      <c r="C97" s="158">
        <f t="shared" si="8"/>
        <v>2364.6910000000003</v>
      </c>
      <c r="D97" s="158">
        <f t="shared" si="8"/>
        <v>2358.8510000000001</v>
      </c>
      <c r="E97" s="158">
        <f t="shared" si="8"/>
        <v>2361.5210000000002</v>
      </c>
      <c r="F97" s="158">
        <f t="shared" si="8"/>
        <v>2370.2010000000005</v>
      </c>
      <c r="G97" s="158">
        <f t="shared" si="8"/>
        <v>2392.7310000000002</v>
      </c>
      <c r="H97" s="158">
        <f t="shared" si="8"/>
        <v>2503.7110000000002</v>
      </c>
      <c r="I97" s="158">
        <f t="shared" si="8"/>
        <v>2675.1310000000003</v>
      </c>
      <c r="J97" s="158">
        <f t="shared" si="8"/>
        <v>2890.0010000000007</v>
      </c>
      <c r="K97" s="158">
        <f t="shared" si="8"/>
        <v>2987.3210000000004</v>
      </c>
      <c r="L97" s="158">
        <f t="shared" si="8"/>
        <v>2985.8310000000006</v>
      </c>
      <c r="M97" s="158">
        <f t="shared" si="8"/>
        <v>3011.7410000000004</v>
      </c>
      <c r="N97" s="158">
        <f t="shared" si="8"/>
        <v>3003.5410000000006</v>
      </c>
      <c r="O97" s="158">
        <f t="shared" si="8"/>
        <v>3014.0410000000006</v>
      </c>
      <c r="P97" s="158">
        <f t="shared" si="8"/>
        <v>3034.8610000000003</v>
      </c>
      <c r="Q97" s="158">
        <f t="shared" si="8"/>
        <v>3069.5810000000006</v>
      </c>
      <c r="R97" s="158">
        <f t="shared" si="8"/>
        <v>3082.2810000000004</v>
      </c>
      <c r="S97" s="158">
        <f t="shared" si="9"/>
        <v>3070.0610000000001</v>
      </c>
      <c r="T97" s="158">
        <f t="shared" si="9"/>
        <v>3121.931</v>
      </c>
      <c r="U97" s="158">
        <f t="shared" si="9"/>
        <v>3065.0210000000002</v>
      </c>
      <c r="V97" s="158">
        <f t="shared" si="9"/>
        <v>2919.1210000000005</v>
      </c>
      <c r="W97" s="158">
        <f t="shared" si="9"/>
        <v>2772.2010000000005</v>
      </c>
      <c r="X97" s="158">
        <f t="shared" si="9"/>
        <v>2535.0610000000001</v>
      </c>
      <c r="Y97" s="158">
        <f t="shared" si="9"/>
        <v>2530.971</v>
      </c>
      <c r="Z97" s="35"/>
      <c r="AA97" s="39">
        <v>1140.72</v>
      </c>
      <c r="AB97" s="37">
        <v>1137.32</v>
      </c>
      <c r="AC97" s="37">
        <v>1131.48</v>
      </c>
      <c r="AD97" s="37">
        <v>1134.1500000000001</v>
      </c>
      <c r="AE97" s="37">
        <v>1142.83</v>
      </c>
      <c r="AF97" s="37">
        <v>1165.3599999999999</v>
      </c>
      <c r="AG97" s="37">
        <v>1276.3399999999999</v>
      </c>
      <c r="AH97" s="37">
        <v>1447.76</v>
      </c>
      <c r="AI97" s="37">
        <v>1662.63</v>
      </c>
      <c r="AJ97" s="37">
        <v>1759.95</v>
      </c>
      <c r="AK97" s="37">
        <v>1758.46</v>
      </c>
      <c r="AL97" s="37">
        <v>1784.37</v>
      </c>
      <c r="AM97" s="37">
        <v>1776.17</v>
      </c>
      <c r="AN97" s="37">
        <v>1786.67</v>
      </c>
      <c r="AO97" s="37">
        <v>1807.49</v>
      </c>
      <c r="AP97" s="37">
        <v>1842.21</v>
      </c>
      <c r="AQ97" s="37">
        <v>1854.91</v>
      </c>
      <c r="AR97" s="37">
        <v>1842.69</v>
      </c>
      <c r="AS97" s="37">
        <v>1894.56</v>
      </c>
      <c r="AT97" s="37">
        <v>1837.65</v>
      </c>
      <c r="AU97" s="37">
        <v>1691.75</v>
      </c>
      <c r="AV97" s="37">
        <v>1544.83</v>
      </c>
      <c r="AW97" s="37">
        <v>1307.69</v>
      </c>
      <c r="AX97" s="38">
        <v>1303.5999999999999</v>
      </c>
      <c r="AY97" s="314">
        <v>1222.5600000000002</v>
      </c>
      <c r="AZ97" s="386">
        <v>4.8109999999999999</v>
      </c>
      <c r="BA97" s="148">
        <v>0</v>
      </c>
    </row>
    <row r="98" spans="1:53">
      <c r="A98" s="45">
        <v>15</v>
      </c>
      <c r="B98" s="158">
        <f t="shared" si="10"/>
        <v>2411.6010000000001</v>
      </c>
      <c r="C98" s="158">
        <f t="shared" si="8"/>
        <v>2363.7310000000002</v>
      </c>
      <c r="D98" s="158">
        <f t="shared" si="8"/>
        <v>2361.6010000000001</v>
      </c>
      <c r="E98" s="158">
        <f t="shared" si="8"/>
        <v>2370.4110000000005</v>
      </c>
      <c r="F98" s="158">
        <f t="shared" si="8"/>
        <v>2401.8810000000003</v>
      </c>
      <c r="G98" s="158">
        <f t="shared" si="8"/>
        <v>2437.5610000000001</v>
      </c>
      <c r="H98" s="158">
        <f t="shared" si="8"/>
        <v>2538.6510000000003</v>
      </c>
      <c r="I98" s="158">
        <f t="shared" si="8"/>
        <v>2709.5910000000003</v>
      </c>
      <c r="J98" s="158">
        <f t="shared" si="8"/>
        <v>2940.5810000000006</v>
      </c>
      <c r="K98" s="158">
        <f t="shared" si="8"/>
        <v>2982.5210000000002</v>
      </c>
      <c r="L98" s="158">
        <f t="shared" si="8"/>
        <v>2974.3310000000006</v>
      </c>
      <c r="M98" s="158">
        <f t="shared" si="8"/>
        <v>2982.8310000000006</v>
      </c>
      <c r="N98" s="158">
        <f t="shared" si="8"/>
        <v>2982.5010000000007</v>
      </c>
      <c r="O98" s="158">
        <f t="shared" si="8"/>
        <v>3017.1610000000005</v>
      </c>
      <c r="P98" s="158">
        <f t="shared" si="8"/>
        <v>3035.0910000000003</v>
      </c>
      <c r="Q98" s="158">
        <f t="shared" si="8"/>
        <v>3091.9210000000003</v>
      </c>
      <c r="R98" s="158">
        <f t="shared" si="8"/>
        <v>3074.9810000000002</v>
      </c>
      <c r="S98" s="158">
        <f t="shared" si="9"/>
        <v>3321.471</v>
      </c>
      <c r="T98" s="158">
        <f t="shared" si="9"/>
        <v>3010.7910000000006</v>
      </c>
      <c r="U98" s="158">
        <f t="shared" si="9"/>
        <v>3365.9210000000007</v>
      </c>
      <c r="V98" s="158">
        <f t="shared" si="9"/>
        <v>3132.9610000000002</v>
      </c>
      <c r="W98" s="158">
        <f t="shared" si="9"/>
        <v>2969.7610000000004</v>
      </c>
      <c r="X98" s="158">
        <f t="shared" si="9"/>
        <v>2664.9110000000005</v>
      </c>
      <c r="Y98" s="158">
        <f t="shared" si="9"/>
        <v>2589.3410000000003</v>
      </c>
      <c r="Z98" s="35"/>
      <c r="AA98" s="39">
        <v>1184.23</v>
      </c>
      <c r="AB98" s="37">
        <v>1136.3599999999999</v>
      </c>
      <c r="AC98" s="37">
        <v>1134.23</v>
      </c>
      <c r="AD98" s="37">
        <v>1143.04</v>
      </c>
      <c r="AE98" s="37">
        <v>1174.51</v>
      </c>
      <c r="AF98" s="37">
        <v>1210.19</v>
      </c>
      <c r="AG98" s="37">
        <v>1311.28</v>
      </c>
      <c r="AH98" s="37">
        <v>1482.22</v>
      </c>
      <c r="AI98" s="37">
        <v>1713.21</v>
      </c>
      <c r="AJ98" s="37">
        <v>1755.15</v>
      </c>
      <c r="AK98" s="37">
        <v>1746.96</v>
      </c>
      <c r="AL98" s="37">
        <v>1755.46</v>
      </c>
      <c r="AM98" s="37">
        <v>1755.13</v>
      </c>
      <c r="AN98" s="37">
        <v>1789.79</v>
      </c>
      <c r="AO98" s="37">
        <v>1807.72</v>
      </c>
      <c r="AP98" s="37">
        <v>1864.55</v>
      </c>
      <c r="AQ98" s="37">
        <v>1847.61</v>
      </c>
      <c r="AR98" s="37">
        <v>2094.1</v>
      </c>
      <c r="AS98" s="37">
        <v>1783.42</v>
      </c>
      <c r="AT98" s="37">
        <v>2138.5500000000002</v>
      </c>
      <c r="AU98" s="37">
        <v>1905.59</v>
      </c>
      <c r="AV98" s="37">
        <v>1742.39</v>
      </c>
      <c r="AW98" s="37">
        <v>1437.54</v>
      </c>
      <c r="AX98" s="38">
        <v>1361.97</v>
      </c>
      <c r="AY98" s="314">
        <v>1222.5600000000002</v>
      </c>
      <c r="AZ98" s="386">
        <v>4.8109999999999999</v>
      </c>
      <c r="BA98" s="148">
        <v>0</v>
      </c>
    </row>
    <row r="99" spans="1:53">
      <c r="A99" s="45">
        <v>16</v>
      </c>
      <c r="B99" s="158">
        <f t="shared" si="10"/>
        <v>2486.2410000000004</v>
      </c>
      <c r="C99" s="158">
        <f t="shared" si="8"/>
        <v>2457.9910000000004</v>
      </c>
      <c r="D99" s="158">
        <f t="shared" si="8"/>
        <v>2453.2610000000004</v>
      </c>
      <c r="E99" s="158">
        <f t="shared" si="8"/>
        <v>2460.9010000000003</v>
      </c>
      <c r="F99" s="158">
        <f t="shared" si="8"/>
        <v>2482.4510000000005</v>
      </c>
      <c r="G99" s="158">
        <f t="shared" si="8"/>
        <v>2517.1510000000003</v>
      </c>
      <c r="H99" s="158">
        <f t="shared" si="8"/>
        <v>2624.3310000000006</v>
      </c>
      <c r="I99" s="158">
        <f t="shared" si="8"/>
        <v>2770.6610000000005</v>
      </c>
      <c r="J99" s="158">
        <f t="shared" si="8"/>
        <v>3026.7310000000002</v>
      </c>
      <c r="K99" s="158">
        <f t="shared" si="8"/>
        <v>3044.9810000000002</v>
      </c>
      <c r="L99" s="158">
        <f t="shared" si="8"/>
        <v>3017.0310000000004</v>
      </c>
      <c r="M99" s="158">
        <f t="shared" si="8"/>
        <v>3023.931</v>
      </c>
      <c r="N99" s="158">
        <f t="shared" si="8"/>
        <v>3026.9110000000005</v>
      </c>
      <c r="O99" s="158">
        <f t="shared" si="8"/>
        <v>3033.7810000000004</v>
      </c>
      <c r="P99" s="158">
        <f t="shared" si="8"/>
        <v>3089.5010000000007</v>
      </c>
      <c r="Q99" s="158">
        <f t="shared" si="8"/>
        <v>3085.1110000000003</v>
      </c>
      <c r="R99" s="158">
        <f t="shared" ref="R99:Y114" si="11">AQ99+$AY99+$AZ99</f>
        <v>3090.221</v>
      </c>
      <c r="S99" s="158">
        <f t="shared" si="9"/>
        <v>3084.3010000000004</v>
      </c>
      <c r="T99" s="158">
        <f t="shared" si="9"/>
        <v>3084.2610000000004</v>
      </c>
      <c r="U99" s="158">
        <f t="shared" si="9"/>
        <v>3077.8010000000004</v>
      </c>
      <c r="V99" s="158">
        <f t="shared" si="9"/>
        <v>2933.1110000000003</v>
      </c>
      <c r="W99" s="158">
        <f t="shared" si="9"/>
        <v>2833.721</v>
      </c>
      <c r="X99" s="158">
        <f t="shared" si="9"/>
        <v>2574.8010000000004</v>
      </c>
      <c r="Y99" s="158">
        <f t="shared" si="9"/>
        <v>2557.221</v>
      </c>
      <c r="Z99" s="35"/>
      <c r="AA99" s="39">
        <v>1258.8699999999999</v>
      </c>
      <c r="AB99" s="37">
        <v>1230.6199999999999</v>
      </c>
      <c r="AC99" s="37">
        <v>1225.8900000000001</v>
      </c>
      <c r="AD99" s="37">
        <v>1233.53</v>
      </c>
      <c r="AE99" s="37">
        <v>1255.08</v>
      </c>
      <c r="AF99" s="37">
        <v>1289.78</v>
      </c>
      <c r="AG99" s="37">
        <v>1396.96</v>
      </c>
      <c r="AH99" s="37">
        <v>1543.29</v>
      </c>
      <c r="AI99" s="37">
        <v>1799.36</v>
      </c>
      <c r="AJ99" s="37">
        <v>1817.61</v>
      </c>
      <c r="AK99" s="37">
        <v>1789.66</v>
      </c>
      <c r="AL99" s="37">
        <v>1796.56</v>
      </c>
      <c r="AM99" s="37">
        <v>1799.54</v>
      </c>
      <c r="AN99" s="37">
        <v>1806.41</v>
      </c>
      <c r="AO99" s="37">
        <v>1862.13</v>
      </c>
      <c r="AP99" s="37">
        <v>1857.74</v>
      </c>
      <c r="AQ99" s="37">
        <v>1862.85</v>
      </c>
      <c r="AR99" s="37">
        <v>1856.93</v>
      </c>
      <c r="AS99" s="37">
        <v>1856.89</v>
      </c>
      <c r="AT99" s="37">
        <v>1850.43</v>
      </c>
      <c r="AU99" s="37">
        <v>1705.74</v>
      </c>
      <c r="AV99" s="37">
        <v>1606.35</v>
      </c>
      <c r="AW99" s="37">
        <v>1347.43</v>
      </c>
      <c r="AX99" s="38">
        <v>1329.85</v>
      </c>
      <c r="AY99" s="314">
        <v>1222.5600000000002</v>
      </c>
      <c r="AZ99" s="386">
        <v>4.8109999999999999</v>
      </c>
      <c r="BA99" s="148">
        <v>0</v>
      </c>
    </row>
    <row r="100" spans="1:53">
      <c r="A100" s="45">
        <v>17</v>
      </c>
      <c r="B100" s="158">
        <f t="shared" si="10"/>
        <v>2508.4410000000003</v>
      </c>
      <c r="C100" s="158">
        <f t="shared" si="10"/>
        <v>2481.1110000000003</v>
      </c>
      <c r="D100" s="158">
        <f t="shared" si="10"/>
        <v>2479.5710000000004</v>
      </c>
      <c r="E100" s="158">
        <f t="shared" si="10"/>
        <v>2438.971</v>
      </c>
      <c r="F100" s="158">
        <f t="shared" si="10"/>
        <v>2427.0810000000006</v>
      </c>
      <c r="G100" s="158">
        <f t="shared" si="10"/>
        <v>2481.181</v>
      </c>
      <c r="H100" s="158">
        <f t="shared" si="10"/>
        <v>2524.181</v>
      </c>
      <c r="I100" s="158">
        <f t="shared" si="10"/>
        <v>2752.3510000000001</v>
      </c>
      <c r="J100" s="158">
        <f t="shared" si="10"/>
        <v>3154.9910000000004</v>
      </c>
      <c r="K100" s="158">
        <f t="shared" si="10"/>
        <v>3286.6110000000003</v>
      </c>
      <c r="L100" s="158">
        <f t="shared" si="10"/>
        <v>3286.4810000000002</v>
      </c>
      <c r="M100" s="158">
        <f t="shared" si="10"/>
        <v>3278.8510000000001</v>
      </c>
      <c r="N100" s="158">
        <f t="shared" si="10"/>
        <v>3291.1910000000003</v>
      </c>
      <c r="O100" s="158">
        <f t="shared" si="10"/>
        <v>3305.4210000000007</v>
      </c>
      <c r="P100" s="158">
        <f t="shared" si="10"/>
        <v>3387.3310000000006</v>
      </c>
      <c r="Q100" s="158">
        <f t="shared" si="10"/>
        <v>3409.6210000000005</v>
      </c>
      <c r="R100" s="158">
        <f t="shared" si="11"/>
        <v>3403.511</v>
      </c>
      <c r="S100" s="158">
        <f t="shared" si="11"/>
        <v>3405.8810000000008</v>
      </c>
      <c r="T100" s="158">
        <f t="shared" si="11"/>
        <v>3428.2110000000007</v>
      </c>
      <c r="U100" s="158">
        <f t="shared" si="11"/>
        <v>3366.8710000000005</v>
      </c>
      <c r="V100" s="158">
        <f t="shared" si="11"/>
        <v>3269.1010000000001</v>
      </c>
      <c r="W100" s="158">
        <f t="shared" si="11"/>
        <v>3080.0510000000004</v>
      </c>
      <c r="X100" s="158">
        <f t="shared" si="11"/>
        <v>2767.3610000000003</v>
      </c>
      <c r="Y100" s="158">
        <f t="shared" si="11"/>
        <v>2643.4910000000004</v>
      </c>
      <c r="Z100" s="35"/>
      <c r="AA100" s="39">
        <v>1281.07</v>
      </c>
      <c r="AB100" s="37">
        <v>1253.74</v>
      </c>
      <c r="AC100" s="37">
        <v>1252.2</v>
      </c>
      <c r="AD100" s="37">
        <v>1211.5999999999999</v>
      </c>
      <c r="AE100" s="37">
        <v>1199.71</v>
      </c>
      <c r="AF100" s="37">
        <v>1253.81</v>
      </c>
      <c r="AG100" s="37">
        <v>1296.81</v>
      </c>
      <c r="AH100" s="37">
        <v>1524.98</v>
      </c>
      <c r="AI100" s="37">
        <v>1927.62</v>
      </c>
      <c r="AJ100" s="37">
        <v>2059.2399999999998</v>
      </c>
      <c r="AK100" s="37">
        <v>2059.11</v>
      </c>
      <c r="AL100" s="37">
        <v>2051.48</v>
      </c>
      <c r="AM100" s="37">
        <v>2063.8200000000002</v>
      </c>
      <c r="AN100" s="37">
        <v>2078.0500000000002</v>
      </c>
      <c r="AO100" s="37">
        <v>2159.96</v>
      </c>
      <c r="AP100" s="37">
        <v>2182.25</v>
      </c>
      <c r="AQ100" s="37">
        <v>2176.14</v>
      </c>
      <c r="AR100" s="37">
        <v>2178.5100000000002</v>
      </c>
      <c r="AS100" s="37">
        <v>2200.84</v>
      </c>
      <c r="AT100" s="37">
        <v>2139.5</v>
      </c>
      <c r="AU100" s="37">
        <v>2041.7299999999998</v>
      </c>
      <c r="AV100" s="37">
        <v>1852.68</v>
      </c>
      <c r="AW100" s="37">
        <v>1539.99</v>
      </c>
      <c r="AX100" s="38">
        <v>1416.12</v>
      </c>
      <c r="AY100" s="314">
        <v>1222.5600000000002</v>
      </c>
      <c r="AZ100" s="386">
        <v>4.8109999999999999</v>
      </c>
      <c r="BA100" s="148">
        <v>0</v>
      </c>
    </row>
    <row r="101" spans="1:53">
      <c r="A101" s="45">
        <v>18</v>
      </c>
      <c r="B101" s="158">
        <f t="shared" si="10"/>
        <v>2501.0110000000004</v>
      </c>
      <c r="C101" s="158">
        <f t="shared" si="10"/>
        <v>2453.5710000000004</v>
      </c>
      <c r="D101" s="158">
        <f t="shared" si="10"/>
        <v>2402.4410000000003</v>
      </c>
      <c r="E101" s="158">
        <f t="shared" si="10"/>
        <v>2400.3810000000003</v>
      </c>
      <c r="F101" s="158">
        <f t="shared" si="10"/>
        <v>2402.5810000000006</v>
      </c>
      <c r="G101" s="158">
        <f t="shared" si="10"/>
        <v>2408.0810000000006</v>
      </c>
      <c r="H101" s="158">
        <f t="shared" si="10"/>
        <v>2501.7610000000004</v>
      </c>
      <c r="I101" s="158">
        <f t="shared" si="10"/>
        <v>2638.2710000000002</v>
      </c>
      <c r="J101" s="158">
        <f t="shared" si="10"/>
        <v>2888.5310000000004</v>
      </c>
      <c r="K101" s="158">
        <f t="shared" si="10"/>
        <v>3191.0210000000002</v>
      </c>
      <c r="L101" s="158">
        <f t="shared" si="10"/>
        <v>3221.6710000000003</v>
      </c>
      <c r="M101" s="158">
        <f t="shared" si="10"/>
        <v>3226.9810000000002</v>
      </c>
      <c r="N101" s="158">
        <f t="shared" si="10"/>
        <v>3231.2710000000006</v>
      </c>
      <c r="O101" s="158">
        <f t="shared" si="10"/>
        <v>3243.1610000000005</v>
      </c>
      <c r="P101" s="158">
        <f t="shared" si="10"/>
        <v>3316.721</v>
      </c>
      <c r="Q101" s="158">
        <f t="shared" si="10"/>
        <v>3319.2110000000007</v>
      </c>
      <c r="R101" s="158">
        <f t="shared" si="11"/>
        <v>3328.6310000000008</v>
      </c>
      <c r="S101" s="158">
        <f t="shared" si="11"/>
        <v>3335.6410000000001</v>
      </c>
      <c r="T101" s="158">
        <f t="shared" si="11"/>
        <v>3357.7810000000004</v>
      </c>
      <c r="U101" s="158">
        <f t="shared" si="11"/>
        <v>3312.471</v>
      </c>
      <c r="V101" s="158">
        <f t="shared" si="11"/>
        <v>3184.0810000000006</v>
      </c>
      <c r="W101" s="158">
        <f t="shared" si="11"/>
        <v>3019.6010000000001</v>
      </c>
      <c r="X101" s="158">
        <f t="shared" si="11"/>
        <v>2704.0410000000006</v>
      </c>
      <c r="Y101" s="158">
        <f t="shared" si="11"/>
        <v>2578.3410000000003</v>
      </c>
      <c r="Z101" s="35"/>
      <c r="AA101" s="39">
        <v>1273.6400000000001</v>
      </c>
      <c r="AB101" s="37">
        <v>1226.2</v>
      </c>
      <c r="AC101" s="37">
        <v>1175.07</v>
      </c>
      <c r="AD101" s="37">
        <v>1173.01</v>
      </c>
      <c r="AE101" s="37">
        <v>1175.21</v>
      </c>
      <c r="AF101" s="37">
        <v>1180.71</v>
      </c>
      <c r="AG101" s="37">
        <v>1274.3900000000001</v>
      </c>
      <c r="AH101" s="37">
        <v>1410.9</v>
      </c>
      <c r="AI101" s="37">
        <v>1661.16</v>
      </c>
      <c r="AJ101" s="37">
        <v>1963.65</v>
      </c>
      <c r="AK101" s="37">
        <v>1994.3</v>
      </c>
      <c r="AL101" s="37">
        <v>1999.61</v>
      </c>
      <c r="AM101" s="37">
        <v>2003.9000000000003</v>
      </c>
      <c r="AN101" s="37">
        <v>2015.79</v>
      </c>
      <c r="AO101" s="37">
        <v>2089.35</v>
      </c>
      <c r="AP101" s="37">
        <v>2091.84</v>
      </c>
      <c r="AQ101" s="37">
        <v>2101.2600000000002</v>
      </c>
      <c r="AR101" s="37">
        <v>2108.27</v>
      </c>
      <c r="AS101" s="37">
        <v>2130.41</v>
      </c>
      <c r="AT101" s="37">
        <v>2085.1</v>
      </c>
      <c r="AU101" s="37">
        <v>1956.71</v>
      </c>
      <c r="AV101" s="37">
        <v>1792.23</v>
      </c>
      <c r="AW101" s="37">
        <v>1476.67</v>
      </c>
      <c r="AX101" s="38">
        <v>1350.97</v>
      </c>
      <c r="AY101" s="314">
        <v>1222.5600000000002</v>
      </c>
      <c r="AZ101" s="386">
        <v>4.8109999999999999</v>
      </c>
      <c r="BA101" s="148">
        <v>0</v>
      </c>
    </row>
    <row r="102" spans="1:53">
      <c r="A102" s="45">
        <v>19</v>
      </c>
      <c r="B102" s="158">
        <f t="shared" si="10"/>
        <v>2491.0310000000004</v>
      </c>
      <c r="C102" s="158">
        <f t="shared" si="10"/>
        <v>2405.1410000000001</v>
      </c>
      <c r="D102" s="158">
        <f t="shared" si="10"/>
        <v>2403.1110000000003</v>
      </c>
      <c r="E102" s="158">
        <f t="shared" si="10"/>
        <v>2407.6310000000003</v>
      </c>
      <c r="F102" s="158">
        <f t="shared" si="10"/>
        <v>2411.181</v>
      </c>
      <c r="G102" s="158">
        <f t="shared" si="10"/>
        <v>2509.7710000000002</v>
      </c>
      <c r="H102" s="158">
        <f t="shared" si="10"/>
        <v>2523.221</v>
      </c>
      <c r="I102" s="158">
        <f t="shared" si="10"/>
        <v>2719.8410000000003</v>
      </c>
      <c r="J102" s="158">
        <f t="shared" si="10"/>
        <v>2867.4010000000003</v>
      </c>
      <c r="K102" s="158">
        <f t="shared" si="10"/>
        <v>2933.9210000000003</v>
      </c>
      <c r="L102" s="158">
        <f t="shared" si="10"/>
        <v>2887.4810000000002</v>
      </c>
      <c r="M102" s="158">
        <f t="shared" si="10"/>
        <v>2943.0510000000004</v>
      </c>
      <c r="N102" s="158">
        <f t="shared" si="10"/>
        <v>2952.7310000000002</v>
      </c>
      <c r="O102" s="158">
        <f t="shared" si="10"/>
        <v>2986.0910000000003</v>
      </c>
      <c r="P102" s="158">
        <f t="shared" si="10"/>
        <v>3023.8810000000003</v>
      </c>
      <c r="Q102" s="158">
        <f t="shared" si="10"/>
        <v>2993.1910000000003</v>
      </c>
      <c r="R102" s="158">
        <f t="shared" si="11"/>
        <v>2980.4510000000005</v>
      </c>
      <c r="S102" s="158">
        <f t="shared" si="11"/>
        <v>2990.1610000000005</v>
      </c>
      <c r="T102" s="158">
        <f t="shared" si="11"/>
        <v>2970.8910000000001</v>
      </c>
      <c r="U102" s="158">
        <f t="shared" si="11"/>
        <v>2939.0110000000004</v>
      </c>
      <c r="V102" s="158">
        <f t="shared" si="11"/>
        <v>2741.1210000000005</v>
      </c>
      <c r="W102" s="158">
        <f t="shared" si="11"/>
        <v>2617.9210000000003</v>
      </c>
      <c r="X102" s="158">
        <f t="shared" si="11"/>
        <v>2478.8410000000003</v>
      </c>
      <c r="Y102" s="158">
        <f t="shared" si="11"/>
        <v>2393.7910000000006</v>
      </c>
      <c r="Z102" s="35"/>
      <c r="AA102" s="39">
        <v>1263.6600000000001</v>
      </c>
      <c r="AB102" s="37">
        <v>1177.77</v>
      </c>
      <c r="AC102" s="37">
        <v>1175.74</v>
      </c>
      <c r="AD102" s="37">
        <v>1180.26</v>
      </c>
      <c r="AE102" s="37">
        <v>1183.81</v>
      </c>
      <c r="AF102" s="37">
        <v>1282.4000000000001</v>
      </c>
      <c r="AG102" s="37">
        <v>1295.8499999999999</v>
      </c>
      <c r="AH102" s="37">
        <v>1492.47</v>
      </c>
      <c r="AI102" s="37">
        <v>1640.03</v>
      </c>
      <c r="AJ102" s="37">
        <v>1706.55</v>
      </c>
      <c r="AK102" s="37">
        <v>1660.11</v>
      </c>
      <c r="AL102" s="37">
        <v>1715.68</v>
      </c>
      <c r="AM102" s="37">
        <v>1725.36</v>
      </c>
      <c r="AN102" s="37">
        <v>1758.72</v>
      </c>
      <c r="AO102" s="37">
        <v>1796.51</v>
      </c>
      <c r="AP102" s="37">
        <v>1765.82</v>
      </c>
      <c r="AQ102" s="37">
        <v>1753.08</v>
      </c>
      <c r="AR102" s="37">
        <v>1762.79</v>
      </c>
      <c r="AS102" s="37">
        <v>1743.52</v>
      </c>
      <c r="AT102" s="37">
        <v>1711.64</v>
      </c>
      <c r="AU102" s="37">
        <v>1513.75</v>
      </c>
      <c r="AV102" s="37">
        <v>1390.55</v>
      </c>
      <c r="AW102" s="37">
        <v>1251.47</v>
      </c>
      <c r="AX102" s="38">
        <v>1166.42</v>
      </c>
      <c r="AY102" s="314">
        <v>1222.5600000000002</v>
      </c>
      <c r="AZ102" s="386">
        <v>4.8109999999999999</v>
      </c>
      <c r="BA102" s="148">
        <v>0</v>
      </c>
    </row>
    <row r="103" spans="1:53">
      <c r="A103" s="45">
        <v>20</v>
      </c>
      <c r="B103" s="158">
        <f t="shared" si="10"/>
        <v>2351.9610000000002</v>
      </c>
      <c r="C103" s="158">
        <f t="shared" si="10"/>
        <v>2338.2810000000004</v>
      </c>
      <c r="D103" s="158">
        <f t="shared" si="10"/>
        <v>2304.6710000000003</v>
      </c>
      <c r="E103" s="158">
        <f t="shared" si="10"/>
        <v>2319.3410000000003</v>
      </c>
      <c r="F103" s="158">
        <f t="shared" si="10"/>
        <v>2349.1710000000003</v>
      </c>
      <c r="G103" s="158">
        <f t="shared" si="10"/>
        <v>2295.7710000000002</v>
      </c>
      <c r="H103" s="158">
        <f t="shared" si="10"/>
        <v>2419.9110000000005</v>
      </c>
      <c r="I103" s="158">
        <f t="shared" si="10"/>
        <v>2537.931</v>
      </c>
      <c r="J103" s="158">
        <f t="shared" si="10"/>
        <v>2618.3310000000006</v>
      </c>
      <c r="K103" s="158">
        <f t="shared" si="10"/>
        <v>2640.1510000000003</v>
      </c>
      <c r="L103" s="158">
        <f t="shared" si="10"/>
        <v>2638.2510000000007</v>
      </c>
      <c r="M103" s="158">
        <f t="shared" si="10"/>
        <v>2648.1110000000003</v>
      </c>
      <c r="N103" s="158">
        <f t="shared" si="10"/>
        <v>2660.2610000000004</v>
      </c>
      <c r="O103" s="158">
        <f t="shared" si="10"/>
        <v>2647.8510000000001</v>
      </c>
      <c r="P103" s="158">
        <f t="shared" si="10"/>
        <v>2650.7310000000002</v>
      </c>
      <c r="Q103" s="158">
        <f t="shared" si="10"/>
        <v>2651.3610000000003</v>
      </c>
      <c r="R103" s="158">
        <f t="shared" si="11"/>
        <v>2657.0010000000007</v>
      </c>
      <c r="S103" s="158">
        <f t="shared" si="11"/>
        <v>2683.6010000000001</v>
      </c>
      <c r="T103" s="158">
        <f t="shared" si="11"/>
        <v>2668.8810000000003</v>
      </c>
      <c r="U103" s="158">
        <f t="shared" si="11"/>
        <v>2659.7010000000005</v>
      </c>
      <c r="V103" s="158">
        <f t="shared" si="11"/>
        <v>2625.5410000000006</v>
      </c>
      <c r="W103" s="158">
        <f t="shared" si="11"/>
        <v>2545.2310000000002</v>
      </c>
      <c r="X103" s="158">
        <f t="shared" si="11"/>
        <v>2476.7510000000007</v>
      </c>
      <c r="Y103" s="158">
        <f t="shared" si="11"/>
        <v>2449.0210000000002</v>
      </c>
      <c r="Z103" s="35"/>
      <c r="AA103" s="39">
        <v>1124.5899999999999</v>
      </c>
      <c r="AB103" s="37">
        <v>1110.9100000000001</v>
      </c>
      <c r="AC103" s="37">
        <v>1077.3</v>
      </c>
      <c r="AD103" s="37">
        <v>1091.97</v>
      </c>
      <c r="AE103" s="37">
        <v>1121.8</v>
      </c>
      <c r="AF103" s="37">
        <v>1068.4000000000001</v>
      </c>
      <c r="AG103" s="37">
        <v>1192.54</v>
      </c>
      <c r="AH103" s="37">
        <v>1310.56</v>
      </c>
      <c r="AI103" s="37">
        <v>1390.96</v>
      </c>
      <c r="AJ103" s="37">
        <v>1412.78</v>
      </c>
      <c r="AK103" s="37">
        <v>1410.88</v>
      </c>
      <c r="AL103" s="37">
        <v>1420.74</v>
      </c>
      <c r="AM103" s="37">
        <v>1432.89</v>
      </c>
      <c r="AN103" s="37">
        <v>1420.48</v>
      </c>
      <c r="AO103" s="37">
        <v>1423.36</v>
      </c>
      <c r="AP103" s="37">
        <v>1423.99</v>
      </c>
      <c r="AQ103" s="37">
        <v>1429.63</v>
      </c>
      <c r="AR103" s="37">
        <v>1456.23</v>
      </c>
      <c r="AS103" s="37">
        <v>1441.51</v>
      </c>
      <c r="AT103" s="37">
        <v>1432.33</v>
      </c>
      <c r="AU103" s="37">
        <v>1398.17</v>
      </c>
      <c r="AV103" s="37">
        <v>1317.86</v>
      </c>
      <c r="AW103" s="37">
        <v>1249.3800000000001</v>
      </c>
      <c r="AX103" s="38">
        <v>1221.6500000000001</v>
      </c>
      <c r="AY103" s="314">
        <v>1222.5600000000002</v>
      </c>
      <c r="AZ103" s="386">
        <v>4.8109999999999999</v>
      </c>
      <c r="BA103" s="148">
        <v>0</v>
      </c>
    </row>
    <row r="104" spans="1:53">
      <c r="A104" s="45">
        <v>21</v>
      </c>
      <c r="B104" s="158">
        <f t="shared" si="10"/>
        <v>2378.5210000000002</v>
      </c>
      <c r="C104" s="158">
        <f t="shared" si="10"/>
        <v>2373.9610000000002</v>
      </c>
      <c r="D104" s="158">
        <f t="shared" si="10"/>
        <v>2363.9610000000002</v>
      </c>
      <c r="E104" s="158">
        <f t="shared" si="10"/>
        <v>2365.8610000000003</v>
      </c>
      <c r="F104" s="158">
        <f t="shared" si="10"/>
        <v>2378.7010000000005</v>
      </c>
      <c r="G104" s="158">
        <f t="shared" si="10"/>
        <v>2384.3910000000001</v>
      </c>
      <c r="H104" s="158">
        <f t="shared" si="10"/>
        <v>2531.8710000000005</v>
      </c>
      <c r="I104" s="158">
        <f t="shared" si="10"/>
        <v>2578.1010000000001</v>
      </c>
      <c r="J104" s="158">
        <f t="shared" si="10"/>
        <v>2690.6510000000003</v>
      </c>
      <c r="K104" s="158">
        <f t="shared" si="10"/>
        <v>2775.2910000000006</v>
      </c>
      <c r="L104" s="158">
        <f t="shared" si="10"/>
        <v>2854.8710000000005</v>
      </c>
      <c r="M104" s="158">
        <f t="shared" si="10"/>
        <v>2861.8410000000003</v>
      </c>
      <c r="N104" s="158">
        <f t="shared" si="10"/>
        <v>2853.9210000000003</v>
      </c>
      <c r="O104" s="158">
        <f t="shared" si="10"/>
        <v>2850.1110000000003</v>
      </c>
      <c r="P104" s="158">
        <f t="shared" si="10"/>
        <v>2867.2610000000004</v>
      </c>
      <c r="Q104" s="158">
        <f t="shared" si="10"/>
        <v>2921.5310000000004</v>
      </c>
      <c r="R104" s="158">
        <f t="shared" si="11"/>
        <v>2922.0510000000004</v>
      </c>
      <c r="S104" s="158">
        <f t="shared" si="11"/>
        <v>2951.6710000000003</v>
      </c>
      <c r="T104" s="158">
        <f t="shared" si="11"/>
        <v>2908.8610000000003</v>
      </c>
      <c r="U104" s="158">
        <f t="shared" si="11"/>
        <v>2756.9210000000003</v>
      </c>
      <c r="V104" s="158">
        <f t="shared" si="11"/>
        <v>2683.221</v>
      </c>
      <c r="W104" s="158">
        <f t="shared" si="11"/>
        <v>2576.0710000000004</v>
      </c>
      <c r="X104" s="158">
        <f t="shared" si="11"/>
        <v>2481.0810000000006</v>
      </c>
      <c r="Y104" s="158">
        <f t="shared" si="11"/>
        <v>2441.4010000000003</v>
      </c>
      <c r="Z104" s="35"/>
      <c r="AA104" s="39">
        <v>1151.1500000000001</v>
      </c>
      <c r="AB104" s="37">
        <v>1146.5899999999999</v>
      </c>
      <c r="AC104" s="37">
        <v>1136.5899999999999</v>
      </c>
      <c r="AD104" s="37">
        <v>1138.49</v>
      </c>
      <c r="AE104" s="37">
        <v>1151.33</v>
      </c>
      <c r="AF104" s="37">
        <v>1157.02</v>
      </c>
      <c r="AG104" s="37">
        <v>1304.5</v>
      </c>
      <c r="AH104" s="37">
        <v>1350.73</v>
      </c>
      <c r="AI104" s="37">
        <v>1463.28</v>
      </c>
      <c r="AJ104" s="37">
        <v>1547.92</v>
      </c>
      <c r="AK104" s="37">
        <v>1627.5</v>
      </c>
      <c r="AL104" s="37">
        <v>1634.47</v>
      </c>
      <c r="AM104" s="37">
        <v>1626.55</v>
      </c>
      <c r="AN104" s="37">
        <v>1622.74</v>
      </c>
      <c r="AO104" s="37">
        <v>1639.89</v>
      </c>
      <c r="AP104" s="37">
        <v>1694.16</v>
      </c>
      <c r="AQ104" s="37">
        <v>1694.68</v>
      </c>
      <c r="AR104" s="37">
        <v>1724.3</v>
      </c>
      <c r="AS104" s="37">
        <v>1681.49</v>
      </c>
      <c r="AT104" s="37">
        <v>1529.55</v>
      </c>
      <c r="AU104" s="37">
        <v>1455.85</v>
      </c>
      <c r="AV104" s="37">
        <v>1348.7</v>
      </c>
      <c r="AW104" s="37">
        <v>1253.71</v>
      </c>
      <c r="AX104" s="38">
        <v>1214.03</v>
      </c>
      <c r="AY104" s="314">
        <v>1222.5600000000002</v>
      </c>
      <c r="AZ104" s="386">
        <v>4.8109999999999999</v>
      </c>
      <c r="BA104" s="148">
        <v>0</v>
      </c>
    </row>
    <row r="105" spans="1:53">
      <c r="A105" s="45">
        <v>22</v>
      </c>
      <c r="B105" s="158">
        <f t="shared" si="10"/>
        <v>2352.3110000000001</v>
      </c>
      <c r="C105" s="158">
        <f t="shared" si="10"/>
        <v>2345.3810000000003</v>
      </c>
      <c r="D105" s="158">
        <f t="shared" si="10"/>
        <v>2293.5810000000006</v>
      </c>
      <c r="E105" s="158">
        <f t="shared" si="10"/>
        <v>2341.721</v>
      </c>
      <c r="F105" s="158">
        <f t="shared" si="10"/>
        <v>2351.1710000000003</v>
      </c>
      <c r="G105" s="158">
        <f t="shared" si="10"/>
        <v>2296.8910000000001</v>
      </c>
      <c r="H105" s="158">
        <f t="shared" si="10"/>
        <v>2388.8810000000003</v>
      </c>
      <c r="I105" s="158">
        <f t="shared" si="10"/>
        <v>2514.1310000000003</v>
      </c>
      <c r="J105" s="158">
        <f t="shared" si="10"/>
        <v>2620.0210000000002</v>
      </c>
      <c r="K105" s="158">
        <f t="shared" si="10"/>
        <v>2656.971</v>
      </c>
      <c r="L105" s="158">
        <f t="shared" si="10"/>
        <v>2649.6710000000003</v>
      </c>
      <c r="M105" s="158">
        <f t="shared" si="10"/>
        <v>2654.3710000000005</v>
      </c>
      <c r="N105" s="158">
        <f t="shared" si="10"/>
        <v>2653.931</v>
      </c>
      <c r="O105" s="158">
        <f t="shared" si="10"/>
        <v>2666.0010000000007</v>
      </c>
      <c r="P105" s="158">
        <f t="shared" si="10"/>
        <v>2667.0810000000006</v>
      </c>
      <c r="Q105" s="158">
        <f t="shared" si="10"/>
        <v>2718.1110000000003</v>
      </c>
      <c r="R105" s="158">
        <f t="shared" si="11"/>
        <v>2719.0710000000004</v>
      </c>
      <c r="S105" s="158">
        <f t="shared" si="11"/>
        <v>2937.4910000000004</v>
      </c>
      <c r="T105" s="158">
        <f t="shared" si="11"/>
        <v>2828.0810000000006</v>
      </c>
      <c r="U105" s="158">
        <f t="shared" si="11"/>
        <v>2765.3410000000003</v>
      </c>
      <c r="V105" s="158">
        <f t="shared" si="11"/>
        <v>2620.3910000000001</v>
      </c>
      <c r="W105" s="158">
        <f t="shared" si="11"/>
        <v>2497.721</v>
      </c>
      <c r="X105" s="158">
        <f t="shared" si="11"/>
        <v>2466.1610000000005</v>
      </c>
      <c r="Y105" s="158">
        <f t="shared" si="11"/>
        <v>2388.3310000000006</v>
      </c>
      <c r="Z105" s="35"/>
      <c r="AA105" s="39">
        <v>1124.94</v>
      </c>
      <c r="AB105" s="37">
        <v>1118.01</v>
      </c>
      <c r="AC105" s="37">
        <v>1066.21</v>
      </c>
      <c r="AD105" s="37">
        <v>1114.3499999999999</v>
      </c>
      <c r="AE105" s="37">
        <v>1123.8</v>
      </c>
      <c r="AF105" s="37">
        <v>1069.52</v>
      </c>
      <c r="AG105" s="37">
        <v>1161.51</v>
      </c>
      <c r="AH105" s="37">
        <v>1286.76</v>
      </c>
      <c r="AI105" s="37">
        <v>1392.65</v>
      </c>
      <c r="AJ105" s="37">
        <v>1429.6</v>
      </c>
      <c r="AK105" s="37">
        <v>1422.3</v>
      </c>
      <c r="AL105" s="37">
        <v>1427</v>
      </c>
      <c r="AM105" s="37">
        <v>1426.56</v>
      </c>
      <c r="AN105" s="37">
        <v>1438.63</v>
      </c>
      <c r="AO105" s="37">
        <v>1439.71</v>
      </c>
      <c r="AP105" s="37">
        <v>1490.74</v>
      </c>
      <c r="AQ105" s="37">
        <v>1491.7</v>
      </c>
      <c r="AR105" s="37">
        <v>1710.12</v>
      </c>
      <c r="AS105" s="37">
        <v>1600.71</v>
      </c>
      <c r="AT105" s="37">
        <v>1537.97</v>
      </c>
      <c r="AU105" s="37">
        <v>1393.02</v>
      </c>
      <c r="AV105" s="37">
        <v>1270.3499999999999</v>
      </c>
      <c r="AW105" s="37">
        <v>1238.79</v>
      </c>
      <c r="AX105" s="38">
        <v>1160.96</v>
      </c>
      <c r="AY105" s="314">
        <v>1222.5600000000002</v>
      </c>
      <c r="AZ105" s="386">
        <v>4.8109999999999999</v>
      </c>
      <c r="BA105" s="148">
        <v>0</v>
      </c>
    </row>
    <row r="106" spans="1:53">
      <c r="A106" s="45">
        <v>23</v>
      </c>
      <c r="B106" s="158">
        <f t="shared" si="10"/>
        <v>2347.1510000000003</v>
      </c>
      <c r="C106" s="158">
        <f t="shared" si="10"/>
        <v>2342.0410000000006</v>
      </c>
      <c r="D106" s="158">
        <f t="shared" si="10"/>
        <v>2338.1210000000005</v>
      </c>
      <c r="E106" s="158">
        <f t="shared" si="10"/>
        <v>2338.7110000000002</v>
      </c>
      <c r="F106" s="158">
        <f t="shared" si="10"/>
        <v>2345.8910000000001</v>
      </c>
      <c r="G106" s="158">
        <f t="shared" si="10"/>
        <v>2349.0310000000004</v>
      </c>
      <c r="H106" s="158">
        <f t="shared" si="10"/>
        <v>2416.181</v>
      </c>
      <c r="I106" s="158">
        <f t="shared" si="10"/>
        <v>2481.0510000000004</v>
      </c>
      <c r="J106" s="158">
        <f t="shared" si="10"/>
        <v>2480.3210000000004</v>
      </c>
      <c r="K106" s="158">
        <f t="shared" si="10"/>
        <v>2479.0310000000004</v>
      </c>
      <c r="L106" s="158">
        <f t="shared" si="10"/>
        <v>2478.0410000000006</v>
      </c>
      <c r="M106" s="158">
        <f t="shared" si="10"/>
        <v>2476.3410000000003</v>
      </c>
      <c r="N106" s="158">
        <f t="shared" si="10"/>
        <v>2475.7710000000002</v>
      </c>
      <c r="O106" s="158">
        <f t="shared" si="10"/>
        <v>2473.1910000000003</v>
      </c>
      <c r="P106" s="158">
        <f t="shared" si="10"/>
        <v>2471.8210000000004</v>
      </c>
      <c r="Q106" s="158">
        <f t="shared" si="10"/>
        <v>2476.4210000000003</v>
      </c>
      <c r="R106" s="158">
        <f t="shared" si="11"/>
        <v>2479.4010000000003</v>
      </c>
      <c r="S106" s="158">
        <f t="shared" si="11"/>
        <v>2481.9410000000003</v>
      </c>
      <c r="T106" s="158">
        <f t="shared" si="11"/>
        <v>2770.0310000000004</v>
      </c>
      <c r="U106" s="158">
        <f t="shared" si="11"/>
        <v>2652.6310000000003</v>
      </c>
      <c r="V106" s="158">
        <f t="shared" si="11"/>
        <v>2567.3410000000003</v>
      </c>
      <c r="W106" s="158">
        <f t="shared" si="11"/>
        <v>2479.7510000000007</v>
      </c>
      <c r="X106" s="158">
        <f t="shared" si="11"/>
        <v>2346.971</v>
      </c>
      <c r="Y106" s="158">
        <f t="shared" si="11"/>
        <v>2390.1410000000001</v>
      </c>
      <c r="Z106" s="35"/>
      <c r="AA106" s="39">
        <v>1119.78</v>
      </c>
      <c r="AB106" s="37">
        <v>1114.67</v>
      </c>
      <c r="AC106" s="37">
        <v>1110.75</v>
      </c>
      <c r="AD106" s="37">
        <v>1111.3399999999999</v>
      </c>
      <c r="AE106" s="37">
        <v>1118.52</v>
      </c>
      <c r="AF106" s="37">
        <v>1121.6600000000001</v>
      </c>
      <c r="AG106" s="37">
        <v>1188.81</v>
      </c>
      <c r="AH106" s="37">
        <v>1253.68</v>
      </c>
      <c r="AI106" s="37">
        <v>1252.95</v>
      </c>
      <c r="AJ106" s="37">
        <v>1251.6600000000001</v>
      </c>
      <c r="AK106" s="37">
        <v>1250.67</v>
      </c>
      <c r="AL106" s="37">
        <v>1248.97</v>
      </c>
      <c r="AM106" s="37">
        <v>1248.4000000000001</v>
      </c>
      <c r="AN106" s="37">
        <v>1245.82</v>
      </c>
      <c r="AO106" s="37">
        <v>1244.45</v>
      </c>
      <c r="AP106" s="37">
        <v>1249.05</v>
      </c>
      <c r="AQ106" s="37">
        <v>1252.03</v>
      </c>
      <c r="AR106" s="37">
        <v>1254.57</v>
      </c>
      <c r="AS106" s="37">
        <v>1542.66</v>
      </c>
      <c r="AT106" s="37">
        <v>1425.26</v>
      </c>
      <c r="AU106" s="37">
        <v>1339.97</v>
      </c>
      <c r="AV106" s="37">
        <v>1252.3800000000001</v>
      </c>
      <c r="AW106" s="37">
        <v>1119.5999999999999</v>
      </c>
      <c r="AX106" s="38">
        <v>1162.77</v>
      </c>
      <c r="AY106" s="314">
        <v>1222.5600000000002</v>
      </c>
      <c r="AZ106" s="386">
        <v>4.8109999999999999</v>
      </c>
      <c r="BA106" s="148">
        <v>0</v>
      </c>
    </row>
    <row r="107" spans="1:53">
      <c r="A107" s="45">
        <v>24</v>
      </c>
      <c r="B107" s="158">
        <f t="shared" si="10"/>
        <v>2480.4810000000002</v>
      </c>
      <c r="C107" s="158">
        <f t="shared" si="10"/>
        <v>2454.3610000000003</v>
      </c>
      <c r="D107" s="158">
        <f t="shared" si="10"/>
        <v>2434.4510000000005</v>
      </c>
      <c r="E107" s="158">
        <f t="shared" si="10"/>
        <v>2436.2710000000002</v>
      </c>
      <c r="F107" s="158">
        <f t="shared" si="10"/>
        <v>2413.5010000000007</v>
      </c>
      <c r="G107" s="158">
        <f t="shared" si="10"/>
        <v>2483.9210000000003</v>
      </c>
      <c r="H107" s="158">
        <f t="shared" si="10"/>
        <v>2492.4410000000003</v>
      </c>
      <c r="I107" s="158">
        <f t="shared" si="10"/>
        <v>2677.4210000000003</v>
      </c>
      <c r="J107" s="158">
        <f t="shared" si="10"/>
        <v>2812.5810000000006</v>
      </c>
      <c r="K107" s="158">
        <f t="shared" si="10"/>
        <v>2970.7710000000002</v>
      </c>
      <c r="L107" s="158">
        <f t="shared" si="10"/>
        <v>2997.1710000000003</v>
      </c>
      <c r="M107" s="158">
        <f t="shared" si="10"/>
        <v>3014.6610000000005</v>
      </c>
      <c r="N107" s="158">
        <f t="shared" si="10"/>
        <v>3005.3410000000003</v>
      </c>
      <c r="O107" s="158">
        <f t="shared" si="10"/>
        <v>2993.9610000000002</v>
      </c>
      <c r="P107" s="158">
        <f t="shared" si="10"/>
        <v>3003.1010000000001</v>
      </c>
      <c r="Q107" s="158">
        <f t="shared" si="10"/>
        <v>3053.1110000000003</v>
      </c>
      <c r="R107" s="158">
        <f t="shared" si="11"/>
        <v>3088.0110000000004</v>
      </c>
      <c r="S107" s="158">
        <f t="shared" si="11"/>
        <v>3093.3810000000003</v>
      </c>
      <c r="T107" s="158">
        <f t="shared" si="11"/>
        <v>3068.5510000000004</v>
      </c>
      <c r="U107" s="158">
        <f t="shared" si="11"/>
        <v>2983.7410000000004</v>
      </c>
      <c r="V107" s="158">
        <f t="shared" si="11"/>
        <v>2870.1710000000003</v>
      </c>
      <c r="W107" s="158">
        <f t="shared" si="11"/>
        <v>2731.8210000000004</v>
      </c>
      <c r="X107" s="158">
        <f t="shared" si="11"/>
        <v>2564.9510000000005</v>
      </c>
      <c r="Y107" s="158">
        <f t="shared" si="11"/>
        <v>2495.0310000000004</v>
      </c>
      <c r="Z107" s="35"/>
      <c r="AA107" s="39">
        <v>1253.1099999999999</v>
      </c>
      <c r="AB107" s="37">
        <v>1226.99</v>
      </c>
      <c r="AC107" s="37">
        <v>1207.08</v>
      </c>
      <c r="AD107" s="37">
        <v>1208.9000000000001</v>
      </c>
      <c r="AE107" s="37">
        <v>1186.1300000000001</v>
      </c>
      <c r="AF107" s="37">
        <v>1256.55</v>
      </c>
      <c r="AG107" s="37">
        <v>1265.07</v>
      </c>
      <c r="AH107" s="37">
        <v>1450.05</v>
      </c>
      <c r="AI107" s="37">
        <v>1585.21</v>
      </c>
      <c r="AJ107" s="37">
        <v>1743.4</v>
      </c>
      <c r="AK107" s="37">
        <v>1769.8</v>
      </c>
      <c r="AL107" s="37">
        <v>1787.29</v>
      </c>
      <c r="AM107" s="37">
        <v>1777.97</v>
      </c>
      <c r="AN107" s="37">
        <v>1766.59</v>
      </c>
      <c r="AO107" s="37">
        <v>1775.73</v>
      </c>
      <c r="AP107" s="37">
        <v>1825.74</v>
      </c>
      <c r="AQ107" s="37">
        <v>1860.64</v>
      </c>
      <c r="AR107" s="37">
        <v>1866.01</v>
      </c>
      <c r="AS107" s="37">
        <v>1841.18</v>
      </c>
      <c r="AT107" s="37">
        <v>1756.37</v>
      </c>
      <c r="AU107" s="37">
        <v>1642.8</v>
      </c>
      <c r="AV107" s="37">
        <v>1504.45</v>
      </c>
      <c r="AW107" s="37">
        <v>1337.58</v>
      </c>
      <c r="AX107" s="38">
        <v>1267.6600000000001</v>
      </c>
      <c r="AY107" s="314">
        <v>1222.5600000000002</v>
      </c>
      <c r="AZ107" s="386">
        <v>4.8109999999999999</v>
      </c>
      <c r="BA107" s="148">
        <v>0</v>
      </c>
    </row>
    <row r="108" spans="1:53">
      <c r="A108" s="45">
        <v>25</v>
      </c>
      <c r="B108" s="158">
        <f t="shared" si="10"/>
        <v>2484.3310000000006</v>
      </c>
      <c r="C108" s="158">
        <f t="shared" si="10"/>
        <v>2464.3810000000003</v>
      </c>
      <c r="D108" s="158">
        <f t="shared" si="10"/>
        <v>2433.4910000000004</v>
      </c>
      <c r="E108" s="158">
        <f t="shared" si="10"/>
        <v>2433.0210000000002</v>
      </c>
      <c r="F108" s="158">
        <f t="shared" si="10"/>
        <v>2420.7910000000006</v>
      </c>
      <c r="G108" s="158">
        <f t="shared" si="10"/>
        <v>2461.1110000000003</v>
      </c>
      <c r="H108" s="158">
        <f t="shared" si="10"/>
        <v>2491.2810000000004</v>
      </c>
      <c r="I108" s="158">
        <f t="shared" si="10"/>
        <v>2531.6410000000001</v>
      </c>
      <c r="J108" s="158">
        <f t="shared" si="10"/>
        <v>2725.971</v>
      </c>
      <c r="K108" s="158">
        <f t="shared" si="10"/>
        <v>2796.2010000000005</v>
      </c>
      <c r="L108" s="158">
        <f t="shared" si="10"/>
        <v>2860.9810000000002</v>
      </c>
      <c r="M108" s="158">
        <f t="shared" si="10"/>
        <v>2874.8410000000003</v>
      </c>
      <c r="N108" s="158">
        <f t="shared" si="10"/>
        <v>2841.8910000000001</v>
      </c>
      <c r="O108" s="158">
        <f t="shared" si="10"/>
        <v>2839.0510000000004</v>
      </c>
      <c r="P108" s="158">
        <f t="shared" si="10"/>
        <v>2854.2310000000002</v>
      </c>
      <c r="Q108" s="158">
        <f t="shared" si="10"/>
        <v>2928.8110000000001</v>
      </c>
      <c r="R108" s="158">
        <f t="shared" si="11"/>
        <v>2970.3910000000001</v>
      </c>
      <c r="S108" s="158">
        <f t="shared" si="11"/>
        <v>2959.181</v>
      </c>
      <c r="T108" s="158">
        <f t="shared" si="11"/>
        <v>2928.8510000000001</v>
      </c>
      <c r="U108" s="158">
        <f t="shared" si="11"/>
        <v>2868.1710000000003</v>
      </c>
      <c r="V108" s="158">
        <f t="shared" si="11"/>
        <v>2779.3210000000004</v>
      </c>
      <c r="W108" s="158">
        <f t="shared" si="11"/>
        <v>2687.2910000000006</v>
      </c>
      <c r="X108" s="158">
        <f t="shared" si="11"/>
        <v>2568.9110000000005</v>
      </c>
      <c r="Y108" s="158">
        <f t="shared" si="11"/>
        <v>2527.1610000000005</v>
      </c>
      <c r="Z108" s="35"/>
      <c r="AA108" s="39">
        <v>1256.96</v>
      </c>
      <c r="AB108" s="37">
        <v>1237.01</v>
      </c>
      <c r="AC108" s="37">
        <v>1206.1199999999999</v>
      </c>
      <c r="AD108" s="37">
        <v>1205.6500000000001</v>
      </c>
      <c r="AE108" s="37">
        <v>1193.42</v>
      </c>
      <c r="AF108" s="37">
        <v>1233.74</v>
      </c>
      <c r="AG108" s="37">
        <v>1263.9100000000001</v>
      </c>
      <c r="AH108" s="37">
        <v>1304.27</v>
      </c>
      <c r="AI108" s="37">
        <v>1498.6</v>
      </c>
      <c r="AJ108" s="37">
        <v>1568.83</v>
      </c>
      <c r="AK108" s="37">
        <v>1633.61</v>
      </c>
      <c r="AL108" s="37">
        <v>1647.47</v>
      </c>
      <c r="AM108" s="37">
        <v>1614.52</v>
      </c>
      <c r="AN108" s="37">
        <v>1611.68</v>
      </c>
      <c r="AO108" s="37">
        <v>1626.86</v>
      </c>
      <c r="AP108" s="37">
        <v>1701.44</v>
      </c>
      <c r="AQ108" s="37">
        <v>1743.02</v>
      </c>
      <c r="AR108" s="37">
        <v>1731.81</v>
      </c>
      <c r="AS108" s="37">
        <v>1701.48</v>
      </c>
      <c r="AT108" s="37">
        <v>1640.8</v>
      </c>
      <c r="AU108" s="37">
        <v>1551.95</v>
      </c>
      <c r="AV108" s="37">
        <v>1459.92</v>
      </c>
      <c r="AW108" s="37">
        <v>1341.54</v>
      </c>
      <c r="AX108" s="38">
        <v>1299.79</v>
      </c>
      <c r="AY108" s="314">
        <v>1222.5600000000002</v>
      </c>
      <c r="AZ108" s="386">
        <v>4.8109999999999999</v>
      </c>
      <c r="BA108" s="148">
        <v>0</v>
      </c>
    </row>
    <row r="109" spans="1:53">
      <c r="A109" s="45">
        <v>26</v>
      </c>
      <c r="B109" s="158">
        <f t="shared" si="10"/>
        <v>2488.721</v>
      </c>
      <c r="C109" s="158">
        <f t="shared" si="10"/>
        <v>2465.8410000000003</v>
      </c>
      <c r="D109" s="158">
        <f t="shared" si="10"/>
        <v>2384.3610000000003</v>
      </c>
      <c r="E109" s="158">
        <f t="shared" si="10"/>
        <v>2381.721</v>
      </c>
      <c r="F109" s="158">
        <f t="shared" si="10"/>
        <v>2391.6110000000003</v>
      </c>
      <c r="G109" s="158">
        <f t="shared" si="10"/>
        <v>2529.4410000000003</v>
      </c>
      <c r="H109" s="158">
        <f t="shared" si="10"/>
        <v>2541.4810000000002</v>
      </c>
      <c r="I109" s="158">
        <f t="shared" si="10"/>
        <v>2744.4610000000002</v>
      </c>
      <c r="J109" s="158">
        <f t="shared" si="10"/>
        <v>2806.3710000000005</v>
      </c>
      <c r="K109" s="158">
        <f t="shared" si="10"/>
        <v>2814.6710000000003</v>
      </c>
      <c r="L109" s="158">
        <f t="shared" si="10"/>
        <v>2808.2010000000005</v>
      </c>
      <c r="M109" s="158">
        <f t="shared" si="10"/>
        <v>2816.9110000000005</v>
      </c>
      <c r="N109" s="158">
        <f t="shared" si="10"/>
        <v>2813.8010000000004</v>
      </c>
      <c r="O109" s="158">
        <f t="shared" si="10"/>
        <v>2810.9910000000004</v>
      </c>
      <c r="P109" s="158">
        <f t="shared" si="10"/>
        <v>2807.9210000000003</v>
      </c>
      <c r="Q109" s="158">
        <f t="shared" si="10"/>
        <v>2946.9610000000002</v>
      </c>
      <c r="R109" s="158">
        <f t="shared" si="11"/>
        <v>3043.3510000000001</v>
      </c>
      <c r="S109" s="158">
        <f t="shared" si="11"/>
        <v>3168.8010000000004</v>
      </c>
      <c r="T109" s="158">
        <f t="shared" si="11"/>
        <v>3193.1610000000005</v>
      </c>
      <c r="U109" s="158">
        <f t="shared" si="11"/>
        <v>3020.8510000000001</v>
      </c>
      <c r="V109" s="158">
        <f t="shared" si="11"/>
        <v>2782.5710000000004</v>
      </c>
      <c r="W109" s="158">
        <f t="shared" si="11"/>
        <v>2682.9810000000002</v>
      </c>
      <c r="X109" s="158">
        <f t="shared" si="11"/>
        <v>2522.3610000000003</v>
      </c>
      <c r="Y109" s="158">
        <f t="shared" si="11"/>
        <v>2559.7510000000007</v>
      </c>
      <c r="Z109" s="35"/>
      <c r="AA109" s="39">
        <v>1261.3499999999999</v>
      </c>
      <c r="AB109" s="37">
        <v>1238.47</v>
      </c>
      <c r="AC109" s="37">
        <v>1156.99</v>
      </c>
      <c r="AD109" s="37">
        <v>1154.3499999999999</v>
      </c>
      <c r="AE109" s="37">
        <v>1164.24</v>
      </c>
      <c r="AF109" s="37">
        <v>1302.07</v>
      </c>
      <c r="AG109" s="37">
        <v>1314.11</v>
      </c>
      <c r="AH109" s="37">
        <v>1517.09</v>
      </c>
      <c r="AI109" s="37">
        <v>1579</v>
      </c>
      <c r="AJ109" s="37">
        <v>1587.3</v>
      </c>
      <c r="AK109" s="37">
        <v>1580.83</v>
      </c>
      <c r="AL109" s="37">
        <v>1589.54</v>
      </c>
      <c r="AM109" s="37">
        <v>1586.43</v>
      </c>
      <c r="AN109" s="37">
        <v>1583.62</v>
      </c>
      <c r="AO109" s="37">
        <v>1580.55</v>
      </c>
      <c r="AP109" s="37">
        <v>1719.59</v>
      </c>
      <c r="AQ109" s="37">
        <v>1815.98</v>
      </c>
      <c r="AR109" s="37">
        <v>1941.43</v>
      </c>
      <c r="AS109" s="37">
        <v>1965.79</v>
      </c>
      <c r="AT109" s="37">
        <v>1793.48</v>
      </c>
      <c r="AU109" s="37">
        <v>1555.2</v>
      </c>
      <c r="AV109" s="37">
        <v>1455.61</v>
      </c>
      <c r="AW109" s="37">
        <v>1294.99</v>
      </c>
      <c r="AX109" s="38">
        <v>1332.38</v>
      </c>
      <c r="AY109" s="314">
        <v>1222.5600000000002</v>
      </c>
      <c r="AZ109" s="386">
        <v>4.8109999999999999</v>
      </c>
      <c r="BA109" s="148">
        <v>0</v>
      </c>
    </row>
    <row r="110" spans="1:53">
      <c r="A110" s="45">
        <v>27</v>
      </c>
      <c r="B110" s="158">
        <f t="shared" si="10"/>
        <v>2492.9610000000002</v>
      </c>
      <c r="C110" s="158">
        <f t="shared" si="10"/>
        <v>2416.6510000000003</v>
      </c>
      <c r="D110" s="158">
        <f t="shared" si="10"/>
        <v>2380.4410000000003</v>
      </c>
      <c r="E110" s="158">
        <f t="shared" si="10"/>
        <v>2379.7410000000004</v>
      </c>
      <c r="F110" s="158">
        <f t="shared" si="10"/>
        <v>2389.9510000000005</v>
      </c>
      <c r="G110" s="158">
        <f t="shared" si="10"/>
        <v>2816.8510000000001</v>
      </c>
      <c r="H110" s="158">
        <f t="shared" si="10"/>
        <v>2815.5410000000006</v>
      </c>
      <c r="I110" s="158">
        <f t="shared" si="10"/>
        <v>3313.4210000000007</v>
      </c>
      <c r="J110" s="158">
        <f t="shared" si="10"/>
        <v>3326.6710000000007</v>
      </c>
      <c r="K110" s="158">
        <f t="shared" si="10"/>
        <v>3434.1110000000003</v>
      </c>
      <c r="L110" s="158">
        <f t="shared" si="10"/>
        <v>3376.2110000000007</v>
      </c>
      <c r="M110" s="158">
        <f t="shared" si="10"/>
        <v>3497.7410000000004</v>
      </c>
      <c r="N110" s="158">
        <f t="shared" si="10"/>
        <v>3404.8210000000004</v>
      </c>
      <c r="O110" s="158">
        <f t="shared" si="10"/>
        <v>3385.4210000000007</v>
      </c>
      <c r="P110" s="158">
        <f t="shared" si="10"/>
        <v>3553.6210000000005</v>
      </c>
      <c r="Q110" s="158">
        <f t="shared" si="10"/>
        <v>3545.8910000000001</v>
      </c>
      <c r="R110" s="158">
        <f t="shared" si="11"/>
        <v>3551.4910000000004</v>
      </c>
      <c r="S110" s="158">
        <f t="shared" si="11"/>
        <v>3555.8310000000006</v>
      </c>
      <c r="T110" s="158">
        <f t="shared" si="11"/>
        <v>3558.5410000000006</v>
      </c>
      <c r="U110" s="158">
        <f t="shared" si="11"/>
        <v>3444.8310000000006</v>
      </c>
      <c r="V110" s="158">
        <f t="shared" si="11"/>
        <v>3178.7310000000002</v>
      </c>
      <c r="W110" s="158">
        <f t="shared" si="11"/>
        <v>2670.8010000000004</v>
      </c>
      <c r="X110" s="158">
        <f t="shared" si="11"/>
        <v>2533.221</v>
      </c>
      <c r="Y110" s="158">
        <f t="shared" si="11"/>
        <v>2567.9610000000002</v>
      </c>
      <c r="Z110" s="35"/>
      <c r="AA110" s="39">
        <v>1265.5899999999999</v>
      </c>
      <c r="AB110" s="37">
        <v>1189.28</v>
      </c>
      <c r="AC110" s="37">
        <v>1153.07</v>
      </c>
      <c r="AD110" s="37">
        <v>1152.3699999999999</v>
      </c>
      <c r="AE110" s="37">
        <v>1162.58</v>
      </c>
      <c r="AF110" s="37">
        <v>1589.48</v>
      </c>
      <c r="AG110" s="37">
        <v>1588.17</v>
      </c>
      <c r="AH110" s="37">
        <v>2086.0500000000002</v>
      </c>
      <c r="AI110" s="37">
        <v>2099.3000000000002</v>
      </c>
      <c r="AJ110" s="37">
        <v>2206.7399999999998</v>
      </c>
      <c r="AK110" s="37">
        <v>2148.84</v>
      </c>
      <c r="AL110" s="37">
        <v>2270.37</v>
      </c>
      <c r="AM110" s="37">
        <v>2177.4499999999998</v>
      </c>
      <c r="AN110" s="37">
        <v>2158.0500000000002</v>
      </c>
      <c r="AO110" s="37">
        <v>2326.25</v>
      </c>
      <c r="AP110" s="37">
        <v>2318.52</v>
      </c>
      <c r="AQ110" s="37">
        <v>2324.12</v>
      </c>
      <c r="AR110" s="37">
        <v>2328.46</v>
      </c>
      <c r="AS110" s="37">
        <v>2331.17</v>
      </c>
      <c r="AT110" s="37">
        <v>2217.46</v>
      </c>
      <c r="AU110" s="37">
        <v>1951.36</v>
      </c>
      <c r="AV110" s="37">
        <v>1443.43</v>
      </c>
      <c r="AW110" s="37">
        <v>1305.8499999999999</v>
      </c>
      <c r="AX110" s="38">
        <v>1340.59</v>
      </c>
      <c r="AY110" s="314">
        <v>1222.5600000000002</v>
      </c>
      <c r="AZ110" s="386">
        <v>4.8109999999999999</v>
      </c>
      <c r="BA110" s="148">
        <v>0</v>
      </c>
    </row>
    <row r="111" spans="1:53">
      <c r="A111" s="45">
        <v>28</v>
      </c>
      <c r="B111" s="158">
        <f t="shared" si="10"/>
        <v>2495.1110000000003</v>
      </c>
      <c r="C111" s="158">
        <f t="shared" si="10"/>
        <v>2427.3010000000004</v>
      </c>
      <c r="D111" s="158">
        <f t="shared" si="10"/>
        <v>2394.0610000000001</v>
      </c>
      <c r="E111" s="158">
        <f t="shared" si="10"/>
        <v>2392.2510000000007</v>
      </c>
      <c r="F111" s="158">
        <f t="shared" si="10"/>
        <v>2401.9910000000004</v>
      </c>
      <c r="G111" s="158">
        <f t="shared" si="10"/>
        <v>2541.6010000000001</v>
      </c>
      <c r="H111" s="158">
        <f t="shared" si="10"/>
        <v>2565.2710000000002</v>
      </c>
      <c r="I111" s="158">
        <f t="shared" si="10"/>
        <v>2738.6510000000003</v>
      </c>
      <c r="J111" s="158">
        <f t="shared" si="10"/>
        <v>3324.4110000000005</v>
      </c>
      <c r="K111" s="158">
        <f t="shared" si="10"/>
        <v>3373.2910000000006</v>
      </c>
      <c r="L111" s="158">
        <f t="shared" si="10"/>
        <v>2776.2310000000002</v>
      </c>
      <c r="M111" s="158">
        <f t="shared" si="10"/>
        <v>2785.9510000000005</v>
      </c>
      <c r="N111" s="158">
        <f t="shared" si="10"/>
        <v>2778.6210000000005</v>
      </c>
      <c r="O111" s="158">
        <f t="shared" si="10"/>
        <v>2747.9810000000002</v>
      </c>
      <c r="P111" s="158">
        <f t="shared" si="10"/>
        <v>2753.9810000000002</v>
      </c>
      <c r="Q111" s="158">
        <f t="shared" si="10"/>
        <v>2806.3510000000001</v>
      </c>
      <c r="R111" s="158">
        <f t="shared" si="11"/>
        <v>2872.2510000000007</v>
      </c>
      <c r="S111" s="158">
        <f t="shared" si="11"/>
        <v>2881.3310000000006</v>
      </c>
      <c r="T111" s="158">
        <f t="shared" si="11"/>
        <v>3472.181</v>
      </c>
      <c r="U111" s="158">
        <f t="shared" si="11"/>
        <v>2781.2410000000004</v>
      </c>
      <c r="V111" s="158">
        <f t="shared" si="11"/>
        <v>2706.9410000000003</v>
      </c>
      <c r="W111" s="158">
        <f t="shared" si="11"/>
        <v>2626.8210000000004</v>
      </c>
      <c r="X111" s="158">
        <f t="shared" si="11"/>
        <v>2543.0210000000002</v>
      </c>
      <c r="Y111" s="158">
        <f t="shared" si="11"/>
        <v>2571.931</v>
      </c>
      <c r="Z111" s="35"/>
      <c r="AA111" s="39">
        <v>1267.74</v>
      </c>
      <c r="AB111" s="37">
        <v>1199.93</v>
      </c>
      <c r="AC111" s="37">
        <v>1166.69</v>
      </c>
      <c r="AD111" s="37">
        <v>1164.8800000000001</v>
      </c>
      <c r="AE111" s="37">
        <v>1174.6199999999999</v>
      </c>
      <c r="AF111" s="37">
        <v>1314.23</v>
      </c>
      <c r="AG111" s="37">
        <v>1337.9</v>
      </c>
      <c r="AH111" s="37">
        <v>1511.28</v>
      </c>
      <c r="AI111" s="37">
        <v>2097.04</v>
      </c>
      <c r="AJ111" s="37">
        <v>2145.92</v>
      </c>
      <c r="AK111" s="37">
        <v>1548.86</v>
      </c>
      <c r="AL111" s="37">
        <v>1558.58</v>
      </c>
      <c r="AM111" s="37">
        <v>1551.25</v>
      </c>
      <c r="AN111" s="37">
        <v>1520.61</v>
      </c>
      <c r="AO111" s="37">
        <v>1526.61</v>
      </c>
      <c r="AP111" s="37">
        <v>1578.98</v>
      </c>
      <c r="AQ111" s="37">
        <v>1644.88</v>
      </c>
      <c r="AR111" s="37">
        <v>1653.96</v>
      </c>
      <c r="AS111" s="37">
        <v>2244.81</v>
      </c>
      <c r="AT111" s="37">
        <v>1553.87</v>
      </c>
      <c r="AU111" s="37">
        <v>1479.57</v>
      </c>
      <c r="AV111" s="37">
        <v>1399.45</v>
      </c>
      <c r="AW111" s="37">
        <v>1315.65</v>
      </c>
      <c r="AX111" s="38">
        <v>1344.56</v>
      </c>
      <c r="AY111" s="314">
        <v>1222.5600000000002</v>
      </c>
      <c r="AZ111" s="386">
        <v>4.8109999999999999</v>
      </c>
      <c r="BA111" s="148">
        <v>0</v>
      </c>
    </row>
    <row r="112" spans="1:53">
      <c r="A112" s="45">
        <v>29</v>
      </c>
      <c r="B112" s="158">
        <f t="shared" si="10"/>
        <v>2496.5510000000004</v>
      </c>
      <c r="C112" s="158">
        <f t="shared" si="10"/>
        <v>2431.471</v>
      </c>
      <c r="D112" s="158">
        <f t="shared" si="10"/>
        <v>2423.8810000000003</v>
      </c>
      <c r="E112" s="158">
        <f t="shared" si="10"/>
        <v>2423.3910000000001</v>
      </c>
      <c r="F112" s="158">
        <f t="shared" si="10"/>
        <v>2411.1710000000003</v>
      </c>
      <c r="G112" s="158">
        <f t="shared" si="10"/>
        <v>2550.9810000000002</v>
      </c>
      <c r="H112" s="158">
        <f t="shared" si="10"/>
        <v>2566.1910000000003</v>
      </c>
      <c r="I112" s="158">
        <f t="shared" si="10"/>
        <v>2749.5910000000003</v>
      </c>
      <c r="J112" s="158">
        <f t="shared" si="10"/>
        <v>2791.6010000000001</v>
      </c>
      <c r="K112" s="158">
        <f t="shared" si="10"/>
        <v>2848.181</v>
      </c>
      <c r="L112" s="158">
        <f t="shared" si="10"/>
        <v>2820.4410000000003</v>
      </c>
      <c r="M112" s="158">
        <f t="shared" si="10"/>
        <v>2854.3210000000004</v>
      </c>
      <c r="N112" s="158">
        <f t="shared" si="10"/>
        <v>2841.9610000000002</v>
      </c>
      <c r="O112" s="158">
        <f t="shared" si="10"/>
        <v>2856.4210000000003</v>
      </c>
      <c r="P112" s="158">
        <f t="shared" si="10"/>
        <v>2868.6510000000003</v>
      </c>
      <c r="Q112" s="158">
        <f t="shared" si="10"/>
        <v>3039.4010000000003</v>
      </c>
      <c r="R112" s="158">
        <f t="shared" si="11"/>
        <v>3188.5410000000006</v>
      </c>
      <c r="S112" s="158">
        <f t="shared" si="11"/>
        <v>3249.1110000000003</v>
      </c>
      <c r="T112" s="158">
        <f t="shared" si="11"/>
        <v>3237.431</v>
      </c>
      <c r="U112" s="158">
        <f t="shared" si="11"/>
        <v>3002.3910000000001</v>
      </c>
      <c r="V112" s="158">
        <f t="shared" si="11"/>
        <v>2747.9110000000005</v>
      </c>
      <c r="W112" s="158">
        <f t="shared" si="11"/>
        <v>2688.3210000000004</v>
      </c>
      <c r="X112" s="158">
        <f t="shared" si="11"/>
        <v>2628.0010000000007</v>
      </c>
      <c r="Y112" s="158">
        <f t="shared" si="11"/>
        <v>2536.5310000000004</v>
      </c>
      <c r="Z112" s="35"/>
      <c r="AA112" s="39">
        <v>1269.18</v>
      </c>
      <c r="AB112" s="37">
        <v>1204.0999999999999</v>
      </c>
      <c r="AC112" s="37">
        <v>1196.51</v>
      </c>
      <c r="AD112" s="37">
        <v>1196.02</v>
      </c>
      <c r="AE112" s="37">
        <v>1183.8</v>
      </c>
      <c r="AF112" s="37">
        <v>1323.61</v>
      </c>
      <c r="AG112" s="37">
        <v>1338.82</v>
      </c>
      <c r="AH112" s="37">
        <v>1522.22</v>
      </c>
      <c r="AI112" s="37">
        <v>1564.23</v>
      </c>
      <c r="AJ112" s="37">
        <v>1620.81</v>
      </c>
      <c r="AK112" s="37">
        <v>1593.07</v>
      </c>
      <c r="AL112" s="37">
        <v>1626.95</v>
      </c>
      <c r="AM112" s="37">
        <v>1614.59</v>
      </c>
      <c r="AN112" s="37">
        <v>1629.05</v>
      </c>
      <c r="AO112" s="37">
        <v>1641.28</v>
      </c>
      <c r="AP112" s="37">
        <v>1812.03</v>
      </c>
      <c r="AQ112" s="37">
        <v>1961.17</v>
      </c>
      <c r="AR112" s="37">
        <v>2021.7399999999998</v>
      </c>
      <c r="AS112" s="37">
        <v>2010.0599999999997</v>
      </c>
      <c r="AT112" s="37">
        <v>1775.02</v>
      </c>
      <c r="AU112" s="37">
        <v>1520.54</v>
      </c>
      <c r="AV112" s="37">
        <v>1460.95</v>
      </c>
      <c r="AW112" s="37">
        <v>1400.63</v>
      </c>
      <c r="AX112" s="38">
        <v>1309.1600000000001</v>
      </c>
      <c r="AY112" s="314">
        <v>1222.5600000000002</v>
      </c>
      <c r="AZ112" s="386">
        <v>4.8109999999999999</v>
      </c>
      <c r="BA112" s="148">
        <v>0</v>
      </c>
    </row>
    <row r="113" spans="1:137">
      <c r="A113" s="45">
        <v>30</v>
      </c>
      <c r="B113" s="158">
        <f t="shared" si="10"/>
        <v>2523.2610000000004</v>
      </c>
      <c r="C113" s="158">
        <f t="shared" si="10"/>
        <v>2499.1210000000005</v>
      </c>
      <c r="D113" s="158">
        <f t="shared" si="10"/>
        <v>2495.9010000000003</v>
      </c>
      <c r="E113" s="158">
        <f t="shared" si="10"/>
        <v>2471.2410000000004</v>
      </c>
      <c r="F113" s="158">
        <f t="shared" si="10"/>
        <v>2527.5410000000006</v>
      </c>
      <c r="G113" s="158">
        <f t="shared" si="10"/>
        <v>2555.721</v>
      </c>
      <c r="H113" s="158">
        <f t="shared" si="10"/>
        <v>2621.8010000000004</v>
      </c>
      <c r="I113" s="158">
        <f t="shared" si="10"/>
        <v>2773.2710000000002</v>
      </c>
      <c r="J113" s="158">
        <f t="shared" si="10"/>
        <v>2929.8410000000003</v>
      </c>
      <c r="K113" s="158">
        <f t="shared" si="10"/>
        <v>3053.0310000000004</v>
      </c>
      <c r="L113" s="158">
        <f t="shared" si="10"/>
        <v>2996.2010000000005</v>
      </c>
      <c r="M113" s="158">
        <f t="shared" si="10"/>
        <v>3062.8110000000001</v>
      </c>
      <c r="N113" s="158">
        <f t="shared" si="10"/>
        <v>2998.6710000000003</v>
      </c>
      <c r="O113" s="158">
        <f t="shared" si="10"/>
        <v>2988.5710000000004</v>
      </c>
      <c r="P113" s="158">
        <f t="shared" si="10"/>
        <v>3027.7710000000002</v>
      </c>
      <c r="Q113" s="158">
        <f t="shared" si="10"/>
        <v>3161.3210000000004</v>
      </c>
      <c r="R113" s="158">
        <f t="shared" si="11"/>
        <v>3215.0010000000007</v>
      </c>
      <c r="S113" s="158">
        <f t="shared" si="11"/>
        <v>3235.6410000000001</v>
      </c>
      <c r="T113" s="158">
        <f t="shared" si="11"/>
        <v>3235.5610000000001</v>
      </c>
      <c r="U113" s="158">
        <f t="shared" si="11"/>
        <v>3116.2510000000007</v>
      </c>
      <c r="V113" s="158">
        <f t="shared" si="11"/>
        <v>2874.8510000000001</v>
      </c>
      <c r="W113" s="158">
        <f t="shared" si="11"/>
        <v>2763.221</v>
      </c>
      <c r="X113" s="158">
        <f t="shared" si="11"/>
        <v>2676.0010000000007</v>
      </c>
      <c r="Y113" s="158">
        <f t="shared" si="11"/>
        <v>2635.6410000000001</v>
      </c>
      <c r="Z113" s="35"/>
      <c r="AA113" s="39">
        <v>1295.8900000000001</v>
      </c>
      <c r="AB113" s="37">
        <v>1271.75</v>
      </c>
      <c r="AC113" s="37">
        <v>1268.53</v>
      </c>
      <c r="AD113" s="37">
        <v>1243.8699999999999</v>
      </c>
      <c r="AE113" s="37">
        <v>1300.17</v>
      </c>
      <c r="AF113" s="37">
        <v>1328.35</v>
      </c>
      <c r="AG113" s="37">
        <v>1394.43</v>
      </c>
      <c r="AH113" s="37">
        <v>1545.9</v>
      </c>
      <c r="AI113" s="37">
        <v>1702.47</v>
      </c>
      <c r="AJ113" s="37">
        <v>1825.66</v>
      </c>
      <c r="AK113" s="37">
        <v>1768.83</v>
      </c>
      <c r="AL113" s="37">
        <v>1835.44</v>
      </c>
      <c r="AM113" s="37">
        <v>1771.3</v>
      </c>
      <c r="AN113" s="37">
        <v>1761.2</v>
      </c>
      <c r="AO113" s="37">
        <v>1800.4</v>
      </c>
      <c r="AP113" s="37">
        <v>1933.95</v>
      </c>
      <c r="AQ113" s="37">
        <v>1987.63</v>
      </c>
      <c r="AR113" s="37">
        <v>2008.27</v>
      </c>
      <c r="AS113" s="37">
        <v>2008.1899999999998</v>
      </c>
      <c r="AT113" s="37">
        <v>1888.88</v>
      </c>
      <c r="AU113" s="37">
        <v>1647.48</v>
      </c>
      <c r="AV113" s="37">
        <v>1535.85</v>
      </c>
      <c r="AW113" s="37">
        <v>1448.63</v>
      </c>
      <c r="AX113" s="38">
        <v>1408.27</v>
      </c>
      <c r="AY113" s="314">
        <v>1222.5600000000002</v>
      </c>
      <c r="AZ113" s="386">
        <v>4.8109999999999999</v>
      </c>
      <c r="BA113" s="148">
        <v>0</v>
      </c>
    </row>
    <row r="114" spans="1:137" ht="13.5" thickBot="1">
      <c r="A114" s="143">
        <v>31</v>
      </c>
      <c r="B114" s="158">
        <f>AA114+$AY114+$AZ114</f>
        <v>2610.0110000000004</v>
      </c>
      <c r="C114" s="158">
        <f t="shared" ref="C114:Q114" si="12">AB114+$AY114+$AZ114</f>
        <v>2540.2010000000005</v>
      </c>
      <c r="D114" s="158">
        <f t="shared" si="12"/>
        <v>2533.9510000000005</v>
      </c>
      <c r="E114" s="158">
        <f t="shared" si="12"/>
        <v>2529.5810000000006</v>
      </c>
      <c r="F114" s="158">
        <f t="shared" si="12"/>
        <v>2535.2510000000007</v>
      </c>
      <c r="G114" s="158">
        <f t="shared" si="12"/>
        <v>2545.0810000000006</v>
      </c>
      <c r="H114" s="158">
        <f t="shared" si="12"/>
        <v>2669.8910000000001</v>
      </c>
      <c r="I114" s="158">
        <f t="shared" si="12"/>
        <v>2774.4610000000002</v>
      </c>
      <c r="J114" s="158">
        <f t="shared" si="12"/>
        <v>2848.7710000000002</v>
      </c>
      <c r="K114" s="158">
        <f t="shared" si="12"/>
        <v>3058.2910000000006</v>
      </c>
      <c r="L114" s="158">
        <f t="shared" si="12"/>
        <v>3133.2310000000002</v>
      </c>
      <c r="M114" s="158">
        <f t="shared" si="12"/>
        <v>3134.0710000000004</v>
      </c>
      <c r="N114" s="158">
        <f t="shared" si="12"/>
        <v>3111.1410000000001</v>
      </c>
      <c r="O114" s="158">
        <f t="shared" si="12"/>
        <v>3107.4510000000005</v>
      </c>
      <c r="P114" s="158">
        <f t="shared" si="12"/>
        <v>3116.3610000000003</v>
      </c>
      <c r="Q114" s="158">
        <f t="shared" si="12"/>
        <v>3219.1010000000001</v>
      </c>
      <c r="R114" s="158">
        <f t="shared" si="11"/>
        <v>3248.9110000000005</v>
      </c>
      <c r="S114" s="158">
        <f t="shared" si="11"/>
        <v>3275.2410000000004</v>
      </c>
      <c r="T114" s="158">
        <f t="shared" si="11"/>
        <v>3259.8410000000003</v>
      </c>
      <c r="U114" s="158">
        <f t="shared" si="11"/>
        <v>3167.2310000000002</v>
      </c>
      <c r="V114" s="158">
        <f t="shared" si="11"/>
        <v>3103.9410000000003</v>
      </c>
      <c r="W114" s="158">
        <f t="shared" si="11"/>
        <v>2829.9910000000004</v>
      </c>
      <c r="X114" s="158">
        <f t="shared" si="11"/>
        <v>2701.6010000000001</v>
      </c>
      <c r="Y114" s="158">
        <f t="shared" si="11"/>
        <v>2659.0410000000006</v>
      </c>
      <c r="Z114" s="35"/>
      <c r="AA114" s="70">
        <v>1382.64</v>
      </c>
      <c r="AB114" s="71">
        <v>1312.83</v>
      </c>
      <c r="AC114" s="71">
        <v>1306.58</v>
      </c>
      <c r="AD114" s="71">
        <v>1302.21</v>
      </c>
      <c r="AE114" s="71">
        <v>1307.8800000000001</v>
      </c>
      <c r="AF114" s="71">
        <v>1317.71</v>
      </c>
      <c r="AG114" s="71">
        <v>1442.52</v>
      </c>
      <c r="AH114" s="71">
        <v>1547.09</v>
      </c>
      <c r="AI114" s="71">
        <v>1621.4</v>
      </c>
      <c r="AJ114" s="71">
        <v>1830.92</v>
      </c>
      <c r="AK114" s="71">
        <v>1905.86</v>
      </c>
      <c r="AL114" s="71">
        <v>1906.7</v>
      </c>
      <c r="AM114" s="71">
        <v>1883.77</v>
      </c>
      <c r="AN114" s="71">
        <v>1880.08</v>
      </c>
      <c r="AO114" s="71">
        <v>1888.99</v>
      </c>
      <c r="AP114" s="71">
        <v>1991.73</v>
      </c>
      <c r="AQ114" s="71">
        <v>2021.54</v>
      </c>
      <c r="AR114" s="71">
        <v>2047.8700000000001</v>
      </c>
      <c r="AS114" s="71">
        <v>2032.47</v>
      </c>
      <c r="AT114" s="71">
        <v>1939.86</v>
      </c>
      <c r="AU114" s="71">
        <v>1876.57</v>
      </c>
      <c r="AV114" s="71">
        <v>1602.62</v>
      </c>
      <c r="AW114" s="71">
        <v>1474.23</v>
      </c>
      <c r="AX114" s="119">
        <v>1431.67</v>
      </c>
      <c r="AY114" s="315">
        <v>1222.5600000000002</v>
      </c>
      <c r="AZ114" s="384">
        <v>4.8109999999999999</v>
      </c>
      <c r="BA114" s="149">
        <v>0</v>
      </c>
    </row>
    <row r="115" spans="1:137" ht="13.5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5">
        <f>SUM(AA84:AX114)</f>
        <v>1136710.4900000005</v>
      </c>
      <c r="BA115" s="16"/>
    </row>
    <row r="116" spans="1:137" s="2" customFormat="1" ht="34.5" customHeight="1" thickBot="1">
      <c r="A116" s="494" t="s">
        <v>1</v>
      </c>
      <c r="B116" s="496" t="s">
        <v>133</v>
      </c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/>
      <c r="W116" s="496"/>
      <c r="X116" s="496"/>
      <c r="Y116" s="497"/>
      <c r="Z116" s="7"/>
      <c r="AA116" s="137" t="s">
        <v>180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</row>
    <row r="117" spans="1:137" ht="97.5" customHeight="1">
      <c r="A117" s="495"/>
      <c r="B117" s="498" t="s">
        <v>2</v>
      </c>
      <c r="C117" s="498"/>
      <c r="D117" s="498"/>
      <c r="E117" s="498"/>
      <c r="F117" s="498"/>
      <c r="G117" s="498"/>
      <c r="H117" s="498"/>
      <c r="I117" s="498"/>
      <c r="J117" s="498"/>
      <c r="K117" s="498"/>
      <c r="L117" s="498"/>
      <c r="M117" s="498"/>
      <c r="N117" s="498"/>
      <c r="O117" s="498"/>
      <c r="P117" s="498"/>
      <c r="Q117" s="498"/>
      <c r="R117" s="498"/>
      <c r="S117" s="498"/>
      <c r="T117" s="498"/>
      <c r="U117" s="498"/>
      <c r="V117" s="498"/>
      <c r="W117" s="498"/>
      <c r="X117" s="498"/>
      <c r="Y117" s="499"/>
      <c r="AA117" s="476" t="s">
        <v>88</v>
      </c>
      <c r="AB117" s="477"/>
      <c r="AC117" s="477"/>
      <c r="AD117" s="477"/>
      <c r="AE117" s="477"/>
      <c r="AF117" s="477"/>
      <c r="AG117" s="477"/>
      <c r="AH117" s="477"/>
      <c r="AI117" s="477"/>
      <c r="AJ117" s="477"/>
      <c r="AK117" s="477"/>
      <c r="AL117" s="477"/>
      <c r="AM117" s="477"/>
      <c r="AN117" s="477"/>
      <c r="AO117" s="477"/>
      <c r="AP117" s="477"/>
      <c r="AQ117" s="477"/>
      <c r="AR117" s="477"/>
      <c r="AS117" s="477"/>
      <c r="AT117" s="477"/>
      <c r="AU117" s="477"/>
      <c r="AV117" s="477"/>
      <c r="AW117" s="477"/>
      <c r="AX117" s="478"/>
      <c r="AY117" s="535" t="str">
        <f>AY81</f>
        <v>Сбытовая надбавка</v>
      </c>
      <c r="AZ117" s="530" t="s">
        <v>197</v>
      </c>
      <c r="BA117" s="213" t="str">
        <f>BA81</f>
        <v>Тарифы на услуги по передаче электрической энергии</v>
      </c>
    </row>
    <row r="118" spans="1:137" ht="45" customHeight="1">
      <c r="A118" s="495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489"/>
      <c r="AZ118" s="531"/>
      <c r="BA118" s="163" t="s">
        <v>30</v>
      </c>
    </row>
    <row r="119" spans="1:137" s="161" customFormat="1" ht="16.149999999999999" customHeight="1" thickBot="1">
      <c r="A119" s="483" t="s">
        <v>204</v>
      </c>
      <c r="B119" s="484"/>
      <c r="C119" s="484"/>
      <c r="D119" s="484"/>
      <c r="E119" s="484"/>
      <c r="F119" s="484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5"/>
      <c r="AA119" s="500">
        <v>2</v>
      </c>
      <c r="AB119" s="501"/>
      <c r="AC119" s="501"/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1"/>
      <c r="AS119" s="501"/>
      <c r="AT119" s="501"/>
      <c r="AU119" s="501"/>
      <c r="AV119" s="501"/>
      <c r="AW119" s="501"/>
      <c r="AX119" s="502"/>
      <c r="AY119" s="168">
        <v>3</v>
      </c>
      <c r="AZ119" s="170">
        <v>4</v>
      </c>
      <c r="BA119" s="171">
        <v>5</v>
      </c>
    </row>
    <row r="120" spans="1:137">
      <c r="A120" s="45">
        <v>1</v>
      </c>
      <c r="B120" s="158">
        <f>AA120+$BA120+$AZ120+$AY120</f>
        <v>2548.741</v>
      </c>
      <c r="C120" s="158">
        <f t="shared" ref="C120:R135" si="13">AB120+$BA120+$AZ120+$AY120</f>
        <v>2541.4409999999998</v>
      </c>
      <c r="D120" s="158">
        <f t="shared" si="13"/>
        <v>2536.8910000000001</v>
      </c>
      <c r="E120" s="158">
        <f t="shared" si="13"/>
        <v>2538.0410000000002</v>
      </c>
      <c r="F120" s="158">
        <f t="shared" si="13"/>
        <v>2543.8110000000001</v>
      </c>
      <c r="G120" s="158">
        <f t="shared" si="13"/>
        <v>2599.931</v>
      </c>
      <c r="H120" s="158">
        <f t="shared" si="13"/>
        <v>2726.3209999999999</v>
      </c>
      <c r="I120" s="158">
        <f t="shared" si="13"/>
        <v>2907.7309999999998</v>
      </c>
      <c r="J120" s="158">
        <f t="shared" si="13"/>
        <v>3026.261</v>
      </c>
      <c r="K120" s="158">
        <f t="shared" si="13"/>
        <v>3216.1010000000001</v>
      </c>
      <c r="L120" s="158">
        <f t="shared" si="13"/>
        <v>3217.8410000000003</v>
      </c>
      <c r="M120" s="158">
        <f t="shared" si="13"/>
        <v>3250.5709999999999</v>
      </c>
      <c r="N120" s="158">
        <f t="shared" si="13"/>
        <v>3249.3209999999999</v>
      </c>
      <c r="O120" s="158">
        <f t="shared" si="13"/>
        <v>3280.0010000000002</v>
      </c>
      <c r="P120" s="158">
        <f t="shared" si="13"/>
        <v>3312.6310000000003</v>
      </c>
      <c r="Q120" s="158">
        <f t="shared" si="13"/>
        <v>3295.9010000000007</v>
      </c>
      <c r="R120" s="158">
        <f t="shared" si="13"/>
        <v>3297.1310000000003</v>
      </c>
      <c r="S120" s="158">
        <f t="shared" ref="S120:Y135" si="14">AR120+$BA120+$AZ120+$AY120</f>
        <v>3324.4210000000003</v>
      </c>
      <c r="T120" s="158">
        <f t="shared" si="14"/>
        <v>3347.8910000000005</v>
      </c>
      <c r="U120" s="158">
        <f t="shared" si="14"/>
        <v>3220.681</v>
      </c>
      <c r="V120" s="158">
        <f t="shared" si="14"/>
        <v>3072.6109999999999</v>
      </c>
      <c r="W120" s="158">
        <f t="shared" si="14"/>
        <v>2854.5010000000002</v>
      </c>
      <c r="X120" s="158">
        <f t="shared" si="14"/>
        <v>2853.9009999999998</v>
      </c>
      <c r="Y120" s="158">
        <f t="shared" si="14"/>
        <v>2741.721</v>
      </c>
      <c r="Z120" s="35"/>
      <c r="AA120" s="39">
        <v>1083.8399999999999</v>
      </c>
      <c r="AB120" s="37">
        <v>1076.54</v>
      </c>
      <c r="AC120" s="37">
        <v>1071.99</v>
      </c>
      <c r="AD120" s="37">
        <v>1073.1400000000001</v>
      </c>
      <c r="AE120" s="37">
        <v>1078.9100000000001</v>
      </c>
      <c r="AF120" s="37">
        <v>1135.03</v>
      </c>
      <c r="AG120" s="37">
        <v>1261.42</v>
      </c>
      <c r="AH120" s="37">
        <v>1442.83</v>
      </c>
      <c r="AI120" s="37">
        <v>1561.36</v>
      </c>
      <c r="AJ120" s="37">
        <v>1751.2</v>
      </c>
      <c r="AK120" s="37">
        <v>1752.94</v>
      </c>
      <c r="AL120" s="37">
        <v>1785.67</v>
      </c>
      <c r="AM120" s="37">
        <v>1784.42</v>
      </c>
      <c r="AN120" s="37">
        <v>1815.1</v>
      </c>
      <c r="AO120" s="37">
        <v>1847.73</v>
      </c>
      <c r="AP120" s="37">
        <v>1831</v>
      </c>
      <c r="AQ120" s="37">
        <v>1832.23</v>
      </c>
      <c r="AR120" s="37">
        <v>1859.52</v>
      </c>
      <c r="AS120" s="37">
        <v>1882.99</v>
      </c>
      <c r="AT120" s="37">
        <v>1755.78</v>
      </c>
      <c r="AU120" s="37">
        <v>1607.71</v>
      </c>
      <c r="AV120" s="37">
        <v>1389.6</v>
      </c>
      <c r="AW120" s="37">
        <v>1389</v>
      </c>
      <c r="AX120" s="38">
        <v>1276.82</v>
      </c>
      <c r="AY120" s="313">
        <v>1222.5600000000002</v>
      </c>
      <c r="AZ120" s="385">
        <v>4.8109999999999999</v>
      </c>
      <c r="BA120" s="164">
        <v>237.53</v>
      </c>
    </row>
    <row r="121" spans="1:137">
      <c r="A121" s="45">
        <v>2</v>
      </c>
      <c r="B121" s="158">
        <f t="shared" ref="B121:Q150" si="15">AA121+$BA121+$AZ121+$AY121</f>
        <v>2639.2110000000002</v>
      </c>
      <c r="C121" s="158">
        <f t="shared" si="13"/>
        <v>2556.5410000000002</v>
      </c>
      <c r="D121" s="158">
        <f t="shared" si="13"/>
        <v>2551.0209999999997</v>
      </c>
      <c r="E121" s="158">
        <f t="shared" si="13"/>
        <v>2553.4809999999998</v>
      </c>
      <c r="F121" s="158">
        <f t="shared" si="13"/>
        <v>2563.3910000000001</v>
      </c>
      <c r="G121" s="158">
        <f t="shared" si="13"/>
        <v>2653.2910000000002</v>
      </c>
      <c r="H121" s="158">
        <f t="shared" si="13"/>
        <v>2811.8910000000001</v>
      </c>
      <c r="I121" s="158">
        <f t="shared" si="13"/>
        <v>2915.4210000000003</v>
      </c>
      <c r="J121" s="158">
        <f t="shared" si="13"/>
        <v>3034.6710000000003</v>
      </c>
      <c r="K121" s="158">
        <f t="shared" si="13"/>
        <v>3161.9009999999998</v>
      </c>
      <c r="L121" s="158">
        <f t="shared" si="13"/>
        <v>3178.2309999999998</v>
      </c>
      <c r="M121" s="158">
        <f t="shared" si="13"/>
        <v>3187.9210000000003</v>
      </c>
      <c r="N121" s="158">
        <f t="shared" si="13"/>
        <v>3176.9009999999998</v>
      </c>
      <c r="O121" s="158">
        <f t="shared" si="13"/>
        <v>3186.9409999999998</v>
      </c>
      <c r="P121" s="158">
        <f t="shared" si="13"/>
        <v>3220.3510000000001</v>
      </c>
      <c r="Q121" s="158">
        <f t="shared" si="13"/>
        <v>3188.5309999999999</v>
      </c>
      <c r="R121" s="158">
        <f t="shared" si="13"/>
        <v>3255.4210000000003</v>
      </c>
      <c r="S121" s="158">
        <f t="shared" si="14"/>
        <v>3307.8810000000003</v>
      </c>
      <c r="T121" s="158">
        <f t="shared" si="14"/>
        <v>3357.8310000000001</v>
      </c>
      <c r="U121" s="158">
        <f t="shared" si="14"/>
        <v>3286.3610000000008</v>
      </c>
      <c r="V121" s="158">
        <f t="shared" si="14"/>
        <v>3081.1310000000003</v>
      </c>
      <c r="W121" s="158">
        <f t="shared" si="14"/>
        <v>3049.3810000000003</v>
      </c>
      <c r="X121" s="158">
        <f t="shared" si="14"/>
        <v>2948.4210000000003</v>
      </c>
      <c r="Y121" s="158">
        <f t="shared" si="14"/>
        <v>2848.7910000000002</v>
      </c>
      <c r="Z121" s="35"/>
      <c r="AA121" s="36">
        <v>1174.31</v>
      </c>
      <c r="AB121" s="37">
        <v>1091.6400000000001</v>
      </c>
      <c r="AC121" s="37">
        <v>1086.1199999999999</v>
      </c>
      <c r="AD121" s="37">
        <v>1088.58</v>
      </c>
      <c r="AE121" s="37">
        <v>1098.49</v>
      </c>
      <c r="AF121" s="37">
        <v>1188.3900000000001</v>
      </c>
      <c r="AG121" s="37">
        <v>1346.99</v>
      </c>
      <c r="AH121" s="37">
        <v>1450.52</v>
      </c>
      <c r="AI121" s="37">
        <v>1569.77</v>
      </c>
      <c r="AJ121" s="37">
        <v>1697</v>
      </c>
      <c r="AK121" s="37">
        <v>1713.33</v>
      </c>
      <c r="AL121" s="37">
        <v>1723.02</v>
      </c>
      <c r="AM121" s="37">
        <v>1712</v>
      </c>
      <c r="AN121" s="37">
        <v>1722.04</v>
      </c>
      <c r="AO121" s="37">
        <v>1755.45</v>
      </c>
      <c r="AP121" s="37">
        <v>1723.63</v>
      </c>
      <c r="AQ121" s="37">
        <v>1790.52</v>
      </c>
      <c r="AR121" s="37">
        <v>1842.98</v>
      </c>
      <c r="AS121" s="37">
        <v>1892.93</v>
      </c>
      <c r="AT121" s="37">
        <v>1821.46</v>
      </c>
      <c r="AU121" s="37">
        <v>1616.23</v>
      </c>
      <c r="AV121" s="37">
        <v>1584.48</v>
      </c>
      <c r="AW121" s="37">
        <v>1483.52</v>
      </c>
      <c r="AX121" s="38">
        <v>1383.89</v>
      </c>
      <c r="AY121" s="314">
        <v>1222.5600000000002</v>
      </c>
      <c r="AZ121" s="386">
        <v>4.8109999999999999</v>
      </c>
      <c r="BA121" s="148">
        <v>237.53</v>
      </c>
    </row>
    <row r="122" spans="1:137">
      <c r="A122" s="45">
        <v>3</v>
      </c>
      <c r="B122" s="158">
        <f t="shared" si="15"/>
        <v>2712.2309999999998</v>
      </c>
      <c r="C122" s="158">
        <f t="shared" si="13"/>
        <v>2663.9210000000003</v>
      </c>
      <c r="D122" s="158">
        <f t="shared" si="13"/>
        <v>2638.6210000000001</v>
      </c>
      <c r="E122" s="158">
        <f t="shared" si="13"/>
        <v>2635.5209999999997</v>
      </c>
      <c r="F122" s="158">
        <f t="shared" si="13"/>
        <v>2636.5309999999999</v>
      </c>
      <c r="G122" s="158">
        <f t="shared" si="13"/>
        <v>2705.951</v>
      </c>
      <c r="H122" s="158">
        <f t="shared" si="13"/>
        <v>2808.3810000000003</v>
      </c>
      <c r="I122" s="158">
        <f t="shared" si="13"/>
        <v>2959.8810000000003</v>
      </c>
      <c r="J122" s="158">
        <f t="shared" si="13"/>
        <v>3126.2309999999998</v>
      </c>
      <c r="K122" s="158">
        <f t="shared" si="13"/>
        <v>3299.1610000000001</v>
      </c>
      <c r="L122" s="158">
        <f t="shared" si="13"/>
        <v>3338.0210000000006</v>
      </c>
      <c r="M122" s="158">
        <f t="shared" si="13"/>
        <v>3346.8310000000001</v>
      </c>
      <c r="N122" s="158">
        <f t="shared" si="13"/>
        <v>3336.8210000000008</v>
      </c>
      <c r="O122" s="158">
        <f t="shared" si="13"/>
        <v>3385.3510000000006</v>
      </c>
      <c r="P122" s="158">
        <f t="shared" si="13"/>
        <v>3420.5310000000009</v>
      </c>
      <c r="Q122" s="158">
        <f t="shared" si="13"/>
        <v>3430.2810000000009</v>
      </c>
      <c r="R122" s="158">
        <f t="shared" si="13"/>
        <v>3351.9610000000002</v>
      </c>
      <c r="S122" s="158">
        <f t="shared" si="14"/>
        <v>3319.7610000000004</v>
      </c>
      <c r="T122" s="158">
        <f t="shared" si="14"/>
        <v>3284.0510000000004</v>
      </c>
      <c r="U122" s="158">
        <f t="shared" si="14"/>
        <v>3303.1010000000006</v>
      </c>
      <c r="V122" s="158">
        <f t="shared" si="14"/>
        <v>3114.721</v>
      </c>
      <c r="W122" s="158">
        <f t="shared" si="14"/>
        <v>2947.0410000000002</v>
      </c>
      <c r="X122" s="158">
        <f t="shared" si="14"/>
        <v>2926.9409999999998</v>
      </c>
      <c r="Y122" s="158">
        <f t="shared" si="14"/>
        <v>2825.3910000000001</v>
      </c>
      <c r="Z122" s="35"/>
      <c r="AA122" s="36">
        <v>1247.33</v>
      </c>
      <c r="AB122" s="37">
        <v>1199.02</v>
      </c>
      <c r="AC122" s="37">
        <v>1173.72</v>
      </c>
      <c r="AD122" s="37">
        <v>1170.6199999999999</v>
      </c>
      <c r="AE122" s="37">
        <v>1171.6300000000001</v>
      </c>
      <c r="AF122" s="37">
        <v>1241.05</v>
      </c>
      <c r="AG122" s="37">
        <v>1343.48</v>
      </c>
      <c r="AH122" s="37">
        <v>1494.98</v>
      </c>
      <c r="AI122" s="37">
        <v>1661.33</v>
      </c>
      <c r="AJ122" s="37">
        <v>1834.26</v>
      </c>
      <c r="AK122" s="37">
        <v>1873.12</v>
      </c>
      <c r="AL122" s="37">
        <v>1881.93</v>
      </c>
      <c r="AM122" s="37">
        <v>1871.92</v>
      </c>
      <c r="AN122" s="37">
        <v>1920.45</v>
      </c>
      <c r="AO122" s="37">
        <v>1955.63</v>
      </c>
      <c r="AP122" s="37">
        <v>1965.38</v>
      </c>
      <c r="AQ122" s="37">
        <v>1887.06</v>
      </c>
      <c r="AR122" s="37">
        <v>1854.86</v>
      </c>
      <c r="AS122" s="37">
        <v>1819.15</v>
      </c>
      <c r="AT122" s="37">
        <v>1838.2</v>
      </c>
      <c r="AU122" s="37">
        <v>1649.82</v>
      </c>
      <c r="AV122" s="37">
        <v>1482.14</v>
      </c>
      <c r="AW122" s="37">
        <v>1462.04</v>
      </c>
      <c r="AX122" s="38">
        <v>1360.49</v>
      </c>
      <c r="AY122" s="314">
        <v>1222.5600000000002</v>
      </c>
      <c r="AZ122" s="386">
        <v>4.8109999999999999</v>
      </c>
      <c r="BA122" s="148">
        <v>237.53</v>
      </c>
    </row>
    <row r="123" spans="1:137">
      <c r="A123" s="45">
        <v>4</v>
      </c>
      <c r="B123" s="158">
        <f t="shared" si="15"/>
        <v>2805.7709999999997</v>
      </c>
      <c r="C123" s="158">
        <f t="shared" si="13"/>
        <v>2707.5309999999999</v>
      </c>
      <c r="D123" s="158">
        <f t="shared" si="13"/>
        <v>2704.7110000000002</v>
      </c>
      <c r="E123" s="158">
        <f t="shared" si="13"/>
        <v>2691.7510000000002</v>
      </c>
      <c r="F123" s="158">
        <f t="shared" si="13"/>
        <v>2644.4009999999998</v>
      </c>
      <c r="G123" s="158">
        <f t="shared" si="13"/>
        <v>2683.0410000000002</v>
      </c>
      <c r="H123" s="158">
        <f t="shared" si="13"/>
        <v>2718.4809999999998</v>
      </c>
      <c r="I123" s="158">
        <f t="shared" si="13"/>
        <v>2814.3910000000001</v>
      </c>
      <c r="J123" s="158">
        <f t="shared" si="13"/>
        <v>3042.4409999999998</v>
      </c>
      <c r="K123" s="158">
        <f t="shared" si="13"/>
        <v>3148.3710000000001</v>
      </c>
      <c r="L123" s="158">
        <f t="shared" si="13"/>
        <v>3152.971</v>
      </c>
      <c r="M123" s="158">
        <f t="shared" si="13"/>
        <v>3206.241</v>
      </c>
      <c r="N123" s="158">
        <f t="shared" si="13"/>
        <v>3215.3010000000004</v>
      </c>
      <c r="O123" s="158">
        <f t="shared" si="13"/>
        <v>3213.6909999999998</v>
      </c>
      <c r="P123" s="158">
        <f t="shared" si="13"/>
        <v>3222.9409999999998</v>
      </c>
      <c r="Q123" s="158">
        <f t="shared" si="13"/>
        <v>3169.931</v>
      </c>
      <c r="R123" s="158">
        <f t="shared" si="13"/>
        <v>3240.7110000000002</v>
      </c>
      <c r="S123" s="158">
        <f t="shared" si="14"/>
        <v>3260.7910000000002</v>
      </c>
      <c r="T123" s="158">
        <f t="shared" si="14"/>
        <v>3304.451</v>
      </c>
      <c r="U123" s="158">
        <f t="shared" si="14"/>
        <v>3319.8210000000008</v>
      </c>
      <c r="V123" s="158">
        <f t="shared" si="14"/>
        <v>3186.4409999999998</v>
      </c>
      <c r="W123" s="158">
        <f t="shared" si="14"/>
        <v>3043.4110000000001</v>
      </c>
      <c r="X123" s="158">
        <f t="shared" si="14"/>
        <v>2910.0709999999999</v>
      </c>
      <c r="Y123" s="158">
        <f t="shared" si="14"/>
        <v>2785.6909999999998</v>
      </c>
      <c r="Z123" s="35"/>
      <c r="AA123" s="36">
        <v>1340.87</v>
      </c>
      <c r="AB123" s="37">
        <v>1242.6300000000001</v>
      </c>
      <c r="AC123" s="37">
        <v>1239.81</v>
      </c>
      <c r="AD123" s="37">
        <v>1226.8499999999999</v>
      </c>
      <c r="AE123" s="37">
        <v>1179.5</v>
      </c>
      <c r="AF123" s="37">
        <v>1218.1400000000001</v>
      </c>
      <c r="AG123" s="37">
        <v>1253.58</v>
      </c>
      <c r="AH123" s="37">
        <v>1349.49</v>
      </c>
      <c r="AI123" s="37">
        <v>1577.54</v>
      </c>
      <c r="AJ123" s="37">
        <v>1683.47</v>
      </c>
      <c r="AK123" s="37">
        <v>1688.07</v>
      </c>
      <c r="AL123" s="37">
        <v>1741.34</v>
      </c>
      <c r="AM123" s="37">
        <v>1750.4</v>
      </c>
      <c r="AN123" s="37">
        <v>1748.79</v>
      </c>
      <c r="AO123" s="37">
        <v>1758.04</v>
      </c>
      <c r="AP123" s="37">
        <v>1705.03</v>
      </c>
      <c r="AQ123" s="37">
        <v>1775.81</v>
      </c>
      <c r="AR123" s="37">
        <v>1795.89</v>
      </c>
      <c r="AS123" s="37">
        <v>1839.55</v>
      </c>
      <c r="AT123" s="37">
        <v>1854.92</v>
      </c>
      <c r="AU123" s="37">
        <v>1721.54</v>
      </c>
      <c r="AV123" s="37">
        <v>1578.51</v>
      </c>
      <c r="AW123" s="37">
        <v>1445.17</v>
      </c>
      <c r="AX123" s="38">
        <v>1320.79</v>
      </c>
      <c r="AY123" s="314">
        <v>1222.5600000000002</v>
      </c>
      <c r="AZ123" s="386">
        <v>4.8109999999999999</v>
      </c>
      <c r="BA123" s="148">
        <v>237.53</v>
      </c>
    </row>
    <row r="124" spans="1:137">
      <c r="A124" s="45">
        <v>5</v>
      </c>
      <c r="B124" s="158">
        <f t="shared" si="15"/>
        <v>2662.6010000000001</v>
      </c>
      <c r="C124" s="158">
        <f t="shared" si="13"/>
        <v>2618.5610000000001</v>
      </c>
      <c r="D124" s="158">
        <f t="shared" si="13"/>
        <v>2583.931</v>
      </c>
      <c r="E124" s="158">
        <f t="shared" si="13"/>
        <v>2581.8110000000001</v>
      </c>
      <c r="F124" s="158">
        <f t="shared" si="13"/>
        <v>2591.2309999999998</v>
      </c>
      <c r="G124" s="158">
        <f t="shared" si="13"/>
        <v>2663.3810000000003</v>
      </c>
      <c r="H124" s="158">
        <f t="shared" si="13"/>
        <v>2822.4110000000001</v>
      </c>
      <c r="I124" s="158">
        <f t="shared" si="13"/>
        <v>3032.0010000000002</v>
      </c>
      <c r="J124" s="158">
        <f t="shared" si="13"/>
        <v>3227.241</v>
      </c>
      <c r="K124" s="158">
        <f t="shared" si="13"/>
        <v>3323.9310000000005</v>
      </c>
      <c r="L124" s="158">
        <f t="shared" si="13"/>
        <v>3340.8610000000008</v>
      </c>
      <c r="M124" s="158">
        <f t="shared" si="13"/>
        <v>3348.3510000000006</v>
      </c>
      <c r="N124" s="158">
        <f t="shared" si="13"/>
        <v>3333.7210000000005</v>
      </c>
      <c r="O124" s="158">
        <f t="shared" si="13"/>
        <v>3334.491</v>
      </c>
      <c r="P124" s="158">
        <f t="shared" si="13"/>
        <v>3354.6810000000005</v>
      </c>
      <c r="Q124" s="158">
        <f t="shared" si="13"/>
        <v>3314.7910000000002</v>
      </c>
      <c r="R124" s="158">
        <f t="shared" si="13"/>
        <v>3311.3910000000005</v>
      </c>
      <c r="S124" s="158">
        <f t="shared" si="14"/>
        <v>3270.2110000000002</v>
      </c>
      <c r="T124" s="158">
        <f t="shared" si="14"/>
        <v>3281.2910000000002</v>
      </c>
      <c r="U124" s="158">
        <f t="shared" si="14"/>
        <v>3305.4310000000005</v>
      </c>
      <c r="V124" s="158">
        <f t="shared" si="14"/>
        <v>3119.701</v>
      </c>
      <c r="W124" s="158">
        <f t="shared" si="14"/>
        <v>2986.8810000000003</v>
      </c>
      <c r="X124" s="158">
        <f t="shared" si="14"/>
        <v>2837.1109999999999</v>
      </c>
      <c r="Y124" s="158">
        <f t="shared" si="14"/>
        <v>2751.9110000000001</v>
      </c>
      <c r="Z124" s="35"/>
      <c r="AA124" s="36">
        <v>1197.7</v>
      </c>
      <c r="AB124" s="37">
        <v>1153.6600000000001</v>
      </c>
      <c r="AC124" s="37">
        <v>1119.03</v>
      </c>
      <c r="AD124" s="37">
        <v>1116.9100000000001</v>
      </c>
      <c r="AE124" s="37">
        <v>1126.33</v>
      </c>
      <c r="AF124" s="37">
        <v>1198.48</v>
      </c>
      <c r="AG124" s="37">
        <v>1357.51</v>
      </c>
      <c r="AH124" s="37">
        <v>1567.1</v>
      </c>
      <c r="AI124" s="37">
        <v>1762.34</v>
      </c>
      <c r="AJ124" s="37">
        <v>1859.03</v>
      </c>
      <c r="AK124" s="37">
        <v>1875.96</v>
      </c>
      <c r="AL124" s="37">
        <v>1883.45</v>
      </c>
      <c r="AM124" s="37">
        <v>1868.82</v>
      </c>
      <c r="AN124" s="37">
        <v>1869.59</v>
      </c>
      <c r="AO124" s="37">
        <v>1889.78</v>
      </c>
      <c r="AP124" s="37">
        <v>1849.89</v>
      </c>
      <c r="AQ124" s="37">
        <v>1846.49</v>
      </c>
      <c r="AR124" s="37">
        <v>1805.31</v>
      </c>
      <c r="AS124" s="37">
        <v>1816.39</v>
      </c>
      <c r="AT124" s="37">
        <v>1840.53</v>
      </c>
      <c r="AU124" s="37">
        <v>1654.8</v>
      </c>
      <c r="AV124" s="37">
        <v>1521.98</v>
      </c>
      <c r="AW124" s="37">
        <v>1372.21</v>
      </c>
      <c r="AX124" s="38">
        <v>1287.01</v>
      </c>
      <c r="AY124" s="314">
        <v>1222.5600000000002</v>
      </c>
      <c r="AZ124" s="386">
        <v>4.8109999999999999</v>
      </c>
      <c r="BA124" s="148">
        <v>237.53</v>
      </c>
    </row>
    <row r="125" spans="1:137">
      <c r="A125" s="45">
        <v>6</v>
      </c>
      <c r="B125" s="158">
        <f t="shared" si="15"/>
        <v>2674.8310000000001</v>
      </c>
      <c r="C125" s="158">
        <f t="shared" si="13"/>
        <v>2598.8310000000001</v>
      </c>
      <c r="D125" s="158">
        <f t="shared" si="13"/>
        <v>2592.3209999999999</v>
      </c>
      <c r="E125" s="158">
        <f t="shared" si="13"/>
        <v>2590.4210000000003</v>
      </c>
      <c r="F125" s="158">
        <f t="shared" si="13"/>
        <v>2600.0510000000004</v>
      </c>
      <c r="G125" s="158">
        <f t="shared" si="13"/>
        <v>2606.0410000000002</v>
      </c>
      <c r="H125" s="158">
        <f t="shared" si="13"/>
        <v>2699.5209999999997</v>
      </c>
      <c r="I125" s="158">
        <f t="shared" si="13"/>
        <v>2867.011</v>
      </c>
      <c r="J125" s="158">
        <f t="shared" si="13"/>
        <v>2949.2910000000002</v>
      </c>
      <c r="K125" s="158">
        <f t="shared" si="13"/>
        <v>3042.741</v>
      </c>
      <c r="L125" s="158">
        <f t="shared" si="13"/>
        <v>3021.2309999999998</v>
      </c>
      <c r="M125" s="158">
        <f t="shared" si="13"/>
        <v>3021.1710000000003</v>
      </c>
      <c r="N125" s="158">
        <f t="shared" si="13"/>
        <v>3021.741</v>
      </c>
      <c r="O125" s="158">
        <f t="shared" si="13"/>
        <v>3034.1109999999999</v>
      </c>
      <c r="P125" s="158">
        <f t="shared" si="13"/>
        <v>3052.3510000000001</v>
      </c>
      <c r="Q125" s="158">
        <f t="shared" si="13"/>
        <v>3041.3410000000003</v>
      </c>
      <c r="R125" s="158">
        <f t="shared" si="13"/>
        <v>3042.991</v>
      </c>
      <c r="S125" s="158">
        <f t="shared" si="14"/>
        <v>3215.3410000000003</v>
      </c>
      <c r="T125" s="158">
        <f t="shared" si="14"/>
        <v>3259.8410000000003</v>
      </c>
      <c r="U125" s="158">
        <f t="shared" si="14"/>
        <v>3289.3810000000003</v>
      </c>
      <c r="V125" s="158">
        <f t="shared" si="14"/>
        <v>3129.5610000000001</v>
      </c>
      <c r="W125" s="158">
        <f t="shared" si="14"/>
        <v>2972.3010000000004</v>
      </c>
      <c r="X125" s="158">
        <f t="shared" si="14"/>
        <v>2791.3310000000001</v>
      </c>
      <c r="Y125" s="158">
        <f t="shared" si="14"/>
        <v>2717.721</v>
      </c>
      <c r="Z125" s="35"/>
      <c r="AA125" s="36">
        <v>1209.93</v>
      </c>
      <c r="AB125" s="37">
        <v>1133.93</v>
      </c>
      <c r="AC125" s="37">
        <v>1127.42</v>
      </c>
      <c r="AD125" s="37">
        <v>1125.52</v>
      </c>
      <c r="AE125" s="37">
        <v>1135.1500000000001</v>
      </c>
      <c r="AF125" s="37">
        <v>1141.1400000000001</v>
      </c>
      <c r="AG125" s="37">
        <v>1234.6199999999999</v>
      </c>
      <c r="AH125" s="37">
        <v>1402.11</v>
      </c>
      <c r="AI125" s="37">
        <v>1484.39</v>
      </c>
      <c r="AJ125" s="37">
        <v>1577.84</v>
      </c>
      <c r="AK125" s="37">
        <v>1556.33</v>
      </c>
      <c r="AL125" s="37">
        <v>1556.27</v>
      </c>
      <c r="AM125" s="37">
        <v>1556.84</v>
      </c>
      <c r="AN125" s="37">
        <v>1569.21</v>
      </c>
      <c r="AO125" s="37">
        <v>1587.45</v>
      </c>
      <c r="AP125" s="37">
        <v>1576.44</v>
      </c>
      <c r="AQ125" s="37">
        <v>1578.09</v>
      </c>
      <c r="AR125" s="37">
        <v>1750.44</v>
      </c>
      <c r="AS125" s="37">
        <v>1794.94</v>
      </c>
      <c r="AT125" s="37">
        <v>1824.48</v>
      </c>
      <c r="AU125" s="37">
        <v>1664.66</v>
      </c>
      <c r="AV125" s="37">
        <v>1507.4</v>
      </c>
      <c r="AW125" s="37">
        <v>1326.43</v>
      </c>
      <c r="AX125" s="38">
        <v>1252.82</v>
      </c>
      <c r="AY125" s="314">
        <v>1222.5600000000002</v>
      </c>
      <c r="AZ125" s="386">
        <v>4.8109999999999999</v>
      </c>
      <c r="BA125" s="148">
        <v>237.53</v>
      </c>
    </row>
    <row r="126" spans="1:137">
      <c r="A126" s="45">
        <v>7</v>
      </c>
      <c r="B126" s="158">
        <f t="shared" si="15"/>
        <v>2689.3209999999999</v>
      </c>
      <c r="C126" s="158">
        <f t="shared" si="13"/>
        <v>2637.7910000000002</v>
      </c>
      <c r="D126" s="158">
        <f t="shared" si="13"/>
        <v>2605.5010000000002</v>
      </c>
      <c r="E126" s="158">
        <f t="shared" si="13"/>
        <v>2606.9009999999998</v>
      </c>
      <c r="F126" s="158">
        <f t="shared" si="13"/>
        <v>2616.3910000000001</v>
      </c>
      <c r="G126" s="158">
        <f t="shared" si="13"/>
        <v>2704.9110000000001</v>
      </c>
      <c r="H126" s="158">
        <f t="shared" si="13"/>
        <v>2803.5709999999999</v>
      </c>
      <c r="I126" s="158">
        <f t="shared" si="13"/>
        <v>3044.8410000000003</v>
      </c>
      <c r="J126" s="158">
        <f t="shared" si="13"/>
        <v>3180.8609999999999</v>
      </c>
      <c r="K126" s="158">
        <f t="shared" si="13"/>
        <v>3293.0410000000002</v>
      </c>
      <c r="L126" s="158">
        <f t="shared" si="13"/>
        <v>3319.6810000000005</v>
      </c>
      <c r="M126" s="158">
        <f t="shared" si="13"/>
        <v>3359.1010000000006</v>
      </c>
      <c r="N126" s="158">
        <f t="shared" si="13"/>
        <v>3326.8810000000003</v>
      </c>
      <c r="O126" s="158">
        <f t="shared" si="13"/>
        <v>3358.5710000000008</v>
      </c>
      <c r="P126" s="158">
        <f t="shared" si="13"/>
        <v>3378.3710000000001</v>
      </c>
      <c r="Q126" s="158">
        <f t="shared" si="13"/>
        <v>3424.951</v>
      </c>
      <c r="R126" s="158">
        <f t="shared" si="13"/>
        <v>3409.6210000000001</v>
      </c>
      <c r="S126" s="158">
        <f t="shared" si="14"/>
        <v>3345.8610000000008</v>
      </c>
      <c r="T126" s="158">
        <f t="shared" si="14"/>
        <v>3236.3010000000004</v>
      </c>
      <c r="U126" s="158">
        <f t="shared" si="14"/>
        <v>3224.6010000000001</v>
      </c>
      <c r="V126" s="158">
        <f t="shared" si="14"/>
        <v>3105.1710000000003</v>
      </c>
      <c r="W126" s="158">
        <f t="shared" si="14"/>
        <v>2949.4809999999998</v>
      </c>
      <c r="X126" s="158">
        <f t="shared" si="14"/>
        <v>2793.3710000000001</v>
      </c>
      <c r="Y126" s="158">
        <f t="shared" si="14"/>
        <v>2793.681</v>
      </c>
      <c r="Z126" s="35"/>
      <c r="AA126" s="36">
        <v>1224.42</v>
      </c>
      <c r="AB126" s="37">
        <v>1172.8900000000001</v>
      </c>
      <c r="AC126" s="37">
        <v>1140.5999999999999</v>
      </c>
      <c r="AD126" s="37">
        <v>1142</v>
      </c>
      <c r="AE126" s="37">
        <v>1151.49</v>
      </c>
      <c r="AF126" s="37">
        <v>1240.01</v>
      </c>
      <c r="AG126" s="37">
        <v>1338.67</v>
      </c>
      <c r="AH126" s="37">
        <v>1579.94</v>
      </c>
      <c r="AI126" s="37">
        <v>1715.96</v>
      </c>
      <c r="AJ126" s="37">
        <v>1828.14</v>
      </c>
      <c r="AK126" s="37">
        <v>1854.78</v>
      </c>
      <c r="AL126" s="37">
        <v>1894.2</v>
      </c>
      <c r="AM126" s="37">
        <v>1861.98</v>
      </c>
      <c r="AN126" s="37">
        <v>1893.67</v>
      </c>
      <c r="AO126" s="37">
        <v>1913.47</v>
      </c>
      <c r="AP126" s="37">
        <v>1960.05</v>
      </c>
      <c r="AQ126" s="37">
        <v>1944.72</v>
      </c>
      <c r="AR126" s="37">
        <v>1880.96</v>
      </c>
      <c r="AS126" s="37">
        <v>1771.4</v>
      </c>
      <c r="AT126" s="37">
        <v>1759.7</v>
      </c>
      <c r="AU126" s="37">
        <v>1640.27</v>
      </c>
      <c r="AV126" s="37">
        <v>1484.58</v>
      </c>
      <c r="AW126" s="37">
        <v>1328.47</v>
      </c>
      <c r="AX126" s="38">
        <v>1328.78</v>
      </c>
      <c r="AY126" s="314">
        <v>1222.5600000000002</v>
      </c>
      <c r="AZ126" s="386">
        <v>4.8109999999999999</v>
      </c>
      <c r="BA126" s="148">
        <v>237.53</v>
      </c>
    </row>
    <row r="127" spans="1:137">
      <c r="A127" s="45">
        <v>8</v>
      </c>
      <c r="B127" s="158">
        <f t="shared" si="15"/>
        <v>2682.0309999999999</v>
      </c>
      <c r="C127" s="158">
        <f t="shared" si="13"/>
        <v>2607.1710000000003</v>
      </c>
      <c r="D127" s="158">
        <f t="shared" si="13"/>
        <v>2603.181</v>
      </c>
      <c r="E127" s="158">
        <f t="shared" si="13"/>
        <v>2599.0209999999997</v>
      </c>
      <c r="F127" s="158">
        <f t="shared" si="13"/>
        <v>2602.8609999999999</v>
      </c>
      <c r="G127" s="158">
        <f t="shared" si="13"/>
        <v>2615.0810000000001</v>
      </c>
      <c r="H127" s="158">
        <f t="shared" si="13"/>
        <v>2754.6010000000001</v>
      </c>
      <c r="I127" s="158">
        <f t="shared" si="13"/>
        <v>2932.5810000000001</v>
      </c>
      <c r="J127" s="158">
        <f t="shared" si="13"/>
        <v>3110.7809999999999</v>
      </c>
      <c r="K127" s="158">
        <f t="shared" si="13"/>
        <v>3180.511</v>
      </c>
      <c r="L127" s="158">
        <f t="shared" si="13"/>
        <v>3187.7110000000002</v>
      </c>
      <c r="M127" s="158">
        <f t="shared" si="13"/>
        <v>3200.4009999999998</v>
      </c>
      <c r="N127" s="158">
        <f t="shared" si="13"/>
        <v>3203.9610000000002</v>
      </c>
      <c r="O127" s="158">
        <f t="shared" si="13"/>
        <v>3220.9110000000001</v>
      </c>
      <c r="P127" s="158">
        <f t="shared" si="13"/>
        <v>3199.8209999999999</v>
      </c>
      <c r="Q127" s="158">
        <f t="shared" si="13"/>
        <v>3195.931</v>
      </c>
      <c r="R127" s="158">
        <f t="shared" si="13"/>
        <v>3202.201</v>
      </c>
      <c r="S127" s="158">
        <f t="shared" si="14"/>
        <v>3178.5010000000002</v>
      </c>
      <c r="T127" s="158">
        <f t="shared" si="14"/>
        <v>3199.6010000000001</v>
      </c>
      <c r="U127" s="158">
        <f t="shared" si="14"/>
        <v>3105.451</v>
      </c>
      <c r="V127" s="158">
        <f t="shared" si="14"/>
        <v>2999.3510000000001</v>
      </c>
      <c r="W127" s="158">
        <f t="shared" si="14"/>
        <v>2871.8609999999999</v>
      </c>
      <c r="X127" s="158">
        <f t="shared" si="14"/>
        <v>2792.451</v>
      </c>
      <c r="Y127" s="158">
        <f t="shared" si="14"/>
        <v>2700.8510000000001</v>
      </c>
      <c r="Z127" s="35"/>
      <c r="AA127" s="36">
        <v>1217.1300000000001</v>
      </c>
      <c r="AB127" s="37">
        <v>1142.27</v>
      </c>
      <c r="AC127" s="37">
        <v>1138.28</v>
      </c>
      <c r="AD127" s="37">
        <v>1134.1199999999999</v>
      </c>
      <c r="AE127" s="37">
        <v>1137.96</v>
      </c>
      <c r="AF127" s="37">
        <v>1150.18</v>
      </c>
      <c r="AG127" s="37">
        <v>1289.7</v>
      </c>
      <c r="AH127" s="37">
        <v>1467.68</v>
      </c>
      <c r="AI127" s="37">
        <v>1645.88</v>
      </c>
      <c r="AJ127" s="37">
        <v>1715.61</v>
      </c>
      <c r="AK127" s="37">
        <v>1722.81</v>
      </c>
      <c r="AL127" s="37">
        <v>1735.5</v>
      </c>
      <c r="AM127" s="37">
        <v>1739.06</v>
      </c>
      <c r="AN127" s="37">
        <v>1756.01</v>
      </c>
      <c r="AO127" s="37">
        <v>1734.92</v>
      </c>
      <c r="AP127" s="37">
        <v>1731.03</v>
      </c>
      <c r="AQ127" s="37">
        <v>1737.3</v>
      </c>
      <c r="AR127" s="37">
        <v>1713.6</v>
      </c>
      <c r="AS127" s="37">
        <v>1734.7</v>
      </c>
      <c r="AT127" s="37">
        <v>1640.55</v>
      </c>
      <c r="AU127" s="37">
        <v>1534.45</v>
      </c>
      <c r="AV127" s="37">
        <v>1406.96</v>
      </c>
      <c r="AW127" s="37">
        <v>1327.55</v>
      </c>
      <c r="AX127" s="38">
        <v>1235.95</v>
      </c>
      <c r="AY127" s="314">
        <v>1222.5600000000002</v>
      </c>
      <c r="AZ127" s="386">
        <v>4.8109999999999999</v>
      </c>
      <c r="BA127" s="148">
        <v>237.53</v>
      </c>
    </row>
    <row r="128" spans="1:137">
      <c r="A128" s="45">
        <v>9</v>
      </c>
      <c r="B128" s="158">
        <f t="shared" si="15"/>
        <v>2627.6310000000003</v>
      </c>
      <c r="C128" s="158">
        <f t="shared" si="13"/>
        <v>2610.1109999999999</v>
      </c>
      <c r="D128" s="158">
        <f t="shared" si="13"/>
        <v>2605.1010000000001</v>
      </c>
      <c r="E128" s="158">
        <f t="shared" si="13"/>
        <v>2604.741</v>
      </c>
      <c r="F128" s="158">
        <f t="shared" si="13"/>
        <v>2615.3609999999999</v>
      </c>
      <c r="G128" s="158">
        <f t="shared" si="13"/>
        <v>2587.201</v>
      </c>
      <c r="H128" s="158">
        <f t="shared" si="13"/>
        <v>2764.1410000000001</v>
      </c>
      <c r="I128" s="158">
        <f t="shared" si="13"/>
        <v>2854.261</v>
      </c>
      <c r="J128" s="158">
        <f t="shared" si="13"/>
        <v>3001.8609999999999</v>
      </c>
      <c r="K128" s="158">
        <f t="shared" si="13"/>
        <v>3079.261</v>
      </c>
      <c r="L128" s="158">
        <f t="shared" si="13"/>
        <v>3086.0309999999999</v>
      </c>
      <c r="M128" s="158">
        <f t="shared" si="13"/>
        <v>3093.6610000000001</v>
      </c>
      <c r="N128" s="158">
        <f t="shared" si="13"/>
        <v>3089.8310000000001</v>
      </c>
      <c r="O128" s="158">
        <f t="shared" si="13"/>
        <v>3067.721</v>
      </c>
      <c r="P128" s="158">
        <f t="shared" si="13"/>
        <v>3092.9610000000002</v>
      </c>
      <c r="Q128" s="158">
        <f t="shared" si="13"/>
        <v>3122.6610000000001</v>
      </c>
      <c r="R128" s="158">
        <f t="shared" si="13"/>
        <v>3145.5910000000003</v>
      </c>
      <c r="S128" s="158">
        <f t="shared" si="14"/>
        <v>3147.431</v>
      </c>
      <c r="T128" s="158">
        <f t="shared" si="14"/>
        <v>3156.7809999999999</v>
      </c>
      <c r="U128" s="158">
        <f t="shared" si="14"/>
        <v>3078.6909999999998</v>
      </c>
      <c r="V128" s="158">
        <f t="shared" si="14"/>
        <v>2934.2309999999998</v>
      </c>
      <c r="W128" s="158">
        <f t="shared" si="14"/>
        <v>2858.761</v>
      </c>
      <c r="X128" s="158">
        <f t="shared" si="14"/>
        <v>2743.1210000000001</v>
      </c>
      <c r="Y128" s="158">
        <f t="shared" si="14"/>
        <v>2760.3510000000001</v>
      </c>
      <c r="Z128" s="35"/>
      <c r="AA128" s="36">
        <v>1162.73</v>
      </c>
      <c r="AB128" s="37">
        <v>1145.21</v>
      </c>
      <c r="AC128" s="37">
        <v>1140.2</v>
      </c>
      <c r="AD128" s="37">
        <v>1139.8399999999999</v>
      </c>
      <c r="AE128" s="37">
        <v>1150.46</v>
      </c>
      <c r="AF128" s="37">
        <v>1122.3</v>
      </c>
      <c r="AG128" s="37">
        <v>1299.24</v>
      </c>
      <c r="AH128" s="37">
        <v>1389.36</v>
      </c>
      <c r="AI128" s="37">
        <v>1536.96</v>
      </c>
      <c r="AJ128" s="37">
        <v>1614.36</v>
      </c>
      <c r="AK128" s="37">
        <v>1621.13</v>
      </c>
      <c r="AL128" s="37">
        <v>1628.76</v>
      </c>
      <c r="AM128" s="37">
        <v>1624.93</v>
      </c>
      <c r="AN128" s="37">
        <v>1602.82</v>
      </c>
      <c r="AO128" s="37">
        <v>1628.06</v>
      </c>
      <c r="AP128" s="37">
        <v>1657.76</v>
      </c>
      <c r="AQ128" s="37">
        <v>1680.69</v>
      </c>
      <c r="AR128" s="37">
        <v>1682.53</v>
      </c>
      <c r="AS128" s="37">
        <v>1691.88</v>
      </c>
      <c r="AT128" s="37">
        <v>1613.79</v>
      </c>
      <c r="AU128" s="37">
        <v>1469.33</v>
      </c>
      <c r="AV128" s="37">
        <v>1393.86</v>
      </c>
      <c r="AW128" s="37">
        <v>1278.22</v>
      </c>
      <c r="AX128" s="38">
        <v>1295.45</v>
      </c>
      <c r="AY128" s="314">
        <v>1222.5600000000002</v>
      </c>
      <c r="AZ128" s="386">
        <v>4.8109999999999999</v>
      </c>
      <c r="BA128" s="148">
        <v>237.53</v>
      </c>
    </row>
    <row r="129" spans="1:53">
      <c r="A129" s="45">
        <v>10</v>
      </c>
      <c r="B129" s="158">
        <f t="shared" si="15"/>
        <v>2757.761</v>
      </c>
      <c r="C129" s="158">
        <f t="shared" si="13"/>
        <v>2685.3310000000001</v>
      </c>
      <c r="D129" s="158">
        <f t="shared" si="13"/>
        <v>2648.3410000000003</v>
      </c>
      <c r="E129" s="158">
        <f t="shared" si="13"/>
        <v>2643.8609999999999</v>
      </c>
      <c r="F129" s="158">
        <f t="shared" si="13"/>
        <v>2642.0209999999997</v>
      </c>
      <c r="G129" s="158">
        <f t="shared" si="13"/>
        <v>2648.9009999999998</v>
      </c>
      <c r="H129" s="158">
        <f t="shared" si="13"/>
        <v>2720.9610000000002</v>
      </c>
      <c r="I129" s="158">
        <f t="shared" si="13"/>
        <v>2789.0810000000001</v>
      </c>
      <c r="J129" s="158">
        <f t="shared" si="13"/>
        <v>2993.221</v>
      </c>
      <c r="K129" s="158">
        <f t="shared" si="13"/>
        <v>3095.4009999999998</v>
      </c>
      <c r="L129" s="158">
        <f t="shared" si="13"/>
        <v>3116.0510000000004</v>
      </c>
      <c r="M129" s="158">
        <f t="shared" si="13"/>
        <v>3132.4110000000001</v>
      </c>
      <c r="N129" s="158">
        <f t="shared" si="13"/>
        <v>3153.431</v>
      </c>
      <c r="O129" s="158">
        <f t="shared" si="13"/>
        <v>3161.491</v>
      </c>
      <c r="P129" s="158">
        <f t="shared" si="13"/>
        <v>3149.221</v>
      </c>
      <c r="Q129" s="158">
        <f t="shared" si="13"/>
        <v>3174.7309999999998</v>
      </c>
      <c r="R129" s="158">
        <f t="shared" si="13"/>
        <v>3165.3510000000001</v>
      </c>
      <c r="S129" s="158">
        <f t="shared" si="14"/>
        <v>3166.8510000000001</v>
      </c>
      <c r="T129" s="158">
        <f t="shared" si="14"/>
        <v>3213.1109999999999</v>
      </c>
      <c r="U129" s="158">
        <f t="shared" si="14"/>
        <v>3156.2709999999997</v>
      </c>
      <c r="V129" s="158">
        <f t="shared" si="14"/>
        <v>3009.4809999999998</v>
      </c>
      <c r="W129" s="158">
        <f t="shared" si="14"/>
        <v>2851.511</v>
      </c>
      <c r="X129" s="158">
        <f t="shared" si="14"/>
        <v>2759.181</v>
      </c>
      <c r="Y129" s="158">
        <f t="shared" si="14"/>
        <v>2770.5910000000003</v>
      </c>
      <c r="Z129" s="35"/>
      <c r="AA129" s="36">
        <v>1292.8599999999999</v>
      </c>
      <c r="AB129" s="37">
        <v>1220.43</v>
      </c>
      <c r="AC129" s="37">
        <v>1183.44</v>
      </c>
      <c r="AD129" s="37">
        <v>1178.96</v>
      </c>
      <c r="AE129" s="37">
        <v>1177.1199999999999</v>
      </c>
      <c r="AF129" s="37">
        <v>1184</v>
      </c>
      <c r="AG129" s="37">
        <v>1256.06</v>
      </c>
      <c r="AH129" s="37">
        <v>1324.18</v>
      </c>
      <c r="AI129" s="37">
        <v>1528.32</v>
      </c>
      <c r="AJ129" s="37">
        <v>1630.5</v>
      </c>
      <c r="AK129" s="37">
        <v>1651.15</v>
      </c>
      <c r="AL129" s="37">
        <v>1667.51</v>
      </c>
      <c r="AM129" s="37">
        <v>1688.53</v>
      </c>
      <c r="AN129" s="37">
        <v>1696.59</v>
      </c>
      <c r="AO129" s="37">
        <v>1684.32</v>
      </c>
      <c r="AP129" s="37">
        <v>1709.83</v>
      </c>
      <c r="AQ129" s="37">
        <v>1700.45</v>
      </c>
      <c r="AR129" s="37">
        <v>1701.95</v>
      </c>
      <c r="AS129" s="37">
        <v>1748.21</v>
      </c>
      <c r="AT129" s="37">
        <v>1691.37</v>
      </c>
      <c r="AU129" s="37">
        <v>1544.58</v>
      </c>
      <c r="AV129" s="37">
        <v>1386.61</v>
      </c>
      <c r="AW129" s="37">
        <v>1294.28</v>
      </c>
      <c r="AX129" s="38">
        <v>1305.69</v>
      </c>
      <c r="AY129" s="314">
        <v>1222.5600000000002</v>
      </c>
      <c r="AZ129" s="386">
        <v>4.8109999999999999</v>
      </c>
      <c r="BA129" s="148">
        <v>237.53</v>
      </c>
    </row>
    <row r="130" spans="1:53">
      <c r="A130" s="45">
        <v>11</v>
      </c>
      <c r="B130" s="158">
        <f t="shared" si="15"/>
        <v>2649.2809999999999</v>
      </c>
      <c r="C130" s="158">
        <f t="shared" si="13"/>
        <v>2604.8410000000003</v>
      </c>
      <c r="D130" s="158">
        <f t="shared" si="13"/>
        <v>2602.6210000000001</v>
      </c>
      <c r="E130" s="158">
        <f t="shared" si="13"/>
        <v>2601.2910000000002</v>
      </c>
      <c r="F130" s="158">
        <f t="shared" si="13"/>
        <v>2603.1010000000001</v>
      </c>
      <c r="G130" s="158">
        <f t="shared" si="13"/>
        <v>2494.6109999999999</v>
      </c>
      <c r="H130" s="158">
        <f t="shared" si="13"/>
        <v>2587.741</v>
      </c>
      <c r="I130" s="158">
        <f t="shared" si="13"/>
        <v>2745.7510000000002</v>
      </c>
      <c r="J130" s="158">
        <f t="shared" si="13"/>
        <v>2851.0510000000004</v>
      </c>
      <c r="K130" s="158">
        <f t="shared" si="13"/>
        <v>2955.6109999999999</v>
      </c>
      <c r="L130" s="158">
        <f t="shared" si="13"/>
        <v>2980.4610000000002</v>
      </c>
      <c r="M130" s="158">
        <f t="shared" si="13"/>
        <v>2998.0810000000001</v>
      </c>
      <c r="N130" s="158">
        <f t="shared" si="13"/>
        <v>3000.1210000000001</v>
      </c>
      <c r="O130" s="158">
        <f t="shared" si="13"/>
        <v>3015.9809999999998</v>
      </c>
      <c r="P130" s="158">
        <f t="shared" si="13"/>
        <v>3046.5010000000002</v>
      </c>
      <c r="Q130" s="158">
        <f t="shared" si="13"/>
        <v>3085.2110000000002</v>
      </c>
      <c r="R130" s="158">
        <f t="shared" si="13"/>
        <v>3091.0209999999997</v>
      </c>
      <c r="S130" s="158">
        <f t="shared" si="14"/>
        <v>3082.6610000000001</v>
      </c>
      <c r="T130" s="158">
        <f t="shared" si="14"/>
        <v>3122.3710000000001</v>
      </c>
      <c r="U130" s="158">
        <f t="shared" si="14"/>
        <v>3090.4210000000003</v>
      </c>
      <c r="V130" s="158">
        <f t="shared" si="14"/>
        <v>2967.0209999999997</v>
      </c>
      <c r="W130" s="158">
        <f t="shared" si="14"/>
        <v>2843.8710000000001</v>
      </c>
      <c r="X130" s="158">
        <f t="shared" si="14"/>
        <v>2762.701</v>
      </c>
      <c r="Y130" s="158">
        <f t="shared" si="14"/>
        <v>2786.6509999999998</v>
      </c>
      <c r="Z130" s="35"/>
      <c r="AA130" s="39">
        <v>1184.3800000000001</v>
      </c>
      <c r="AB130" s="37">
        <v>1139.94</v>
      </c>
      <c r="AC130" s="37">
        <v>1137.72</v>
      </c>
      <c r="AD130" s="37">
        <v>1136.3900000000001</v>
      </c>
      <c r="AE130" s="37">
        <v>1138.2</v>
      </c>
      <c r="AF130" s="37">
        <v>1029.71</v>
      </c>
      <c r="AG130" s="37">
        <v>1122.8399999999999</v>
      </c>
      <c r="AH130" s="37">
        <v>1280.8499999999999</v>
      </c>
      <c r="AI130" s="37">
        <v>1386.15</v>
      </c>
      <c r="AJ130" s="37">
        <v>1490.71</v>
      </c>
      <c r="AK130" s="37">
        <v>1515.56</v>
      </c>
      <c r="AL130" s="37">
        <v>1533.18</v>
      </c>
      <c r="AM130" s="37">
        <v>1535.22</v>
      </c>
      <c r="AN130" s="37">
        <v>1551.08</v>
      </c>
      <c r="AO130" s="37">
        <v>1581.6</v>
      </c>
      <c r="AP130" s="37">
        <v>1620.31</v>
      </c>
      <c r="AQ130" s="37">
        <v>1626.12</v>
      </c>
      <c r="AR130" s="37">
        <v>1617.76</v>
      </c>
      <c r="AS130" s="37">
        <v>1657.47</v>
      </c>
      <c r="AT130" s="37">
        <v>1625.52</v>
      </c>
      <c r="AU130" s="37">
        <v>1502.12</v>
      </c>
      <c r="AV130" s="37">
        <v>1378.97</v>
      </c>
      <c r="AW130" s="37">
        <v>1297.8</v>
      </c>
      <c r="AX130" s="38">
        <v>1321.75</v>
      </c>
      <c r="AY130" s="314">
        <v>1222.5600000000002</v>
      </c>
      <c r="AZ130" s="386">
        <v>4.8109999999999999</v>
      </c>
      <c r="BA130" s="148">
        <v>237.53</v>
      </c>
    </row>
    <row r="131" spans="1:53">
      <c r="A131" s="45">
        <v>12</v>
      </c>
      <c r="B131" s="158">
        <f t="shared" si="15"/>
        <v>2653.9409999999998</v>
      </c>
      <c r="C131" s="158">
        <f t="shared" si="13"/>
        <v>2617.931</v>
      </c>
      <c r="D131" s="158">
        <f t="shared" si="13"/>
        <v>2603.2709999999997</v>
      </c>
      <c r="E131" s="158">
        <f t="shared" si="13"/>
        <v>2604.5510000000004</v>
      </c>
      <c r="F131" s="158">
        <f t="shared" si="13"/>
        <v>2613.6410000000001</v>
      </c>
      <c r="G131" s="158">
        <f t="shared" si="13"/>
        <v>2662.491</v>
      </c>
      <c r="H131" s="158">
        <f t="shared" si="13"/>
        <v>2790.0610000000001</v>
      </c>
      <c r="I131" s="158">
        <f t="shared" si="13"/>
        <v>3001.9610000000002</v>
      </c>
      <c r="J131" s="158">
        <f t="shared" si="13"/>
        <v>3286.2110000000002</v>
      </c>
      <c r="K131" s="158">
        <f t="shared" si="13"/>
        <v>3361.6810000000005</v>
      </c>
      <c r="L131" s="158">
        <f t="shared" si="13"/>
        <v>3351.4410000000007</v>
      </c>
      <c r="M131" s="158">
        <f t="shared" si="13"/>
        <v>3357.8610000000008</v>
      </c>
      <c r="N131" s="158">
        <f t="shared" si="13"/>
        <v>3371.241</v>
      </c>
      <c r="O131" s="158">
        <f t="shared" si="13"/>
        <v>3359.4010000000007</v>
      </c>
      <c r="P131" s="158">
        <f t="shared" si="13"/>
        <v>3340.6710000000003</v>
      </c>
      <c r="Q131" s="158">
        <f t="shared" si="13"/>
        <v>3364.7510000000002</v>
      </c>
      <c r="R131" s="158">
        <f t="shared" si="13"/>
        <v>3370.9610000000002</v>
      </c>
      <c r="S131" s="158">
        <f t="shared" si="14"/>
        <v>3369.3710000000001</v>
      </c>
      <c r="T131" s="158">
        <f t="shared" si="14"/>
        <v>3397.7810000000009</v>
      </c>
      <c r="U131" s="158">
        <f t="shared" si="14"/>
        <v>3337.8010000000004</v>
      </c>
      <c r="V131" s="158">
        <f t="shared" si="14"/>
        <v>3219.011</v>
      </c>
      <c r="W131" s="158">
        <f t="shared" si="14"/>
        <v>3004.761</v>
      </c>
      <c r="X131" s="158">
        <f t="shared" si="14"/>
        <v>2796.4409999999998</v>
      </c>
      <c r="Y131" s="158">
        <f t="shared" si="14"/>
        <v>2785.4110000000001</v>
      </c>
      <c r="Z131" s="35"/>
      <c r="AA131" s="39">
        <v>1189.04</v>
      </c>
      <c r="AB131" s="37">
        <v>1153.03</v>
      </c>
      <c r="AC131" s="37">
        <v>1138.3699999999999</v>
      </c>
      <c r="AD131" s="37">
        <v>1139.6500000000001</v>
      </c>
      <c r="AE131" s="37">
        <v>1148.74</v>
      </c>
      <c r="AF131" s="37">
        <v>1197.5899999999999</v>
      </c>
      <c r="AG131" s="37">
        <v>1325.16</v>
      </c>
      <c r="AH131" s="37">
        <v>1537.06</v>
      </c>
      <c r="AI131" s="37">
        <v>1821.31</v>
      </c>
      <c r="AJ131" s="37">
        <v>1896.78</v>
      </c>
      <c r="AK131" s="37">
        <v>1886.54</v>
      </c>
      <c r="AL131" s="37">
        <v>1892.96</v>
      </c>
      <c r="AM131" s="37">
        <v>1906.34</v>
      </c>
      <c r="AN131" s="37">
        <v>1894.5</v>
      </c>
      <c r="AO131" s="37">
        <v>1875.77</v>
      </c>
      <c r="AP131" s="37">
        <v>1899.85</v>
      </c>
      <c r="AQ131" s="37">
        <v>1906.06</v>
      </c>
      <c r="AR131" s="37">
        <v>1904.47</v>
      </c>
      <c r="AS131" s="37">
        <v>1932.88</v>
      </c>
      <c r="AT131" s="37">
        <v>1872.9</v>
      </c>
      <c r="AU131" s="37">
        <v>1754.11</v>
      </c>
      <c r="AV131" s="37">
        <v>1539.86</v>
      </c>
      <c r="AW131" s="37">
        <v>1331.54</v>
      </c>
      <c r="AX131" s="38">
        <v>1320.51</v>
      </c>
      <c r="AY131" s="314">
        <v>1222.5600000000002</v>
      </c>
      <c r="AZ131" s="386">
        <v>4.8109999999999999</v>
      </c>
      <c r="BA131" s="148">
        <v>237.53</v>
      </c>
    </row>
    <row r="132" spans="1:53">
      <c r="A132" s="45">
        <v>13</v>
      </c>
      <c r="B132" s="158">
        <f t="shared" si="15"/>
        <v>2603.761</v>
      </c>
      <c r="C132" s="158">
        <f t="shared" si="13"/>
        <v>2598.9210000000003</v>
      </c>
      <c r="D132" s="158">
        <f t="shared" si="13"/>
        <v>2592.2910000000002</v>
      </c>
      <c r="E132" s="158">
        <f t="shared" si="13"/>
        <v>2593.741</v>
      </c>
      <c r="F132" s="158">
        <f t="shared" si="13"/>
        <v>2603.991</v>
      </c>
      <c r="G132" s="158">
        <f t="shared" si="13"/>
        <v>2607.181</v>
      </c>
      <c r="H132" s="158">
        <f t="shared" si="13"/>
        <v>2722.0510000000004</v>
      </c>
      <c r="I132" s="158">
        <f t="shared" si="13"/>
        <v>2888.1509999999998</v>
      </c>
      <c r="J132" s="158">
        <f t="shared" si="13"/>
        <v>3036.971</v>
      </c>
      <c r="K132" s="158">
        <f t="shared" si="13"/>
        <v>3096.4809999999998</v>
      </c>
      <c r="L132" s="158">
        <f t="shared" si="13"/>
        <v>3095.8310000000001</v>
      </c>
      <c r="M132" s="158">
        <f t="shared" si="13"/>
        <v>3104.011</v>
      </c>
      <c r="N132" s="158">
        <f t="shared" si="13"/>
        <v>3107.8710000000001</v>
      </c>
      <c r="O132" s="158">
        <f t="shared" si="13"/>
        <v>3134.3310000000001</v>
      </c>
      <c r="P132" s="158">
        <f t="shared" si="13"/>
        <v>3141.7809999999999</v>
      </c>
      <c r="Q132" s="158">
        <f t="shared" si="13"/>
        <v>3180.9610000000002</v>
      </c>
      <c r="R132" s="158">
        <f t="shared" si="13"/>
        <v>3198.6909999999998</v>
      </c>
      <c r="S132" s="158">
        <f t="shared" si="14"/>
        <v>3174.2510000000002</v>
      </c>
      <c r="T132" s="158">
        <f t="shared" si="14"/>
        <v>3194.0410000000002</v>
      </c>
      <c r="U132" s="158">
        <f t="shared" si="14"/>
        <v>3144.3010000000004</v>
      </c>
      <c r="V132" s="158">
        <f t="shared" si="14"/>
        <v>3079.3810000000003</v>
      </c>
      <c r="W132" s="158">
        <f t="shared" si="14"/>
        <v>2974.0010000000002</v>
      </c>
      <c r="X132" s="158">
        <f t="shared" si="14"/>
        <v>2748.8209999999999</v>
      </c>
      <c r="Y132" s="158">
        <f t="shared" si="14"/>
        <v>2719.0709999999999</v>
      </c>
      <c r="Z132" s="35"/>
      <c r="AA132" s="39">
        <v>1138.8599999999999</v>
      </c>
      <c r="AB132" s="37">
        <v>1134.02</v>
      </c>
      <c r="AC132" s="37">
        <v>1127.3900000000001</v>
      </c>
      <c r="AD132" s="37">
        <v>1128.8399999999999</v>
      </c>
      <c r="AE132" s="37">
        <v>1139.0899999999999</v>
      </c>
      <c r="AF132" s="37">
        <v>1142.28</v>
      </c>
      <c r="AG132" s="37">
        <v>1257.1500000000001</v>
      </c>
      <c r="AH132" s="37">
        <v>1423.25</v>
      </c>
      <c r="AI132" s="37">
        <v>1572.07</v>
      </c>
      <c r="AJ132" s="37">
        <v>1631.58</v>
      </c>
      <c r="AK132" s="37">
        <v>1630.93</v>
      </c>
      <c r="AL132" s="37">
        <v>1639.11</v>
      </c>
      <c r="AM132" s="37">
        <v>1642.97</v>
      </c>
      <c r="AN132" s="37">
        <v>1669.43</v>
      </c>
      <c r="AO132" s="37">
        <v>1676.88</v>
      </c>
      <c r="AP132" s="37">
        <v>1716.06</v>
      </c>
      <c r="AQ132" s="37">
        <v>1733.79</v>
      </c>
      <c r="AR132" s="37">
        <v>1709.35</v>
      </c>
      <c r="AS132" s="37">
        <v>1729.14</v>
      </c>
      <c r="AT132" s="37">
        <v>1679.4</v>
      </c>
      <c r="AU132" s="37">
        <v>1614.48</v>
      </c>
      <c r="AV132" s="37">
        <v>1509.1</v>
      </c>
      <c r="AW132" s="37">
        <v>1283.92</v>
      </c>
      <c r="AX132" s="38">
        <v>1254.17</v>
      </c>
      <c r="AY132" s="314">
        <v>1222.5600000000002</v>
      </c>
      <c r="AZ132" s="386">
        <v>4.8109999999999999</v>
      </c>
      <c r="BA132" s="148">
        <v>237.53</v>
      </c>
    </row>
    <row r="133" spans="1:53">
      <c r="A133" s="45">
        <v>14</v>
      </c>
      <c r="B133" s="158">
        <f t="shared" si="15"/>
        <v>2605.6210000000001</v>
      </c>
      <c r="C133" s="158">
        <f t="shared" si="13"/>
        <v>2602.221</v>
      </c>
      <c r="D133" s="158">
        <f t="shared" si="13"/>
        <v>2596.3810000000003</v>
      </c>
      <c r="E133" s="158">
        <f t="shared" si="13"/>
        <v>2599.0510000000004</v>
      </c>
      <c r="F133" s="158">
        <f t="shared" si="13"/>
        <v>2607.7309999999998</v>
      </c>
      <c r="G133" s="158">
        <f t="shared" si="13"/>
        <v>2630.261</v>
      </c>
      <c r="H133" s="158">
        <f t="shared" si="13"/>
        <v>2741.241</v>
      </c>
      <c r="I133" s="158">
        <f t="shared" si="13"/>
        <v>2912.6610000000001</v>
      </c>
      <c r="J133" s="158">
        <f t="shared" si="13"/>
        <v>3127.5309999999999</v>
      </c>
      <c r="K133" s="158">
        <f t="shared" si="13"/>
        <v>3224.8510000000001</v>
      </c>
      <c r="L133" s="158">
        <f t="shared" si="13"/>
        <v>3223.3609999999999</v>
      </c>
      <c r="M133" s="158">
        <f t="shared" si="13"/>
        <v>3249.2709999999997</v>
      </c>
      <c r="N133" s="158">
        <f t="shared" si="13"/>
        <v>3241.0709999999999</v>
      </c>
      <c r="O133" s="158">
        <f t="shared" si="13"/>
        <v>3251.5709999999999</v>
      </c>
      <c r="P133" s="158">
        <f t="shared" si="13"/>
        <v>3272.3910000000005</v>
      </c>
      <c r="Q133" s="158">
        <f t="shared" si="13"/>
        <v>3307.1110000000008</v>
      </c>
      <c r="R133" s="158">
        <f t="shared" si="13"/>
        <v>3319.8110000000006</v>
      </c>
      <c r="S133" s="158">
        <f t="shared" si="14"/>
        <v>3307.5910000000003</v>
      </c>
      <c r="T133" s="158">
        <f t="shared" si="14"/>
        <v>3359.4610000000002</v>
      </c>
      <c r="U133" s="158">
        <f t="shared" si="14"/>
        <v>3302.5510000000004</v>
      </c>
      <c r="V133" s="158">
        <f t="shared" si="14"/>
        <v>3156.6509999999998</v>
      </c>
      <c r="W133" s="158">
        <f t="shared" si="14"/>
        <v>3009.7309999999998</v>
      </c>
      <c r="X133" s="158">
        <f t="shared" si="14"/>
        <v>2772.5910000000003</v>
      </c>
      <c r="Y133" s="158">
        <f t="shared" si="14"/>
        <v>2768.5010000000002</v>
      </c>
      <c r="Z133" s="35"/>
      <c r="AA133" s="39">
        <v>1140.72</v>
      </c>
      <c r="AB133" s="37">
        <v>1137.32</v>
      </c>
      <c r="AC133" s="37">
        <v>1131.48</v>
      </c>
      <c r="AD133" s="37">
        <v>1134.1500000000001</v>
      </c>
      <c r="AE133" s="37">
        <v>1142.83</v>
      </c>
      <c r="AF133" s="37">
        <v>1165.3599999999999</v>
      </c>
      <c r="AG133" s="37">
        <v>1276.3399999999999</v>
      </c>
      <c r="AH133" s="37">
        <v>1447.76</v>
      </c>
      <c r="AI133" s="37">
        <v>1662.63</v>
      </c>
      <c r="AJ133" s="37">
        <v>1759.95</v>
      </c>
      <c r="AK133" s="37">
        <v>1758.46</v>
      </c>
      <c r="AL133" s="37">
        <v>1784.37</v>
      </c>
      <c r="AM133" s="37">
        <v>1776.17</v>
      </c>
      <c r="AN133" s="37">
        <v>1786.67</v>
      </c>
      <c r="AO133" s="37">
        <v>1807.49</v>
      </c>
      <c r="AP133" s="37">
        <v>1842.21</v>
      </c>
      <c r="AQ133" s="37">
        <v>1854.91</v>
      </c>
      <c r="AR133" s="37">
        <v>1842.69</v>
      </c>
      <c r="AS133" s="37">
        <v>1894.56</v>
      </c>
      <c r="AT133" s="37">
        <v>1837.65</v>
      </c>
      <c r="AU133" s="37">
        <v>1691.75</v>
      </c>
      <c r="AV133" s="37">
        <v>1544.83</v>
      </c>
      <c r="AW133" s="37">
        <v>1307.69</v>
      </c>
      <c r="AX133" s="38">
        <v>1303.5999999999999</v>
      </c>
      <c r="AY133" s="314">
        <v>1222.5600000000002</v>
      </c>
      <c r="AZ133" s="386">
        <v>4.8109999999999999</v>
      </c>
      <c r="BA133" s="148">
        <v>237.53</v>
      </c>
    </row>
    <row r="134" spans="1:53">
      <c r="A134" s="45">
        <v>15</v>
      </c>
      <c r="B134" s="158">
        <f t="shared" si="15"/>
        <v>2649.1310000000003</v>
      </c>
      <c r="C134" s="158">
        <f t="shared" si="13"/>
        <v>2601.261</v>
      </c>
      <c r="D134" s="158">
        <f t="shared" si="13"/>
        <v>2599.1310000000003</v>
      </c>
      <c r="E134" s="158">
        <f t="shared" si="13"/>
        <v>2607.9409999999998</v>
      </c>
      <c r="F134" s="158">
        <f t="shared" si="13"/>
        <v>2639.4110000000001</v>
      </c>
      <c r="G134" s="158">
        <f t="shared" si="13"/>
        <v>2675.0910000000003</v>
      </c>
      <c r="H134" s="158">
        <f t="shared" si="13"/>
        <v>2776.181</v>
      </c>
      <c r="I134" s="158">
        <f t="shared" si="13"/>
        <v>2947.1210000000001</v>
      </c>
      <c r="J134" s="158">
        <f t="shared" si="13"/>
        <v>3178.1109999999999</v>
      </c>
      <c r="K134" s="158">
        <f t="shared" si="13"/>
        <v>3220.0510000000004</v>
      </c>
      <c r="L134" s="158">
        <f t="shared" si="13"/>
        <v>3211.8609999999999</v>
      </c>
      <c r="M134" s="158">
        <f t="shared" si="13"/>
        <v>3220.3609999999999</v>
      </c>
      <c r="N134" s="158">
        <f t="shared" si="13"/>
        <v>3220.0309999999999</v>
      </c>
      <c r="O134" s="158">
        <f t="shared" si="13"/>
        <v>3254.6909999999998</v>
      </c>
      <c r="P134" s="158">
        <f t="shared" si="13"/>
        <v>3272.6210000000001</v>
      </c>
      <c r="Q134" s="158">
        <f t="shared" si="13"/>
        <v>3329.451</v>
      </c>
      <c r="R134" s="158">
        <f t="shared" si="13"/>
        <v>3312.5110000000004</v>
      </c>
      <c r="S134" s="158">
        <f t="shared" si="14"/>
        <v>3559.0010000000002</v>
      </c>
      <c r="T134" s="158">
        <f t="shared" si="14"/>
        <v>3248.3209999999999</v>
      </c>
      <c r="U134" s="158">
        <f t="shared" si="14"/>
        <v>3603.4510000000009</v>
      </c>
      <c r="V134" s="158">
        <f t="shared" si="14"/>
        <v>3370.491</v>
      </c>
      <c r="W134" s="158">
        <f t="shared" si="14"/>
        <v>3207.2910000000002</v>
      </c>
      <c r="X134" s="158">
        <f t="shared" si="14"/>
        <v>2902.4409999999998</v>
      </c>
      <c r="Y134" s="158">
        <f t="shared" si="14"/>
        <v>2826.8710000000001</v>
      </c>
      <c r="Z134" s="35"/>
      <c r="AA134" s="39">
        <v>1184.23</v>
      </c>
      <c r="AB134" s="37">
        <v>1136.3599999999999</v>
      </c>
      <c r="AC134" s="37">
        <v>1134.23</v>
      </c>
      <c r="AD134" s="37">
        <v>1143.04</v>
      </c>
      <c r="AE134" s="37">
        <v>1174.51</v>
      </c>
      <c r="AF134" s="37">
        <v>1210.19</v>
      </c>
      <c r="AG134" s="37">
        <v>1311.28</v>
      </c>
      <c r="AH134" s="37">
        <v>1482.22</v>
      </c>
      <c r="AI134" s="37">
        <v>1713.21</v>
      </c>
      <c r="AJ134" s="37">
        <v>1755.15</v>
      </c>
      <c r="AK134" s="37">
        <v>1746.96</v>
      </c>
      <c r="AL134" s="37">
        <v>1755.46</v>
      </c>
      <c r="AM134" s="37">
        <v>1755.13</v>
      </c>
      <c r="AN134" s="37">
        <v>1789.79</v>
      </c>
      <c r="AO134" s="37">
        <v>1807.72</v>
      </c>
      <c r="AP134" s="37">
        <v>1864.55</v>
      </c>
      <c r="AQ134" s="37">
        <v>1847.61</v>
      </c>
      <c r="AR134" s="37">
        <v>2094.1</v>
      </c>
      <c r="AS134" s="37">
        <v>1783.42</v>
      </c>
      <c r="AT134" s="37">
        <v>2138.5500000000002</v>
      </c>
      <c r="AU134" s="37">
        <v>1905.59</v>
      </c>
      <c r="AV134" s="37">
        <v>1742.39</v>
      </c>
      <c r="AW134" s="37">
        <v>1437.54</v>
      </c>
      <c r="AX134" s="38">
        <v>1361.97</v>
      </c>
      <c r="AY134" s="314">
        <v>1222.5600000000002</v>
      </c>
      <c r="AZ134" s="386">
        <v>4.8109999999999999</v>
      </c>
      <c r="BA134" s="148">
        <v>237.53</v>
      </c>
    </row>
    <row r="135" spans="1:53">
      <c r="A135" s="45">
        <v>16</v>
      </c>
      <c r="B135" s="158">
        <f t="shared" si="15"/>
        <v>2723.7709999999997</v>
      </c>
      <c r="C135" s="158">
        <f t="shared" si="13"/>
        <v>2695.5209999999997</v>
      </c>
      <c r="D135" s="158">
        <f t="shared" si="13"/>
        <v>2690.7910000000002</v>
      </c>
      <c r="E135" s="158">
        <f t="shared" si="13"/>
        <v>2698.431</v>
      </c>
      <c r="F135" s="158">
        <f t="shared" si="13"/>
        <v>2719.9809999999998</v>
      </c>
      <c r="G135" s="158">
        <f t="shared" si="13"/>
        <v>2754.681</v>
      </c>
      <c r="H135" s="158">
        <f t="shared" si="13"/>
        <v>2861.8609999999999</v>
      </c>
      <c r="I135" s="158">
        <f t="shared" si="13"/>
        <v>3008.1909999999998</v>
      </c>
      <c r="J135" s="158">
        <f t="shared" si="13"/>
        <v>3264.261</v>
      </c>
      <c r="K135" s="158">
        <f t="shared" si="13"/>
        <v>3282.5110000000004</v>
      </c>
      <c r="L135" s="158">
        <f t="shared" si="13"/>
        <v>3254.5610000000001</v>
      </c>
      <c r="M135" s="158">
        <f t="shared" si="13"/>
        <v>3261.4610000000002</v>
      </c>
      <c r="N135" s="158">
        <f t="shared" si="13"/>
        <v>3264.4409999999998</v>
      </c>
      <c r="O135" s="158">
        <f t="shared" si="13"/>
        <v>3271.3110000000006</v>
      </c>
      <c r="P135" s="158">
        <f t="shared" si="13"/>
        <v>3327.0310000000009</v>
      </c>
      <c r="Q135" s="158">
        <f t="shared" si="13"/>
        <v>3322.6410000000005</v>
      </c>
      <c r="R135" s="158">
        <f t="shared" ref="R135:Y150" si="16">AQ135+$BA135+$AZ135+$AY135</f>
        <v>3327.7510000000002</v>
      </c>
      <c r="S135" s="158">
        <f t="shared" si="14"/>
        <v>3321.8310000000001</v>
      </c>
      <c r="T135" s="158">
        <f t="shared" si="14"/>
        <v>3321.7910000000002</v>
      </c>
      <c r="U135" s="158">
        <f t="shared" si="14"/>
        <v>3315.3310000000001</v>
      </c>
      <c r="V135" s="158">
        <f t="shared" si="14"/>
        <v>3170.6410000000001</v>
      </c>
      <c r="W135" s="158">
        <f t="shared" si="14"/>
        <v>3071.2510000000002</v>
      </c>
      <c r="X135" s="158">
        <f t="shared" si="14"/>
        <v>2812.3310000000001</v>
      </c>
      <c r="Y135" s="158">
        <f t="shared" si="14"/>
        <v>2794.7510000000002</v>
      </c>
      <c r="Z135" s="35"/>
      <c r="AA135" s="39">
        <v>1258.8699999999999</v>
      </c>
      <c r="AB135" s="37">
        <v>1230.6199999999999</v>
      </c>
      <c r="AC135" s="37">
        <v>1225.8900000000001</v>
      </c>
      <c r="AD135" s="37">
        <v>1233.53</v>
      </c>
      <c r="AE135" s="37">
        <v>1255.08</v>
      </c>
      <c r="AF135" s="37">
        <v>1289.78</v>
      </c>
      <c r="AG135" s="37">
        <v>1396.96</v>
      </c>
      <c r="AH135" s="37">
        <v>1543.29</v>
      </c>
      <c r="AI135" s="37">
        <v>1799.36</v>
      </c>
      <c r="AJ135" s="37">
        <v>1817.61</v>
      </c>
      <c r="AK135" s="37">
        <v>1789.66</v>
      </c>
      <c r="AL135" s="37">
        <v>1796.56</v>
      </c>
      <c r="AM135" s="37">
        <v>1799.54</v>
      </c>
      <c r="AN135" s="37">
        <v>1806.41</v>
      </c>
      <c r="AO135" s="37">
        <v>1862.13</v>
      </c>
      <c r="AP135" s="37">
        <v>1857.74</v>
      </c>
      <c r="AQ135" s="37">
        <v>1862.85</v>
      </c>
      <c r="AR135" s="37">
        <v>1856.93</v>
      </c>
      <c r="AS135" s="37">
        <v>1856.89</v>
      </c>
      <c r="AT135" s="37">
        <v>1850.43</v>
      </c>
      <c r="AU135" s="37">
        <v>1705.74</v>
      </c>
      <c r="AV135" s="37">
        <v>1606.35</v>
      </c>
      <c r="AW135" s="37">
        <v>1347.43</v>
      </c>
      <c r="AX135" s="38">
        <v>1329.85</v>
      </c>
      <c r="AY135" s="314">
        <v>1222.5600000000002</v>
      </c>
      <c r="AZ135" s="386">
        <v>4.8109999999999999</v>
      </c>
      <c r="BA135" s="148">
        <v>237.53</v>
      </c>
    </row>
    <row r="136" spans="1:53">
      <c r="A136" s="45">
        <v>17</v>
      </c>
      <c r="B136" s="158">
        <f t="shared" si="15"/>
        <v>2745.971</v>
      </c>
      <c r="C136" s="158">
        <f t="shared" si="15"/>
        <v>2718.6410000000001</v>
      </c>
      <c r="D136" s="158">
        <f t="shared" si="15"/>
        <v>2717.1010000000001</v>
      </c>
      <c r="E136" s="158">
        <f t="shared" si="15"/>
        <v>2676.5010000000002</v>
      </c>
      <c r="F136" s="158">
        <f t="shared" si="15"/>
        <v>2664.6109999999999</v>
      </c>
      <c r="G136" s="158">
        <f t="shared" si="15"/>
        <v>2718.7110000000002</v>
      </c>
      <c r="H136" s="158">
        <f t="shared" si="15"/>
        <v>2761.7110000000002</v>
      </c>
      <c r="I136" s="158">
        <f t="shared" si="15"/>
        <v>2989.8810000000003</v>
      </c>
      <c r="J136" s="158">
        <f t="shared" si="15"/>
        <v>3392.5210000000006</v>
      </c>
      <c r="K136" s="158">
        <f t="shared" si="15"/>
        <v>3524.1410000000005</v>
      </c>
      <c r="L136" s="158">
        <f t="shared" si="15"/>
        <v>3524.0110000000004</v>
      </c>
      <c r="M136" s="158">
        <f t="shared" si="15"/>
        <v>3516.3810000000003</v>
      </c>
      <c r="N136" s="158">
        <f t="shared" si="15"/>
        <v>3528.7210000000005</v>
      </c>
      <c r="O136" s="158">
        <f t="shared" si="15"/>
        <v>3542.9510000000009</v>
      </c>
      <c r="P136" s="158">
        <f t="shared" si="15"/>
        <v>3624.8610000000008</v>
      </c>
      <c r="Q136" s="158">
        <f t="shared" si="15"/>
        <v>3647.1510000000007</v>
      </c>
      <c r="R136" s="158">
        <f t="shared" si="16"/>
        <v>3641.0410000000002</v>
      </c>
      <c r="S136" s="158">
        <f t="shared" si="16"/>
        <v>3643.411000000001</v>
      </c>
      <c r="T136" s="158">
        <f t="shared" si="16"/>
        <v>3665.7410000000009</v>
      </c>
      <c r="U136" s="158">
        <f t="shared" si="16"/>
        <v>3604.4010000000007</v>
      </c>
      <c r="V136" s="158">
        <f t="shared" si="16"/>
        <v>3506.6310000000003</v>
      </c>
      <c r="W136" s="158">
        <f t="shared" si="16"/>
        <v>3317.5810000000001</v>
      </c>
      <c r="X136" s="158">
        <f t="shared" si="16"/>
        <v>3004.8910000000001</v>
      </c>
      <c r="Y136" s="158">
        <f t="shared" si="16"/>
        <v>2881.0209999999997</v>
      </c>
      <c r="Z136" s="35"/>
      <c r="AA136" s="39">
        <v>1281.07</v>
      </c>
      <c r="AB136" s="37">
        <v>1253.74</v>
      </c>
      <c r="AC136" s="37">
        <v>1252.2</v>
      </c>
      <c r="AD136" s="37">
        <v>1211.5999999999999</v>
      </c>
      <c r="AE136" s="37">
        <v>1199.71</v>
      </c>
      <c r="AF136" s="37">
        <v>1253.81</v>
      </c>
      <c r="AG136" s="37">
        <v>1296.81</v>
      </c>
      <c r="AH136" s="37">
        <v>1524.98</v>
      </c>
      <c r="AI136" s="37">
        <v>1927.62</v>
      </c>
      <c r="AJ136" s="37">
        <v>2059.2399999999998</v>
      </c>
      <c r="AK136" s="37">
        <v>2059.11</v>
      </c>
      <c r="AL136" s="37">
        <v>2051.48</v>
      </c>
      <c r="AM136" s="37">
        <v>2063.8200000000002</v>
      </c>
      <c r="AN136" s="37">
        <v>2078.0500000000002</v>
      </c>
      <c r="AO136" s="37">
        <v>2159.96</v>
      </c>
      <c r="AP136" s="37">
        <v>2182.25</v>
      </c>
      <c r="AQ136" s="37">
        <v>2176.14</v>
      </c>
      <c r="AR136" s="37">
        <v>2178.5100000000002</v>
      </c>
      <c r="AS136" s="37">
        <v>2200.84</v>
      </c>
      <c r="AT136" s="37">
        <v>2139.5</v>
      </c>
      <c r="AU136" s="37">
        <v>2041.7299999999998</v>
      </c>
      <c r="AV136" s="37">
        <v>1852.68</v>
      </c>
      <c r="AW136" s="37">
        <v>1539.99</v>
      </c>
      <c r="AX136" s="38">
        <v>1416.12</v>
      </c>
      <c r="AY136" s="314">
        <v>1222.5600000000002</v>
      </c>
      <c r="AZ136" s="386">
        <v>4.8109999999999999</v>
      </c>
      <c r="BA136" s="148">
        <v>237.53</v>
      </c>
    </row>
    <row r="137" spans="1:53">
      <c r="A137" s="45">
        <v>18</v>
      </c>
      <c r="B137" s="158">
        <f t="shared" si="15"/>
        <v>2738.5410000000002</v>
      </c>
      <c r="C137" s="158">
        <f t="shared" si="15"/>
        <v>2691.1010000000001</v>
      </c>
      <c r="D137" s="158">
        <f t="shared" si="15"/>
        <v>2639.971</v>
      </c>
      <c r="E137" s="158">
        <f t="shared" si="15"/>
        <v>2637.9110000000001</v>
      </c>
      <c r="F137" s="158">
        <f t="shared" si="15"/>
        <v>2640.1109999999999</v>
      </c>
      <c r="G137" s="158">
        <f t="shared" si="15"/>
        <v>2645.6109999999999</v>
      </c>
      <c r="H137" s="158">
        <f t="shared" si="15"/>
        <v>2739.2910000000002</v>
      </c>
      <c r="I137" s="158">
        <f t="shared" si="15"/>
        <v>2875.8010000000004</v>
      </c>
      <c r="J137" s="158">
        <f t="shared" si="15"/>
        <v>3126.0610000000001</v>
      </c>
      <c r="K137" s="158">
        <f t="shared" si="15"/>
        <v>3428.5510000000004</v>
      </c>
      <c r="L137" s="158">
        <f t="shared" si="15"/>
        <v>3459.201</v>
      </c>
      <c r="M137" s="158">
        <f t="shared" si="15"/>
        <v>3464.5110000000004</v>
      </c>
      <c r="N137" s="158">
        <f t="shared" si="15"/>
        <v>3468.8010000000004</v>
      </c>
      <c r="O137" s="158">
        <f t="shared" si="15"/>
        <v>3480.6910000000007</v>
      </c>
      <c r="P137" s="158">
        <f t="shared" si="15"/>
        <v>3554.2510000000002</v>
      </c>
      <c r="Q137" s="158">
        <f t="shared" si="15"/>
        <v>3556.7410000000009</v>
      </c>
      <c r="R137" s="158">
        <f t="shared" si="16"/>
        <v>3566.161000000001</v>
      </c>
      <c r="S137" s="158">
        <f t="shared" si="16"/>
        <v>3573.1710000000003</v>
      </c>
      <c r="T137" s="158">
        <f t="shared" si="16"/>
        <v>3595.3110000000006</v>
      </c>
      <c r="U137" s="158">
        <f t="shared" si="16"/>
        <v>3550.0010000000002</v>
      </c>
      <c r="V137" s="158">
        <f t="shared" si="16"/>
        <v>3421.6110000000008</v>
      </c>
      <c r="W137" s="158">
        <f t="shared" si="16"/>
        <v>3257.1310000000003</v>
      </c>
      <c r="X137" s="158">
        <f t="shared" si="16"/>
        <v>2941.5709999999999</v>
      </c>
      <c r="Y137" s="158">
        <f t="shared" si="16"/>
        <v>2815.8710000000001</v>
      </c>
      <c r="Z137" s="35"/>
      <c r="AA137" s="39">
        <v>1273.6400000000001</v>
      </c>
      <c r="AB137" s="37">
        <v>1226.2</v>
      </c>
      <c r="AC137" s="37">
        <v>1175.07</v>
      </c>
      <c r="AD137" s="37">
        <v>1173.01</v>
      </c>
      <c r="AE137" s="37">
        <v>1175.21</v>
      </c>
      <c r="AF137" s="37">
        <v>1180.71</v>
      </c>
      <c r="AG137" s="37">
        <v>1274.3900000000001</v>
      </c>
      <c r="AH137" s="37">
        <v>1410.9</v>
      </c>
      <c r="AI137" s="37">
        <v>1661.16</v>
      </c>
      <c r="AJ137" s="37">
        <v>1963.65</v>
      </c>
      <c r="AK137" s="37">
        <v>1994.3</v>
      </c>
      <c r="AL137" s="37">
        <v>1999.61</v>
      </c>
      <c r="AM137" s="37">
        <v>2003.9000000000003</v>
      </c>
      <c r="AN137" s="37">
        <v>2015.79</v>
      </c>
      <c r="AO137" s="37">
        <v>2089.35</v>
      </c>
      <c r="AP137" s="37">
        <v>2091.84</v>
      </c>
      <c r="AQ137" s="37">
        <v>2101.2600000000002</v>
      </c>
      <c r="AR137" s="37">
        <v>2108.27</v>
      </c>
      <c r="AS137" s="37">
        <v>2130.41</v>
      </c>
      <c r="AT137" s="37">
        <v>2085.1</v>
      </c>
      <c r="AU137" s="37">
        <v>1956.71</v>
      </c>
      <c r="AV137" s="37">
        <v>1792.23</v>
      </c>
      <c r="AW137" s="37">
        <v>1476.67</v>
      </c>
      <c r="AX137" s="38">
        <v>1350.97</v>
      </c>
      <c r="AY137" s="314">
        <v>1222.5600000000002</v>
      </c>
      <c r="AZ137" s="386">
        <v>4.8109999999999999</v>
      </c>
      <c r="BA137" s="148">
        <v>237.53</v>
      </c>
    </row>
    <row r="138" spans="1:53">
      <c r="A138" s="45">
        <v>19</v>
      </c>
      <c r="B138" s="158">
        <f t="shared" si="15"/>
        <v>2728.5610000000001</v>
      </c>
      <c r="C138" s="158">
        <f t="shared" si="15"/>
        <v>2642.6710000000003</v>
      </c>
      <c r="D138" s="158">
        <f t="shared" si="15"/>
        <v>2640.6410000000001</v>
      </c>
      <c r="E138" s="158">
        <f t="shared" si="15"/>
        <v>2645.1610000000001</v>
      </c>
      <c r="F138" s="158">
        <f t="shared" si="15"/>
        <v>2648.7110000000002</v>
      </c>
      <c r="G138" s="158">
        <f t="shared" si="15"/>
        <v>2747.3010000000004</v>
      </c>
      <c r="H138" s="158">
        <f t="shared" si="15"/>
        <v>2760.7510000000002</v>
      </c>
      <c r="I138" s="158">
        <f t="shared" si="15"/>
        <v>2957.3710000000001</v>
      </c>
      <c r="J138" s="158">
        <f t="shared" si="15"/>
        <v>3104.931</v>
      </c>
      <c r="K138" s="158">
        <f t="shared" si="15"/>
        <v>3171.451</v>
      </c>
      <c r="L138" s="158">
        <f t="shared" si="15"/>
        <v>3125.011</v>
      </c>
      <c r="M138" s="158">
        <f t="shared" si="15"/>
        <v>3180.5810000000001</v>
      </c>
      <c r="N138" s="158">
        <f t="shared" si="15"/>
        <v>3190.261</v>
      </c>
      <c r="O138" s="158">
        <f t="shared" si="15"/>
        <v>3223.6210000000001</v>
      </c>
      <c r="P138" s="158">
        <f t="shared" si="15"/>
        <v>3261.4110000000001</v>
      </c>
      <c r="Q138" s="158">
        <f t="shared" si="15"/>
        <v>3230.721</v>
      </c>
      <c r="R138" s="158">
        <f t="shared" si="16"/>
        <v>3217.9809999999998</v>
      </c>
      <c r="S138" s="158">
        <f t="shared" si="16"/>
        <v>3227.6909999999998</v>
      </c>
      <c r="T138" s="158">
        <f t="shared" si="16"/>
        <v>3208.4210000000003</v>
      </c>
      <c r="U138" s="158">
        <f t="shared" si="16"/>
        <v>3176.5410000000002</v>
      </c>
      <c r="V138" s="158">
        <f t="shared" si="16"/>
        <v>2978.6509999999998</v>
      </c>
      <c r="W138" s="158">
        <f t="shared" si="16"/>
        <v>2855.451</v>
      </c>
      <c r="X138" s="158">
        <f t="shared" si="16"/>
        <v>2716.3710000000001</v>
      </c>
      <c r="Y138" s="158">
        <f t="shared" si="16"/>
        <v>2631.3209999999999</v>
      </c>
      <c r="Z138" s="35"/>
      <c r="AA138" s="39">
        <v>1263.6600000000001</v>
      </c>
      <c r="AB138" s="37">
        <v>1177.77</v>
      </c>
      <c r="AC138" s="37">
        <v>1175.74</v>
      </c>
      <c r="AD138" s="37">
        <v>1180.26</v>
      </c>
      <c r="AE138" s="37">
        <v>1183.81</v>
      </c>
      <c r="AF138" s="37">
        <v>1282.4000000000001</v>
      </c>
      <c r="AG138" s="37">
        <v>1295.8499999999999</v>
      </c>
      <c r="AH138" s="37">
        <v>1492.47</v>
      </c>
      <c r="AI138" s="37">
        <v>1640.03</v>
      </c>
      <c r="AJ138" s="37">
        <v>1706.55</v>
      </c>
      <c r="AK138" s="37">
        <v>1660.11</v>
      </c>
      <c r="AL138" s="37">
        <v>1715.68</v>
      </c>
      <c r="AM138" s="37">
        <v>1725.36</v>
      </c>
      <c r="AN138" s="37">
        <v>1758.72</v>
      </c>
      <c r="AO138" s="37">
        <v>1796.51</v>
      </c>
      <c r="AP138" s="37">
        <v>1765.82</v>
      </c>
      <c r="AQ138" s="37">
        <v>1753.08</v>
      </c>
      <c r="AR138" s="37">
        <v>1762.79</v>
      </c>
      <c r="AS138" s="37">
        <v>1743.52</v>
      </c>
      <c r="AT138" s="37">
        <v>1711.64</v>
      </c>
      <c r="AU138" s="37">
        <v>1513.75</v>
      </c>
      <c r="AV138" s="37">
        <v>1390.55</v>
      </c>
      <c r="AW138" s="37">
        <v>1251.47</v>
      </c>
      <c r="AX138" s="38">
        <v>1166.42</v>
      </c>
      <c r="AY138" s="314">
        <v>1222.5600000000002</v>
      </c>
      <c r="AZ138" s="386">
        <v>4.8109999999999999</v>
      </c>
      <c r="BA138" s="148">
        <v>237.53</v>
      </c>
    </row>
    <row r="139" spans="1:53">
      <c r="A139" s="45">
        <v>20</v>
      </c>
      <c r="B139" s="158">
        <f t="shared" si="15"/>
        <v>2589.491</v>
      </c>
      <c r="C139" s="158">
        <f t="shared" si="15"/>
        <v>2575.8110000000001</v>
      </c>
      <c r="D139" s="158">
        <f t="shared" si="15"/>
        <v>2542.201</v>
      </c>
      <c r="E139" s="158">
        <f t="shared" si="15"/>
        <v>2556.8710000000001</v>
      </c>
      <c r="F139" s="158">
        <f t="shared" si="15"/>
        <v>2586.701</v>
      </c>
      <c r="G139" s="158">
        <f t="shared" si="15"/>
        <v>2533.3010000000004</v>
      </c>
      <c r="H139" s="158">
        <f t="shared" si="15"/>
        <v>2657.4409999999998</v>
      </c>
      <c r="I139" s="158">
        <f t="shared" si="15"/>
        <v>2775.4610000000002</v>
      </c>
      <c r="J139" s="158">
        <f t="shared" si="15"/>
        <v>2855.8609999999999</v>
      </c>
      <c r="K139" s="158">
        <f t="shared" si="15"/>
        <v>2877.681</v>
      </c>
      <c r="L139" s="158">
        <f t="shared" si="15"/>
        <v>2875.7809999999999</v>
      </c>
      <c r="M139" s="158">
        <f t="shared" si="15"/>
        <v>2885.6410000000001</v>
      </c>
      <c r="N139" s="158">
        <f t="shared" si="15"/>
        <v>2897.7910000000002</v>
      </c>
      <c r="O139" s="158">
        <f t="shared" si="15"/>
        <v>2885.3810000000003</v>
      </c>
      <c r="P139" s="158">
        <f t="shared" si="15"/>
        <v>2888.261</v>
      </c>
      <c r="Q139" s="158">
        <f t="shared" si="15"/>
        <v>2888.8910000000001</v>
      </c>
      <c r="R139" s="158">
        <f t="shared" si="16"/>
        <v>2894.5309999999999</v>
      </c>
      <c r="S139" s="158">
        <f t="shared" si="16"/>
        <v>2921.1310000000003</v>
      </c>
      <c r="T139" s="158">
        <f t="shared" si="16"/>
        <v>2906.4110000000001</v>
      </c>
      <c r="U139" s="158">
        <f t="shared" si="16"/>
        <v>2897.2309999999998</v>
      </c>
      <c r="V139" s="158">
        <f t="shared" si="16"/>
        <v>2863.0709999999999</v>
      </c>
      <c r="W139" s="158">
        <f t="shared" si="16"/>
        <v>2782.761</v>
      </c>
      <c r="X139" s="158">
        <f t="shared" si="16"/>
        <v>2714.2809999999999</v>
      </c>
      <c r="Y139" s="158">
        <f t="shared" si="16"/>
        <v>2686.5510000000004</v>
      </c>
      <c r="Z139" s="35"/>
      <c r="AA139" s="39">
        <v>1124.5899999999999</v>
      </c>
      <c r="AB139" s="37">
        <v>1110.9100000000001</v>
      </c>
      <c r="AC139" s="37">
        <v>1077.3</v>
      </c>
      <c r="AD139" s="37">
        <v>1091.97</v>
      </c>
      <c r="AE139" s="37">
        <v>1121.8</v>
      </c>
      <c r="AF139" s="37">
        <v>1068.4000000000001</v>
      </c>
      <c r="AG139" s="37">
        <v>1192.54</v>
      </c>
      <c r="AH139" s="37">
        <v>1310.56</v>
      </c>
      <c r="AI139" s="37">
        <v>1390.96</v>
      </c>
      <c r="AJ139" s="37">
        <v>1412.78</v>
      </c>
      <c r="AK139" s="37">
        <v>1410.88</v>
      </c>
      <c r="AL139" s="37">
        <v>1420.74</v>
      </c>
      <c r="AM139" s="37">
        <v>1432.89</v>
      </c>
      <c r="AN139" s="37">
        <v>1420.48</v>
      </c>
      <c r="AO139" s="37">
        <v>1423.36</v>
      </c>
      <c r="AP139" s="37">
        <v>1423.99</v>
      </c>
      <c r="AQ139" s="37">
        <v>1429.63</v>
      </c>
      <c r="AR139" s="37">
        <v>1456.23</v>
      </c>
      <c r="AS139" s="37">
        <v>1441.51</v>
      </c>
      <c r="AT139" s="37">
        <v>1432.33</v>
      </c>
      <c r="AU139" s="37">
        <v>1398.17</v>
      </c>
      <c r="AV139" s="37">
        <v>1317.86</v>
      </c>
      <c r="AW139" s="37">
        <v>1249.3800000000001</v>
      </c>
      <c r="AX139" s="38">
        <v>1221.6500000000001</v>
      </c>
      <c r="AY139" s="314">
        <v>1222.5600000000002</v>
      </c>
      <c r="AZ139" s="386">
        <v>4.8109999999999999</v>
      </c>
      <c r="BA139" s="148">
        <v>237.53</v>
      </c>
    </row>
    <row r="140" spans="1:53">
      <c r="A140" s="45">
        <v>21</v>
      </c>
      <c r="B140" s="158">
        <f t="shared" si="15"/>
        <v>2616.0510000000004</v>
      </c>
      <c r="C140" s="158">
        <f t="shared" si="15"/>
        <v>2611.491</v>
      </c>
      <c r="D140" s="158">
        <f t="shared" si="15"/>
        <v>2601.491</v>
      </c>
      <c r="E140" s="158">
        <f t="shared" si="15"/>
        <v>2603.3910000000001</v>
      </c>
      <c r="F140" s="158">
        <f t="shared" si="15"/>
        <v>2616.2309999999998</v>
      </c>
      <c r="G140" s="158">
        <f t="shared" si="15"/>
        <v>2621.9210000000003</v>
      </c>
      <c r="H140" s="158">
        <f t="shared" si="15"/>
        <v>2769.4009999999998</v>
      </c>
      <c r="I140" s="158">
        <f t="shared" si="15"/>
        <v>2815.6310000000003</v>
      </c>
      <c r="J140" s="158">
        <f t="shared" si="15"/>
        <v>2928.181</v>
      </c>
      <c r="K140" s="158">
        <f t="shared" si="15"/>
        <v>3012.8209999999999</v>
      </c>
      <c r="L140" s="158">
        <f t="shared" si="15"/>
        <v>3092.4009999999998</v>
      </c>
      <c r="M140" s="158">
        <f t="shared" si="15"/>
        <v>3099.3710000000001</v>
      </c>
      <c r="N140" s="158">
        <f t="shared" si="15"/>
        <v>3091.451</v>
      </c>
      <c r="O140" s="158">
        <f t="shared" si="15"/>
        <v>3087.6410000000001</v>
      </c>
      <c r="P140" s="158">
        <f t="shared" si="15"/>
        <v>3104.7910000000002</v>
      </c>
      <c r="Q140" s="158">
        <f t="shared" si="15"/>
        <v>3159.0610000000001</v>
      </c>
      <c r="R140" s="158">
        <f t="shared" si="16"/>
        <v>3159.5810000000001</v>
      </c>
      <c r="S140" s="158">
        <f t="shared" si="16"/>
        <v>3189.201</v>
      </c>
      <c r="T140" s="158">
        <f t="shared" si="16"/>
        <v>3146.3910000000001</v>
      </c>
      <c r="U140" s="158">
        <f t="shared" si="16"/>
        <v>2994.451</v>
      </c>
      <c r="V140" s="158">
        <f t="shared" si="16"/>
        <v>2920.7510000000002</v>
      </c>
      <c r="W140" s="158">
        <f t="shared" si="16"/>
        <v>2813.6010000000001</v>
      </c>
      <c r="X140" s="158">
        <f t="shared" si="16"/>
        <v>2718.6109999999999</v>
      </c>
      <c r="Y140" s="158">
        <f t="shared" si="16"/>
        <v>2678.931</v>
      </c>
      <c r="Z140" s="35"/>
      <c r="AA140" s="39">
        <v>1151.1500000000001</v>
      </c>
      <c r="AB140" s="37">
        <v>1146.5899999999999</v>
      </c>
      <c r="AC140" s="37">
        <v>1136.5899999999999</v>
      </c>
      <c r="AD140" s="37">
        <v>1138.49</v>
      </c>
      <c r="AE140" s="37">
        <v>1151.33</v>
      </c>
      <c r="AF140" s="37">
        <v>1157.02</v>
      </c>
      <c r="AG140" s="37">
        <v>1304.5</v>
      </c>
      <c r="AH140" s="37">
        <v>1350.73</v>
      </c>
      <c r="AI140" s="37">
        <v>1463.28</v>
      </c>
      <c r="AJ140" s="37">
        <v>1547.92</v>
      </c>
      <c r="AK140" s="37">
        <v>1627.5</v>
      </c>
      <c r="AL140" s="37">
        <v>1634.47</v>
      </c>
      <c r="AM140" s="37">
        <v>1626.55</v>
      </c>
      <c r="AN140" s="37">
        <v>1622.74</v>
      </c>
      <c r="AO140" s="37">
        <v>1639.89</v>
      </c>
      <c r="AP140" s="37">
        <v>1694.16</v>
      </c>
      <c r="AQ140" s="37">
        <v>1694.68</v>
      </c>
      <c r="AR140" s="37">
        <v>1724.3</v>
      </c>
      <c r="AS140" s="37">
        <v>1681.49</v>
      </c>
      <c r="AT140" s="37">
        <v>1529.55</v>
      </c>
      <c r="AU140" s="37">
        <v>1455.85</v>
      </c>
      <c r="AV140" s="37">
        <v>1348.7</v>
      </c>
      <c r="AW140" s="37">
        <v>1253.71</v>
      </c>
      <c r="AX140" s="38">
        <v>1214.03</v>
      </c>
      <c r="AY140" s="314">
        <v>1222.5600000000002</v>
      </c>
      <c r="AZ140" s="386">
        <v>4.8109999999999999</v>
      </c>
      <c r="BA140" s="148">
        <v>237.53</v>
      </c>
    </row>
    <row r="141" spans="1:53">
      <c r="A141" s="45">
        <v>22</v>
      </c>
      <c r="B141" s="158">
        <f t="shared" si="15"/>
        <v>2589.8410000000003</v>
      </c>
      <c r="C141" s="158">
        <f t="shared" si="15"/>
        <v>2582.9110000000001</v>
      </c>
      <c r="D141" s="158">
        <f t="shared" si="15"/>
        <v>2531.1109999999999</v>
      </c>
      <c r="E141" s="158">
        <f t="shared" si="15"/>
        <v>2579.2510000000002</v>
      </c>
      <c r="F141" s="158">
        <f t="shared" si="15"/>
        <v>2588.701</v>
      </c>
      <c r="G141" s="158">
        <f t="shared" si="15"/>
        <v>2534.4210000000003</v>
      </c>
      <c r="H141" s="158">
        <f t="shared" si="15"/>
        <v>2626.4110000000001</v>
      </c>
      <c r="I141" s="158">
        <f t="shared" si="15"/>
        <v>2751.6610000000001</v>
      </c>
      <c r="J141" s="158">
        <f t="shared" si="15"/>
        <v>2857.5510000000004</v>
      </c>
      <c r="K141" s="158">
        <f t="shared" si="15"/>
        <v>2894.5010000000002</v>
      </c>
      <c r="L141" s="158">
        <f t="shared" si="15"/>
        <v>2887.201</v>
      </c>
      <c r="M141" s="158">
        <f t="shared" si="15"/>
        <v>2891.9009999999998</v>
      </c>
      <c r="N141" s="158">
        <f t="shared" si="15"/>
        <v>2891.4610000000002</v>
      </c>
      <c r="O141" s="158">
        <f t="shared" si="15"/>
        <v>2903.5309999999999</v>
      </c>
      <c r="P141" s="158">
        <f t="shared" si="15"/>
        <v>2904.6109999999999</v>
      </c>
      <c r="Q141" s="158">
        <f t="shared" si="15"/>
        <v>2955.6410000000001</v>
      </c>
      <c r="R141" s="158">
        <f t="shared" si="16"/>
        <v>2956.6010000000001</v>
      </c>
      <c r="S141" s="158">
        <f t="shared" si="16"/>
        <v>3175.0209999999997</v>
      </c>
      <c r="T141" s="158">
        <f t="shared" si="16"/>
        <v>3065.6109999999999</v>
      </c>
      <c r="U141" s="158">
        <f t="shared" si="16"/>
        <v>3002.8710000000001</v>
      </c>
      <c r="V141" s="158">
        <f t="shared" si="16"/>
        <v>2857.9210000000003</v>
      </c>
      <c r="W141" s="158">
        <f t="shared" si="16"/>
        <v>2735.2510000000002</v>
      </c>
      <c r="X141" s="158">
        <f t="shared" si="16"/>
        <v>2703.6909999999998</v>
      </c>
      <c r="Y141" s="158">
        <f t="shared" si="16"/>
        <v>2625.8609999999999</v>
      </c>
      <c r="Z141" s="35"/>
      <c r="AA141" s="39">
        <v>1124.94</v>
      </c>
      <c r="AB141" s="37">
        <v>1118.01</v>
      </c>
      <c r="AC141" s="37">
        <v>1066.21</v>
      </c>
      <c r="AD141" s="37">
        <v>1114.3499999999999</v>
      </c>
      <c r="AE141" s="37">
        <v>1123.8</v>
      </c>
      <c r="AF141" s="37">
        <v>1069.52</v>
      </c>
      <c r="AG141" s="37">
        <v>1161.51</v>
      </c>
      <c r="AH141" s="37">
        <v>1286.76</v>
      </c>
      <c r="AI141" s="37">
        <v>1392.65</v>
      </c>
      <c r="AJ141" s="37">
        <v>1429.6</v>
      </c>
      <c r="AK141" s="37">
        <v>1422.3</v>
      </c>
      <c r="AL141" s="37">
        <v>1427</v>
      </c>
      <c r="AM141" s="37">
        <v>1426.56</v>
      </c>
      <c r="AN141" s="37">
        <v>1438.63</v>
      </c>
      <c r="AO141" s="37">
        <v>1439.71</v>
      </c>
      <c r="AP141" s="37">
        <v>1490.74</v>
      </c>
      <c r="AQ141" s="37">
        <v>1491.7</v>
      </c>
      <c r="AR141" s="37">
        <v>1710.12</v>
      </c>
      <c r="AS141" s="37">
        <v>1600.71</v>
      </c>
      <c r="AT141" s="37">
        <v>1537.97</v>
      </c>
      <c r="AU141" s="37">
        <v>1393.02</v>
      </c>
      <c r="AV141" s="37">
        <v>1270.3499999999999</v>
      </c>
      <c r="AW141" s="37">
        <v>1238.79</v>
      </c>
      <c r="AX141" s="38">
        <v>1160.96</v>
      </c>
      <c r="AY141" s="314">
        <v>1222.5600000000002</v>
      </c>
      <c r="AZ141" s="386">
        <v>4.8109999999999999</v>
      </c>
      <c r="BA141" s="148">
        <v>237.53</v>
      </c>
    </row>
    <row r="142" spans="1:53">
      <c r="A142" s="45">
        <v>23</v>
      </c>
      <c r="B142" s="158">
        <f t="shared" si="15"/>
        <v>2584.681</v>
      </c>
      <c r="C142" s="158">
        <f t="shared" si="15"/>
        <v>2579.5709999999999</v>
      </c>
      <c r="D142" s="158">
        <f t="shared" si="15"/>
        <v>2575.6509999999998</v>
      </c>
      <c r="E142" s="158">
        <f t="shared" si="15"/>
        <v>2576.241</v>
      </c>
      <c r="F142" s="158">
        <f t="shared" si="15"/>
        <v>2583.4210000000003</v>
      </c>
      <c r="G142" s="158">
        <f t="shared" si="15"/>
        <v>2586.5610000000001</v>
      </c>
      <c r="H142" s="158">
        <f t="shared" si="15"/>
        <v>2653.7110000000002</v>
      </c>
      <c r="I142" s="158">
        <f t="shared" si="15"/>
        <v>2718.5810000000001</v>
      </c>
      <c r="J142" s="158">
        <f t="shared" si="15"/>
        <v>2717.8510000000001</v>
      </c>
      <c r="K142" s="158">
        <f t="shared" si="15"/>
        <v>2716.5610000000001</v>
      </c>
      <c r="L142" s="158">
        <f t="shared" si="15"/>
        <v>2715.5709999999999</v>
      </c>
      <c r="M142" s="158">
        <f t="shared" si="15"/>
        <v>2713.8710000000001</v>
      </c>
      <c r="N142" s="158">
        <f t="shared" si="15"/>
        <v>2713.3010000000004</v>
      </c>
      <c r="O142" s="158">
        <f t="shared" si="15"/>
        <v>2710.721</v>
      </c>
      <c r="P142" s="158">
        <f t="shared" si="15"/>
        <v>2709.3510000000001</v>
      </c>
      <c r="Q142" s="158">
        <f t="shared" si="15"/>
        <v>2713.951</v>
      </c>
      <c r="R142" s="158">
        <f t="shared" si="16"/>
        <v>2716.931</v>
      </c>
      <c r="S142" s="158">
        <f t="shared" si="16"/>
        <v>2719.471</v>
      </c>
      <c r="T142" s="158">
        <f t="shared" si="16"/>
        <v>3007.5610000000001</v>
      </c>
      <c r="U142" s="158">
        <f t="shared" si="16"/>
        <v>2890.1610000000001</v>
      </c>
      <c r="V142" s="158">
        <f t="shared" si="16"/>
        <v>2804.8710000000001</v>
      </c>
      <c r="W142" s="158">
        <f t="shared" si="16"/>
        <v>2717.2809999999999</v>
      </c>
      <c r="X142" s="158">
        <f t="shared" si="16"/>
        <v>2584.5010000000002</v>
      </c>
      <c r="Y142" s="158">
        <f t="shared" si="16"/>
        <v>2627.6710000000003</v>
      </c>
      <c r="Z142" s="35"/>
      <c r="AA142" s="39">
        <v>1119.78</v>
      </c>
      <c r="AB142" s="37">
        <v>1114.67</v>
      </c>
      <c r="AC142" s="37">
        <v>1110.75</v>
      </c>
      <c r="AD142" s="37">
        <v>1111.3399999999999</v>
      </c>
      <c r="AE142" s="37">
        <v>1118.52</v>
      </c>
      <c r="AF142" s="37">
        <v>1121.6600000000001</v>
      </c>
      <c r="AG142" s="37">
        <v>1188.81</v>
      </c>
      <c r="AH142" s="37">
        <v>1253.68</v>
      </c>
      <c r="AI142" s="37">
        <v>1252.95</v>
      </c>
      <c r="AJ142" s="37">
        <v>1251.6600000000001</v>
      </c>
      <c r="AK142" s="37">
        <v>1250.67</v>
      </c>
      <c r="AL142" s="37">
        <v>1248.97</v>
      </c>
      <c r="AM142" s="37">
        <v>1248.4000000000001</v>
      </c>
      <c r="AN142" s="37">
        <v>1245.82</v>
      </c>
      <c r="AO142" s="37">
        <v>1244.45</v>
      </c>
      <c r="AP142" s="37">
        <v>1249.05</v>
      </c>
      <c r="AQ142" s="37">
        <v>1252.03</v>
      </c>
      <c r="AR142" s="37">
        <v>1254.57</v>
      </c>
      <c r="AS142" s="37">
        <v>1542.66</v>
      </c>
      <c r="AT142" s="37">
        <v>1425.26</v>
      </c>
      <c r="AU142" s="37">
        <v>1339.97</v>
      </c>
      <c r="AV142" s="37">
        <v>1252.3800000000001</v>
      </c>
      <c r="AW142" s="37">
        <v>1119.5999999999999</v>
      </c>
      <c r="AX142" s="38">
        <v>1162.77</v>
      </c>
      <c r="AY142" s="314">
        <v>1222.5600000000002</v>
      </c>
      <c r="AZ142" s="386">
        <v>4.8109999999999999</v>
      </c>
      <c r="BA142" s="148">
        <v>237.53</v>
      </c>
    </row>
    <row r="143" spans="1:53">
      <c r="A143" s="45">
        <v>24</v>
      </c>
      <c r="B143" s="158">
        <f t="shared" si="15"/>
        <v>2718.011</v>
      </c>
      <c r="C143" s="158">
        <f t="shared" si="15"/>
        <v>2691.8910000000001</v>
      </c>
      <c r="D143" s="158">
        <f t="shared" si="15"/>
        <v>2671.9809999999998</v>
      </c>
      <c r="E143" s="158">
        <f t="shared" si="15"/>
        <v>2673.8010000000004</v>
      </c>
      <c r="F143" s="158">
        <f t="shared" si="15"/>
        <v>2651.0309999999999</v>
      </c>
      <c r="G143" s="158">
        <f t="shared" si="15"/>
        <v>2721.451</v>
      </c>
      <c r="H143" s="158">
        <f t="shared" si="15"/>
        <v>2729.971</v>
      </c>
      <c r="I143" s="158">
        <f t="shared" si="15"/>
        <v>2914.951</v>
      </c>
      <c r="J143" s="158">
        <f t="shared" si="15"/>
        <v>3050.1109999999999</v>
      </c>
      <c r="K143" s="158">
        <f t="shared" si="15"/>
        <v>3208.3010000000004</v>
      </c>
      <c r="L143" s="158">
        <f t="shared" si="15"/>
        <v>3234.701</v>
      </c>
      <c r="M143" s="158">
        <f t="shared" si="15"/>
        <v>3252.1909999999998</v>
      </c>
      <c r="N143" s="158">
        <f t="shared" si="15"/>
        <v>3242.8710000000001</v>
      </c>
      <c r="O143" s="158">
        <f t="shared" si="15"/>
        <v>3231.491</v>
      </c>
      <c r="P143" s="158">
        <f t="shared" si="15"/>
        <v>3240.6310000000003</v>
      </c>
      <c r="Q143" s="158">
        <f t="shared" si="15"/>
        <v>3290.6410000000005</v>
      </c>
      <c r="R143" s="158">
        <f t="shared" si="16"/>
        <v>3325.5410000000002</v>
      </c>
      <c r="S143" s="158">
        <f t="shared" si="16"/>
        <v>3330.9110000000001</v>
      </c>
      <c r="T143" s="158">
        <f t="shared" si="16"/>
        <v>3306.0810000000001</v>
      </c>
      <c r="U143" s="158">
        <f t="shared" si="16"/>
        <v>3221.2709999999997</v>
      </c>
      <c r="V143" s="158">
        <f t="shared" si="16"/>
        <v>3107.701</v>
      </c>
      <c r="W143" s="158">
        <f t="shared" si="16"/>
        <v>2969.3510000000001</v>
      </c>
      <c r="X143" s="158">
        <f t="shared" si="16"/>
        <v>2802.4809999999998</v>
      </c>
      <c r="Y143" s="158">
        <f t="shared" si="16"/>
        <v>2732.5610000000001</v>
      </c>
      <c r="Z143" s="35"/>
      <c r="AA143" s="39">
        <v>1253.1099999999999</v>
      </c>
      <c r="AB143" s="37">
        <v>1226.99</v>
      </c>
      <c r="AC143" s="37">
        <v>1207.08</v>
      </c>
      <c r="AD143" s="37">
        <v>1208.9000000000001</v>
      </c>
      <c r="AE143" s="37">
        <v>1186.1300000000001</v>
      </c>
      <c r="AF143" s="37">
        <v>1256.55</v>
      </c>
      <c r="AG143" s="37">
        <v>1265.07</v>
      </c>
      <c r="AH143" s="37">
        <v>1450.05</v>
      </c>
      <c r="AI143" s="37">
        <v>1585.21</v>
      </c>
      <c r="AJ143" s="37">
        <v>1743.4</v>
      </c>
      <c r="AK143" s="37">
        <v>1769.8</v>
      </c>
      <c r="AL143" s="37">
        <v>1787.29</v>
      </c>
      <c r="AM143" s="37">
        <v>1777.97</v>
      </c>
      <c r="AN143" s="37">
        <v>1766.59</v>
      </c>
      <c r="AO143" s="37">
        <v>1775.73</v>
      </c>
      <c r="AP143" s="37">
        <v>1825.74</v>
      </c>
      <c r="AQ143" s="37">
        <v>1860.64</v>
      </c>
      <c r="AR143" s="37">
        <v>1866.01</v>
      </c>
      <c r="AS143" s="37">
        <v>1841.18</v>
      </c>
      <c r="AT143" s="37">
        <v>1756.37</v>
      </c>
      <c r="AU143" s="37">
        <v>1642.8</v>
      </c>
      <c r="AV143" s="37">
        <v>1504.45</v>
      </c>
      <c r="AW143" s="37">
        <v>1337.58</v>
      </c>
      <c r="AX143" s="38">
        <v>1267.6600000000001</v>
      </c>
      <c r="AY143" s="314">
        <v>1222.5600000000002</v>
      </c>
      <c r="AZ143" s="386">
        <v>4.8109999999999999</v>
      </c>
      <c r="BA143" s="148">
        <v>237.53</v>
      </c>
    </row>
    <row r="144" spans="1:53">
      <c r="A144" s="45">
        <v>25</v>
      </c>
      <c r="B144" s="158">
        <f t="shared" si="15"/>
        <v>2721.8609999999999</v>
      </c>
      <c r="C144" s="158">
        <f t="shared" si="15"/>
        <v>2701.9110000000001</v>
      </c>
      <c r="D144" s="158">
        <f t="shared" si="15"/>
        <v>2671.0209999999997</v>
      </c>
      <c r="E144" s="158">
        <f t="shared" si="15"/>
        <v>2670.5510000000004</v>
      </c>
      <c r="F144" s="158">
        <f t="shared" si="15"/>
        <v>2658.3209999999999</v>
      </c>
      <c r="G144" s="158">
        <f t="shared" si="15"/>
        <v>2698.6410000000001</v>
      </c>
      <c r="H144" s="158">
        <f t="shared" si="15"/>
        <v>2728.8110000000001</v>
      </c>
      <c r="I144" s="158">
        <f t="shared" si="15"/>
        <v>2769.1710000000003</v>
      </c>
      <c r="J144" s="158">
        <f t="shared" si="15"/>
        <v>2963.5010000000002</v>
      </c>
      <c r="K144" s="158">
        <f t="shared" si="15"/>
        <v>3033.7309999999998</v>
      </c>
      <c r="L144" s="158">
        <f t="shared" si="15"/>
        <v>3098.511</v>
      </c>
      <c r="M144" s="158">
        <f t="shared" si="15"/>
        <v>3112.3710000000001</v>
      </c>
      <c r="N144" s="158">
        <f t="shared" si="15"/>
        <v>3079.4210000000003</v>
      </c>
      <c r="O144" s="158">
        <f t="shared" si="15"/>
        <v>3076.5810000000001</v>
      </c>
      <c r="P144" s="158">
        <f t="shared" si="15"/>
        <v>3091.761</v>
      </c>
      <c r="Q144" s="158">
        <f t="shared" si="15"/>
        <v>3166.3410000000003</v>
      </c>
      <c r="R144" s="158">
        <f t="shared" si="16"/>
        <v>3207.9210000000003</v>
      </c>
      <c r="S144" s="158">
        <f t="shared" si="16"/>
        <v>3196.7110000000002</v>
      </c>
      <c r="T144" s="158">
        <f t="shared" si="16"/>
        <v>3166.3810000000003</v>
      </c>
      <c r="U144" s="158">
        <f t="shared" si="16"/>
        <v>3105.701</v>
      </c>
      <c r="V144" s="158">
        <f t="shared" si="16"/>
        <v>3016.8510000000001</v>
      </c>
      <c r="W144" s="158">
        <f t="shared" si="16"/>
        <v>2924.8209999999999</v>
      </c>
      <c r="X144" s="158">
        <f t="shared" si="16"/>
        <v>2806.4409999999998</v>
      </c>
      <c r="Y144" s="158">
        <f t="shared" si="16"/>
        <v>2764.6909999999998</v>
      </c>
      <c r="Z144" s="35"/>
      <c r="AA144" s="39">
        <v>1256.96</v>
      </c>
      <c r="AB144" s="37">
        <v>1237.01</v>
      </c>
      <c r="AC144" s="37">
        <v>1206.1199999999999</v>
      </c>
      <c r="AD144" s="37">
        <v>1205.6500000000001</v>
      </c>
      <c r="AE144" s="37">
        <v>1193.42</v>
      </c>
      <c r="AF144" s="37">
        <v>1233.74</v>
      </c>
      <c r="AG144" s="37">
        <v>1263.9100000000001</v>
      </c>
      <c r="AH144" s="37">
        <v>1304.27</v>
      </c>
      <c r="AI144" s="37">
        <v>1498.6</v>
      </c>
      <c r="AJ144" s="37">
        <v>1568.83</v>
      </c>
      <c r="AK144" s="37">
        <v>1633.61</v>
      </c>
      <c r="AL144" s="37">
        <v>1647.47</v>
      </c>
      <c r="AM144" s="37">
        <v>1614.52</v>
      </c>
      <c r="AN144" s="37">
        <v>1611.68</v>
      </c>
      <c r="AO144" s="37">
        <v>1626.86</v>
      </c>
      <c r="AP144" s="37">
        <v>1701.44</v>
      </c>
      <c r="AQ144" s="37">
        <v>1743.02</v>
      </c>
      <c r="AR144" s="37">
        <v>1731.81</v>
      </c>
      <c r="AS144" s="37">
        <v>1701.48</v>
      </c>
      <c r="AT144" s="37">
        <v>1640.8</v>
      </c>
      <c r="AU144" s="37">
        <v>1551.95</v>
      </c>
      <c r="AV144" s="37">
        <v>1459.92</v>
      </c>
      <c r="AW144" s="37">
        <v>1341.54</v>
      </c>
      <c r="AX144" s="38">
        <v>1299.79</v>
      </c>
      <c r="AY144" s="314">
        <v>1222.5600000000002</v>
      </c>
      <c r="AZ144" s="386">
        <v>4.8109999999999999</v>
      </c>
      <c r="BA144" s="148">
        <v>237.53</v>
      </c>
    </row>
    <row r="145" spans="1:137">
      <c r="A145" s="45">
        <v>26</v>
      </c>
      <c r="B145" s="158">
        <f t="shared" si="15"/>
        <v>2726.2510000000002</v>
      </c>
      <c r="C145" s="158">
        <f t="shared" si="15"/>
        <v>2703.3710000000001</v>
      </c>
      <c r="D145" s="158">
        <f t="shared" si="15"/>
        <v>2621.8910000000001</v>
      </c>
      <c r="E145" s="158">
        <f t="shared" si="15"/>
        <v>2619.2510000000002</v>
      </c>
      <c r="F145" s="158">
        <f t="shared" si="15"/>
        <v>2629.1410000000001</v>
      </c>
      <c r="G145" s="158">
        <f t="shared" si="15"/>
        <v>2766.971</v>
      </c>
      <c r="H145" s="158">
        <f t="shared" si="15"/>
        <v>2779.011</v>
      </c>
      <c r="I145" s="158">
        <f t="shared" si="15"/>
        <v>2981.991</v>
      </c>
      <c r="J145" s="158">
        <f t="shared" si="15"/>
        <v>3043.9009999999998</v>
      </c>
      <c r="K145" s="158">
        <f t="shared" si="15"/>
        <v>3052.201</v>
      </c>
      <c r="L145" s="158">
        <f t="shared" si="15"/>
        <v>3045.7309999999998</v>
      </c>
      <c r="M145" s="158">
        <f t="shared" si="15"/>
        <v>3054.4409999999998</v>
      </c>
      <c r="N145" s="158">
        <f t="shared" si="15"/>
        <v>3051.3310000000001</v>
      </c>
      <c r="O145" s="158">
        <f t="shared" si="15"/>
        <v>3048.5209999999997</v>
      </c>
      <c r="P145" s="158">
        <f t="shared" si="15"/>
        <v>3045.451</v>
      </c>
      <c r="Q145" s="158">
        <f t="shared" si="15"/>
        <v>3184.491</v>
      </c>
      <c r="R145" s="158">
        <f t="shared" si="16"/>
        <v>3280.8810000000003</v>
      </c>
      <c r="S145" s="158">
        <f t="shared" si="16"/>
        <v>3406.3310000000001</v>
      </c>
      <c r="T145" s="158">
        <f t="shared" si="16"/>
        <v>3430.6910000000007</v>
      </c>
      <c r="U145" s="158">
        <f t="shared" si="16"/>
        <v>3258.3810000000003</v>
      </c>
      <c r="V145" s="158">
        <f t="shared" si="16"/>
        <v>3020.1010000000001</v>
      </c>
      <c r="W145" s="158">
        <f t="shared" si="16"/>
        <v>2920.511</v>
      </c>
      <c r="X145" s="158">
        <f t="shared" si="16"/>
        <v>2759.8910000000001</v>
      </c>
      <c r="Y145" s="158">
        <f t="shared" si="16"/>
        <v>2797.2809999999999</v>
      </c>
      <c r="Z145" s="35"/>
      <c r="AA145" s="39">
        <v>1261.3499999999999</v>
      </c>
      <c r="AB145" s="37">
        <v>1238.47</v>
      </c>
      <c r="AC145" s="37">
        <v>1156.99</v>
      </c>
      <c r="AD145" s="37">
        <v>1154.3499999999999</v>
      </c>
      <c r="AE145" s="37">
        <v>1164.24</v>
      </c>
      <c r="AF145" s="37">
        <v>1302.07</v>
      </c>
      <c r="AG145" s="37">
        <v>1314.11</v>
      </c>
      <c r="AH145" s="37">
        <v>1517.09</v>
      </c>
      <c r="AI145" s="37">
        <v>1579</v>
      </c>
      <c r="AJ145" s="37">
        <v>1587.3</v>
      </c>
      <c r="AK145" s="37">
        <v>1580.83</v>
      </c>
      <c r="AL145" s="37">
        <v>1589.54</v>
      </c>
      <c r="AM145" s="37">
        <v>1586.43</v>
      </c>
      <c r="AN145" s="37">
        <v>1583.62</v>
      </c>
      <c r="AO145" s="37">
        <v>1580.55</v>
      </c>
      <c r="AP145" s="37">
        <v>1719.59</v>
      </c>
      <c r="AQ145" s="37">
        <v>1815.98</v>
      </c>
      <c r="AR145" s="37">
        <v>1941.43</v>
      </c>
      <c r="AS145" s="37">
        <v>1965.79</v>
      </c>
      <c r="AT145" s="37">
        <v>1793.48</v>
      </c>
      <c r="AU145" s="37">
        <v>1555.2</v>
      </c>
      <c r="AV145" s="37">
        <v>1455.61</v>
      </c>
      <c r="AW145" s="37">
        <v>1294.99</v>
      </c>
      <c r="AX145" s="38">
        <v>1332.38</v>
      </c>
      <c r="AY145" s="314">
        <v>1222.5600000000002</v>
      </c>
      <c r="AZ145" s="386">
        <v>4.8109999999999999</v>
      </c>
      <c r="BA145" s="148">
        <v>237.53</v>
      </c>
    </row>
    <row r="146" spans="1:137">
      <c r="A146" s="45">
        <v>27</v>
      </c>
      <c r="B146" s="158">
        <f t="shared" si="15"/>
        <v>2730.491</v>
      </c>
      <c r="C146" s="158">
        <f t="shared" si="15"/>
        <v>2654.181</v>
      </c>
      <c r="D146" s="158">
        <f t="shared" si="15"/>
        <v>2617.971</v>
      </c>
      <c r="E146" s="158">
        <f t="shared" si="15"/>
        <v>2617.2709999999997</v>
      </c>
      <c r="F146" s="158">
        <f t="shared" si="15"/>
        <v>2627.4809999999998</v>
      </c>
      <c r="G146" s="158">
        <f t="shared" si="15"/>
        <v>3054.3810000000003</v>
      </c>
      <c r="H146" s="158">
        <f t="shared" si="15"/>
        <v>3053.0709999999999</v>
      </c>
      <c r="I146" s="158">
        <f t="shared" si="15"/>
        <v>3550.9510000000009</v>
      </c>
      <c r="J146" s="158">
        <f t="shared" si="15"/>
        <v>3564.2010000000009</v>
      </c>
      <c r="K146" s="158">
        <f t="shared" si="15"/>
        <v>3671.6410000000005</v>
      </c>
      <c r="L146" s="158">
        <f t="shared" si="15"/>
        <v>3613.7410000000009</v>
      </c>
      <c r="M146" s="158">
        <f t="shared" si="15"/>
        <v>3735.2710000000006</v>
      </c>
      <c r="N146" s="158">
        <f t="shared" si="15"/>
        <v>3642.3510000000006</v>
      </c>
      <c r="O146" s="158">
        <f t="shared" si="15"/>
        <v>3622.9510000000009</v>
      </c>
      <c r="P146" s="158">
        <f t="shared" si="15"/>
        <v>3791.1510000000007</v>
      </c>
      <c r="Q146" s="158">
        <f t="shared" si="15"/>
        <v>3783.4210000000003</v>
      </c>
      <c r="R146" s="158">
        <f t="shared" si="16"/>
        <v>3789.0210000000006</v>
      </c>
      <c r="S146" s="158">
        <f t="shared" si="16"/>
        <v>3793.3610000000008</v>
      </c>
      <c r="T146" s="158">
        <f t="shared" si="16"/>
        <v>3796.0710000000008</v>
      </c>
      <c r="U146" s="158">
        <f t="shared" si="16"/>
        <v>3682.3610000000008</v>
      </c>
      <c r="V146" s="158">
        <f t="shared" si="16"/>
        <v>3416.2610000000004</v>
      </c>
      <c r="W146" s="158">
        <f t="shared" si="16"/>
        <v>2908.3310000000001</v>
      </c>
      <c r="X146" s="158">
        <f t="shared" si="16"/>
        <v>2770.7510000000002</v>
      </c>
      <c r="Y146" s="158">
        <f t="shared" si="16"/>
        <v>2805.491</v>
      </c>
      <c r="Z146" s="35"/>
      <c r="AA146" s="39">
        <v>1265.5899999999999</v>
      </c>
      <c r="AB146" s="37">
        <v>1189.28</v>
      </c>
      <c r="AC146" s="37">
        <v>1153.07</v>
      </c>
      <c r="AD146" s="37">
        <v>1152.3699999999999</v>
      </c>
      <c r="AE146" s="37">
        <v>1162.58</v>
      </c>
      <c r="AF146" s="37">
        <v>1589.48</v>
      </c>
      <c r="AG146" s="37">
        <v>1588.17</v>
      </c>
      <c r="AH146" s="37">
        <v>2086.0500000000002</v>
      </c>
      <c r="AI146" s="37">
        <v>2099.3000000000002</v>
      </c>
      <c r="AJ146" s="37">
        <v>2206.7399999999998</v>
      </c>
      <c r="AK146" s="37">
        <v>2148.84</v>
      </c>
      <c r="AL146" s="37">
        <v>2270.37</v>
      </c>
      <c r="AM146" s="37">
        <v>2177.4499999999998</v>
      </c>
      <c r="AN146" s="37">
        <v>2158.0500000000002</v>
      </c>
      <c r="AO146" s="37">
        <v>2326.25</v>
      </c>
      <c r="AP146" s="37">
        <v>2318.52</v>
      </c>
      <c r="AQ146" s="37">
        <v>2324.12</v>
      </c>
      <c r="AR146" s="37">
        <v>2328.46</v>
      </c>
      <c r="AS146" s="37">
        <v>2331.17</v>
      </c>
      <c r="AT146" s="37">
        <v>2217.46</v>
      </c>
      <c r="AU146" s="37">
        <v>1951.36</v>
      </c>
      <c r="AV146" s="37">
        <v>1443.43</v>
      </c>
      <c r="AW146" s="37">
        <v>1305.8499999999999</v>
      </c>
      <c r="AX146" s="38">
        <v>1340.59</v>
      </c>
      <c r="AY146" s="314">
        <v>1222.5600000000002</v>
      </c>
      <c r="AZ146" s="386">
        <v>4.8109999999999999</v>
      </c>
      <c r="BA146" s="148">
        <v>237.53</v>
      </c>
    </row>
    <row r="147" spans="1:137">
      <c r="A147" s="45">
        <v>28</v>
      </c>
      <c r="B147" s="158">
        <f t="shared" si="15"/>
        <v>2732.6410000000001</v>
      </c>
      <c r="C147" s="158">
        <f t="shared" si="15"/>
        <v>2664.8310000000001</v>
      </c>
      <c r="D147" s="158">
        <f t="shared" si="15"/>
        <v>2631.5910000000003</v>
      </c>
      <c r="E147" s="158">
        <f t="shared" si="15"/>
        <v>2629.7809999999999</v>
      </c>
      <c r="F147" s="158">
        <f t="shared" si="15"/>
        <v>2639.5209999999997</v>
      </c>
      <c r="G147" s="158">
        <f t="shared" si="15"/>
        <v>2779.1310000000003</v>
      </c>
      <c r="H147" s="158">
        <f t="shared" si="15"/>
        <v>2802.8010000000004</v>
      </c>
      <c r="I147" s="158">
        <f t="shared" si="15"/>
        <v>2976.181</v>
      </c>
      <c r="J147" s="158">
        <f t="shared" si="15"/>
        <v>3561.9410000000007</v>
      </c>
      <c r="K147" s="158">
        <f t="shared" si="15"/>
        <v>3610.8210000000008</v>
      </c>
      <c r="L147" s="158">
        <f t="shared" si="15"/>
        <v>3013.761</v>
      </c>
      <c r="M147" s="158">
        <f t="shared" si="15"/>
        <v>3023.4809999999998</v>
      </c>
      <c r="N147" s="158">
        <f t="shared" si="15"/>
        <v>3016.1509999999998</v>
      </c>
      <c r="O147" s="158">
        <f t="shared" si="15"/>
        <v>2985.511</v>
      </c>
      <c r="P147" s="158">
        <f t="shared" si="15"/>
        <v>2991.511</v>
      </c>
      <c r="Q147" s="158">
        <f t="shared" si="15"/>
        <v>3043.8810000000003</v>
      </c>
      <c r="R147" s="158">
        <f t="shared" si="16"/>
        <v>3109.7809999999999</v>
      </c>
      <c r="S147" s="158">
        <f t="shared" si="16"/>
        <v>3118.8609999999999</v>
      </c>
      <c r="T147" s="158">
        <f t="shared" si="16"/>
        <v>3709.7110000000002</v>
      </c>
      <c r="U147" s="158">
        <f t="shared" si="16"/>
        <v>3018.7709999999997</v>
      </c>
      <c r="V147" s="158">
        <f t="shared" si="16"/>
        <v>2944.471</v>
      </c>
      <c r="W147" s="158">
        <f t="shared" si="16"/>
        <v>2864.3510000000001</v>
      </c>
      <c r="X147" s="158">
        <f t="shared" si="16"/>
        <v>2780.5510000000004</v>
      </c>
      <c r="Y147" s="158">
        <f t="shared" si="16"/>
        <v>2809.4610000000002</v>
      </c>
      <c r="Z147" s="35"/>
      <c r="AA147" s="39">
        <v>1267.74</v>
      </c>
      <c r="AB147" s="37">
        <v>1199.93</v>
      </c>
      <c r="AC147" s="37">
        <v>1166.69</v>
      </c>
      <c r="AD147" s="37">
        <v>1164.8800000000001</v>
      </c>
      <c r="AE147" s="37">
        <v>1174.6199999999999</v>
      </c>
      <c r="AF147" s="37">
        <v>1314.23</v>
      </c>
      <c r="AG147" s="37">
        <v>1337.9</v>
      </c>
      <c r="AH147" s="37">
        <v>1511.28</v>
      </c>
      <c r="AI147" s="37">
        <v>2097.04</v>
      </c>
      <c r="AJ147" s="37">
        <v>2145.92</v>
      </c>
      <c r="AK147" s="37">
        <v>1548.86</v>
      </c>
      <c r="AL147" s="37">
        <v>1558.58</v>
      </c>
      <c r="AM147" s="37">
        <v>1551.25</v>
      </c>
      <c r="AN147" s="37">
        <v>1520.61</v>
      </c>
      <c r="AO147" s="37">
        <v>1526.61</v>
      </c>
      <c r="AP147" s="37">
        <v>1578.98</v>
      </c>
      <c r="AQ147" s="37">
        <v>1644.88</v>
      </c>
      <c r="AR147" s="37">
        <v>1653.96</v>
      </c>
      <c r="AS147" s="37">
        <v>2244.81</v>
      </c>
      <c r="AT147" s="37">
        <v>1553.87</v>
      </c>
      <c r="AU147" s="37">
        <v>1479.57</v>
      </c>
      <c r="AV147" s="37">
        <v>1399.45</v>
      </c>
      <c r="AW147" s="37">
        <v>1315.65</v>
      </c>
      <c r="AX147" s="38">
        <v>1344.56</v>
      </c>
      <c r="AY147" s="314">
        <v>1222.5600000000002</v>
      </c>
      <c r="AZ147" s="386">
        <v>4.8109999999999999</v>
      </c>
      <c r="BA147" s="148">
        <v>237.53</v>
      </c>
    </row>
    <row r="148" spans="1:137">
      <c r="A148" s="45">
        <v>29</v>
      </c>
      <c r="B148" s="158">
        <f t="shared" si="15"/>
        <v>2734.0810000000001</v>
      </c>
      <c r="C148" s="158">
        <f t="shared" si="15"/>
        <v>2669.0010000000002</v>
      </c>
      <c r="D148" s="158">
        <f t="shared" si="15"/>
        <v>2661.4110000000001</v>
      </c>
      <c r="E148" s="158">
        <f t="shared" si="15"/>
        <v>2660.9210000000003</v>
      </c>
      <c r="F148" s="158">
        <f t="shared" si="15"/>
        <v>2648.701</v>
      </c>
      <c r="G148" s="158">
        <f t="shared" si="15"/>
        <v>2788.511</v>
      </c>
      <c r="H148" s="158">
        <f t="shared" si="15"/>
        <v>2803.721</v>
      </c>
      <c r="I148" s="158">
        <f t="shared" si="15"/>
        <v>2987.1210000000001</v>
      </c>
      <c r="J148" s="158">
        <f t="shared" si="15"/>
        <v>3029.1310000000003</v>
      </c>
      <c r="K148" s="158">
        <f t="shared" si="15"/>
        <v>3085.7110000000002</v>
      </c>
      <c r="L148" s="158">
        <f t="shared" si="15"/>
        <v>3057.971</v>
      </c>
      <c r="M148" s="158">
        <f t="shared" si="15"/>
        <v>3091.8510000000001</v>
      </c>
      <c r="N148" s="158">
        <f t="shared" si="15"/>
        <v>3079.491</v>
      </c>
      <c r="O148" s="158">
        <f t="shared" si="15"/>
        <v>3093.951</v>
      </c>
      <c r="P148" s="158">
        <f t="shared" si="15"/>
        <v>3106.181</v>
      </c>
      <c r="Q148" s="158">
        <f t="shared" si="15"/>
        <v>3276.9310000000005</v>
      </c>
      <c r="R148" s="158">
        <f t="shared" si="16"/>
        <v>3426.0710000000008</v>
      </c>
      <c r="S148" s="158">
        <f t="shared" si="16"/>
        <v>3486.6410000000005</v>
      </c>
      <c r="T148" s="158">
        <f t="shared" si="16"/>
        <v>3474.9610000000002</v>
      </c>
      <c r="U148" s="158">
        <f t="shared" si="16"/>
        <v>3239.9210000000003</v>
      </c>
      <c r="V148" s="158">
        <f t="shared" si="16"/>
        <v>2985.4409999999998</v>
      </c>
      <c r="W148" s="158">
        <f t="shared" si="16"/>
        <v>2925.8510000000001</v>
      </c>
      <c r="X148" s="158">
        <f t="shared" si="16"/>
        <v>2865.5309999999999</v>
      </c>
      <c r="Y148" s="158">
        <f t="shared" si="16"/>
        <v>2774.0610000000001</v>
      </c>
      <c r="Z148" s="35"/>
      <c r="AA148" s="39">
        <v>1269.18</v>
      </c>
      <c r="AB148" s="37">
        <v>1204.0999999999999</v>
      </c>
      <c r="AC148" s="37">
        <v>1196.51</v>
      </c>
      <c r="AD148" s="37">
        <v>1196.02</v>
      </c>
      <c r="AE148" s="37">
        <v>1183.8</v>
      </c>
      <c r="AF148" s="37">
        <v>1323.61</v>
      </c>
      <c r="AG148" s="37">
        <v>1338.82</v>
      </c>
      <c r="AH148" s="37">
        <v>1522.22</v>
      </c>
      <c r="AI148" s="37">
        <v>1564.23</v>
      </c>
      <c r="AJ148" s="37">
        <v>1620.81</v>
      </c>
      <c r="AK148" s="37">
        <v>1593.07</v>
      </c>
      <c r="AL148" s="37">
        <v>1626.95</v>
      </c>
      <c r="AM148" s="37">
        <v>1614.59</v>
      </c>
      <c r="AN148" s="37">
        <v>1629.05</v>
      </c>
      <c r="AO148" s="37">
        <v>1641.28</v>
      </c>
      <c r="AP148" s="37">
        <v>1812.03</v>
      </c>
      <c r="AQ148" s="37">
        <v>1961.17</v>
      </c>
      <c r="AR148" s="37">
        <v>2021.7399999999998</v>
      </c>
      <c r="AS148" s="37">
        <v>2010.0599999999997</v>
      </c>
      <c r="AT148" s="37">
        <v>1775.02</v>
      </c>
      <c r="AU148" s="37">
        <v>1520.54</v>
      </c>
      <c r="AV148" s="37">
        <v>1460.95</v>
      </c>
      <c r="AW148" s="37">
        <v>1400.63</v>
      </c>
      <c r="AX148" s="38">
        <v>1309.1600000000001</v>
      </c>
      <c r="AY148" s="314">
        <v>1222.5600000000002</v>
      </c>
      <c r="AZ148" s="386">
        <v>4.8109999999999999</v>
      </c>
      <c r="BA148" s="148">
        <v>237.53</v>
      </c>
    </row>
    <row r="149" spans="1:137">
      <c r="A149" s="45">
        <v>30</v>
      </c>
      <c r="B149" s="158">
        <f t="shared" si="15"/>
        <v>2760.7910000000002</v>
      </c>
      <c r="C149" s="158">
        <f t="shared" si="15"/>
        <v>2736.6509999999998</v>
      </c>
      <c r="D149" s="158">
        <f t="shared" si="15"/>
        <v>2733.431</v>
      </c>
      <c r="E149" s="158">
        <f t="shared" si="15"/>
        <v>2708.7709999999997</v>
      </c>
      <c r="F149" s="158">
        <f t="shared" si="15"/>
        <v>2765.0709999999999</v>
      </c>
      <c r="G149" s="158">
        <f t="shared" si="15"/>
        <v>2793.2510000000002</v>
      </c>
      <c r="H149" s="158">
        <f t="shared" si="15"/>
        <v>2859.3310000000001</v>
      </c>
      <c r="I149" s="158">
        <f t="shared" si="15"/>
        <v>3010.8010000000004</v>
      </c>
      <c r="J149" s="158">
        <f t="shared" si="15"/>
        <v>3167.3710000000001</v>
      </c>
      <c r="K149" s="158">
        <f t="shared" si="15"/>
        <v>3290.5610000000006</v>
      </c>
      <c r="L149" s="158">
        <f t="shared" si="15"/>
        <v>3233.7309999999998</v>
      </c>
      <c r="M149" s="158">
        <f t="shared" si="15"/>
        <v>3300.3410000000003</v>
      </c>
      <c r="N149" s="158">
        <f t="shared" si="15"/>
        <v>3236.201</v>
      </c>
      <c r="O149" s="158">
        <f t="shared" si="15"/>
        <v>3226.1010000000001</v>
      </c>
      <c r="P149" s="158">
        <f t="shared" si="15"/>
        <v>3265.3010000000004</v>
      </c>
      <c r="Q149" s="158">
        <f t="shared" si="15"/>
        <v>3398.8510000000006</v>
      </c>
      <c r="R149" s="158">
        <f t="shared" si="16"/>
        <v>3452.5310000000009</v>
      </c>
      <c r="S149" s="158">
        <f t="shared" si="16"/>
        <v>3473.1710000000003</v>
      </c>
      <c r="T149" s="158">
        <f t="shared" si="16"/>
        <v>3473.0910000000003</v>
      </c>
      <c r="U149" s="158">
        <f t="shared" si="16"/>
        <v>3353.7810000000009</v>
      </c>
      <c r="V149" s="158">
        <f t="shared" si="16"/>
        <v>3112.3810000000003</v>
      </c>
      <c r="W149" s="158">
        <f t="shared" si="16"/>
        <v>3000.7510000000002</v>
      </c>
      <c r="X149" s="158">
        <f t="shared" si="16"/>
        <v>2913.5309999999999</v>
      </c>
      <c r="Y149" s="158">
        <f t="shared" si="16"/>
        <v>2873.1710000000003</v>
      </c>
      <c r="Z149" s="35"/>
      <c r="AA149" s="39">
        <v>1295.8900000000001</v>
      </c>
      <c r="AB149" s="37">
        <v>1271.75</v>
      </c>
      <c r="AC149" s="37">
        <v>1268.53</v>
      </c>
      <c r="AD149" s="37">
        <v>1243.8699999999999</v>
      </c>
      <c r="AE149" s="37">
        <v>1300.17</v>
      </c>
      <c r="AF149" s="37">
        <v>1328.35</v>
      </c>
      <c r="AG149" s="37">
        <v>1394.43</v>
      </c>
      <c r="AH149" s="37">
        <v>1545.9</v>
      </c>
      <c r="AI149" s="37">
        <v>1702.47</v>
      </c>
      <c r="AJ149" s="37">
        <v>1825.66</v>
      </c>
      <c r="AK149" s="37">
        <v>1768.83</v>
      </c>
      <c r="AL149" s="37">
        <v>1835.44</v>
      </c>
      <c r="AM149" s="37">
        <v>1771.3</v>
      </c>
      <c r="AN149" s="37">
        <v>1761.2</v>
      </c>
      <c r="AO149" s="37">
        <v>1800.4</v>
      </c>
      <c r="AP149" s="37">
        <v>1933.95</v>
      </c>
      <c r="AQ149" s="37">
        <v>1987.63</v>
      </c>
      <c r="AR149" s="37">
        <v>2008.27</v>
      </c>
      <c r="AS149" s="37">
        <v>2008.1899999999998</v>
      </c>
      <c r="AT149" s="37">
        <v>1888.88</v>
      </c>
      <c r="AU149" s="37">
        <v>1647.48</v>
      </c>
      <c r="AV149" s="37">
        <v>1535.85</v>
      </c>
      <c r="AW149" s="37">
        <v>1448.63</v>
      </c>
      <c r="AX149" s="38">
        <v>1408.27</v>
      </c>
      <c r="AY149" s="314">
        <v>1222.5600000000002</v>
      </c>
      <c r="AZ149" s="386">
        <v>4.8109999999999999</v>
      </c>
      <c r="BA149" s="148">
        <v>237.53</v>
      </c>
    </row>
    <row r="150" spans="1:137" ht="13.5" thickBot="1">
      <c r="A150" s="143">
        <v>31</v>
      </c>
      <c r="B150" s="158">
        <f t="shared" si="15"/>
        <v>2847.5410000000002</v>
      </c>
      <c r="C150" s="158">
        <f t="shared" si="15"/>
        <v>2777.7309999999998</v>
      </c>
      <c r="D150" s="158">
        <f t="shared" si="15"/>
        <v>2771.4809999999998</v>
      </c>
      <c r="E150" s="158">
        <f t="shared" si="15"/>
        <v>2767.1109999999999</v>
      </c>
      <c r="F150" s="158">
        <f t="shared" si="15"/>
        <v>2772.7809999999999</v>
      </c>
      <c r="G150" s="158">
        <f t="shared" si="15"/>
        <v>2782.6109999999999</v>
      </c>
      <c r="H150" s="158">
        <f t="shared" si="15"/>
        <v>2907.4210000000003</v>
      </c>
      <c r="I150" s="158">
        <f t="shared" si="15"/>
        <v>3011.991</v>
      </c>
      <c r="J150" s="158">
        <f t="shared" si="15"/>
        <v>3086.3010000000004</v>
      </c>
      <c r="K150" s="158">
        <f t="shared" si="15"/>
        <v>3295.8210000000008</v>
      </c>
      <c r="L150" s="158">
        <f t="shared" si="15"/>
        <v>3370.7610000000004</v>
      </c>
      <c r="M150" s="158">
        <f t="shared" si="15"/>
        <v>3371.6010000000006</v>
      </c>
      <c r="N150" s="158">
        <f t="shared" si="15"/>
        <v>3348.6710000000003</v>
      </c>
      <c r="O150" s="158">
        <f t="shared" si="15"/>
        <v>3344.9810000000007</v>
      </c>
      <c r="P150" s="158">
        <f t="shared" si="15"/>
        <v>3353.8910000000005</v>
      </c>
      <c r="Q150" s="158">
        <f t="shared" si="15"/>
        <v>3456.6310000000003</v>
      </c>
      <c r="R150" s="158">
        <f t="shared" si="16"/>
        <v>3486.4410000000007</v>
      </c>
      <c r="S150" s="158">
        <f t="shared" si="16"/>
        <v>3512.7710000000006</v>
      </c>
      <c r="T150" s="158">
        <f t="shared" si="16"/>
        <v>3497.3710000000001</v>
      </c>
      <c r="U150" s="158">
        <f t="shared" si="16"/>
        <v>3404.7610000000004</v>
      </c>
      <c r="V150" s="158">
        <f t="shared" si="16"/>
        <v>3341.4710000000005</v>
      </c>
      <c r="W150" s="158">
        <f t="shared" si="16"/>
        <v>3067.5209999999997</v>
      </c>
      <c r="X150" s="158">
        <f t="shared" si="16"/>
        <v>2939.1310000000003</v>
      </c>
      <c r="Y150" s="158">
        <f t="shared" si="16"/>
        <v>2896.5709999999999</v>
      </c>
      <c r="Z150" s="35"/>
      <c r="AA150" s="70">
        <v>1382.64</v>
      </c>
      <c r="AB150" s="71">
        <v>1312.83</v>
      </c>
      <c r="AC150" s="71">
        <v>1306.58</v>
      </c>
      <c r="AD150" s="71">
        <v>1302.21</v>
      </c>
      <c r="AE150" s="71">
        <v>1307.8800000000001</v>
      </c>
      <c r="AF150" s="71">
        <v>1317.71</v>
      </c>
      <c r="AG150" s="71">
        <v>1442.52</v>
      </c>
      <c r="AH150" s="71">
        <v>1547.09</v>
      </c>
      <c r="AI150" s="71">
        <v>1621.4</v>
      </c>
      <c r="AJ150" s="71">
        <v>1830.92</v>
      </c>
      <c r="AK150" s="71">
        <v>1905.86</v>
      </c>
      <c r="AL150" s="71">
        <v>1906.7</v>
      </c>
      <c r="AM150" s="71">
        <v>1883.77</v>
      </c>
      <c r="AN150" s="71">
        <v>1880.08</v>
      </c>
      <c r="AO150" s="71">
        <v>1888.99</v>
      </c>
      <c r="AP150" s="71">
        <v>1991.73</v>
      </c>
      <c r="AQ150" s="71">
        <v>2021.54</v>
      </c>
      <c r="AR150" s="71">
        <v>2047.8700000000001</v>
      </c>
      <c r="AS150" s="71">
        <v>2032.47</v>
      </c>
      <c r="AT150" s="71">
        <v>1939.86</v>
      </c>
      <c r="AU150" s="71">
        <v>1876.57</v>
      </c>
      <c r="AV150" s="71">
        <v>1602.62</v>
      </c>
      <c r="AW150" s="71">
        <v>1474.23</v>
      </c>
      <c r="AX150" s="119">
        <v>1431.67</v>
      </c>
      <c r="AY150" s="315">
        <v>1222.5600000000002</v>
      </c>
      <c r="AZ150" s="384">
        <v>4.8109999999999999</v>
      </c>
      <c r="BA150" s="149">
        <v>237.53</v>
      </c>
    </row>
    <row r="151" spans="1:137" ht="13.5" thickBot="1">
      <c r="AA151" s="155">
        <f>SUM(AA120:AX150)</f>
        <v>1136710.4900000005</v>
      </c>
      <c r="BA151" s="16"/>
    </row>
    <row r="152" spans="1:137" s="2" customFormat="1" ht="38.25" customHeight="1" thickBot="1">
      <c r="A152" s="494" t="s">
        <v>1</v>
      </c>
      <c r="B152" s="496" t="s">
        <v>139</v>
      </c>
      <c r="C152" s="496"/>
      <c r="D152" s="496"/>
      <c r="E152" s="496"/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6"/>
      <c r="T152" s="496"/>
      <c r="U152" s="496"/>
      <c r="V152" s="496"/>
      <c r="W152" s="496"/>
      <c r="X152" s="496"/>
      <c r="Y152" s="497"/>
      <c r="Z152" s="7"/>
      <c r="AA152" s="137" t="s">
        <v>180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</row>
    <row r="153" spans="1:137" ht="96" customHeight="1">
      <c r="A153" s="495"/>
      <c r="B153" s="498" t="s">
        <v>2</v>
      </c>
      <c r="C153" s="498"/>
      <c r="D153" s="498"/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9"/>
      <c r="AA153" s="476" t="s">
        <v>88</v>
      </c>
      <c r="AB153" s="477"/>
      <c r="AC153" s="477"/>
      <c r="AD153" s="477"/>
      <c r="AE153" s="477"/>
      <c r="AF153" s="477"/>
      <c r="AG153" s="477"/>
      <c r="AH153" s="477"/>
      <c r="AI153" s="477"/>
      <c r="AJ153" s="477"/>
      <c r="AK153" s="477"/>
      <c r="AL153" s="477"/>
      <c r="AM153" s="477"/>
      <c r="AN153" s="477"/>
      <c r="AO153" s="477"/>
      <c r="AP153" s="477"/>
      <c r="AQ153" s="477"/>
      <c r="AR153" s="477"/>
      <c r="AS153" s="477"/>
      <c r="AT153" s="477"/>
      <c r="AU153" s="477"/>
      <c r="AV153" s="477"/>
      <c r="AW153" s="477"/>
      <c r="AX153" s="478"/>
      <c r="AY153" s="535" t="str">
        <f>AY117</f>
        <v>Сбытовая надбавка</v>
      </c>
      <c r="AZ153" s="530" t="s">
        <v>197</v>
      </c>
      <c r="BA153" s="213" t="str">
        <f>BA117</f>
        <v>Тарифы на услуги по передаче электрической энергии</v>
      </c>
    </row>
    <row r="154" spans="1:137" ht="42.75" customHeight="1">
      <c r="A154" s="495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487"/>
      <c r="AZ154" s="531"/>
      <c r="BA154" s="163" t="s">
        <v>31</v>
      </c>
    </row>
    <row r="155" spans="1:137" s="161" customFormat="1" ht="16.149999999999999" customHeight="1" thickBot="1">
      <c r="A155" s="483" t="s">
        <v>204</v>
      </c>
      <c r="B155" s="484"/>
      <c r="C155" s="484"/>
      <c r="D155" s="484"/>
      <c r="E155" s="484"/>
      <c r="F155" s="484"/>
      <c r="G155" s="484"/>
      <c r="H155" s="484"/>
      <c r="I155" s="484"/>
      <c r="J155" s="484"/>
      <c r="K155" s="484"/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5"/>
      <c r="AA155" s="500">
        <v>2</v>
      </c>
      <c r="AB155" s="501"/>
      <c r="AC155" s="501"/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1"/>
      <c r="AS155" s="501"/>
      <c r="AT155" s="501"/>
      <c r="AU155" s="501"/>
      <c r="AV155" s="501"/>
      <c r="AW155" s="501"/>
      <c r="AX155" s="502"/>
      <c r="AY155" s="168">
        <v>3</v>
      </c>
      <c r="AZ155" s="170">
        <v>4</v>
      </c>
      <c r="BA155" s="171">
        <v>5</v>
      </c>
    </row>
    <row r="156" spans="1:137">
      <c r="A156" s="45">
        <v>1</v>
      </c>
      <c r="B156" s="158">
        <f>AA156+$BA156+$AZ156+$AY156</f>
        <v>2609.9009999999998</v>
      </c>
      <c r="C156" s="158">
        <f t="shared" ref="C156:R171" si="17">AB156+$BA156+$AZ156+$AY156</f>
        <v>2602.6010000000001</v>
      </c>
      <c r="D156" s="158">
        <f t="shared" si="17"/>
        <v>2598.0510000000004</v>
      </c>
      <c r="E156" s="158">
        <f t="shared" si="17"/>
        <v>2599.201</v>
      </c>
      <c r="F156" s="158">
        <f t="shared" si="17"/>
        <v>2604.9710000000005</v>
      </c>
      <c r="G156" s="158">
        <f t="shared" si="17"/>
        <v>2661.0910000000003</v>
      </c>
      <c r="H156" s="158">
        <f t="shared" si="17"/>
        <v>2787.4810000000002</v>
      </c>
      <c r="I156" s="158">
        <f t="shared" si="17"/>
        <v>2968.8910000000001</v>
      </c>
      <c r="J156" s="158">
        <f t="shared" si="17"/>
        <v>3087.4210000000003</v>
      </c>
      <c r="K156" s="158">
        <f t="shared" si="17"/>
        <v>3277.2610000000004</v>
      </c>
      <c r="L156" s="158">
        <f t="shared" si="17"/>
        <v>3279.0010000000002</v>
      </c>
      <c r="M156" s="158">
        <f t="shared" si="17"/>
        <v>3311.7310000000007</v>
      </c>
      <c r="N156" s="158">
        <f t="shared" si="17"/>
        <v>3310.4810000000007</v>
      </c>
      <c r="O156" s="158">
        <f t="shared" si="17"/>
        <v>3341.1610000000001</v>
      </c>
      <c r="P156" s="158">
        <f t="shared" si="17"/>
        <v>3373.7910000000002</v>
      </c>
      <c r="Q156" s="158">
        <f t="shared" si="17"/>
        <v>3357.0610000000006</v>
      </c>
      <c r="R156" s="158">
        <f t="shared" si="17"/>
        <v>3358.2910000000002</v>
      </c>
      <c r="S156" s="158">
        <f t="shared" ref="S156:Y186" si="18">AR156+$BA156+$AZ156+$AY156</f>
        <v>3385.5810000000001</v>
      </c>
      <c r="T156" s="158">
        <f t="shared" si="18"/>
        <v>3409.0510000000004</v>
      </c>
      <c r="U156" s="158">
        <f t="shared" si="18"/>
        <v>3281.8410000000003</v>
      </c>
      <c r="V156" s="158">
        <f t="shared" si="18"/>
        <v>3133.7710000000002</v>
      </c>
      <c r="W156" s="158">
        <f t="shared" si="18"/>
        <v>2915.6610000000001</v>
      </c>
      <c r="X156" s="158">
        <f t="shared" si="18"/>
        <v>2915.0610000000001</v>
      </c>
      <c r="Y156" s="158">
        <f t="shared" si="18"/>
        <v>2802.8810000000003</v>
      </c>
      <c r="Z156" s="35"/>
      <c r="AA156" s="39">
        <v>1083.8399999999999</v>
      </c>
      <c r="AB156" s="37">
        <v>1076.54</v>
      </c>
      <c r="AC156" s="37">
        <v>1071.99</v>
      </c>
      <c r="AD156" s="37">
        <v>1073.1400000000001</v>
      </c>
      <c r="AE156" s="37">
        <v>1078.9100000000001</v>
      </c>
      <c r="AF156" s="37">
        <v>1135.03</v>
      </c>
      <c r="AG156" s="37">
        <v>1261.42</v>
      </c>
      <c r="AH156" s="37">
        <v>1442.83</v>
      </c>
      <c r="AI156" s="37">
        <v>1561.36</v>
      </c>
      <c r="AJ156" s="37">
        <v>1751.2</v>
      </c>
      <c r="AK156" s="37">
        <v>1752.94</v>
      </c>
      <c r="AL156" s="37">
        <v>1785.67</v>
      </c>
      <c r="AM156" s="37">
        <v>1784.42</v>
      </c>
      <c r="AN156" s="37">
        <v>1815.1</v>
      </c>
      <c r="AO156" s="37">
        <v>1847.73</v>
      </c>
      <c r="AP156" s="37">
        <v>1831</v>
      </c>
      <c r="AQ156" s="37">
        <v>1832.23</v>
      </c>
      <c r="AR156" s="37">
        <v>1859.52</v>
      </c>
      <c r="AS156" s="37">
        <v>1882.99</v>
      </c>
      <c r="AT156" s="37">
        <v>1755.78</v>
      </c>
      <c r="AU156" s="37">
        <v>1607.71</v>
      </c>
      <c r="AV156" s="37">
        <v>1389.6</v>
      </c>
      <c r="AW156" s="37">
        <v>1389</v>
      </c>
      <c r="AX156" s="38">
        <v>1276.82</v>
      </c>
      <c r="AY156" s="313">
        <v>1222.5600000000002</v>
      </c>
      <c r="AZ156" s="385">
        <v>4.8109999999999999</v>
      </c>
      <c r="BA156" s="164">
        <v>298.69</v>
      </c>
    </row>
    <row r="157" spans="1:137">
      <c r="A157" s="45">
        <v>2</v>
      </c>
      <c r="B157" s="158">
        <f t="shared" ref="B157:Q186" si="19">AA157+$BA157+$AZ157+$AY157</f>
        <v>2700.3710000000001</v>
      </c>
      <c r="C157" s="158">
        <f t="shared" si="17"/>
        <v>2617.701</v>
      </c>
      <c r="D157" s="158">
        <f t="shared" si="17"/>
        <v>2612.181</v>
      </c>
      <c r="E157" s="158">
        <f t="shared" si="17"/>
        <v>2614.6410000000001</v>
      </c>
      <c r="F157" s="158">
        <f t="shared" si="17"/>
        <v>2624.5510000000004</v>
      </c>
      <c r="G157" s="158">
        <f t="shared" si="17"/>
        <v>2714.451</v>
      </c>
      <c r="H157" s="158">
        <f t="shared" si="17"/>
        <v>2873.0510000000004</v>
      </c>
      <c r="I157" s="158">
        <f t="shared" si="17"/>
        <v>2976.5810000000001</v>
      </c>
      <c r="J157" s="158">
        <f t="shared" si="17"/>
        <v>3095.8310000000001</v>
      </c>
      <c r="K157" s="158">
        <f t="shared" si="17"/>
        <v>3223.0610000000001</v>
      </c>
      <c r="L157" s="158">
        <f t="shared" si="17"/>
        <v>3239.3910000000001</v>
      </c>
      <c r="M157" s="158">
        <f t="shared" si="17"/>
        <v>3249.0810000000001</v>
      </c>
      <c r="N157" s="158">
        <f t="shared" si="17"/>
        <v>3238.0610000000001</v>
      </c>
      <c r="O157" s="158">
        <f t="shared" si="17"/>
        <v>3248.1010000000001</v>
      </c>
      <c r="P157" s="158">
        <f t="shared" si="17"/>
        <v>3281.5110000000004</v>
      </c>
      <c r="Q157" s="158">
        <f t="shared" si="17"/>
        <v>3249.6910000000003</v>
      </c>
      <c r="R157" s="158">
        <f t="shared" si="17"/>
        <v>3316.5810000000001</v>
      </c>
      <c r="S157" s="158">
        <f t="shared" si="18"/>
        <v>3369.0410000000002</v>
      </c>
      <c r="T157" s="158">
        <f t="shared" si="18"/>
        <v>3418.991</v>
      </c>
      <c r="U157" s="158">
        <f t="shared" si="18"/>
        <v>3347.5210000000006</v>
      </c>
      <c r="V157" s="158">
        <f t="shared" si="18"/>
        <v>3142.2910000000002</v>
      </c>
      <c r="W157" s="158">
        <f t="shared" si="18"/>
        <v>3110.5410000000002</v>
      </c>
      <c r="X157" s="158">
        <f t="shared" si="18"/>
        <v>3009.5810000000001</v>
      </c>
      <c r="Y157" s="158">
        <f t="shared" si="18"/>
        <v>2909.951</v>
      </c>
      <c r="Z157" s="35"/>
      <c r="AA157" s="36">
        <v>1174.31</v>
      </c>
      <c r="AB157" s="37">
        <v>1091.6400000000001</v>
      </c>
      <c r="AC157" s="37">
        <v>1086.1199999999999</v>
      </c>
      <c r="AD157" s="37">
        <v>1088.58</v>
      </c>
      <c r="AE157" s="37">
        <v>1098.49</v>
      </c>
      <c r="AF157" s="37">
        <v>1188.3900000000001</v>
      </c>
      <c r="AG157" s="37">
        <v>1346.99</v>
      </c>
      <c r="AH157" s="37">
        <v>1450.52</v>
      </c>
      <c r="AI157" s="37">
        <v>1569.77</v>
      </c>
      <c r="AJ157" s="37">
        <v>1697</v>
      </c>
      <c r="AK157" s="37">
        <v>1713.33</v>
      </c>
      <c r="AL157" s="37">
        <v>1723.02</v>
      </c>
      <c r="AM157" s="37">
        <v>1712</v>
      </c>
      <c r="AN157" s="37">
        <v>1722.04</v>
      </c>
      <c r="AO157" s="37">
        <v>1755.45</v>
      </c>
      <c r="AP157" s="37">
        <v>1723.63</v>
      </c>
      <c r="AQ157" s="37">
        <v>1790.52</v>
      </c>
      <c r="AR157" s="37">
        <v>1842.98</v>
      </c>
      <c r="AS157" s="37">
        <v>1892.93</v>
      </c>
      <c r="AT157" s="37">
        <v>1821.46</v>
      </c>
      <c r="AU157" s="37">
        <v>1616.23</v>
      </c>
      <c r="AV157" s="37">
        <v>1584.48</v>
      </c>
      <c r="AW157" s="37">
        <v>1483.52</v>
      </c>
      <c r="AX157" s="38">
        <v>1383.89</v>
      </c>
      <c r="AY157" s="314">
        <v>1222.5600000000002</v>
      </c>
      <c r="AZ157" s="386">
        <v>4.8109999999999999</v>
      </c>
      <c r="BA157" s="148">
        <v>298.69</v>
      </c>
    </row>
    <row r="158" spans="1:137">
      <c r="A158" s="45">
        <v>3</v>
      </c>
      <c r="B158" s="158">
        <f t="shared" si="19"/>
        <v>2773.3910000000001</v>
      </c>
      <c r="C158" s="158">
        <f t="shared" si="17"/>
        <v>2725.0810000000001</v>
      </c>
      <c r="D158" s="158">
        <f t="shared" si="17"/>
        <v>2699.7809999999999</v>
      </c>
      <c r="E158" s="158">
        <f t="shared" si="17"/>
        <v>2696.681</v>
      </c>
      <c r="F158" s="158">
        <f t="shared" si="17"/>
        <v>2697.6910000000003</v>
      </c>
      <c r="G158" s="158">
        <f t="shared" si="17"/>
        <v>2767.1109999999999</v>
      </c>
      <c r="H158" s="158">
        <f t="shared" si="17"/>
        <v>2869.5410000000002</v>
      </c>
      <c r="I158" s="158">
        <f t="shared" si="17"/>
        <v>3021.0410000000002</v>
      </c>
      <c r="J158" s="158">
        <f t="shared" si="17"/>
        <v>3187.3910000000001</v>
      </c>
      <c r="K158" s="158">
        <f t="shared" si="17"/>
        <v>3360.3209999999999</v>
      </c>
      <c r="L158" s="158">
        <f t="shared" si="17"/>
        <v>3399.1810000000005</v>
      </c>
      <c r="M158" s="158">
        <f t="shared" si="17"/>
        <v>3407.991</v>
      </c>
      <c r="N158" s="158">
        <f t="shared" si="17"/>
        <v>3397.9810000000007</v>
      </c>
      <c r="O158" s="158">
        <f t="shared" si="17"/>
        <v>3446.5110000000004</v>
      </c>
      <c r="P158" s="158">
        <f t="shared" si="17"/>
        <v>3481.6910000000007</v>
      </c>
      <c r="Q158" s="158">
        <f t="shared" si="17"/>
        <v>3491.4410000000007</v>
      </c>
      <c r="R158" s="158">
        <f t="shared" si="17"/>
        <v>3413.1210000000001</v>
      </c>
      <c r="S158" s="158">
        <f t="shared" si="18"/>
        <v>3380.9210000000003</v>
      </c>
      <c r="T158" s="158">
        <f t="shared" si="18"/>
        <v>3345.2110000000002</v>
      </c>
      <c r="U158" s="158">
        <f t="shared" si="18"/>
        <v>3364.2610000000004</v>
      </c>
      <c r="V158" s="158">
        <f t="shared" si="18"/>
        <v>3175.8810000000003</v>
      </c>
      <c r="W158" s="158">
        <f t="shared" si="18"/>
        <v>3008.201</v>
      </c>
      <c r="X158" s="158">
        <f t="shared" si="18"/>
        <v>2988.1010000000001</v>
      </c>
      <c r="Y158" s="158">
        <f t="shared" si="18"/>
        <v>2886.5510000000004</v>
      </c>
      <c r="Z158" s="35"/>
      <c r="AA158" s="36">
        <v>1247.33</v>
      </c>
      <c r="AB158" s="37">
        <v>1199.02</v>
      </c>
      <c r="AC158" s="37">
        <v>1173.72</v>
      </c>
      <c r="AD158" s="37">
        <v>1170.6199999999999</v>
      </c>
      <c r="AE158" s="37">
        <v>1171.6300000000001</v>
      </c>
      <c r="AF158" s="37">
        <v>1241.05</v>
      </c>
      <c r="AG158" s="37">
        <v>1343.48</v>
      </c>
      <c r="AH158" s="37">
        <v>1494.98</v>
      </c>
      <c r="AI158" s="37">
        <v>1661.33</v>
      </c>
      <c r="AJ158" s="37">
        <v>1834.26</v>
      </c>
      <c r="AK158" s="37">
        <v>1873.12</v>
      </c>
      <c r="AL158" s="37">
        <v>1881.93</v>
      </c>
      <c r="AM158" s="37">
        <v>1871.92</v>
      </c>
      <c r="AN158" s="37">
        <v>1920.45</v>
      </c>
      <c r="AO158" s="37">
        <v>1955.63</v>
      </c>
      <c r="AP158" s="37">
        <v>1965.38</v>
      </c>
      <c r="AQ158" s="37">
        <v>1887.06</v>
      </c>
      <c r="AR158" s="37">
        <v>1854.86</v>
      </c>
      <c r="AS158" s="37">
        <v>1819.15</v>
      </c>
      <c r="AT158" s="37">
        <v>1838.2</v>
      </c>
      <c r="AU158" s="37">
        <v>1649.82</v>
      </c>
      <c r="AV158" s="37">
        <v>1482.14</v>
      </c>
      <c r="AW158" s="37">
        <v>1462.04</v>
      </c>
      <c r="AX158" s="38">
        <v>1360.49</v>
      </c>
      <c r="AY158" s="314">
        <v>1222.5600000000002</v>
      </c>
      <c r="AZ158" s="386">
        <v>4.8109999999999999</v>
      </c>
      <c r="BA158" s="148">
        <v>298.69</v>
      </c>
    </row>
    <row r="159" spans="1:137">
      <c r="A159" s="45">
        <v>4</v>
      </c>
      <c r="B159" s="158">
        <f t="shared" si="19"/>
        <v>2866.931</v>
      </c>
      <c r="C159" s="158">
        <f t="shared" si="17"/>
        <v>2768.6910000000003</v>
      </c>
      <c r="D159" s="158">
        <f t="shared" si="17"/>
        <v>2765.8710000000001</v>
      </c>
      <c r="E159" s="158">
        <f t="shared" si="17"/>
        <v>2752.9110000000001</v>
      </c>
      <c r="F159" s="158">
        <f t="shared" si="17"/>
        <v>2705.5610000000001</v>
      </c>
      <c r="G159" s="158">
        <f t="shared" si="17"/>
        <v>2744.201</v>
      </c>
      <c r="H159" s="158">
        <f t="shared" si="17"/>
        <v>2779.6410000000001</v>
      </c>
      <c r="I159" s="158">
        <f t="shared" si="17"/>
        <v>2875.5510000000004</v>
      </c>
      <c r="J159" s="158">
        <f t="shared" si="17"/>
        <v>3103.6010000000001</v>
      </c>
      <c r="K159" s="158">
        <f t="shared" si="17"/>
        <v>3209.5309999999999</v>
      </c>
      <c r="L159" s="158">
        <f t="shared" si="17"/>
        <v>3214.1310000000003</v>
      </c>
      <c r="M159" s="158">
        <f t="shared" si="17"/>
        <v>3267.4009999999998</v>
      </c>
      <c r="N159" s="158">
        <f t="shared" si="17"/>
        <v>3276.4610000000002</v>
      </c>
      <c r="O159" s="158">
        <f t="shared" si="17"/>
        <v>3274.8510000000006</v>
      </c>
      <c r="P159" s="158">
        <f t="shared" si="17"/>
        <v>3284.1010000000006</v>
      </c>
      <c r="Q159" s="158">
        <f t="shared" si="17"/>
        <v>3231.0910000000003</v>
      </c>
      <c r="R159" s="158">
        <f t="shared" si="17"/>
        <v>3301.8710000000001</v>
      </c>
      <c r="S159" s="158">
        <f t="shared" si="18"/>
        <v>3321.951</v>
      </c>
      <c r="T159" s="158">
        <f t="shared" si="18"/>
        <v>3365.6109999999999</v>
      </c>
      <c r="U159" s="158">
        <f t="shared" si="18"/>
        <v>3380.9810000000007</v>
      </c>
      <c r="V159" s="158">
        <f t="shared" si="18"/>
        <v>3247.6010000000001</v>
      </c>
      <c r="W159" s="158">
        <f t="shared" si="18"/>
        <v>3104.5709999999999</v>
      </c>
      <c r="X159" s="158">
        <f t="shared" si="18"/>
        <v>2971.2310000000002</v>
      </c>
      <c r="Y159" s="158">
        <f t="shared" si="18"/>
        <v>2846.8510000000001</v>
      </c>
      <c r="Z159" s="35"/>
      <c r="AA159" s="36">
        <v>1340.87</v>
      </c>
      <c r="AB159" s="37">
        <v>1242.6300000000001</v>
      </c>
      <c r="AC159" s="37">
        <v>1239.81</v>
      </c>
      <c r="AD159" s="37">
        <v>1226.8499999999999</v>
      </c>
      <c r="AE159" s="37">
        <v>1179.5</v>
      </c>
      <c r="AF159" s="37">
        <v>1218.1400000000001</v>
      </c>
      <c r="AG159" s="37">
        <v>1253.58</v>
      </c>
      <c r="AH159" s="37">
        <v>1349.49</v>
      </c>
      <c r="AI159" s="37">
        <v>1577.54</v>
      </c>
      <c r="AJ159" s="37">
        <v>1683.47</v>
      </c>
      <c r="AK159" s="37">
        <v>1688.07</v>
      </c>
      <c r="AL159" s="37">
        <v>1741.34</v>
      </c>
      <c r="AM159" s="37">
        <v>1750.4</v>
      </c>
      <c r="AN159" s="37">
        <v>1748.79</v>
      </c>
      <c r="AO159" s="37">
        <v>1758.04</v>
      </c>
      <c r="AP159" s="37">
        <v>1705.03</v>
      </c>
      <c r="AQ159" s="37">
        <v>1775.81</v>
      </c>
      <c r="AR159" s="37">
        <v>1795.89</v>
      </c>
      <c r="AS159" s="37">
        <v>1839.55</v>
      </c>
      <c r="AT159" s="37">
        <v>1854.92</v>
      </c>
      <c r="AU159" s="37">
        <v>1721.54</v>
      </c>
      <c r="AV159" s="37">
        <v>1578.51</v>
      </c>
      <c r="AW159" s="37">
        <v>1445.17</v>
      </c>
      <c r="AX159" s="38">
        <v>1320.79</v>
      </c>
      <c r="AY159" s="314">
        <v>1222.5600000000002</v>
      </c>
      <c r="AZ159" s="386">
        <v>4.8109999999999999</v>
      </c>
      <c r="BA159" s="148">
        <v>298.69</v>
      </c>
    </row>
    <row r="160" spans="1:137">
      <c r="A160" s="45">
        <v>5</v>
      </c>
      <c r="B160" s="158">
        <f t="shared" si="19"/>
        <v>2723.7610000000004</v>
      </c>
      <c r="C160" s="158">
        <f t="shared" si="17"/>
        <v>2679.7210000000005</v>
      </c>
      <c r="D160" s="158">
        <f t="shared" si="17"/>
        <v>2645.0910000000003</v>
      </c>
      <c r="E160" s="158">
        <f t="shared" si="17"/>
        <v>2642.9710000000005</v>
      </c>
      <c r="F160" s="158">
        <f t="shared" si="17"/>
        <v>2652.3910000000001</v>
      </c>
      <c r="G160" s="158">
        <f t="shared" si="17"/>
        <v>2724.5410000000002</v>
      </c>
      <c r="H160" s="158">
        <f t="shared" si="17"/>
        <v>2883.5709999999999</v>
      </c>
      <c r="I160" s="158">
        <f t="shared" si="17"/>
        <v>3093.1610000000001</v>
      </c>
      <c r="J160" s="158">
        <f t="shared" si="17"/>
        <v>3288.4009999999998</v>
      </c>
      <c r="K160" s="158">
        <f t="shared" si="17"/>
        <v>3385.0910000000003</v>
      </c>
      <c r="L160" s="158">
        <f t="shared" si="17"/>
        <v>3402.0210000000006</v>
      </c>
      <c r="M160" s="158">
        <f t="shared" si="17"/>
        <v>3409.5110000000004</v>
      </c>
      <c r="N160" s="158">
        <f t="shared" si="17"/>
        <v>3394.8810000000003</v>
      </c>
      <c r="O160" s="158">
        <f t="shared" si="17"/>
        <v>3395.6509999999998</v>
      </c>
      <c r="P160" s="158">
        <f t="shared" si="17"/>
        <v>3415.8410000000003</v>
      </c>
      <c r="Q160" s="158">
        <f t="shared" si="17"/>
        <v>3375.951</v>
      </c>
      <c r="R160" s="158">
        <f t="shared" si="17"/>
        <v>3372.5510000000004</v>
      </c>
      <c r="S160" s="158">
        <f t="shared" si="18"/>
        <v>3331.3710000000001</v>
      </c>
      <c r="T160" s="158">
        <f t="shared" si="18"/>
        <v>3342.451</v>
      </c>
      <c r="U160" s="158">
        <f t="shared" si="18"/>
        <v>3366.5910000000003</v>
      </c>
      <c r="V160" s="158">
        <f t="shared" si="18"/>
        <v>3180.8609999999999</v>
      </c>
      <c r="W160" s="158">
        <f t="shared" si="18"/>
        <v>3048.0410000000002</v>
      </c>
      <c r="X160" s="158">
        <f t="shared" si="18"/>
        <v>2898.2710000000002</v>
      </c>
      <c r="Y160" s="158">
        <f t="shared" si="18"/>
        <v>2813.0709999999999</v>
      </c>
      <c r="Z160" s="35"/>
      <c r="AA160" s="36">
        <v>1197.7</v>
      </c>
      <c r="AB160" s="37">
        <v>1153.6600000000001</v>
      </c>
      <c r="AC160" s="37">
        <v>1119.03</v>
      </c>
      <c r="AD160" s="37">
        <v>1116.9100000000001</v>
      </c>
      <c r="AE160" s="37">
        <v>1126.33</v>
      </c>
      <c r="AF160" s="37">
        <v>1198.48</v>
      </c>
      <c r="AG160" s="37">
        <v>1357.51</v>
      </c>
      <c r="AH160" s="37">
        <v>1567.1</v>
      </c>
      <c r="AI160" s="37">
        <v>1762.34</v>
      </c>
      <c r="AJ160" s="37">
        <v>1859.03</v>
      </c>
      <c r="AK160" s="37">
        <v>1875.96</v>
      </c>
      <c r="AL160" s="37">
        <v>1883.45</v>
      </c>
      <c r="AM160" s="37">
        <v>1868.82</v>
      </c>
      <c r="AN160" s="37">
        <v>1869.59</v>
      </c>
      <c r="AO160" s="37">
        <v>1889.78</v>
      </c>
      <c r="AP160" s="37">
        <v>1849.89</v>
      </c>
      <c r="AQ160" s="37">
        <v>1846.49</v>
      </c>
      <c r="AR160" s="37">
        <v>1805.31</v>
      </c>
      <c r="AS160" s="37">
        <v>1816.39</v>
      </c>
      <c r="AT160" s="37">
        <v>1840.53</v>
      </c>
      <c r="AU160" s="37">
        <v>1654.8</v>
      </c>
      <c r="AV160" s="37">
        <v>1521.98</v>
      </c>
      <c r="AW160" s="37">
        <v>1372.21</v>
      </c>
      <c r="AX160" s="38">
        <v>1287.01</v>
      </c>
      <c r="AY160" s="314">
        <v>1222.5600000000002</v>
      </c>
      <c r="AZ160" s="386">
        <v>4.8109999999999999</v>
      </c>
      <c r="BA160" s="148">
        <v>298.69</v>
      </c>
    </row>
    <row r="161" spans="1:53">
      <c r="A161" s="45">
        <v>6</v>
      </c>
      <c r="B161" s="158">
        <f t="shared" si="19"/>
        <v>2735.991</v>
      </c>
      <c r="C161" s="158">
        <f t="shared" si="17"/>
        <v>2659.991</v>
      </c>
      <c r="D161" s="158">
        <f t="shared" si="17"/>
        <v>2653.4810000000002</v>
      </c>
      <c r="E161" s="158">
        <f t="shared" si="17"/>
        <v>2651.5810000000001</v>
      </c>
      <c r="F161" s="158">
        <f t="shared" si="17"/>
        <v>2661.2110000000002</v>
      </c>
      <c r="G161" s="158">
        <f t="shared" si="17"/>
        <v>2667.201</v>
      </c>
      <c r="H161" s="158">
        <f t="shared" si="17"/>
        <v>2760.681</v>
      </c>
      <c r="I161" s="158">
        <f t="shared" si="17"/>
        <v>2928.1710000000003</v>
      </c>
      <c r="J161" s="158">
        <f t="shared" si="17"/>
        <v>3010.451</v>
      </c>
      <c r="K161" s="158">
        <f t="shared" si="17"/>
        <v>3103.9009999999998</v>
      </c>
      <c r="L161" s="158">
        <f t="shared" si="17"/>
        <v>3082.3910000000001</v>
      </c>
      <c r="M161" s="158">
        <f t="shared" si="17"/>
        <v>3082.3310000000001</v>
      </c>
      <c r="N161" s="158">
        <f t="shared" si="17"/>
        <v>3082.9009999999998</v>
      </c>
      <c r="O161" s="158">
        <f t="shared" si="17"/>
        <v>3095.2710000000002</v>
      </c>
      <c r="P161" s="158">
        <f t="shared" si="17"/>
        <v>3113.5110000000004</v>
      </c>
      <c r="Q161" s="158">
        <f t="shared" si="17"/>
        <v>3102.5010000000002</v>
      </c>
      <c r="R161" s="158">
        <f t="shared" si="17"/>
        <v>3104.1509999999998</v>
      </c>
      <c r="S161" s="158">
        <f t="shared" si="18"/>
        <v>3276.5010000000002</v>
      </c>
      <c r="T161" s="158">
        <f t="shared" si="18"/>
        <v>3321.0010000000002</v>
      </c>
      <c r="U161" s="158">
        <f t="shared" si="18"/>
        <v>3350.5410000000002</v>
      </c>
      <c r="V161" s="158">
        <f t="shared" si="18"/>
        <v>3190.7210000000005</v>
      </c>
      <c r="W161" s="158">
        <f t="shared" si="18"/>
        <v>3033.4610000000002</v>
      </c>
      <c r="X161" s="158">
        <f t="shared" si="18"/>
        <v>2852.491</v>
      </c>
      <c r="Y161" s="158">
        <f t="shared" si="18"/>
        <v>2778.8810000000003</v>
      </c>
      <c r="Z161" s="35"/>
      <c r="AA161" s="36">
        <v>1209.93</v>
      </c>
      <c r="AB161" s="37">
        <v>1133.93</v>
      </c>
      <c r="AC161" s="37">
        <v>1127.42</v>
      </c>
      <c r="AD161" s="37">
        <v>1125.52</v>
      </c>
      <c r="AE161" s="37">
        <v>1135.1500000000001</v>
      </c>
      <c r="AF161" s="37">
        <v>1141.1400000000001</v>
      </c>
      <c r="AG161" s="37">
        <v>1234.6199999999999</v>
      </c>
      <c r="AH161" s="37">
        <v>1402.11</v>
      </c>
      <c r="AI161" s="37">
        <v>1484.39</v>
      </c>
      <c r="AJ161" s="37">
        <v>1577.84</v>
      </c>
      <c r="AK161" s="37">
        <v>1556.33</v>
      </c>
      <c r="AL161" s="37">
        <v>1556.27</v>
      </c>
      <c r="AM161" s="37">
        <v>1556.84</v>
      </c>
      <c r="AN161" s="37">
        <v>1569.21</v>
      </c>
      <c r="AO161" s="37">
        <v>1587.45</v>
      </c>
      <c r="AP161" s="37">
        <v>1576.44</v>
      </c>
      <c r="AQ161" s="37">
        <v>1578.09</v>
      </c>
      <c r="AR161" s="37">
        <v>1750.44</v>
      </c>
      <c r="AS161" s="37">
        <v>1794.94</v>
      </c>
      <c r="AT161" s="37">
        <v>1824.48</v>
      </c>
      <c r="AU161" s="37">
        <v>1664.66</v>
      </c>
      <c r="AV161" s="37">
        <v>1507.4</v>
      </c>
      <c r="AW161" s="37">
        <v>1326.43</v>
      </c>
      <c r="AX161" s="38">
        <v>1252.82</v>
      </c>
      <c r="AY161" s="314">
        <v>1222.5600000000002</v>
      </c>
      <c r="AZ161" s="386">
        <v>4.8109999999999999</v>
      </c>
      <c r="BA161" s="148">
        <v>298.69</v>
      </c>
    </row>
    <row r="162" spans="1:53">
      <c r="A162" s="45">
        <v>7</v>
      </c>
      <c r="B162" s="158">
        <f t="shared" si="19"/>
        <v>2750.4810000000002</v>
      </c>
      <c r="C162" s="158">
        <f t="shared" si="17"/>
        <v>2698.951</v>
      </c>
      <c r="D162" s="158">
        <f t="shared" si="17"/>
        <v>2666.6610000000001</v>
      </c>
      <c r="E162" s="158">
        <f t="shared" si="17"/>
        <v>2668.0610000000001</v>
      </c>
      <c r="F162" s="158">
        <f t="shared" si="17"/>
        <v>2677.5510000000004</v>
      </c>
      <c r="G162" s="158">
        <f t="shared" si="17"/>
        <v>2766.0709999999999</v>
      </c>
      <c r="H162" s="158">
        <f t="shared" si="17"/>
        <v>2864.7310000000002</v>
      </c>
      <c r="I162" s="158">
        <f t="shared" si="17"/>
        <v>3106.0010000000002</v>
      </c>
      <c r="J162" s="158">
        <f t="shared" si="17"/>
        <v>3242.0210000000002</v>
      </c>
      <c r="K162" s="158">
        <f t="shared" si="17"/>
        <v>3354.201</v>
      </c>
      <c r="L162" s="158">
        <f t="shared" si="17"/>
        <v>3380.8410000000003</v>
      </c>
      <c r="M162" s="158">
        <f t="shared" si="17"/>
        <v>3420.2610000000004</v>
      </c>
      <c r="N162" s="158">
        <f t="shared" si="17"/>
        <v>3388.0410000000002</v>
      </c>
      <c r="O162" s="158">
        <f t="shared" si="17"/>
        <v>3419.7310000000007</v>
      </c>
      <c r="P162" s="158">
        <f t="shared" si="17"/>
        <v>3439.5309999999999</v>
      </c>
      <c r="Q162" s="158">
        <f t="shared" si="17"/>
        <v>3486.1109999999999</v>
      </c>
      <c r="R162" s="158">
        <f t="shared" si="17"/>
        <v>3470.7809999999999</v>
      </c>
      <c r="S162" s="158">
        <f t="shared" si="18"/>
        <v>3407.0210000000006</v>
      </c>
      <c r="T162" s="158">
        <f t="shared" si="18"/>
        <v>3297.4610000000002</v>
      </c>
      <c r="U162" s="158">
        <f t="shared" si="18"/>
        <v>3285.7610000000004</v>
      </c>
      <c r="V162" s="158">
        <f t="shared" si="18"/>
        <v>3166.3310000000001</v>
      </c>
      <c r="W162" s="158">
        <f t="shared" si="18"/>
        <v>3010.6410000000001</v>
      </c>
      <c r="X162" s="158">
        <f t="shared" si="18"/>
        <v>2854.5309999999999</v>
      </c>
      <c r="Y162" s="158">
        <f t="shared" si="18"/>
        <v>2854.8410000000003</v>
      </c>
      <c r="Z162" s="35"/>
      <c r="AA162" s="36">
        <v>1224.42</v>
      </c>
      <c r="AB162" s="37">
        <v>1172.8900000000001</v>
      </c>
      <c r="AC162" s="37">
        <v>1140.5999999999999</v>
      </c>
      <c r="AD162" s="37">
        <v>1142</v>
      </c>
      <c r="AE162" s="37">
        <v>1151.49</v>
      </c>
      <c r="AF162" s="37">
        <v>1240.01</v>
      </c>
      <c r="AG162" s="37">
        <v>1338.67</v>
      </c>
      <c r="AH162" s="37">
        <v>1579.94</v>
      </c>
      <c r="AI162" s="37">
        <v>1715.96</v>
      </c>
      <c r="AJ162" s="37">
        <v>1828.14</v>
      </c>
      <c r="AK162" s="37">
        <v>1854.78</v>
      </c>
      <c r="AL162" s="37">
        <v>1894.2</v>
      </c>
      <c r="AM162" s="37">
        <v>1861.98</v>
      </c>
      <c r="AN162" s="37">
        <v>1893.67</v>
      </c>
      <c r="AO162" s="37">
        <v>1913.47</v>
      </c>
      <c r="AP162" s="37">
        <v>1960.05</v>
      </c>
      <c r="AQ162" s="37">
        <v>1944.72</v>
      </c>
      <c r="AR162" s="37">
        <v>1880.96</v>
      </c>
      <c r="AS162" s="37">
        <v>1771.4</v>
      </c>
      <c r="AT162" s="37">
        <v>1759.7</v>
      </c>
      <c r="AU162" s="37">
        <v>1640.27</v>
      </c>
      <c r="AV162" s="37">
        <v>1484.58</v>
      </c>
      <c r="AW162" s="37">
        <v>1328.47</v>
      </c>
      <c r="AX162" s="38">
        <v>1328.78</v>
      </c>
      <c r="AY162" s="314">
        <v>1222.5600000000002</v>
      </c>
      <c r="AZ162" s="386">
        <v>4.8109999999999999</v>
      </c>
      <c r="BA162" s="148">
        <v>298.69</v>
      </c>
    </row>
    <row r="163" spans="1:53">
      <c r="A163" s="45">
        <v>8</v>
      </c>
      <c r="B163" s="158">
        <f t="shared" si="19"/>
        <v>2743.1910000000003</v>
      </c>
      <c r="C163" s="158">
        <f t="shared" si="17"/>
        <v>2668.3310000000001</v>
      </c>
      <c r="D163" s="158">
        <f t="shared" si="17"/>
        <v>2664.3410000000003</v>
      </c>
      <c r="E163" s="158">
        <f t="shared" si="17"/>
        <v>2660.181</v>
      </c>
      <c r="F163" s="158">
        <f t="shared" si="17"/>
        <v>2664.0210000000002</v>
      </c>
      <c r="G163" s="158">
        <f t="shared" si="17"/>
        <v>2676.241</v>
      </c>
      <c r="H163" s="158">
        <f t="shared" si="17"/>
        <v>2815.7610000000004</v>
      </c>
      <c r="I163" s="158">
        <f t="shared" si="17"/>
        <v>2993.741</v>
      </c>
      <c r="J163" s="158">
        <f t="shared" si="17"/>
        <v>3171.9410000000003</v>
      </c>
      <c r="K163" s="158">
        <f t="shared" si="17"/>
        <v>3241.6710000000003</v>
      </c>
      <c r="L163" s="158">
        <f t="shared" si="17"/>
        <v>3248.8710000000001</v>
      </c>
      <c r="M163" s="158">
        <f t="shared" si="17"/>
        <v>3261.5610000000001</v>
      </c>
      <c r="N163" s="158">
        <f t="shared" si="17"/>
        <v>3265.1210000000001</v>
      </c>
      <c r="O163" s="158">
        <f t="shared" si="17"/>
        <v>3282.0709999999999</v>
      </c>
      <c r="P163" s="158">
        <f t="shared" si="17"/>
        <v>3260.9810000000002</v>
      </c>
      <c r="Q163" s="158">
        <f t="shared" si="17"/>
        <v>3257.0910000000003</v>
      </c>
      <c r="R163" s="158">
        <f t="shared" si="17"/>
        <v>3263.3609999999999</v>
      </c>
      <c r="S163" s="158">
        <f t="shared" si="18"/>
        <v>3239.6610000000001</v>
      </c>
      <c r="T163" s="158">
        <f t="shared" si="18"/>
        <v>3260.7610000000004</v>
      </c>
      <c r="U163" s="158">
        <f t="shared" si="18"/>
        <v>3166.6109999999999</v>
      </c>
      <c r="V163" s="158">
        <f t="shared" si="18"/>
        <v>3060.5110000000004</v>
      </c>
      <c r="W163" s="158">
        <f t="shared" si="18"/>
        <v>2933.0210000000002</v>
      </c>
      <c r="X163" s="158">
        <f t="shared" si="18"/>
        <v>2853.6109999999999</v>
      </c>
      <c r="Y163" s="158">
        <f t="shared" si="18"/>
        <v>2762.0110000000004</v>
      </c>
      <c r="Z163" s="35"/>
      <c r="AA163" s="36">
        <v>1217.1300000000001</v>
      </c>
      <c r="AB163" s="37">
        <v>1142.27</v>
      </c>
      <c r="AC163" s="37">
        <v>1138.28</v>
      </c>
      <c r="AD163" s="37">
        <v>1134.1199999999999</v>
      </c>
      <c r="AE163" s="37">
        <v>1137.96</v>
      </c>
      <c r="AF163" s="37">
        <v>1150.18</v>
      </c>
      <c r="AG163" s="37">
        <v>1289.7</v>
      </c>
      <c r="AH163" s="37">
        <v>1467.68</v>
      </c>
      <c r="AI163" s="37">
        <v>1645.88</v>
      </c>
      <c r="AJ163" s="37">
        <v>1715.61</v>
      </c>
      <c r="AK163" s="37">
        <v>1722.81</v>
      </c>
      <c r="AL163" s="37">
        <v>1735.5</v>
      </c>
      <c r="AM163" s="37">
        <v>1739.06</v>
      </c>
      <c r="AN163" s="37">
        <v>1756.01</v>
      </c>
      <c r="AO163" s="37">
        <v>1734.92</v>
      </c>
      <c r="AP163" s="37">
        <v>1731.03</v>
      </c>
      <c r="AQ163" s="37">
        <v>1737.3</v>
      </c>
      <c r="AR163" s="37">
        <v>1713.6</v>
      </c>
      <c r="AS163" s="37">
        <v>1734.7</v>
      </c>
      <c r="AT163" s="37">
        <v>1640.55</v>
      </c>
      <c r="AU163" s="37">
        <v>1534.45</v>
      </c>
      <c r="AV163" s="37">
        <v>1406.96</v>
      </c>
      <c r="AW163" s="37">
        <v>1327.55</v>
      </c>
      <c r="AX163" s="38">
        <v>1235.95</v>
      </c>
      <c r="AY163" s="314">
        <v>1222.5600000000002</v>
      </c>
      <c r="AZ163" s="386">
        <v>4.8109999999999999</v>
      </c>
      <c r="BA163" s="148">
        <v>298.69</v>
      </c>
    </row>
    <row r="164" spans="1:53">
      <c r="A164" s="45">
        <v>9</v>
      </c>
      <c r="B164" s="158">
        <f t="shared" si="19"/>
        <v>2688.7910000000002</v>
      </c>
      <c r="C164" s="158">
        <f t="shared" si="17"/>
        <v>2671.2710000000002</v>
      </c>
      <c r="D164" s="158">
        <f t="shared" si="17"/>
        <v>2666.2610000000004</v>
      </c>
      <c r="E164" s="158">
        <f t="shared" si="17"/>
        <v>2665.9009999999998</v>
      </c>
      <c r="F164" s="158">
        <f t="shared" si="17"/>
        <v>2676.5210000000002</v>
      </c>
      <c r="G164" s="158">
        <f t="shared" si="17"/>
        <v>2648.3609999999999</v>
      </c>
      <c r="H164" s="158">
        <f t="shared" si="17"/>
        <v>2825.3010000000004</v>
      </c>
      <c r="I164" s="158">
        <f t="shared" si="17"/>
        <v>2915.4210000000003</v>
      </c>
      <c r="J164" s="158">
        <f t="shared" si="17"/>
        <v>3063.0210000000002</v>
      </c>
      <c r="K164" s="158">
        <f t="shared" si="17"/>
        <v>3140.4210000000003</v>
      </c>
      <c r="L164" s="158">
        <f t="shared" si="17"/>
        <v>3147.1910000000003</v>
      </c>
      <c r="M164" s="158">
        <f t="shared" si="17"/>
        <v>3154.8209999999999</v>
      </c>
      <c r="N164" s="158">
        <f t="shared" si="17"/>
        <v>3150.991</v>
      </c>
      <c r="O164" s="158">
        <f t="shared" si="17"/>
        <v>3128.8810000000003</v>
      </c>
      <c r="P164" s="158">
        <f t="shared" si="17"/>
        <v>3154.1210000000001</v>
      </c>
      <c r="Q164" s="158">
        <f t="shared" si="17"/>
        <v>3183.8209999999999</v>
      </c>
      <c r="R164" s="158">
        <f t="shared" si="17"/>
        <v>3206.7510000000002</v>
      </c>
      <c r="S164" s="158">
        <f t="shared" si="18"/>
        <v>3208.5910000000003</v>
      </c>
      <c r="T164" s="158">
        <f t="shared" si="18"/>
        <v>3217.9410000000003</v>
      </c>
      <c r="U164" s="158">
        <f t="shared" si="18"/>
        <v>3139.8510000000001</v>
      </c>
      <c r="V164" s="158">
        <f t="shared" si="18"/>
        <v>2995.3910000000001</v>
      </c>
      <c r="W164" s="158">
        <f t="shared" si="18"/>
        <v>2919.9210000000003</v>
      </c>
      <c r="X164" s="158">
        <f t="shared" si="18"/>
        <v>2804.2809999999999</v>
      </c>
      <c r="Y164" s="158">
        <f t="shared" si="18"/>
        <v>2821.5110000000004</v>
      </c>
      <c r="Z164" s="35"/>
      <c r="AA164" s="36">
        <v>1162.73</v>
      </c>
      <c r="AB164" s="37">
        <v>1145.21</v>
      </c>
      <c r="AC164" s="37">
        <v>1140.2</v>
      </c>
      <c r="AD164" s="37">
        <v>1139.8399999999999</v>
      </c>
      <c r="AE164" s="37">
        <v>1150.46</v>
      </c>
      <c r="AF164" s="37">
        <v>1122.3</v>
      </c>
      <c r="AG164" s="37">
        <v>1299.24</v>
      </c>
      <c r="AH164" s="37">
        <v>1389.36</v>
      </c>
      <c r="AI164" s="37">
        <v>1536.96</v>
      </c>
      <c r="AJ164" s="37">
        <v>1614.36</v>
      </c>
      <c r="AK164" s="37">
        <v>1621.13</v>
      </c>
      <c r="AL164" s="37">
        <v>1628.76</v>
      </c>
      <c r="AM164" s="37">
        <v>1624.93</v>
      </c>
      <c r="AN164" s="37">
        <v>1602.82</v>
      </c>
      <c r="AO164" s="37">
        <v>1628.06</v>
      </c>
      <c r="AP164" s="37">
        <v>1657.76</v>
      </c>
      <c r="AQ164" s="37">
        <v>1680.69</v>
      </c>
      <c r="AR164" s="37">
        <v>1682.53</v>
      </c>
      <c r="AS164" s="37">
        <v>1691.88</v>
      </c>
      <c r="AT164" s="37">
        <v>1613.79</v>
      </c>
      <c r="AU164" s="37">
        <v>1469.33</v>
      </c>
      <c r="AV164" s="37">
        <v>1393.86</v>
      </c>
      <c r="AW164" s="37">
        <v>1278.22</v>
      </c>
      <c r="AX164" s="38">
        <v>1295.45</v>
      </c>
      <c r="AY164" s="314">
        <v>1222.5600000000002</v>
      </c>
      <c r="AZ164" s="386">
        <v>4.8109999999999999</v>
      </c>
      <c r="BA164" s="148">
        <v>298.69</v>
      </c>
    </row>
    <row r="165" spans="1:53">
      <c r="A165" s="45">
        <v>10</v>
      </c>
      <c r="B165" s="158">
        <f t="shared" si="19"/>
        <v>2818.9210000000003</v>
      </c>
      <c r="C165" s="158">
        <f t="shared" si="17"/>
        <v>2746.491</v>
      </c>
      <c r="D165" s="158">
        <f t="shared" si="17"/>
        <v>2709.5010000000002</v>
      </c>
      <c r="E165" s="158">
        <f t="shared" si="17"/>
        <v>2705.0210000000002</v>
      </c>
      <c r="F165" s="158">
        <f t="shared" si="17"/>
        <v>2703.181</v>
      </c>
      <c r="G165" s="158">
        <f t="shared" si="17"/>
        <v>2710.0610000000001</v>
      </c>
      <c r="H165" s="158">
        <f t="shared" si="17"/>
        <v>2782.1210000000001</v>
      </c>
      <c r="I165" s="158">
        <f t="shared" si="17"/>
        <v>2850.241</v>
      </c>
      <c r="J165" s="158">
        <f t="shared" si="17"/>
        <v>3054.3810000000003</v>
      </c>
      <c r="K165" s="158">
        <f t="shared" si="17"/>
        <v>3156.5610000000001</v>
      </c>
      <c r="L165" s="158">
        <f t="shared" si="17"/>
        <v>3177.2110000000002</v>
      </c>
      <c r="M165" s="158">
        <f t="shared" si="17"/>
        <v>3193.5709999999999</v>
      </c>
      <c r="N165" s="158">
        <f t="shared" si="17"/>
        <v>3214.5910000000003</v>
      </c>
      <c r="O165" s="158">
        <f t="shared" si="17"/>
        <v>3222.6509999999998</v>
      </c>
      <c r="P165" s="158">
        <f t="shared" si="17"/>
        <v>3210.3810000000003</v>
      </c>
      <c r="Q165" s="158">
        <f t="shared" si="17"/>
        <v>3235.8910000000001</v>
      </c>
      <c r="R165" s="158">
        <f t="shared" si="17"/>
        <v>3226.5110000000004</v>
      </c>
      <c r="S165" s="158">
        <f t="shared" si="18"/>
        <v>3228.0110000000004</v>
      </c>
      <c r="T165" s="158">
        <f t="shared" si="18"/>
        <v>3274.2710000000006</v>
      </c>
      <c r="U165" s="158">
        <f t="shared" si="18"/>
        <v>3217.431</v>
      </c>
      <c r="V165" s="158">
        <f t="shared" si="18"/>
        <v>3070.6410000000001</v>
      </c>
      <c r="W165" s="158">
        <f t="shared" si="18"/>
        <v>2912.6710000000003</v>
      </c>
      <c r="X165" s="158">
        <f t="shared" si="18"/>
        <v>2820.3410000000003</v>
      </c>
      <c r="Y165" s="158">
        <f t="shared" si="18"/>
        <v>2831.7510000000002</v>
      </c>
      <c r="Z165" s="35"/>
      <c r="AA165" s="36">
        <v>1292.8599999999999</v>
      </c>
      <c r="AB165" s="37">
        <v>1220.43</v>
      </c>
      <c r="AC165" s="37">
        <v>1183.44</v>
      </c>
      <c r="AD165" s="37">
        <v>1178.96</v>
      </c>
      <c r="AE165" s="37">
        <v>1177.1199999999999</v>
      </c>
      <c r="AF165" s="37">
        <v>1184</v>
      </c>
      <c r="AG165" s="37">
        <v>1256.06</v>
      </c>
      <c r="AH165" s="37">
        <v>1324.18</v>
      </c>
      <c r="AI165" s="37">
        <v>1528.32</v>
      </c>
      <c r="AJ165" s="37">
        <v>1630.5</v>
      </c>
      <c r="AK165" s="37">
        <v>1651.15</v>
      </c>
      <c r="AL165" s="37">
        <v>1667.51</v>
      </c>
      <c r="AM165" s="37">
        <v>1688.53</v>
      </c>
      <c r="AN165" s="37">
        <v>1696.59</v>
      </c>
      <c r="AO165" s="37">
        <v>1684.32</v>
      </c>
      <c r="AP165" s="37">
        <v>1709.83</v>
      </c>
      <c r="AQ165" s="37">
        <v>1700.45</v>
      </c>
      <c r="AR165" s="37">
        <v>1701.95</v>
      </c>
      <c r="AS165" s="37">
        <v>1748.21</v>
      </c>
      <c r="AT165" s="37">
        <v>1691.37</v>
      </c>
      <c r="AU165" s="37">
        <v>1544.58</v>
      </c>
      <c r="AV165" s="37">
        <v>1386.61</v>
      </c>
      <c r="AW165" s="37">
        <v>1294.28</v>
      </c>
      <c r="AX165" s="38">
        <v>1305.69</v>
      </c>
      <c r="AY165" s="314">
        <v>1222.5600000000002</v>
      </c>
      <c r="AZ165" s="386">
        <v>4.8109999999999999</v>
      </c>
      <c r="BA165" s="148">
        <v>298.69</v>
      </c>
    </row>
    <row r="166" spans="1:53">
      <c r="A166" s="45">
        <v>11</v>
      </c>
      <c r="B166" s="158">
        <f t="shared" si="19"/>
        <v>2710.4410000000003</v>
      </c>
      <c r="C166" s="158">
        <f t="shared" si="17"/>
        <v>2666.0010000000002</v>
      </c>
      <c r="D166" s="158">
        <f t="shared" si="17"/>
        <v>2663.7809999999999</v>
      </c>
      <c r="E166" s="158">
        <f t="shared" si="17"/>
        <v>2662.451</v>
      </c>
      <c r="F166" s="158">
        <f t="shared" si="17"/>
        <v>2664.2610000000004</v>
      </c>
      <c r="G166" s="158">
        <f t="shared" si="17"/>
        <v>2555.7710000000002</v>
      </c>
      <c r="H166" s="158">
        <f t="shared" si="17"/>
        <v>2648.9009999999998</v>
      </c>
      <c r="I166" s="158">
        <f t="shared" si="17"/>
        <v>2806.9110000000001</v>
      </c>
      <c r="J166" s="158">
        <f t="shared" si="17"/>
        <v>2912.2110000000002</v>
      </c>
      <c r="K166" s="158">
        <f t="shared" si="17"/>
        <v>3016.7710000000002</v>
      </c>
      <c r="L166" s="158">
        <f t="shared" si="17"/>
        <v>3041.6210000000001</v>
      </c>
      <c r="M166" s="158">
        <f t="shared" si="17"/>
        <v>3059.241</v>
      </c>
      <c r="N166" s="158">
        <f t="shared" si="17"/>
        <v>3061.2809999999999</v>
      </c>
      <c r="O166" s="158">
        <f t="shared" si="17"/>
        <v>3077.1410000000001</v>
      </c>
      <c r="P166" s="158">
        <f t="shared" si="17"/>
        <v>3107.6610000000001</v>
      </c>
      <c r="Q166" s="158">
        <f t="shared" si="17"/>
        <v>3146.3710000000001</v>
      </c>
      <c r="R166" s="158">
        <f t="shared" si="17"/>
        <v>3152.181</v>
      </c>
      <c r="S166" s="158">
        <f t="shared" si="18"/>
        <v>3143.8209999999999</v>
      </c>
      <c r="T166" s="158">
        <f t="shared" si="18"/>
        <v>3183.5309999999999</v>
      </c>
      <c r="U166" s="158">
        <f t="shared" si="18"/>
        <v>3151.5810000000001</v>
      </c>
      <c r="V166" s="158">
        <f t="shared" si="18"/>
        <v>3028.181</v>
      </c>
      <c r="W166" s="158">
        <f t="shared" si="18"/>
        <v>2905.0309999999999</v>
      </c>
      <c r="X166" s="158">
        <f t="shared" si="18"/>
        <v>2823.8609999999999</v>
      </c>
      <c r="Y166" s="158">
        <f t="shared" si="18"/>
        <v>2847.8110000000001</v>
      </c>
      <c r="Z166" s="35"/>
      <c r="AA166" s="39">
        <v>1184.3800000000001</v>
      </c>
      <c r="AB166" s="37">
        <v>1139.94</v>
      </c>
      <c r="AC166" s="37">
        <v>1137.72</v>
      </c>
      <c r="AD166" s="37">
        <v>1136.3900000000001</v>
      </c>
      <c r="AE166" s="37">
        <v>1138.2</v>
      </c>
      <c r="AF166" s="37">
        <v>1029.71</v>
      </c>
      <c r="AG166" s="37">
        <v>1122.8399999999999</v>
      </c>
      <c r="AH166" s="37">
        <v>1280.8499999999999</v>
      </c>
      <c r="AI166" s="37">
        <v>1386.15</v>
      </c>
      <c r="AJ166" s="37">
        <v>1490.71</v>
      </c>
      <c r="AK166" s="37">
        <v>1515.56</v>
      </c>
      <c r="AL166" s="37">
        <v>1533.18</v>
      </c>
      <c r="AM166" s="37">
        <v>1535.22</v>
      </c>
      <c r="AN166" s="37">
        <v>1551.08</v>
      </c>
      <c r="AO166" s="37">
        <v>1581.6</v>
      </c>
      <c r="AP166" s="37">
        <v>1620.31</v>
      </c>
      <c r="AQ166" s="37">
        <v>1626.12</v>
      </c>
      <c r="AR166" s="37">
        <v>1617.76</v>
      </c>
      <c r="AS166" s="37">
        <v>1657.47</v>
      </c>
      <c r="AT166" s="37">
        <v>1625.52</v>
      </c>
      <c r="AU166" s="37">
        <v>1502.12</v>
      </c>
      <c r="AV166" s="37">
        <v>1378.97</v>
      </c>
      <c r="AW166" s="37">
        <v>1297.8</v>
      </c>
      <c r="AX166" s="38">
        <v>1321.75</v>
      </c>
      <c r="AY166" s="314">
        <v>1222.5600000000002</v>
      </c>
      <c r="AZ166" s="386">
        <v>4.8109999999999999</v>
      </c>
      <c r="BA166" s="148">
        <v>298.69</v>
      </c>
    </row>
    <row r="167" spans="1:53">
      <c r="A167" s="45">
        <v>12</v>
      </c>
      <c r="B167" s="158">
        <f t="shared" si="19"/>
        <v>2715.1010000000001</v>
      </c>
      <c r="C167" s="158">
        <f t="shared" si="17"/>
        <v>2679.0910000000003</v>
      </c>
      <c r="D167" s="158">
        <f t="shared" si="17"/>
        <v>2664.431</v>
      </c>
      <c r="E167" s="158">
        <f t="shared" si="17"/>
        <v>2665.7110000000002</v>
      </c>
      <c r="F167" s="158">
        <f t="shared" si="17"/>
        <v>2674.8010000000004</v>
      </c>
      <c r="G167" s="158">
        <f t="shared" si="17"/>
        <v>2723.6509999999998</v>
      </c>
      <c r="H167" s="158">
        <f t="shared" si="17"/>
        <v>2851.2210000000005</v>
      </c>
      <c r="I167" s="158">
        <f t="shared" si="17"/>
        <v>3063.1210000000001</v>
      </c>
      <c r="J167" s="158">
        <f t="shared" si="17"/>
        <v>3347.3710000000001</v>
      </c>
      <c r="K167" s="158">
        <f t="shared" si="17"/>
        <v>3422.8410000000003</v>
      </c>
      <c r="L167" s="158">
        <f t="shared" si="17"/>
        <v>3412.6010000000006</v>
      </c>
      <c r="M167" s="158">
        <f t="shared" si="17"/>
        <v>3419.0210000000006</v>
      </c>
      <c r="N167" s="158">
        <f t="shared" si="17"/>
        <v>3432.4009999999998</v>
      </c>
      <c r="O167" s="158">
        <f t="shared" si="17"/>
        <v>3420.5610000000006</v>
      </c>
      <c r="P167" s="158">
        <f t="shared" si="17"/>
        <v>3401.8310000000001</v>
      </c>
      <c r="Q167" s="158">
        <f t="shared" si="17"/>
        <v>3425.9110000000001</v>
      </c>
      <c r="R167" s="158">
        <f t="shared" si="17"/>
        <v>3432.1210000000001</v>
      </c>
      <c r="S167" s="158">
        <f t="shared" si="18"/>
        <v>3430.5309999999999</v>
      </c>
      <c r="T167" s="158">
        <f t="shared" si="18"/>
        <v>3458.9410000000007</v>
      </c>
      <c r="U167" s="158">
        <f t="shared" si="18"/>
        <v>3398.9610000000002</v>
      </c>
      <c r="V167" s="158">
        <f t="shared" si="18"/>
        <v>3280.1710000000003</v>
      </c>
      <c r="W167" s="158">
        <f t="shared" si="18"/>
        <v>3065.9210000000003</v>
      </c>
      <c r="X167" s="158">
        <f t="shared" si="18"/>
        <v>2857.6010000000001</v>
      </c>
      <c r="Y167" s="158">
        <f t="shared" si="18"/>
        <v>2846.5709999999999</v>
      </c>
      <c r="Z167" s="35"/>
      <c r="AA167" s="39">
        <v>1189.04</v>
      </c>
      <c r="AB167" s="37">
        <v>1153.03</v>
      </c>
      <c r="AC167" s="37">
        <v>1138.3699999999999</v>
      </c>
      <c r="AD167" s="37">
        <v>1139.6500000000001</v>
      </c>
      <c r="AE167" s="37">
        <v>1148.74</v>
      </c>
      <c r="AF167" s="37">
        <v>1197.5899999999999</v>
      </c>
      <c r="AG167" s="37">
        <v>1325.16</v>
      </c>
      <c r="AH167" s="37">
        <v>1537.06</v>
      </c>
      <c r="AI167" s="37">
        <v>1821.31</v>
      </c>
      <c r="AJ167" s="37">
        <v>1896.78</v>
      </c>
      <c r="AK167" s="37">
        <v>1886.54</v>
      </c>
      <c r="AL167" s="37">
        <v>1892.96</v>
      </c>
      <c r="AM167" s="37">
        <v>1906.34</v>
      </c>
      <c r="AN167" s="37">
        <v>1894.5</v>
      </c>
      <c r="AO167" s="37">
        <v>1875.77</v>
      </c>
      <c r="AP167" s="37">
        <v>1899.85</v>
      </c>
      <c r="AQ167" s="37">
        <v>1906.06</v>
      </c>
      <c r="AR167" s="37">
        <v>1904.47</v>
      </c>
      <c r="AS167" s="37">
        <v>1932.88</v>
      </c>
      <c r="AT167" s="37">
        <v>1872.9</v>
      </c>
      <c r="AU167" s="37">
        <v>1754.11</v>
      </c>
      <c r="AV167" s="37">
        <v>1539.86</v>
      </c>
      <c r="AW167" s="37">
        <v>1331.54</v>
      </c>
      <c r="AX167" s="38">
        <v>1320.51</v>
      </c>
      <c r="AY167" s="314">
        <v>1222.5600000000002</v>
      </c>
      <c r="AZ167" s="386">
        <v>4.8109999999999999</v>
      </c>
      <c r="BA167" s="148">
        <v>298.69</v>
      </c>
    </row>
    <row r="168" spans="1:53">
      <c r="A168" s="45">
        <v>13</v>
      </c>
      <c r="B168" s="158">
        <f t="shared" si="19"/>
        <v>2664.9210000000003</v>
      </c>
      <c r="C168" s="158">
        <f t="shared" si="17"/>
        <v>2660.0810000000001</v>
      </c>
      <c r="D168" s="158">
        <f t="shared" si="17"/>
        <v>2653.451</v>
      </c>
      <c r="E168" s="158">
        <f t="shared" si="17"/>
        <v>2654.9009999999998</v>
      </c>
      <c r="F168" s="158">
        <f t="shared" si="17"/>
        <v>2665.1509999999998</v>
      </c>
      <c r="G168" s="158">
        <f t="shared" si="17"/>
        <v>2668.3410000000003</v>
      </c>
      <c r="H168" s="158">
        <f t="shared" si="17"/>
        <v>2783.2110000000002</v>
      </c>
      <c r="I168" s="158">
        <f t="shared" si="17"/>
        <v>2949.3110000000001</v>
      </c>
      <c r="J168" s="158">
        <f t="shared" si="17"/>
        <v>3098.1310000000003</v>
      </c>
      <c r="K168" s="158">
        <f t="shared" si="17"/>
        <v>3157.6410000000001</v>
      </c>
      <c r="L168" s="158">
        <f t="shared" si="17"/>
        <v>3156.991</v>
      </c>
      <c r="M168" s="158">
        <f t="shared" si="17"/>
        <v>3165.1710000000003</v>
      </c>
      <c r="N168" s="158">
        <f t="shared" si="17"/>
        <v>3169.0309999999999</v>
      </c>
      <c r="O168" s="158">
        <f t="shared" si="17"/>
        <v>3195.491</v>
      </c>
      <c r="P168" s="158">
        <f t="shared" si="17"/>
        <v>3202.9410000000003</v>
      </c>
      <c r="Q168" s="158">
        <f t="shared" si="17"/>
        <v>3242.1210000000001</v>
      </c>
      <c r="R168" s="158">
        <f t="shared" si="17"/>
        <v>3259.8510000000001</v>
      </c>
      <c r="S168" s="158">
        <f t="shared" si="18"/>
        <v>3235.4110000000001</v>
      </c>
      <c r="T168" s="158">
        <f t="shared" si="18"/>
        <v>3255.201</v>
      </c>
      <c r="U168" s="158">
        <f t="shared" si="18"/>
        <v>3205.4610000000002</v>
      </c>
      <c r="V168" s="158">
        <f t="shared" si="18"/>
        <v>3140.5410000000002</v>
      </c>
      <c r="W168" s="158">
        <f t="shared" si="18"/>
        <v>3035.1610000000001</v>
      </c>
      <c r="X168" s="158">
        <f t="shared" si="18"/>
        <v>2809.9810000000002</v>
      </c>
      <c r="Y168" s="158">
        <f t="shared" si="18"/>
        <v>2780.2310000000002</v>
      </c>
      <c r="Z168" s="35"/>
      <c r="AA168" s="39">
        <v>1138.8599999999999</v>
      </c>
      <c r="AB168" s="37">
        <v>1134.02</v>
      </c>
      <c r="AC168" s="37">
        <v>1127.3900000000001</v>
      </c>
      <c r="AD168" s="37">
        <v>1128.8399999999999</v>
      </c>
      <c r="AE168" s="37">
        <v>1139.0899999999999</v>
      </c>
      <c r="AF168" s="37">
        <v>1142.28</v>
      </c>
      <c r="AG168" s="37">
        <v>1257.1500000000001</v>
      </c>
      <c r="AH168" s="37">
        <v>1423.25</v>
      </c>
      <c r="AI168" s="37">
        <v>1572.07</v>
      </c>
      <c r="AJ168" s="37">
        <v>1631.58</v>
      </c>
      <c r="AK168" s="37">
        <v>1630.93</v>
      </c>
      <c r="AL168" s="37">
        <v>1639.11</v>
      </c>
      <c r="AM168" s="37">
        <v>1642.97</v>
      </c>
      <c r="AN168" s="37">
        <v>1669.43</v>
      </c>
      <c r="AO168" s="37">
        <v>1676.88</v>
      </c>
      <c r="AP168" s="37">
        <v>1716.06</v>
      </c>
      <c r="AQ168" s="37">
        <v>1733.79</v>
      </c>
      <c r="AR168" s="37">
        <v>1709.35</v>
      </c>
      <c r="AS168" s="37">
        <v>1729.14</v>
      </c>
      <c r="AT168" s="37">
        <v>1679.4</v>
      </c>
      <c r="AU168" s="37">
        <v>1614.48</v>
      </c>
      <c r="AV168" s="37">
        <v>1509.1</v>
      </c>
      <c r="AW168" s="37">
        <v>1283.92</v>
      </c>
      <c r="AX168" s="38">
        <v>1254.17</v>
      </c>
      <c r="AY168" s="314">
        <v>1222.5600000000002</v>
      </c>
      <c r="AZ168" s="386">
        <v>4.8109999999999999</v>
      </c>
      <c r="BA168" s="148">
        <v>298.69</v>
      </c>
    </row>
    <row r="169" spans="1:53">
      <c r="A169" s="45">
        <v>14</v>
      </c>
      <c r="B169" s="158">
        <f t="shared" si="19"/>
        <v>2666.7809999999999</v>
      </c>
      <c r="C169" s="158">
        <f t="shared" si="17"/>
        <v>2663.3810000000003</v>
      </c>
      <c r="D169" s="158">
        <f t="shared" si="17"/>
        <v>2657.5410000000002</v>
      </c>
      <c r="E169" s="158">
        <f t="shared" si="17"/>
        <v>2660.2110000000002</v>
      </c>
      <c r="F169" s="158">
        <f t="shared" si="17"/>
        <v>2668.8910000000001</v>
      </c>
      <c r="G169" s="158">
        <f t="shared" si="17"/>
        <v>2691.4210000000003</v>
      </c>
      <c r="H169" s="158">
        <f t="shared" si="17"/>
        <v>2802.4009999999998</v>
      </c>
      <c r="I169" s="158">
        <f t="shared" si="17"/>
        <v>2973.8209999999999</v>
      </c>
      <c r="J169" s="158">
        <f t="shared" si="17"/>
        <v>3188.6910000000003</v>
      </c>
      <c r="K169" s="158">
        <f t="shared" si="17"/>
        <v>3286.0110000000004</v>
      </c>
      <c r="L169" s="158">
        <f t="shared" si="17"/>
        <v>3284.5210000000006</v>
      </c>
      <c r="M169" s="158">
        <f t="shared" si="17"/>
        <v>3310.4310000000005</v>
      </c>
      <c r="N169" s="158">
        <f t="shared" si="17"/>
        <v>3302.2310000000007</v>
      </c>
      <c r="O169" s="158">
        <f t="shared" si="17"/>
        <v>3312.7310000000007</v>
      </c>
      <c r="P169" s="158">
        <f t="shared" si="17"/>
        <v>3333.5510000000004</v>
      </c>
      <c r="Q169" s="158">
        <f t="shared" si="17"/>
        <v>3368.2710000000006</v>
      </c>
      <c r="R169" s="158">
        <f t="shared" si="17"/>
        <v>3380.9710000000005</v>
      </c>
      <c r="S169" s="158">
        <f t="shared" si="18"/>
        <v>3368.7510000000002</v>
      </c>
      <c r="T169" s="158">
        <f t="shared" si="18"/>
        <v>3420.6210000000001</v>
      </c>
      <c r="U169" s="158">
        <f t="shared" si="18"/>
        <v>3363.7110000000002</v>
      </c>
      <c r="V169" s="158">
        <f t="shared" si="18"/>
        <v>3217.8110000000001</v>
      </c>
      <c r="W169" s="158">
        <f t="shared" si="18"/>
        <v>3070.8910000000001</v>
      </c>
      <c r="X169" s="158">
        <f t="shared" si="18"/>
        <v>2833.7510000000002</v>
      </c>
      <c r="Y169" s="158">
        <f t="shared" si="18"/>
        <v>2829.6610000000001</v>
      </c>
      <c r="Z169" s="35"/>
      <c r="AA169" s="39">
        <v>1140.72</v>
      </c>
      <c r="AB169" s="37">
        <v>1137.32</v>
      </c>
      <c r="AC169" s="37">
        <v>1131.48</v>
      </c>
      <c r="AD169" s="37">
        <v>1134.1500000000001</v>
      </c>
      <c r="AE169" s="37">
        <v>1142.83</v>
      </c>
      <c r="AF169" s="37">
        <v>1165.3599999999999</v>
      </c>
      <c r="AG169" s="37">
        <v>1276.3399999999999</v>
      </c>
      <c r="AH169" s="37">
        <v>1447.76</v>
      </c>
      <c r="AI169" s="37">
        <v>1662.63</v>
      </c>
      <c r="AJ169" s="37">
        <v>1759.95</v>
      </c>
      <c r="AK169" s="37">
        <v>1758.46</v>
      </c>
      <c r="AL169" s="37">
        <v>1784.37</v>
      </c>
      <c r="AM169" s="37">
        <v>1776.17</v>
      </c>
      <c r="AN169" s="37">
        <v>1786.67</v>
      </c>
      <c r="AO169" s="37">
        <v>1807.49</v>
      </c>
      <c r="AP169" s="37">
        <v>1842.21</v>
      </c>
      <c r="AQ169" s="37">
        <v>1854.91</v>
      </c>
      <c r="AR169" s="37">
        <v>1842.69</v>
      </c>
      <c r="AS169" s="37">
        <v>1894.56</v>
      </c>
      <c r="AT169" s="37">
        <v>1837.65</v>
      </c>
      <c r="AU169" s="37">
        <v>1691.75</v>
      </c>
      <c r="AV169" s="37">
        <v>1544.83</v>
      </c>
      <c r="AW169" s="37">
        <v>1307.69</v>
      </c>
      <c r="AX169" s="38">
        <v>1303.5999999999999</v>
      </c>
      <c r="AY169" s="314">
        <v>1222.5600000000002</v>
      </c>
      <c r="AZ169" s="386">
        <v>4.8109999999999999</v>
      </c>
      <c r="BA169" s="148">
        <v>298.69</v>
      </c>
    </row>
    <row r="170" spans="1:53">
      <c r="A170" s="45">
        <v>15</v>
      </c>
      <c r="B170" s="158">
        <f t="shared" si="19"/>
        <v>2710.2910000000002</v>
      </c>
      <c r="C170" s="158">
        <f t="shared" si="17"/>
        <v>2662.4210000000003</v>
      </c>
      <c r="D170" s="158">
        <f t="shared" si="17"/>
        <v>2660.2910000000002</v>
      </c>
      <c r="E170" s="158">
        <f t="shared" si="17"/>
        <v>2669.1010000000001</v>
      </c>
      <c r="F170" s="158">
        <f t="shared" si="17"/>
        <v>2700.5709999999999</v>
      </c>
      <c r="G170" s="158">
        <f t="shared" si="17"/>
        <v>2736.2510000000002</v>
      </c>
      <c r="H170" s="158">
        <f t="shared" si="17"/>
        <v>2837.3410000000003</v>
      </c>
      <c r="I170" s="158">
        <f t="shared" si="17"/>
        <v>3008.2809999999999</v>
      </c>
      <c r="J170" s="158">
        <f t="shared" si="17"/>
        <v>3239.2710000000002</v>
      </c>
      <c r="K170" s="158">
        <f t="shared" si="17"/>
        <v>3281.2110000000002</v>
      </c>
      <c r="L170" s="158">
        <f t="shared" si="17"/>
        <v>3273.0210000000006</v>
      </c>
      <c r="M170" s="158">
        <f t="shared" si="17"/>
        <v>3281.5210000000006</v>
      </c>
      <c r="N170" s="158">
        <f t="shared" si="17"/>
        <v>3281.1910000000007</v>
      </c>
      <c r="O170" s="158">
        <f t="shared" si="17"/>
        <v>3315.8510000000006</v>
      </c>
      <c r="P170" s="158">
        <f t="shared" si="17"/>
        <v>3333.7809999999999</v>
      </c>
      <c r="Q170" s="158">
        <f t="shared" si="17"/>
        <v>3390.6109999999999</v>
      </c>
      <c r="R170" s="158">
        <f t="shared" si="17"/>
        <v>3373.6710000000003</v>
      </c>
      <c r="S170" s="158">
        <f t="shared" si="18"/>
        <v>3620.1610000000001</v>
      </c>
      <c r="T170" s="158">
        <f t="shared" si="18"/>
        <v>3309.4810000000007</v>
      </c>
      <c r="U170" s="158">
        <f t="shared" si="18"/>
        <v>3664.6110000000008</v>
      </c>
      <c r="V170" s="158">
        <f t="shared" si="18"/>
        <v>3431.6509999999998</v>
      </c>
      <c r="W170" s="158">
        <f t="shared" si="18"/>
        <v>3268.451</v>
      </c>
      <c r="X170" s="158">
        <f t="shared" si="18"/>
        <v>2963.6010000000001</v>
      </c>
      <c r="Y170" s="158">
        <f t="shared" si="18"/>
        <v>2888.0309999999999</v>
      </c>
      <c r="Z170" s="35"/>
      <c r="AA170" s="39">
        <v>1184.23</v>
      </c>
      <c r="AB170" s="37">
        <v>1136.3599999999999</v>
      </c>
      <c r="AC170" s="37">
        <v>1134.23</v>
      </c>
      <c r="AD170" s="37">
        <v>1143.04</v>
      </c>
      <c r="AE170" s="37">
        <v>1174.51</v>
      </c>
      <c r="AF170" s="37">
        <v>1210.19</v>
      </c>
      <c r="AG170" s="37">
        <v>1311.28</v>
      </c>
      <c r="AH170" s="37">
        <v>1482.22</v>
      </c>
      <c r="AI170" s="37">
        <v>1713.21</v>
      </c>
      <c r="AJ170" s="37">
        <v>1755.15</v>
      </c>
      <c r="AK170" s="37">
        <v>1746.96</v>
      </c>
      <c r="AL170" s="37">
        <v>1755.46</v>
      </c>
      <c r="AM170" s="37">
        <v>1755.13</v>
      </c>
      <c r="AN170" s="37">
        <v>1789.79</v>
      </c>
      <c r="AO170" s="37">
        <v>1807.72</v>
      </c>
      <c r="AP170" s="37">
        <v>1864.55</v>
      </c>
      <c r="AQ170" s="37">
        <v>1847.61</v>
      </c>
      <c r="AR170" s="37">
        <v>2094.1</v>
      </c>
      <c r="AS170" s="37">
        <v>1783.42</v>
      </c>
      <c r="AT170" s="37">
        <v>2138.5500000000002</v>
      </c>
      <c r="AU170" s="37">
        <v>1905.59</v>
      </c>
      <c r="AV170" s="37">
        <v>1742.39</v>
      </c>
      <c r="AW170" s="37">
        <v>1437.54</v>
      </c>
      <c r="AX170" s="38">
        <v>1361.97</v>
      </c>
      <c r="AY170" s="314">
        <v>1222.5600000000002</v>
      </c>
      <c r="AZ170" s="386">
        <v>4.8109999999999999</v>
      </c>
      <c r="BA170" s="148">
        <v>298.69</v>
      </c>
    </row>
    <row r="171" spans="1:53">
      <c r="A171" s="45">
        <v>16</v>
      </c>
      <c r="B171" s="158">
        <f t="shared" si="19"/>
        <v>2784.931</v>
      </c>
      <c r="C171" s="158">
        <f t="shared" si="17"/>
        <v>2756.681</v>
      </c>
      <c r="D171" s="158">
        <f t="shared" si="17"/>
        <v>2751.951</v>
      </c>
      <c r="E171" s="158">
        <f t="shared" si="17"/>
        <v>2759.5910000000003</v>
      </c>
      <c r="F171" s="158">
        <f t="shared" si="17"/>
        <v>2781.1410000000001</v>
      </c>
      <c r="G171" s="158">
        <f t="shared" si="17"/>
        <v>2815.8410000000003</v>
      </c>
      <c r="H171" s="158">
        <f t="shared" si="17"/>
        <v>2923.0210000000002</v>
      </c>
      <c r="I171" s="158">
        <f t="shared" si="17"/>
        <v>3069.3510000000001</v>
      </c>
      <c r="J171" s="158">
        <f t="shared" si="17"/>
        <v>3325.4210000000003</v>
      </c>
      <c r="K171" s="158">
        <f t="shared" si="17"/>
        <v>3343.6710000000003</v>
      </c>
      <c r="L171" s="158">
        <f t="shared" si="17"/>
        <v>3315.7210000000005</v>
      </c>
      <c r="M171" s="158">
        <f t="shared" si="17"/>
        <v>3322.6210000000001</v>
      </c>
      <c r="N171" s="158">
        <f t="shared" si="17"/>
        <v>3325.6010000000006</v>
      </c>
      <c r="O171" s="158">
        <f t="shared" si="17"/>
        <v>3332.4710000000005</v>
      </c>
      <c r="P171" s="158">
        <f t="shared" si="17"/>
        <v>3388.1910000000007</v>
      </c>
      <c r="Q171" s="158">
        <f t="shared" si="17"/>
        <v>3383.8010000000004</v>
      </c>
      <c r="R171" s="158">
        <f t="shared" ref="R171:R186" si="20">AQ171+$BA171+$AZ171+$AY171</f>
        <v>3388.9110000000001</v>
      </c>
      <c r="S171" s="158">
        <f t="shared" si="18"/>
        <v>3382.991</v>
      </c>
      <c r="T171" s="158">
        <f t="shared" si="18"/>
        <v>3382.951</v>
      </c>
      <c r="U171" s="158">
        <f t="shared" si="18"/>
        <v>3376.491</v>
      </c>
      <c r="V171" s="158">
        <f t="shared" si="18"/>
        <v>3231.8010000000004</v>
      </c>
      <c r="W171" s="158">
        <f t="shared" si="18"/>
        <v>3132.4110000000001</v>
      </c>
      <c r="X171" s="158">
        <f t="shared" si="18"/>
        <v>2873.491</v>
      </c>
      <c r="Y171" s="158">
        <f t="shared" si="18"/>
        <v>2855.9110000000001</v>
      </c>
      <c r="Z171" s="35"/>
      <c r="AA171" s="39">
        <v>1258.8699999999999</v>
      </c>
      <c r="AB171" s="37">
        <v>1230.6199999999999</v>
      </c>
      <c r="AC171" s="37">
        <v>1225.8900000000001</v>
      </c>
      <c r="AD171" s="37">
        <v>1233.53</v>
      </c>
      <c r="AE171" s="37">
        <v>1255.08</v>
      </c>
      <c r="AF171" s="37">
        <v>1289.78</v>
      </c>
      <c r="AG171" s="37">
        <v>1396.96</v>
      </c>
      <c r="AH171" s="37">
        <v>1543.29</v>
      </c>
      <c r="AI171" s="37">
        <v>1799.36</v>
      </c>
      <c r="AJ171" s="37">
        <v>1817.61</v>
      </c>
      <c r="AK171" s="37">
        <v>1789.66</v>
      </c>
      <c r="AL171" s="37">
        <v>1796.56</v>
      </c>
      <c r="AM171" s="37">
        <v>1799.54</v>
      </c>
      <c r="AN171" s="37">
        <v>1806.41</v>
      </c>
      <c r="AO171" s="37">
        <v>1862.13</v>
      </c>
      <c r="AP171" s="37">
        <v>1857.74</v>
      </c>
      <c r="AQ171" s="37">
        <v>1862.85</v>
      </c>
      <c r="AR171" s="37">
        <v>1856.93</v>
      </c>
      <c r="AS171" s="37">
        <v>1856.89</v>
      </c>
      <c r="AT171" s="37">
        <v>1850.43</v>
      </c>
      <c r="AU171" s="37">
        <v>1705.74</v>
      </c>
      <c r="AV171" s="37">
        <v>1606.35</v>
      </c>
      <c r="AW171" s="37">
        <v>1347.43</v>
      </c>
      <c r="AX171" s="38">
        <v>1329.85</v>
      </c>
      <c r="AY171" s="314">
        <v>1222.5600000000002</v>
      </c>
      <c r="AZ171" s="386">
        <v>4.8109999999999999</v>
      </c>
      <c r="BA171" s="148">
        <v>298.69</v>
      </c>
    </row>
    <row r="172" spans="1:53">
      <c r="A172" s="45">
        <v>17</v>
      </c>
      <c r="B172" s="158">
        <f t="shared" si="19"/>
        <v>2807.1310000000003</v>
      </c>
      <c r="C172" s="158">
        <f t="shared" si="19"/>
        <v>2779.8010000000004</v>
      </c>
      <c r="D172" s="158">
        <f t="shared" si="19"/>
        <v>2778.2610000000004</v>
      </c>
      <c r="E172" s="158">
        <f t="shared" si="19"/>
        <v>2737.6610000000001</v>
      </c>
      <c r="F172" s="158">
        <f t="shared" si="19"/>
        <v>2725.7710000000002</v>
      </c>
      <c r="G172" s="158">
        <f t="shared" si="19"/>
        <v>2779.8710000000001</v>
      </c>
      <c r="H172" s="158">
        <f t="shared" si="19"/>
        <v>2822.8710000000001</v>
      </c>
      <c r="I172" s="158">
        <f t="shared" si="19"/>
        <v>3051.0410000000002</v>
      </c>
      <c r="J172" s="158">
        <f t="shared" si="19"/>
        <v>3453.6810000000005</v>
      </c>
      <c r="K172" s="158">
        <f t="shared" si="19"/>
        <v>3585.3010000000004</v>
      </c>
      <c r="L172" s="158">
        <f t="shared" si="19"/>
        <v>3585.1710000000003</v>
      </c>
      <c r="M172" s="158">
        <f t="shared" si="19"/>
        <v>3577.5410000000002</v>
      </c>
      <c r="N172" s="158">
        <f t="shared" si="19"/>
        <v>3589.8810000000003</v>
      </c>
      <c r="O172" s="158">
        <f t="shared" si="19"/>
        <v>3604.1110000000008</v>
      </c>
      <c r="P172" s="158">
        <f t="shared" si="19"/>
        <v>3686.0210000000006</v>
      </c>
      <c r="Q172" s="158">
        <f t="shared" si="19"/>
        <v>3708.3110000000006</v>
      </c>
      <c r="R172" s="158">
        <f t="shared" si="20"/>
        <v>3702.201</v>
      </c>
      <c r="S172" s="158">
        <f t="shared" si="18"/>
        <v>3704.5710000000008</v>
      </c>
      <c r="T172" s="158">
        <f t="shared" si="18"/>
        <v>3726.9010000000007</v>
      </c>
      <c r="U172" s="158">
        <f t="shared" si="18"/>
        <v>3665.5610000000006</v>
      </c>
      <c r="V172" s="158">
        <f t="shared" si="18"/>
        <v>3567.7910000000002</v>
      </c>
      <c r="W172" s="158">
        <f t="shared" si="18"/>
        <v>3378.741</v>
      </c>
      <c r="X172" s="158">
        <f t="shared" si="18"/>
        <v>3066.0510000000004</v>
      </c>
      <c r="Y172" s="158">
        <f t="shared" si="18"/>
        <v>2942.181</v>
      </c>
      <c r="Z172" s="35"/>
      <c r="AA172" s="39">
        <v>1281.07</v>
      </c>
      <c r="AB172" s="37">
        <v>1253.74</v>
      </c>
      <c r="AC172" s="37">
        <v>1252.2</v>
      </c>
      <c r="AD172" s="37">
        <v>1211.5999999999999</v>
      </c>
      <c r="AE172" s="37">
        <v>1199.71</v>
      </c>
      <c r="AF172" s="37">
        <v>1253.81</v>
      </c>
      <c r="AG172" s="37">
        <v>1296.81</v>
      </c>
      <c r="AH172" s="37">
        <v>1524.98</v>
      </c>
      <c r="AI172" s="37">
        <v>1927.62</v>
      </c>
      <c r="AJ172" s="37">
        <v>2059.2399999999998</v>
      </c>
      <c r="AK172" s="37">
        <v>2059.11</v>
      </c>
      <c r="AL172" s="37">
        <v>2051.48</v>
      </c>
      <c r="AM172" s="37">
        <v>2063.8200000000002</v>
      </c>
      <c r="AN172" s="37">
        <v>2078.0500000000002</v>
      </c>
      <c r="AO172" s="37">
        <v>2159.96</v>
      </c>
      <c r="AP172" s="37">
        <v>2182.25</v>
      </c>
      <c r="AQ172" s="37">
        <v>2176.14</v>
      </c>
      <c r="AR172" s="37">
        <v>2178.5100000000002</v>
      </c>
      <c r="AS172" s="37">
        <v>2200.84</v>
      </c>
      <c r="AT172" s="37">
        <v>2139.5</v>
      </c>
      <c r="AU172" s="37">
        <v>2041.7299999999998</v>
      </c>
      <c r="AV172" s="37">
        <v>1852.68</v>
      </c>
      <c r="AW172" s="37">
        <v>1539.99</v>
      </c>
      <c r="AX172" s="38">
        <v>1416.12</v>
      </c>
      <c r="AY172" s="314">
        <v>1222.5600000000002</v>
      </c>
      <c r="AZ172" s="386">
        <v>4.8109999999999999</v>
      </c>
      <c r="BA172" s="148">
        <v>298.69</v>
      </c>
    </row>
    <row r="173" spans="1:53">
      <c r="A173" s="45">
        <v>18</v>
      </c>
      <c r="B173" s="158">
        <f t="shared" si="19"/>
        <v>2799.701</v>
      </c>
      <c r="C173" s="158">
        <f t="shared" si="19"/>
        <v>2752.2610000000004</v>
      </c>
      <c r="D173" s="158">
        <f t="shared" si="19"/>
        <v>2701.1310000000003</v>
      </c>
      <c r="E173" s="158">
        <f t="shared" si="19"/>
        <v>2699.0709999999999</v>
      </c>
      <c r="F173" s="158">
        <f t="shared" si="19"/>
        <v>2701.2710000000002</v>
      </c>
      <c r="G173" s="158">
        <f t="shared" si="19"/>
        <v>2706.7710000000002</v>
      </c>
      <c r="H173" s="158">
        <f t="shared" si="19"/>
        <v>2800.451</v>
      </c>
      <c r="I173" s="158">
        <f t="shared" si="19"/>
        <v>2936.9610000000002</v>
      </c>
      <c r="J173" s="158">
        <f t="shared" si="19"/>
        <v>3187.2210000000005</v>
      </c>
      <c r="K173" s="158">
        <f t="shared" si="19"/>
        <v>3489.7110000000002</v>
      </c>
      <c r="L173" s="158">
        <f t="shared" si="19"/>
        <v>3520.3609999999999</v>
      </c>
      <c r="M173" s="158">
        <f t="shared" si="19"/>
        <v>3525.6710000000003</v>
      </c>
      <c r="N173" s="158">
        <f t="shared" si="19"/>
        <v>3529.9610000000002</v>
      </c>
      <c r="O173" s="158">
        <f t="shared" si="19"/>
        <v>3541.8510000000006</v>
      </c>
      <c r="P173" s="158">
        <f t="shared" si="19"/>
        <v>3615.4110000000001</v>
      </c>
      <c r="Q173" s="158">
        <f t="shared" si="19"/>
        <v>3617.9010000000007</v>
      </c>
      <c r="R173" s="158">
        <f t="shared" si="20"/>
        <v>3627.3210000000008</v>
      </c>
      <c r="S173" s="158">
        <f t="shared" si="18"/>
        <v>3634.3310000000001</v>
      </c>
      <c r="T173" s="158">
        <f t="shared" si="18"/>
        <v>3656.4710000000005</v>
      </c>
      <c r="U173" s="158">
        <f t="shared" si="18"/>
        <v>3611.1610000000001</v>
      </c>
      <c r="V173" s="158">
        <f t="shared" si="18"/>
        <v>3482.7710000000006</v>
      </c>
      <c r="W173" s="158">
        <f t="shared" si="18"/>
        <v>3318.2910000000002</v>
      </c>
      <c r="X173" s="158">
        <f t="shared" si="18"/>
        <v>3002.7310000000002</v>
      </c>
      <c r="Y173" s="158">
        <f t="shared" si="18"/>
        <v>2877.0309999999999</v>
      </c>
      <c r="Z173" s="35"/>
      <c r="AA173" s="39">
        <v>1273.6400000000001</v>
      </c>
      <c r="AB173" s="37">
        <v>1226.2</v>
      </c>
      <c r="AC173" s="37">
        <v>1175.07</v>
      </c>
      <c r="AD173" s="37">
        <v>1173.01</v>
      </c>
      <c r="AE173" s="37">
        <v>1175.21</v>
      </c>
      <c r="AF173" s="37">
        <v>1180.71</v>
      </c>
      <c r="AG173" s="37">
        <v>1274.3900000000001</v>
      </c>
      <c r="AH173" s="37">
        <v>1410.9</v>
      </c>
      <c r="AI173" s="37">
        <v>1661.16</v>
      </c>
      <c r="AJ173" s="37">
        <v>1963.65</v>
      </c>
      <c r="AK173" s="37">
        <v>1994.3</v>
      </c>
      <c r="AL173" s="37">
        <v>1999.61</v>
      </c>
      <c r="AM173" s="37">
        <v>2003.9000000000003</v>
      </c>
      <c r="AN173" s="37">
        <v>2015.79</v>
      </c>
      <c r="AO173" s="37">
        <v>2089.35</v>
      </c>
      <c r="AP173" s="37">
        <v>2091.84</v>
      </c>
      <c r="AQ173" s="37">
        <v>2101.2600000000002</v>
      </c>
      <c r="AR173" s="37">
        <v>2108.27</v>
      </c>
      <c r="AS173" s="37">
        <v>2130.41</v>
      </c>
      <c r="AT173" s="37">
        <v>2085.1</v>
      </c>
      <c r="AU173" s="37">
        <v>1956.71</v>
      </c>
      <c r="AV173" s="37">
        <v>1792.23</v>
      </c>
      <c r="AW173" s="37">
        <v>1476.67</v>
      </c>
      <c r="AX173" s="38">
        <v>1350.97</v>
      </c>
      <c r="AY173" s="314">
        <v>1222.5600000000002</v>
      </c>
      <c r="AZ173" s="386">
        <v>4.8109999999999999</v>
      </c>
      <c r="BA173" s="148">
        <v>298.69</v>
      </c>
    </row>
    <row r="174" spans="1:53">
      <c r="A174" s="45">
        <v>19</v>
      </c>
      <c r="B174" s="158">
        <f t="shared" si="19"/>
        <v>2789.7210000000005</v>
      </c>
      <c r="C174" s="158">
        <f t="shared" si="19"/>
        <v>2703.8310000000001</v>
      </c>
      <c r="D174" s="158">
        <f t="shared" si="19"/>
        <v>2701.8010000000004</v>
      </c>
      <c r="E174" s="158">
        <f t="shared" si="19"/>
        <v>2706.3209999999999</v>
      </c>
      <c r="F174" s="158">
        <f t="shared" si="19"/>
        <v>2709.8710000000001</v>
      </c>
      <c r="G174" s="158">
        <f t="shared" si="19"/>
        <v>2808.4610000000002</v>
      </c>
      <c r="H174" s="158">
        <f t="shared" si="19"/>
        <v>2821.9110000000001</v>
      </c>
      <c r="I174" s="158">
        <f t="shared" si="19"/>
        <v>3018.5309999999999</v>
      </c>
      <c r="J174" s="158">
        <f t="shared" si="19"/>
        <v>3166.0910000000003</v>
      </c>
      <c r="K174" s="158">
        <f t="shared" si="19"/>
        <v>3232.6109999999999</v>
      </c>
      <c r="L174" s="158">
        <f t="shared" si="19"/>
        <v>3186.1710000000003</v>
      </c>
      <c r="M174" s="158">
        <f t="shared" si="19"/>
        <v>3241.741</v>
      </c>
      <c r="N174" s="158">
        <f t="shared" si="19"/>
        <v>3251.4210000000003</v>
      </c>
      <c r="O174" s="158">
        <f t="shared" si="19"/>
        <v>3284.7809999999999</v>
      </c>
      <c r="P174" s="158">
        <f t="shared" si="19"/>
        <v>3322.5709999999999</v>
      </c>
      <c r="Q174" s="158">
        <f t="shared" si="19"/>
        <v>3291.8810000000003</v>
      </c>
      <c r="R174" s="158">
        <f t="shared" si="20"/>
        <v>3279.1410000000005</v>
      </c>
      <c r="S174" s="158">
        <f t="shared" si="18"/>
        <v>3288.8510000000006</v>
      </c>
      <c r="T174" s="158">
        <f t="shared" si="18"/>
        <v>3269.5810000000001</v>
      </c>
      <c r="U174" s="158">
        <f t="shared" si="18"/>
        <v>3237.701</v>
      </c>
      <c r="V174" s="158">
        <f t="shared" si="18"/>
        <v>3039.8110000000001</v>
      </c>
      <c r="W174" s="158">
        <f t="shared" si="18"/>
        <v>2916.6109999999999</v>
      </c>
      <c r="X174" s="158">
        <f t="shared" si="18"/>
        <v>2777.5309999999999</v>
      </c>
      <c r="Y174" s="158">
        <f t="shared" si="18"/>
        <v>2692.4810000000002</v>
      </c>
      <c r="Z174" s="35"/>
      <c r="AA174" s="39">
        <v>1263.6600000000001</v>
      </c>
      <c r="AB174" s="37">
        <v>1177.77</v>
      </c>
      <c r="AC174" s="37">
        <v>1175.74</v>
      </c>
      <c r="AD174" s="37">
        <v>1180.26</v>
      </c>
      <c r="AE174" s="37">
        <v>1183.81</v>
      </c>
      <c r="AF174" s="37">
        <v>1282.4000000000001</v>
      </c>
      <c r="AG174" s="37">
        <v>1295.8499999999999</v>
      </c>
      <c r="AH174" s="37">
        <v>1492.47</v>
      </c>
      <c r="AI174" s="37">
        <v>1640.03</v>
      </c>
      <c r="AJ174" s="37">
        <v>1706.55</v>
      </c>
      <c r="AK174" s="37">
        <v>1660.11</v>
      </c>
      <c r="AL174" s="37">
        <v>1715.68</v>
      </c>
      <c r="AM174" s="37">
        <v>1725.36</v>
      </c>
      <c r="AN174" s="37">
        <v>1758.72</v>
      </c>
      <c r="AO174" s="37">
        <v>1796.51</v>
      </c>
      <c r="AP174" s="37">
        <v>1765.82</v>
      </c>
      <c r="AQ174" s="37">
        <v>1753.08</v>
      </c>
      <c r="AR174" s="37">
        <v>1762.79</v>
      </c>
      <c r="AS174" s="37">
        <v>1743.52</v>
      </c>
      <c r="AT174" s="37">
        <v>1711.64</v>
      </c>
      <c r="AU174" s="37">
        <v>1513.75</v>
      </c>
      <c r="AV174" s="37">
        <v>1390.55</v>
      </c>
      <c r="AW174" s="37">
        <v>1251.47</v>
      </c>
      <c r="AX174" s="38">
        <v>1166.42</v>
      </c>
      <c r="AY174" s="314">
        <v>1222.5600000000002</v>
      </c>
      <c r="AZ174" s="386">
        <v>4.8109999999999999</v>
      </c>
      <c r="BA174" s="148">
        <v>298.69</v>
      </c>
    </row>
    <row r="175" spans="1:53">
      <c r="A175" s="45">
        <v>20</v>
      </c>
      <c r="B175" s="158">
        <f t="shared" si="19"/>
        <v>2650.6509999999998</v>
      </c>
      <c r="C175" s="158">
        <f t="shared" si="19"/>
        <v>2636.9710000000005</v>
      </c>
      <c r="D175" s="158">
        <f t="shared" si="19"/>
        <v>2603.3609999999999</v>
      </c>
      <c r="E175" s="158">
        <f t="shared" si="19"/>
        <v>2618.0309999999999</v>
      </c>
      <c r="F175" s="158">
        <f t="shared" si="19"/>
        <v>2647.8609999999999</v>
      </c>
      <c r="G175" s="158">
        <f t="shared" si="19"/>
        <v>2594.4610000000002</v>
      </c>
      <c r="H175" s="158">
        <f t="shared" si="19"/>
        <v>2718.6010000000001</v>
      </c>
      <c r="I175" s="158">
        <f t="shared" si="19"/>
        <v>2836.6210000000001</v>
      </c>
      <c r="J175" s="158">
        <f t="shared" si="19"/>
        <v>2917.0210000000002</v>
      </c>
      <c r="K175" s="158">
        <f t="shared" si="19"/>
        <v>2938.8410000000003</v>
      </c>
      <c r="L175" s="158">
        <f t="shared" si="19"/>
        <v>2936.9410000000003</v>
      </c>
      <c r="M175" s="158">
        <f t="shared" si="19"/>
        <v>2946.8010000000004</v>
      </c>
      <c r="N175" s="158">
        <f t="shared" si="19"/>
        <v>2958.951</v>
      </c>
      <c r="O175" s="158">
        <f t="shared" si="19"/>
        <v>2946.5410000000002</v>
      </c>
      <c r="P175" s="158">
        <f t="shared" si="19"/>
        <v>2949.4210000000003</v>
      </c>
      <c r="Q175" s="158">
        <f t="shared" si="19"/>
        <v>2950.0510000000004</v>
      </c>
      <c r="R175" s="158">
        <f t="shared" si="20"/>
        <v>2955.6910000000003</v>
      </c>
      <c r="S175" s="158">
        <f t="shared" si="18"/>
        <v>2982.2910000000002</v>
      </c>
      <c r="T175" s="158">
        <f t="shared" si="18"/>
        <v>2967.5709999999999</v>
      </c>
      <c r="U175" s="158">
        <f t="shared" si="18"/>
        <v>2958.3910000000001</v>
      </c>
      <c r="V175" s="158">
        <f t="shared" si="18"/>
        <v>2924.2310000000002</v>
      </c>
      <c r="W175" s="158">
        <f t="shared" si="18"/>
        <v>2843.9210000000003</v>
      </c>
      <c r="X175" s="158">
        <f t="shared" si="18"/>
        <v>2775.4410000000003</v>
      </c>
      <c r="Y175" s="158">
        <f t="shared" si="18"/>
        <v>2747.7110000000002</v>
      </c>
      <c r="Z175" s="35"/>
      <c r="AA175" s="39">
        <v>1124.5899999999999</v>
      </c>
      <c r="AB175" s="37">
        <v>1110.9100000000001</v>
      </c>
      <c r="AC175" s="37">
        <v>1077.3</v>
      </c>
      <c r="AD175" s="37">
        <v>1091.97</v>
      </c>
      <c r="AE175" s="37">
        <v>1121.8</v>
      </c>
      <c r="AF175" s="37">
        <v>1068.4000000000001</v>
      </c>
      <c r="AG175" s="37">
        <v>1192.54</v>
      </c>
      <c r="AH175" s="37">
        <v>1310.56</v>
      </c>
      <c r="AI175" s="37">
        <v>1390.96</v>
      </c>
      <c r="AJ175" s="37">
        <v>1412.78</v>
      </c>
      <c r="AK175" s="37">
        <v>1410.88</v>
      </c>
      <c r="AL175" s="37">
        <v>1420.74</v>
      </c>
      <c r="AM175" s="37">
        <v>1432.89</v>
      </c>
      <c r="AN175" s="37">
        <v>1420.48</v>
      </c>
      <c r="AO175" s="37">
        <v>1423.36</v>
      </c>
      <c r="AP175" s="37">
        <v>1423.99</v>
      </c>
      <c r="AQ175" s="37">
        <v>1429.63</v>
      </c>
      <c r="AR175" s="37">
        <v>1456.23</v>
      </c>
      <c r="AS175" s="37">
        <v>1441.51</v>
      </c>
      <c r="AT175" s="37">
        <v>1432.33</v>
      </c>
      <c r="AU175" s="37">
        <v>1398.17</v>
      </c>
      <c r="AV175" s="37">
        <v>1317.86</v>
      </c>
      <c r="AW175" s="37">
        <v>1249.3800000000001</v>
      </c>
      <c r="AX175" s="38">
        <v>1221.6500000000001</v>
      </c>
      <c r="AY175" s="314">
        <v>1222.5600000000002</v>
      </c>
      <c r="AZ175" s="386">
        <v>4.8109999999999999</v>
      </c>
      <c r="BA175" s="148">
        <v>298.69</v>
      </c>
    </row>
    <row r="176" spans="1:53">
      <c r="A176" s="45">
        <v>21</v>
      </c>
      <c r="B176" s="158">
        <f t="shared" si="19"/>
        <v>2677.2110000000002</v>
      </c>
      <c r="C176" s="158">
        <f t="shared" si="19"/>
        <v>2672.6509999999998</v>
      </c>
      <c r="D176" s="158">
        <f t="shared" si="19"/>
        <v>2662.6509999999998</v>
      </c>
      <c r="E176" s="158">
        <f t="shared" si="19"/>
        <v>2664.5510000000004</v>
      </c>
      <c r="F176" s="158">
        <f t="shared" si="19"/>
        <v>2677.3910000000001</v>
      </c>
      <c r="G176" s="158">
        <f t="shared" si="19"/>
        <v>2683.0810000000001</v>
      </c>
      <c r="H176" s="158">
        <f t="shared" si="19"/>
        <v>2830.5610000000001</v>
      </c>
      <c r="I176" s="158">
        <f t="shared" si="19"/>
        <v>2876.7910000000002</v>
      </c>
      <c r="J176" s="158">
        <f t="shared" si="19"/>
        <v>2989.3410000000003</v>
      </c>
      <c r="K176" s="158">
        <f t="shared" si="19"/>
        <v>3073.9810000000002</v>
      </c>
      <c r="L176" s="158">
        <f t="shared" si="19"/>
        <v>3153.5610000000001</v>
      </c>
      <c r="M176" s="158">
        <f t="shared" si="19"/>
        <v>3160.5309999999999</v>
      </c>
      <c r="N176" s="158">
        <f t="shared" si="19"/>
        <v>3152.6109999999999</v>
      </c>
      <c r="O176" s="158">
        <f t="shared" si="19"/>
        <v>3148.8010000000004</v>
      </c>
      <c r="P176" s="158">
        <f t="shared" si="19"/>
        <v>3165.951</v>
      </c>
      <c r="Q176" s="158">
        <f t="shared" si="19"/>
        <v>3220.2210000000005</v>
      </c>
      <c r="R176" s="158">
        <f t="shared" si="20"/>
        <v>3220.741</v>
      </c>
      <c r="S176" s="158">
        <f t="shared" si="18"/>
        <v>3250.3609999999999</v>
      </c>
      <c r="T176" s="158">
        <f t="shared" si="18"/>
        <v>3207.5510000000004</v>
      </c>
      <c r="U176" s="158">
        <f t="shared" si="18"/>
        <v>3055.6109999999999</v>
      </c>
      <c r="V176" s="158">
        <f t="shared" si="18"/>
        <v>2981.9110000000001</v>
      </c>
      <c r="W176" s="158">
        <f t="shared" si="18"/>
        <v>2874.7610000000004</v>
      </c>
      <c r="X176" s="158">
        <f t="shared" si="18"/>
        <v>2779.7710000000002</v>
      </c>
      <c r="Y176" s="158">
        <f t="shared" si="18"/>
        <v>2740.0910000000003</v>
      </c>
      <c r="Z176" s="35"/>
      <c r="AA176" s="39">
        <v>1151.1500000000001</v>
      </c>
      <c r="AB176" s="37">
        <v>1146.5899999999999</v>
      </c>
      <c r="AC176" s="37">
        <v>1136.5899999999999</v>
      </c>
      <c r="AD176" s="37">
        <v>1138.49</v>
      </c>
      <c r="AE176" s="37">
        <v>1151.33</v>
      </c>
      <c r="AF176" s="37">
        <v>1157.02</v>
      </c>
      <c r="AG176" s="37">
        <v>1304.5</v>
      </c>
      <c r="AH176" s="37">
        <v>1350.73</v>
      </c>
      <c r="AI176" s="37">
        <v>1463.28</v>
      </c>
      <c r="AJ176" s="37">
        <v>1547.92</v>
      </c>
      <c r="AK176" s="37">
        <v>1627.5</v>
      </c>
      <c r="AL176" s="37">
        <v>1634.47</v>
      </c>
      <c r="AM176" s="37">
        <v>1626.55</v>
      </c>
      <c r="AN176" s="37">
        <v>1622.74</v>
      </c>
      <c r="AO176" s="37">
        <v>1639.89</v>
      </c>
      <c r="AP176" s="37">
        <v>1694.16</v>
      </c>
      <c r="AQ176" s="37">
        <v>1694.68</v>
      </c>
      <c r="AR176" s="37">
        <v>1724.3</v>
      </c>
      <c r="AS176" s="37">
        <v>1681.49</v>
      </c>
      <c r="AT176" s="37">
        <v>1529.55</v>
      </c>
      <c r="AU176" s="37">
        <v>1455.85</v>
      </c>
      <c r="AV176" s="37">
        <v>1348.7</v>
      </c>
      <c r="AW176" s="37">
        <v>1253.71</v>
      </c>
      <c r="AX176" s="38">
        <v>1214.03</v>
      </c>
      <c r="AY176" s="314">
        <v>1222.5600000000002</v>
      </c>
      <c r="AZ176" s="386">
        <v>4.8109999999999999</v>
      </c>
      <c r="BA176" s="148">
        <v>298.69</v>
      </c>
    </row>
    <row r="177" spans="1:137">
      <c r="A177" s="45">
        <v>22</v>
      </c>
      <c r="B177" s="158">
        <f t="shared" si="19"/>
        <v>2651.0010000000002</v>
      </c>
      <c r="C177" s="158">
        <f t="shared" si="19"/>
        <v>2644.0709999999999</v>
      </c>
      <c r="D177" s="158">
        <f t="shared" si="19"/>
        <v>2592.2710000000002</v>
      </c>
      <c r="E177" s="158">
        <f t="shared" si="19"/>
        <v>2640.4110000000001</v>
      </c>
      <c r="F177" s="158">
        <f t="shared" si="19"/>
        <v>2649.8609999999999</v>
      </c>
      <c r="G177" s="158">
        <f t="shared" si="19"/>
        <v>2595.5810000000001</v>
      </c>
      <c r="H177" s="158">
        <f t="shared" si="19"/>
        <v>2687.5709999999999</v>
      </c>
      <c r="I177" s="158">
        <f t="shared" si="19"/>
        <v>2812.8209999999999</v>
      </c>
      <c r="J177" s="158">
        <f t="shared" si="19"/>
        <v>2918.7110000000002</v>
      </c>
      <c r="K177" s="158">
        <f t="shared" si="19"/>
        <v>2955.6610000000001</v>
      </c>
      <c r="L177" s="158">
        <f t="shared" si="19"/>
        <v>2948.3609999999999</v>
      </c>
      <c r="M177" s="158">
        <f t="shared" si="19"/>
        <v>2953.0610000000001</v>
      </c>
      <c r="N177" s="158">
        <f t="shared" si="19"/>
        <v>2952.6210000000001</v>
      </c>
      <c r="O177" s="158">
        <f t="shared" si="19"/>
        <v>2964.6910000000003</v>
      </c>
      <c r="P177" s="158">
        <f t="shared" si="19"/>
        <v>2965.7710000000002</v>
      </c>
      <c r="Q177" s="158">
        <f t="shared" si="19"/>
        <v>3016.8010000000004</v>
      </c>
      <c r="R177" s="158">
        <f t="shared" si="20"/>
        <v>3017.7610000000004</v>
      </c>
      <c r="S177" s="158">
        <f t="shared" si="18"/>
        <v>3236.181</v>
      </c>
      <c r="T177" s="158">
        <f t="shared" si="18"/>
        <v>3126.7710000000002</v>
      </c>
      <c r="U177" s="158">
        <f t="shared" si="18"/>
        <v>3064.0309999999999</v>
      </c>
      <c r="V177" s="158">
        <f t="shared" si="18"/>
        <v>2919.0810000000001</v>
      </c>
      <c r="W177" s="158">
        <f t="shared" si="18"/>
        <v>2796.4110000000001</v>
      </c>
      <c r="X177" s="158">
        <f t="shared" si="18"/>
        <v>2764.8510000000001</v>
      </c>
      <c r="Y177" s="158">
        <f t="shared" si="18"/>
        <v>2687.0210000000002</v>
      </c>
      <c r="Z177" s="35"/>
      <c r="AA177" s="39">
        <v>1124.94</v>
      </c>
      <c r="AB177" s="37">
        <v>1118.01</v>
      </c>
      <c r="AC177" s="37">
        <v>1066.21</v>
      </c>
      <c r="AD177" s="37">
        <v>1114.3499999999999</v>
      </c>
      <c r="AE177" s="37">
        <v>1123.8</v>
      </c>
      <c r="AF177" s="37">
        <v>1069.52</v>
      </c>
      <c r="AG177" s="37">
        <v>1161.51</v>
      </c>
      <c r="AH177" s="37">
        <v>1286.76</v>
      </c>
      <c r="AI177" s="37">
        <v>1392.65</v>
      </c>
      <c r="AJ177" s="37">
        <v>1429.6</v>
      </c>
      <c r="AK177" s="37">
        <v>1422.3</v>
      </c>
      <c r="AL177" s="37">
        <v>1427</v>
      </c>
      <c r="AM177" s="37">
        <v>1426.56</v>
      </c>
      <c r="AN177" s="37">
        <v>1438.63</v>
      </c>
      <c r="AO177" s="37">
        <v>1439.71</v>
      </c>
      <c r="AP177" s="37">
        <v>1490.74</v>
      </c>
      <c r="AQ177" s="37">
        <v>1491.7</v>
      </c>
      <c r="AR177" s="37">
        <v>1710.12</v>
      </c>
      <c r="AS177" s="37">
        <v>1600.71</v>
      </c>
      <c r="AT177" s="37">
        <v>1537.97</v>
      </c>
      <c r="AU177" s="37">
        <v>1393.02</v>
      </c>
      <c r="AV177" s="37">
        <v>1270.3499999999999</v>
      </c>
      <c r="AW177" s="37">
        <v>1238.79</v>
      </c>
      <c r="AX177" s="38">
        <v>1160.96</v>
      </c>
      <c r="AY177" s="314">
        <v>1222.5600000000002</v>
      </c>
      <c r="AZ177" s="386">
        <v>4.8109999999999999</v>
      </c>
      <c r="BA177" s="148">
        <v>298.69</v>
      </c>
    </row>
    <row r="178" spans="1:137">
      <c r="A178" s="45">
        <v>23</v>
      </c>
      <c r="B178" s="158">
        <f t="shared" si="19"/>
        <v>2645.8410000000003</v>
      </c>
      <c r="C178" s="158">
        <f t="shared" si="19"/>
        <v>2640.7310000000002</v>
      </c>
      <c r="D178" s="158">
        <f t="shared" si="19"/>
        <v>2636.8110000000001</v>
      </c>
      <c r="E178" s="158">
        <f t="shared" si="19"/>
        <v>2637.4009999999998</v>
      </c>
      <c r="F178" s="158">
        <f t="shared" si="19"/>
        <v>2644.5810000000001</v>
      </c>
      <c r="G178" s="158">
        <f t="shared" si="19"/>
        <v>2647.7210000000005</v>
      </c>
      <c r="H178" s="158">
        <f t="shared" si="19"/>
        <v>2714.8710000000001</v>
      </c>
      <c r="I178" s="158">
        <f t="shared" si="19"/>
        <v>2779.741</v>
      </c>
      <c r="J178" s="158">
        <f t="shared" si="19"/>
        <v>2779.0110000000004</v>
      </c>
      <c r="K178" s="158">
        <f t="shared" si="19"/>
        <v>2777.7210000000005</v>
      </c>
      <c r="L178" s="158">
        <f t="shared" si="19"/>
        <v>2776.7310000000002</v>
      </c>
      <c r="M178" s="158">
        <f t="shared" si="19"/>
        <v>2775.0309999999999</v>
      </c>
      <c r="N178" s="158">
        <f t="shared" si="19"/>
        <v>2774.4610000000002</v>
      </c>
      <c r="O178" s="158">
        <f t="shared" si="19"/>
        <v>2771.8810000000003</v>
      </c>
      <c r="P178" s="158">
        <f t="shared" si="19"/>
        <v>2770.5110000000004</v>
      </c>
      <c r="Q178" s="158">
        <f t="shared" si="19"/>
        <v>2775.1109999999999</v>
      </c>
      <c r="R178" s="158">
        <f t="shared" si="20"/>
        <v>2778.0910000000003</v>
      </c>
      <c r="S178" s="158">
        <f t="shared" si="18"/>
        <v>2780.6310000000003</v>
      </c>
      <c r="T178" s="158">
        <f t="shared" si="18"/>
        <v>3068.7210000000005</v>
      </c>
      <c r="U178" s="158">
        <f t="shared" si="18"/>
        <v>2951.3209999999999</v>
      </c>
      <c r="V178" s="158">
        <f t="shared" si="18"/>
        <v>2866.0309999999999</v>
      </c>
      <c r="W178" s="158">
        <f t="shared" si="18"/>
        <v>2778.4410000000003</v>
      </c>
      <c r="X178" s="158">
        <f t="shared" si="18"/>
        <v>2645.6610000000001</v>
      </c>
      <c r="Y178" s="158">
        <f t="shared" si="18"/>
        <v>2688.8310000000001</v>
      </c>
      <c r="Z178" s="35"/>
      <c r="AA178" s="39">
        <v>1119.78</v>
      </c>
      <c r="AB178" s="37">
        <v>1114.67</v>
      </c>
      <c r="AC178" s="37">
        <v>1110.75</v>
      </c>
      <c r="AD178" s="37">
        <v>1111.3399999999999</v>
      </c>
      <c r="AE178" s="37">
        <v>1118.52</v>
      </c>
      <c r="AF178" s="37">
        <v>1121.6600000000001</v>
      </c>
      <c r="AG178" s="37">
        <v>1188.81</v>
      </c>
      <c r="AH178" s="37">
        <v>1253.68</v>
      </c>
      <c r="AI178" s="37">
        <v>1252.95</v>
      </c>
      <c r="AJ178" s="37">
        <v>1251.6600000000001</v>
      </c>
      <c r="AK178" s="37">
        <v>1250.67</v>
      </c>
      <c r="AL178" s="37">
        <v>1248.97</v>
      </c>
      <c r="AM178" s="37">
        <v>1248.4000000000001</v>
      </c>
      <c r="AN178" s="37">
        <v>1245.82</v>
      </c>
      <c r="AO178" s="37">
        <v>1244.45</v>
      </c>
      <c r="AP178" s="37">
        <v>1249.05</v>
      </c>
      <c r="AQ178" s="37">
        <v>1252.03</v>
      </c>
      <c r="AR178" s="37">
        <v>1254.57</v>
      </c>
      <c r="AS178" s="37">
        <v>1542.66</v>
      </c>
      <c r="AT178" s="37">
        <v>1425.26</v>
      </c>
      <c r="AU178" s="37">
        <v>1339.97</v>
      </c>
      <c r="AV178" s="37">
        <v>1252.3800000000001</v>
      </c>
      <c r="AW178" s="37">
        <v>1119.5999999999999</v>
      </c>
      <c r="AX178" s="38">
        <v>1162.77</v>
      </c>
      <c r="AY178" s="314">
        <v>1222.5600000000002</v>
      </c>
      <c r="AZ178" s="386">
        <v>4.8109999999999999</v>
      </c>
      <c r="BA178" s="148">
        <v>298.69</v>
      </c>
    </row>
    <row r="179" spans="1:137">
      <c r="A179" s="45">
        <v>24</v>
      </c>
      <c r="B179" s="158">
        <f t="shared" si="19"/>
        <v>2779.1710000000003</v>
      </c>
      <c r="C179" s="158">
        <f t="shared" si="19"/>
        <v>2753.0510000000004</v>
      </c>
      <c r="D179" s="158">
        <f t="shared" si="19"/>
        <v>2733.1410000000001</v>
      </c>
      <c r="E179" s="158">
        <f t="shared" si="19"/>
        <v>2734.9610000000002</v>
      </c>
      <c r="F179" s="158">
        <f t="shared" si="19"/>
        <v>2712.1910000000003</v>
      </c>
      <c r="G179" s="158">
        <f t="shared" si="19"/>
        <v>2782.6109999999999</v>
      </c>
      <c r="H179" s="158">
        <f t="shared" si="19"/>
        <v>2791.1310000000003</v>
      </c>
      <c r="I179" s="158">
        <f t="shared" si="19"/>
        <v>2976.1109999999999</v>
      </c>
      <c r="J179" s="158">
        <f t="shared" si="19"/>
        <v>3111.2710000000002</v>
      </c>
      <c r="K179" s="158">
        <f t="shared" si="19"/>
        <v>3269.4610000000002</v>
      </c>
      <c r="L179" s="158">
        <f t="shared" si="19"/>
        <v>3295.8609999999999</v>
      </c>
      <c r="M179" s="158">
        <f t="shared" si="19"/>
        <v>3313.3510000000006</v>
      </c>
      <c r="N179" s="158">
        <f t="shared" si="19"/>
        <v>3304.0309999999999</v>
      </c>
      <c r="O179" s="158">
        <f t="shared" si="19"/>
        <v>3292.6509999999998</v>
      </c>
      <c r="P179" s="158">
        <f t="shared" si="19"/>
        <v>3301.7910000000002</v>
      </c>
      <c r="Q179" s="158">
        <f t="shared" si="19"/>
        <v>3351.8010000000004</v>
      </c>
      <c r="R179" s="158">
        <f t="shared" si="20"/>
        <v>3386.701</v>
      </c>
      <c r="S179" s="158">
        <f t="shared" si="18"/>
        <v>3392.0709999999999</v>
      </c>
      <c r="T179" s="158">
        <f t="shared" si="18"/>
        <v>3367.241</v>
      </c>
      <c r="U179" s="158">
        <f t="shared" si="18"/>
        <v>3282.4310000000005</v>
      </c>
      <c r="V179" s="158">
        <f t="shared" si="18"/>
        <v>3168.8609999999999</v>
      </c>
      <c r="W179" s="158">
        <f t="shared" si="18"/>
        <v>3030.5110000000004</v>
      </c>
      <c r="X179" s="158">
        <f t="shared" si="18"/>
        <v>2863.6410000000001</v>
      </c>
      <c r="Y179" s="158">
        <f t="shared" si="18"/>
        <v>2793.7210000000005</v>
      </c>
      <c r="Z179" s="35"/>
      <c r="AA179" s="39">
        <v>1253.1099999999999</v>
      </c>
      <c r="AB179" s="37">
        <v>1226.99</v>
      </c>
      <c r="AC179" s="37">
        <v>1207.08</v>
      </c>
      <c r="AD179" s="37">
        <v>1208.9000000000001</v>
      </c>
      <c r="AE179" s="37">
        <v>1186.1300000000001</v>
      </c>
      <c r="AF179" s="37">
        <v>1256.55</v>
      </c>
      <c r="AG179" s="37">
        <v>1265.07</v>
      </c>
      <c r="AH179" s="37">
        <v>1450.05</v>
      </c>
      <c r="AI179" s="37">
        <v>1585.21</v>
      </c>
      <c r="AJ179" s="37">
        <v>1743.4</v>
      </c>
      <c r="AK179" s="37">
        <v>1769.8</v>
      </c>
      <c r="AL179" s="37">
        <v>1787.29</v>
      </c>
      <c r="AM179" s="37">
        <v>1777.97</v>
      </c>
      <c r="AN179" s="37">
        <v>1766.59</v>
      </c>
      <c r="AO179" s="37">
        <v>1775.73</v>
      </c>
      <c r="AP179" s="37">
        <v>1825.74</v>
      </c>
      <c r="AQ179" s="37">
        <v>1860.64</v>
      </c>
      <c r="AR179" s="37">
        <v>1866.01</v>
      </c>
      <c r="AS179" s="37">
        <v>1841.18</v>
      </c>
      <c r="AT179" s="37">
        <v>1756.37</v>
      </c>
      <c r="AU179" s="37">
        <v>1642.8</v>
      </c>
      <c r="AV179" s="37">
        <v>1504.45</v>
      </c>
      <c r="AW179" s="37">
        <v>1337.58</v>
      </c>
      <c r="AX179" s="38">
        <v>1267.6600000000001</v>
      </c>
      <c r="AY179" s="314">
        <v>1222.5600000000002</v>
      </c>
      <c r="AZ179" s="386">
        <v>4.8109999999999999</v>
      </c>
      <c r="BA179" s="148">
        <v>298.69</v>
      </c>
    </row>
    <row r="180" spans="1:137">
      <c r="A180" s="45">
        <v>25</v>
      </c>
      <c r="B180" s="158">
        <f t="shared" si="19"/>
        <v>2783.0210000000002</v>
      </c>
      <c r="C180" s="158">
        <f t="shared" si="19"/>
        <v>2763.0709999999999</v>
      </c>
      <c r="D180" s="158">
        <f t="shared" si="19"/>
        <v>2732.181</v>
      </c>
      <c r="E180" s="158">
        <f t="shared" si="19"/>
        <v>2731.7110000000002</v>
      </c>
      <c r="F180" s="158">
        <f t="shared" si="19"/>
        <v>2719.4810000000002</v>
      </c>
      <c r="G180" s="158">
        <f t="shared" si="19"/>
        <v>2759.8010000000004</v>
      </c>
      <c r="H180" s="158">
        <f t="shared" si="19"/>
        <v>2789.9710000000005</v>
      </c>
      <c r="I180" s="158">
        <f t="shared" si="19"/>
        <v>2830.3310000000001</v>
      </c>
      <c r="J180" s="158">
        <f t="shared" si="19"/>
        <v>3024.6610000000001</v>
      </c>
      <c r="K180" s="158">
        <f t="shared" si="19"/>
        <v>3094.8910000000001</v>
      </c>
      <c r="L180" s="158">
        <f t="shared" si="19"/>
        <v>3159.6710000000003</v>
      </c>
      <c r="M180" s="158">
        <f t="shared" si="19"/>
        <v>3173.5309999999999</v>
      </c>
      <c r="N180" s="158">
        <f t="shared" si="19"/>
        <v>3140.5810000000001</v>
      </c>
      <c r="O180" s="158">
        <f t="shared" si="19"/>
        <v>3137.741</v>
      </c>
      <c r="P180" s="158">
        <f t="shared" si="19"/>
        <v>3152.9210000000003</v>
      </c>
      <c r="Q180" s="158">
        <f t="shared" si="19"/>
        <v>3227.5010000000002</v>
      </c>
      <c r="R180" s="158">
        <f t="shared" si="20"/>
        <v>3269.0810000000001</v>
      </c>
      <c r="S180" s="158">
        <f t="shared" si="18"/>
        <v>3257.8710000000001</v>
      </c>
      <c r="T180" s="158">
        <f t="shared" si="18"/>
        <v>3227.5410000000002</v>
      </c>
      <c r="U180" s="158">
        <f t="shared" si="18"/>
        <v>3166.8609999999999</v>
      </c>
      <c r="V180" s="158">
        <f t="shared" si="18"/>
        <v>3078.0110000000004</v>
      </c>
      <c r="W180" s="158">
        <f t="shared" si="18"/>
        <v>2985.9810000000002</v>
      </c>
      <c r="X180" s="158">
        <f t="shared" si="18"/>
        <v>2867.6010000000001</v>
      </c>
      <c r="Y180" s="158">
        <f t="shared" si="18"/>
        <v>2825.8510000000001</v>
      </c>
      <c r="Z180" s="35"/>
      <c r="AA180" s="39">
        <v>1256.96</v>
      </c>
      <c r="AB180" s="37">
        <v>1237.01</v>
      </c>
      <c r="AC180" s="37">
        <v>1206.1199999999999</v>
      </c>
      <c r="AD180" s="37">
        <v>1205.6500000000001</v>
      </c>
      <c r="AE180" s="37">
        <v>1193.42</v>
      </c>
      <c r="AF180" s="37">
        <v>1233.74</v>
      </c>
      <c r="AG180" s="37">
        <v>1263.9100000000001</v>
      </c>
      <c r="AH180" s="37">
        <v>1304.27</v>
      </c>
      <c r="AI180" s="37">
        <v>1498.6</v>
      </c>
      <c r="AJ180" s="37">
        <v>1568.83</v>
      </c>
      <c r="AK180" s="37">
        <v>1633.61</v>
      </c>
      <c r="AL180" s="37">
        <v>1647.47</v>
      </c>
      <c r="AM180" s="37">
        <v>1614.52</v>
      </c>
      <c r="AN180" s="37">
        <v>1611.68</v>
      </c>
      <c r="AO180" s="37">
        <v>1626.86</v>
      </c>
      <c r="AP180" s="37">
        <v>1701.44</v>
      </c>
      <c r="AQ180" s="37">
        <v>1743.02</v>
      </c>
      <c r="AR180" s="37">
        <v>1731.81</v>
      </c>
      <c r="AS180" s="37">
        <v>1701.48</v>
      </c>
      <c r="AT180" s="37">
        <v>1640.8</v>
      </c>
      <c r="AU180" s="37">
        <v>1551.95</v>
      </c>
      <c r="AV180" s="37">
        <v>1459.92</v>
      </c>
      <c r="AW180" s="37">
        <v>1341.54</v>
      </c>
      <c r="AX180" s="38">
        <v>1299.79</v>
      </c>
      <c r="AY180" s="314">
        <v>1222.5600000000002</v>
      </c>
      <c r="AZ180" s="386">
        <v>4.8109999999999999</v>
      </c>
      <c r="BA180" s="148">
        <v>298.69</v>
      </c>
    </row>
    <row r="181" spans="1:137">
      <c r="A181" s="45">
        <v>26</v>
      </c>
      <c r="B181" s="158">
        <f t="shared" si="19"/>
        <v>2787.4110000000001</v>
      </c>
      <c r="C181" s="158">
        <f t="shared" si="19"/>
        <v>2764.5309999999999</v>
      </c>
      <c r="D181" s="158">
        <f t="shared" si="19"/>
        <v>2683.0510000000004</v>
      </c>
      <c r="E181" s="158">
        <f t="shared" si="19"/>
        <v>2680.4110000000001</v>
      </c>
      <c r="F181" s="158">
        <f t="shared" si="19"/>
        <v>2690.3010000000004</v>
      </c>
      <c r="G181" s="158">
        <f t="shared" si="19"/>
        <v>2828.1310000000003</v>
      </c>
      <c r="H181" s="158">
        <f t="shared" si="19"/>
        <v>2840.1710000000003</v>
      </c>
      <c r="I181" s="158">
        <f t="shared" si="19"/>
        <v>3043.1509999999998</v>
      </c>
      <c r="J181" s="158">
        <f t="shared" si="19"/>
        <v>3105.0610000000001</v>
      </c>
      <c r="K181" s="158">
        <f t="shared" si="19"/>
        <v>3113.3609999999999</v>
      </c>
      <c r="L181" s="158">
        <f t="shared" si="19"/>
        <v>3106.8910000000001</v>
      </c>
      <c r="M181" s="158">
        <f t="shared" si="19"/>
        <v>3115.6010000000001</v>
      </c>
      <c r="N181" s="158">
        <f t="shared" si="19"/>
        <v>3112.491</v>
      </c>
      <c r="O181" s="158">
        <f t="shared" si="19"/>
        <v>3109.681</v>
      </c>
      <c r="P181" s="158">
        <f t="shared" si="19"/>
        <v>3106.6109999999999</v>
      </c>
      <c r="Q181" s="158">
        <f t="shared" si="19"/>
        <v>3245.6509999999998</v>
      </c>
      <c r="R181" s="158">
        <f t="shared" si="20"/>
        <v>3342.0410000000002</v>
      </c>
      <c r="S181" s="158">
        <f t="shared" si="18"/>
        <v>3467.491</v>
      </c>
      <c r="T181" s="158">
        <f t="shared" si="18"/>
        <v>3491.8510000000006</v>
      </c>
      <c r="U181" s="158">
        <f t="shared" si="18"/>
        <v>3319.5410000000002</v>
      </c>
      <c r="V181" s="158">
        <f t="shared" si="18"/>
        <v>3081.2610000000004</v>
      </c>
      <c r="W181" s="158">
        <f t="shared" si="18"/>
        <v>2981.6710000000003</v>
      </c>
      <c r="X181" s="158">
        <f t="shared" si="18"/>
        <v>2821.0510000000004</v>
      </c>
      <c r="Y181" s="158">
        <f t="shared" si="18"/>
        <v>2858.4410000000003</v>
      </c>
      <c r="Z181" s="35"/>
      <c r="AA181" s="39">
        <v>1261.3499999999999</v>
      </c>
      <c r="AB181" s="37">
        <v>1238.47</v>
      </c>
      <c r="AC181" s="37">
        <v>1156.99</v>
      </c>
      <c r="AD181" s="37">
        <v>1154.3499999999999</v>
      </c>
      <c r="AE181" s="37">
        <v>1164.24</v>
      </c>
      <c r="AF181" s="37">
        <v>1302.07</v>
      </c>
      <c r="AG181" s="37">
        <v>1314.11</v>
      </c>
      <c r="AH181" s="37">
        <v>1517.09</v>
      </c>
      <c r="AI181" s="37">
        <v>1579</v>
      </c>
      <c r="AJ181" s="37">
        <v>1587.3</v>
      </c>
      <c r="AK181" s="37">
        <v>1580.83</v>
      </c>
      <c r="AL181" s="37">
        <v>1589.54</v>
      </c>
      <c r="AM181" s="37">
        <v>1586.43</v>
      </c>
      <c r="AN181" s="37">
        <v>1583.62</v>
      </c>
      <c r="AO181" s="37">
        <v>1580.55</v>
      </c>
      <c r="AP181" s="37">
        <v>1719.59</v>
      </c>
      <c r="AQ181" s="37">
        <v>1815.98</v>
      </c>
      <c r="AR181" s="37">
        <v>1941.43</v>
      </c>
      <c r="AS181" s="37">
        <v>1965.79</v>
      </c>
      <c r="AT181" s="37">
        <v>1793.48</v>
      </c>
      <c r="AU181" s="37">
        <v>1555.2</v>
      </c>
      <c r="AV181" s="37">
        <v>1455.61</v>
      </c>
      <c r="AW181" s="37">
        <v>1294.99</v>
      </c>
      <c r="AX181" s="38">
        <v>1332.38</v>
      </c>
      <c r="AY181" s="314">
        <v>1222.5600000000002</v>
      </c>
      <c r="AZ181" s="386">
        <v>4.8109999999999999</v>
      </c>
      <c r="BA181" s="148">
        <v>298.69</v>
      </c>
    </row>
    <row r="182" spans="1:137">
      <c r="A182" s="45">
        <v>27</v>
      </c>
      <c r="B182" s="158">
        <f t="shared" si="19"/>
        <v>2791.6509999999998</v>
      </c>
      <c r="C182" s="158">
        <f t="shared" si="19"/>
        <v>2715.3410000000003</v>
      </c>
      <c r="D182" s="158">
        <f t="shared" si="19"/>
        <v>2679.1310000000003</v>
      </c>
      <c r="E182" s="158">
        <f t="shared" si="19"/>
        <v>2678.431</v>
      </c>
      <c r="F182" s="158">
        <f t="shared" si="19"/>
        <v>2688.6410000000001</v>
      </c>
      <c r="G182" s="158">
        <f t="shared" si="19"/>
        <v>3115.5410000000002</v>
      </c>
      <c r="H182" s="158">
        <f t="shared" si="19"/>
        <v>3114.2310000000002</v>
      </c>
      <c r="I182" s="158">
        <f t="shared" si="19"/>
        <v>3612.1110000000008</v>
      </c>
      <c r="J182" s="158">
        <f t="shared" si="19"/>
        <v>3625.3610000000008</v>
      </c>
      <c r="K182" s="158">
        <f t="shared" si="19"/>
        <v>3732.8010000000004</v>
      </c>
      <c r="L182" s="158">
        <f t="shared" si="19"/>
        <v>3674.9010000000007</v>
      </c>
      <c r="M182" s="158">
        <f t="shared" si="19"/>
        <v>3796.4310000000005</v>
      </c>
      <c r="N182" s="158">
        <f t="shared" si="19"/>
        <v>3703.5110000000004</v>
      </c>
      <c r="O182" s="158">
        <f t="shared" si="19"/>
        <v>3684.1110000000008</v>
      </c>
      <c r="P182" s="158">
        <f t="shared" si="19"/>
        <v>3852.3110000000006</v>
      </c>
      <c r="Q182" s="158">
        <f t="shared" si="19"/>
        <v>3844.5810000000001</v>
      </c>
      <c r="R182" s="158">
        <f t="shared" si="20"/>
        <v>3850.1810000000005</v>
      </c>
      <c r="S182" s="158">
        <f t="shared" si="18"/>
        <v>3854.5210000000006</v>
      </c>
      <c r="T182" s="158">
        <f t="shared" si="18"/>
        <v>3857.2310000000007</v>
      </c>
      <c r="U182" s="158">
        <f t="shared" si="18"/>
        <v>3743.5210000000006</v>
      </c>
      <c r="V182" s="158">
        <f t="shared" si="18"/>
        <v>3477.4210000000003</v>
      </c>
      <c r="W182" s="158">
        <f t="shared" si="18"/>
        <v>2969.491</v>
      </c>
      <c r="X182" s="158">
        <f t="shared" si="18"/>
        <v>2831.9110000000001</v>
      </c>
      <c r="Y182" s="158">
        <f t="shared" si="18"/>
        <v>2866.6509999999998</v>
      </c>
      <c r="Z182" s="35"/>
      <c r="AA182" s="39">
        <v>1265.5899999999999</v>
      </c>
      <c r="AB182" s="37">
        <v>1189.28</v>
      </c>
      <c r="AC182" s="37">
        <v>1153.07</v>
      </c>
      <c r="AD182" s="37">
        <v>1152.3699999999999</v>
      </c>
      <c r="AE182" s="37">
        <v>1162.58</v>
      </c>
      <c r="AF182" s="37">
        <v>1589.48</v>
      </c>
      <c r="AG182" s="37">
        <v>1588.17</v>
      </c>
      <c r="AH182" s="37">
        <v>2086.0500000000002</v>
      </c>
      <c r="AI182" s="37">
        <v>2099.3000000000002</v>
      </c>
      <c r="AJ182" s="37">
        <v>2206.7399999999998</v>
      </c>
      <c r="AK182" s="37">
        <v>2148.84</v>
      </c>
      <c r="AL182" s="37">
        <v>2270.37</v>
      </c>
      <c r="AM182" s="37">
        <v>2177.4499999999998</v>
      </c>
      <c r="AN182" s="37">
        <v>2158.0500000000002</v>
      </c>
      <c r="AO182" s="37">
        <v>2326.25</v>
      </c>
      <c r="AP182" s="37">
        <v>2318.52</v>
      </c>
      <c r="AQ182" s="37">
        <v>2324.12</v>
      </c>
      <c r="AR182" s="37">
        <v>2328.46</v>
      </c>
      <c r="AS182" s="37">
        <v>2331.17</v>
      </c>
      <c r="AT182" s="37">
        <v>2217.46</v>
      </c>
      <c r="AU182" s="37">
        <v>1951.36</v>
      </c>
      <c r="AV182" s="37">
        <v>1443.43</v>
      </c>
      <c r="AW182" s="37">
        <v>1305.8499999999999</v>
      </c>
      <c r="AX182" s="38">
        <v>1340.59</v>
      </c>
      <c r="AY182" s="314">
        <v>1222.5600000000002</v>
      </c>
      <c r="AZ182" s="386">
        <v>4.8109999999999999</v>
      </c>
      <c r="BA182" s="148">
        <v>298.69</v>
      </c>
    </row>
    <row r="183" spans="1:137">
      <c r="A183" s="45">
        <v>28</v>
      </c>
      <c r="B183" s="158">
        <f t="shared" si="19"/>
        <v>2793.8010000000004</v>
      </c>
      <c r="C183" s="158">
        <f t="shared" si="19"/>
        <v>2725.991</v>
      </c>
      <c r="D183" s="158">
        <f t="shared" si="19"/>
        <v>2692.7510000000002</v>
      </c>
      <c r="E183" s="158">
        <f t="shared" si="19"/>
        <v>2690.9410000000003</v>
      </c>
      <c r="F183" s="158">
        <f t="shared" si="19"/>
        <v>2700.681</v>
      </c>
      <c r="G183" s="158">
        <f t="shared" si="19"/>
        <v>2840.2910000000002</v>
      </c>
      <c r="H183" s="158">
        <f t="shared" si="19"/>
        <v>2863.9610000000002</v>
      </c>
      <c r="I183" s="158">
        <f t="shared" si="19"/>
        <v>3037.3410000000003</v>
      </c>
      <c r="J183" s="158">
        <f t="shared" si="19"/>
        <v>3623.1010000000006</v>
      </c>
      <c r="K183" s="158">
        <f t="shared" si="19"/>
        <v>3671.9810000000007</v>
      </c>
      <c r="L183" s="158">
        <f t="shared" si="19"/>
        <v>3074.9210000000003</v>
      </c>
      <c r="M183" s="158">
        <f t="shared" si="19"/>
        <v>3084.6410000000001</v>
      </c>
      <c r="N183" s="158">
        <f t="shared" si="19"/>
        <v>3077.3110000000001</v>
      </c>
      <c r="O183" s="158">
        <f t="shared" si="19"/>
        <v>3046.6710000000003</v>
      </c>
      <c r="P183" s="158">
        <f t="shared" si="19"/>
        <v>3052.6710000000003</v>
      </c>
      <c r="Q183" s="158">
        <f t="shared" si="19"/>
        <v>3105.0410000000002</v>
      </c>
      <c r="R183" s="158">
        <f t="shared" si="20"/>
        <v>3170.9410000000003</v>
      </c>
      <c r="S183" s="158">
        <f t="shared" si="18"/>
        <v>3180.0210000000002</v>
      </c>
      <c r="T183" s="158">
        <f t="shared" si="18"/>
        <v>3770.8710000000001</v>
      </c>
      <c r="U183" s="158">
        <f t="shared" si="18"/>
        <v>3079.931</v>
      </c>
      <c r="V183" s="158">
        <f t="shared" si="18"/>
        <v>3005.6310000000003</v>
      </c>
      <c r="W183" s="158">
        <f t="shared" si="18"/>
        <v>2925.5110000000004</v>
      </c>
      <c r="X183" s="158">
        <f t="shared" si="18"/>
        <v>2841.7110000000002</v>
      </c>
      <c r="Y183" s="158">
        <f t="shared" si="18"/>
        <v>2870.6210000000001</v>
      </c>
      <c r="Z183" s="35"/>
      <c r="AA183" s="39">
        <v>1267.74</v>
      </c>
      <c r="AB183" s="37">
        <v>1199.93</v>
      </c>
      <c r="AC183" s="37">
        <v>1166.69</v>
      </c>
      <c r="AD183" s="37">
        <v>1164.8800000000001</v>
      </c>
      <c r="AE183" s="37">
        <v>1174.6199999999999</v>
      </c>
      <c r="AF183" s="37">
        <v>1314.23</v>
      </c>
      <c r="AG183" s="37">
        <v>1337.9</v>
      </c>
      <c r="AH183" s="37">
        <v>1511.28</v>
      </c>
      <c r="AI183" s="37">
        <v>2097.04</v>
      </c>
      <c r="AJ183" s="37">
        <v>2145.92</v>
      </c>
      <c r="AK183" s="37">
        <v>1548.86</v>
      </c>
      <c r="AL183" s="37">
        <v>1558.58</v>
      </c>
      <c r="AM183" s="37">
        <v>1551.25</v>
      </c>
      <c r="AN183" s="37">
        <v>1520.61</v>
      </c>
      <c r="AO183" s="37">
        <v>1526.61</v>
      </c>
      <c r="AP183" s="37">
        <v>1578.98</v>
      </c>
      <c r="AQ183" s="37">
        <v>1644.88</v>
      </c>
      <c r="AR183" s="37">
        <v>1653.96</v>
      </c>
      <c r="AS183" s="37">
        <v>2244.81</v>
      </c>
      <c r="AT183" s="37">
        <v>1553.87</v>
      </c>
      <c r="AU183" s="37">
        <v>1479.57</v>
      </c>
      <c r="AV183" s="37">
        <v>1399.45</v>
      </c>
      <c r="AW183" s="37">
        <v>1315.65</v>
      </c>
      <c r="AX183" s="38">
        <v>1344.56</v>
      </c>
      <c r="AY183" s="314">
        <v>1222.5600000000002</v>
      </c>
      <c r="AZ183" s="386">
        <v>4.8109999999999999</v>
      </c>
      <c r="BA183" s="148">
        <v>298.69</v>
      </c>
    </row>
    <row r="184" spans="1:137">
      <c r="A184" s="45">
        <v>29</v>
      </c>
      <c r="B184" s="158">
        <f t="shared" si="19"/>
        <v>2795.241</v>
      </c>
      <c r="C184" s="158">
        <f t="shared" si="19"/>
        <v>2730.1610000000001</v>
      </c>
      <c r="D184" s="158">
        <f t="shared" si="19"/>
        <v>2722.5709999999999</v>
      </c>
      <c r="E184" s="158">
        <f t="shared" si="19"/>
        <v>2722.0810000000001</v>
      </c>
      <c r="F184" s="158">
        <f t="shared" si="19"/>
        <v>2709.8609999999999</v>
      </c>
      <c r="G184" s="158">
        <f t="shared" si="19"/>
        <v>2849.6710000000003</v>
      </c>
      <c r="H184" s="158">
        <f t="shared" si="19"/>
        <v>2864.8810000000003</v>
      </c>
      <c r="I184" s="158">
        <f t="shared" si="19"/>
        <v>3048.2809999999999</v>
      </c>
      <c r="J184" s="158">
        <f t="shared" si="19"/>
        <v>3090.2910000000002</v>
      </c>
      <c r="K184" s="158">
        <f t="shared" si="19"/>
        <v>3146.8710000000001</v>
      </c>
      <c r="L184" s="158">
        <f t="shared" si="19"/>
        <v>3119.1310000000003</v>
      </c>
      <c r="M184" s="158">
        <f t="shared" si="19"/>
        <v>3153.0110000000004</v>
      </c>
      <c r="N184" s="158">
        <f t="shared" si="19"/>
        <v>3140.6509999999998</v>
      </c>
      <c r="O184" s="158">
        <f t="shared" si="19"/>
        <v>3155.1109999999999</v>
      </c>
      <c r="P184" s="158">
        <f t="shared" si="19"/>
        <v>3167.3410000000003</v>
      </c>
      <c r="Q184" s="158">
        <f t="shared" si="19"/>
        <v>3338.0910000000003</v>
      </c>
      <c r="R184" s="158">
        <f t="shared" si="20"/>
        <v>3487.2310000000007</v>
      </c>
      <c r="S184" s="158">
        <f t="shared" si="18"/>
        <v>3547.8010000000004</v>
      </c>
      <c r="T184" s="158">
        <f t="shared" si="18"/>
        <v>3536.1210000000001</v>
      </c>
      <c r="U184" s="158">
        <f t="shared" si="18"/>
        <v>3301.0810000000001</v>
      </c>
      <c r="V184" s="158">
        <f t="shared" si="18"/>
        <v>3046.6010000000001</v>
      </c>
      <c r="W184" s="158">
        <f t="shared" si="18"/>
        <v>2987.0110000000004</v>
      </c>
      <c r="X184" s="158">
        <f t="shared" si="18"/>
        <v>2926.6910000000003</v>
      </c>
      <c r="Y184" s="158">
        <f t="shared" si="18"/>
        <v>2835.2210000000005</v>
      </c>
      <c r="Z184" s="35"/>
      <c r="AA184" s="39">
        <v>1269.18</v>
      </c>
      <c r="AB184" s="37">
        <v>1204.0999999999999</v>
      </c>
      <c r="AC184" s="37">
        <v>1196.51</v>
      </c>
      <c r="AD184" s="37">
        <v>1196.02</v>
      </c>
      <c r="AE184" s="37">
        <v>1183.8</v>
      </c>
      <c r="AF184" s="37">
        <v>1323.61</v>
      </c>
      <c r="AG184" s="37">
        <v>1338.82</v>
      </c>
      <c r="AH184" s="37">
        <v>1522.22</v>
      </c>
      <c r="AI184" s="37">
        <v>1564.23</v>
      </c>
      <c r="AJ184" s="37">
        <v>1620.81</v>
      </c>
      <c r="AK184" s="37">
        <v>1593.07</v>
      </c>
      <c r="AL184" s="37">
        <v>1626.95</v>
      </c>
      <c r="AM184" s="37">
        <v>1614.59</v>
      </c>
      <c r="AN184" s="37">
        <v>1629.05</v>
      </c>
      <c r="AO184" s="37">
        <v>1641.28</v>
      </c>
      <c r="AP184" s="37">
        <v>1812.03</v>
      </c>
      <c r="AQ184" s="37">
        <v>1961.17</v>
      </c>
      <c r="AR184" s="37">
        <v>2021.7399999999998</v>
      </c>
      <c r="AS184" s="37">
        <v>2010.0599999999997</v>
      </c>
      <c r="AT184" s="37">
        <v>1775.02</v>
      </c>
      <c r="AU184" s="37">
        <v>1520.54</v>
      </c>
      <c r="AV184" s="37">
        <v>1460.95</v>
      </c>
      <c r="AW184" s="37">
        <v>1400.63</v>
      </c>
      <c r="AX184" s="38">
        <v>1309.1600000000001</v>
      </c>
      <c r="AY184" s="314">
        <v>1222.5600000000002</v>
      </c>
      <c r="AZ184" s="386">
        <v>4.8109999999999999</v>
      </c>
      <c r="BA184" s="148">
        <v>298.69</v>
      </c>
    </row>
    <row r="185" spans="1:137">
      <c r="A185" s="45">
        <v>30</v>
      </c>
      <c r="B185" s="158">
        <f t="shared" si="19"/>
        <v>2821.951</v>
      </c>
      <c r="C185" s="158">
        <f t="shared" si="19"/>
        <v>2797.8110000000001</v>
      </c>
      <c r="D185" s="158">
        <f t="shared" si="19"/>
        <v>2794.5910000000003</v>
      </c>
      <c r="E185" s="158">
        <f t="shared" si="19"/>
        <v>2769.931</v>
      </c>
      <c r="F185" s="158">
        <f t="shared" si="19"/>
        <v>2826.2310000000002</v>
      </c>
      <c r="G185" s="158">
        <f t="shared" si="19"/>
        <v>2854.4110000000001</v>
      </c>
      <c r="H185" s="158">
        <f t="shared" si="19"/>
        <v>2920.491</v>
      </c>
      <c r="I185" s="158">
        <f t="shared" si="19"/>
        <v>3071.9610000000002</v>
      </c>
      <c r="J185" s="158">
        <f t="shared" si="19"/>
        <v>3228.5309999999999</v>
      </c>
      <c r="K185" s="158">
        <f t="shared" si="19"/>
        <v>3351.7210000000005</v>
      </c>
      <c r="L185" s="158">
        <f t="shared" si="19"/>
        <v>3294.8910000000005</v>
      </c>
      <c r="M185" s="158">
        <f t="shared" si="19"/>
        <v>3361.5010000000002</v>
      </c>
      <c r="N185" s="158">
        <f t="shared" si="19"/>
        <v>3297.3609999999999</v>
      </c>
      <c r="O185" s="158">
        <f t="shared" si="19"/>
        <v>3287.2610000000004</v>
      </c>
      <c r="P185" s="158">
        <f t="shared" si="19"/>
        <v>3326.4610000000002</v>
      </c>
      <c r="Q185" s="158">
        <f t="shared" si="19"/>
        <v>3460.0110000000004</v>
      </c>
      <c r="R185" s="158">
        <f t="shared" si="20"/>
        <v>3513.6910000000007</v>
      </c>
      <c r="S185" s="158">
        <f t="shared" si="18"/>
        <v>3534.3310000000001</v>
      </c>
      <c r="T185" s="158">
        <f t="shared" si="18"/>
        <v>3534.2510000000002</v>
      </c>
      <c r="U185" s="158">
        <f t="shared" si="18"/>
        <v>3414.9410000000007</v>
      </c>
      <c r="V185" s="158">
        <f t="shared" si="18"/>
        <v>3173.5410000000002</v>
      </c>
      <c r="W185" s="158">
        <f t="shared" si="18"/>
        <v>3061.9110000000001</v>
      </c>
      <c r="X185" s="158">
        <f t="shared" si="18"/>
        <v>2974.6910000000003</v>
      </c>
      <c r="Y185" s="158">
        <f t="shared" si="18"/>
        <v>2934.3310000000001</v>
      </c>
      <c r="Z185" s="35"/>
      <c r="AA185" s="39">
        <v>1295.8900000000001</v>
      </c>
      <c r="AB185" s="37">
        <v>1271.75</v>
      </c>
      <c r="AC185" s="37">
        <v>1268.53</v>
      </c>
      <c r="AD185" s="37">
        <v>1243.8699999999999</v>
      </c>
      <c r="AE185" s="37">
        <v>1300.17</v>
      </c>
      <c r="AF185" s="37">
        <v>1328.35</v>
      </c>
      <c r="AG185" s="37">
        <v>1394.43</v>
      </c>
      <c r="AH185" s="37">
        <v>1545.9</v>
      </c>
      <c r="AI185" s="37">
        <v>1702.47</v>
      </c>
      <c r="AJ185" s="37">
        <v>1825.66</v>
      </c>
      <c r="AK185" s="37">
        <v>1768.83</v>
      </c>
      <c r="AL185" s="37">
        <v>1835.44</v>
      </c>
      <c r="AM185" s="37">
        <v>1771.3</v>
      </c>
      <c r="AN185" s="37">
        <v>1761.2</v>
      </c>
      <c r="AO185" s="37">
        <v>1800.4</v>
      </c>
      <c r="AP185" s="37">
        <v>1933.95</v>
      </c>
      <c r="AQ185" s="37">
        <v>1987.63</v>
      </c>
      <c r="AR185" s="37">
        <v>2008.27</v>
      </c>
      <c r="AS185" s="37">
        <v>2008.1899999999998</v>
      </c>
      <c r="AT185" s="37">
        <v>1888.88</v>
      </c>
      <c r="AU185" s="37">
        <v>1647.48</v>
      </c>
      <c r="AV185" s="37">
        <v>1535.85</v>
      </c>
      <c r="AW185" s="37">
        <v>1448.63</v>
      </c>
      <c r="AX185" s="38">
        <v>1408.27</v>
      </c>
      <c r="AY185" s="314">
        <v>1222.5600000000002</v>
      </c>
      <c r="AZ185" s="386">
        <v>4.8109999999999999</v>
      </c>
      <c r="BA185" s="148">
        <v>298.69</v>
      </c>
    </row>
    <row r="186" spans="1:137" ht="13.5" thickBot="1">
      <c r="A186" s="143">
        <v>31</v>
      </c>
      <c r="B186" s="158">
        <f t="shared" si="19"/>
        <v>2908.701</v>
      </c>
      <c r="C186" s="158">
        <f t="shared" si="19"/>
        <v>2838.8910000000001</v>
      </c>
      <c r="D186" s="158">
        <f t="shared" si="19"/>
        <v>2832.6410000000001</v>
      </c>
      <c r="E186" s="158">
        <f t="shared" si="19"/>
        <v>2828.2710000000002</v>
      </c>
      <c r="F186" s="158">
        <f t="shared" si="19"/>
        <v>2833.9410000000003</v>
      </c>
      <c r="G186" s="158">
        <f t="shared" si="19"/>
        <v>2843.7710000000002</v>
      </c>
      <c r="H186" s="158">
        <f t="shared" si="19"/>
        <v>2968.5810000000001</v>
      </c>
      <c r="I186" s="158">
        <f t="shared" si="19"/>
        <v>3073.1509999999998</v>
      </c>
      <c r="J186" s="158">
        <f t="shared" si="19"/>
        <v>3147.4610000000002</v>
      </c>
      <c r="K186" s="158">
        <f t="shared" si="19"/>
        <v>3356.9810000000007</v>
      </c>
      <c r="L186" s="158">
        <f t="shared" si="19"/>
        <v>3431.9210000000003</v>
      </c>
      <c r="M186" s="158">
        <f t="shared" si="19"/>
        <v>3432.7610000000004</v>
      </c>
      <c r="N186" s="158">
        <f t="shared" si="19"/>
        <v>3409.8310000000001</v>
      </c>
      <c r="O186" s="158">
        <f t="shared" si="19"/>
        <v>3406.1410000000005</v>
      </c>
      <c r="P186" s="158">
        <f t="shared" si="19"/>
        <v>3415.0510000000004</v>
      </c>
      <c r="Q186" s="158">
        <f t="shared" si="19"/>
        <v>3517.7910000000002</v>
      </c>
      <c r="R186" s="158">
        <f t="shared" si="20"/>
        <v>3547.6010000000006</v>
      </c>
      <c r="S186" s="158">
        <f t="shared" si="18"/>
        <v>3573.9310000000005</v>
      </c>
      <c r="T186" s="158">
        <f t="shared" si="18"/>
        <v>3558.5309999999999</v>
      </c>
      <c r="U186" s="158">
        <f t="shared" si="18"/>
        <v>3465.9210000000003</v>
      </c>
      <c r="V186" s="158">
        <f t="shared" si="18"/>
        <v>3402.6310000000003</v>
      </c>
      <c r="W186" s="158">
        <f t="shared" si="18"/>
        <v>3128.681</v>
      </c>
      <c r="X186" s="158">
        <f t="shared" si="18"/>
        <v>3000.2910000000002</v>
      </c>
      <c r="Y186" s="158">
        <f t="shared" si="18"/>
        <v>2957.7310000000002</v>
      </c>
      <c r="Z186" s="35"/>
      <c r="AA186" s="70">
        <v>1382.64</v>
      </c>
      <c r="AB186" s="71">
        <v>1312.83</v>
      </c>
      <c r="AC186" s="71">
        <v>1306.58</v>
      </c>
      <c r="AD186" s="71">
        <v>1302.21</v>
      </c>
      <c r="AE186" s="71">
        <v>1307.8800000000001</v>
      </c>
      <c r="AF186" s="71">
        <v>1317.71</v>
      </c>
      <c r="AG186" s="71">
        <v>1442.52</v>
      </c>
      <c r="AH186" s="71">
        <v>1547.09</v>
      </c>
      <c r="AI186" s="71">
        <v>1621.4</v>
      </c>
      <c r="AJ186" s="71">
        <v>1830.92</v>
      </c>
      <c r="AK186" s="71">
        <v>1905.86</v>
      </c>
      <c r="AL186" s="71">
        <v>1906.7</v>
      </c>
      <c r="AM186" s="71">
        <v>1883.77</v>
      </c>
      <c r="AN186" s="71">
        <v>1880.08</v>
      </c>
      <c r="AO186" s="71">
        <v>1888.99</v>
      </c>
      <c r="AP186" s="71">
        <v>1991.73</v>
      </c>
      <c r="AQ186" s="71">
        <v>2021.54</v>
      </c>
      <c r="AR186" s="71">
        <v>2047.8700000000001</v>
      </c>
      <c r="AS186" s="71">
        <v>2032.47</v>
      </c>
      <c r="AT186" s="71">
        <v>1939.86</v>
      </c>
      <c r="AU186" s="71">
        <v>1876.57</v>
      </c>
      <c r="AV186" s="71">
        <v>1602.62</v>
      </c>
      <c r="AW186" s="71">
        <v>1474.23</v>
      </c>
      <c r="AX186" s="119">
        <v>1431.67</v>
      </c>
      <c r="AY186" s="315">
        <v>1222.5600000000002</v>
      </c>
      <c r="AZ186" s="384">
        <v>4.8109999999999999</v>
      </c>
      <c r="BA186" s="149">
        <v>298.69</v>
      </c>
    </row>
    <row r="187" spans="1:137" ht="13.5" thickBot="1">
      <c r="AA187" s="155">
        <f>SUM(AA156:AX186)</f>
        <v>1136710.4900000005</v>
      </c>
      <c r="BA187" s="16"/>
    </row>
    <row r="188" spans="1:137" s="2" customFormat="1" ht="36" customHeight="1" thickBot="1">
      <c r="A188" s="494" t="s">
        <v>1</v>
      </c>
      <c r="B188" s="496" t="s">
        <v>136</v>
      </c>
      <c r="C188" s="496"/>
      <c r="D188" s="496"/>
      <c r="E188" s="496"/>
      <c r="F188" s="496"/>
      <c r="G188" s="496"/>
      <c r="H188" s="496"/>
      <c r="I188" s="496"/>
      <c r="J188" s="496"/>
      <c r="K188" s="496"/>
      <c r="L188" s="496"/>
      <c r="M188" s="496"/>
      <c r="N188" s="496"/>
      <c r="O188" s="496"/>
      <c r="P188" s="496"/>
      <c r="Q188" s="496"/>
      <c r="R188" s="496"/>
      <c r="S188" s="496"/>
      <c r="T188" s="496"/>
      <c r="U188" s="496"/>
      <c r="V188" s="496"/>
      <c r="W188" s="496"/>
      <c r="X188" s="496"/>
      <c r="Y188" s="497"/>
      <c r="Z188" s="7"/>
      <c r="AA188" s="137" t="s">
        <v>180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</row>
    <row r="189" spans="1:137" ht="99.75" customHeight="1">
      <c r="A189" s="495"/>
      <c r="B189" s="498" t="s">
        <v>2</v>
      </c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9"/>
      <c r="AA189" s="476" t="s">
        <v>88</v>
      </c>
      <c r="AB189" s="477"/>
      <c r="AC189" s="477"/>
      <c r="AD189" s="477"/>
      <c r="AE189" s="477"/>
      <c r="AF189" s="477"/>
      <c r="AG189" s="477"/>
      <c r="AH189" s="477"/>
      <c r="AI189" s="477"/>
      <c r="AJ189" s="477"/>
      <c r="AK189" s="477"/>
      <c r="AL189" s="477"/>
      <c r="AM189" s="477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478"/>
      <c r="AY189" s="535" t="str">
        <f>AY153</f>
        <v>Сбытовая надбавка</v>
      </c>
      <c r="AZ189" s="530" t="s">
        <v>197</v>
      </c>
      <c r="BA189" s="213" t="str">
        <f>BA153</f>
        <v>Тарифы на услуги по передаче электрической энергии</v>
      </c>
    </row>
    <row r="190" spans="1:137" ht="45.75" customHeight="1">
      <c r="A190" s="495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487"/>
      <c r="AZ190" s="531"/>
      <c r="BA190" s="163" t="s">
        <v>32</v>
      </c>
    </row>
    <row r="191" spans="1:137" s="161" customFormat="1" ht="16.149999999999999" customHeight="1" thickBot="1">
      <c r="A191" s="483" t="s">
        <v>204</v>
      </c>
      <c r="B191" s="484"/>
      <c r="C191" s="484"/>
      <c r="D191" s="484"/>
      <c r="E191" s="484"/>
      <c r="F191" s="484"/>
      <c r="G191" s="484"/>
      <c r="H191" s="484"/>
      <c r="I191" s="484"/>
      <c r="J191" s="484"/>
      <c r="K191" s="484"/>
      <c r="L191" s="484"/>
      <c r="M191" s="484"/>
      <c r="N191" s="484"/>
      <c r="O191" s="484"/>
      <c r="P191" s="484"/>
      <c r="Q191" s="484"/>
      <c r="R191" s="484"/>
      <c r="S191" s="484"/>
      <c r="T191" s="484"/>
      <c r="U191" s="484"/>
      <c r="V191" s="484"/>
      <c r="W191" s="484"/>
      <c r="X191" s="484"/>
      <c r="Y191" s="485"/>
      <c r="AA191" s="500">
        <v>2</v>
      </c>
      <c r="AB191" s="501"/>
      <c r="AC191" s="501"/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1"/>
      <c r="AS191" s="501"/>
      <c r="AT191" s="501"/>
      <c r="AU191" s="501"/>
      <c r="AV191" s="501"/>
      <c r="AW191" s="501"/>
      <c r="AX191" s="502"/>
      <c r="AY191" s="168">
        <v>3</v>
      </c>
      <c r="AZ191" s="170">
        <v>4</v>
      </c>
      <c r="BA191" s="171">
        <v>5</v>
      </c>
    </row>
    <row r="192" spans="1:137">
      <c r="A192" s="45">
        <v>1</v>
      </c>
      <c r="B192" s="158">
        <f>AA192+$BA192+$AZ192+$AY192</f>
        <v>2944.011</v>
      </c>
      <c r="C192" s="158">
        <f t="shared" ref="C192:R207" si="21">AB192+$BA192+$AZ192+$AY192</f>
        <v>2936.7110000000002</v>
      </c>
      <c r="D192" s="158">
        <f t="shared" si="21"/>
        <v>2932.1610000000001</v>
      </c>
      <c r="E192" s="158">
        <f t="shared" si="21"/>
        <v>2933.3110000000001</v>
      </c>
      <c r="F192" s="158">
        <f t="shared" si="21"/>
        <v>2939.0810000000001</v>
      </c>
      <c r="G192" s="158">
        <f t="shared" si="21"/>
        <v>2995.201</v>
      </c>
      <c r="H192" s="158">
        <f t="shared" si="21"/>
        <v>3121.5910000000003</v>
      </c>
      <c r="I192" s="158">
        <f t="shared" si="21"/>
        <v>3303.0010000000002</v>
      </c>
      <c r="J192" s="158">
        <f t="shared" si="21"/>
        <v>3421.5309999999999</v>
      </c>
      <c r="K192" s="158">
        <f t="shared" si="21"/>
        <v>3611.3710000000001</v>
      </c>
      <c r="L192" s="158">
        <f t="shared" si="21"/>
        <v>3613.1110000000008</v>
      </c>
      <c r="M192" s="158">
        <f t="shared" si="21"/>
        <v>3645.8410000000003</v>
      </c>
      <c r="N192" s="158">
        <f t="shared" si="21"/>
        <v>3644.5910000000003</v>
      </c>
      <c r="O192" s="158">
        <f t="shared" si="21"/>
        <v>3675.2710000000006</v>
      </c>
      <c r="P192" s="158">
        <f t="shared" si="21"/>
        <v>3707.9010000000007</v>
      </c>
      <c r="Q192" s="158">
        <f t="shared" si="21"/>
        <v>3691.1710000000003</v>
      </c>
      <c r="R192" s="158">
        <f t="shared" si="21"/>
        <v>3692.4010000000007</v>
      </c>
      <c r="S192" s="158">
        <f t="shared" ref="S192:Y222" si="22">AR192+$BA192+$AZ192+$AY192</f>
        <v>3719.6910000000007</v>
      </c>
      <c r="T192" s="158">
        <f t="shared" si="22"/>
        <v>3743.1610000000001</v>
      </c>
      <c r="U192" s="158">
        <f t="shared" si="22"/>
        <v>3615.951</v>
      </c>
      <c r="V192" s="158">
        <f t="shared" si="22"/>
        <v>3467.8810000000003</v>
      </c>
      <c r="W192" s="158">
        <f t="shared" si="22"/>
        <v>3249.7710000000002</v>
      </c>
      <c r="X192" s="158">
        <f t="shared" si="22"/>
        <v>3249.1710000000003</v>
      </c>
      <c r="Y192" s="158">
        <f t="shared" si="22"/>
        <v>3136.991</v>
      </c>
      <c r="Z192" s="35"/>
      <c r="AA192" s="39">
        <v>1083.8399999999999</v>
      </c>
      <c r="AB192" s="37">
        <v>1076.54</v>
      </c>
      <c r="AC192" s="37">
        <v>1071.99</v>
      </c>
      <c r="AD192" s="37">
        <v>1073.1400000000001</v>
      </c>
      <c r="AE192" s="37">
        <v>1078.9100000000001</v>
      </c>
      <c r="AF192" s="37">
        <v>1135.03</v>
      </c>
      <c r="AG192" s="37">
        <v>1261.42</v>
      </c>
      <c r="AH192" s="37">
        <v>1442.83</v>
      </c>
      <c r="AI192" s="37">
        <v>1561.36</v>
      </c>
      <c r="AJ192" s="37">
        <v>1751.2</v>
      </c>
      <c r="AK192" s="37">
        <v>1752.94</v>
      </c>
      <c r="AL192" s="37">
        <v>1785.67</v>
      </c>
      <c r="AM192" s="37">
        <v>1784.42</v>
      </c>
      <c r="AN192" s="37">
        <v>1815.1</v>
      </c>
      <c r="AO192" s="37">
        <v>1847.73</v>
      </c>
      <c r="AP192" s="37">
        <v>1831</v>
      </c>
      <c r="AQ192" s="37">
        <v>1832.23</v>
      </c>
      <c r="AR192" s="37">
        <v>1859.52</v>
      </c>
      <c r="AS192" s="37">
        <v>1882.99</v>
      </c>
      <c r="AT192" s="37">
        <v>1755.78</v>
      </c>
      <c r="AU192" s="37">
        <v>1607.71</v>
      </c>
      <c r="AV192" s="37">
        <v>1389.6</v>
      </c>
      <c r="AW192" s="37">
        <v>1389</v>
      </c>
      <c r="AX192" s="38">
        <v>1276.82</v>
      </c>
      <c r="AY192" s="313">
        <v>1222.5600000000002</v>
      </c>
      <c r="AZ192" s="385">
        <v>4.8109999999999999</v>
      </c>
      <c r="BA192" s="164">
        <v>632.80000000000007</v>
      </c>
    </row>
    <row r="193" spans="1:53">
      <c r="A193" s="45">
        <v>2</v>
      </c>
      <c r="B193" s="158">
        <f t="shared" ref="B193:Q222" si="23">AA193+$BA193+$AZ193+$AY193</f>
        <v>3034.4810000000002</v>
      </c>
      <c r="C193" s="158">
        <f t="shared" si="21"/>
        <v>2951.8110000000001</v>
      </c>
      <c r="D193" s="158">
        <f t="shared" si="21"/>
        <v>2946.2910000000002</v>
      </c>
      <c r="E193" s="158">
        <f t="shared" si="21"/>
        <v>2948.7510000000002</v>
      </c>
      <c r="F193" s="158">
        <f t="shared" si="21"/>
        <v>2958.6610000000001</v>
      </c>
      <c r="G193" s="158">
        <f t="shared" si="21"/>
        <v>3048.5610000000001</v>
      </c>
      <c r="H193" s="158">
        <f t="shared" si="21"/>
        <v>3207.1610000000001</v>
      </c>
      <c r="I193" s="158">
        <f t="shared" si="21"/>
        <v>3310.6910000000007</v>
      </c>
      <c r="J193" s="158">
        <f t="shared" si="21"/>
        <v>3429.9410000000007</v>
      </c>
      <c r="K193" s="158">
        <f t="shared" si="21"/>
        <v>3557.1710000000003</v>
      </c>
      <c r="L193" s="158">
        <f t="shared" si="21"/>
        <v>3573.5010000000002</v>
      </c>
      <c r="M193" s="158">
        <f t="shared" si="21"/>
        <v>3583.1910000000007</v>
      </c>
      <c r="N193" s="158">
        <f t="shared" si="21"/>
        <v>3572.1710000000003</v>
      </c>
      <c r="O193" s="158">
        <f t="shared" si="21"/>
        <v>3582.2110000000002</v>
      </c>
      <c r="P193" s="158">
        <f t="shared" si="21"/>
        <v>3615.6210000000001</v>
      </c>
      <c r="Q193" s="158">
        <f t="shared" si="21"/>
        <v>3583.8010000000004</v>
      </c>
      <c r="R193" s="158">
        <f t="shared" si="21"/>
        <v>3650.6910000000007</v>
      </c>
      <c r="S193" s="158">
        <f t="shared" si="22"/>
        <v>3703.1510000000007</v>
      </c>
      <c r="T193" s="158">
        <f t="shared" si="22"/>
        <v>3753.1010000000006</v>
      </c>
      <c r="U193" s="158">
        <f t="shared" si="22"/>
        <v>3681.6310000000003</v>
      </c>
      <c r="V193" s="158">
        <f t="shared" si="22"/>
        <v>3476.4010000000007</v>
      </c>
      <c r="W193" s="158">
        <f t="shared" si="22"/>
        <v>3444.6510000000007</v>
      </c>
      <c r="X193" s="158">
        <f t="shared" si="22"/>
        <v>3343.6910000000007</v>
      </c>
      <c r="Y193" s="158">
        <f t="shared" si="22"/>
        <v>3244.0610000000001</v>
      </c>
      <c r="Z193" s="35"/>
      <c r="AA193" s="36">
        <v>1174.31</v>
      </c>
      <c r="AB193" s="37">
        <v>1091.6400000000001</v>
      </c>
      <c r="AC193" s="37">
        <v>1086.1199999999999</v>
      </c>
      <c r="AD193" s="37">
        <v>1088.58</v>
      </c>
      <c r="AE193" s="37">
        <v>1098.49</v>
      </c>
      <c r="AF193" s="37">
        <v>1188.3900000000001</v>
      </c>
      <c r="AG193" s="37">
        <v>1346.99</v>
      </c>
      <c r="AH193" s="37">
        <v>1450.52</v>
      </c>
      <c r="AI193" s="37">
        <v>1569.77</v>
      </c>
      <c r="AJ193" s="37">
        <v>1697</v>
      </c>
      <c r="AK193" s="37">
        <v>1713.33</v>
      </c>
      <c r="AL193" s="37">
        <v>1723.02</v>
      </c>
      <c r="AM193" s="37">
        <v>1712</v>
      </c>
      <c r="AN193" s="37">
        <v>1722.04</v>
      </c>
      <c r="AO193" s="37">
        <v>1755.45</v>
      </c>
      <c r="AP193" s="37">
        <v>1723.63</v>
      </c>
      <c r="AQ193" s="37">
        <v>1790.52</v>
      </c>
      <c r="AR193" s="37">
        <v>1842.98</v>
      </c>
      <c r="AS193" s="37">
        <v>1892.93</v>
      </c>
      <c r="AT193" s="37">
        <v>1821.46</v>
      </c>
      <c r="AU193" s="37">
        <v>1616.23</v>
      </c>
      <c r="AV193" s="37">
        <v>1584.48</v>
      </c>
      <c r="AW193" s="37">
        <v>1483.52</v>
      </c>
      <c r="AX193" s="38">
        <v>1383.89</v>
      </c>
      <c r="AY193" s="314">
        <v>1222.5600000000002</v>
      </c>
      <c r="AZ193" s="386">
        <v>4.8109999999999999</v>
      </c>
      <c r="BA193" s="148">
        <v>632.80000000000007</v>
      </c>
    </row>
    <row r="194" spans="1:53">
      <c r="A194" s="45">
        <v>3</v>
      </c>
      <c r="B194" s="158">
        <f t="shared" si="23"/>
        <v>3107.5010000000002</v>
      </c>
      <c r="C194" s="158">
        <f t="shared" si="21"/>
        <v>3059.1910000000003</v>
      </c>
      <c r="D194" s="158">
        <f t="shared" si="21"/>
        <v>3033.8910000000001</v>
      </c>
      <c r="E194" s="158">
        <f t="shared" si="21"/>
        <v>3030.7910000000002</v>
      </c>
      <c r="F194" s="158">
        <f t="shared" si="21"/>
        <v>3031.8010000000004</v>
      </c>
      <c r="G194" s="158">
        <f t="shared" si="21"/>
        <v>3101.221</v>
      </c>
      <c r="H194" s="158">
        <f t="shared" si="21"/>
        <v>3203.6510000000003</v>
      </c>
      <c r="I194" s="158">
        <f t="shared" si="21"/>
        <v>3355.1510000000007</v>
      </c>
      <c r="J194" s="158">
        <f t="shared" si="21"/>
        <v>3521.5010000000002</v>
      </c>
      <c r="K194" s="158">
        <f t="shared" si="21"/>
        <v>3694.4310000000005</v>
      </c>
      <c r="L194" s="158">
        <f t="shared" si="21"/>
        <v>3733.2910000000002</v>
      </c>
      <c r="M194" s="158">
        <f t="shared" si="21"/>
        <v>3742.1010000000006</v>
      </c>
      <c r="N194" s="158">
        <f t="shared" si="21"/>
        <v>3732.0910000000003</v>
      </c>
      <c r="O194" s="158">
        <f t="shared" si="21"/>
        <v>3780.6210000000001</v>
      </c>
      <c r="P194" s="158">
        <f t="shared" si="21"/>
        <v>3815.8010000000004</v>
      </c>
      <c r="Q194" s="158">
        <f t="shared" si="21"/>
        <v>3825.5510000000004</v>
      </c>
      <c r="R194" s="158">
        <f t="shared" si="21"/>
        <v>3747.2310000000007</v>
      </c>
      <c r="S194" s="158">
        <f t="shared" si="22"/>
        <v>3715.0309999999999</v>
      </c>
      <c r="T194" s="158">
        <f t="shared" si="22"/>
        <v>3679.3210000000008</v>
      </c>
      <c r="U194" s="158">
        <f t="shared" si="22"/>
        <v>3698.3710000000001</v>
      </c>
      <c r="V194" s="158">
        <f t="shared" si="22"/>
        <v>3509.991</v>
      </c>
      <c r="W194" s="158">
        <f t="shared" si="22"/>
        <v>3342.3110000000006</v>
      </c>
      <c r="X194" s="158">
        <f t="shared" si="22"/>
        <v>3322.2110000000002</v>
      </c>
      <c r="Y194" s="158">
        <f t="shared" si="22"/>
        <v>3220.6610000000001</v>
      </c>
      <c r="Z194" s="35"/>
      <c r="AA194" s="36">
        <v>1247.33</v>
      </c>
      <c r="AB194" s="37">
        <v>1199.02</v>
      </c>
      <c r="AC194" s="37">
        <v>1173.72</v>
      </c>
      <c r="AD194" s="37">
        <v>1170.6199999999999</v>
      </c>
      <c r="AE194" s="37">
        <v>1171.6300000000001</v>
      </c>
      <c r="AF194" s="37">
        <v>1241.05</v>
      </c>
      <c r="AG194" s="37">
        <v>1343.48</v>
      </c>
      <c r="AH194" s="37">
        <v>1494.98</v>
      </c>
      <c r="AI194" s="37">
        <v>1661.33</v>
      </c>
      <c r="AJ194" s="37">
        <v>1834.26</v>
      </c>
      <c r="AK194" s="37">
        <v>1873.12</v>
      </c>
      <c r="AL194" s="37">
        <v>1881.93</v>
      </c>
      <c r="AM194" s="37">
        <v>1871.92</v>
      </c>
      <c r="AN194" s="37">
        <v>1920.45</v>
      </c>
      <c r="AO194" s="37">
        <v>1955.63</v>
      </c>
      <c r="AP194" s="37">
        <v>1965.38</v>
      </c>
      <c r="AQ194" s="37">
        <v>1887.06</v>
      </c>
      <c r="AR194" s="37">
        <v>1854.86</v>
      </c>
      <c r="AS194" s="37">
        <v>1819.15</v>
      </c>
      <c r="AT194" s="37">
        <v>1838.2</v>
      </c>
      <c r="AU194" s="37">
        <v>1649.82</v>
      </c>
      <c r="AV194" s="37">
        <v>1482.14</v>
      </c>
      <c r="AW194" s="37">
        <v>1462.04</v>
      </c>
      <c r="AX194" s="38">
        <v>1360.49</v>
      </c>
      <c r="AY194" s="314">
        <v>1222.5600000000002</v>
      </c>
      <c r="AZ194" s="386">
        <v>4.8109999999999999</v>
      </c>
      <c r="BA194" s="148">
        <v>632.80000000000007</v>
      </c>
    </row>
    <row r="195" spans="1:53">
      <c r="A195" s="45">
        <v>4</v>
      </c>
      <c r="B195" s="158">
        <f t="shared" si="23"/>
        <v>3201.0410000000002</v>
      </c>
      <c r="C195" s="158">
        <f t="shared" si="21"/>
        <v>3102.8010000000004</v>
      </c>
      <c r="D195" s="158">
        <f t="shared" si="21"/>
        <v>3099.9810000000002</v>
      </c>
      <c r="E195" s="158">
        <f t="shared" si="21"/>
        <v>3087.0210000000002</v>
      </c>
      <c r="F195" s="158">
        <f t="shared" si="21"/>
        <v>3039.6710000000003</v>
      </c>
      <c r="G195" s="158">
        <f t="shared" si="21"/>
        <v>3078.3110000000001</v>
      </c>
      <c r="H195" s="158">
        <f t="shared" si="21"/>
        <v>3113.7510000000002</v>
      </c>
      <c r="I195" s="158">
        <f t="shared" si="21"/>
        <v>3209.6610000000001</v>
      </c>
      <c r="J195" s="158">
        <f t="shared" si="21"/>
        <v>3437.7110000000002</v>
      </c>
      <c r="K195" s="158">
        <f t="shared" si="21"/>
        <v>3543.6410000000005</v>
      </c>
      <c r="L195" s="158">
        <f t="shared" si="21"/>
        <v>3548.241</v>
      </c>
      <c r="M195" s="158">
        <f t="shared" si="21"/>
        <v>3601.5110000000004</v>
      </c>
      <c r="N195" s="158">
        <f t="shared" si="21"/>
        <v>3610.5710000000008</v>
      </c>
      <c r="O195" s="158">
        <f t="shared" si="21"/>
        <v>3608.9610000000002</v>
      </c>
      <c r="P195" s="158">
        <f t="shared" si="21"/>
        <v>3618.2110000000002</v>
      </c>
      <c r="Q195" s="158">
        <f t="shared" si="21"/>
        <v>3565.201</v>
      </c>
      <c r="R195" s="158">
        <f t="shared" si="21"/>
        <v>3635.9810000000007</v>
      </c>
      <c r="S195" s="158">
        <f t="shared" si="22"/>
        <v>3656.0610000000006</v>
      </c>
      <c r="T195" s="158">
        <f t="shared" si="22"/>
        <v>3699.7210000000005</v>
      </c>
      <c r="U195" s="158">
        <f t="shared" si="22"/>
        <v>3715.0910000000003</v>
      </c>
      <c r="V195" s="158">
        <f t="shared" si="22"/>
        <v>3581.7110000000002</v>
      </c>
      <c r="W195" s="158">
        <f t="shared" si="22"/>
        <v>3438.6810000000005</v>
      </c>
      <c r="X195" s="158">
        <f t="shared" si="22"/>
        <v>3305.3410000000003</v>
      </c>
      <c r="Y195" s="158">
        <f t="shared" si="22"/>
        <v>3180.9610000000002</v>
      </c>
      <c r="Z195" s="35"/>
      <c r="AA195" s="36">
        <v>1340.87</v>
      </c>
      <c r="AB195" s="37">
        <v>1242.6300000000001</v>
      </c>
      <c r="AC195" s="37">
        <v>1239.81</v>
      </c>
      <c r="AD195" s="37">
        <v>1226.8499999999999</v>
      </c>
      <c r="AE195" s="37">
        <v>1179.5</v>
      </c>
      <c r="AF195" s="37">
        <v>1218.1400000000001</v>
      </c>
      <c r="AG195" s="37">
        <v>1253.58</v>
      </c>
      <c r="AH195" s="37">
        <v>1349.49</v>
      </c>
      <c r="AI195" s="37">
        <v>1577.54</v>
      </c>
      <c r="AJ195" s="37">
        <v>1683.47</v>
      </c>
      <c r="AK195" s="37">
        <v>1688.07</v>
      </c>
      <c r="AL195" s="37">
        <v>1741.34</v>
      </c>
      <c r="AM195" s="37">
        <v>1750.4</v>
      </c>
      <c r="AN195" s="37">
        <v>1748.79</v>
      </c>
      <c r="AO195" s="37">
        <v>1758.04</v>
      </c>
      <c r="AP195" s="37">
        <v>1705.03</v>
      </c>
      <c r="AQ195" s="37">
        <v>1775.81</v>
      </c>
      <c r="AR195" s="37">
        <v>1795.89</v>
      </c>
      <c r="AS195" s="37">
        <v>1839.55</v>
      </c>
      <c r="AT195" s="37">
        <v>1854.92</v>
      </c>
      <c r="AU195" s="37">
        <v>1721.54</v>
      </c>
      <c r="AV195" s="37">
        <v>1578.51</v>
      </c>
      <c r="AW195" s="37">
        <v>1445.17</v>
      </c>
      <c r="AX195" s="38">
        <v>1320.79</v>
      </c>
      <c r="AY195" s="314">
        <v>1222.5600000000002</v>
      </c>
      <c r="AZ195" s="386">
        <v>4.8109999999999999</v>
      </c>
      <c r="BA195" s="148">
        <v>632.80000000000007</v>
      </c>
    </row>
    <row r="196" spans="1:53">
      <c r="A196" s="45">
        <v>5</v>
      </c>
      <c r="B196" s="158">
        <f t="shared" si="23"/>
        <v>3057.8710000000001</v>
      </c>
      <c r="C196" s="158">
        <f t="shared" si="21"/>
        <v>3013.8310000000001</v>
      </c>
      <c r="D196" s="158">
        <f t="shared" si="21"/>
        <v>2979.201</v>
      </c>
      <c r="E196" s="158">
        <f t="shared" si="21"/>
        <v>2977.0810000000001</v>
      </c>
      <c r="F196" s="158">
        <f t="shared" si="21"/>
        <v>2986.5010000000002</v>
      </c>
      <c r="G196" s="158">
        <f t="shared" si="21"/>
        <v>3058.6510000000003</v>
      </c>
      <c r="H196" s="158">
        <f t="shared" si="21"/>
        <v>3217.681</v>
      </c>
      <c r="I196" s="158">
        <f t="shared" si="21"/>
        <v>3427.2710000000006</v>
      </c>
      <c r="J196" s="158">
        <f t="shared" si="21"/>
        <v>3622.5110000000004</v>
      </c>
      <c r="K196" s="158">
        <f t="shared" si="21"/>
        <v>3719.201</v>
      </c>
      <c r="L196" s="158">
        <f t="shared" si="21"/>
        <v>3736.1310000000003</v>
      </c>
      <c r="M196" s="158">
        <f t="shared" si="21"/>
        <v>3743.6210000000001</v>
      </c>
      <c r="N196" s="158">
        <f t="shared" si="21"/>
        <v>3728.991</v>
      </c>
      <c r="O196" s="158">
        <f t="shared" si="21"/>
        <v>3729.7610000000004</v>
      </c>
      <c r="P196" s="158">
        <f t="shared" si="21"/>
        <v>3749.951</v>
      </c>
      <c r="Q196" s="158">
        <f t="shared" si="21"/>
        <v>3710.0610000000006</v>
      </c>
      <c r="R196" s="158">
        <f t="shared" si="21"/>
        <v>3706.6610000000001</v>
      </c>
      <c r="S196" s="158">
        <f t="shared" si="22"/>
        <v>3665.4810000000007</v>
      </c>
      <c r="T196" s="158">
        <f t="shared" si="22"/>
        <v>3676.5610000000006</v>
      </c>
      <c r="U196" s="158">
        <f t="shared" si="22"/>
        <v>3700.701</v>
      </c>
      <c r="V196" s="158">
        <f t="shared" si="22"/>
        <v>3514.9710000000005</v>
      </c>
      <c r="W196" s="158">
        <f t="shared" si="22"/>
        <v>3382.1510000000007</v>
      </c>
      <c r="X196" s="158">
        <f t="shared" si="22"/>
        <v>3232.3810000000003</v>
      </c>
      <c r="Y196" s="158">
        <f t="shared" si="22"/>
        <v>3147.181</v>
      </c>
      <c r="Z196" s="35"/>
      <c r="AA196" s="36">
        <v>1197.7</v>
      </c>
      <c r="AB196" s="37">
        <v>1153.6600000000001</v>
      </c>
      <c r="AC196" s="37">
        <v>1119.03</v>
      </c>
      <c r="AD196" s="37">
        <v>1116.9100000000001</v>
      </c>
      <c r="AE196" s="37">
        <v>1126.33</v>
      </c>
      <c r="AF196" s="37">
        <v>1198.48</v>
      </c>
      <c r="AG196" s="37">
        <v>1357.51</v>
      </c>
      <c r="AH196" s="37">
        <v>1567.1</v>
      </c>
      <c r="AI196" s="37">
        <v>1762.34</v>
      </c>
      <c r="AJ196" s="37">
        <v>1859.03</v>
      </c>
      <c r="AK196" s="37">
        <v>1875.96</v>
      </c>
      <c r="AL196" s="37">
        <v>1883.45</v>
      </c>
      <c r="AM196" s="37">
        <v>1868.82</v>
      </c>
      <c r="AN196" s="37">
        <v>1869.59</v>
      </c>
      <c r="AO196" s="37">
        <v>1889.78</v>
      </c>
      <c r="AP196" s="37">
        <v>1849.89</v>
      </c>
      <c r="AQ196" s="37">
        <v>1846.49</v>
      </c>
      <c r="AR196" s="37">
        <v>1805.31</v>
      </c>
      <c r="AS196" s="37">
        <v>1816.39</v>
      </c>
      <c r="AT196" s="37">
        <v>1840.53</v>
      </c>
      <c r="AU196" s="37">
        <v>1654.8</v>
      </c>
      <c r="AV196" s="37">
        <v>1521.98</v>
      </c>
      <c r="AW196" s="37">
        <v>1372.21</v>
      </c>
      <c r="AX196" s="38">
        <v>1287.01</v>
      </c>
      <c r="AY196" s="314">
        <v>1222.5600000000002</v>
      </c>
      <c r="AZ196" s="386">
        <v>4.8109999999999999</v>
      </c>
      <c r="BA196" s="148">
        <v>632.80000000000007</v>
      </c>
    </row>
    <row r="197" spans="1:53">
      <c r="A197" s="45">
        <v>6</v>
      </c>
      <c r="B197" s="158">
        <f t="shared" si="23"/>
        <v>3070.1010000000001</v>
      </c>
      <c r="C197" s="158">
        <f t="shared" si="21"/>
        <v>2994.1010000000001</v>
      </c>
      <c r="D197" s="158">
        <f t="shared" si="21"/>
        <v>2987.5910000000003</v>
      </c>
      <c r="E197" s="158">
        <f t="shared" si="21"/>
        <v>2985.6910000000003</v>
      </c>
      <c r="F197" s="158">
        <f t="shared" si="21"/>
        <v>2995.3210000000004</v>
      </c>
      <c r="G197" s="158">
        <f t="shared" si="21"/>
        <v>3001.3110000000001</v>
      </c>
      <c r="H197" s="158">
        <f t="shared" si="21"/>
        <v>3094.7910000000002</v>
      </c>
      <c r="I197" s="158">
        <f t="shared" si="21"/>
        <v>3262.2809999999999</v>
      </c>
      <c r="J197" s="158">
        <f t="shared" si="21"/>
        <v>3344.5610000000006</v>
      </c>
      <c r="K197" s="158">
        <f t="shared" si="21"/>
        <v>3438.0110000000004</v>
      </c>
      <c r="L197" s="158">
        <f t="shared" si="21"/>
        <v>3416.5010000000002</v>
      </c>
      <c r="M197" s="158">
        <f t="shared" si="21"/>
        <v>3416.4410000000007</v>
      </c>
      <c r="N197" s="158">
        <f t="shared" si="21"/>
        <v>3417.0110000000004</v>
      </c>
      <c r="O197" s="158">
        <f t="shared" si="21"/>
        <v>3429.3810000000003</v>
      </c>
      <c r="P197" s="158">
        <f t="shared" si="21"/>
        <v>3447.6210000000001</v>
      </c>
      <c r="Q197" s="158">
        <f t="shared" si="21"/>
        <v>3436.6110000000008</v>
      </c>
      <c r="R197" s="158">
        <f t="shared" si="21"/>
        <v>3438.2610000000004</v>
      </c>
      <c r="S197" s="158">
        <f t="shared" si="22"/>
        <v>3610.6110000000008</v>
      </c>
      <c r="T197" s="158">
        <f t="shared" si="22"/>
        <v>3655.1110000000008</v>
      </c>
      <c r="U197" s="158">
        <f t="shared" si="22"/>
        <v>3684.6510000000007</v>
      </c>
      <c r="V197" s="158">
        <f t="shared" si="22"/>
        <v>3524.8310000000001</v>
      </c>
      <c r="W197" s="158">
        <f t="shared" si="22"/>
        <v>3367.5710000000008</v>
      </c>
      <c r="X197" s="158">
        <f t="shared" si="22"/>
        <v>3186.6010000000001</v>
      </c>
      <c r="Y197" s="158">
        <f t="shared" si="22"/>
        <v>3112.991</v>
      </c>
      <c r="Z197" s="35"/>
      <c r="AA197" s="36">
        <v>1209.93</v>
      </c>
      <c r="AB197" s="37">
        <v>1133.93</v>
      </c>
      <c r="AC197" s="37">
        <v>1127.42</v>
      </c>
      <c r="AD197" s="37">
        <v>1125.52</v>
      </c>
      <c r="AE197" s="37">
        <v>1135.1500000000001</v>
      </c>
      <c r="AF197" s="37">
        <v>1141.1400000000001</v>
      </c>
      <c r="AG197" s="37">
        <v>1234.6199999999999</v>
      </c>
      <c r="AH197" s="37">
        <v>1402.11</v>
      </c>
      <c r="AI197" s="37">
        <v>1484.39</v>
      </c>
      <c r="AJ197" s="37">
        <v>1577.84</v>
      </c>
      <c r="AK197" s="37">
        <v>1556.33</v>
      </c>
      <c r="AL197" s="37">
        <v>1556.27</v>
      </c>
      <c r="AM197" s="37">
        <v>1556.84</v>
      </c>
      <c r="AN197" s="37">
        <v>1569.21</v>
      </c>
      <c r="AO197" s="37">
        <v>1587.45</v>
      </c>
      <c r="AP197" s="37">
        <v>1576.44</v>
      </c>
      <c r="AQ197" s="37">
        <v>1578.09</v>
      </c>
      <c r="AR197" s="37">
        <v>1750.44</v>
      </c>
      <c r="AS197" s="37">
        <v>1794.94</v>
      </c>
      <c r="AT197" s="37">
        <v>1824.48</v>
      </c>
      <c r="AU197" s="37">
        <v>1664.66</v>
      </c>
      <c r="AV197" s="37">
        <v>1507.4</v>
      </c>
      <c r="AW197" s="37">
        <v>1326.43</v>
      </c>
      <c r="AX197" s="38">
        <v>1252.82</v>
      </c>
      <c r="AY197" s="314">
        <v>1222.5600000000002</v>
      </c>
      <c r="AZ197" s="386">
        <v>4.8109999999999999</v>
      </c>
      <c r="BA197" s="148">
        <v>632.80000000000007</v>
      </c>
    </row>
    <row r="198" spans="1:53">
      <c r="A198" s="45">
        <v>7</v>
      </c>
      <c r="B198" s="158">
        <f t="shared" si="23"/>
        <v>3084.5910000000003</v>
      </c>
      <c r="C198" s="158">
        <f t="shared" si="21"/>
        <v>3033.0610000000001</v>
      </c>
      <c r="D198" s="158">
        <f t="shared" si="21"/>
        <v>3000.7710000000002</v>
      </c>
      <c r="E198" s="158">
        <f t="shared" si="21"/>
        <v>3002.1710000000003</v>
      </c>
      <c r="F198" s="158">
        <f t="shared" si="21"/>
        <v>3011.6610000000001</v>
      </c>
      <c r="G198" s="158">
        <f t="shared" si="21"/>
        <v>3100.181</v>
      </c>
      <c r="H198" s="158">
        <f t="shared" si="21"/>
        <v>3198.8410000000003</v>
      </c>
      <c r="I198" s="158">
        <f t="shared" si="21"/>
        <v>3440.1110000000008</v>
      </c>
      <c r="J198" s="158">
        <f t="shared" si="21"/>
        <v>3576.1310000000003</v>
      </c>
      <c r="K198" s="158">
        <f t="shared" si="21"/>
        <v>3688.3110000000006</v>
      </c>
      <c r="L198" s="158">
        <f t="shared" si="21"/>
        <v>3714.951</v>
      </c>
      <c r="M198" s="158">
        <f t="shared" si="21"/>
        <v>3754.3710000000001</v>
      </c>
      <c r="N198" s="158">
        <f t="shared" si="21"/>
        <v>3722.1510000000007</v>
      </c>
      <c r="O198" s="158">
        <f t="shared" si="21"/>
        <v>3753.8410000000003</v>
      </c>
      <c r="P198" s="158">
        <f t="shared" si="21"/>
        <v>3773.6410000000005</v>
      </c>
      <c r="Q198" s="158">
        <f t="shared" si="21"/>
        <v>3820.2210000000005</v>
      </c>
      <c r="R198" s="158">
        <f t="shared" si="21"/>
        <v>3804.8910000000005</v>
      </c>
      <c r="S198" s="158">
        <f t="shared" si="22"/>
        <v>3741.1310000000003</v>
      </c>
      <c r="T198" s="158">
        <f t="shared" si="22"/>
        <v>3631.5710000000008</v>
      </c>
      <c r="U198" s="158">
        <f t="shared" si="22"/>
        <v>3619.8710000000001</v>
      </c>
      <c r="V198" s="158">
        <f t="shared" si="22"/>
        <v>3500.4410000000007</v>
      </c>
      <c r="W198" s="158">
        <f t="shared" si="22"/>
        <v>3344.7510000000002</v>
      </c>
      <c r="X198" s="158">
        <f t="shared" si="22"/>
        <v>3188.6410000000001</v>
      </c>
      <c r="Y198" s="158">
        <f t="shared" si="22"/>
        <v>3188.951</v>
      </c>
      <c r="Z198" s="35"/>
      <c r="AA198" s="36">
        <v>1224.42</v>
      </c>
      <c r="AB198" s="37">
        <v>1172.8900000000001</v>
      </c>
      <c r="AC198" s="37">
        <v>1140.5999999999999</v>
      </c>
      <c r="AD198" s="37">
        <v>1142</v>
      </c>
      <c r="AE198" s="37">
        <v>1151.49</v>
      </c>
      <c r="AF198" s="37">
        <v>1240.01</v>
      </c>
      <c r="AG198" s="37">
        <v>1338.67</v>
      </c>
      <c r="AH198" s="37">
        <v>1579.94</v>
      </c>
      <c r="AI198" s="37">
        <v>1715.96</v>
      </c>
      <c r="AJ198" s="37">
        <v>1828.14</v>
      </c>
      <c r="AK198" s="37">
        <v>1854.78</v>
      </c>
      <c r="AL198" s="37">
        <v>1894.2</v>
      </c>
      <c r="AM198" s="37">
        <v>1861.98</v>
      </c>
      <c r="AN198" s="37">
        <v>1893.67</v>
      </c>
      <c r="AO198" s="37">
        <v>1913.47</v>
      </c>
      <c r="AP198" s="37">
        <v>1960.05</v>
      </c>
      <c r="AQ198" s="37">
        <v>1944.72</v>
      </c>
      <c r="AR198" s="37">
        <v>1880.96</v>
      </c>
      <c r="AS198" s="37">
        <v>1771.4</v>
      </c>
      <c r="AT198" s="37">
        <v>1759.7</v>
      </c>
      <c r="AU198" s="37">
        <v>1640.27</v>
      </c>
      <c r="AV198" s="37">
        <v>1484.58</v>
      </c>
      <c r="AW198" s="37">
        <v>1328.47</v>
      </c>
      <c r="AX198" s="38">
        <v>1328.78</v>
      </c>
      <c r="AY198" s="314">
        <v>1222.5600000000002</v>
      </c>
      <c r="AZ198" s="386">
        <v>4.8109999999999999</v>
      </c>
      <c r="BA198" s="148">
        <v>632.80000000000007</v>
      </c>
    </row>
    <row r="199" spans="1:53">
      <c r="A199" s="45">
        <v>8</v>
      </c>
      <c r="B199" s="158">
        <f t="shared" si="23"/>
        <v>3077.3010000000004</v>
      </c>
      <c r="C199" s="158">
        <f t="shared" si="21"/>
        <v>3002.4410000000003</v>
      </c>
      <c r="D199" s="158">
        <f t="shared" si="21"/>
        <v>2998.451</v>
      </c>
      <c r="E199" s="158">
        <f t="shared" si="21"/>
        <v>2994.2910000000002</v>
      </c>
      <c r="F199" s="158">
        <f t="shared" si="21"/>
        <v>2998.1310000000003</v>
      </c>
      <c r="G199" s="158">
        <f t="shared" si="21"/>
        <v>3010.3510000000001</v>
      </c>
      <c r="H199" s="158">
        <f t="shared" si="21"/>
        <v>3149.8710000000001</v>
      </c>
      <c r="I199" s="158">
        <f t="shared" si="21"/>
        <v>3327.8510000000006</v>
      </c>
      <c r="J199" s="158">
        <f t="shared" si="21"/>
        <v>3506.0510000000004</v>
      </c>
      <c r="K199" s="158">
        <f t="shared" si="21"/>
        <v>3575.7809999999999</v>
      </c>
      <c r="L199" s="158">
        <f t="shared" si="21"/>
        <v>3582.9810000000007</v>
      </c>
      <c r="M199" s="158">
        <f t="shared" si="21"/>
        <v>3595.6710000000003</v>
      </c>
      <c r="N199" s="158">
        <f t="shared" si="21"/>
        <v>3599.2310000000007</v>
      </c>
      <c r="O199" s="158">
        <f t="shared" si="21"/>
        <v>3616.1810000000005</v>
      </c>
      <c r="P199" s="158">
        <f t="shared" si="21"/>
        <v>3595.0910000000003</v>
      </c>
      <c r="Q199" s="158">
        <f t="shared" si="21"/>
        <v>3591.201</v>
      </c>
      <c r="R199" s="158">
        <f t="shared" si="21"/>
        <v>3597.4710000000005</v>
      </c>
      <c r="S199" s="158">
        <f t="shared" si="22"/>
        <v>3573.7710000000006</v>
      </c>
      <c r="T199" s="158">
        <f t="shared" si="22"/>
        <v>3594.8710000000001</v>
      </c>
      <c r="U199" s="158">
        <f t="shared" si="22"/>
        <v>3500.7210000000005</v>
      </c>
      <c r="V199" s="158">
        <f t="shared" si="22"/>
        <v>3394.6210000000001</v>
      </c>
      <c r="W199" s="158">
        <f t="shared" si="22"/>
        <v>3267.1310000000003</v>
      </c>
      <c r="X199" s="158">
        <f t="shared" si="22"/>
        <v>3187.721</v>
      </c>
      <c r="Y199" s="158">
        <f t="shared" si="22"/>
        <v>3096.1210000000001</v>
      </c>
      <c r="Z199" s="35"/>
      <c r="AA199" s="36">
        <v>1217.1300000000001</v>
      </c>
      <c r="AB199" s="37">
        <v>1142.27</v>
      </c>
      <c r="AC199" s="37">
        <v>1138.28</v>
      </c>
      <c r="AD199" s="37">
        <v>1134.1199999999999</v>
      </c>
      <c r="AE199" s="37">
        <v>1137.96</v>
      </c>
      <c r="AF199" s="37">
        <v>1150.18</v>
      </c>
      <c r="AG199" s="37">
        <v>1289.7</v>
      </c>
      <c r="AH199" s="37">
        <v>1467.68</v>
      </c>
      <c r="AI199" s="37">
        <v>1645.88</v>
      </c>
      <c r="AJ199" s="37">
        <v>1715.61</v>
      </c>
      <c r="AK199" s="37">
        <v>1722.81</v>
      </c>
      <c r="AL199" s="37">
        <v>1735.5</v>
      </c>
      <c r="AM199" s="37">
        <v>1739.06</v>
      </c>
      <c r="AN199" s="37">
        <v>1756.01</v>
      </c>
      <c r="AO199" s="37">
        <v>1734.92</v>
      </c>
      <c r="AP199" s="37">
        <v>1731.03</v>
      </c>
      <c r="AQ199" s="37">
        <v>1737.3</v>
      </c>
      <c r="AR199" s="37">
        <v>1713.6</v>
      </c>
      <c r="AS199" s="37">
        <v>1734.7</v>
      </c>
      <c r="AT199" s="37">
        <v>1640.55</v>
      </c>
      <c r="AU199" s="37">
        <v>1534.45</v>
      </c>
      <c r="AV199" s="37">
        <v>1406.96</v>
      </c>
      <c r="AW199" s="37">
        <v>1327.55</v>
      </c>
      <c r="AX199" s="38">
        <v>1235.95</v>
      </c>
      <c r="AY199" s="314">
        <v>1222.5600000000002</v>
      </c>
      <c r="AZ199" s="386">
        <v>4.8109999999999999</v>
      </c>
      <c r="BA199" s="148">
        <v>632.80000000000007</v>
      </c>
    </row>
    <row r="200" spans="1:53">
      <c r="A200" s="45">
        <v>9</v>
      </c>
      <c r="B200" s="158">
        <f t="shared" si="23"/>
        <v>3022.9010000000003</v>
      </c>
      <c r="C200" s="158">
        <f t="shared" si="21"/>
        <v>3005.3810000000003</v>
      </c>
      <c r="D200" s="158">
        <f t="shared" si="21"/>
        <v>3000.3710000000001</v>
      </c>
      <c r="E200" s="158">
        <f t="shared" si="21"/>
        <v>3000.011</v>
      </c>
      <c r="F200" s="158">
        <f t="shared" si="21"/>
        <v>3010.6310000000003</v>
      </c>
      <c r="G200" s="158">
        <f t="shared" si="21"/>
        <v>2982.471</v>
      </c>
      <c r="H200" s="158">
        <f t="shared" si="21"/>
        <v>3159.4110000000001</v>
      </c>
      <c r="I200" s="158">
        <f t="shared" si="21"/>
        <v>3249.5309999999999</v>
      </c>
      <c r="J200" s="158">
        <f t="shared" si="21"/>
        <v>3397.1310000000003</v>
      </c>
      <c r="K200" s="158">
        <f t="shared" si="21"/>
        <v>3474.5309999999999</v>
      </c>
      <c r="L200" s="158">
        <f t="shared" si="21"/>
        <v>3481.3010000000004</v>
      </c>
      <c r="M200" s="158">
        <f t="shared" si="21"/>
        <v>3488.9310000000005</v>
      </c>
      <c r="N200" s="158">
        <f t="shared" si="21"/>
        <v>3485.1010000000006</v>
      </c>
      <c r="O200" s="158">
        <f t="shared" si="21"/>
        <v>3462.991</v>
      </c>
      <c r="P200" s="158">
        <f t="shared" si="21"/>
        <v>3488.2310000000007</v>
      </c>
      <c r="Q200" s="158">
        <f t="shared" si="21"/>
        <v>3517.9310000000005</v>
      </c>
      <c r="R200" s="158">
        <f t="shared" si="21"/>
        <v>3540.8610000000008</v>
      </c>
      <c r="S200" s="158">
        <f t="shared" si="22"/>
        <v>3542.701</v>
      </c>
      <c r="T200" s="158">
        <f t="shared" si="22"/>
        <v>3552.0510000000004</v>
      </c>
      <c r="U200" s="158">
        <f t="shared" si="22"/>
        <v>3473.9610000000002</v>
      </c>
      <c r="V200" s="158">
        <f t="shared" si="22"/>
        <v>3329.5010000000002</v>
      </c>
      <c r="W200" s="158">
        <f t="shared" si="22"/>
        <v>3254.0309999999999</v>
      </c>
      <c r="X200" s="158">
        <f t="shared" si="22"/>
        <v>3138.3910000000001</v>
      </c>
      <c r="Y200" s="158">
        <f t="shared" si="22"/>
        <v>3155.6210000000001</v>
      </c>
      <c r="Z200" s="35"/>
      <c r="AA200" s="36">
        <v>1162.73</v>
      </c>
      <c r="AB200" s="37">
        <v>1145.21</v>
      </c>
      <c r="AC200" s="37">
        <v>1140.2</v>
      </c>
      <c r="AD200" s="37">
        <v>1139.8399999999999</v>
      </c>
      <c r="AE200" s="37">
        <v>1150.46</v>
      </c>
      <c r="AF200" s="37">
        <v>1122.3</v>
      </c>
      <c r="AG200" s="37">
        <v>1299.24</v>
      </c>
      <c r="AH200" s="37">
        <v>1389.36</v>
      </c>
      <c r="AI200" s="37">
        <v>1536.96</v>
      </c>
      <c r="AJ200" s="37">
        <v>1614.36</v>
      </c>
      <c r="AK200" s="37">
        <v>1621.13</v>
      </c>
      <c r="AL200" s="37">
        <v>1628.76</v>
      </c>
      <c r="AM200" s="37">
        <v>1624.93</v>
      </c>
      <c r="AN200" s="37">
        <v>1602.82</v>
      </c>
      <c r="AO200" s="37">
        <v>1628.06</v>
      </c>
      <c r="AP200" s="37">
        <v>1657.76</v>
      </c>
      <c r="AQ200" s="37">
        <v>1680.69</v>
      </c>
      <c r="AR200" s="37">
        <v>1682.53</v>
      </c>
      <c r="AS200" s="37">
        <v>1691.88</v>
      </c>
      <c r="AT200" s="37">
        <v>1613.79</v>
      </c>
      <c r="AU200" s="37">
        <v>1469.33</v>
      </c>
      <c r="AV200" s="37">
        <v>1393.86</v>
      </c>
      <c r="AW200" s="37">
        <v>1278.22</v>
      </c>
      <c r="AX200" s="38">
        <v>1295.45</v>
      </c>
      <c r="AY200" s="314">
        <v>1222.5600000000002</v>
      </c>
      <c r="AZ200" s="386">
        <v>4.8109999999999999</v>
      </c>
      <c r="BA200" s="148">
        <v>632.80000000000007</v>
      </c>
    </row>
    <row r="201" spans="1:53">
      <c r="A201" s="45">
        <v>10</v>
      </c>
      <c r="B201" s="158">
        <f t="shared" si="23"/>
        <v>3153.0309999999999</v>
      </c>
      <c r="C201" s="158">
        <f t="shared" si="21"/>
        <v>3080.6010000000001</v>
      </c>
      <c r="D201" s="158">
        <f t="shared" si="21"/>
        <v>3043.6110000000003</v>
      </c>
      <c r="E201" s="158">
        <f t="shared" si="21"/>
        <v>3039.1310000000003</v>
      </c>
      <c r="F201" s="158">
        <f t="shared" si="21"/>
        <v>3037.2910000000002</v>
      </c>
      <c r="G201" s="158">
        <f t="shared" si="21"/>
        <v>3044.1710000000003</v>
      </c>
      <c r="H201" s="158">
        <f t="shared" si="21"/>
        <v>3116.2310000000002</v>
      </c>
      <c r="I201" s="158">
        <f t="shared" si="21"/>
        <v>3184.3510000000001</v>
      </c>
      <c r="J201" s="158">
        <f t="shared" si="21"/>
        <v>3388.491</v>
      </c>
      <c r="K201" s="158">
        <f t="shared" si="21"/>
        <v>3490.6710000000003</v>
      </c>
      <c r="L201" s="158">
        <f t="shared" si="21"/>
        <v>3511.3210000000008</v>
      </c>
      <c r="M201" s="158">
        <f t="shared" si="21"/>
        <v>3527.6810000000005</v>
      </c>
      <c r="N201" s="158">
        <f t="shared" si="21"/>
        <v>3548.701</v>
      </c>
      <c r="O201" s="158">
        <f t="shared" si="21"/>
        <v>3556.7610000000004</v>
      </c>
      <c r="P201" s="158">
        <f t="shared" si="21"/>
        <v>3544.491</v>
      </c>
      <c r="Q201" s="158">
        <f t="shared" si="21"/>
        <v>3570.0010000000002</v>
      </c>
      <c r="R201" s="158">
        <f t="shared" si="21"/>
        <v>3560.6210000000001</v>
      </c>
      <c r="S201" s="158">
        <f t="shared" si="22"/>
        <v>3562.1210000000001</v>
      </c>
      <c r="T201" s="158">
        <f t="shared" si="22"/>
        <v>3608.3810000000003</v>
      </c>
      <c r="U201" s="158">
        <f t="shared" si="22"/>
        <v>3551.5410000000002</v>
      </c>
      <c r="V201" s="158">
        <f t="shared" si="22"/>
        <v>3404.7510000000002</v>
      </c>
      <c r="W201" s="158">
        <f t="shared" si="22"/>
        <v>3246.7809999999999</v>
      </c>
      <c r="X201" s="158">
        <f t="shared" si="22"/>
        <v>3154.451</v>
      </c>
      <c r="Y201" s="158">
        <f t="shared" si="22"/>
        <v>3165.8610000000003</v>
      </c>
      <c r="Z201" s="35"/>
      <c r="AA201" s="36">
        <v>1292.8599999999999</v>
      </c>
      <c r="AB201" s="37">
        <v>1220.43</v>
      </c>
      <c r="AC201" s="37">
        <v>1183.44</v>
      </c>
      <c r="AD201" s="37">
        <v>1178.96</v>
      </c>
      <c r="AE201" s="37">
        <v>1177.1199999999999</v>
      </c>
      <c r="AF201" s="37">
        <v>1184</v>
      </c>
      <c r="AG201" s="37">
        <v>1256.06</v>
      </c>
      <c r="AH201" s="37">
        <v>1324.18</v>
      </c>
      <c r="AI201" s="37">
        <v>1528.32</v>
      </c>
      <c r="AJ201" s="37">
        <v>1630.5</v>
      </c>
      <c r="AK201" s="37">
        <v>1651.15</v>
      </c>
      <c r="AL201" s="37">
        <v>1667.51</v>
      </c>
      <c r="AM201" s="37">
        <v>1688.53</v>
      </c>
      <c r="AN201" s="37">
        <v>1696.59</v>
      </c>
      <c r="AO201" s="37">
        <v>1684.32</v>
      </c>
      <c r="AP201" s="37">
        <v>1709.83</v>
      </c>
      <c r="AQ201" s="37">
        <v>1700.45</v>
      </c>
      <c r="AR201" s="37">
        <v>1701.95</v>
      </c>
      <c r="AS201" s="37">
        <v>1748.21</v>
      </c>
      <c r="AT201" s="37">
        <v>1691.37</v>
      </c>
      <c r="AU201" s="37">
        <v>1544.58</v>
      </c>
      <c r="AV201" s="37">
        <v>1386.61</v>
      </c>
      <c r="AW201" s="37">
        <v>1294.28</v>
      </c>
      <c r="AX201" s="38">
        <v>1305.69</v>
      </c>
      <c r="AY201" s="314">
        <v>1222.5600000000002</v>
      </c>
      <c r="AZ201" s="386">
        <v>4.8109999999999999</v>
      </c>
      <c r="BA201" s="148">
        <v>632.80000000000007</v>
      </c>
    </row>
    <row r="202" spans="1:53">
      <c r="A202" s="45">
        <v>11</v>
      </c>
      <c r="B202" s="158">
        <f t="shared" si="23"/>
        <v>3044.5510000000004</v>
      </c>
      <c r="C202" s="158">
        <f t="shared" si="21"/>
        <v>3000.1110000000003</v>
      </c>
      <c r="D202" s="158">
        <f t="shared" si="21"/>
        <v>2997.8910000000001</v>
      </c>
      <c r="E202" s="158">
        <f t="shared" si="21"/>
        <v>2996.5610000000001</v>
      </c>
      <c r="F202" s="158">
        <f t="shared" si="21"/>
        <v>2998.3710000000001</v>
      </c>
      <c r="G202" s="158">
        <f t="shared" si="21"/>
        <v>2889.8810000000003</v>
      </c>
      <c r="H202" s="158">
        <f t="shared" si="21"/>
        <v>2983.011</v>
      </c>
      <c r="I202" s="158">
        <f t="shared" si="21"/>
        <v>3141.0210000000002</v>
      </c>
      <c r="J202" s="158">
        <f t="shared" si="21"/>
        <v>3246.3210000000004</v>
      </c>
      <c r="K202" s="158">
        <f t="shared" si="21"/>
        <v>3350.8810000000003</v>
      </c>
      <c r="L202" s="158">
        <f t="shared" si="21"/>
        <v>3375.7310000000007</v>
      </c>
      <c r="M202" s="158">
        <f t="shared" si="21"/>
        <v>3393.3510000000006</v>
      </c>
      <c r="N202" s="158">
        <f t="shared" si="21"/>
        <v>3395.3910000000005</v>
      </c>
      <c r="O202" s="158">
        <f t="shared" si="21"/>
        <v>3411.2510000000002</v>
      </c>
      <c r="P202" s="158">
        <f t="shared" si="21"/>
        <v>3441.7710000000006</v>
      </c>
      <c r="Q202" s="158">
        <f t="shared" si="21"/>
        <v>3480.4810000000007</v>
      </c>
      <c r="R202" s="158">
        <f t="shared" si="21"/>
        <v>3486.2910000000002</v>
      </c>
      <c r="S202" s="158">
        <f t="shared" si="22"/>
        <v>3477.9310000000005</v>
      </c>
      <c r="T202" s="158">
        <f t="shared" si="22"/>
        <v>3517.6410000000005</v>
      </c>
      <c r="U202" s="158">
        <f t="shared" si="22"/>
        <v>3485.6910000000007</v>
      </c>
      <c r="V202" s="158">
        <f t="shared" si="22"/>
        <v>3362.2910000000002</v>
      </c>
      <c r="W202" s="158">
        <f t="shared" si="22"/>
        <v>3239.1410000000001</v>
      </c>
      <c r="X202" s="158">
        <f t="shared" si="22"/>
        <v>3157.971</v>
      </c>
      <c r="Y202" s="158">
        <f t="shared" si="22"/>
        <v>3181.9210000000003</v>
      </c>
      <c r="Z202" s="35"/>
      <c r="AA202" s="39">
        <v>1184.3800000000001</v>
      </c>
      <c r="AB202" s="37">
        <v>1139.94</v>
      </c>
      <c r="AC202" s="37">
        <v>1137.72</v>
      </c>
      <c r="AD202" s="37">
        <v>1136.3900000000001</v>
      </c>
      <c r="AE202" s="37">
        <v>1138.2</v>
      </c>
      <c r="AF202" s="37">
        <v>1029.71</v>
      </c>
      <c r="AG202" s="37">
        <v>1122.8399999999999</v>
      </c>
      <c r="AH202" s="37">
        <v>1280.8499999999999</v>
      </c>
      <c r="AI202" s="37">
        <v>1386.15</v>
      </c>
      <c r="AJ202" s="37">
        <v>1490.71</v>
      </c>
      <c r="AK202" s="37">
        <v>1515.56</v>
      </c>
      <c r="AL202" s="37">
        <v>1533.18</v>
      </c>
      <c r="AM202" s="37">
        <v>1535.22</v>
      </c>
      <c r="AN202" s="37">
        <v>1551.08</v>
      </c>
      <c r="AO202" s="37">
        <v>1581.6</v>
      </c>
      <c r="AP202" s="37">
        <v>1620.31</v>
      </c>
      <c r="AQ202" s="37">
        <v>1626.12</v>
      </c>
      <c r="AR202" s="37">
        <v>1617.76</v>
      </c>
      <c r="AS202" s="37">
        <v>1657.47</v>
      </c>
      <c r="AT202" s="37">
        <v>1625.52</v>
      </c>
      <c r="AU202" s="37">
        <v>1502.12</v>
      </c>
      <c r="AV202" s="37">
        <v>1378.97</v>
      </c>
      <c r="AW202" s="37">
        <v>1297.8</v>
      </c>
      <c r="AX202" s="38">
        <v>1321.75</v>
      </c>
      <c r="AY202" s="314">
        <v>1222.5600000000002</v>
      </c>
      <c r="AZ202" s="386">
        <v>4.8109999999999999</v>
      </c>
      <c r="BA202" s="148">
        <v>632.80000000000007</v>
      </c>
    </row>
    <row r="203" spans="1:53">
      <c r="A203" s="45">
        <v>12</v>
      </c>
      <c r="B203" s="158">
        <f t="shared" si="23"/>
        <v>3049.2110000000002</v>
      </c>
      <c r="C203" s="158">
        <f t="shared" si="21"/>
        <v>3013.201</v>
      </c>
      <c r="D203" s="158">
        <f t="shared" si="21"/>
        <v>2998.5410000000002</v>
      </c>
      <c r="E203" s="158">
        <f t="shared" si="21"/>
        <v>2999.8210000000004</v>
      </c>
      <c r="F203" s="158">
        <f t="shared" si="21"/>
        <v>3008.9110000000001</v>
      </c>
      <c r="G203" s="158">
        <f t="shared" si="21"/>
        <v>3057.761</v>
      </c>
      <c r="H203" s="158">
        <f t="shared" si="21"/>
        <v>3185.3310000000001</v>
      </c>
      <c r="I203" s="158">
        <f t="shared" si="21"/>
        <v>3397.2310000000007</v>
      </c>
      <c r="J203" s="158">
        <f t="shared" si="21"/>
        <v>3681.4810000000007</v>
      </c>
      <c r="K203" s="158">
        <f t="shared" si="21"/>
        <v>3756.951</v>
      </c>
      <c r="L203" s="158">
        <f t="shared" si="21"/>
        <v>3746.7110000000002</v>
      </c>
      <c r="M203" s="158">
        <f t="shared" si="21"/>
        <v>3753.1310000000003</v>
      </c>
      <c r="N203" s="158">
        <f t="shared" si="21"/>
        <v>3766.5110000000004</v>
      </c>
      <c r="O203" s="158">
        <f t="shared" si="21"/>
        <v>3754.6710000000003</v>
      </c>
      <c r="P203" s="158">
        <f t="shared" si="21"/>
        <v>3735.9410000000007</v>
      </c>
      <c r="Q203" s="158">
        <f t="shared" si="21"/>
        <v>3760.0210000000006</v>
      </c>
      <c r="R203" s="158">
        <f t="shared" si="21"/>
        <v>3766.2310000000007</v>
      </c>
      <c r="S203" s="158">
        <f t="shared" si="22"/>
        <v>3764.6410000000005</v>
      </c>
      <c r="T203" s="158">
        <f t="shared" si="22"/>
        <v>3793.0510000000004</v>
      </c>
      <c r="U203" s="158">
        <f t="shared" si="22"/>
        <v>3733.0710000000008</v>
      </c>
      <c r="V203" s="158">
        <f t="shared" si="22"/>
        <v>3614.2809999999999</v>
      </c>
      <c r="W203" s="158">
        <f t="shared" si="22"/>
        <v>3400.0309999999999</v>
      </c>
      <c r="X203" s="158">
        <f t="shared" si="22"/>
        <v>3191.7110000000002</v>
      </c>
      <c r="Y203" s="158">
        <f t="shared" si="22"/>
        <v>3180.681</v>
      </c>
      <c r="Z203" s="35"/>
      <c r="AA203" s="39">
        <v>1189.04</v>
      </c>
      <c r="AB203" s="37">
        <v>1153.03</v>
      </c>
      <c r="AC203" s="37">
        <v>1138.3699999999999</v>
      </c>
      <c r="AD203" s="37">
        <v>1139.6500000000001</v>
      </c>
      <c r="AE203" s="37">
        <v>1148.74</v>
      </c>
      <c r="AF203" s="37">
        <v>1197.5899999999999</v>
      </c>
      <c r="AG203" s="37">
        <v>1325.16</v>
      </c>
      <c r="AH203" s="37">
        <v>1537.06</v>
      </c>
      <c r="AI203" s="37">
        <v>1821.31</v>
      </c>
      <c r="AJ203" s="37">
        <v>1896.78</v>
      </c>
      <c r="AK203" s="37">
        <v>1886.54</v>
      </c>
      <c r="AL203" s="37">
        <v>1892.96</v>
      </c>
      <c r="AM203" s="37">
        <v>1906.34</v>
      </c>
      <c r="AN203" s="37">
        <v>1894.5</v>
      </c>
      <c r="AO203" s="37">
        <v>1875.77</v>
      </c>
      <c r="AP203" s="37">
        <v>1899.85</v>
      </c>
      <c r="AQ203" s="37">
        <v>1906.06</v>
      </c>
      <c r="AR203" s="37">
        <v>1904.47</v>
      </c>
      <c r="AS203" s="37">
        <v>1932.88</v>
      </c>
      <c r="AT203" s="37">
        <v>1872.9</v>
      </c>
      <c r="AU203" s="37">
        <v>1754.11</v>
      </c>
      <c r="AV203" s="37">
        <v>1539.86</v>
      </c>
      <c r="AW203" s="37">
        <v>1331.54</v>
      </c>
      <c r="AX203" s="38">
        <v>1320.51</v>
      </c>
      <c r="AY203" s="314">
        <v>1222.5600000000002</v>
      </c>
      <c r="AZ203" s="386">
        <v>4.8109999999999999</v>
      </c>
      <c r="BA203" s="148">
        <v>632.80000000000007</v>
      </c>
    </row>
    <row r="204" spans="1:53">
      <c r="A204" s="45">
        <v>13</v>
      </c>
      <c r="B204" s="158">
        <f t="shared" si="23"/>
        <v>2999.0309999999999</v>
      </c>
      <c r="C204" s="158">
        <f t="shared" si="21"/>
        <v>2994.1910000000003</v>
      </c>
      <c r="D204" s="158">
        <f t="shared" si="21"/>
        <v>2987.5610000000001</v>
      </c>
      <c r="E204" s="158">
        <f t="shared" si="21"/>
        <v>2989.011</v>
      </c>
      <c r="F204" s="158">
        <f t="shared" si="21"/>
        <v>2999.261</v>
      </c>
      <c r="G204" s="158">
        <f t="shared" si="21"/>
        <v>3002.451</v>
      </c>
      <c r="H204" s="158">
        <f t="shared" si="21"/>
        <v>3117.3210000000004</v>
      </c>
      <c r="I204" s="158">
        <f t="shared" si="21"/>
        <v>3283.4210000000003</v>
      </c>
      <c r="J204" s="158">
        <f t="shared" si="21"/>
        <v>3432.241</v>
      </c>
      <c r="K204" s="158">
        <f t="shared" si="21"/>
        <v>3491.7510000000002</v>
      </c>
      <c r="L204" s="158">
        <f t="shared" si="21"/>
        <v>3491.1010000000006</v>
      </c>
      <c r="M204" s="158">
        <f t="shared" si="21"/>
        <v>3499.2809999999999</v>
      </c>
      <c r="N204" s="158">
        <f t="shared" si="21"/>
        <v>3503.1410000000005</v>
      </c>
      <c r="O204" s="158">
        <f t="shared" si="21"/>
        <v>3529.6010000000006</v>
      </c>
      <c r="P204" s="158">
        <f t="shared" si="21"/>
        <v>3537.0510000000004</v>
      </c>
      <c r="Q204" s="158">
        <f t="shared" si="21"/>
        <v>3576.2310000000007</v>
      </c>
      <c r="R204" s="158">
        <f t="shared" si="21"/>
        <v>3593.9610000000002</v>
      </c>
      <c r="S204" s="158">
        <f t="shared" si="22"/>
        <v>3569.5210000000006</v>
      </c>
      <c r="T204" s="158">
        <f t="shared" si="22"/>
        <v>3589.3110000000006</v>
      </c>
      <c r="U204" s="158">
        <f t="shared" si="22"/>
        <v>3539.5710000000008</v>
      </c>
      <c r="V204" s="158">
        <f t="shared" si="22"/>
        <v>3474.6510000000007</v>
      </c>
      <c r="W204" s="158">
        <f t="shared" si="22"/>
        <v>3369.2710000000006</v>
      </c>
      <c r="X204" s="158">
        <f t="shared" si="22"/>
        <v>3144.0910000000003</v>
      </c>
      <c r="Y204" s="158">
        <f t="shared" si="22"/>
        <v>3114.3410000000003</v>
      </c>
      <c r="Z204" s="35"/>
      <c r="AA204" s="39">
        <v>1138.8599999999999</v>
      </c>
      <c r="AB204" s="37">
        <v>1134.02</v>
      </c>
      <c r="AC204" s="37">
        <v>1127.3900000000001</v>
      </c>
      <c r="AD204" s="37">
        <v>1128.8399999999999</v>
      </c>
      <c r="AE204" s="37">
        <v>1139.0899999999999</v>
      </c>
      <c r="AF204" s="37">
        <v>1142.28</v>
      </c>
      <c r="AG204" s="37">
        <v>1257.1500000000001</v>
      </c>
      <c r="AH204" s="37">
        <v>1423.25</v>
      </c>
      <c r="AI204" s="37">
        <v>1572.07</v>
      </c>
      <c r="AJ204" s="37">
        <v>1631.58</v>
      </c>
      <c r="AK204" s="37">
        <v>1630.93</v>
      </c>
      <c r="AL204" s="37">
        <v>1639.11</v>
      </c>
      <c r="AM204" s="37">
        <v>1642.97</v>
      </c>
      <c r="AN204" s="37">
        <v>1669.43</v>
      </c>
      <c r="AO204" s="37">
        <v>1676.88</v>
      </c>
      <c r="AP204" s="37">
        <v>1716.06</v>
      </c>
      <c r="AQ204" s="37">
        <v>1733.79</v>
      </c>
      <c r="AR204" s="37">
        <v>1709.35</v>
      </c>
      <c r="AS204" s="37">
        <v>1729.14</v>
      </c>
      <c r="AT204" s="37">
        <v>1679.4</v>
      </c>
      <c r="AU204" s="37">
        <v>1614.48</v>
      </c>
      <c r="AV204" s="37">
        <v>1509.1</v>
      </c>
      <c r="AW204" s="37">
        <v>1283.92</v>
      </c>
      <c r="AX204" s="38">
        <v>1254.17</v>
      </c>
      <c r="AY204" s="314">
        <v>1222.5600000000002</v>
      </c>
      <c r="AZ204" s="386">
        <v>4.8109999999999999</v>
      </c>
      <c r="BA204" s="148">
        <v>632.80000000000007</v>
      </c>
    </row>
    <row r="205" spans="1:53">
      <c r="A205" s="45">
        <v>14</v>
      </c>
      <c r="B205" s="158">
        <f t="shared" si="23"/>
        <v>3000.8910000000001</v>
      </c>
      <c r="C205" s="158">
        <f t="shared" si="21"/>
        <v>2997.491</v>
      </c>
      <c r="D205" s="158">
        <f t="shared" si="21"/>
        <v>2991.6510000000003</v>
      </c>
      <c r="E205" s="158">
        <f t="shared" si="21"/>
        <v>2994.3210000000004</v>
      </c>
      <c r="F205" s="158">
        <f t="shared" si="21"/>
        <v>3003.0010000000002</v>
      </c>
      <c r="G205" s="158">
        <f t="shared" si="21"/>
        <v>3025.5309999999999</v>
      </c>
      <c r="H205" s="158">
        <f t="shared" si="21"/>
        <v>3136.511</v>
      </c>
      <c r="I205" s="158">
        <f t="shared" si="21"/>
        <v>3307.9310000000005</v>
      </c>
      <c r="J205" s="158">
        <f t="shared" si="21"/>
        <v>3522.8010000000004</v>
      </c>
      <c r="K205" s="158">
        <f t="shared" si="21"/>
        <v>3620.1210000000001</v>
      </c>
      <c r="L205" s="158">
        <f t="shared" si="21"/>
        <v>3618.6310000000003</v>
      </c>
      <c r="M205" s="158">
        <f t="shared" si="21"/>
        <v>3644.5410000000002</v>
      </c>
      <c r="N205" s="158">
        <f t="shared" si="21"/>
        <v>3636.3410000000003</v>
      </c>
      <c r="O205" s="158">
        <f t="shared" si="21"/>
        <v>3646.8410000000003</v>
      </c>
      <c r="P205" s="158">
        <f t="shared" si="21"/>
        <v>3667.6610000000001</v>
      </c>
      <c r="Q205" s="158">
        <f t="shared" si="21"/>
        <v>3702.3810000000003</v>
      </c>
      <c r="R205" s="158">
        <f t="shared" si="21"/>
        <v>3715.0810000000001</v>
      </c>
      <c r="S205" s="158">
        <f t="shared" si="22"/>
        <v>3702.8610000000008</v>
      </c>
      <c r="T205" s="158">
        <f t="shared" si="22"/>
        <v>3754.7310000000007</v>
      </c>
      <c r="U205" s="158">
        <f t="shared" si="22"/>
        <v>3697.8210000000008</v>
      </c>
      <c r="V205" s="158">
        <f t="shared" si="22"/>
        <v>3551.9210000000003</v>
      </c>
      <c r="W205" s="158">
        <f t="shared" si="22"/>
        <v>3405.0010000000002</v>
      </c>
      <c r="X205" s="158">
        <f t="shared" si="22"/>
        <v>3167.8610000000003</v>
      </c>
      <c r="Y205" s="158">
        <f t="shared" si="22"/>
        <v>3163.7710000000002</v>
      </c>
      <c r="Z205" s="35"/>
      <c r="AA205" s="39">
        <v>1140.72</v>
      </c>
      <c r="AB205" s="37">
        <v>1137.32</v>
      </c>
      <c r="AC205" s="37">
        <v>1131.48</v>
      </c>
      <c r="AD205" s="37">
        <v>1134.1500000000001</v>
      </c>
      <c r="AE205" s="37">
        <v>1142.83</v>
      </c>
      <c r="AF205" s="37">
        <v>1165.3599999999999</v>
      </c>
      <c r="AG205" s="37">
        <v>1276.3399999999999</v>
      </c>
      <c r="AH205" s="37">
        <v>1447.76</v>
      </c>
      <c r="AI205" s="37">
        <v>1662.63</v>
      </c>
      <c r="AJ205" s="37">
        <v>1759.95</v>
      </c>
      <c r="AK205" s="37">
        <v>1758.46</v>
      </c>
      <c r="AL205" s="37">
        <v>1784.37</v>
      </c>
      <c r="AM205" s="37">
        <v>1776.17</v>
      </c>
      <c r="AN205" s="37">
        <v>1786.67</v>
      </c>
      <c r="AO205" s="37">
        <v>1807.49</v>
      </c>
      <c r="AP205" s="37">
        <v>1842.21</v>
      </c>
      <c r="AQ205" s="37">
        <v>1854.91</v>
      </c>
      <c r="AR205" s="37">
        <v>1842.69</v>
      </c>
      <c r="AS205" s="37">
        <v>1894.56</v>
      </c>
      <c r="AT205" s="37">
        <v>1837.65</v>
      </c>
      <c r="AU205" s="37">
        <v>1691.75</v>
      </c>
      <c r="AV205" s="37">
        <v>1544.83</v>
      </c>
      <c r="AW205" s="37">
        <v>1307.69</v>
      </c>
      <c r="AX205" s="38">
        <v>1303.5999999999999</v>
      </c>
      <c r="AY205" s="314">
        <v>1222.5600000000002</v>
      </c>
      <c r="AZ205" s="386">
        <v>4.8109999999999999</v>
      </c>
      <c r="BA205" s="148">
        <v>632.80000000000007</v>
      </c>
    </row>
    <row r="206" spans="1:53">
      <c r="A206" s="45">
        <v>15</v>
      </c>
      <c r="B206" s="158">
        <f t="shared" si="23"/>
        <v>3044.4010000000003</v>
      </c>
      <c r="C206" s="158">
        <f t="shared" si="21"/>
        <v>2996.5309999999999</v>
      </c>
      <c r="D206" s="158">
        <f t="shared" si="21"/>
        <v>2994.4010000000003</v>
      </c>
      <c r="E206" s="158">
        <f t="shared" si="21"/>
        <v>3003.2110000000002</v>
      </c>
      <c r="F206" s="158">
        <f t="shared" si="21"/>
        <v>3034.681</v>
      </c>
      <c r="G206" s="158">
        <f t="shared" si="21"/>
        <v>3070.3610000000003</v>
      </c>
      <c r="H206" s="158">
        <f t="shared" si="21"/>
        <v>3171.451</v>
      </c>
      <c r="I206" s="158">
        <f t="shared" si="21"/>
        <v>3342.3910000000005</v>
      </c>
      <c r="J206" s="158">
        <f t="shared" si="21"/>
        <v>3573.3810000000003</v>
      </c>
      <c r="K206" s="158">
        <f t="shared" si="21"/>
        <v>3615.3210000000008</v>
      </c>
      <c r="L206" s="158">
        <f t="shared" si="21"/>
        <v>3607.1310000000003</v>
      </c>
      <c r="M206" s="158">
        <f t="shared" si="21"/>
        <v>3615.6310000000003</v>
      </c>
      <c r="N206" s="158">
        <f t="shared" si="21"/>
        <v>3615.3010000000004</v>
      </c>
      <c r="O206" s="158">
        <f t="shared" si="21"/>
        <v>3649.9610000000002</v>
      </c>
      <c r="P206" s="158">
        <f t="shared" si="21"/>
        <v>3667.8910000000005</v>
      </c>
      <c r="Q206" s="158">
        <f t="shared" si="21"/>
        <v>3724.7210000000005</v>
      </c>
      <c r="R206" s="158">
        <f t="shared" si="21"/>
        <v>3707.7809999999999</v>
      </c>
      <c r="S206" s="158">
        <f t="shared" si="22"/>
        <v>3954.2710000000006</v>
      </c>
      <c r="T206" s="158">
        <f t="shared" si="22"/>
        <v>3643.5910000000003</v>
      </c>
      <c r="U206" s="158">
        <f t="shared" si="22"/>
        <v>3998.7210000000005</v>
      </c>
      <c r="V206" s="158">
        <f t="shared" si="22"/>
        <v>3765.7610000000004</v>
      </c>
      <c r="W206" s="158">
        <f t="shared" si="22"/>
        <v>3602.5610000000006</v>
      </c>
      <c r="X206" s="158">
        <f t="shared" si="22"/>
        <v>3297.7110000000002</v>
      </c>
      <c r="Y206" s="158">
        <f t="shared" si="22"/>
        <v>3222.1410000000001</v>
      </c>
      <c r="Z206" s="35"/>
      <c r="AA206" s="39">
        <v>1184.23</v>
      </c>
      <c r="AB206" s="37">
        <v>1136.3599999999999</v>
      </c>
      <c r="AC206" s="37">
        <v>1134.23</v>
      </c>
      <c r="AD206" s="37">
        <v>1143.04</v>
      </c>
      <c r="AE206" s="37">
        <v>1174.51</v>
      </c>
      <c r="AF206" s="37">
        <v>1210.19</v>
      </c>
      <c r="AG206" s="37">
        <v>1311.28</v>
      </c>
      <c r="AH206" s="37">
        <v>1482.22</v>
      </c>
      <c r="AI206" s="37">
        <v>1713.21</v>
      </c>
      <c r="AJ206" s="37">
        <v>1755.15</v>
      </c>
      <c r="AK206" s="37">
        <v>1746.96</v>
      </c>
      <c r="AL206" s="37">
        <v>1755.46</v>
      </c>
      <c r="AM206" s="37">
        <v>1755.13</v>
      </c>
      <c r="AN206" s="37">
        <v>1789.79</v>
      </c>
      <c r="AO206" s="37">
        <v>1807.72</v>
      </c>
      <c r="AP206" s="37">
        <v>1864.55</v>
      </c>
      <c r="AQ206" s="37">
        <v>1847.61</v>
      </c>
      <c r="AR206" s="37">
        <v>2094.1</v>
      </c>
      <c r="AS206" s="37">
        <v>1783.42</v>
      </c>
      <c r="AT206" s="37">
        <v>2138.5500000000002</v>
      </c>
      <c r="AU206" s="37">
        <v>1905.59</v>
      </c>
      <c r="AV206" s="37">
        <v>1742.39</v>
      </c>
      <c r="AW206" s="37">
        <v>1437.54</v>
      </c>
      <c r="AX206" s="38">
        <v>1361.97</v>
      </c>
      <c r="AY206" s="314">
        <v>1222.5600000000002</v>
      </c>
      <c r="AZ206" s="386">
        <v>4.8109999999999999</v>
      </c>
      <c r="BA206" s="148">
        <v>632.80000000000007</v>
      </c>
    </row>
    <row r="207" spans="1:53">
      <c r="A207" s="45">
        <v>16</v>
      </c>
      <c r="B207" s="158">
        <f t="shared" si="23"/>
        <v>3119.0410000000002</v>
      </c>
      <c r="C207" s="158">
        <f t="shared" si="21"/>
        <v>3090.7910000000002</v>
      </c>
      <c r="D207" s="158">
        <f t="shared" si="21"/>
        <v>3086.0610000000001</v>
      </c>
      <c r="E207" s="158">
        <f t="shared" si="21"/>
        <v>3093.701</v>
      </c>
      <c r="F207" s="158">
        <f t="shared" si="21"/>
        <v>3115.2510000000002</v>
      </c>
      <c r="G207" s="158">
        <f t="shared" si="21"/>
        <v>3149.951</v>
      </c>
      <c r="H207" s="158">
        <f t="shared" si="21"/>
        <v>3257.1310000000003</v>
      </c>
      <c r="I207" s="158">
        <f t="shared" si="21"/>
        <v>3403.4610000000002</v>
      </c>
      <c r="J207" s="158">
        <f t="shared" si="21"/>
        <v>3659.5309999999999</v>
      </c>
      <c r="K207" s="158">
        <f t="shared" si="21"/>
        <v>3677.7809999999999</v>
      </c>
      <c r="L207" s="158">
        <f t="shared" si="21"/>
        <v>3649.8310000000001</v>
      </c>
      <c r="M207" s="158">
        <f t="shared" si="21"/>
        <v>3656.7310000000007</v>
      </c>
      <c r="N207" s="158">
        <f t="shared" si="21"/>
        <v>3659.7110000000002</v>
      </c>
      <c r="O207" s="158">
        <f t="shared" si="21"/>
        <v>3666.5810000000001</v>
      </c>
      <c r="P207" s="158">
        <f t="shared" si="21"/>
        <v>3722.3010000000004</v>
      </c>
      <c r="Q207" s="158">
        <f t="shared" si="21"/>
        <v>3717.9110000000001</v>
      </c>
      <c r="R207" s="158">
        <f t="shared" ref="R207:R222" si="24">AQ207+$BA207+$AZ207+$AY207</f>
        <v>3723.0210000000006</v>
      </c>
      <c r="S207" s="158">
        <f t="shared" si="22"/>
        <v>3717.1010000000006</v>
      </c>
      <c r="T207" s="158">
        <f t="shared" si="22"/>
        <v>3717.0610000000006</v>
      </c>
      <c r="U207" s="158">
        <f t="shared" si="22"/>
        <v>3710.6010000000006</v>
      </c>
      <c r="V207" s="158">
        <f t="shared" si="22"/>
        <v>3565.9110000000001</v>
      </c>
      <c r="W207" s="158">
        <f t="shared" si="22"/>
        <v>3466.5210000000006</v>
      </c>
      <c r="X207" s="158">
        <f t="shared" si="22"/>
        <v>3207.6010000000001</v>
      </c>
      <c r="Y207" s="158">
        <f t="shared" si="22"/>
        <v>3190.0210000000002</v>
      </c>
      <c r="Z207" s="35"/>
      <c r="AA207" s="39">
        <v>1258.8699999999999</v>
      </c>
      <c r="AB207" s="37">
        <v>1230.6199999999999</v>
      </c>
      <c r="AC207" s="37">
        <v>1225.8900000000001</v>
      </c>
      <c r="AD207" s="37">
        <v>1233.53</v>
      </c>
      <c r="AE207" s="37">
        <v>1255.08</v>
      </c>
      <c r="AF207" s="37">
        <v>1289.78</v>
      </c>
      <c r="AG207" s="37">
        <v>1396.96</v>
      </c>
      <c r="AH207" s="37">
        <v>1543.29</v>
      </c>
      <c r="AI207" s="37">
        <v>1799.36</v>
      </c>
      <c r="AJ207" s="37">
        <v>1817.61</v>
      </c>
      <c r="AK207" s="37">
        <v>1789.66</v>
      </c>
      <c r="AL207" s="37">
        <v>1796.56</v>
      </c>
      <c r="AM207" s="37">
        <v>1799.54</v>
      </c>
      <c r="AN207" s="37">
        <v>1806.41</v>
      </c>
      <c r="AO207" s="37">
        <v>1862.13</v>
      </c>
      <c r="AP207" s="37">
        <v>1857.74</v>
      </c>
      <c r="AQ207" s="37">
        <v>1862.85</v>
      </c>
      <c r="AR207" s="37">
        <v>1856.93</v>
      </c>
      <c r="AS207" s="37">
        <v>1856.89</v>
      </c>
      <c r="AT207" s="37">
        <v>1850.43</v>
      </c>
      <c r="AU207" s="37">
        <v>1705.74</v>
      </c>
      <c r="AV207" s="37">
        <v>1606.35</v>
      </c>
      <c r="AW207" s="37">
        <v>1347.43</v>
      </c>
      <c r="AX207" s="38">
        <v>1329.85</v>
      </c>
      <c r="AY207" s="314">
        <v>1222.5600000000002</v>
      </c>
      <c r="AZ207" s="386">
        <v>4.8109999999999999</v>
      </c>
      <c r="BA207" s="148">
        <v>632.80000000000007</v>
      </c>
    </row>
    <row r="208" spans="1:53">
      <c r="A208" s="45">
        <v>17</v>
      </c>
      <c r="B208" s="158">
        <f t="shared" si="23"/>
        <v>3141.241</v>
      </c>
      <c r="C208" s="158">
        <f t="shared" si="23"/>
        <v>3113.9110000000001</v>
      </c>
      <c r="D208" s="158">
        <f t="shared" si="23"/>
        <v>3112.3710000000001</v>
      </c>
      <c r="E208" s="158">
        <f t="shared" si="23"/>
        <v>3071.7710000000002</v>
      </c>
      <c r="F208" s="158">
        <f t="shared" si="23"/>
        <v>3059.8810000000003</v>
      </c>
      <c r="G208" s="158">
        <f t="shared" si="23"/>
        <v>3113.9810000000002</v>
      </c>
      <c r="H208" s="158">
        <f t="shared" si="23"/>
        <v>3156.9810000000002</v>
      </c>
      <c r="I208" s="158">
        <f t="shared" si="23"/>
        <v>3385.1510000000007</v>
      </c>
      <c r="J208" s="158">
        <f t="shared" si="23"/>
        <v>3787.7910000000002</v>
      </c>
      <c r="K208" s="158">
        <f t="shared" si="23"/>
        <v>3919.4110000000001</v>
      </c>
      <c r="L208" s="158">
        <f t="shared" si="23"/>
        <v>3919.2810000000009</v>
      </c>
      <c r="M208" s="158">
        <f t="shared" si="23"/>
        <v>3911.6510000000007</v>
      </c>
      <c r="N208" s="158">
        <f t="shared" si="23"/>
        <v>3923.9910000000009</v>
      </c>
      <c r="O208" s="158">
        <f t="shared" si="23"/>
        <v>3938.2210000000005</v>
      </c>
      <c r="P208" s="158">
        <f t="shared" si="23"/>
        <v>4020.1310000000003</v>
      </c>
      <c r="Q208" s="158">
        <f t="shared" si="23"/>
        <v>4042.4210000000003</v>
      </c>
      <c r="R208" s="158">
        <f t="shared" si="24"/>
        <v>4036.3110000000006</v>
      </c>
      <c r="S208" s="158">
        <f t="shared" si="22"/>
        <v>4038.6810000000005</v>
      </c>
      <c r="T208" s="158">
        <f t="shared" si="22"/>
        <v>4061.0110000000004</v>
      </c>
      <c r="U208" s="158">
        <f t="shared" si="22"/>
        <v>3999.6710000000003</v>
      </c>
      <c r="V208" s="158">
        <f t="shared" si="22"/>
        <v>3901.9009999999998</v>
      </c>
      <c r="W208" s="158">
        <f t="shared" si="22"/>
        <v>3712.8510000000006</v>
      </c>
      <c r="X208" s="158">
        <f t="shared" si="22"/>
        <v>3400.1610000000001</v>
      </c>
      <c r="Y208" s="158">
        <f t="shared" si="22"/>
        <v>3276.2910000000002</v>
      </c>
      <c r="Z208" s="35"/>
      <c r="AA208" s="39">
        <v>1281.07</v>
      </c>
      <c r="AB208" s="37">
        <v>1253.74</v>
      </c>
      <c r="AC208" s="37">
        <v>1252.2</v>
      </c>
      <c r="AD208" s="37">
        <v>1211.5999999999999</v>
      </c>
      <c r="AE208" s="37">
        <v>1199.71</v>
      </c>
      <c r="AF208" s="37">
        <v>1253.81</v>
      </c>
      <c r="AG208" s="37">
        <v>1296.81</v>
      </c>
      <c r="AH208" s="37">
        <v>1524.98</v>
      </c>
      <c r="AI208" s="37">
        <v>1927.62</v>
      </c>
      <c r="AJ208" s="37">
        <v>2059.2399999999998</v>
      </c>
      <c r="AK208" s="37">
        <v>2059.11</v>
      </c>
      <c r="AL208" s="37">
        <v>2051.48</v>
      </c>
      <c r="AM208" s="37">
        <v>2063.8200000000002</v>
      </c>
      <c r="AN208" s="37">
        <v>2078.0500000000002</v>
      </c>
      <c r="AO208" s="37">
        <v>2159.96</v>
      </c>
      <c r="AP208" s="37">
        <v>2182.25</v>
      </c>
      <c r="AQ208" s="37">
        <v>2176.14</v>
      </c>
      <c r="AR208" s="37">
        <v>2178.5100000000002</v>
      </c>
      <c r="AS208" s="37">
        <v>2200.84</v>
      </c>
      <c r="AT208" s="37">
        <v>2139.5</v>
      </c>
      <c r="AU208" s="37">
        <v>2041.7299999999998</v>
      </c>
      <c r="AV208" s="37">
        <v>1852.68</v>
      </c>
      <c r="AW208" s="37">
        <v>1539.99</v>
      </c>
      <c r="AX208" s="38">
        <v>1416.12</v>
      </c>
      <c r="AY208" s="314">
        <v>1222.5600000000002</v>
      </c>
      <c r="AZ208" s="386">
        <v>4.8109999999999999</v>
      </c>
      <c r="BA208" s="148">
        <v>632.80000000000007</v>
      </c>
    </row>
    <row r="209" spans="1:53">
      <c r="A209" s="45">
        <v>18</v>
      </c>
      <c r="B209" s="158">
        <f t="shared" si="23"/>
        <v>3133.8110000000001</v>
      </c>
      <c r="C209" s="158">
        <f t="shared" si="23"/>
        <v>3086.3710000000001</v>
      </c>
      <c r="D209" s="158">
        <f t="shared" si="23"/>
        <v>3035.241</v>
      </c>
      <c r="E209" s="158">
        <f t="shared" si="23"/>
        <v>3033.181</v>
      </c>
      <c r="F209" s="158">
        <f t="shared" si="23"/>
        <v>3035.3810000000003</v>
      </c>
      <c r="G209" s="158">
        <f t="shared" si="23"/>
        <v>3040.8810000000003</v>
      </c>
      <c r="H209" s="158">
        <f t="shared" si="23"/>
        <v>3134.5610000000001</v>
      </c>
      <c r="I209" s="158">
        <f t="shared" si="23"/>
        <v>3271.0710000000008</v>
      </c>
      <c r="J209" s="158">
        <f t="shared" si="23"/>
        <v>3521.3310000000001</v>
      </c>
      <c r="K209" s="158">
        <f t="shared" si="23"/>
        <v>3823.8210000000008</v>
      </c>
      <c r="L209" s="158">
        <f t="shared" si="23"/>
        <v>3854.4710000000005</v>
      </c>
      <c r="M209" s="158">
        <f t="shared" si="23"/>
        <v>3859.7809999999999</v>
      </c>
      <c r="N209" s="158">
        <f t="shared" si="23"/>
        <v>3864.0710000000008</v>
      </c>
      <c r="O209" s="158">
        <f t="shared" si="23"/>
        <v>3875.9610000000002</v>
      </c>
      <c r="P209" s="158">
        <f t="shared" si="23"/>
        <v>3949.5210000000006</v>
      </c>
      <c r="Q209" s="158">
        <f t="shared" si="23"/>
        <v>3952.0110000000004</v>
      </c>
      <c r="R209" s="158">
        <f t="shared" si="24"/>
        <v>3961.4310000000005</v>
      </c>
      <c r="S209" s="158">
        <f t="shared" si="22"/>
        <v>3968.4410000000007</v>
      </c>
      <c r="T209" s="158">
        <f t="shared" si="22"/>
        <v>3990.5810000000001</v>
      </c>
      <c r="U209" s="158">
        <f t="shared" si="22"/>
        <v>3945.2710000000006</v>
      </c>
      <c r="V209" s="158">
        <f t="shared" si="22"/>
        <v>3816.8810000000003</v>
      </c>
      <c r="W209" s="158">
        <f t="shared" si="22"/>
        <v>3652.4010000000007</v>
      </c>
      <c r="X209" s="158">
        <f t="shared" si="22"/>
        <v>3336.8410000000003</v>
      </c>
      <c r="Y209" s="158">
        <f t="shared" si="22"/>
        <v>3211.1410000000001</v>
      </c>
      <c r="Z209" s="35"/>
      <c r="AA209" s="39">
        <v>1273.6400000000001</v>
      </c>
      <c r="AB209" s="37">
        <v>1226.2</v>
      </c>
      <c r="AC209" s="37">
        <v>1175.07</v>
      </c>
      <c r="AD209" s="37">
        <v>1173.01</v>
      </c>
      <c r="AE209" s="37">
        <v>1175.21</v>
      </c>
      <c r="AF209" s="37">
        <v>1180.71</v>
      </c>
      <c r="AG209" s="37">
        <v>1274.3900000000001</v>
      </c>
      <c r="AH209" s="37">
        <v>1410.9</v>
      </c>
      <c r="AI209" s="37">
        <v>1661.16</v>
      </c>
      <c r="AJ209" s="37">
        <v>1963.65</v>
      </c>
      <c r="AK209" s="37">
        <v>1994.3</v>
      </c>
      <c r="AL209" s="37">
        <v>1999.61</v>
      </c>
      <c r="AM209" s="37">
        <v>2003.9000000000003</v>
      </c>
      <c r="AN209" s="37">
        <v>2015.79</v>
      </c>
      <c r="AO209" s="37">
        <v>2089.35</v>
      </c>
      <c r="AP209" s="37">
        <v>2091.84</v>
      </c>
      <c r="AQ209" s="37">
        <v>2101.2600000000002</v>
      </c>
      <c r="AR209" s="37">
        <v>2108.27</v>
      </c>
      <c r="AS209" s="37">
        <v>2130.41</v>
      </c>
      <c r="AT209" s="37">
        <v>2085.1</v>
      </c>
      <c r="AU209" s="37">
        <v>1956.71</v>
      </c>
      <c r="AV209" s="37">
        <v>1792.23</v>
      </c>
      <c r="AW209" s="37">
        <v>1476.67</v>
      </c>
      <c r="AX209" s="38">
        <v>1350.97</v>
      </c>
      <c r="AY209" s="314">
        <v>1222.5600000000002</v>
      </c>
      <c r="AZ209" s="386">
        <v>4.8109999999999999</v>
      </c>
      <c r="BA209" s="148">
        <v>632.80000000000007</v>
      </c>
    </row>
    <row r="210" spans="1:53">
      <c r="A210" s="45">
        <v>19</v>
      </c>
      <c r="B210" s="158">
        <f t="shared" si="23"/>
        <v>3123.8310000000001</v>
      </c>
      <c r="C210" s="158">
        <f t="shared" si="23"/>
        <v>3037.9410000000003</v>
      </c>
      <c r="D210" s="158">
        <f t="shared" si="23"/>
        <v>3035.9110000000001</v>
      </c>
      <c r="E210" s="158">
        <f t="shared" si="23"/>
        <v>3040.431</v>
      </c>
      <c r="F210" s="158">
        <f t="shared" si="23"/>
        <v>3043.9810000000002</v>
      </c>
      <c r="G210" s="158">
        <f t="shared" si="23"/>
        <v>3142.5710000000004</v>
      </c>
      <c r="H210" s="158">
        <f t="shared" si="23"/>
        <v>3156.0210000000002</v>
      </c>
      <c r="I210" s="158">
        <f t="shared" si="23"/>
        <v>3352.6410000000005</v>
      </c>
      <c r="J210" s="158">
        <f t="shared" si="23"/>
        <v>3500.201</v>
      </c>
      <c r="K210" s="158">
        <f t="shared" si="23"/>
        <v>3566.7210000000005</v>
      </c>
      <c r="L210" s="158">
        <f t="shared" si="23"/>
        <v>3520.2809999999999</v>
      </c>
      <c r="M210" s="158">
        <f t="shared" si="23"/>
        <v>3575.8510000000006</v>
      </c>
      <c r="N210" s="158">
        <f t="shared" si="23"/>
        <v>3585.5309999999999</v>
      </c>
      <c r="O210" s="158">
        <f t="shared" si="23"/>
        <v>3618.8910000000005</v>
      </c>
      <c r="P210" s="158">
        <f t="shared" si="23"/>
        <v>3656.6810000000005</v>
      </c>
      <c r="Q210" s="158">
        <f t="shared" si="23"/>
        <v>3625.991</v>
      </c>
      <c r="R210" s="158">
        <f t="shared" si="24"/>
        <v>3613.2510000000002</v>
      </c>
      <c r="S210" s="158">
        <f t="shared" si="22"/>
        <v>3622.9610000000002</v>
      </c>
      <c r="T210" s="158">
        <f t="shared" si="22"/>
        <v>3603.6910000000007</v>
      </c>
      <c r="U210" s="158">
        <f t="shared" si="22"/>
        <v>3571.8110000000006</v>
      </c>
      <c r="V210" s="158">
        <f t="shared" si="22"/>
        <v>3373.9210000000003</v>
      </c>
      <c r="W210" s="158">
        <f t="shared" si="22"/>
        <v>3250.721</v>
      </c>
      <c r="X210" s="158">
        <f t="shared" si="22"/>
        <v>3111.6410000000001</v>
      </c>
      <c r="Y210" s="158">
        <f t="shared" si="22"/>
        <v>3026.5910000000003</v>
      </c>
      <c r="Z210" s="35"/>
      <c r="AA210" s="39">
        <v>1263.6600000000001</v>
      </c>
      <c r="AB210" s="37">
        <v>1177.77</v>
      </c>
      <c r="AC210" s="37">
        <v>1175.74</v>
      </c>
      <c r="AD210" s="37">
        <v>1180.26</v>
      </c>
      <c r="AE210" s="37">
        <v>1183.81</v>
      </c>
      <c r="AF210" s="37">
        <v>1282.4000000000001</v>
      </c>
      <c r="AG210" s="37">
        <v>1295.8499999999999</v>
      </c>
      <c r="AH210" s="37">
        <v>1492.47</v>
      </c>
      <c r="AI210" s="37">
        <v>1640.03</v>
      </c>
      <c r="AJ210" s="37">
        <v>1706.55</v>
      </c>
      <c r="AK210" s="37">
        <v>1660.11</v>
      </c>
      <c r="AL210" s="37">
        <v>1715.68</v>
      </c>
      <c r="AM210" s="37">
        <v>1725.36</v>
      </c>
      <c r="AN210" s="37">
        <v>1758.72</v>
      </c>
      <c r="AO210" s="37">
        <v>1796.51</v>
      </c>
      <c r="AP210" s="37">
        <v>1765.82</v>
      </c>
      <c r="AQ210" s="37">
        <v>1753.08</v>
      </c>
      <c r="AR210" s="37">
        <v>1762.79</v>
      </c>
      <c r="AS210" s="37">
        <v>1743.52</v>
      </c>
      <c r="AT210" s="37">
        <v>1711.64</v>
      </c>
      <c r="AU210" s="37">
        <v>1513.75</v>
      </c>
      <c r="AV210" s="37">
        <v>1390.55</v>
      </c>
      <c r="AW210" s="37">
        <v>1251.47</v>
      </c>
      <c r="AX210" s="38">
        <v>1166.42</v>
      </c>
      <c r="AY210" s="314">
        <v>1222.5600000000002</v>
      </c>
      <c r="AZ210" s="386">
        <v>4.8109999999999999</v>
      </c>
      <c r="BA210" s="148">
        <v>632.80000000000007</v>
      </c>
    </row>
    <row r="211" spans="1:53">
      <c r="A211" s="45">
        <v>20</v>
      </c>
      <c r="B211" s="158">
        <f t="shared" si="23"/>
        <v>2984.761</v>
      </c>
      <c r="C211" s="158">
        <f t="shared" si="23"/>
        <v>2971.0810000000001</v>
      </c>
      <c r="D211" s="158">
        <f t="shared" si="23"/>
        <v>2937.471</v>
      </c>
      <c r="E211" s="158">
        <f t="shared" si="23"/>
        <v>2952.1410000000001</v>
      </c>
      <c r="F211" s="158">
        <f t="shared" si="23"/>
        <v>2981.971</v>
      </c>
      <c r="G211" s="158">
        <f t="shared" si="23"/>
        <v>2928.5710000000004</v>
      </c>
      <c r="H211" s="158">
        <f t="shared" si="23"/>
        <v>3052.7110000000002</v>
      </c>
      <c r="I211" s="158">
        <f t="shared" si="23"/>
        <v>3170.7310000000002</v>
      </c>
      <c r="J211" s="158">
        <f t="shared" si="23"/>
        <v>3251.1310000000003</v>
      </c>
      <c r="K211" s="158">
        <f t="shared" si="23"/>
        <v>3272.951</v>
      </c>
      <c r="L211" s="158">
        <f t="shared" si="23"/>
        <v>3271.0510000000004</v>
      </c>
      <c r="M211" s="158">
        <f t="shared" si="23"/>
        <v>3280.9110000000001</v>
      </c>
      <c r="N211" s="158">
        <f t="shared" si="23"/>
        <v>3293.0610000000006</v>
      </c>
      <c r="O211" s="158">
        <f t="shared" si="23"/>
        <v>3280.6510000000007</v>
      </c>
      <c r="P211" s="158">
        <f t="shared" si="23"/>
        <v>3283.5309999999999</v>
      </c>
      <c r="Q211" s="158">
        <f t="shared" si="23"/>
        <v>3284.1610000000001</v>
      </c>
      <c r="R211" s="158">
        <f t="shared" si="24"/>
        <v>3289.8010000000004</v>
      </c>
      <c r="S211" s="158">
        <f t="shared" si="22"/>
        <v>3316.4010000000007</v>
      </c>
      <c r="T211" s="158">
        <f t="shared" si="22"/>
        <v>3301.6810000000005</v>
      </c>
      <c r="U211" s="158">
        <f t="shared" si="22"/>
        <v>3292.5010000000002</v>
      </c>
      <c r="V211" s="158">
        <f t="shared" si="22"/>
        <v>3258.3410000000003</v>
      </c>
      <c r="W211" s="158">
        <f t="shared" si="22"/>
        <v>3178.0309999999999</v>
      </c>
      <c r="X211" s="158">
        <f t="shared" si="22"/>
        <v>3109.5510000000004</v>
      </c>
      <c r="Y211" s="158">
        <f t="shared" si="22"/>
        <v>3081.8210000000004</v>
      </c>
      <c r="Z211" s="35"/>
      <c r="AA211" s="39">
        <v>1124.5899999999999</v>
      </c>
      <c r="AB211" s="37">
        <v>1110.9100000000001</v>
      </c>
      <c r="AC211" s="37">
        <v>1077.3</v>
      </c>
      <c r="AD211" s="37">
        <v>1091.97</v>
      </c>
      <c r="AE211" s="37">
        <v>1121.8</v>
      </c>
      <c r="AF211" s="37">
        <v>1068.4000000000001</v>
      </c>
      <c r="AG211" s="37">
        <v>1192.54</v>
      </c>
      <c r="AH211" s="37">
        <v>1310.56</v>
      </c>
      <c r="AI211" s="37">
        <v>1390.96</v>
      </c>
      <c r="AJ211" s="37">
        <v>1412.78</v>
      </c>
      <c r="AK211" s="37">
        <v>1410.88</v>
      </c>
      <c r="AL211" s="37">
        <v>1420.74</v>
      </c>
      <c r="AM211" s="37">
        <v>1432.89</v>
      </c>
      <c r="AN211" s="37">
        <v>1420.48</v>
      </c>
      <c r="AO211" s="37">
        <v>1423.36</v>
      </c>
      <c r="AP211" s="37">
        <v>1423.99</v>
      </c>
      <c r="AQ211" s="37">
        <v>1429.63</v>
      </c>
      <c r="AR211" s="37">
        <v>1456.23</v>
      </c>
      <c r="AS211" s="37">
        <v>1441.51</v>
      </c>
      <c r="AT211" s="37">
        <v>1432.33</v>
      </c>
      <c r="AU211" s="37">
        <v>1398.17</v>
      </c>
      <c r="AV211" s="37">
        <v>1317.86</v>
      </c>
      <c r="AW211" s="37">
        <v>1249.3800000000001</v>
      </c>
      <c r="AX211" s="38">
        <v>1221.6500000000001</v>
      </c>
      <c r="AY211" s="314">
        <v>1222.5600000000002</v>
      </c>
      <c r="AZ211" s="386">
        <v>4.8109999999999999</v>
      </c>
      <c r="BA211" s="148">
        <v>632.80000000000007</v>
      </c>
    </row>
    <row r="212" spans="1:53">
      <c r="A212" s="45">
        <v>21</v>
      </c>
      <c r="B212" s="158">
        <f t="shared" si="23"/>
        <v>3011.3210000000004</v>
      </c>
      <c r="C212" s="158">
        <f t="shared" si="23"/>
        <v>3006.761</v>
      </c>
      <c r="D212" s="158">
        <f t="shared" si="23"/>
        <v>2996.761</v>
      </c>
      <c r="E212" s="158">
        <f t="shared" si="23"/>
        <v>2998.6610000000001</v>
      </c>
      <c r="F212" s="158">
        <f t="shared" si="23"/>
        <v>3011.5010000000002</v>
      </c>
      <c r="G212" s="158">
        <f t="shared" si="23"/>
        <v>3017.1910000000003</v>
      </c>
      <c r="H212" s="158">
        <f t="shared" si="23"/>
        <v>3164.6710000000003</v>
      </c>
      <c r="I212" s="158">
        <f t="shared" si="23"/>
        <v>3210.9010000000003</v>
      </c>
      <c r="J212" s="158">
        <f t="shared" si="23"/>
        <v>3323.451</v>
      </c>
      <c r="K212" s="158">
        <f t="shared" si="23"/>
        <v>3408.0910000000003</v>
      </c>
      <c r="L212" s="158">
        <f t="shared" si="23"/>
        <v>3487.6710000000003</v>
      </c>
      <c r="M212" s="158">
        <f t="shared" si="23"/>
        <v>3494.6410000000005</v>
      </c>
      <c r="N212" s="158">
        <f t="shared" si="23"/>
        <v>3486.7210000000005</v>
      </c>
      <c r="O212" s="158">
        <f t="shared" si="23"/>
        <v>3482.9110000000001</v>
      </c>
      <c r="P212" s="158">
        <f t="shared" si="23"/>
        <v>3500.0610000000006</v>
      </c>
      <c r="Q212" s="158">
        <f t="shared" si="23"/>
        <v>3554.3310000000001</v>
      </c>
      <c r="R212" s="158">
        <f t="shared" si="24"/>
        <v>3554.8510000000006</v>
      </c>
      <c r="S212" s="158">
        <f t="shared" si="22"/>
        <v>3584.4710000000005</v>
      </c>
      <c r="T212" s="158">
        <f t="shared" si="22"/>
        <v>3541.6610000000001</v>
      </c>
      <c r="U212" s="158">
        <f t="shared" si="22"/>
        <v>3389.7210000000005</v>
      </c>
      <c r="V212" s="158">
        <f t="shared" si="22"/>
        <v>3316.0210000000006</v>
      </c>
      <c r="W212" s="158">
        <f t="shared" si="22"/>
        <v>3208.8710000000001</v>
      </c>
      <c r="X212" s="158">
        <f t="shared" si="22"/>
        <v>3113.8810000000003</v>
      </c>
      <c r="Y212" s="158">
        <f t="shared" si="22"/>
        <v>3074.201</v>
      </c>
      <c r="Z212" s="35"/>
      <c r="AA212" s="39">
        <v>1151.1500000000001</v>
      </c>
      <c r="AB212" s="37">
        <v>1146.5899999999999</v>
      </c>
      <c r="AC212" s="37">
        <v>1136.5899999999999</v>
      </c>
      <c r="AD212" s="37">
        <v>1138.49</v>
      </c>
      <c r="AE212" s="37">
        <v>1151.33</v>
      </c>
      <c r="AF212" s="37">
        <v>1157.02</v>
      </c>
      <c r="AG212" s="37">
        <v>1304.5</v>
      </c>
      <c r="AH212" s="37">
        <v>1350.73</v>
      </c>
      <c r="AI212" s="37">
        <v>1463.28</v>
      </c>
      <c r="AJ212" s="37">
        <v>1547.92</v>
      </c>
      <c r="AK212" s="37">
        <v>1627.5</v>
      </c>
      <c r="AL212" s="37">
        <v>1634.47</v>
      </c>
      <c r="AM212" s="37">
        <v>1626.55</v>
      </c>
      <c r="AN212" s="37">
        <v>1622.74</v>
      </c>
      <c r="AO212" s="37">
        <v>1639.89</v>
      </c>
      <c r="AP212" s="37">
        <v>1694.16</v>
      </c>
      <c r="AQ212" s="37">
        <v>1694.68</v>
      </c>
      <c r="AR212" s="37">
        <v>1724.3</v>
      </c>
      <c r="AS212" s="37">
        <v>1681.49</v>
      </c>
      <c r="AT212" s="37">
        <v>1529.55</v>
      </c>
      <c r="AU212" s="37">
        <v>1455.85</v>
      </c>
      <c r="AV212" s="37">
        <v>1348.7</v>
      </c>
      <c r="AW212" s="37">
        <v>1253.71</v>
      </c>
      <c r="AX212" s="38">
        <v>1214.03</v>
      </c>
      <c r="AY212" s="314">
        <v>1222.5600000000002</v>
      </c>
      <c r="AZ212" s="386">
        <v>4.8109999999999999</v>
      </c>
      <c r="BA212" s="148">
        <v>632.80000000000007</v>
      </c>
    </row>
    <row r="213" spans="1:53">
      <c r="A213" s="45">
        <v>22</v>
      </c>
      <c r="B213" s="158">
        <f t="shared" si="23"/>
        <v>2985.1110000000003</v>
      </c>
      <c r="C213" s="158">
        <f t="shared" si="23"/>
        <v>2978.181</v>
      </c>
      <c r="D213" s="158">
        <f t="shared" si="23"/>
        <v>2926.3810000000003</v>
      </c>
      <c r="E213" s="158">
        <f t="shared" si="23"/>
        <v>2974.5210000000002</v>
      </c>
      <c r="F213" s="158">
        <f t="shared" si="23"/>
        <v>2983.971</v>
      </c>
      <c r="G213" s="158">
        <f t="shared" si="23"/>
        <v>2929.6910000000003</v>
      </c>
      <c r="H213" s="158">
        <f t="shared" si="23"/>
        <v>3021.681</v>
      </c>
      <c r="I213" s="158">
        <f t="shared" si="23"/>
        <v>3146.931</v>
      </c>
      <c r="J213" s="158">
        <f t="shared" si="23"/>
        <v>3252.8210000000004</v>
      </c>
      <c r="K213" s="158">
        <f t="shared" si="23"/>
        <v>3289.7710000000006</v>
      </c>
      <c r="L213" s="158">
        <f t="shared" si="23"/>
        <v>3282.4710000000005</v>
      </c>
      <c r="M213" s="158">
        <f t="shared" si="23"/>
        <v>3287.1710000000003</v>
      </c>
      <c r="N213" s="158">
        <f t="shared" si="23"/>
        <v>3286.7310000000007</v>
      </c>
      <c r="O213" s="158">
        <f t="shared" si="23"/>
        <v>3298.8010000000004</v>
      </c>
      <c r="P213" s="158">
        <f t="shared" si="23"/>
        <v>3299.8810000000003</v>
      </c>
      <c r="Q213" s="158">
        <f t="shared" si="23"/>
        <v>3350.9110000000001</v>
      </c>
      <c r="R213" s="158">
        <f t="shared" si="24"/>
        <v>3351.8710000000001</v>
      </c>
      <c r="S213" s="158">
        <f t="shared" si="22"/>
        <v>3570.2910000000002</v>
      </c>
      <c r="T213" s="158">
        <f t="shared" si="22"/>
        <v>3460.8810000000003</v>
      </c>
      <c r="U213" s="158">
        <f t="shared" si="22"/>
        <v>3398.1410000000005</v>
      </c>
      <c r="V213" s="158">
        <f t="shared" si="22"/>
        <v>3253.1910000000003</v>
      </c>
      <c r="W213" s="158">
        <f t="shared" si="22"/>
        <v>3130.5210000000002</v>
      </c>
      <c r="X213" s="158">
        <f t="shared" si="22"/>
        <v>3098.9610000000002</v>
      </c>
      <c r="Y213" s="158">
        <f t="shared" si="22"/>
        <v>3021.1310000000003</v>
      </c>
      <c r="Z213" s="35"/>
      <c r="AA213" s="39">
        <v>1124.94</v>
      </c>
      <c r="AB213" s="37">
        <v>1118.01</v>
      </c>
      <c r="AC213" s="37">
        <v>1066.21</v>
      </c>
      <c r="AD213" s="37">
        <v>1114.3499999999999</v>
      </c>
      <c r="AE213" s="37">
        <v>1123.8</v>
      </c>
      <c r="AF213" s="37">
        <v>1069.52</v>
      </c>
      <c r="AG213" s="37">
        <v>1161.51</v>
      </c>
      <c r="AH213" s="37">
        <v>1286.76</v>
      </c>
      <c r="AI213" s="37">
        <v>1392.65</v>
      </c>
      <c r="AJ213" s="37">
        <v>1429.6</v>
      </c>
      <c r="AK213" s="37">
        <v>1422.3</v>
      </c>
      <c r="AL213" s="37">
        <v>1427</v>
      </c>
      <c r="AM213" s="37">
        <v>1426.56</v>
      </c>
      <c r="AN213" s="37">
        <v>1438.63</v>
      </c>
      <c r="AO213" s="37">
        <v>1439.71</v>
      </c>
      <c r="AP213" s="37">
        <v>1490.74</v>
      </c>
      <c r="AQ213" s="37">
        <v>1491.7</v>
      </c>
      <c r="AR213" s="37">
        <v>1710.12</v>
      </c>
      <c r="AS213" s="37">
        <v>1600.71</v>
      </c>
      <c r="AT213" s="37">
        <v>1537.97</v>
      </c>
      <c r="AU213" s="37">
        <v>1393.02</v>
      </c>
      <c r="AV213" s="37">
        <v>1270.3499999999999</v>
      </c>
      <c r="AW213" s="37">
        <v>1238.79</v>
      </c>
      <c r="AX213" s="38">
        <v>1160.96</v>
      </c>
      <c r="AY213" s="314">
        <v>1222.5600000000002</v>
      </c>
      <c r="AZ213" s="386">
        <v>4.8109999999999999</v>
      </c>
      <c r="BA213" s="148">
        <v>632.80000000000007</v>
      </c>
    </row>
    <row r="214" spans="1:53">
      <c r="A214" s="45">
        <v>23</v>
      </c>
      <c r="B214" s="158">
        <f t="shared" si="23"/>
        <v>2979.951</v>
      </c>
      <c r="C214" s="158">
        <f t="shared" si="23"/>
        <v>2974.8410000000003</v>
      </c>
      <c r="D214" s="158">
        <f t="shared" si="23"/>
        <v>2970.9210000000003</v>
      </c>
      <c r="E214" s="158">
        <f t="shared" si="23"/>
        <v>2971.511</v>
      </c>
      <c r="F214" s="158">
        <f t="shared" si="23"/>
        <v>2978.6910000000003</v>
      </c>
      <c r="G214" s="158">
        <f t="shared" si="23"/>
        <v>2981.8310000000001</v>
      </c>
      <c r="H214" s="158">
        <f t="shared" si="23"/>
        <v>3048.9810000000002</v>
      </c>
      <c r="I214" s="158">
        <f t="shared" si="23"/>
        <v>3113.8510000000001</v>
      </c>
      <c r="J214" s="158">
        <f t="shared" si="23"/>
        <v>3113.1210000000001</v>
      </c>
      <c r="K214" s="158">
        <f t="shared" si="23"/>
        <v>3111.8310000000001</v>
      </c>
      <c r="L214" s="158">
        <f t="shared" si="23"/>
        <v>3110.8410000000003</v>
      </c>
      <c r="M214" s="158">
        <f t="shared" si="23"/>
        <v>3109.1410000000001</v>
      </c>
      <c r="N214" s="158">
        <f t="shared" si="23"/>
        <v>3108.5710000000004</v>
      </c>
      <c r="O214" s="158">
        <f t="shared" si="23"/>
        <v>3105.991</v>
      </c>
      <c r="P214" s="158">
        <f t="shared" si="23"/>
        <v>3104.6210000000001</v>
      </c>
      <c r="Q214" s="158">
        <f t="shared" si="23"/>
        <v>3109.221</v>
      </c>
      <c r="R214" s="158">
        <f t="shared" si="24"/>
        <v>3112.201</v>
      </c>
      <c r="S214" s="158">
        <f t="shared" si="22"/>
        <v>3114.741</v>
      </c>
      <c r="T214" s="158">
        <f t="shared" si="22"/>
        <v>3402.8310000000001</v>
      </c>
      <c r="U214" s="158">
        <f t="shared" si="22"/>
        <v>3285.4310000000005</v>
      </c>
      <c r="V214" s="158">
        <f t="shared" si="22"/>
        <v>3200.1410000000001</v>
      </c>
      <c r="W214" s="158">
        <f t="shared" si="22"/>
        <v>3112.5510000000004</v>
      </c>
      <c r="X214" s="158">
        <f t="shared" si="22"/>
        <v>2979.7710000000002</v>
      </c>
      <c r="Y214" s="158">
        <f t="shared" si="22"/>
        <v>3022.9410000000003</v>
      </c>
      <c r="Z214" s="35"/>
      <c r="AA214" s="39">
        <v>1119.78</v>
      </c>
      <c r="AB214" s="37">
        <v>1114.67</v>
      </c>
      <c r="AC214" s="37">
        <v>1110.75</v>
      </c>
      <c r="AD214" s="37">
        <v>1111.3399999999999</v>
      </c>
      <c r="AE214" s="37">
        <v>1118.52</v>
      </c>
      <c r="AF214" s="37">
        <v>1121.6600000000001</v>
      </c>
      <c r="AG214" s="37">
        <v>1188.81</v>
      </c>
      <c r="AH214" s="37">
        <v>1253.68</v>
      </c>
      <c r="AI214" s="37">
        <v>1252.95</v>
      </c>
      <c r="AJ214" s="37">
        <v>1251.6600000000001</v>
      </c>
      <c r="AK214" s="37">
        <v>1250.67</v>
      </c>
      <c r="AL214" s="37">
        <v>1248.97</v>
      </c>
      <c r="AM214" s="37">
        <v>1248.4000000000001</v>
      </c>
      <c r="AN214" s="37">
        <v>1245.82</v>
      </c>
      <c r="AO214" s="37">
        <v>1244.45</v>
      </c>
      <c r="AP214" s="37">
        <v>1249.05</v>
      </c>
      <c r="AQ214" s="37">
        <v>1252.03</v>
      </c>
      <c r="AR214" s="37">
        <v>1254.57</v>
      </c>
      <c r="AS214" s="37">
        <v>1542.66</v>
      </c>
      <c r="AT214" s="37">
        <v>1425.26</v>
      </c>
      <c r="AU214" s="37">
        <v>1339.97</v>
      </c>
      <c r="AV214" s="37">
        <v>1252.3800000000001</v>
      </c>
      <c r="AW214" s="37">
        <v>1119.5999999999999</v>
      </c>
      <c r="AX214" s="38">
        <v>1162.77</v>
      </c>
      <c r="AY214" s="314">
        <v>1222.5600000000002</v>
      </c>
      <c r="AZ214" s="386">
        <v>4.8109999999999999</v>
      </c>
      <c r="BA214" s="148">
        <v>632.80000000000007</v>
      </c>
    </row>
    <row r="215" spans="1:53">
      <c r="A215" s="45">
        <v>24</v>
      </c>
      <c r="B215" s="158">
        <f t="shared" si="23"/>
        <v>3113.2809999999999</v>
      </c>
      <c r="C215" s="158">
        <f t="shared" si="23"/>
        <v>3087.1610000000001</v>
      </c>
      <c r="D215" s="158">
        <f t="shared" si="23"/>
        <v>3067.2510000000002</v>
      </c>
      <c r="E215" s="158">
        <f t="shared" si="23"/>
        <v>3069.0710000000004</v>
      </c>
      <c r="F215" s="158">
        <f t="shared" si="23"/>
        <v>3046.3010000000004</v>
      </c>
      <c r="G215" s="158">
        <f t="shared" si="23"/>
        <v>3116.721</v>
      </c>
      <c r="H215" s="158">
        <f t="shared" si="23"/>
        <v>3125.241</v>
      </c>
      <c r="I215" s="158">
        <f t="shared" si="23"/>
        <v>3310.2210000000005</v>
      </c>
      <c r="J215" s="158">
        <f t="shared" si="23"/>
        <v>3445.3810000000003</v>
      </c>
      <c r="K215" s="158">
        <f t="shared" si="23"/>
        <v>3603.5710000000008</v>
      </c>
      <c r="L215" s="158">
        <f t="shared" si="23"/>
        <v>3629.9710000000005</v>
      </c>
      <c r="M215" s="158">
        <f t="shared" si="23"/>
        <v>3647.4610000000002</v>
      </c>
      <c r="N215" s="158">
        <f t="shared" si="23"/>
        <v>3638.1410000000005</v>
      </c>
      <c r="O215" s="158">
        <f t="shared" si="23"/>
        <v>3626.7610000000004</v>
      </c>
      <c r="P215" s="158">
        <f t="shared" si="23"/>
        <v>3635.9010000000007</v>
      </c>
      <c r="Q215" s="158">
        <f t="shared" si="23"/>
        <v>3685.9110000000001</v>
      </c>
      <c r="R215" s="158">
        <f t="shared" si="24"/>
        <v>3720.8110000000006</v>
      </c>
      <c r="S215" s="158">
        <f t="shared" si="22"/>
        <v>3726.1810000000005</v>
      </c>
      <c r="T215" s="158">
        <f t="shared" si="22"/>
        <v>3701.3510000000006</v>
      </c>
      <c r="U215" s="158">
        <f t="shared" si="22"/>
        <v>3616.5410000000002</v>
      </c>
      <c r="V215" s="158">
        <f t="shared" si="22"/>
        <v>3502.9710000000005</v>
      </c>
      <c r="W215" s="158">
        <f t="shared" si="22"/>
        <v>3364.6210000000001</v>
      </c>
      <c r="X215" s="158">
        <f t="shared" si="22"/>
        <v>3197.7510000000002</v>
      </c>
      <c r="Y215" s="158">
        <f t="shared" si="22"/>
        <v>3127.8310000000001</v>
      </c>
      <c r="Z215" s="35"/>
      <c r="AA215" s="39">
        <v>1253.1099999999999</v>
      </c>
      <c r="AB215" s="37">
        <v>1226.99</v>
      </c>
      <c r="AC215" s="37">
        <v>1207.08</v>
      </c>
      <c r="AD215" s="37">
        <v>1208.9000000000001</v>
      </c>
      <c r="AE215" s="37">
        <v>1186.1300000000001</v>
      </c>
      <c r="AF215" s="37">
        <v>1256.55</v>
      </c>
      <c r="AG215" s="37">
        <v>1265.07</v>
      </c>
      <c r="AH215" s="37">
        <v>1450.05</v>
      </c>
      <c r="AI215" s="37">
        <v>1585.21</v>
      </c>
      <c r="AJ215" s="37">
        <v>1743.4</v>
      </c>
      <c r="AK215" s="37">
        <v>1769.8</v>
      </c>
      <c r="AL215" s="37">
        <v>1787.29</v>
      </c>
      <c r="AM215" s="37">
        <v>1777.97</v>
      </c>
      <c r="AN215" s="37">
        <v>1766.59</v>
      </c>
      <c r="AO215" s="37">
        <v>1775.73</v>
      </c>
      <c r="AP215" s="37">
        <v>1825.74</v>
      </c>
      <c r="AQ215" s="37">
        <v>1860.64</v>
      </c>
      <c r="AR215" s="37">
        <v>1866.01</v>
      </c>
      <c r="AS215" s="37">
        <v>1841.18</v>
      </c>
      <c r="AT215" s="37">
        <v>1756.37</v>
      </c>
      <c r="AU215" s="37">
        <v>1642.8</v>
      </c>
      <c r="AV215" s="37">
        <v>1504.45</v>
      </c>
      <c r="AW215" s="37">
        <v>1337.58</v>
      </c>
      <c r="AX215" s="38">
        <v>1267.6600000000001</v>
      </c>
      <c r="AY215" s="314">
        <v>1222.5600000000002</v>
      </c>
      <c r="AZ215" s="386">
        <v>4.8109999999999999</v>
      </c>
      <c r="BA215" s="148">
        <v>632.80000000000007</v>
      </c>
    </row>
    <row r="216" spans="1:53">
      <c r="A216" s="45">
        <v>25</v>
      </c>
      <c r="B216" s="158">
        <f t="shared" si="23"/>
        <v>3117.1310000000003</v>
      </c>
      <c r="C216" s="158">
        <f t="shared" si="23"/>
        <v>3097.181</v>
      </c>
      <c r="D216" s="158">
        <f t="shared" si="23"/>
        <v>3066.2910000000002</v>
      </c>
      <c r="E216" s="158">
        <f t="shared" si="23"/>
        <v>3065.8210000000004</v>
      </c>
      <c r="F216" s="158">
        <f t="shared" si="23"/>
        <v>3053.5910000000003</v>
      </c>
      <c r="G216" s="158">
        <f t="shared" si="23"/>
        <v>3093.9110000000001</v>
      </c>
      <c r="H216" s="158">
        <f t="shared" si="23"/>
        <v>3124.0810000000001</v>
      </c>
      <c r="I216" s="158">
        <f t="shared" si="23"/>
        <v>3164.4410000000003</v>
      </c>
      <c r="J216" s="158">
        <f t="shared" si="23"/>
        <v>3358.7710000000006</v>
      </c>
      <c r="K216" s="158">
        <f t="shared" si="23"/>
        <v>3429.0010000000002</v>
      </c>
      <c r="L216" s="158">
        <f t="shared" si="23"/>
        <v>3493.7809999999999</v>
      </c>
      <c r="M216" s="158">
        <f t="shared" si="23"/>
        <v>3507.6410000000005</v>
      </c>
      <c r="N216" s="158">
        <f t="shared" si="23"/>
        <v>3474.6910000000007</v>
      </c>
      <c r="O216" s="158">
        <f t="shared" si="23"/>
        <v>3471.8510000000006</v>
      </c>
      <c r="P216" s="158">
        <f t="shared" si="23"/>
        <v>3487.0309999999999</v>
      </c>
      <c r="Q216" s="158">
        <f t="shared" si="23"/>
        <v>3561.6110000000008</v>
      </c>
      <c r="R216" s="158">
        <f t="shared" si="24"/>
        <v>3603.1910000000007</v>
      </c>
      <c r="S216" s="158">
        <f t="shared" si="22"/>
        <v>3591.9810000000007</v>
      </c>
      <c r="T216" s="158">
        <f t="shared" si="22"/>
        <v>3561.6510000000007</v>
      </c>
      <c r="U216" s="158">
        <f t="shared" si="22"/>
        <v>3500.9710000000005</v>
      </c>
      <c r="V216" s="158">
        <f t="shared" si="22"/>
        <v>3412.1210000000001</v>
      </c>
      <c r="W216" s="158">
        <f t="shared" si="22"/>
        <v>3320.0910000000003</v>
      </c>
      <c r="X216" s="158">
        <f t="shared" si="22"/>
        <v>3201.7110000000002</v>
      </c>
      <c r="Y216" s="158">
        <f t="shared" si="22"/>
        <v>3159.9610000000002</v>
      </c>
      <c r="Z216" s="35"/>
      <c r="AA216" s="39">
        <v>1256.96</v>
      </c>
      <c r="AB216" s="37">
        <v>1237.01</v>
      </c>
      <c r="AC216" s="37">
        <v>1206.1199999999999</v>
      </c>
      <c r="AD216" s="37">
        <v>1205.6500000000001</v>
      </c>
      <c r="AE216" s="37">
        <v>1193.42</v>
      </c>
      <c r="AF216" s="37">
        <v>1233.74</v>
      </c>
      <c r="AG216" s="37">
        <v>1263.9100000000001</v>
      </c>
      <c r="AH216" s="37">
        <v>1304.27</v>
      </c>
      <c r="AI216" s="37">
        <v>1498.6</v>
      </c>
      <c r="AJ216" s="37">
        <v>1568.83</v>
      </c>
      <c r="AK216" s="37">
        <v>1633.61</v>
      </c>
      <c r="AL216" s="37">
        <v>1647.47</v>
      </c>
      <c r="AM216" s="37">
        <v>1614.52</v>
      </c>
      <c r="AN216" s="37">
        <v>1611.68</v>
      </c>
      <c r="AO216" s="37">
        <v>1626.86</v>
      </c>
      <c r="AP216" s="37">
        <v>1701.44</v>
      </c>
      <c r="AQ216" s="37">
        <v>1743.02</v>
      </c>
      <c r="AR216" s="37">
        <v>1731.81</v>
      </c>
      <c r="AS216" s="37">
        <v>1701.48</v>
      </c>
      <c r="AT216" s="37">
        <v>1640.8</v>
      </c>
      <c r="AU216" s="37">
        <v>1551.95</v>
      </c>
      <c r="AV216" s="37">
        <v>1459.92</v>
      </c>
      <c r="AW216" s="37">
        <v>1341.54</v>
      </c>
      <c r="AX216" s="38">
        <v>1299.79</v>
      </c>
      <c r="AY216" s="314">
        <v>1222.5600000000002</v>
      </c>
      <c r="AZ216" s="386">
        <v>4.8109999999999999</v>
      </c>
      <c r="BA216" s="148">
        <v>632.80000000000007</v>
      </c>
    </row>
    <row r="217" spans="1:53">
      <c r="A217" s="45">
        <v>26</v>
      </c>
      <c r="B217" s="158">
        <f t="shared" si="23"/>
        <v>3121.5210000000002</v>
      </c>
      <c r="C217" s="158">
        <f t="shared" si="23"/>
        <v>3098.6410000000001</v>
      </c>
      <c r="D217" s="158">
        <f t="shared" si="23"/>
        <v>3017.1610000000001</v>
      </c>
      <c r="E217" s="158">
        <f t="shared" si="23"/>
        <v>3014.5210000000002</v>
      </c>
      <c r="F217" s="158">
        <f t="shared" si="23"/>
        <v>3024.4110000000001</v>
      </c>
      <c r="G217" s="158">
        <f t="shared" si="23"/>
        <v>3162.241</v>
      </c>
      <c r="H217" s="158">
        <f t="shared" si="23"/>
        <v>3174.2809999999999</v>
      </c>
      <c r="I217" s="158">
        <f t="shared" si="23"/>
        <v>3377.2610000000004</v>
      </c>
      <c r="J217" s="158">
        <f t="shared" si="23"/>
        <v>3439.1710000000003</v>
      </c>
      <c r="K217" s="158">
        <f t="shared" si="23"/>
        <v>3447.4710000000005</v>
      </c>
      <c r="L217" s="158">
        <f t="shared" si="23"/>
        <v>3441.0010000000002</v>
      </c>
      <c r="M217" s="158">
        <f t="shared" si="23"/>
        <v>3449.7110000000002</v>
      </c>
      <c r="N217" s="158">
        <f t="shared" si="23"/>
        <v>3446.6010000000006</v>
      </c>
      <c r="O217" s="158">
        <f t="shared" si="23"/>
        <v>3443.7910000000002</v>
      </c>
      <c r="P217" s="158">
        <f t="shared" si="23"/>
        <v>3440.7210000000005</v>
      </c>
      <c r="Q217" s="158">
        <f t="shared" si="23"/>
        <v>3579.7610000000004</v>
      </c>
      <c r="R217" s="158">
        <f t="shared" si="24"/>
        <v>3676.1510000000007</v>
      </c>
      <c r="S217" s="158">
        <f t="shared" si="22"/>
        <v>3801.6010000000006</v>
      </c>
      <c r="T217" s="158">
        <f t="shared" si="22"/>
        <v>3825.9610000000002</v>
      </c>
      <c r="U217" s="158">
        <f t="shared" si="22"/>
        <v>3653.6510000000007</v>
      </c>
      <c r="V217" s="158">
        <f t="shared" si="22"/>
        <v>3415.3710000000001</v>
      </c>
      <c r="W217" s="158">
        <f t="shared" si="22"/>
        <v>3315.7809999999999</v>
      </c>
      <c r="X217" s="158">
        <f t="shared" si="22"/>
        <v>3155.1610000000001</v>
      </c>
      <c r="Y217" s="158">
        <f t="shared" si="22"/>
        <v>3192.5510000000004</v>
      </c>
      <c r="Z217" s="35"/>
      <c r="AA217" s="39">
        <v>1261.3499999999999</v>
      </c>
      <c r="AB217" s="37">
        <v>1238.47</v>
      </c>
      <c r="AC217" s="37">
        <v>1156.99</v>
      </c>
      <c r="AD217" s="37">
        <v>1154.3499999999999</v>
      </c>
      <c r="AE217" s="37">
        <v>1164.24</v>
      </c>
      <c r="AF217" s="37">
        <v>1302.07</v>
      </c>
      <c r="AG217" s="37">
        <v>1314.11</v>
      </c>
      <c r="AH217" s="37">
        <v>1517.09</v>
      </c>
      <c r="AI217" s="37">
        <v>1579</v>
      </c>
      <c r="AJ217" s="37">
        <v>1587.3</v>
      </c>
      <c r="AK217" s="37">
        <v>1580.83</v>
      </c>
      <c r="AL217" s="37">
        <v>1589.54</v>
      </c>
      <c r="AM217" s="37">
        <v>1586.43</v>
      </c>
      <c r="AN217" s="37">
        <v>1583.62</v>
      </c>
      <c r="AO217" s="37">
        <v>1580.55</v>
      </c>
      <c r="AP217" s="37">
        <v>1719.59</v>
      </c>
      <c r="AQ217" s="37">
        <v>1815.98</v>
      </c>
      <c r="AR217" s="37">
        <v>1941.43</v>
      </c>
      <c r="AS217" s="37">
        <v>1965.79</v>
      </c>
      <c r="AT217" s="37">
        <v>1793.48</v>
      </c>
      <c r="AU217" s="37">
        <v>1555.2</v>
      </c>
      <c r="AV217" s="37">
        <v>1455.61</v>
      </c>
      <c r="AW217" s="37">
        <v>1294.99</v>
      </c>
      <c r="AX217" s="38">
        <v>1332.38</v>
      </c>
      <c r="AY217" s="314">
        <v>1222.5600000000002</v>
      </c>
      <c r="AZ217" s="386">
        <v>4.8109999999999999</v>
      </c>
      <c r="BA217" s="148">
        <v>632.80000000000007</v>
      </c>
    </row>
    <row r="218" spans="1:53">
      <c r="A218" s="45">
        <v>27</v>
      </c>
      <c r="B218" s="158">
        <f t="shared" si="23"/>
        <v>3125.761</v>
      </c>
      <c r="C218" s="158">
        <f t="shared" si="23"/>
        <v>3049.451</v>
      </c>
      <c r="D218" s="158">
        <f t="shared" si="23"/>
        <v>3013.241</v>
      </c>
      <c r="E218" s="158">
        <f t="shared" si="23"/>
        <v>3012.5410000000002</v>
      </c>
      <c r="F218" s="158">
        <f t="shared" si="23"/>
        <v>3022.7510000000002</v>
      </c>
      <c r="G218" s="158">
        <f t="shared" si="23"/>
        <v>3449.6510000000007</v>
      </c>
      <c r="H218" s="158">
        <f t="shared" si="23"/>
        <v>3448.3410000000003</v>
      </c>
      <c r="I218" s="158">
        <f t="shared" si="23"/>
        <v>3946.2210000000005</v>
      </c>
      <c r="J218" s="158">
        <f t="shared" si="23"/>
        <v>3959.4710000000005</v>
      </c>
      <c r="K218" s="158">
        <f t="shared" si="23"/>
        <v>4066.9110000000001</v>
      </c>
      <c r="L218" s="158">
        <f t="shared" si="23"/>
        <v>4009.0110000000004</v>
      </c>
      <c r="M218" s="158">
        <f t="shared" si="23"/>
        <v>4130.5410000000002</v>
      </c>
      <c r="N218" s="158">
        <f t="shared" si="23"/>
        <v>4037.6210000000001</v>
      </c>
      <c r="O218" s="158">
        <f t="shared" si="23"/>
        <v>4018.2210000000005</v>
      </c>
      <c r="P218" s="158">
        <f t="shared" si="23"/>
        <v>4186.4210000000003</v>
      </c>
      <c r="Q218" s="158">
        <f t="shared" si="23"/>
        <v>4178.6910000000007</v>
      </c>
      <c r="R218" s="158">
        <f t="shared" si="24"/>
        <v>4184.2910000000002</v>
      </c>
      <c r="S218" s="158">
        <f t="shared" si="22"/>
        <v>4188.6310000000003</v>
      </c>
      <c r="T218" s="158">
        <f t="shared" si="22"/>
        <v>4191.3410000000003</v>
      </c>
      <c r="U218" s="158">
        <f t="shared" si="22"/>
        <v>4077.6310000000003</v>
      </c>
      <c r="V218" s="158">
        <f t="shared" si="22"/>
        <v>3811.5309999999999</v>
      </c>
      <c r="W218" s="158">
        <f t="shared" si="22"/>
        <v>3303.6010000000006</v>
      </c>
      <c r="X218" s="158">
        <f t="shared" si="22"/>
        <v>3166.0210000000002</v>
      </c>
      <c r="Y218" s="158">
        <f t="shared" si="22"/>
        <v>3200.761</v>
      </c>
      <c r="Z218" s="35"/>
      <c r="AA218" s="39">
        <v>1265.5899999999999</v>
      </c>
      <c r="AB218" s="37">
        <v>1189.28</v>
      </c>
      <c r="AC218" s="37">
        <v>1153.07</v>
      </c>
      <c r="AD218" s="37">
        <v>1152.3699999999999</v>
      </c>
      <c r="AE218" s="37">
        <v>1162.58</v>
      </c>
      <c r="AF218" s="37">
        <v>1589.48</v>
      </c>
      <c r="AG218" s="37">
        <v>1588.17</v>
      </c>
      <c r="AH218" s="37">
        <v>2086.0500000000002</v>
      </c>
      <c r="AI218" s="37">
        <v>2099.3000000000002</v>
      </c>
      <c r="AJ218" s="37">
        <v>2206.7399999999998</v>
      </c>
      <c r="AK218" s="37">
        <v>2148.84</v>
      </c>
      <c r="AL218" s="37">
        <v>2270.37</v>
      </c>
      <c r="AM218" s="37">
        <v>2177.4499999999998</v>
      </c>
      <c r="AN218" s="37">
        <v>2158.0500000000002</v>
      </c>
      <c r="AO218" s="37">
        <v>2326.25</v>
      </c>
      <c r="AP218" s="37">
        <v>2318.52</v>
      </c>
      <c r="AQ218" s="37">
        <v>2324.12</v>
      </c>
      <c r="AR218" s="37">
        <v>2328.46</v>
      </c>
      <c r="AS218" s="37">
        <v>2331.17</v>
      </c>
      <c r="AT218" s="37">
        <v>2217.46</v>
      </c>
      <c r="AU218" s="37">
        <v>1951.36</v>
      </c>
      <c r="AV218" s="37">
        <v>1443.43</v>
      </c>
      <c r="AW218" s="37">
        <v>1305.8499999999999</v>
      </c>
      <c r="AX218" s="38">
        <v>1340.59</v>
      </c>
      <c r="AY218" s="314">
        <v>1222.5600000000002</v>
      </c>
      <c r="AZ218" s="386">
        <v>4.8109999999999999</v>
      </c>
      <c r="BA218" s="148">
        <v>632.80000000000007</v>
      </c>
    </row>
    <row r="219" spans="1:53">
      <c r="A219" s="45">
        <v>28</v>
      </c>
      <c r="B219" s="158">
        <f t="shared" si="23"/>
        <v>3127.9110000000001</v>
      </c>
      <c r="C219" s="158">
        <f t="shared" si="23"/>
        <v>3060.1010000000001</v>
      </c>
      <c r="D219" s="158">
        <f t="shared" si="23"/>
        <v>3026.8610000000003</v>
      </c>
      <c r="E219" s="158">
        <f t="shared" si="23"/>
        <v>3025.0510000000004</v>
      </c>
      <c r="F219" s="158">
        <f t="shared" si="23"/>
        <v>3034.7910000000002</v>
      </c>
      <c r="G219" s="158">
        <f t="shared" si="23"/>
        <v>3174.4010000000003</v>
      </c>
      <c r="H219" s="158">
        <f t="shared" si="23"/>
        <v>3198.0710000000004</v>
      </c>
      <c r="I219" s="158">
        <f t="shared" si="23"/>
        <v>3371.451</v>
      </c>
      <c r="J219" s="158">
        <f t="shared" si="23"/>
        <v>3957.2110000000002</v>
      </c>
      <c r="K219" s="158">
        <f t="shared" si="23"/>
        <v>4006.0910000000003</v>
      </c>
      <c r="L219" s="158">
        <f t="shared" si="23"/>
        <v>3409.0309999999999</v>
      </c>
      <c r="M219" s="158">
        <f t="shared" si="23"/>
        <v>3418.7510000000002</v>
      </c>
      <c r="N219" s="158">
        <f t="shared" si="23"/>
        <v>3411.4210000000003</v>
      </c>
      <c r="O219" s="158">
        <f t="shared" si="23"/>
        <v>3380.7809999999999</v>
      </c>
      <c r="P219" s="158">
        <f t="shared" si="23"/>
        <v>3386.7809999999999</v>
      </c>
      <c r="Q219" s="158">
        <f t="shared" si="23"/>
        <v>3439.1510000000007</v>
      </c>
      <c r="R219" s="158">
        <f t="shared" si="24"/>
        <v>3505.0510000000004</v>
      </c>
      <c r="S219" s="158">
        <f t="shared" si="22"/>
        <v>3514.1310000000003</v>
      </c>
      <c r="T219" s="158">
        <f t="shared" si="22"/>
        <v>4104.9810000000007</v>
      </c>
      <c r="U219" s="158">
        <f t="shared" si="22"/>
        <v>3414.0410000000002</v>
      </c>
      <c r="V219" s="158">
        <f t="shared" si="22"/>
        <v>3339.741</v>
      </c>
      <c r="W219" s="158">
        <f t="shared" si="22"/>
        <v>3259.6210000000001</v>
      </c>
      <c r="X219" s="158">
        <f t="shared" si="22"/>
        <v>3175.8210000000004</v>
      </c>
      <c r="Y219" s="158">
        <f t="shared" si="22"/>
        <v>3204.7310000000002</v>
      </c>
      <c r="Z219" s="35"/>
      <c r="AA219" s="39">
        <v>1267.74</v>
      </c>
      <c r="AB219" s="37">
        <v>1199.93</v>
      </c>
      <c r="AC219" s="37">
        <v>1166.69</v>
      </c>
      <c r="AD219" s="37">
        <v>1164.8800000000001</v>
      </c>
      <c r="AE219" s="37">
        <v>1174.6199999999999</v>
      </c>
      <c r="AF219" s="37">
        <v>1314.23</v>
      </c>
      <c r="AG219" s="37">
        <v>1337.9</v>
      </c>
      <c r="AH219" s="37">
        <v>1511.28</v>
      </c>
      <c r="AI219" s="37">
        <v>2097.04</v>
      </c>
      <c r="AJ219" s="37">
        <v>2145.92</v>
      </c>
      <c r="AK219" s="37">
        <v>1548.86</v>
      </c>
      <c r="AL219" s="37">
        <v>1558.58</v>
      </c>
      <c r="AM219" s="37">
        <v>1551.25</v>
      </c>
      <c r="AN219" s="37">
        <v>1520.61</v>
      </c>
      <c r="AO219" s="37">
        <v>1526.61</v>
      </c>
      <c r="AP219" s="37">
        <v>1578.98</v>
      </c>
      <c r="AQ219" s="37">
        <v>1644.88</v>
      </c>
      <c r="AR219" s="37">
        <v>1653.96</v>
      </c>
      <c r="AS219" s="37">
        <v>2244.81</v>
      </c>
      <c r="AT219" s="37">
        <v>1553.87</v>
      </c>
      <c r="AU219" s="37">
        <v>1479.57</v>
      </c>
      <c r="AV219" s="37">
        <v>1399.45</v>
      </c>
      <c r="AW219" s="37">
        <v>1315.65</v>
      </c>
      <c r="AX219" s="38">
        <v>1344.56</v>
      </c>
      <c r="AY219" s="314">
        <v>1222.5600000000002</v>
      </c>
      <c r="AZ219" s="386">
        <v>4.8109999999999999</v>
      </c>
      <c r="BA219" s="148">
        <v>632.80000000000007</v>
      </c>
    </row>
    <row r="220" spans="1:53">
      <c r="A220" s="45">
        <v>29</v>
      </c>
      <c r="B220" s="158">
        <f t="shared" si="23"/>
        <v>3129.3510000000001</v>
      </c>
      <c r="C220" s="158">
        <f t="shared" si="23"/>
        <v>3064.2710000000002</v>
      </c>
      <c r="D220" s="158">
        <f t="shared" si="23"/>
        <v>3056.681</v>
      </c>
      <c r="E220" s="158">
        <f t="shared" si="23"/>
        <v>3056.1910000000003</v>
      </c>
      <c r="F220" s="158">
        <f t="shared" si="23"/>
        <v>3043.971</v>
      </c>
      <c r="G220" s="158">
        <f t="shared" si="23"/>
        <v>3183.7809999999999</v>
      </c>
      <c r="H220" s="158">
        <f t="shared" si="23"/>
        <v>3198.991</v>
      </c>
      <c r="I220" s="158">
        <f t="shared" si="23"/>
        <v>3382.3910000000005</v>
      </c>
      <c r="J220" s="158">
        <f t="shared" si="23"/>
        <v>3424.4010000000007</v>
      </c>
      <c r="K220" s="158">
        <f t="shared" si="23"/>
        <v>3480.9810000000007</v>
      </c>
      <c r="L220" s="158">
        <f t="shared" si="23"/>
        <v>3453.241</v>
      </c>
      <c r="M220" s="158">
        <f t="shared" si="23"/>
        <v>3487.1210000000001</v>
      </c>
      <c r="N220" s="158">
        <f t="shared" si="23"/>
        <v>3474.7610000000004</v>
      </c>
      <c r="O220" s="158">
        <f t="shared" si="23"/>
        <v>3489.2210000000005</v>
      </c>
      <c r="P220" s="158">
        <f t="shared" si="23"/>
        <v>3501.451</v>
      </c>
      <c r="Q220" s="158">
        <f t="shared" si="23"/>
        <v>3672.201</v>
      </c>
      <c r="R220" s="158">
        <f t="shared" si="24"/>
        <v>3821.3410000000003</v>
      </c>
      <c r="S220" s="158">
        <f t="shared" si="22"/>
        <v>3881.9110000000001</v>
      </c>
      <c r="T220" s="158">
        <f t="shared" si="22"/>
        <v>3870.2309999999998</v>
      </c>
      <c r="U220" s="158">
        <f t="shared" si="22"/>
        <v>3635.1910000000007</v>
      </c>
      <c r="V220" s="158">
        <f t="shared" si="22"/>
        <v>3380.7110000000002</v>
      </c>
      <c r="W220" s="158">
        <f t="shared" si="22"/>
        <v>3321.1210000000001</v>
      </c>
      <c r="X220" s="158">
        <f t="shared" si="22"/>
        <v>3260.8010000000004</v>
      </c>
      <c r="Y220" s="158">
        <f t="shared" si="22"/>
        <v>3169.3310000000001</v>
      </c>
      <c r="Z220" s="35"/>
      <c r="AA220" s="39">
        <v>1269.18</v>
      </c>
      <c r="AB220" s="37">
        <v>1204.0999999999999</v>
      </c>
      <c r="AC220" s="37">
        <v>1196.51</v>
      </c>
      <c r="AD220" s="37">
        <v>1196.02</v>
      </c>
      <c r="AE220" s="37">
        <v>1183.8</v>
      </c>
      <c r="AF220" s="37">
        <v>1323.61</v>
      </c>
      <c r="AG220" s="37">
        <v>1338.82</v>
      </c>
      <c r="AH220" s="37">
        <v>1522.22</v>
      </c>
      <c r="AI220" s="37">
        <v>1564.23</v>
      </c>
      <c r="AJ220" s="37">
        <v>1620.81</v>
      </c>
      <c r="AK220" s="37">
        <v>1593.07</v>
      </c>
      <c r="AL220" s="37">
        <v>1626.95</v>
      </c>
      <c r="AM220" s="37">
        <v>1614.59</v>
      </c>
      <c r="AN220" s="37">
        <v>1629.05</v>
      </c>
      <c r="AO220" s="37">
        <v>1641.28</v>
      </c>
      <c r="AP220" s="37">
        <v>1812.03</v>
      </c>
      <c r="AQ220" s="37">
        <v>1961.17</v>
      </c>
      <c r="AR220" s="37">
        <v>2021.7399999999998</v>
      </c>
      <c r="AS220" s="37">
        <v>2010.0599999999997</v>
      </c>
      <c r="AT220" s="37">
        <v>1775.02</v>
      </c>
      <c r="AU220" s="37">
        <v>1520.54</v>
      </c>
      <c r="AV220" s="37">
        <v>1460.95</v>
      </c>
      <c r="AW220" s="37">
        <v>1400.63</v>
      </c>
      <c r="AX220" s="38">
        <v>1309.1600000000001</v>
      </c>
      <c r="AY220" s="314">
        <v>1222.5600000000002</v>
      </c>
      <c r="AZ220" s="386">
        <v>4.8109999999999999</v>
      </c>
      <c r="BA220" s="148">
        <v>632.80000000000007</v>
      </c>
    </row>
    <row r="221" spans="1:53">
      <c r="A221" s="45">
        <v>30</v>
      </c>
      <c r="B221" s="158">
        <f t="shared" si="23"/>
        <v>3156.0610000000001</v>
      </c>
      <c r="C221" s="158">
        <f t="shared" si="23"/>
        <v>3131.9210000000003</v>
      </c>
      <c r="D221" s="158">
        <f t="shared" si="23"/>
        <v>3128.701</v>
      </c>
      <c r="E221" s="158">
        <f t="shared" si="23"/>
        <v>3104.0410000000002</v>
      </c>
      <c r="F221" s="158">
        <f t="shared" si="23"/>
        <v>3160.3410000000003</v>
      </c>
      <c r="G221" s="158">
        <f t="shared" si="23"/>
        <v>3188.5210000000002</v>
      </c>
      <c r="H221" s="158">
        <f t="shared" si="23"/>
        <v>3254.6010000000001</v>
      </c>
      <c r="I221" s="158">
        <f t="shared" si="23"/>
        <v>3406.0710000000008</v>
      </c>
      <c r="J221" s="158">
        <f t="shared" si="23"/>
        <v>3562.6410000000005</v>
      </c>
      <c r="K221" s="158">
        <f t="shared" si="23"/>
        <v>3685.8310000000001</v>
      </c>
      <c r="L221" s="158">
        <f t="shared" si="23"/>
        <v>3629.0010000000002</v>
      </c>
      <c r="M221" s="158">
        <f t="shared" si="23"/>
        <v>3695.6110000000008</v>
      </c>
      <c r="N221" s="158">
        <f t="shared" si="23"/>
        <v>3631.4710000000005</v>
      </c>
      <c r="O221" s="158">
        <f t="shared" si="23"/>
        <v>3621.3710000000001</v>
      </c>
      <c r="P221" s="158">
        <f t="shared" si="23"/>
        <v>3660.5710000000008</v>
      </c>
      <c r="Q221" s="158">
        <f t="shared" si="23"/>
        <v>3794.1210000000001</v>
      </c>
      <c r="R221" s="158">
        <f t="shared" si="24"/>
        <v>3847.8010000000004</v>
      </c>
      <c r="S221" s="158">
        <f t="shared" si="22"/>
        <v>3868.4410000000007</v>
      </c>
      <c r="T221" s="158">
        <f t="shared" si="22"/>
        <v>3868.3609999999999</v>
      </c>
      <c r="U221" s="158">
        <f t="shared" si="22"/>
        <v>3749.0510000000004</v>
      </c>
      <c r="V221" s="158">
        <f t="shared" si="22"/>
        <v>3507.6510000000007</v>
      </c>
      <c r="W221" s="158">
        <f t="shared" si="22"/>
        <v>3396.0210000000006</v>
      </c>
      <c r="X221" s="158">
        <f t="shared" si="22"/>
        <v>3308.8010000000004</v>
      </c>
      <c r="Y221" s="158">
        <f t="shared" si="22"/>
        <v>3268.4410000000003</v>
      </c>
      <c r="Z221" s="35"/>
      <c r="AA221" s="39">
        <v>1295.8900000000001</v>
      </c>
      <c r="AB221" s="37">
        <v>1271.75</v>
      </c>
      <c r="AC221" s="37">
        <v>1268.53</v>
      </c>
      <c r="AD221" s="37">
        <v>1243.8699999999999</v>
      </c>
      <c r="AE221" s="37">
        <v>1300.17</v>
      </c>
      <c r="AF221" s="37">
        <v>1328.35</v>
      </c>
      <c r="AG221" s="37">
        <v>1394.43</v>
      </c>
      <c r="AH221" s="37">
        <v>1545.9</v>
      </c>
      <c r="AI221" s="37">
        <v>1702.47</v>
      </c>
      <c r="AJ221" s="37">
        <v>1825.66</v>
      </c>
      <c r="AK221" s="37">
        <v>1768.83</v>
      </c>
      <c r="AL221" s="37">
        <v>1835.44</v>
      </c>
      <c r="AM221" s="37">
        <v>1771.3</v>
      </c>
      <c r="AN221" s="37">
        <v>1761.2</v>
      </c>
      <c r="AO221" s="37">
        <v>1800.4</v>
      </c>
      <c r="AP221" s="37">
        <v>1933.95</v>
      </c>
      <c r="AQ221" s="37">
        <v>1987.63</v>
      </c>
      <c r="AR221" s="37">
        <v>2008.27</v>
      </c>
      <c r="AS221" s="37">
        <v>2008.1899999999998</v>
      </c>
      <c r="AT221" s="37">
        <v>1888.88</v>
      </c>
      <c r="AU221" s="37">
        <v>1647.48</v>
      </c>
      <c r="AV221" s="37">
        <v>1535.85</v>
      </c>
      <c r="AW221" s="37">
        <v>1448.63</v>
      </c>
      <c r="AX221" s="38">
        <v>1408.27</v>
      </c>
      <c r="AY221" s="314">
        <v>1222.5600000000002</v>
      </c>
      <c r="AZ221" s="386">
        <v>4.8109999999999999</v>
      </c>
      <c r="BA221" s="148">
        <v>632.80000000000007</v>
      </c>
    </row>
    <row r="222" spans="1:53" ht="13.5" thickBot="1">
      <c r="A222" s="143">
        <v>31</v>
      </c>
      <c r="B222" s="158">
        <f t="shared" si="23"/>
        <v>3242.8110000000001</v>
      </c>
      <c r="C222" s="158">
        <f t="shared" si="23"/>
        <v>3173.0010000000002</v>
      </c>
      <c r="D222" s="158">
        <f t="shared" si="23"/>
        <v>3166.7510000000002</v>
      </c>
      <c r="E222" s="158">
        <f t="shared" si="23"/>
        <v>3162.3810000000003</v>
      </c>
      <c r="F222" s="158">
        <f t="shared" si="23"/>
        <v>3168.0510000000004</v>
      </c>
      <c r="G222" s="158">
        <f t="shared" si="23"/>
        <v>3177.8810000000003</v>
      </c>
      <c r="H222" s="158">
        <f t="shared" si="23"/>
        <v>3302.6910000000007</v>
      </c>
      <c r="I222" s="158">
        <f t="shared" si="23"/>
        <v>3407.2610000000004</v>
      </c>
      <c r="J222" s="158">
        <f t="shared" si="23"/>
        <v>3481.5710000000008</v>
      </c>
      <c r="K222" s="158">
        <f t="shared" si="23"/>
        <v>3691.0910000000003</v>
      </c>
      <c r="L222" s="158">
        <f t="shared" si="23"/>
        <v>3766.0309999999999</v>
      </c>
      <c r="M222" s="158">
        <f t="shared" si="23"/>
        <v>3766.8710000000001</v>
      </c>
      <c r="N222" s="158">
        <f t="shared" si="23"/>
        <v>3743.9410000000007</v>
      </c>
      <c r="O222" s="158">
        <f t="shared" si="23"/>
        <v>3740.2510000000002</v>
      </c>
      <c r="P222" s="158">
        <f t="shared" si="23"/>
        <v>3749.1610000000001</v>
      </c>
      <c r="Q222" s="158">
        <f t="shared" si="23"/>
        <v>3851.9010000000007</v>
      </c>
      <c r="R222" s="158">
        <f t="shared" si="24"/>
        <v>3881.7110000000002</v>
      </c>
      <c r="S222" s="158">
        <f t="shared" si="22"/>
        <v>3908.0410000000002</v>
      </c>
      <c r="T222" s="158">
        <f t="shared" si="22"/>
        <v>3892.6410000000005</v>
      </c>
      <c r="U222" s="158">
        <f t="shared" si="22"/>
        <v>3800.0309999999999</v>
      </c>
      <c r="V222" s="158">
        <f t="shared" si="22"/>
        <v>3736.741</v>
      </c>
      <c r="W222" s="158">
        <f t="shared" si="22"/>
        <v>3462.7910000000002</v>
      </c>
      <c r="X222" s="158">
        <f t="shared" si="22"/>
        <v>3334.4010000000007</v>
      </c>
      <c r="Y222" s="158">
        <f t="shared" si="22"/>
        <v>3291.8410000000003</v>
      </c>
      <c r="Z222" s="35"/>
      <c r="AA222" s="70">
        <v>1382.64</v>
      </c>
      <c r="AB222" s="71">
        <v>1312.83</v>
      </c>
      <c r="AC222" s="71">
        <v>1306.58</v>
      </c>
      <c r="AD222" s="71">
        <v>1302.21</v>
      </c>
      <c r="AE222" s="71">
        <v>1307.8800000000001</v>
      </c>
      <c r="AF222" s="71">
        <v>1317.71</v>
      </c>
      <c r="AG222" s="71">
        <v>1442.52</v>
      </c>
      <c r="AH222" s="71">
        <v>1547.09</v>
      </c>
      <c r="AI222" s="71">
        <v>1621.4</v>
      </c>
      <c r="AJ222" s="71">
        <v>1830.92</v>
      </c>
      <c r="AK222" s="71">
        <v>1905.86</v>
      </c>
      <c r="AL222" s="71">
        <v>1906.7</v>
      </c>
      <c r="AM222" s="71">
        <v>1883.77</v>
      </c>
      <c r="AN222" s="71">
        <v>1880.08</v>
      </c>
      <c r="AO222" s="71">
        <v>1888.99</v>
      </c>
      <c r="AP222" s="71">
        <v>1991.73</v>
      </c>
      <c r="AQ222" s="71">
        <v>2021.54</v>
      </c>
      <c r="AR222" s="71">
        <v>2047.8700000000001</v>
      </c>
      <c r="AS222" s="71">
        <v>2032.47</v>
      </c>
      <c r="AT222" s="71">
        <v>1939.86</v>
      </c>
      <c r="AU222" s="71">
        <v>1876.57</v>
      </c>
      <c r="AV222" s="71">
        <v>1602.62</v>
      </c>
      <c r="AW222" s="71">
        <v>1474.23</v>
      </c>
      <c r="AX222" s="119">
        <v>1431.67</v>
      </c>
      <c r="AY222" s="315">
        <v>1222.5600000000002</v>
      </c>
      <c r="AZ222" s="384">
        <v>4.8109999999999999</v>
      </c>
      <c r="BA222" s="149">
        <v>632.80000000000007</v>
      </c>
    </row>
    <row r="223" spans="1:53" ht="13.5" thickBot="1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4"/>
      <c r="AZ223" s="136"/>
      <c r="BA223" s="136"/>
    </row>
    <row r="224" spans="1:53" s="225" customFormat="1" ht="54.75" customHeight="1" thickBot="1">
      <c r="A224" s="561" t="s">
        <v>1</v>
      </c>
      <c r="B224" s="564" t="s">
        <v>177</v>
      </c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5"/>
      <c r="AA224" s="226" t="s">
        <v>181</v>
      </c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  <c r="AW224" s="227"/>
      <c r="AX224" s="227"/>
      <c r="AY224" s="228"/>
      <c r="AZ224" s="227"/>
      <c r="BA224" s="227"/>
    </row>
    <row r="225" spans="1:54" s="229" customFormat="1" ht="58.5" customHeight="1">
      <c r="A225" s="562"/>
      <c r="B225" s="552" t="s">
        <v>2</v>
      </c>
      <c r="C225" s="553"/>
      <c r="D225" s="553"/>
      <c r="E225" s="553"/>
      <c r="F225" s="553"/>
      <c r="G225" s="553"/>
      <c r="H225" s="553"/>
      <c r="I225" s="553"/>
      <c r="J225" s="553"/>
      <c r="K225" s="553"/>
      <c r="L225" s="553"/>
      <c r="M225" s="553"/>
      <c r="N225" s="553"/>
      <c r="O225" s="553"/>
      <c r="P225" s="553"/>
      <c r="Q225" s="553"/>
      <c r="R225" s="553"/>
      <c r="S225" s="553"/>
      <c r="T225" s="553"/>
      <c r="U225" s="553"/>
      <c r="V225" s="553"/>
      <c r="W225" s="553"/>
      <c r="X225" s="553"/>
      <c r="Y225" s="554"/>
      <c r="AA225" s="555" t="s">
        <v>87</v>
      </c>
      <c r="AB225" s="556"/>
      <c r="AC225" s="556"/>
      <c r="AD225" s="556"/>
      <c r="AE225" s="556"/>
      <c r="AF225" s="556"/>
      <c r="AG225" s="556"/>
      <c r="AH225" s="556"/>
      <c r="AI225" s="556"/>
      <c r="AJ225" s="556"/>
      <c r="AK225" s="556"/>
      <c r="AL225" s="556"/>
      <c r="AM225" s="556"/>
      <c r="AN225" s="556"/>
      <c r="AO225" s="556"/>
      <c r="AP225" s="556"/>
      <c r="AQ225" s="556"/>
      <c r="AR225" s="556"/>
      <c r="AS225" s="556"/>
      <c r="AT225" s="556"/>
      <c r="AU225" s="556"/>
      <c r="AV225" s="556"/>
      <c r="AW225" s="556"/>
      <c r="AX225" s="557"/>
      <c r="AY225" s="541" t="str">
        <f>AY189</f>
        <v>Сбытовая надбавка</v>
      </c>
      <c r="AZ225" s="539" t="s">
        <v>197</v>
      </c>
      <c r="BA225" s="570" t="s">
        <v>191</v>
      </c>
      <c r="BB225" s="570" t="s">
        <v>178</v>
      </c>
    </row>
    <row r="226" spans="1:54" s="229" customFormat="1" ht="50.25" customHeight="1">
      <c r="A226" s="563"/>
      <c r="B226" s="230" t="s">
        <v>3</v>
      </c>
      <c r="C226" s="230" t="s">
        <v>4</v>
      </c>
      <c r="D226" s="230" t="s">
        <v>5</v>
      </c>
      <c r="E226" s="230" t="s">
        <v>6</v>
      </c>
      <c r="F226" s="230" t="s">
        <v>7</v>
      </c>
      <c r="G226" s="230" t="s">
        <v>8</v>
      </c>
      <c r="H226" s="230" t="s">
        <v>9</v>
      </c>
      <c r="I226" s="230" t="s">
        <v>10</v>
      </c>
      <c r="J226" s="230" t="s">
        <v>11</v>
      </c>
      <c r="K226" s="230" t="s">
        <v>12</v>
      </c>
      <c r="L226" s="230" t="s">
        <v>13</v>
      </c>
      <c r="M226" s="230" t="s">
        <v>14</v>
      </c>
      <c r="N226" s="230" t="s">
        <v>15</v>
      </c>
      <c r="O226" s="230" t="s">
        <v>16</v>
      </c>
      <c r="P226" s="230" t="s">
        <v>17</v>
      </c>
      <c r="Q226" s="230" t="s">
        <v>18</v>
      </c>
      <c r="R226" s="230" t="s">
        <v>19</v>
      </c>
      <c r="S226" s="230" t="s">
        <v>20</v>
      </c>
      <c r="T226" s="230" t="s">
        <v>21</v>
      </c>
      <c r="U226" s="230" t="s">
        <v>22</v>
      </c>
      <c r="V226" s="230" t="s">
        <v>23</v>
      </c>
      <c r="W226" s="230" t="s">
        <v>24</v>
      </c>
      <c r="X226" s="230" t="s">
        <v>25</v>
      </c>
      <c r="Y226" s="231" t="s">
        <v>26</v>
      </c>
      <c r="AA226" s="232" t="s">
        <v>3</v>
      </c>
      <c r="AB226" s="230" t="s">
        <v>4</v>
      </c>
      <c r="AC226" s="230" t="s">
        <v>5</v>
      </c>
      <c r="AD226" s="230" t="s">
        <v>6</v>
      </c>
      <c r="AE226" s="230" t="s">
        <v>7</v>
      </c>
      <c r="AF226" s="230" t="s">
        <v>8</v>
      </c>
      <c r="AG226" s="230" t="s">
        <v>9</v>
      </c>
      <c r="AH226" s="230" t="s">
        <v>10</v>
      </c>
      <c r="AI226" s="230" t="s">
        <v>11</v>
      </c>
      <c r="AJ226" s="230" t="s">
        <v>12</v>
      </c>
      <c r="AK226" s="230" t="s">
        <v>13</v>
      </c>
      <c r="AL226" s="230" t="s">
        <v>14</v>
      </c>
      <c r="AM226" s="230" t="s">
        <v>15</v>
      </c>
      <c r="AN226" s="230" t="s">
        <v>16</v>
      </c>
      <c r="AO226" s="230" t="s">
        <v>17</v>
      </c>
      <c r="AP226" s="230" t="s">
        <v>18</v>
      </c>
      <c r="AQ226" s="230" t="s">
        <v>19</v>
      </c>
      <c r="AR226" s="230" t="s">
        <v>20</v>
      </c>
      <c r="AS226" s="230" t="s">
        <v>21</v>
      </c>
      <c r="AT226" s="230" t="s">
        <v>22</v>
      </c>
      <c r="AU226" s="230" t="s">
        <v>23</v>
      </c>
      <c r="AV226" s="230" t="s">
        <v>24</v>
      </c>
      <c r="AW226" s="230" t="s">
        <v>25</v>
      </c>
      <c r="AX226" s="231" t="s">
        <v>26</v>
      </c>
      <c r="AY226" s="487"/>
      <c r="AZ226" s="540"/>
      <c r="BA226" s="571"/>
      <c r="BB226" s="571"/>
    </row>
    <row r="227" spans="1:54" s="234" customFormat="1" ht="16.149999999999999" customHeight="1" thickBot="1">
      <c r="A227" s="558" t="s">
        <v>213</v>
      </c>
      <c r="B227" s="559"/>
      <c r="C227" s="559"/>
      <c r="D227" s="559"/>
      <c r="E227" s="559"/>
      <c r="F227" s="559"/>
      <c r="G227" s="559"/>
      <c r="H227" s="559"/>
      <c r="I227" s="559"/>
      <c r="J227" s="559"/>
      <c r="K227" s="559"/>
      <c r="L227" s="559"/>
      <c r="M227" s="559"/>
      <c r="N227" s="559"/>
      <c r="O227" s="559"/>
      <c r="P227" s="559"/>
      <c r="Q227" s="559"/>
      <c r="R227" s="559"/>
      <c r="S227" s="559"/>
      <c r="T227" s="559"/>
      <c r="U227" s="559"/>
      <c r="V227" s="559"/>
      <c r="W227" s="559"/>
      <c r="X227" s="559"/>
      <c r="Y227" s="560"/>
      <c r="AA227" s="558">
        <v>2</v>
      </c>
      <c r="AB227" s="559"/>
      <c r="AC227" s="559"/>
      <c r="AD227" s="559"/>
      <c r="AE227" s="559"/>
      <c r="AF227" s="559"/>
      <c r="AG227" s="559"/>
      <c r="AH227" s="559"/>
      <c r="AI227" s="559"/>
      <c r="AJ227" s="559"/>
      <c r="AK227" s="559"/>
      <c r="AL227" s="559"/>
      <c r="AM227" s="559"/>
      <c r="AN227" s="559"/>
      <c r="AO227" s="559"/>
      <c r="AP227" s="559"/>
      <c r="AQ227" s="559"/>
      <c r="AR227" s="559"/>
      <c r="AS227" s="559"/>
      <c r="AT227" s="559"/>
      <c r="AU227" s="559"/>
      <c r="AV227" s="559"/>
      <c r="AW227" s="559"/>
      <c r="AX227" s="560"/>
      <c r="AY227" s="235">
        <v>3</v>
      </c>
      <c r="AZ227" s="236">
        <v>4</v>
      </c>
      <c r="BA227" s="233">
        <v>5</v>
      </c>
      <c r="BB227" s="237">
        <v>6</v>
      </c>
    </row>
    <row r="228" spans="1:54" s="229" customFormat="1">
      <c r="A228" s="238">
        <v>1</v>
      </c>
      <c r="B228" s="239">
        <f>AA228+$AY228+$AZ228+ROUND($BA228*$BB228,2)</f>
        <v>2311.2110000000002</v>
      </c>
      <c r="C228" s="239">
        <f t="shared" ref="C228:R243" si="25">AB228+$AY228+$AZ228+ROUND($BA228*$BB228,2)</f>
        <v>2303.9110000000005</v>
      </c>
      <c r="D228" s="239">
        <f t="shared" si="25"/>
        <v>2299.3610000000003</v>
      </c>
      <c r="E228" s="239">
        <f t="shared" si="25"/>
        <v>2300.5110000000004</v>
      </c>
      <c r="F228" s="239">
        <f t="shared" si="25"/>
        <v>2306.2810000000004</v>
      </c>
      <c r="G228" s="239">
        <f t="shared" si="25"/>
        <v>2362.4010000000003</v>
      </c>
      <c r="H228" s="239">
        <f t="shared" si="25"/>
        <v>2488.7910000000006</v>
      </c>
      <c r="I228" s="239">
        <f t="shared" si="25"/>
        <v>2670.2010000000005</v>
      </c>
      <c r="J228" s="239">
        <f t="shared" si="25"/>
        <v>2788.7310000000002</v>
      </c>
      <c r="K228" s="239">
        <f t="shared" si="25"/>
        <v>2978.5710000000004</v>
      </c>
      <c r="L228" s="239">
        <f t="shared" si="25"/>
        <v>2980.3110000000001</v>
      </c>
      <c r="M228" s="239">
        <f t="shared" si="25"/>
        <v>3013.0410000000006</v>
      </c>
      <c r="N228" s="239">
        <f t="shared" si="25"/>
        <v>3011.7910000000006</v>
      </c>
      <c r="O228" s="239">
        <f t="shared" si="25"/>
        <v>3042.471</v>
      </c>
      <c r="P228" s="239">
        <f t="shared" si="25"/>
        <v>3075.1010000000001</v>
      </c>
      <c r="Q228" s="239">
        <f t="shared" si="25"/>
        <v>3058.3710000000005</v>
      </c>
      <c r="R228" s="239">
        <f t="shared" si="25"/>
        <v>3059.6010000000001</v>
      </c>
      <c r="S228" s="239">
        <f t="shared" ref="S228:Y243" si="26">AR228+$AY228+$AZ228+ROUND($BA228*$BB228,2)</f>
        <v>3086.8910000000001</v>
      </c>
      <c r="T228" s="239">
        <f t="shared" si="26"/>
        <v>3110.3610000000003</v>
      </c>
      <c r="U228" s="239">
        <f t="shared" si="26"/>
        <v>2983.1510000000003</v>
      </c>
      <c r="V228" s="239">
        <f t="shared" si="26"/>
        <v>2835.0810000000006</v>
      </c>
      <c r="W228" s="239">
        <f t="shared" si="26"/>
        <v>2616.971</v>
      </c>
      <c r="X228" s="239">
        <f t="shared" si="26"/>
        <v>2616.3710000000005</v>
      </c>
      <c r="Y228" s="239">
        <f t="shared" si="26"/>
        <v>2504.1910000000003</v>
      </c>
      <c r="Z228" s="240"/>
      <c r="AA228" s="241">
        <v>1083.8399999999999</v>
      </c>
      <c r="AB228" s="242">
        <v>1076.54</v>
      </c>
      <c r="AC228" s="242">
        <v>1071.99</v>
      </c>
      <c r="AD228" s="242">
        <v>1073.1400000000001</v>
      </c>
      <c r="AE228" s="242">
        <v>1078.9100000000001</v>
      </c>
      <c r="AF228" s="242">
        <v>1135.03</v>
      </c>
      <c r="AG228" s="242">
        <v>1261.42</v>
      </c>
      <c r="AH228" s="242">
        <v>1442.83</v>
      </c>
      <c r="AI228" s="242">
        <v>1561.36</v>
      </c>
      <c r="AJ228" s="242">
        <v>1751.2</v>
      </c>
      <c r="AK228" s="242">
        <v>1752.94</v>
      </c>
      <c r="AL228" s="242">
        <v>1785.67</v>
      </c>
      <c r="AM228" s="242">
        <v>1784.42</v>
      </c>
      <c r="AN228" s="242">
        <v>1815.1</v>
      </c>
      <c r="AO228" s="242">
        <v>1847.73</v>
      </c>
      <c r="AP228" s="242">
        <v>1831</v>
      </c>
      <c r="AQ228" s="242">
        <v>1832.23</v>
      </c>
      <c r="AR228" s="242">
        <v>1859.52</v>
      </c>
      <c r="AS228" s="242">
        <v>1882.99</v>
      </c>
      <c r="AT228" s="242">
        <v>1755.78</v>
      </c>
      <c r="AU228" s="242">
        <v>1607.71</v>
      </c>
      <c r="AV228" s="242">
        <v>1389.6</v>
      </c>
      <c r="AW228" s="242">
        <v>1389</v>
      </c>
      <c r="AX228" s="243">
        <v>1276.82</v>
      </c>
      <c r="AY228" s="319">
        <v>1222.5600000000002</v>
      </c>
      <c r="AZ228" s="385">
        <v>4.8109999999999999</v>
      </c>
      <c r="BA228" s="251">
        <v>0</v>
      </c>
      <c r="BB228" s="252">
        <v>0</v>
      </c>
    </row>
    <row r="229" spans="1:54" s="229" customFormat="1">
      <c r="A229" s="238">
        <v>2</v>
      </c>
      <c r="B229" s="239">
        <f t="shared" ref="B229:Q258" si="27">AA229+$AY229+$AZ229+ROUND($BA229*$BB229,2)</f>
        <v>2401.681</v>
      </c>
      <c r="C229" s="239">
        <f t="shared" si="25"/>
        <v>2319.0110000000004</v>
      </c>
      <c r="D229" s="239">
        <f t="shared" si="25"/>
        <v>2313.4910000000004</v>
      </c>
      <c r="E229" s="239">
        <f t="shared" si="25"/>
        <v>2315.9510000000005</v>
      </c>
      <c r="F229" s="239">
        <f t="shared" si="25"/>
        <v>2325.8610000000003</v>
      </c>
      <c r="G229" s="239">
        <f t="shared" si="25"/>
        <v>2415.7610000000004</v>
      </c>
      <c r="H229" s="239">
        <f t="shared" si="25"/>
        <v>2574.3610000000003</v>
      </c>
      <c r="I229" s="239">
        <f t="shared" si="25"/>
        <v>2677.8910000000001</v>
      </c>
      <c r="J229" s="239">
        <f t="shared" si="25"/>
        <v>2797.1410000000001</v>
      </c>
      <c r="K229" s="239">
        <f t="shared" si="25"/>
        <v>2924.3710000000005</v>
      </c>
      <c r="L229" s="239">
        <f t="shared" si="25"/>
        <v>2940.7010000000005</v>
      </c>
      <c r="M229" s="239">
        <f t="shared" si="25"/>
        <v>2950.3910000000001</v>
      </c>
      <c r="N229" s="239">
        <f t="shared" si="25"/>
        <v>2939.3710000000005</v>
      </c>
      <c r="O229" s="239">
        <f t="shared" si="25"/>
        <v>2949.4110000000005</v>
      </c>
      <c r="P229" s="239">
        <f t="shared" si="25"/>
        <v>2982.8210000000004</v>
      </c>
      <c r="Q229" s="239">
        <f t="shared" si="25"/>
        <v>2951.0010000000007</v>
      </c>
      <c r="R229" s="239">
        <f t="shared" si="25"/>
        <v>3017.8910000000001</v>
      </c>
      <c r="S229" s="239">
        <f t="shared" si="26"/>
        <v>3070.3510000000001</v>
      </c>
      <c r="T229" s="239">
        <f t="shared" si="26"/>
        <v>3120.3010000000004</v>
      </c>
      <c r="U229" s="239">
        <f t="shared" si="26"/>
        <v>3048.8310000000006</v>
      </c>
      <c r="V229" s="239">
        <f t="shared" si="26"/>
        <v>2843.6010000000001</v>
      </c>
      <c r="W229" s="239">
        <f t="shared" si="26"/>
        <v>2811.8510000000001</v>
      </c>
      <c r="X229" s="239">
        <f t="shared" si="26"/>
        <v>2710.8910000000001</v>
      </c>
      <c r="Y229" s="239">
        <f t="shared" si="26"/>
        <v>2611.2610000000004</v>
      </c>
      <c r="Z229" s="240"/>
      <c r="AA229" s="245">
        <v>1174.31</v>
      </c>
      <c r="AB229" s="242">
        <v>1091.6400000000001</v>
      </c>
      <c r="AC229" s="242">
        <v>1086.1199999999999</v>
      </c>
      <c r="AD229" s="242">
        <v>1088.58</v>
      </c>
      <c r="AE229" s="242">
        <v>1098.49</v>
      </c>
      <c r="AF229" s="242">
        <v>1188.3900000000001</v>
      </c>
      <c r="AG229" s="242">
        <v>1346.99</v>
      </c>
      <c r="AH229" s="242">
        <v>1450.52</v>
      </c>
      <c r="AI229" s="242">
        <v>1569.77</v>
      </c>
      <c r="AJ229" s="242">
        <v>1697</v>
      </c>
      <c r="AK229" s="242">
        <v>1713.33</v>
      </c>
      <c r="AL229" s="242">
        <v>1723.02</v>
      </c>
      <c r="AM229" s="242">
        <v>1712</v>
      </c>
      <c r="AN229" s="242">
        <v>1722.04</v>
      </c>
      <c r="AO229" s="242">
        <v>1755.45</v>
      </c>
      <c r="AP229" s="242">
        <v>1723.63</v>
      </c>
      <c r="AQ229" s="242">
        <v>1790.52</v>
      </c>
      <c r="AR229" s="242">
        <v>1842.98</v>
      </c>
      <c r="AS229" s="242">
        <v>1892.93</v>
      </c>
      <c r="AT229" s="242">
        <v>1821.46</v>
      </c>
      <c r="AU229" s="242">
        <v>1616.23</v>
      </c>
      <c r="AV229" s="242">
        <v>1584.48</v>
      </c>
      <c r="AW229" s="242">
        <v>1483.52</v>
      </c>
      <c r="AX229" s="243">
        <v>1383.89</v>
      </c>
      <c r="AY229" s="319">
        <v>1222.5600000000002</v>
      </c>
      <c r="AZ229" s="386">
        <v>4.8109999999999999</v>
      </c>
      <c r="BA229" s="244">
        <v>0</v>
      </c>
      <c r="BB229" s="252">
        <v>0</v>
      </c>
    </row>
    <row r="230" spans="1:54" s="229" customFormat="1">
      <c r="A230" s="238">
        <v>3</v>
      </c>
      <c r="B230" s="239">
        <f t="shared" si="27"/>
        <v>2474.7010000000005</v>
      </c>
      <c r="C230" s="239">
        <f t="shared" si="25"/>
        <v>2426.3910000000001</v>
      </c>
      <c r="D230" s="239">
        <f t="shared" si="25"/>
        <v>2401.0910000000003</v>
      </c>
      <c r="E230" s="239">
        <f t="shared" si="25"/>
        <v>2397.9910000000004</v>
      </c>
      <c r="F230" s="239">
        <f t="shared" si="25"/>
        <v>2399.0010000000007</v>
      </c>
      <c r="G230" s="239">
        <f t="shared" si="25"/>
        <v>2468.4210000000003</v>
      </c>
      <c r="H230" s="239">
        <f t="shared" si="25"/>
        <v>2570.8510000000001</v>
      </c>
      <c r="I230" s="239">
        <f t="shared" si="25"/>
        <v>2722.3510000000001</v>
      </c>
      <c r="J230" s="239">
        <f t="shared" si="25"/>
        <v>2888.7010000000005</v>
      </c>
      <c r="K230" s="239">
        <f t="shared" si="25"/>
        <v>3061.6310000000003</v>
      </c>
      <c r="L230" s="239">
        <f t="shared" si="25"/>
        <v>3100.4910000000004</v>
      </c>
      <c r="M230" s="239">
        <f t="shared" si="25"/>
        <v>3109.3010000000004</v>
      </c>
      <c r="N230" s="239">
        <f t="shared" si="25"/>
        <v>3099.2910000000006</v>
      </c>
      <c r="O230" s="239">
        <f t="shared" si="25"/>
        <v>3147.8210000000004</v>
      </c>
      <c r="P230" s="239">
        <f t="shared" si="25"/>
        <v>3183.0010000000007</v>
      </c>
      <c r="Q230" s="239">
        <f t="shared" si="25"/>
        <v>3192.7510000000007</v>
      </c>
      <c r="R230" s="239">
        <f t="shared" si="25"/>
        <v>3114.431</v>
      </c>
      <c r="S230" s="239">
        <f t="shared" si="26"/>
        <v>3082.2310000000002</v>
      </c>
      <c r="T230" s="239">
        <f t="shared" si="26"/>
        <v>3046.5210000000002</v>
      </c>
      <c r="U230" s="239">
        <f t="shared" si="26"/>
        <v>3065.5710000000004</v>
      </c>
      <c r="V230" s="239">
        <f t="shared" si="26"/>
        <v>2877.1910000000003</v>
      </c>
      <c r="W230" s="239">
        <f t="shared" si="26"/>
        <v>2709.5110000000004</v>
      </c>
      <c r="X230" s="239">
        <f t="shared" si="26"/>
        <v>2689.4110000000005</v>
      </c>
      <c r="Y230" s="239">
        <f t="shared" si="26"/>
        <v>2587.8610000000003</v>
      </c>
      <c r="Z230" s="240"/>
      <c r="AA230" s="245">
        <v>1247.33</v>
      </c>
      <c r="AB230" s="242">
        <v>1199.02</v>
      </c>
      <c r="AC230" s="242">
        <v>1173.72</v>
      </c>
      <c r="AD230" s="242">
        <v>1170.6199999999999</v>
      </c>
      <c r="AE230" s="242">
        <v>1171.6300000000001</v>
      </c>
      <c r="AF230" s="242">
        <v>1241.05</v>
      </c>
      <c r="AG230" s="242">
        <v>1343.48</v>
      </c>
      <c r="AH230" s="242">
        <v>1494.98</v>
      </c>
      <c r="AI230" s="242">
        <v>1661.33</v>
      </c>
      <c r="AJ230" s="242">
        <v>1834.26</v>
      </c>
      <c r="AK230" s="242">
        <v>1873.12</v>
      </c>
      <c r="AL230" s="242">
        <v>1881.93</v>
      </c>
      <c r="AM230" s="242">
        <v>1871.92</v>
      </c>
      <c r="AN230" s="242">
        <v>1920.45</v>
      </c>
      <c r="AO230" s="242">
        <v>1955.63</v>
      </c>
      <c r="AP230" s="242">
        <v>1965.38</v>
      </c>
      <c r="AQ230" s="242">
        <v>1887.06</v>
      </c>
      <c r="AR230" s="242">
        <v>1854.86</v>
      </c>
      <c r="AS230" s="242">
        <v>1819.15</v>
      </c>
      <c r="AT230" s="242">
        <v>1838.2</v>
      </c>
      <c r="AU230" s="242">
        <v>1649.82</v>
      </c>
      <c r="AV230" s="242">
        <v>1482.14</v>
      </c>
      <c r="AW230" s="242">
        <v>1462.04</v>
      </c>
      <c r="AX230" s="243">
        <v>1360.49</v>
      </c>
      <c r="AY230" s="319">
        <v>1222.5600000000002</v>
      </c>
      <c r="AZ230" s="386">
        <v>4.8109999999999999</v>
      </c>
      <c r="BA230" s="244">
        <v>0</v>
      </c>
      <c r="BB230" s="252">
        <v>0</v>
      </c>
    </row>
    <row r="231" spans="1:54" s="229" customFormat="1">
      <c r="A231" s="238">
        <v>4</v>
      </c>
      <c r="B231" s="239">
        <f t="shared" si="27"/>
        <v>2568.2410000000004</v>
      </c>
      <c r="C231" s="239">
        <f t="shared" si="25"/>
        <v>2470.0010000000007</v>
      </c>
      <c r="D231" s="239">
        <f t="shared" si="25"/>
        <v>2467.181</v>
      </c>
      <c r="E231" s="239">
        <f t="shared" si="25"/>
        <v>2454.221</v>
      </c>
      <c r="F231" s="239">
        <f t="shared" si="25"/>
        <v>2406.8710000000005</v>
      </c>
      <c r="G231" s="239">
        <f t="shared" si="25"/>
        <v>2445.5110000000004</v>
      </c>
      <c r="H231" s="239">
        <f t="shared" si="25"/>
        <v>2480.9510000000005</v>
      </c>
      <c r="I231" s="239">
        <f t="shared" si="25"/>
        <v>2576.8610000000003</v>
      </c>
      <c r="J231" s="239">
        <f t="shared" si="25"/>
        <v>2804.9110000000005</v>
      </c>
      <c r="K231" s="239">
        <f t="shared" si="25"/>
        <v>2910.8410000000003</v>
      </c>
      <c r="L231" s="239">
        <f t="shared" si="25"/>
        <v>2915.4410000000003</v>
      </c>
      <c r="M231" s="239">
        <f t="shared" si="25"/>
        <v>2968.7110000000002</v>
      </c>
      <c r="N231" s="239">
        <f t="shared" si="25"/>
        <v>2977.7710000000002</v>
      </c>
      <c r="O231" s="239">
        <f t="shared" si="25"/>
        <v>2976.1610000000005</v>
      </c>
      <c r="P231" s="239">
        <f t="shared" si="25"/>
        <v>2985.4110000000005</v>
      </c>
      <c r="Q231" s="239">
        <f t="shared" si="25"/>
        <v>2932.4010000000003</v>
      </c>
      <c r="R231" s="239">
        <f t="shared" si="25"/>
        <v>3003.181</v>
      </c>
      <c r="S231" s="239">
        <f t="shared" si="26"/>
        <v>3023.2610000000004</v>
      </c>
      <c r="T231" s="239">
        <f t="shared" si="26"/>
        <v>3066.9210000000003</v>
      </c>
      <c r="U231" s="239">
        <f t="shared" si="26"/>
        <v>3082.2910000000006</v>
      </c>
      <c r="V231" s="239">
        <f t="shared" si="26"/>
        <v>2948.9110000000005</v>
      </c>
      <c r="W231" s="239">
        <f t="shared" si="26"/>
        <v>2805.8810000000003</v>
      </c>
      <c r="X231" s="239">
        <f t="shared" si="26"/>
        <v>2672.5410000000006</v>
      </c>
      <c r="Y231" s="239">
        <f t="shared" si="26"/>
        <v>2548.1610000000005</v>
      </c>
      <c r="Z231" s="240"/>
      <c r="AA231" s="245">
        <v>1340.87</v>
      </c>
      <c r="AB231" s="242">
        <v>1242.6300000000001</v>
      </c>
      <c r="AC231" s="242">
        <v>1239.81</v>
      </c>
      <c r="AD231" s="242">
        <v>1226.8499999999999</v>
      </c>
      <c r="AE231" s="242">
        <v>1179.5</v>
      </c>
      <c r="AF231" s="242">
        <v>1218.1400000000001</v>
      </c>
      <c r="AG231" s="242">
        <v>1253.58</v>
      </c>
      <c r="AH231" s="242">
        <v>1349.49</v>
      </c>
      <c r="AI231" s="242">
        <v>1577.54</v>
      </c>
      <c r="AJ231" s="242">
        <v>1683.47</v>
      </c>
      <c r="AK231" s="242">
        <v>1688.07</v>
      </c>
      <c r="AL231" s="242">
        <v>1741.34</v>
      </c>
      <c r="AM231" s="242">
        <v>1750.4</v>
      </c>
      <c r="AN231" s="242">
        <v>1748.79</v>
      </c>
      <c r="AO231" s="242">
        <v>1758.04</v>
      </c>
      <c r="AP231" s="242">
        <v>1705.03</v>
      </c>
      <c r="AQ231" s="242">
        <v>1775.81</v>
      </c>
      <c r="AR231" s="242">
        <v>1795.89</v>
      </c>
      <c r="AS231" s="242">
        <v>1839.55</v>
      </c>
      <c r="AT231" s="242">
        <v>1854.92</v>
      </c>
      <c r="AU231" s="242">
        <v>1721.54</v>
      </c>
      <c r="AV231" s="242">
        <v>1578.51</v>
      </c>
      <c r="AW231" s="242">
        <v>1445.17</v>
      </c>
      <c r="AX231" s="243">
        <v>1320.79</v>
      </c>
      <c r="AY231" s="319">
        <v>1222.5600000000002</v>
      </c>
      <c r="AZ231" s="386">
        <v>4.8109999999999999</v>
      </c>
      <c r="BA231" s="244">
        <v>0</v>
      </c>
      <c r="BB231" s="252">
        <v>0</v>
      </c>
    </row>
    <row r="232" spans="1:54" s="229" customFormat="1">
      <c r="A232" s="238">
        <v>5</v>
      </c>
      <c r="B232" s="239">
        <f t="shared" si="27"/>
        <v>2425.0710000000004</v>
      </c>
      <c r="C232" s="239">
        <f t="shared" si="25"/>
        <v>2381.0310000000004</v>
      </c>
      <c r="D232" s="239">
        <f t="shared" si="25"/>
        <v>2346.4010000000003</v>
      </c>
      <c r="E232" s="239">
        <f t="shared" si="25"/>
        <v>2344.2810000000004</v>
      </c>
      <c r="F232" s="239">
        <f t="shared" si="25"/>
        <v>2353.7010000000005</v>
      </c>
      <c r="G232" s="239">
        <f t="shared" si="25"/>
        <v>2425.8510000000001</v>
      </c>
      <c r="H232" s="239">
        <f t="shared" si="25"/>
        <v>2584.8810000000003</v>
      </c>
      <c r="I232" s="239">
        <f t="shared" si="25"/>
        <v>2794.471</v>
      </c>
      <c r="J232" s="239">
        <f t="shared" si="25"/>
        <v>2989.7110000000002</v>
      </c>
      <c r="K232" s="239">
        <f t="shared" si="25"/>
        <v>3086.4010000000003</v>
      </c>
      <c r="L232" s="239">
        <f t="shared" si="25"/>
        <v>3103.3310000000006</v>
      </c>
      <c r="M232" s="239">
        <f t="shared" si="25"/>
        <v>3110.8210000000004</v>
      </c>
      <c r="N232" s="239">
        <f t="shared" si="25"/>
        <v>3096.1910000000003</v>
      </c>
      <c r="O232" s="239">
        <f t="shared" si="25"/>
        <v>3096.9610000000002</v>
      </c>
      <c r="P232" s="239">
        <f t="shared" si="25"/>
        <v>3117.1510000000003</v>
      </c>
      <c r="Q232" s="239">
        <f t="shared" si="25"/>
        <v>3077.2610000000004</v>
      </c>
      <c r="R232" s="239">
        <f t="shared" si="25"/>
        <v>3073.8610000000003</v>
      </c>
      <c r="S232" s="239">
        <f t="shared" si="26"/>
        <v>3032.681</v>
      </c>
      <c r="T232" s="239">
        <f t="shared" si="26"/>
        <v>3043.7610000000004</v>
      </c>
      <c r="U232" s="239">
        <f t="shared" si="26"/>
        <v>3067.9010000000003</v>
      </c>
      <c r="V232" s="239">
        <f t="shared" si="26"/>
        <v>2882.1710000000003</v>
      </c>
      <c r="W232" s="239">
        <f t="shared" si="26"/>
        <v>2749.3510000000001</v>
      </c>
      <c r="X232" s="239">
        <f t="shared" si="26"/>
        <v>2599.5810000000006</v>
      </c>
      <c r="Y232" s="239">
        <f t="shared" si="26"/>
        <v>2514.3810000000003</v>
      </c>
      <c r="Z232" s="240"/>
      <c r="AA232" s="245">
        <v>1197.7</v>
      </c>
      <c r="AB232" s="242">
        <v>1153.6600000000001</v>
      </c>
      <c r="AC232" s="242">
        <v>1119.03</v>
      </c>
      <c r="AD232" s="242">
        <v>1116.9100000000001</v>
      </c>
      <c r="AE232" s="242">
        <v>1126.33</v>
      </c>
      <c r="AF232" s="242">
        <v>1198.48</v>
      </c>
      <c r="AG232" s="242">
        <v>1357.51</v>
      </c>
      <c r="AH232" s="242">
        <v>1567.1</v>
      </c>
      <c r="AI232" s="242">
        <v>1762.34</v>
      </c>
      <c r="AJ232" s="242">
        <v>1859.03</v>
      </c>
      <c r="AK232" s="242">
        <v>1875.96</v>
      </c>
      <c r="AL232" s="242">
        <v>1883.45</v>
      </c>
      <c r="AM232" s="242">
        <v>1868.82</v>
      </c>
      <c r="AN232" s="242">
        <v>1869.59</v>
      </c>
      <c r="AO232" s="242">
        <v>1889.78</v>
      </c>
      <c r="AP232" s="242">
        <v>1849.89</v>
      </c>
      <c r="AQ232" s="242">
        <v>1846.49</v>
      </c>
      <c r="AR232" s="242">
        <v>1805.31</v>
      </c>
      <c r="AS232" s="242">
        <v>1816.39</v>
      </c>
      <c r="AT232" s="242">
        <v>1840.53</v>
      </c>
      <c r="AU232" s="242">
        <v>1654.8</v>
      </c>
      <c r="AV232" s="242">
        <v>1521.98</v>
      </c>
      <c r="AW232" s="242">
        <v>1372.21</v>
      </c>
      <c r="AX232" s="243">
        <v>1287.01</v>
      </c>
      <c r="AY232" s="319">
        <v>1222.5600000000002</v>
      </c>
      <c r="AZ232" s="386">
        <v>4.8109999999999999</v>
      </c>
      <c r="BA232" s="244">
        <v>0</v>
      </c>
      <c r="BB232" s="252">
        <v>0</v>
      </c>
    </row>
    <row r="233" spans="1:54" s="229" customFormat="1">
      <c r="A233" s="238">
        <v>6</v>
      </c>
      <c r="B233" s="239">
        <f t="shared" si="27"/>
        <v>2437.3010000000004</v>
      </c>
      <c r="C233" s="239">
        <f t="shared" si="25"/>
        <v>2361.3010000000004</v>
      </c>
      <c r="D233" s="239">
        <f t="shared" si="25"/>
        <v>2354.7910000000006</v>
      </c>
      <c r="E233" s="239">
        <f t="shared" si="25"/>
        <v>2352.8910000000001</v>
      </c>
      <c r="F233" s="239">
        <f t="shared" si="25"/>
        <v>2362.5210000000002</v>
      </c>
      <c r="G233" s="239">
        <f t="shared" si="25"/>
        <v>2368.5110000000004</v>
      </c>
      <c r="H233" s="239">
        <f t="shared" si="25"/>
        <v>2461.9910000000004</v>
      </c>
      <c r="I233" s="239">
        <f t="shared" si="25"/>
        <v>2629.4810000000002</v>
      </c>
      <c r="J233" s="239">
        <f t="shared" si="25"/>
        <v>2711.7610000000004</v>
      </c>
      <c r="K233" s="239">
        <f t="shared" si="25"/>
        <v>2805.2110000000002</v>
      </c>
      <c r="L233" s="239">
        <f t="shared" si="25"/>
        <v>2783.7010000000005</v>
      </c>
      <c r="M233" s="239">
        <f t="shared" si="25"/>
        <v>2783.6410000000001</v>
      </c>
      <c r="N233" s="239">
        <f t="shared" si="25"/>
        <v>2784.2110000000002</v>
      </c>
      <c r="O233" s="239">
        <f t="shared" si="25"/>
        <v>2796.5810000000006</v>
      </c>
      <c r="P233" s="239">
        <f t="shared" si="25"/>
        <v>2814.8210000000004</v>
      </c>
      <c r="Q233" s="239">
        <f t="shared" si="25"/>
        <v>2803.8110000000001</v>
      </c>
      <c r="R233" s="239">
        <f t="shared" si="25"/>
        <v>2805.4610000000002</v>
      </c>
      <c r="S233" s="239">
        <f t="shared" si="26"/>
        <v>2977.8110000000001</v>
      </c>
      <c r="T233" s="239">
        <f t="shared" si="26"/>
        <v>3022.3110000000001</v>
      </c>
      <c r="U233" s="239">
        <f t="shared" si="26"/>
        <v>3051.8510000000001</v>
      </c>
      <c r="V233" s="239">
        <f t="shared" si="26"/>
        <v>2892.0310000000004</v>
      </c>
      <c r="W233" s="239">
        <f t="shared" si="26"/>
        <v>2734.7710000000002</v>
      </c>
      <c r="X233" s="239">
        <f t="shared" si="26"/>
        <v>2553.8010000000004</v>
      </c>
      <c r="Y233" s="239">
        <f t="shared" si="26"/>
        <v>2480.1910000000003</v>
      </c>
      <c r="Z233" s="240"/>
      <c r="AA233" s="245">
        <v>1209.93</v>
      </c>
      <c r="AB233" s="242">
        <v>1133.93</v>
      </c>
      <c r="AC233" s="242">
        <v>1127.42</v>
      </c>
      <c r="AD233" s="242">
        <v>1125.52</v>
      </c>
      <c r="AE233" s="242">
        <v>1135.1500000000001</v>
      </c>
      <c r="AF233" s="242">
        <v>1141.1400000000001</v>
      </c>
      <c r="AG233" s="242">
        <v>1234.6199999999999</v>
      </c>
      <c r="AH233" s="242">
        <v>1402.11</v>
      </c>
      <c r="AI233" s="242">
        <v>1484.39</v>
      </c>
      <c r="AJ233" s="242">
        <v>1577.84</v>
      </c>
      <c r="AK233" s="242">
        <v>1556.33</v>
      </c>
      <c r="AL233" s="242">
        <v>1556.27</v>
      </c>
      <c r="AM233" s="242">
        <v>1556.84</v>
      </c>
      <c r="AN233" s="242">
        <v>1569.21</v>
      </c>
      <c r="AO233" s="242">
        <v>1587.45</v>
      </c>
      <c r="AP233" s="242">
        <v>1576.44</v>
      </c>
      <c r="AQ233" s="242">
        <v>1578.09</v>
      </c>
      <c r="AR233" s="242">
        <v>1750.44</v>
      </c>
      <c r="AS233" s="242">
        <v>1794.94</v>
      </c>
      <c r="AT233" s="242">
        <v>1824.48</v>
      </c>
      <c r="AU233" s="242">
        <v>1664.66</v>
      </c>
      <c r="AV233" s="242">
        <v>1507.4</v>
      </c>
      <c r="AW233" s="242">
        <v>1326.43</v>
      </c>
      <c r="AX233" s="243">
        <v>1252.82</v>
      </c>
      <c r="AY233" s="319">
        <v>1222.5600000000002</v>
      </c>
      <c r="AZ233" s="386">
        <v>4.8109999999999999</v>
      </c>
      <c r="BA233" s="244">
        <v>0</v>
      </c>
      <c r="BB233" s="252">
        <v>0</v>
      </c>
    </row>
    <row r="234" spans="1:54" s="229" customFormat="1">
      <c r="A234" s="238">
        <v>7</v>
      </c>
      <c r="B234" s="239">
        <f t="shared" si="27"/>
        <v>2451.7910000000006</v>
      </c>
      <c r="C234" s="239">
        <f t="shared" si="25"/>
        <v>2400.2610000000004</v>
      </c>
      <c r="D234" s="239">
        <f t="shared" si="25"/>
        <v>2367.971</v>
      </c>
      <c r="E234" s="239">
        <f t="shared" si="25"/>
        <v>2369.3710000000005</v>
      </c>
      <c r="F234" s="239">
        <f t="shared" si="25"/>
        <v>2378.8610000000003</v>
      </c>
      <c r="G234" s="239">
        <f t="shared" si="25"/>
        <v>2467.3810000000003</v>
      </c>
      <c r="H234" s="239">
        <f t="shared" si="25"/>
        <v>2566.0410000000006</v>
      </c>
      <c r="I234" s="239">
        <f t="shared" si="25"/>
        <v>2807.3110000000001</v>
      </c>
      <c r="J234" s="239">
        <f t="shared" si="25"/>
        <v>2943.3310000000006</v>
      </c>
      <c r="K234" s="239">
        <f t="shared" si="25"/>
        <v>3055.5110000000004</v>
      </c>
      <c r="L234" s="239">
        <f t="shared" si="25"/>
        <v>3082.1510000000003</v>
      </c>
      <c r="M234" s="239">
        <f t="shared" si="25"/>
        <v>3121.5710000000004</v>
      </c>
      <c r="N234" s="239">
        <f t="shared" si="25"/>
        <v>3089.3510000000001</v>
      </c>
      <c r="O234" s="239">
        <f t="shared" si="25"/>
        <v>3121.0410000000006</v>
      </c>
      <c r="P234" s="239">
        <f t="shared" si="25"/>
        <v>3140.8410000000003</v>
      </c>
      <c r="Q234" s="239">
        <f t="shared" si="25"/>
        <v>3187.4210000000003</v>
      </c>
      <c r="R234" s="239">
        <f t="shared" si="25"/>
        <v>3172.0910000000003</v>
      </c>
      <c r="S234" s="239">
        <f t="shared" si="26"/>
        <v>3108.3310000000006</v>
      </c>
      <c r="T234" s="239">
        <f t="shared" si="26"/>
        <v>2998.7710000000002</v>
      </c>
      <c r="U234" s="239">
        <f t="shared" si="26"/>
        <v>2987.0710000000004</v>
      </c>
      <c r="V234" s="239">
        <f t="shared" si="26"/>
        <v>2867.6410000000001</v>
      </c>
      <c r="W234" s="239">
        <f t="shared" si="26"/>
        <v>2711.9510000000005</v>
      </c>
      <c r="X234" s="239">
        <f t="shared" si="26"/>
        <v>2555.8410000000003</v>
      </c>
      <c r="Y234" s="239">
        <f t="shared" si="26"/>
        <v>2556.1510000000003</v>
      </c>
      <c r="Z234" s="240"/>
      <c r="AA234" s="245">
        <v>1224.42</v>
      </c>
      <c r="AB234" s="242">
        <v>1172.8900000000001</v>
      </c>
      <c r="AC234" s="242">
        <v>1140.5999999999999</v>
      </c>
      <c r="AD234" s="242">
        <v>1142</v>
      </c>
      <c r="AE234" s="242">
        <v>1151.49</v>
      </c>
      <c r="AF234" s="242">
        <v>1240.01</v>
      </c>
      <c r="AG234" s="242">
        <v>1338.67</v>
      </c>
      <c r="AH234" s="242">
        <v>1579.94</v>
      </c>
      <c r="AI234" s="242">
        <v>1715.96</v>
      </c>
      <c r="AJ234" s="242">
        <v>1828.14</v>
      </c>
      <c r="AK234" s="242">
        <v>1854.78</v>
      </c>
      <c r="AL234" s="242">
        <v>1894.2</v>
      </c>
      <c r="AM234" s="242">
        <v>1861.98</v>
      </c>
      <c r="AN234" s="242">
        <v>1893.67</v>
      </c>
      <c r="AO234" s="242">
        <v>1913.47</v>
      </c>
      <c r="AP234" s="242">
        <v>1960.05</v>
      </c>
      <c r="AQ234" s="242">
        <v>1944.72</v>
      </c>
      <c r="AR234" s="242">
        <v>1880.96</v>
      </c>
      <c r="AS234" s="242">
        <v>1771.4</v>
      </c>
      <c r="AT234" s="242">
        <v>1759.7</v>
      </c>
      <c r="AU234" s="242">
        <v>1640.27</v>
      </c>
      <c r="AV234" s="242">
        <v>1484.58</v>
      </c>
      <c r="AW234" s="242">
        <v>1328.47</v>
      </c>
      <c r="AX234" s="243">
        <v>1328.78</v>
      </c>
      <c r="AY234" s="319">
        <v>1222.5600000000002</v>
      </c>
      <c r="AZ234" s="386">
        <v>4.8109999999999999</v>
      </c>
      <c r="BA234" s="244">
        <v>0</v>
      </c>
      <c r="BB234" s="252">
        <v>0</v>
      </c>
    </row>
    <row r="235" spans="1:54" s="229" customFormat="1">
      <c r="A235" s="238">
        <v>8</v>
      </c>
      <c r="B235" s="239">
        <f t="shared" si="27"/>
        <v>2444.5010000000007</v>
      </c>
      <c r="C235" s="239">
        <f t="shared" si="25"/>
        <v>2369.6410000000001</v>
      </c>
      <c r="D235" s="239">
        <f t="shared" si="25"/>
        <v>2365.6510000000003</v>
      </c>
      <c r="E235" s="239">
        <f t="shared" si="25"/>
        <v>2361.4910000000004</v>
      </c>
      <c r="F235" s="239">
        <f t="shared" si="25"/>
        <v>2365.3310000000006</v>
      </c>
      <c r="G235" s="239">
        <f t="shared" si="25"/>
        <v>2377.5510000000004</v>
      </c>
      <c r="H235" s="239">
        <f t="shared" si="25"/>
        <v>2517.0710000000004</v>
      </c>
      <c r="I235" s="239">
        <f t="shared" si="25"/>
        <v>2695.0510000000004</v>
      </c>
      <c r="J235" s="239">
        <f t="shared" si="25"/>
        <v>2873.2510000000007</v>
      </c>
      <c r="K235" s="239">
        <f t="shared" si="25"/>
        <v>2942.9810000000002</v>
      </c>
      <c r="L235" s="239">
        <f t="shared" si="25"/>
        <v>2950.181</v>
      </c>
      <c r="M235" s="239">
        <f t="shared" si="25"/>
        <v>2962.8710000000005</v>
      </c>
      <c r="N235" s="239">
        <f t="shared" si="25"/>
        <v>2966.431</v>
      </c>
      <c r="O235" s="239">
        <f t="shared" si="25"/>
        <v>2983.3810000000003</v>
      </c>
      <c r="P235" s="239">
        <f t="shared" si="25"/>
        <v>2962.2910000000006</v>
      </c>
      <c r="Q235" s="239">
        <f t="shared" si="25"/>
        <v>2958.4010000000003</v>
      </c>
      <c r="R235" s="239">
        <f t="shared" si="25"/>
        <v>2964.6710000000003</v>
      </c>
      <c r="S235" s="239">
        <f t="shared" si="26"/>
        <v>2940.971</v>
      </c>
      <c r="T235" s="239">
        <f t="shared" si="26"/>
        <v>2962.0710000000004</v>
      </c>
      <c r="U235" s="239">
        <f t="shared" si="26"/>
        <v>2867.9210000000003</v>
      </c>
      <c r="V235" s="239">
        <f t="shared" si="26"/>
        <v>2761.8210000000004</v>
      </c>
      <c r="W235" s="239">
        <f t="shared" si="26"/>
        <v>2634.3310000000006</v>
      </c>
      <c r="X235" s="239">
        <f t="shared" si="26"/>
        <v>2554.9210000000003</v>
      </c>
      <c r="Y235" s="239">
        <f t="shared" si="26"/>
        <v>2463.3210000000004</v>
      </c>
      <c r="Z235" s="240"/>
      <c r="AA235" s="245">
        <v>1217.1300000000001</v>
      </c>
      <c r="AB235" s="242">
        <v>1142.27</v>
      </c>
      <c r="AC235" s="242">
        <v>1138.28</v>
      </c>
      <c r="AD235" s="242">
        <v>1134.1199999999999</v>
      </c>
      <c r="AE235" s="242">
        <v>1137.96</v>
      </c>
      <c r="AF235" s="242">
        <v>1150.18</v>
      </c>
      <c r="AG235" s="242">
        <v>1289.7</v>
      </c>
      <c r="AH235" s="242">
        <v>1467.68</v>
      </c>
      <c r="AI235" s="242">
        <v>1645.88</v>
      </c>
      <c r="AJ235" s="242">
        <v>1715.61</v>
      </c>
      <c r="AK235" s="242">
        <v>1722.81</v>
      </c>
      <c r="AL235" s="242">
        <v>1735.5</v>
      </c>
      <c r="AM235" s="242">
        <v>1739.06</v>
      </c>
      <c r="AN235" s="242">
        <v>1756.01</v>
      </c>
      <c r="AO235" s="242">
        <v>1734.92</v>
      </c>
      <c r="AP235" s="242">
        <v>1731.03</v>
      </c>
      <c r="AQ235" s="242">
        <v>1737.3</v>
      </c>
      <c r="AR235" s="242">
        <v>1713.6</v>
      </c>
      <c r="AS235" s="242">
        <v>1734.7</v>
      </c>
      <c r="AT235" s="242">
        <v>1640.55</v>
      </c>
      <c r="AU235" s="242">
        <v>1534.45</v>
      </c>
      <c r="AV235" s="242">
        <v>1406.96</v>
      </c>
      <c r="AW235" s="242">
        <v>1327.55</v>
      </c>
      <c r="AX235" s="243">
        <v>1235.95</v>
      </c>
      <c r="AY235" s="319">
        <v>1222.5600000000002</v>
      </c>
      <c r="AZ235" s="386">
        <v>4.8109999999999999</v>
      </c>
      <c r="BA235" s="244">
        <v>0</v>
      </c>
      <c r="BB235" s="252">
        <v>0</v>
      </c>
    </row>
    <row r="236" spans="1:54" s="229" customFormat="1">
      <c r="A236" s="238">
        <v>9</v>
      </c>
      <c r="B236" s="239">
        <f t="shared" si="27"/>
        <v>2390.1010000000001</v>
      </c>
      <c r="C236" s="239">
        <f t="shared" si="25"/>
        <v>2372.5810000000006</v>
      </c>
      <c r="D236" s="239">
        <f t="shared" si="25"/>
        <v>2367.5710000000004</v>
      </c>
      <c r="E236" s="239">
        <f t="shared" si="25"/>
        <v>2367.2110000000002</v>
      </c>
      <c r="F236" s="239">
        <f t="shared" si="25"/>
        <v>2377.8310000000006</v>
      </c>
      <c r="G236" s="239">
        <f t="shared" si="25"/>
        <v>2349.6710000000003</v>
      </c>
      <c r="H236" s="239">
        <f t="shared" si="25"/>
        <v>2526.6110000000003</v>
      </c>
      <c r="I236" s="239">
        <f t="shared" si="25"/>
        <v>2616.7310000000002</v>
      </c>
      <c r="J236" s="239">
        <f t="shared" si="25"/>
        <v>2764.3310000000006</v>
      </c>
      <c r="K236" s="239">
        <f t="shared" si="25"/>
        <v>2841.7310000000002</v>
      </c>
      <c r="L236" s="239">
        <f t="shared" si="25"/>
        <v>2848.5010000000007</v>
      </c>
      <c r="M236" s="239">
        <f t="shared" si="25"/>
        <v>2856.1310000000003</v>
      </c>
      <c r="N236" s="239">
        <f t="shared" si="25"/>
        <v>2852.3010000000004</v>
      </c>
      <c r="O236" s="239">
        <f t="shared" si="25"/>
        <v>2830.1910000000003</v>
      </c>
      <c r="P236" s="239">
        <f t="shared" si="25"/>
        <v>2855.431</v>
      </c>
      <c r="Q236" s="239">
        <f t="shared" si="25"/>
        <v>2885.1310000000003</v>
      </c>
      <c r="R236" s="239">
        <f t="shared" si="25"/>
        <v>2908.0610000000001</v>
      </c>
      <c r="S236" s="239">
        <f t="shared" si="26"/>
        <v>2909.9010000000003</v>
      </c>
      <c r="T236" s="239">
        <f t="shared" si="26"/>
        <v>2919.2510000000007</v>
      </c>
      <c r="U236" s="239">
        <f t="shared" si="26"/>
        <v>2841.1610000000005</v>
      </c>
      <c r="V236" s="239">
        <f t="shared" si="26"/>
        <v>2696.7010000000005</v>
      </c>
      <c r="W236" s="239">
        <f t="shared" si="26"/>
        <v>2621.2310000000002</v>
      </c>
      <c r="X236" s="239">
        <f t="shared" si="26"/>
        <v>2505.5910000000003</v>
      </c>
      <c r="Y236" s="239">
        <f t="shared" si="26"/>
        <v>2522.8210000000004</v>
      </c>
      <c r="Z236" s="240"/>
      <c r="AA236" s="245">
        <v>1162.73</v>
      </c>
      <c r="AB236" s="242">
        <v>1145.21</v>
      </c>
      <c r="AC236" s="242">
        <v>1140.2</v>
      </c>
      <c r="AD236" s="242">
        <v>1139.8399999999999</v>
      </c>
      <c r="AE236" s="242">
        <v>1150.46</v>
      </c>
      <c r="AF236" s="242">
        <v>1122.3</v>
      </c>
      <c r="AG236" s="242">
        <v>1299.24</v>
      </c>
      <c r="AH236" s="242">
        <v>1389.36</v>
      </c>
      <c r="AI236" s="242">
        <v>1536.96</v>
      </c>
      <c r="AJ236" s="242">
        <v>1614.36</v>
      </c>
      <c r="AK236" s="242">
        <v>1621.13</v>
      </c>
      <c r="AL236" s="242">
        <v>1628.76</v>
      </c>
      <c r="AM236" s="242">
        <v>1624.93</v>
      </c>
      <c r="AN236" s="242">
        <v>1602.82</v>
      </c>
      <c r="AO236" s="242">
        <v>1628.06</v>
      </c>
      <c r="AP236" s="242">
        <v>1657.76</v>
      </c>
      <c r="AQ236" s="242">
        <v>1680.69</v>
      </c>
      <c r="AR236" s="242">
        <v>1682.53</v>
      </c>
      <c r="AS236" s="242">
        <v>1691.88</v>
      </c>
      <c r="AT236" s="242">
        <v>1613.79</v>
      </c>
      <c r="AU236" s="242">
        <v>1469.33</v>
      </c>
      <c r="AV236" s="242">
        <v>1393.86</v>
      </c>
      <c r="AW236" s="242">
        <v>1278.22</v>
      </c>
      <c r="AX236" s="243">
        <v>1295.45</v>
      </c>
      <c r="AY236" s="319">
        <v>1222.5600000000002</v>
      </c>
      <c r="AZ236" s="386">
        <v>4.8109999999999999</v>
      </c>
      <c r="BA236" s="244">
        <v>0</v>
      </c>
      <c r="BB236" s="252">
        <v>0</v>
      </c>
    </row>
    <row r="237" spans="1:54" s="229" customFormat="1">
      <c r="A237" s="238">
        <v>10</v>
      </c>
      <c r="B237" s="239">
        <f t="shared" si="27"/>
        <v>2520.2310000000002</v>
      </c>
      <c r="C237" s="239">
        <f t="shared" si="25"/>
        <v>2447.8010000000004</v>
      </c>
      <c r="D237" s="239">
        <f t="shared" si="25"/>
        <v>2410.8110000000001</v>
      </c>
      <c r="E237" s="239">
        <f t="shared" si="25"/>
        <v>2406.3310000000006</v>
      </c>
      <c r="F237" s="239">
        <f t="shared" si="25"/>
        <v>2404.4910000000004</v>
      </c>
      <c r="G237" s="239">
        <f t="shared" si="25"/>
        <v>2411.3710000000005</v>
      </c>
      <c r="H237" s="239">
        <f t="shared" si="25"/>
        <v>2483.431</v>
      </c>
      <c r="I237" s="239">
        <f t="shared" si="25"/>
        <v>2551.5510000000004</v>
      </c>
      <c r="J237" s="239">
        <f t="shared" si="25"/>
        <v>2755.6910000000003</v>
      </c>
      <c r="K237" s="239">
        <f t="shared" si="25"/>
        <v>2857.8710000000005</v>
      </c>
      <c r="L237" s="239">
        <f t="shared" si="25"/>
        <v>2878.5210000000002</v>
      </c>
      <c r="M237" s="239">
        <f t="shared" si="25"/>
        <v>2894.8810000000003</v>
      </c>
      <c r="N237" s="239">
        <f t="shared" si="25"/>
        <v>2915.9010000000003</v>
      </c>
      <c r="O237" s="239">
        <f t="shared" si="25"/>
        <v>2923.9610000000002</v>
      </c>
      <c r="P237" s="239">
        <f t="shared" si="25"/>
        <v>2911.6910000000003</v>
      </c>
      <c r="Q237" s="239">
        <f t="shared" si="25"/>
        <v>2937.2010000000005</v>
      </c>
      <c r="R237" s="239">
        <f t="shared" si="25"/>
        <v>2927.8210000000004</v>
      </c>
      <c r="S237" s="239">
        <f t="shared" si="26"/>
        <v>2929.3210000000004</v>
      </c>
      <c r="T237" s="239">
        <f t="shared" si="26"/>
        <v>2975.5810000000006</v>
      </c>
      <c r="U237" s="239">
        <f t="shared" si="26"/>
        <v>2918.7410000000004</v>
      </c>
      <c r="V237" s="239">
        <f t="shared" si="26"/>
        <v>2771.9510000000005</v>
      </c>
      <c r="W237" s="239">
        <f t="shared" si="26"/>
        <v>2613.9810000000002</v>
      </c>
      <c r="X237" s="239">
        <f t="shared" si="26"/>
        <v>2521.6510000000003</v>
      </c>
      <c r="Y237" s="239">
        <f t="shared" si="26"/>
        <v>2533.0610000000001</v>
      </c>
      <c r="Z237" s="240"/>
      <c r="AA237" s="245">
        <v>1292.8599999999999</v>
      </c>
      <c r="AB237" s="242">
        <v>1220.43</v>
      </c>
      <c r="AC237" s="242">
        <v>1183.44</v>
      </c>
      <c r="AD237" s="242">
        <v>1178.96</v>
      </c>
      <c r="AE237" s="242">
        <v>1177.1199999999999</v>
      </c>
      <c r="AF237" s="242">
        <v>1184</v>
      </c>
      <c r="AG237" s="242">
        <v>1256.06</v>
      </c>
      <c r="AH237" s="242">
        <v>1324.18</v>
      </c>
      <c r="AI237" s="242">
        <v>1528.32</v>
      </c>
      <c r="AJ237" s="242">
        <v>1630.5</v>
      </c>
      <c r="AK237" s="242">
        <v>1651.15</v>
      </c>
      <c r="AL237" s="242">
        <v>1667.51</v>
      </c>
      <c r="AM237" s="242">
        <v>1688.53</v>
      </c>
      <c r="AN237" s="242">
        <v>1696.59</v>
      </c>
      <c r="AO237" s="242">
        <v>1684.32</v>
      </c>
      <c r="AP237" s="242">
        <v>1709.83</v>
      </c>
      <c r="AQ237" s="242">
        <v>1700.45</v>
      </c>
      <c r="AR237" s="242">
        <v>1701.95</v>
      </c>
      <c r="AS237" s="242">
        <v>1748.21</v>
      </c>
      <c r="AT237" s="242">
        <v>1691.37</v>
      </c>
      <c r="AU237" s="242">
        <v>1544.58</v>
      </c>
      <c r="AV237" s="242">
        <v>1386.61</v>
      </c>
      <c r="AW237" s="242">
        <v>1294.28</v>
      </c>
      <c r="AX237" s="243">
        <v>1305.69</v>
      </c>
      <c r="AY237" s="319">
        <v>1222.5600000000002</v>
      </c>
      <c r="AZ237" s="386">
        <v>4.8109999999999999</v>
      </c>
      <c r="BA237" s="244">
        <v>0</v>
      </c>
      <c r="BB237" s="252">
        <v>0</v>
      </c>
    </row>
    <row r="238" spans="1:54" s="229" customFormat="1">
      <c r="A238" s="238">
        <v>11</v>
      </c>
      <c r="B238" s="239">
        <f t="shared" si="27"/>
        <v>2411.7510000000007</v>
      </c>
      <c r="C238" s="239">
        <f t="shared" si="25"/>
        <v>2367.3110000000001</v>
      </c>
      <c r="D238" s="239">
        <f t="shared" si="25"/>
        <v>2365.0910000000003</v>
      </c>
      <c r="E238" s="239">
        <f t="shared" si="25"/>
        <v>2363.7610000000004</v>
      </c>
      <c r="F238" s="239">
        <f t="shared" si="25"/>
        <v>2365.5710000000004</v>
      </c>
      <c r="G238" s="239">
        <f t="shared" si="25"/>
        <v>2257.0810000000006</v>
      </c>
      <c r="H238" s="239">
        <f t="shared" si="25"/>
        <v>2350.2110000000002</v>
      </c>
      <c r="I238" s="239">
        <f t="shared" si="25"/>
        <v>2508.221</v>
      </c>
      <c r="J238" s="239">
        <f t="shared" si="25"/>
        <v>2613.5210000000002</v>
      </c>
      <c r="K238" s="239">
        <f t="shared" si="25"/>
        <v>2718.0810000000006</v>
      </c>
      <c r="L238" s="239">
        <f t="shared" si="25"/>
        <v>2742.931</v>
      </c>
      <c r="M238" s="239">
        <f t="shared" si="25"/>
        <v>2760.5510000000004</v>
      </c>
      <c r="N238" s="239">
        <f t="shared" si="25"/>
        <v>2762.5910000000003</v>
      </c>
      <c r="O238" s="239">
        <f t="shared" si="25"/>
        <v>2778.4510000000005</v>
      </c>
      <c r="P238" s="239">
        <f t="shared" si="25"/>
        <v>2808.971</v>
      </c>
      <c r="Q238" s="239">
        <f t="shared" si="25"/>
        <v>2847.681</v>
      </c>
      <c r="R238" s="239">
        <f t="shared" si="25"/>
        <v>2853.4910000000004</v>
      </c>
      <c r="S238" s="239">
        <f t="shared" si="26"/>
        <v>2845.1310000000003</v>
      </c>
      <c r="T238" s="239">
        <f t="shared" si="26"/>
        <v>2884.8410000000003</v>
      </c>
      <c r="U238" s="239">
        <f t="shared" si="26"/>
        <v>2852.8910000000001</v>
      </c>
      <c r="V238" s="239">
        <f t="shared" si="26"/>
        <v>2729.4910000000004</v>
      </c>
      <c r="W238" s="239">
        <f t="shared" si="26"/>
        <v>2606.3410000000003</v>
      </c>
      <c r="X238" s="239">
        <f t="shared" si="26"/>
        <v>2525.1710000000003</v>
      </c>
      <c r="Y238" s="239">
        <f t="shared" si="26"/>
        <v>2549.1210000000005</v>
      </c>
      <c r="Z238" s="240"/>
      <c r="AA238" s="241">
        <v>1184.3800000000001</v>
      </c>
      <c r="AB238" s="242">
        <v>1139.94</v>
      </c>
      <c r="AC238" s="242">
        <v>1137.72</v>
      </c>
      <c r="AD238" s="242">
        <v>1136.3900000000001</v>
      </c>
      <c r="AE238" s="242">
        <v>1138.2</v>
      </c>
      <c r="AF238" s="242">
        <v>1029.71</v>
      </c>
      <c r="AG238" s="242">
        <v>1122.8399999999999</v>
      </c>
      <c r="AH238" s="242">
        <v>1280.8499999999999</v>
      </c>
      <c r="AI238" s="242">
        <v>1386.15</v>
      </c>
      <c r="AJ238" s="242">
        <v>1490.71</v>
      </c>
      <c r="AK238" s="242">
        <v>1515.56</v>
      </c>
      <c r="AL238" s="242">
        <v>1533.18</v>
      </c>
      <c r="AM238" s="242">
        <v>1535.22</v>
      </c>
      <c r="AN238" s="242">
        <v>1551.08</v>
      </c>
      <c r="AO238" s="242">
        <v>1581.6</v>
      </c>
      <c r="AP238" s="242">
        <v>1620.31</v>
      </c>
      <c r="AQ238" s="242">
        <v>1626.12</v>
      </c>
      <c r="AR238" s="242">
        <v>1617.76</v>
      </c>
      <c r="AS238" s="242">
        <v>1657.47</v>
      </c>
      <c r="AT238" s="242">
        <v>1625.52</v>
      </c>
      <c r="AU238" s="242">
        <v>1502.12</v>
      </c>
      <c r="AV238" s="242">
        <v>1378.97</v>
      </c>
      <c r="AW238" s="242">
        <v>1297.8</v>
      </c>
      <c r="AX238" s="243">
        <v>1321.75</v>
      </c>
      <c r="AY238" s="319">
        <v>1222.5600000000002</v>
      </c>
      <c r="AZ238" s="386">
        <v>4.8109999999999999</v>
      </c>
      <c r="BA238" s="244">
        <v>0</v>
      </c>
      <c r="BB238" s="252">
        <v>0</v>
      </c>
    </row>
    <row r="239" spans="1:54" s="229" customFormat="1">
      <c r="A239" s="238">
        <v>12</v>
      </c>
      <c r="B239" s="239">
        <f t="shared" si="27"/>
        <v>2416.4110000000005</v>
      </c>
      <c r="C239" s="239">
        <f t="shared" si="25"/>
        <v>2380.4010000000003</v>
      </c>
      <c r="D239" s="239">
        <f t="shared" si="25"/>
        <v>2365.7410000000004</v>
      </c>
      <c r="E239" s="239">
        <f t="shared" si="25"/>
        <v>2367.0210000000002</v>
      </c>
      <c r="F239" s="239">
        <f t="shared" si="25"/>
        <v>2376.1110000000003</v>
      </c>
      <c r="G239" s="239">
        <f t="shared" si="25"/>
        <v>2424.9610000000002</v>
      </c>
      <c r="H239" s="239">
        <f t="shared" si="25"/>
        <v>2552.5310000000004</v>
      </c>
      <c r="I239" s="239">
        <f t="shared" si="25"/>
        <v>2764.431</v>
      </c>
      <c r="J239" s="239">
        <f t="shared" si="25"/>
        <v>3048.681</v>
      </c>
      <c r="K239" s="239">
        <f t="shared" si="25"/>
        <v>3124.1510000000003</v>
      </c>
      <c r="L239" s="239">
        <f t="shared" si="25"/>
        <v>3113.9110000000005</v>
      </c>
      <c r="M239" s="239">
        <f t="shared" si="25"/>
        <v>3120.3310000000006</v>
      </c>
      <c r="N239" s="239">
        <f t="shared" si="25"/>
        <v>3133.7110000000002</v>
      </c>
      <c r="O239" s="239">
        <f t="shared" si="25"/>
        <v>3121.8710000000005</v>
      </c>
      <c r="P239" s="239">
        <f t="shared" si="25"/>
        <v>3103.1410000000001</v>
      </c>
      <c r="Q239" s="239">
        <f t="shared" si="25"/>
        <v>3127.221</v>
      </c>
      <c r="R239" s="239">
        <f t="shared" si="25"/>
        <v>3133.431</v>
      </c>
      <c r="S239" s="239">
        <f t="shared" si="26"/>
        <v>3131.8410000000003</v>
      </c>
      <c r="T239" s="239">
        <f t="shared" si="26"/>
        <v>3160.2510000000007</v>
      </c>
      <c r="U239" s="239">
        <f t="shared" si="26"/>
        <v>3100.2710000000002</v>
      </c>
      <c r="V239" s="239">
        <f t="shared" si="26"/>
        <v>2981.4810000000002</v>
      </c>
      <c r="W239" s="239">
        <f t="shared" si="26"/>
        <v>2767.2310000000002</v>
      </c>
      <c r="X239" s="239">
        <f t="shared" si="26"/>
        <v>2558.9110000000005</v>
      </c>
      <c r="Y239" s="239">
        <f t="shared" si="26"/>
        <v>2547.8810000000003</v>
      </c>
      <c r="Z239" s="240"/>
      <c r="AA239" s="241">
        <v>1189.04</v>
      </c>
      <c r="AB239" s="242">
        <v>1153.03</v>
      </c>
      <c r="AC239" s="242">
        <v>1138.3699999999999</v>
      </c>
      <c r="AD239" s="242">
        <v>1139.6500000000001</v>
      </c>
      <c r="AE239" s="242">
        <v>1148.74</v>
      </c>
      <c r="AF239" s="242">
        <v>1197.5899999999999</v>
      </c>
      <c r="AG239" s="242">
        <v>1325.16</v>
      </c>
      <c r="AH239" s="242">
        <v>1537.06</v>
      </c>
      <c r="AI239" s="242">
        <v>1821.31</v>
      </c>
      <c r="AJ239" s="242">
        <v>1896.78</v>
      </c>
      <c r="AK239" s="242">
        <v>1886.54</v>
      </c>
      <c r="AL239" s="242">
        <v>1892.96</v>
      </c>
      <c r="AM239" s="242">
        <v>1906.34</v>
      </c>
      <c r="AN239" s="242">
        <v>1894.5</v>
      </c>
      <c r="AO239" s="242">
        <v>1875.77</v>
      </c>
      <c r="AP239" s="242">
        <v>1899.85</v>
      </c>
      <c r="AQ239" s="242">
        <v>1906.06</v>
      </c>
      <c r="AR239" s="242">
        <v>1904.47</v>
      </c>
      <c r="AS239" s="242">
        <v>1932.88</v>
      </c>
      <c r="AT239" s="242">
        <v>1872.9</v>
      </c>
      <c r="AU239" s="242">
        <v>1754.11</v>
      </c>
      <c r="AV239" s="242">
        <v>1539.86</v>
      </c>
      <c r="AW239" s="242">
        <v>1331.54</v>
      </c>
      <c r="AX239" s="243">
        <v>1320.51</v>
      </c>
      <c r="AY239" s="319">
        <v>1222.5600000000002</v>
      </c>
      <c r="AZ239" s="386">
        <v>4.8109999999999999</v>
      </c>
      <c r="BA239" s="244">
        <v>0</v>
      </c>
      <c r="BB239" s="252">
        <v>0</v>
      </c>
    </row>
    <row r="240" spans="1:54" s="229" customFormat="1">
      <c r="A240" s="238">
        <v>13</v>
      </c>
      <c r="B240" s="239">
        <f t="shared" si="27"/>
        <v>2366.2310000000002</v>
      </c>
      <c r="C240" s="239">
        <f t="shared" si="25"/>
        <v>2361.3910000000001</v>
      </c>
      <c r="D240" s="239">
        <f t="shared" si="25"/>
        <v>2354.7610000000004</v>
      </c>
      <c r="E240" s="239">
        <f t="shared" si="25"/>
        <v>2356.2110000000002</v>
      </c>
      <c r="F240" s="239">
        <f t="shared" si="25"/>
        <v>2366.4610000000002</v>
      </c>
      <c r="G240" s="239">
        <f t="shared" si="25"/>
        <v>2369.6510000000003</v>
      </c>
      <c r="H240" s="239">
        <f t="shared" si="25"/>
        <v>2484.5210000000002</v>
      </c>
      <c r="I240" s="239">
        <f t="shared" si="25"/>
        <v>2650.6210000000005</v>
      </c>
      <c r="J240" s="239">
        <f t="shared" si="25"/>
        <v>2799.4410000000003</v>
      </c>
      <c r="K240" s="239">
        <f t="shared" si="25"/>
        <v>2858.9510000000005</v>
      </c>
      <c r="L240" s="239">
        <f t="shared" si="25"/>
        <v>2858.3010000000004</v>
      </c>
      <c r="M240" s="239">
        <f t="shared" si="25"/>
        <v>2866.4810000000002</v>
      </c>
      <c r="N240" s="239">
        <f t="shared" si="25"/>
        <v>2870.3410000000003</v>
      </c>
      <c r="O240" s="239">
        <f t="shared" si="25"/>
        <v>2896.8010000000004</v>
      </c>
      <c r="P240" s="239">
        <f t="shared" si="25"/>
        <v>2904.2510000000007</v>
      </c>
      <c r="Q240" s="239">
        <f t="shared" si="25"/>
        <v>2943.431</v>
      </c>
      <c r="R240" s="239">
        <f t="shared" si="25"/>
        <v>2961.1610000000005</v>
      </c>
      <c r="S240" s="239">
        <f t="shared" si="26"/>
        <v>2936.721</v>
      </c>
      <c r="T240" s="239">
        <f t="shared" si="26"/>
        <v>2956.5110000000004</v>
      </c>
      <c r="U240" s="239">
        <f t="shared" si="26"/>
        <v>2906.7710000000002</v>
      </c>
      <c r="V240" s="239">
        <f t="shared" si="26"/>
        <v>2841.8510000000001</v>
      </c>
      <c r="W240" s="239">
        <f t="shared" si="26"/>
        <v>2736.471</v>
      </c>
      <c r="X240" s="239">
        <f t="shared" si="26"/>
        <v>2511.2910000000006</v>
      </c>
      <c r="Y240" s="239">
        <f t="shared" si="26"/>
        <v>2481.5410000000006</v>
      </c>
      <c r="Z240" s="240"/>
      <c r="AA240" s="241">
        <v>1138.8599999999999</v>
      </c>
      <c r="AB240" s="242">
        <v>1134.02</v>
      </c>
      <c r="AC240" s="242">
        <v>1127.3900000000001</v>
      </c>
      <c r="AD240" s="242">
        <v>1128.8399999999999</v>
      </c>
      <c r="AE240" s="242">
        <v>1139.0899999999999</v>
      </c>
      <c r="AF240" s="242">
        <v>1142.28</v>
      </c>
      <c r="AG240" s="242">
        <v>1257.1500000000001</v>
      </c>
      <c r="AH240" s="242">
        <v>1423.25</v>
      </c>
      <c r="AI240" s="242">
        <v>1572.07</v>
      </c>
      <c r="AJ240" s="242">
        <v>1631.58</v>
      </c>
      <c r="AK240" s="242">
        <v>1630.93</v>
      </c>
      <c r="AL240" s="242">
        <v>1639.11</v>
      </c>
      <c r="AM240" s="242">
        <v>1642.97</v>
      </c>
      <c r="AN240" s="242">
        <v>1669.43</v>
      </c>
      <c r="AO240" s="242">
        <v>1676.88</v>
      </c>
      <c r="AP240" s="242">
        <v>1716.06</v>
      </c>
      <c r="AQ240" s="242">
        <v>1733.79</v>
      </c>
      <c r="AR240" s="242">
        <v>1709.35</v>
      </c>
      <c r="AS240" s="242">
        <v>1729.14</v>
      </c>
      <c r="AT240" s="242">
        <v>1679.4</v>
      </c>
      <c r="AU240" s="242">
        <v>1614.48</v>
      </c>
      <c r="AV240" s="242">
        <v>1509.1</v>
      </c>
      <c r="AW240" s="242">
        <v>1283.92</v>
      </c>
      <c r="AX240" s="243">
        <v>1254.17</v>
      </c>
      <c r="AY240" s="319">
        <v>1222.5600000000002</v>
      </c>
      <c r="AZ240" s="386">
        <v>4.8109999999999999</v>
      </c>
      <c r="BA240" s="244">
        <v>0</v>
      </c>
      <c r="BB240" s="252">
        <v>0</v>
      </c>
    </row>
    <row r="241" spans="1:54" s="229" customFormat="1">
      <c r="A241" s="238">
        <v>14</v>
      </c>
      <c r="B241" s="239">
        <f t="shared" si="27"/>
        <v>2368.0910000000003</v>
      </c>
      <c r="C241" s="239">
        <f t="shared" si="25"/>
        <v>2364.6910000000003</v>
      </c>
      <c r="D241" s="239">
        <f t="shared" si="25"/>
        <v>2358.8510000000001</v>
      </c>
      <c r="E241" s="239">
        <f t="shared" si="25"/>
        <v>2361.5210000000002</v>
      </c>
      <c r="F241" s="239">
        <f t="shared" si="25"/>
        <v>2370.2010000000005</v>
      </c>
      <c r="G241" s="239">
        <f t="shared" si="25"/>
        <v>2392.7310000000002</v>
      </c>
      <c r="H241" s="239">
        <f t="shared" si="25"/>
        <v>2503.7110000000002</v>
      </c>
      <c r="I241" s="239">
        <f t="shared" si="25"/>
        <v>2675.1310000000003</v>
      </c>
      <c r="J241" s="239">
        <f t="shared" si="25"/>
        <v>2890.0010000000007</v>
      </c>
      <c r="K241" s="239">
        <f t="shared" si="25"/>
        <v>2987.3210000000004</v>
      </c>
      <c r="L241" s="239">
        <f t="shared" si="25"/>
        <v>2985.8310000000006</v>
      </c>
      <c r="M241" s="239">
        <f t="shared" si="25"/>
        <v>3011.7410000000004</v>
      </c>
      <c r="N241" s="239">
        <f t="shared" si="25"/>
        <v>3003.5410000000006</v>
      </c>
      <c r="O241" s="239">
        <f t="shared" si="25"/>
        <v>3014.0410000000006</v>
      </c>
      <c r="P241" s="239">
        <f t="shared" si="25"/>
        <v>3034.8610000000003</v>
      </c>
      <c r="Q241" s="239">
        <f t="shared" si="25"/>
        <v>3069.5810000000006</v>
      </c>
      <c r="R241" s="239">
        <f t="shared" si="25"/>
        <v>3082.2810000000004</v>
      </c>
      <c r="S241" s="239">
        <f t="shared" si="26"/>
        <v>3070.0610000000001</v>
      </c>
      <c r="T241" s="239">
        <f t="shared" si="26"/>
        <v>3121.931</v>
      </c>
      <c r="U241" s="239">
        <f t="shared" si="26"/>
        <v>3065.0210000000002</v>
      </c>
      <c r="V241" s="239">
        <f t="shared" si="26"/>
        <v>2919.1210000000005</v>
      </c>
      <c r="W241" s="239">
        <f t="shared" si="26"/>
        <v>2772.2010000000005</v>
      </c>
      <c r="X241" s="239">
        <f t="shared" si="26"/>
        <v>2535.0610000000001</v>
      </c>
      <c r="Y241" s="239">
        <f t="shared" si="26"/>
        <v>2530.971</v>
      </c>
      <c r="Z241" s="240"/>
      <c r="AA241" s="241">
        <v>1140.72</v>
      </c>
      <c r="AB241" s="242">
        <v>1137.32</v>
      </c>
      <c r="AC241" s="242">
        <v>1131.48</v>
      </c>
      <c r="AD241" s="242">
        <v>1134.1500000000001</v>
      </c>
      <c r="AE241" s="242">
        <v>1142.83</v>
      </c>
      <c r="AF241" s="242">
        <v>1165.3599999999999</v>
      </c>
      <c r="AG241" s="242">
        <v>1276.3399999999999</v>
      </c>
      <c r="AH241" s="242">
        <v>1447.76</v>
      </c>
      <c r="AI241" s="242">
        <v>1662.63</v>
      </c>
      <c r="AJ241" s="242">
        <v>1759.95</v>
      </c>
      <c r="AK241" s="242">
        <v>1758.46</v>
      </c>
      <c r="AL241" s="242">
        <v>1784.37</v>
      </c>
      <c r="AM241" s="242">
        <v>1776.17</v>
      </c>
      <c r="AN241" s="242">
        <v>1786.67</v>
      </c>
      <c r="AO241" s="242">
        <v>1807.49</v>
      </c>
      <c r="AP241" s="242">
        <v>1842.21</v>
      </c>
      <c r="AQ241" s="242">
        <v>1854.91</v>
      </c>
      <c r="AR241" s="242">
        <v>1842.69</v>
      </c>
      <c r="AS241" s="242">
        <v>1894.56</v>
      </c>
      <c r="AT241" s="242">
        <v>1837.65</v>
      </c>
      <c r="AU241" s="242">
        <v>1691.75</v>
      </c>
      <c r="AV241" s="242">
        <v>1544.83</v>
      </c>
      <c r="AW241" s="242">
        <v>1307.69</v>
      </c>
      <c r="AX241" s="243">
        <v>1303.5999999999999</v>
      </c>
      <c r="AY241" s="319">
        <v>1222.5600000000002</v>
      </c>
      <c r="AZ241" s="386">
        <v>4.8109999999999999</v>
      </c>
      <c r="BA241" s="244">
        <v>0</v>
      </c>
      <c r="BB241" s="252">
        <v>0</v>
      </c>
    </row>
    <row r="242" spans="1:54" s="229" customFormat="1">
      <c r="A242" s="238">
        <v>15</v>
      </c>
      <c r="B242" s="239">
        <f t="shared" si="27"/>
        <v>2411.6010000000001</v>
      </c>
      <c r="C242" s="239">
        <f t="shared" si="25"/>
        <v>2363.7310000000002</v>
      </c>
      <c r="D242" s="239">
        <f t="shared" si="25"/>
        <v>2361.6010000000001</v>
      </c>
      <c r="E242" s="239">
        <f t="shared" si="25"/>
        <v>2370.4110000000005</v>
      </c>
      <c r="F242" s="239">
        <f t="shared" si="25"/>
        <v>2401.8810000000003</v>
      </c>
      <c r="G242" s="239">
        <f t="shared" si="25"/>
        <v>2437.5610000000001</v>
      </c>
      <c r="H242" s="239">
        <f t="shared" si="25"/>
        <v>2538.6510000000003</v>
      </c>
      <c r="I242" s="239">
        <f t="shared" si="25"/>
        <v>2709.5910000000003</v>
      </c>
      <c r="J242" s="239">
        <f t="shared" si="25"/>
        <v>2940.5810000000006</v>
      </c>
      <c r="K242" s="239">
        <f t="shared" si="25"/>
        <v>2982.5210000000002</v>
      </c>
      <c r="L242" s="239">
        <f t="shared" si="25"/>
        <v>2974.3310000000006</v>
      </c>
      <c r="M242" s="239">
        <f t="shared" si="25"/>
        <v>2982.8310000000006</v>
      </c>
      <c r="N242" s="239">
        <f t="shared" si="25"/>
        <v>2982.5010000000007</v>
      </c>
      <c r="O242" s="239">
        <f t="shared" si="25"/>
        <v>3017.1610000000005</v>
      </c>
      <c r="P242" s="239">
        <f t="shared" si="25"/>
        <v>3035.0910000000003</v>
      </c>
      <c r="Q242" s="239">
        <f t="shared" si="25"/>
        <v>3091.9210000000003</v>
      </c>
      <c r="R242" s="239">
        <f t="shared" si="25"/>
        <v>3074.9810000000002</v>
      </c>
      <c r="S242" s="239">
        <f t="shared" si="26"/>
        <v>3321.471</v>
      </c>
      <c r="T242" s="239">
        <f t="shared" si="26"/>
        <v>3010.7910000000006</v>
      </c>
      <c r="U242" s="239">
        <f t="shared" si="26"/>
        <v>3365.9210000000007</v>
      </c>
      <c r="V242" s="239">
        <f t="shared" si="26"/>
        <v>3132.9610000000002</v>
      </c>
      <c r="W242" s="239">
        <f t="shared" si="26"/>
        <v>2969.7610000000004</v>
      </c>
      <c r="X242" s="239">
        <f t="shared" si="26"/>
        <v>2664.9110000000005</v>
      </c>
      <c r="Y242" s="239">
        <f t="shared" si="26"/>
        <v>2589.3410000000003</v>
      </c>
      <c r="Z242" s="240"/>
      <c r="AA242" s="241">
        <v>1184.23</v>
      </c>
      <c r="AB242" s="242">
        <v>1136.3599999999999</v>
      </c>
      <c r="AC242" s="242">
        <v>1134.23</v>
      </c>
      <c r="AD242" s="242">
        <v>1143.04</v>
      </c>
      <c r="AE242" s="242">
        <v>1174.51</v>
      </c>
      <c r="AF242" s="242">
        <v>1210.19</v>
      </c>
      <c r="AG242" s="242">
        <v>1311.28</v>
      </c>
      <c r="AH242" s="242">
        <v>1482.22</v>
      </c>
      <c r="AI242" s="242">
        <v>1713.21</v>
      </c>
      <c r="AJ242" s="242">
        <v>1755.15</v>
      </c>
      <c r="AK242" s="242">
        <v>1746.96</v>
      </c>
      <c r="AL242" s="242">
        <v>1755.46</v>
      </c>
      <c r="AM242" s="242">
        <v>1755.13</v>
      </c>
      <c r="AN242" s="242">
        <v>1789.79</v>
      </c>
      <c r="AO242" s="242">
        <v>1807.72</v>
      </c>
      <c r="AP242" s="242">
        <v>1864.55</v>
      </c>
      <c r="AQ242" s="242">
        <v>1847.61</v>
      </c>
      <c r="AR242" s="242">
        <v>2094.1</v>
      </c>
      <c r="AS242" s="242">
        <v>1783.42</v>
      </c>
      <c r="AT242" s="242">
        <v>2138.5500000000002</v>
      </c>
      <c r="AU242" s="242">
        <v>1905.59</v>
      </c>
      <c r="AV242" s="242">
        <v>1742.39</v>
      </c>
      <c r="AW242" s="242">
        <v>1437.54</v>
      </c>
      <c r="AX242" s="243">
        <v>1361.97</v>
      </c>
      <c r="AY242" s="319">
        <v>1222.5600000000002</v>
      </c>
      <c r="AZ242" s="386">
        <v>4.8109999999999999</v>
      </c>
      <c r="BA242" s="244">
        <v>0</v>
      </c>
      <c r="BB242" s="252">
        <v>0</v>
      </c>
    </row>
    <row r="243" spans="1:54" s="229" customFormat="1">
      <c r="A243" s="238">
        <v>16</v>
      </c>
      <c r="B243" s="239">
        <f t="shared" si="27"/>
        <v>2486.2410000000004</v>
      </c>
      <c r="C243" s="239">
        <f t="shared" si="25"/>
        <v>2457.9910000000004</v>
      </c>
      <c r="D243" s="239">
        <f t="shared" si="25"/>
        <v>2453.2610000000004</v>
      </c>
      <c r="E243" s="239">
        <f t="shared" si="25"/>
        <v>2460.9010000000003</v>
      </c>
      <c r="F243" s="239">
        <f t="shared" si="25"/>
        <v>2482.4510000000005</v>
      </c>
      <c r="G243" s="239">
        <f t="shared" si="25"/>
        <v>2517.1510000000003</v>
      </c>
      <c r="H243" s="239">
        <f t="shared" si="25"/>
        <v>2624.3310000000006</v>
      </c>
      <c r="I243" s="239">
        <f t="shared" si="25"/>
        <v>2770.6610000000005</v>
      </c>
      <c r="J243" s="239">
        <f t="shared" si="25"/>
        <v>3026.7310000000002</v>
      </c>
      <c r="K243" s="239">
        <f t="shared" si="25"/>
        <v>3044.9810000000002</v>
      </c>
      <c r="L243" s="239">
        <f t="shared" si="25"/>
        <v>3017.0310000000004</v>
      </c>
      <c r="M243" s="239">
        <f t="shared" si="25"/>
        <v>3023.931</v>
      </c>
      <c r="N243" s="239">
        <f t="shared" si="25"/>
        <v>3026.9110000000005</v>
      </c>
      <c r="O243" s="239">
        <f t="shared" si="25"/>
        <v>3033.7810000000004</v>
      </c>
      <c r="P243" s="239">
        <f t="shared" si="25"/>
        <v>3089.5010000000007</v>
      </c>
      <c r="Q243" s="239">
        <f t="shared" si="25"/>
        <v>3085.1110000000003</v>
      </c>
      <c r="R243" s="239">
        <f t="shared" ref="R243:Y258" si="28">AQ243+$AY243+$AZ243+ROUND($BA243*$BB243,2)</f>
        <v>3090.221</v>
      </c>
      <c r="S243" s="239">
        <f t="shared" si="26"/>
        <v>3084.3010000000004</v>
      </c>
      <c r="T243" s="239">
        <f t="shared" si="26"/>
        <v>3084.2610000000004</v>
      </c>
      <c r="U243" s="239">
        <f t="shared" si="26"/>
        <v>3077.8010000000004</v>
      </c>
      <c r="V243" s="239">
        <f t="shared" si="26"/>
        <v>2933.1110000000003</v>
      </c>
      <c r="W243" s="239">
        <f t="shared" si="26"/>
        <v>2833.721</v>
      </c>
      <c r="X243" s="239">
        <f t="shared" si="26"/>
        <v>2574.8010000000004</v>
      </c>
      <c r="Y243" s="239">
        <f t="shared" si="26"/>
        <v>2557.221</v>
      </c>
      <c r="Z243" s="240"/>
      <c r="AA243" s="241">
        <v>1258.8699999999999</v>
      </c>
      <c r="AB243" s="242">
        <v>1230.6199999999999</v>
      </c>
      <c r="AC243" s="242">
        <v>1225.8900000000001</v>
      </c>
      <c r="AD243" s="242">
        <v>1233.53</v>
      </c>
      <c r="AE243" s="242">
        <v>1255.08</v>
      </c>
      <c r="AF243" s="242">
        <v>1289.78</v>
      </c>
      <c r="AG243" s="242">
        <v>1396.96</v>
      </c>
      <c r="AH243" s="242">
        <v>1543.29</v>
      </c>
      <c r="AI243" s="242">
        <v>1799.36</v>
      </c>
      <c r="AJ243" s="242">
        <v>1817.61</v>
      </c>
      <c r="AK243" s="242">
        <v>1789.66</v>
      </c>
      <c r="AL243" s="242">
        <v>1796.56</v>
      </c>
      <c r="AM243" s="242">
        <v>1799.54</v>
      </c>
      <c r="AN243" s="242">
        <v>1806.41</v>
      </c>
      <c r="AO243" s="242">
        <v>1862.13</v>
      </c>
      <c r="AP243" s="242">
        <v>1857.74</v>
      </c>
      <c r="AQ243" s="242">
        <v>1862.85</v>
      </c>
      <c r="AR243" s="242">
        <v>1856.93</v>
      </c>
      <c r="AS243" s="242">
        <v>1856.89</v>
      </c>
      <c r="AT243" s="242">
        <v>1850.43</v>
      </c>
      <c r="AU243" s="242">
        <v>1705.74</v>
      </c>
      <c r="AV243" s="242">
        <v>1606.35</v>
      </c>
      <c r="AW243" s="242">
        <v>1347.43</v>
      </c>
      <c r="AX243" s="243">
        <v>1329.85</v>
      </c>
      <c r="AY243" s="319">
        <v>1222.5600000000002</v>
      </c>
      <c r="AZ243" s="386">
        <v>4.8109999999999999</v>
      </c>
      <c r="BA243" s="244">
        <v>0</v>
      </c>
      <c r="BB243" s="252">
        <v>0</v>
      </c>
    </row>
    <row r="244" spans="1:54" s="229" customFormat="1">
      <c r="A244" s="238">
        <v>17</v>
      </c>
      <c r="B244" s="239">
        <f t="shared" si="27"/>
        <v>2508.4410000000003</v>
      </c>
      <c r="C244" s="239">
        <f t="shared" si="27"/>
        <v>2481.1110000000003</v>
      </c>
      <c r="D244" s="239">
        <f t="shared" si="27"/>
        <v>2479.5710000000004</v>
      </c>
      <c r="E244" s="239">
        <f t="shared" si="27"/>
        <v>2438.971</v>
      </c>
      <c r="F244" s="239">
        <f t="shared" si="27"/>
        <v>2427.0810000000006</v>
      </c>
      <c r="G244" s="239">
        <f t="shared" si="27"/>
        <v>2481.181</v>
      </c>
      <c r="H244" s="239">
        <f t="shared" si="27"/>
        <v>2524.181</v>
      </c>
      <c r="I244" s="239">
        <f t="shared" si="27"/>
        <v>2752.3510000000001</v>
      </c>
      <c r="J244" s="239">
        <f t="shared" si="27"/>
        <v>3154.9910000000004</v>
      </c>
      <c r="K244" s="239">
        <f t="shared" si="27"/>
        <v>3286.6110000000003</v>
      </c>
      <c r="L244" s="239">
        <f t="shared" si="27"/>
        <v>3286.4810000000002</v>
      </c>
      <c r="M244" s="239">
        <f t="shared" si="27"/>
        <v>3278.8510000000001</v>
      </c>
      <c r="N244" s="239">
        <f t="shared" si="27"/>
        <v>3291.1910000000003</v>
      </c>
      <c r="O244" s="239">
        <f t="shared" si="27"/>
        <v>3305.4210000000007</v>
      </c>
      <c r="P244" s="239">
        <f t="shared" si="27"/>
        <v>3387.3310000000006</v>
      </c>
      <c r="Q244" s="239">
        <f t="shared" si="27"/>
        <v>3409.6210000000005</v>
      </c>
      <c r="R244" s="239">
        <f t="shared" si="28"/>
        <v>3403.511</v>
      </c>
      <c r="S244" s="239">
        <f t="shared" si="28"/>
        <v>3405.8810000000008</v>
      </c>
      <c r="T244" s="239">
        <f t="shared" si="28"/>
        <v>3428.2110000000007</v>
      </c>
      <c r="U244" s="239">
        <f t="shared" si="28"/>
        <v>3366.8710000000005</v>
      </c>
      <c r="V244" s="239">
        <f t="shared" si="28"/>
        <v>3269.1010000000001</v>
      </c>
      <c r="W244" s="239">
        <f t="shared" si="28"/>
        <v>3080.0510000000004</v>
      </c>
      <c r="X244" s="239">
        <f t="shared" si="28"/>
        <v>2767.3610000000003</v>
      </c>
      <c r="Y244" s="239">
        <f t="shared" si="28"/>
        <v>2643.4910000000004</v>
      </c>
      <c r="Z244" s="240"/>
      <c r="AA244" s="241">
        <v>1281.07</v>
      </c>
      <c r="AB244" s="242">
        <v>1253.74</v>
      </c>
      <c r="AC244" s="242">
        <v>1252.2</v>
      </c>
      <c r="AD244" s="242">
        <v>1211.5999999999999</v>
      </c>
      <c r="AE244" s="242">
        <v>1199.71</v>
      </c>
      <c r="AF244" s="242">
        <v>1253.81</v>
      </c>
      <c r="AG244" s="242">
        <v>1296.81</v>
      </c>
      <c r="AH244" s="242">
        <v>1524.98</v>
      </c>
      <c r="AI244" s="242">
        <v>1927.62</v>
      </c>
      <c r="AJ244" s="242">
        <v>2059.2399999999998</v>
      </c>
      <c r="AK244" s="242">
        <v>2059.11</v>
      </c>
      <c r="AL244" s="242">
        <v>2051.48</v>
      </c>
      <c r="AM244" s="242">
        <v>2063.8200000000002</v>
      </c>
      <c r="AN244" s="242">
        <v>2078.0500000000002</v>
      </c>
      <c r="AO244" s="242">
        <v>2159.96</v>
      </c>
      <c r="AP244" s="242">
        <v>2182.25</v>
      </c>
      <c r="AQ244" s="242">
        <v>2176.14</v>
      </c>
      <c r="AR244" s="242">
        <v>2178.5100000000002</v>
      </c>
      <c r="AS244" s="242">
        <v>2200.84</v>
      </c>
      <c r="AT244" s="242">
        <v>2139.5</v>
      </c>
      <c r="AU244" s="242">
        <v>2041.7299999999998</v>
      </c>
      <c r="AV244" s="242">
        <v>1852.68</v>
      </c>
      <c r="AW244" s="242">
        <v>1539.99</v>
      </c>
      <c r="AX244" s="243">
        <v>1416.12</v>
      </c>
      <c r="AY244" s="319">
        <v>1222.5600000000002</v>
      </c>
      <c r="AZ244" s="386">
        <v>4.8109999999999999</v>
      </c>
      <c r="BA244" s="244">
        <v>0</v>
      </c>
      <c r="BB244" s="252">
        <v>0</v>
      </c>
    </row>
    <row r="245" spans="1:54" s="229" customFormat="1">
      <c r="A245" s="238">
        <v>18</v>
      </c>
      <c r="B245" s="239">
        <f t="shared" si="27"/>
        <v>2501.0110000000004</v>
      </c>
      <c r="C245" s="239">
        <f t="shared" si="27"/>
        <v>2453.5710000000004</v>
      </c>
      <c r="D245" s="239">
        <f t="shared" si="27"/>
        <v>2402.4410000000003</v>
      </c>
      <c r="E245" s="239">
        <f t="shared" si="27"/>
        <v>2400.3810000000003</v>
      </c>
      <c r="F245" s="239">
        <f t="shared" si="27"/>
        <v>2402.5810000000006</v>
      </c>
      <c r="G245" s="239">
        <f t="shared" si="27"/>
        <v>2408.0810000000006</v>
      </c>
      <c r="H245" s="239">
        <f t="shared" si="27"/>
        <v>2501.7610000000004</v>
      </c>
      <c r="I245" s="239">
        <f t="shared" si="27"/>
        <v>2638.2710000000002</v>
      </c>
      <c r="J245" s="239">
        <f t="shared" si="27"/>
        <v>2888.5310000000004</v>
      </c>
      <c r="K245" s="239">
        <f t="shared" si="27"/>
        <v>3191.0210000000002</v>
      </c>
      <c r="L245" s="239">
        <f t="shared" si="27"/>
        <v>3221.6710000000003</v>
      </c>
      <c r="M245" s="239">
        <f t="shared" si="27"/>
        <v>3226.9810000000002</v>
      </c>
      <c r="N245" s="239">
        <f t="shared" si="27"/>
        <v>3231.2710000000006</v>
      </c>
      <c r="O245" s="239">
        <f t="shared" si="27"/>
        <v>3243.1610000000005</v>
      </c>
      <c r="P245" s="239">
        <f t="shared" si="27"/>
        <v>3316.721</v>
      </c>
      <c r="Q245" s="239">
        <f t="shared" si="27"/>
        <v>3319.2110000000007</v>
      </c>
      <c r="R245" s="239">
        <f t="shared" si="28"/>
        <v>3328.6310000000008</v>
      </c>
      <c r="S245" s="239">
        <f t="shared" si="28"/>
        <v>3335.6410000000001</v>
      </c>
      <c r="T245" s="239">
        <f t="shared" si="28"/>
        <v>3357.7810000000004</v>
      </c>
      <c r="U245" s="239">
        <f t="shared" si="28"/>
        <v>3312.471</v>
      </c>
      <c r="V245" s="239">
        <f t="shared" si="28"/>
        <v>3184.0810000000006</v>
      </c>
      <c r="W245" s="239">
        <f t="shared" si="28"/>
        <v>3019.6010000000001</v>
      </c>
      <c r="X245" s="239">
        <f t="shared" si="28"/>
        <v>2704.0410000000006</v>
      </c>
      <c r="Y245" s="239">
        <f t="shared" si="28"/>
        <v>2578.3410000000003</v>
      </c>
      <c r="Z245" s="240"/>
      <c r="AA245" s="241">
        <v>1273.6400000000001</v>
      </c>
      <c r="AB245" s="242">
        <v>1226.2</v>
      </c>
      <c r="AC245" s="242">
        <v>1175.07</v>
      </c>
      <c r="AD245" s="242">
        <v>1173.01</v>
      </c>
      <c r="AE245" s="242">
        <v>1175.21</v>
      </c>
      <c r="AF245" s="242">
        <v>1180.71</v>
      </c>
      <c r="AG245" s="242">
        <v>1274.3900000000001</v>
      </c>
      <c r="AH245" s="242">
        <v>1410.9</v>
      </c>
      <c r="AI245" s="242">
        <v>1661.16</v>
      </c>
      <c r="AJ245" s="242">
        <v>1963.65</v>
      </c>
      <c r="AK245" s="242">
        <v>1994.3</v>
      </c>
      <c r="AL245" s="242">
        <v>1999.61</v>
      </c>
      <c r="AM245" s="242">
        <v>2003.9000000000003</v>
      </c>
      <c r="AN245" s="242">
        <v>2015.79</v>
      </c>
      <c r="AO245" s="242">
        <v>2089.35</v>
      </c>
      <c r="AP245" s="242">
        <v>2091.84</v>
      </c>
      <c r="AQ245" s="242">
        <v>2101.2600000000002</v>
      </c>
      <c r="AR245" s="242">
        <v>2108.27</v>
      </c>
      <c r="AS245" s="242">
        <v>2130.41</v>
      </c>
      <c r="AT245" s="242">
        <v>2085.1</v>
      </c>
      <c r="AU245" s="242">
        <v>1956.71</v>
      </c>
      <c r="AV245" s="242">
        <v>1792.23</v>
      </c>
      <c r="AW245" s="242">
        <v>1476.67</v>
      </c>
      <c r="AX245" s="243">
        <v>1350.97</v>
      </c>
      <c r="AY245" s="319">
        <v>1222.5600000000002</v>
      </c>
      <c r="AZ245" s="386">
        <v>4.8109999999999999</v>
      </c>
      <c r="BA245" s="244">
        <v>0</v>
      </c>
      <c r="BB245" s="252">
        <v>0</v>
      </c>
    </row>
    <row r="246" spans="1:54" s="229" customFormat="1">
      <c r="A246" s="238">
        <v>19</v>
      </c>
      <c r="B246" s="239">
        <f t="shared" si="27"/>
        <v>2491.0310000000004</v>
      </c>
      <c r="C246" s="239">
        <f t="shared" si="27"/>
        <v>2405.1410000000001</v>
      </c>
      <c r="D246" s="239">
        <f t="shared" si="27"/>
        <v>2403.1110000000003</v>
      </c>
      <c r="E246" s="239">
        <f t="shared" si="27"/>
        <v>2407.6310000000003</v>
      </c>
      <c r="F246" s="239">
        <f t="shared" si="27"/>
        <v>2411.181</v>
      </c>
      <c r="G246" s="239">
        <f t="shared" si="27"/>
        <v>2509.7710000000002</v>
      </c>
      <c r="H246" s="239">
        <f t="shared" si="27"/>
        <v>2523.221</v>
      </c>
      <c r="I246" s="239">
        <f t="shared" si="27"/>
        <v>2719.8410000000003</v>
      </c>
      <c r="J246" s="239">
        <f t="shared" si="27"/>
        <v>2867.4010000000003</v>
      </c>
      <c r="K246" s="239">
        <f t="shared" si="27"/>
        <v>2933.9210000000003</v>
      </c>
      <c r="L246" s="239">
        <f t="shared" si="27"/>
        <v>2887.4810000000002</v>
      </c>
      <c r="M246" s="239">
        <f t="shared" si="27"/>
        <v>2943.0510000000004</v>
      </c>
      <c r="N246" s="239">
        <f t="shared" si="27"/>
        <v>2952.7310000000002</v>
      </c>
      <c r="O246" s="239">
        <f t="shared" si="27"/>
        <v>2986.0910000000003</v>
      </c>
      <c r="P246" s="239">
        <f t="shared" si="27"/>
        <v>3023.8810000000003</v>
      </c>
      <c r="Q246" s="239">
        <f t="shared" si="27"/>
        <v>2993.1910000000003</v>
      </c>
      <c r="R246" s="239">
        <f t="shared" si="28"/>
        <v>2980.4510000000005</v>
      </c>
      <c r="S246" s="239">
        <f t="shared" si="28"/>
        <v>2990.1610000000005</v>
      </c>
      <c r="T246" s="239">
        <f t="shared" si="28"/>
        <v>2970.8910000000001</v>
      </c>
      <c r="U246" s="239">
        <f t="shared" si="28"/>
        <v>2939.0110000000004</v>
      </c>
      <c r="V246" s="239">
        <f t="shared" si="28"/>
        <v>2741.1210000000005</v>
      </c>
      <c r="W246" s="239">
        <f t="shared" si="28"/>
        <v>2617.9210000000003</v>
      </c>
      <c r="X246" s="239">
        <f t="shared" si="28"/>
        <v>2478.8410000000003</v>
      </c>
      <c r="Y246" s="239">
        <f t="shared" si="28"/>
        <v>2393.7910000000006</v>
      </c>
      <c r="Z246" s="240"/>
      <c r="AA246" s="241">
        <v>1263.6600000000001</v>
      </c>
      <c r="AB246" s="242">
        <v>1177.77</v>
      </c>
      <c r="AC246" s="242">
        <v>1175.74</v>
      </c>
      <c r="AD246" s="242">
        <v>1180.26</v>
      </c>
      <c r="AE246" s="242">
        <v>1183.81</v>
      </c>
      <c r="AF246" s="242">
        <v>1282.4000000000001</v>
      </c>
      <c r="AG246" s="242">
        <v>1295.8499999999999</v>
      </c>
      <c r="AH246" s="242">
        <v>1492.47</v>
      </c>
      <c r="AI246" s="242">
        <v>1640.03</v>
      </c>
      <c r="AJ246" s="242">
        <v>1706.55</v>
      </c>
      <c r="AK246" s="242">
        <v>1660.11</v>
      </c>
      <c r="AL246" s="242">
        <v>1715.68</v>
      </c>
      <c r="AM246" s="242">
        <v>1725.36</v>
      </c>
      <c r="AN246" s="242">
        <v>1758.72</v>
      </c>
      <c r="AO246" s="242">
        <v>1796.51</v>
      </c>
      <c r="AP246" s="242">
        <v>1765.82</v>
      </c>
      <c r="AQ246" s="242">
        <v>1753.08</v>
      </c>
      <c r="AR246" s="242">
        <v>1762.79</v>
      </c>
      <c r="AS246" s="242">
        <v>1743.52</v>
      </c>
      <c r="AT246" s="242">
        <v>1711.64</v>
      </c>
      <c r="AU246" s="242">
        <v>1513.75</v>
      </c>
      <c r="AV246" s="242">
        <v>1390.55</v>
      </c>
      <c r="AW246" s="242">
        <v>1251.47</v>
      </c>
      <c r="AX246" s="243">
        <v>1166.42</v>
      </c>
      <c r="AY246" s="319">
        <v>1222.5600000000002</v>
      </c>
      <c r="AZ246" s="386">
        <v>4.8109999999999999</v>
      </c>
      <c r="BA246" s="244">
        <v>0</v>
      </c>
      <c r="BB246" s="252">
        <v>0</v>
      </c>
    </row>
    <row r="247" spans="1:54" s="229" customFormat="1">
      <c r="A247" s="238">
        <v>20</v>
      </c>
      <c r="B247" s="239">
        <f t="shared" si="27"/>
        <v>2351.9610000000002</v>
      </c>
      <c r="C247" s="239">
        <f t="shared" si="27"/>
        <v>2338.2810000000004</v>
      </c>
      <c r="D247" s="239">
        <f t="shared" si="27"/>
        <v>2304.6710000000003</v>
      </c>
      <c r="E247" s="239">
        <f t="shared" si="27"/>
        <v>2319.3410000000003</v>
      </c>
      <c r="F247" s="239">
        <f t="shared" si="27"/>
        <v>2349.1710000000003</v>
      </c>
      <c r="G247" s="239">
        <f t="shared" si="27"/>
        <v>2295.7710000000002</v>
      </c>
      <c r="H247" s="239">
        <f t="shared" si="27"/>
        <v>2419.9110000000005</v>
      </c>
      <c r="I247" s="239">
        <f t="shared" si="27"/>
        <v>2537.931</v>
      </c>
      <c r="J247" s="239">
        <f t="shared" si="27"/>
        <v>2618.3310000000006</v>
      </c>
      <c r="K247" s="239">
        <f t="shared" si="27"/>
        <v>2640.1510000000003</v>
      </c>
      <c r="L247" s="239">
        <f t="shared" si="27"/>
        <v>2638.2510000000007</v>
      </c>
      <c r="M247" s="239">
        <f t="shared" si="27"/>
        <v>2648.1110000000003</v>
      </c>
      <c r="N247" s="239">
        <f t="shared" si="27"/>
        <v>2660.2610000000004</v>
      </c>
      <c r="O247" s="239">
        <f t="shared" si="27"/>
        <v>2647.8510000000001</v>
      </c>
      <c r="P247" s="239">
        <f t="shared" si="27"/>
        <v>2650.7310000000002</v>
      </c>
      <c r="Q247" s="239">
        <f t="shared" si="27"/>
        <v>2651.3610000000003</v>
      </c>
      <c r="R247" s="239">
        <f t="shared" si="28"/>
        <v>2657.0010000000007</v>
      </c>
      <c r="S247" s="239">
        <f t="shared" si="28"/>
        <v>2683.6010000000001</v>
      </c>
      <c r="T247" s="239">
        <f t="shared" si="28"/>
        <v>2668.8810000000003</v>
      </c>
      <c r="U247" s="239">
        <f t="shared" si="28"/>
        <v>2659.7010000000005</v>
      </c>
      <c r="V247" s="239">
        <f t="shared" si="28"/>
        <v>2625.5410000000006</v>
      </c>
      <c r="W247" s="239">
        <f t="shared" si="28"/>
        <v>2545.2310000000002</v>
      </c>
      <c r="X247" s="239">
        <f t="shared" si="28"/>
        <v>2476.7510000000007</v>
      </c>
      <c r="Y247" s="239">
        <f t="shared" si="28"/>
        <v>2449.0210000000002</v>
      </c>
      <c r="Z247" s="240"/>
      <c r="AA247" s="241">
        <v>1124.5899999999999</v>
      </c>
      <c r="AB247" s="242">
        <v>1110.9100000000001</v>
      </c>
      <c r="AC247" s="242">
        <v>1077.3</v>
      </c>
      <c r="AD247" s="242">
        <v>1091.97</v>
      </c>
      <c r="AE247" s="242">
        <v>1121.8</v>
      </c>
      <c r="AF247" s="242">
        <v>1068.4000000000001</v>
      </c>
      <c r="AG247" s="242">
        <v>1192.54</v>
      </c>
      <c r="AH247" s="242">
        <v>1310.56</v>
      </c>
      <c r="AI247" s="242">
        <v>1390.96</v>
      </c>
      <c r="AJ247" s="242">
        <v>1412.78</v>
      </c>
      <c r="AK247" s="242">
        <v>1410.88</v>
      </c>
      <c r="AL247" s="242">
        <v>1420.74</v>
      </c>
      <c r="AM247" s="242">
        <v>1432.89</v>
      </c>
      <c r="AN247" s="242">
        <v>1420.48</v>
      </c>
      <c r="AO247" s="242">
        <v>1423.36</v>
      </c>
      <c r="AP247" s="242">
        <v>1423.99</v>
      </c>
      <c r="AQ247" s="242">
        <v>1429.63</v>
      </c>
      <c r="AR247" s="242">
        <v>1456.23</v>
      </c>
      <c r="AS247" s="242">
        <v>1441.51</v>
      </c>
      <c r="AT247" s="242">
        <v>1432.33</v>
      </c>
      <c r="AU247" s="242">
        <v>1398.17</v>
      </c>
      <c r="AV247" s="242">
        <v>1317.86</v>
      </c>
      <c r="AW247" s="242">
        <v>1249.3800000000001</v>
      </c>
      <c r="AX247" s="243">
        <v>1221.6500000000001</v>
      </c>
      <c r="AY247" s="319">
        <v>1222.5600000000002</v>
      </c>
      <c r="AZ247" s="386">
        <v>4.8109999999999999</v>
      </c>
      <c r="BA247" s="244">
        <v>0</v>
      </c>
      <c r="BB247" s="252">
        <v>0</v>
      </c>
    </row>
    <row r="248" spans="1:54" s="229" customFormat="1">
      <c r="A248" s="238">
        <v>21</v>
      </c>
      <c r="B248" s="239">
        <f t="shared" si="27"/>
        <v>2378.5210000000002</v>
      </c>
      <c r="C248" s="239">
        <f t="shared" si="27"/>
        <v>2373.9610000000002</v>
      </c>
      <c r="D248" s="239">
        <f t="shared" si="27"/>
        <v>2363.9610000000002</v>
      </c>
      <c r="E248" s="239">
        <f t="shared" si="27"/>
        <v>2365.8610000000003</v>
      </c>
      <c r="F248" s="239">
        <f t="shared" si="27"/>
        <v>2378.7010000000005</v>
      </c>
      <c r="G248" s="239">
        <f t="shared" si="27"/>
        <v>2384.3910000000001</v>
      </c>
      <c r="H248" s="239">
        <f t="shared" si="27"/>
        <v>2531.8710000000005</v>
      </c>
      <c r="I248" s="239">
        <f t="shared" si="27"/>
        <v>2578.1010000000001</v>
      </c>
      <c r="J248" s="239">
        <f t="shared" si="27"/>
        <v>2690.6510000000003</v>
      </c>
      <c r="K248" s="239">
        <f t="shared" si="27"/>
        <v>2775.2910000000006</v>
      </c>
      <c r="L248" s="239">
        <f t="shared" si="27"/>
        <v>2854.8710000000005</v>
      </c>
      <c r="M248" s="239">
        <f t="shared" si="27"/>
        <v>2861.8410000000003</v>
      </c>
      <c r="N248" s="239">
        <f t="shared" si="27"/>
        <v>2853.9210000000003</v>
      </c>
      <c r="O248" s="239">
        <f t="shared" si="27"/>
        <v>2850.1110000000003</v>
      </c>
      <c r="P248" s="239">
        <f t="shared" si="27"/>
        <v>2867.2610000000004</v>
      </c>
      <c r="Q248" s="239">
        <f t="shared" si="27"/>
        <v>2921.5310000000004</v>
      </c>
      <c r="R248" s="239">
        <f t="shared" si="28"/>
        <v>2922.0510000000004</v>
      </c>
      <c r="S248" s="239">
        <f t="shared" si="28"/>
        <v>2951.6710000000003</v>
      </c>
      <c r="T248" s="239">
        <f t="shared" si="28"/>
        <v>2908.8610000000003</v>
      </c>
      <c r="U248" s="239">
        <f t="shared" si="28"/>
        <v>2756.9210000000003</v>
      </c>
      <c r="V248" s="239">
        <f t="shared" si="28"/>
        <v>2683.221</v>
      </c>
      <c r="W248" s="239">
        <f t="shared" si="28"/>
        <v>2576.0710000000004</v>
      </c>
      <c r="X248" s="239">
        <f t="shared" si="28"/>
        <v>2481.0810000000006</v>
      </c>
      <c r="Y248" s="239">
        <f t="shared" si="28"/>
        <v>2441.4010000000003</v>
      </c>
      <c r="Z248" s="240"/>
      <c r="AA248" s="241">
        <v>1151.1500000000001</v>
      </c>
      <c r="AB248" s="242">
        <v>1146.5899999999999</v>
      </c>
      <c r="AC248" s="242">
        <v>1136.5899999999999</v>
      </c>
      <c r="AD248" s="242">
        <v>1138.49</v>
      </c>
      <c r="AE248" s="242">
        <v>1151.33</v>
      </c>
      <c r="AF248" s="242">
        <v>1157.02</v>
      </c>
      <c r="AG248" s="242">
        <v>1304.5</v>
      </c>
      <c r="AH248" s="242">
        <v>1350.73</v>
      </c>
      <c r="AI248" s="242">
        <v>1463.28</v>
      </c>
      <c r="AJ248" s="242">
        <v>1547.92</v>
      </c>
      <c r="AK248" s="242">
        <v>1627.5</v>
      </c>
      <c r="AL248" s="242">
        <v>1634.47</v>
      </c>
      <c r="AM248" s="242">
        <v>1626.55</v>
      </c>
      <c r="AN248" s="242">
        <v>1622.74</v>
      </c>
      <c r="AO248" s="242">
        <v>1639.89</v>
      </c>
      <c r="AP248" s="242">
        <v>1694.16</v>
      </c>
      <c r="AQ248" s="242">
        <v>1694.68</v>
      </c>
      <c r="AR248" s="242">
        <v>1724.3</v>
      </c>
      <c r="AS248" s="242">
        <v>1681.49</v>
      </c>
      <c r="AT248" s="242">
        <v>1529.55</v>
      </c>
      <c r="AU248" s="242">
        <v>1455.85</v>
      </c>
      <c r="AV248" s="242">
        <v>1348.7</v>
      </c>
      <c r="AW248" s="242">
        <v>1253.71</v>
      </c>
      <c r="AX248" s="243">
        <v>1214.03</v>
      </c>
      <c r="AY248" s="319">
        <v>1222.5600000000002</v>
      </c>
      <c r="AZ248" s="386">
        <v>4.8109999999999999</v>
      </c>
      <c r="BA248" s="244">
        <v>0</v>
      </c>
      <c r="BB248" s="252">
        <v>0</v>
      </c>
    </row>
    <row r="249" spans="1:54" s="229" customFormat="1">
      <c r="A249" s="238">
        <v>22</v>
      </c>
      <c r="B249" s="239">
        <f t="shared" si="27"/>
        <v>2352.3110000000001</v>
      </c>
      <c r="C249" s="239">
        <f t="shared" si="27"/>
        <v>2345.3810000000003</v>
      </c>
      <c r="D249" s="239">
        <f t="shared" si="27"/>
        <v>2293.5810000000006</v>
      </c>
      <c r="E249" s="239">
        <f t="shared" si="27"/>
        <v>2341.721</v>
      </c>
      <c r="F249" s="239">
        <f t="shared" si="27"/>
        <v>2351.1710000000003</v>
      </c>
      <c r="G249" s="239">
        <f t="shared" si="27"/>
        <v>2296.8910000000001</v>
      </c>
      <c r="H249" s="239">
        <f t="shared" si="27"/>
        <v>2388.8810000000003</v>
      </c>
      <c r="I249" s="239">
        <f t="shared" si="27"/>
        <v>2514.1310000000003</v>
      </c>
      <c r="J249" s="239">
        <f t="shared" si="27"/>
        <v>2620.0210000000002</v>
      </c>
      <c r="K249" s="239">
        <f t="shared" si="27"/>
        <v>2656.971</v>
      </c>
      <c r="L249" s="239">
        <f t="shared" si="27"/>
        <v>2649.6710000000003</v>
      </c>
      <c r="M249" s="239">
        <f t="shared" si="27"/>
        <v>2654.3710000000005</v>
      </c>
      <c r="N249" s="239">
        <f t="shared" si="27"/>
        <v>2653.931</v>
      </c>
      <c r="O249" s="239">
        <f t="shared" si="27"/>
        <v>2666.0010000000007</v>
      </c>
      <c r="P249" s="239">
        <f t="shared" si="27"/>
        <v>2667.0810000000006</v>
      </c>
      <c r="Q249" s="239">
        <f t="shared" si="27"/>
        <v>2718.1110000000003</v>
      </c>
      <c r="R249" s="239">
        <f t="shared" si="28"/>
        <v>2719.0710000000004</v>
      </c>
      <c r="S249" s="239">
        <f t="shared" si="28"/>
        <v>2937.4910000000004</v>
      </c>
      <c r="T249" s="239">
        <f t="shared" si="28"/>
        <v>2828.0810000000006</v>
      </c>
      <c r="U249" s="239">
        <f t="shared" si="28"/>
        <v>2765.3410000000003</v>
      </c>
      <c r="V249" s="239">
        <f t="shared" si="28"/>
        <v>2620.3910000000001</v>
      </c>
      <c r="W249" s="239">
        <f t="shared" si="28"/>
        <v>2497.721</v>
      </c>
      <c r="X249" s="239">
        <f t="shared" si="28"/>
        <v>2466.1610000000005</v>
      </c>
      <c r="Y249" s="239">
        <f t="shared" si="28"/>
        <v>2388.3310000000006</v>
      </c>
      <c r="Z249" s="240"/>
      <c r="AA249" s="241">
        <v>1124.94</v>
      </c>
      <c r="AB249" s="242">
        <v>1118.01</v>
      </c>
      <c r="AC249" s="242">
        <v>1066.21</v>
      </c>
      <c r="AD249" s="242">
        <v>1114.3499999999999</v>
      </c>
      <c r="AE249" s="242">
        <v>1123.8</v>
      </c>
      <c r="AF249" s="242">
        <v>1069.52</v>
      </c>
      <c r="AG249" s="242">
        <v>1161.51</v>
      </c>
      <c r="AH249" s="242">
        <v>1286.76</v>
      </c>
      <c r="AI249" s="242">
        <v>1392.65</v>
      </c>
      <c r="AJ249" s="242">
        <v>1429.6</v>
      </c>
      <c r="AK249" s="242">
        <v>1422.3</v>
      </c>
      <c r="AL249" s="242">
        <v>1427</v>
      </c>
      <c r="AM249" s="242">
        <v>1426.56</v>
      </c>
      <c r="AN249" s="242">
        <v>1438.63</v>
      </c>
      <c r="AO249" s="242">
        <v>1439.71</v>
      </c>
      <c r="AP249" s="242">
        <v>1490.74</v>
      </c>
      <c r="AQ249" s="242">
        <v>1491.7</v>
      </c>
      <c r="AR249" s="242">
        <v>1710.12</v>
      </c>
      <c r="AS249" s="242">
        <v>1600.71</v>
      </c>
      <c r="AT249" s="242">
        <v>1537.97</v>
      </c>
      <c r="AU249" s="242">
        <v>1393.02</v>
      </c>
      <c r="AV249" s="242">
        <v>1270.3499999999999</v>
      </c>
      <c r="AW249" s="242">
        <v>1238.79</v>
      </c>
      <c r="AX249" s="243">
        <v>1160.96</v>
      </c>
      <c r="AY249" s="319">
        <v>1222.5600000000002</v>
      </c>
      <c r="AZ249" s="386">
        <v>4.8109999999999999</v>
      </c>
      <c r="BA249" s="244">
        <v>0</v>
      </c>
      <c r="BB249" s="252">
        <v>0</v>
      </c>
    </row>
    <row r="250" spans="1:54" s="229" customFormat="1">
      <c r="A250" s="238">
        <v>23</v>
      </c>
      <c r="B250" s="239">
        <f t="shared" si="27"/>
        <v>2347.1510000000003</v>
      </c>
      <c r="C250" s="239">
        <f t="shared" si="27"/>
        <v>2342.0410000000006</v>
      </c>
      <c r="D250" s="239">
        <f t="shared" si="27"/>
        <v>2338.1210000000005</v>
      </c>
      <c r="E250" s="239">
        <f t="shared" si="27"/>
        <v>2338.7110000000002</v>
      </c>
      <c r="F250" s="239">
        <f t="shared" si="27"/>
        <v>2345.8910000000001</v>
      </c>
      <c r="G250" s="239">
        <f t="shared" si="27"/>
        <v>2349.0310000000004</v>
      </c>
      <c r="H250" s="239">
        <f t="shared" si="27"/>
        <v>2416.181</v>
      </c>
      <c r="I250" s="239">
        <f t="shared" si="27"/>
        <v>2481.0510000000004</v>
      </c>
      <c r="J250" s="239">
        <f t="shared" si="27"/>
        <v>2480.3210000000004</v>
      </c>
      <c r="K250" s="239">
        <f t="shared" si="27"/>
        <v>2479.0310000000004</v>
      </c>
      <c r="L250" s="239">
        <f t="shared" si="27"/>
        <v>2478.0410000000006</v>
      </c>
      <c r="M250" s="239">
        <f t="shared" si="27"/>
        <v>2476.3410000000003</v>
      </c>
      <c r="N250" s="239">
        <f t="shared" si="27"/>
        <v>2475.7710000000002</v>
      </c>
      <c r="O250" s="239">
        <f t="shared" si="27"/>
        <v>2473.1910000000003</v>
      </c>
      <c r="P250" s="239">
        <f t="shared" si="27"/>
        <v>2471.8210000000004</v>
      </c>
      <c r="Q250" s="239">
        <f t="shared" si="27"/>
        <v>2476.4210000000003</v>
      </c>
      <c r="R250" s="239">
        <f t="shared" si="28"/>
        <v>2479.4010000000003</v>
      </c>
      <c r="S250" s="239">
        <f t="shared" si="28"/>
        <v>2481.9410000000003</v>
      </c>
      <c r="T250" s="239">
        <f t="shared" si="28"/>
        <v>2770.0310000000004</v>
      </c>
      <c r="U250" s="239">
        <f t="shared" si="28"/>
        <v>2652.6310000000003</v>
      </c>
      <c r="V250" s="239">
        <f t="shared" si="28"/>
        <v>2567.3410000000003</v>
      </c>
      <c r="W250" s="239">
        <f t="shared" si="28"/>
        <v>2479.7510000000007</v>
      </c>
      <c r="X250" s="239">
        <f t="shared" si="28"/>
        <v>2346.971</v>
      </c>
      <c r="Y250" s="239">
        <f t="shared" si="28"/>
        <v>2390.1410000000001</v>
      </c>
      <c r="Z250" s="240"/>
      <c r="AA250" s="241">
        <v>1119.78</v>
      </c>
      <c r="AB250" s="242">
        <v>1114.67</v>
      </c>
      <c r="AC250" s="242">
        <v>1110.75</v>
      </c>
      <c r="AD250" s="242">
        <v>1111.3399999999999</v>
      </c>
      <c r="AE250" s="242">
        <v>1118.52</v>
      </c>
      <c r="AF250" s="242">
        <v>1121.6600000000001</v>
      </c>
      <c r="AG250" s="242">
        <v>1188.81</v>
      </c>
      <c r="AH250" s="242">
        <v>1253.68</v>
      </c>
      <c r="AI250" s="242">
        <v>1252.95</v>
      </c>
      <c r="AJ250" s="242">
        <v>1251.6600000000001</v>
      </c>
      <c r="AK250" s="242">
        <v>1250.67</v>
      </c>
      <c r="AL250" s="242">
        <v>1248.97</v>
      </c>
      <c r="AM250" s="242">
        <v>1248.4000000000001</v>
      </c>
      <c r="AN250" s="242">
        <v>1245.82</v>
      </c>
      <c r="AO250" s="242">
        <v>1244.45</v>
      </c>
      <c r="AP250" s="242">
        <v>1249.05</v>
      </c>
      <c r="AQ250" s="242">
        <v>1252.03</v>
      </c>
      <c r="AR250" s="242">
        <v>1254.57</v>
      </c>
      <c r="AS250" s="242">
        <v>1542.66</v>
      </c>
      <c r="AT250" s="242">
        <v>1425.26</v>
      </c>
      <c r="AU250" s="242">
        <v>1339.97</v>
      </c>
      <c r="AV250" s="242">
        <v>1252.3800000000001</v>
      </c>
      <c r="AW250" s="242">
        <v>1119.5999999999999</v>
      </c>
      <c r="AX250" s="243">
        <v>1162.77</v>
      </c>
      <c r="AY250" s="319">
        <v>1222.5600000000002</v>
      </c>
      <c r="AZ250" s="386">
        <v>4.8109999999999999</v>
      </c>
      <c r="BA250" s="244">
        <v>0</v>
      </c>
      <c r="BB250" s="252">
        <v>0</v>
      </c>
    </row>
    <row r="251" spans="1:54" s="229" customFormat="1">
      <c r="A251" s="238">
        <v>24</v>
      </c>
      <c r="B251" s="239">
        <f t="shared" si="27"/>
        <v>2480.4810000000002</v>
      </c>
      <c r="C251" s="239">
        <f t="shared" si="27"/>
        <v>2454.3610000000003</v>
      </c>
      <c r="D251" s="239">
        <f t="shared" si="27"/>
        <v>2434.4510000000005</v>
      </c>
      <c r="E251" s="239">
        <f t="shared" si="27"/>
        <v>2436.2710000000002</v>
      </c>
      <c r="F251" s="239">
        <f t="shared" si="27"/>
        <v>2413.5010000000007</v>
      </c>
      <c r="G251" s="239">
        <f t="shared" si="27"/>
        <v>2483.9210000000003</v>
      </c>
      <c r="H251" s="239">
        <f t="shared" si="27"/>
        <v>2492.4410000000003</v>
      </c>
      <c r="I251" s="239">
        <f t="shared" si="27"/>
        <v>2677.4210000000003</v>
      </c>
      <c r="J251" s="239">
        <f t="shared" si="27"/>
        <v>2812.5810000000006</v>
      </c>
      <c r="K251" s="239">
        <f t="shared" si="27"/>
        <v>2970.7710000000002</v>
      </c>
      <c r="L251" s="239">
        <f t="shared" si="27"/>
        <v>2997.1710000000003</v>
      </c>
      <c r="M251" s="239">
        <f t="shared" si="27"/>
        <v>3014.6610000000005</v>
      </c>
      <c r="N251" s="239">
        <f t="shared" si="27"/>
        <v>3005.3410000000003</v>
      </c>
      <c r="O251" s="239">
        <f t="shared" si="27"/>
        <v>2993.9610000000002</v>
      </c>
      <c r="P251" s="239">
        <f t="shared" si="27"/>
        <v>3003.1010000000001</v>
      </c>
      <c r="Q251" s="239">
        <f t="shared" si="27"/>
        <v>3053.1110000000003</v>
      </c>
      <c r="R251" s="239">
        <f t="shared" si="28"/>
        <v>3088.0110000000004</v>
      </c>
      <c r="S251" s="239">
        <f t="shared" si="28"/>
        <v>3093.3810000000003</v>
      </c>
      <c r="T251" s="239">
        <f t="shared" si="28"/>
        <v>3068.5510000000004</v>
      </c>
      <c r="U251" s="239">
        <f t="shared" si="28"/>
        <v>2983.7410000000004</v>
      </c>
      <c r="V251" s="239">
        <f t="shared" si="28"/>
        <v>2870.1710000000003</v>
      </c>
      <c r="W251" s="239">
        <f t="shared" si="28"/>
        <v>2731.8210000000004</v>
      </c>
      <c r="X251" s="239">
        <f t="shared" si="28"/>
        <v>2564.9510000000005</v>
      </c>
      <c r="Y251" s="239">
        <f t="shared" si="28"/>
        <v>2495.0310000000004</v>
      </c>
      <c r="Z251" s="240"/>
      <c r="AA251" s="241">
        <v>1253.1099999999999</v>
      </c>
      <c r="AB251" s="242">
        <v>1226.99</v>
      </c>
      <c r="AC251" s="242">
        <v>1207.08</v>
      </c>
      <c r="AD251" s="242">
        <v>1208.9000000000001</v>
      </c>
      <c r="AE251" s="242">
        <v>1186.1300000000001</v>
      </c>
      <c r="AF251" s="242">
        <v>1256.55</v>
      </c>
      <c r="AG251" s="242">
        <v>1265.07</v>
      </c>
      <c r="AH251" s="242">
        <v>1450.05</v>
      </c>
      <c r="AI251" s="242">
        <v>1585.21</v>
      </c>
      <c r="AJ251" s="242">
        <v>1743.4</v>
      </c>
      <c r="AK251" s="242">
        <v>1769.8</v>
      </c>
      <c r="AL251" s="242">
        <v>1787.29</v>
      </c>
      <c r="AM251" s="242">
        <v>1777.97</v>
      </c>
      <c r="AN251" s="242">
        <v>1766.59</v>
      </c>
      <c r="AO251" s="242">
        <v>1775.73</v>
      </c>
      <c r="AP251" s="242">
        <v>1825.74</v>
      </c>
      <c r="AQ251" s="242">
        <v>1860.64</v>
      </c>
      <c r="AR251" s="242">
        <v>1866.01</v>
      </c>
      <c r="AS251" s="242">
        <v>1841.18</v>
      </c>
      <c r="AT251" s="242">
        <v>1756.37</v>
      </c>
      <c r="AU251" s="242">
        <v>1642.8</v>
      </c>
      <c r="AV251" s="242">
        <v>1504.45</v>
      </c>
      <c r="AW251" s="242">
        <v>1337.58</v>
      </c>
      <c r="AX251" s="243">
        <v>1267.6600000000001</v>
      </c>
      <c r="AY251" s="319">
        <v>1222.5600000000002</v>
      </c>
      <c r="AZ251" s="386">
        <v>4.8109999999999999</v>
      </c>
      <c r="BA251" s="244">
        <v>0</v>
      </c>
      <c r="BB251" s="252">
        <v>0</v>
      </c>
    </row>
    <row r="252" spans="1:54" s="229" customFormat="1">
      <c r="A252" s="238">
        <v>25</v>
      </c>
      <c r="B252" s="239">
        <f t="shared" si="27"/>
        <v>2484.3310000000006</v>
      </c>
      <c r="C252" s="239">
        <f t="shared" si="27"/>
        <v>2464.3810000000003</v>
      </c>
      <c r="D252" s="239">
        <f t="shared" si="27"/>
        <v>2433.4910000000004</v>
      </c>
      <c r="E252" s="239">
        <f t="shared" si="27"/>
        <v>2433.0210000000002</v>
      </c>
      <c r="F252" s="239">
        <f t="shared" si="27"/>
        <v>2420.7910000000006</v>
      </c>
      <c r="G252" s="239">
        <f t="shared" si="27"/>
        <v>2461.1110000000003</v>
      </c>
      <c r="H252" s="239">
        <f t="shared" si="27"/>
        <v>2491.2810000000004</v>
      </c>
      <c r="I252" s="239">
        <f t="shared" si="27"/>
        <v>2531.6410000000001</v>
      </c>
      <c r="J252" s="239">
        <f t="shared" si="27"/>
        <v>2725.971</v>
      </c>
      <c r="K252" s="239">
        <f t="shared" si="27"/>
        <v>2796.2010000000005</v>
      </c>
      <c r="L252" s="239">
        <f t="shared" si="27"/>
        <v>2860.9810000000002</v>
      </c>
      <c r="M252" s="239">
        <f t="shared" si="27"/>
        <v>2874.8410000000003</v>
      </c>
      <c r="N252" s="239">
        <f t="shared" si="27"/>
        <v>2841.8910000000001</v>
      </c>
      <c r="O252" s="239">
        <f t="shared" si="27"/>
        <v>2839.0510000000004</v>
      </c>
      <c r="P252" s="239">
        <f t="shared" si="27"/>
        <v>2854.2310000000002</v>
      </c>
      <c r="Q252" s="239">
        <f t="shared" si="27"/>
        <v>2928.8110000000001</v>
      </c>
      <c r="R252" s="239">
        <f t="shared" si="28"/>
        <v>2970.3910000000001</v>
      </c>
      <c r="S252" s="239">
        <f t="shared" si="28"/>
        <v>2959.181</v>
      </c>
      <c r="T252" s="239">
        <f t="shared" si="28"/>
        <v>2928.8510000000001</v>
      </c>
      <c r="U252" s="239">
        <f t="shared" si="28"/>
        <v>2868.1710000000003</v>
      </c>
      <c r="V252" s="239">
        <f t="shared" si="28"/>
        <v>2779.3210000000004</v>
      </c>
      <c r="W252" s="239">
        <f t="shared" si="28"/>
        <v>2687.2910000000006</v>
      </c>
      <c r="X252" s="239">
        <f t="shared" si="28"/>
        <v>2568.9110000000005</v>
      </c>
      <c r="Y252" s="239">
        <f t="shared" si="28"/>
        <v>2527.1610000000005</v>
      </c>
      <c r="Z252" s="240"/>
      <c r="AA252" s="241">
        <v>1256.96</v>
      </c>
      <c r="AB252" s="242">
        <v>1237.01</v>
      </c>
      <c r="AC252" s="242">
        <v>1206.1199999999999</v>
      </c>
      <c r="AD252" s="242">
        <v>1205.6500000000001</v>
      </c>
      <c r="AE252" s="242">
        <v>1193.42</v>
      </c>
      <c r="AF252" s="242">
        <v>1233.74</v>
      </c>
      <c r="AG252" s="242">
        <v>1263.9100000000001</v>
      </c>
      <c r="AH252" s="242">
        <v>1304.27</v>
      </c>
      <c r="AI252" s="242">
        <v>1498.6</v>
      </c>
      <c r="AJ252" s="242">
        <v>1568.83</v>
      </c>
      <c r="AK252" s="242">
        <v>1633.61</v>
      </c>
      <c r="AL252" s="242">
        <v>1647.47</v>
      </c>
      <c r="AM252" s="242">
        <v>1614.52</v>
      </c>
      <c r="AN252" s="242">
        <v>1611.68</v>
      </c>
      <c r="AO252" s="242">
        <v>1626.86</v>
      </c>
      <c r="AP252" s="242">
        <v>1701.44</v>
      </c>
      <c r="AQ252" s="242">
        <v>1743.02</v>
      </c>
      <c r="AR252" s="242">
        <v>1731.81</v>
      </c>
      <c r="AS252" s="242">
        <v>1701.48</v>
      </c>
      <c r="AT252" s="242">
        <v>1640.8</v>
      </c>
      <c r="AU252" s="242">
        <v>1551.95</v>
      </c>
      <c r="AV252" s="242">
        <v>1459.92</v>
      </c>
      <c r="AW252" s="242">
        <v>1341.54</v>
      </c>
      <c r="AX252" s="243">
        <v>1299.79</v>
      </c>
      <c r="AY252" s="319">
        <v>1222.5600000000002</v>
      </c>
      <c r="AZ252" s="386">
        <v>4.8109999999999999</v>
      </c>
      <c r="BA252" s="244">
        <v>0</v>
      </c>
      <c r="BB252" s="252">
        <v>0</v>
      </c>
    </row>
    <row r="253" spans="1:54" s="229" customFormat="1">
      <c r="A253" s="238">
        <v>26</v>
      </c>
      <c r="B253" s="239">
        <f t="shared" si="27"/>
        <v>2488.721</v>
      </c>
      <c r="C253" s="239">
        <f t="shared" si="27"/>
        <v>2465.8410000000003</v>
      </c>
      <c r="D253" s="239">
        <f t="shared" si="27"/>
        <v>2384.3610000000003</v>
      </c>
      <c r="E253" s="239">
        <f t="shared" si="27"/>
        <v>2381.721</v>
      </c>
      <c r="F253" s="239">
        <f t="shared" si="27"/>
        <v>2391.6110000000003</v>
      </c>
      <c r="G253" s="239">
        <f t="shared" si="27"/>
        <v>2529.4410000000003</v>
      </c>
      <c r="H253" s="239">
        <f t="shared" si="27"/>
        <v>2541.4810000000002</v>
      </c>
      <c r="I253" s="239">
        <f t="shared" si="27"/>
        <v>2744.4610000000002</v>
      </c>
      <c r="J253" s="239">
        <f t="shared" si="27"/>
        <v>2806.3710000000005</v>
      </c>
      <c r="K253" s="239">
        <f t="shared" si="27"/>
        <v>2814.6710000000003</v>
      </c>
      <c r="L253" s="239">
        <f t="shared" si="27"/>
        <v>2808.2010000000005</v>
      </c>
      <c r="M253" s="239">
        <f t="shared" si="27"/>
        <v>2816.9110000000005</v>
      </c>
      <c r="N253" s="239">
        <f t="shared" si="27"/>
        <v>2813.8010000000004</v>
      </c>
      <c r="O253" s="239">
        <f t="shared" si="27"/>
        <v>2810.9910000000004</v>
      </c>
      <c r="P253" s="239">
        <f t="shared" si="27"/>
        <v>2807.9210000000003</v>
      </c>
      <c r="Q253" s="239">
        <f t="shared" si="27"/>
        <v>2946.9610000000002</v>
      </c>
      <c r="R253" s="239">
        <f t="shared" si="28"/>
        <v>3043.3510000000001</v>
      </c>
      <c r="S253" s="239">
        <f t="shared" si="28"/>
        <v>3168.8010000000004</v>
      </c>
      <c r="T253" s="239">
        <f t="shared" si="28"/>
        <v>3193.1610000000005</v>
      </c>
      <c r="U253" s="239">
        <f t="shared" si="28"/>
        <v>3020.8510000000001</v>
      </c>
      <c r="V253" s="239">
        <f t="shared" si="28"/>
        <v>2782.5710000000004</v>
      </c>
      <c r="W253" s="239">
        <f t="shared" si="28"/>
        <v>2682.9810000000002</v>
      </c>
      <c r="X253" s="239">
        <f t="shared" si="28"/>
        <v>2522.3610000000003</v>
      </c>
      <c r="Y253" s="239">
        <f t="shared" si="28"/>
        <v>2559.7510000000007</v>
      </c>
      <c r="Z253" s="240"/>
      <c r="AA253" s="241">
        <v>1261.3499999999999</v>
      </c>
      <c r="AB253" s="242">
        <v>1238.47</v>
      </c>
      <c r="AC253" s="242">
        <v>1156.99</v>
      </c>
      <c r="AD253" s="242">
        <v>1154.3499999999999</v>
      </c>
      <c r="AE253" s="242">
        <v>1164.24</v>
      </c>
      <c r="AF253" s="242">
        <v>1302.07</v>
      </c>
      <c r="AG253" s="242">
        <v>1314.11</v>
      </c>
      <c r="AH253" s="242">
        <v>1517.09</v>
      </c>
      <c r="AI253" s="242">
        <v>1579</v>
      </c>
      <c r="AJ253" s="242">
        <v>1587.3</v>
      </c>
      <c r="AK253" s="242">
        <v>1580.83</v>
      </c>
      <c r="AL253" s="242">
        <v>1589.54</v>
      </c>
      <c r="AM253" s="242">
        <v>1586.43</v>
      </c>
      <c r="AN253" s="242">
        <v>1583.62</v>
      </c>
      <c r="AO253" s="242">
        <v>1580.55</v>
      </c>
      <c r="AP253" s="242">
        <v>1719.59</v>
      </c>
      <c r="AQ253" s="242">
        <v>1815.98</v>
      </c>
      <c r="AR253" s="242">
        <v>1941.43</v>
      </c>
      <c r="AS253" s="242">
        <v>1965.79</v>
      </c>
      <c r="AT253" s="242">
        <v>1793.48</v>
      </c>
      <c r="AU253" s="242">
        <v>1555.2</v>
      </c>
      <c r="AV253" s="242">
        <v>1455.61</v>
      </c>
      <c r="AW253" s="242">
        <v>1294.99</v>
      </c>
      <c r="AX253" s="243">
        <v>1332.38</v>
      </c>
      <c r="AY253" s="319">
        <v>1222.5600000000002</v>
      </c>
      <c r="AZ253" s="386">
        <v>4.8109999999999999</v>
      </c>
      <c r="BA253" s="244">
        <v>0</v>
      </c>
      <c r="BB253" s="252">
        <v>0</v>
      </c>
    </row>
    <row r="254" spans="1:54" s="229" customFormat="1">
      <c r="A254" s="238">
        <v>27</v>
      </c>
      <c r="B254" s="239">
        <f t="shared" si="27"/>
        <v>2492.9610000000002</v>
      </c>
      <c r="C254" s="239">
        <f t="shared" si="27"/>
        <v>2416.6510000000003</v>
      </c>
      <c r="D254" s="239">
        <f t="shared" si="27"/>
        <v>2380.4410000000003</v>
      </c>
      <c r="E254" s="239">
        <f t="shared" si="27"/>
        <v>2379.7410000000004</v>
      </c>
      <c r="F254" s="239">
        <f t="shared" si="27"/>
        <v>2389.9510000000005</v>
      </c>
      <c r="G254" s="239">
        <f t="shared" si="27"/>
        <v>2816.8510000000001</v>
      </c>
      <c r="H254" s="239">
        <f t="shared" si="27"/>
        <v>2815.5410000000006</v>
      </c>
      <c r="I254" s="239">
        <f t="shared" si="27"/>
        <v>3313.4210000000007</v>
      </c>
      <c r="J254" s="239">
        <f t="shared" si="27"/>
        <v>3326.6710000000007</v>
      </c>
      <c r="K254" s="239">
        <f t="shared" si="27"/>
        <v>3434.1110000000003</v>
      </c>
      <c r="L254" s="239">
        <f t="shared" si="27"/>
        <v>3376.2110000000007</v>
      </c>
      <c r="M254" s="239">
        <f t="shared" si="27"/>
        <v>3497.7410000000004</v>
      </c>
      <c r="N254" s="239">
        <f t="shared" si="27"/>
        <v>3404.8210000000004</v>
      </c>
      <c r="O254" s="239">
        <f t="shared" si="27"/>
        <v>3385.4210000000007</v>
      </c>
      <c r="P254" s="239">
        <f t="shared" si="27"/>
        <v>3553.6210000000005</v>
      </c>
      <c r="Q254" s="239">
        <f t="shared" si="27"/>
        <v>3545.8910000000001</v>
      </c>
      <c r="R254" s="239">
        <f t="shared" si="28"/>
        <v>3551.4910000000004</v>
      </c>
      <c r="S254" s="239">
        <f t="shared" si="28"/>
        <v>3555.8310000000006</v>
      </c>
      <c r="T254" s="239">
        <f t="shared" si="28"/>
        <v>3558.5410000000006</v>
      </c>
      <c r="U254" s="239">
        <f t="shared" si="28"/>
        <v>3444.8310000000006</v>
      </c>
      <c r="V254" s="239">
        <f t="shared" si="28"/>
        <v>3178.7310000000002</v>
      </c>
      <c r="W254" s="239">
        <f t="shared" si="28"/>
        <v>2670.8010000000004</v>
      </c>
      <c r="X254" s="239">
        <f t="shared" si="28"/>
        <v>2533.221</v>
      </c>
      <c r="Y254" s="239">
        <f t="shared" si="28"/>
        <v>2567.9610000000002</v>
      </c>
      <c r="Z254" s="240"/>
      <c r="AA254" s="241">
        <v>1265.5899999999999</v>
      </c>
      <c r="AB254" s="242">
        <v>1189.28</v>
      </c>
      <c r="AC254" s="242">
        <v>1153.07</v>
      </c>
      <c r="AD254" s="242">
        <v>1152.3699999999999</v>
      </c>
      <c r="AE254" s="242">
        <v>1162.58</v>
      </c>
      <c r="AF254" s="242">
        <v>1589.48</v>
      </c>
      <c r="AG254" s="242">
        <v>1588.17</v>
      </c>
      <c r="AH254" s="242">
        <v>2086.0500000000002</v>
      </c>
      <c r="AI254" s="242">
        <v>2099.3000000000002</v>
      </c>
      <c r="AJ254" s="242">
        <v>2206.7399999999998</v>
      </c>
      <c r="AK254" s="242">
        <v>2148.84</v>
      </c>
      <c r="AL254" s="242">
        <v>2270.37</v>
      </c>
      <c r="AM254" s="242">
        <v>2177.4499999999998</v>
      </c>
      <c r="AN254" s="242">
        <v>2158.0500000000002</v>
      </c>
      <c r="AO254" s="242">
        <v>2326.25</v>
      </c>
      <c r="AP254" s="242">
        <v>2318.52</v>
      </c>
      <c r="AQ254" s="242">
        <v>2324.12</v>
      </c>
      <c r="AR254" s="242">
        <v>2328.46</v>
      </c>
      <c r="AS254" s="242">
        <v>2331.17</v>
      </c>
      <c r="AT254" s="242">
        <v>2217.46</v>
      </c>
      <c r="AU254" s="242">
        <v>1951.36</v>
      </c>
      <c r="AV254" s="242">
        <v>1443.43</v>
      </c>
      <c r="AW254" s="242">
        <v>1305.8499999999999</v>
      </c>
      <c r="AX254" s="243">
        <v>1340.59</v>
      </c>
      <c r="AY254" s="319">
        <v>1222.5600000000002</v>
      </c>
      <c r="AZ254" s="386">
        <v>4.8109999999999999</v>
      </c>
      <c r="BA254" s="244">
        <v>0</v>
      </c>
      <c r="BB254" s="252">
        <v>0</v>
      </c>
    </row>
    <row r="255" spans="1:54" s="229" customFormat="1">
      <c r="A255" s="238">
        <v>28</v>
      </c>
      <c r="B255" s="239">
        <f t="shared" si="27"/>
        <v>2495.1110000000003</v>
      </c>
      <c r="C255" s="239">
        <f t="shared" si="27"/>
        <v>2427.3010000000004</v>
      </c>
      <c r="D255" s="239">
        <f t="shared" si="27"/>
        <v>2394.0610000000001</v>
      </c>
      <c r="E255" s="239">
        <f t="shared" si="27"/>
        <v>2392.2510000000007</v>
      </c>
      <c r="F255" s="239">
        <f t="shared" si="27"/>
        <v>2401.9910000000004</v>
      </c>
      <c r="G255" s="239">
        <f t="shared" si="27"/>
        <v>2541.6010000000001</v>
      </c>
      <c r="H255" s="239">
        <f t="shared" si="27"/>
        <v>2565.2710000000002</v>
      </c>
      <c r="I255" s="239">
        <f t="shared" si="27"/>
        <v>2738.6510000000003</v>
      </c>
      <c r="J255" s="239">
        <f t="shared" si="27"/>
        <v>3324.4110000000005</v>
      </c>
      <c r="K255" s="239">
        <f t="shared" si="27"/>
        <v>3373.2910000000006</v>
      </c>
      <c r="L255" s="239">
        <f t="shared" si="27"/>
        <v>2776.2310000000002</v>
      </c>
      <c r="M255" s="239">
        <f t="shared" si="27"/>
        <v>2785.9510000000005</v>
      </c>
      <c r="N255" s="239">
        <f t="shared" si="27"/>
        <v>2778.6210000000005</v>
      </c>
      <c r="O255" s="239">
        <f t="shared" si="27"/>
        <v>2747.9810000000002</v>
      </c>
      <c r="P255" s="239">
        <f t="shared" si="27"/>
        <v>2753.9810000000002</v>
      </c>
      <c r="Q255" s="239">
        <f t="shared" si="27"/>
        <v>2806.3510000000001</v>
      </c>
      <c r="R255" s="239">
        <f t="shared" si="28"/>
        <v>2872.2510000000007</v>
      </c>
      <c r="S255" s="239">
        <f t="shared" si="28"/>
        <v>2881.3310000000006</v>
      </c>
      <c r="T255" s="239">
        <f t="shared" si="28"/>
        <v>3472.181</v>
      </c>
      <c r="U255" s="239">
        <f t="shared" si="28"/>
        <v>2781.2410000000004</v>
      </c>
      <c r="V255" s="239">
        <f t="shared" si="28"/>
        <v>2706.9410000000003</v>
      </c>
      <c r="W255" s="239">
        <f t="shared" si="28"/>
        <v>2626.8210000000004</v>
      </c>
      <c r="X255" s="239">
        <f t="shared" si="28"/>
        <v>2543.0210000000002</v>
      </c>
      <c r="Y255" s="239">
        <f t="shared" si="28"/>
        <v>2571.931</v>
      </c>
      <c r="Z255" s="240"/>
      <c r="AA255" s="241">
        <v>1267.74</v>
      </c>
      <c r="AB255" s="242">
        <v>1199.93</v>
      </c>
      <c r="AC255" s="242">
        <v>1166.69</v>
      </c>
      <c r="AD255" s="242">
        <v>1164.8800000000001</v>
      </c>
      <c r="AE255" s="242">
        <v>1174.6199999999999</v>
      </c>
      <c r="AF255" s="242">
        <v>1314.23</v>
      </c>
      <c r="AG255" s="242">
        <v>1337.9</v>
      </c>
      <c r="AH255" s="242">
        <v>1511.28</v>
      </c>
      <c r="AI255" s="242">
        <v>2097.04</v>
      </c>
      <c r="AJ255" s="242">
        <v>2145.92</v>
      </c>
      <c r="AK255" s="242">
        <v>1548.86</v>
      </c>
      <c r="AL255" s="242">
        <v>1558.58</v>
      </c>
      <c r="AM255" s="242">
        <v>1551.25</v>
      </c>
      <c r="AN255" s="242">
        <v>1520.61</v>
      </c>
      <c r="AO255" s="242">
        <v>1526.61</v>
      </c>
      <c r="AP255" s="242">
        <v>1578.98</v>
      </c>
      <c r="AQ255" s="242">
        <v>1644.88</v>
      </c>
      <c r="AR255" s="242">
        <v>1653.96</v>
      </c>
      <c r="AS255" s="242">
        <v>2244.81</v>
      </c>
      <c r="AT255" s="242">
        <v>1553.87</v>
      </c>
      <c r="AU255" s="242">
        <v>1479.57</v>
      </c>
      <c r="AV255" s="242">
        <v>1399.45</v>
      </c>
      <c r="AW255" s="242">
        <v>1315.65</v>
      </c>
      <c r="AX255" s="243">
        <v>1344.56</v>
      </c>
      <c r="AY255" s="319">
        <v>1222.5600000000002</v>
      </c>
      <c r="AZ255" s="386">
        <v>4.8109999999999999</v>
      </c>
      <c r="BA255" s="244">
        <v>0</v>
      </c>
      <c r="BB255" s="252">
        <v>0</v>
      </c>
    </row>
    <row r="256" spans="1:54" s="229" customFormat="1">
      <c r="A256" s="238">
        <v>29</v>
      </c>
      <c r="B256" s="239">
        <f t="shared" si="27"/>
        <v>2496.5510000000004</v>
      </c>
      <c r="C256" s="239">
        <f t="shared" si="27"/>
        <v>2431.471</v>
      </c>
      <c r="D256" s="239">
        <f t="shared" si="27"/>
        <v>2423.8810000000003</v>
      </c>
      <c r="E256" s="239">
        <f t="shared" si="27"/>
        <v>2423.3910000000001</v>
      </c>
      <c r="F256" s="239">
        <f t="shared" si="27"/>
        <v>2411.1710000000003</v>
      </c>
      <c r="G256" s="239">
        <f t="shared" si="27"/>
        <v>2550.9810000000002</v>
      </c>
      <c r="H256" s="239">
        <f t="shared" si="27"/>
        <v>2566.1910000000003</v>
      </c>
      <c r="I256" s="239">
        <f t="shared" si="27"/>
        <v>2749.5910000000003</v>
      </c>
      <c r="J256" s="239">
        <f t="shared" si="27"/>
        <v>2791.6010000000001</v>
      </c>
      <c r="K256" s="239">
        <f t="shared" si="27"/>
        <v>2848.181</v>
      </c>
      <c r="L256" s="239">
        <f t="shared" si="27"/>
        <v>2820.4410000000003</v>
      </c>
      <c r="M256" s="239">
        <f t="shared" si="27"/>
        <v>2854.3210000000004</v>
      </c>
      <c r="N256" s="239">
        <f t="shared" si="27"/>
        <v>2841.9610000000002</v>
      </c>
      <c r="O256" s="239">
        <f t="shared" si="27"/>
        <v>2856.4210000000003</v>
      </c>
      <c r="P256" s="239">
        <f t="shared" si="27"/>
        <v>2868.6510000000003</v>
      </c>
      <c r="Q256" s="239">
        <f t="shared" si="27"/>
        <v>3039.4010000000003</v>
      </c>
      <c r="R256" s="239">
        <f t="shared" si="28"/>
        <v>3188.5410000000006</v>
      </c>
      <c r="S256" s="239">
        <f t="shared" si="28"/>
        <v>3249.1110000000003</v>
      </c>
      <c r="T256" s="239">
        <f t="shared" si="28"/>
        <v>3237.431</v>
      </c>
      <c r="U256" s="239">
        <f t="shared" si="28"/>
        <v>3002.3910000000001</v>
      </c>
      <c r="V256" s="239">
        <f t="shared" si="28"/>
        <v>2747.9110000000005</v>
      </c>
      <c r="W256" s="239">
        <f t="shared" si="28"/>
        <v>2688.3210000000004</v>
      </c>
      <c r="X256" s="239">
        <f t="shared" si="28"/>
        <v>2628.0010000000007</v>
      </c>
      <c r="Y256" s="239">
        <f t="shared" si="28"/>
        <v>2536.5310000000004</v>
      </c>
      <c r="Z256" s="240"/>
      <c r="AA256" s="241">
        <v>1269.18</v>
      </c>
      <c r="AB256" s="242">
        <v>1204.0999999999999</v>
      </c>
      <c r="AC256" s="242">
        <v>1196.51</v>
      </c>
      <c r="AD256" s="242">
        <v>1196.02</v>
      </c>
      <c r="AE256" s="242">
        <v>1183.8</v>
      </c>
      <c r="AF256" s="242">
        <v>1323.61</v>
      </c>
      <c r="AG256" s="242">
        <v>1338.82</v>
      </c>
      <c r="AH256" s="242">
        <v>1522.22</v>
      </c>
      <c r="AI256" s="242">
        <v>1564.23</v>
      </c>
      <c r="AJ256" s="242">
        <v>1620.81</v>
      </c>
      <c r="AK256" s="242">
        <v>1593.07</v>
      </c>
      <c r="AL256" s="242">
        <v>1626.95</v>
      </c>
      <c r="AM256" s="242">
        <v>1614.59</v>
      </c>
      <c r="AN256" s="242">
        <v>1629.05</v>
      </c>
      <c r="AO256" s="242">
        <v>1641.28</v>
      </c>
      <c r="AP256" s="242">
        <v>1812.03</v>
      </c>
      <c r="AQ256" s="242">
        <v>1961.17</v>
      </c>
      <c r="AR256" s="242">
        <v>2021.7399999999998</v>
      </c>
      <c r="AS256" s="242">
        <v>2010.0599999999997</v>
      </c>
      <c r="AT256" s="242">
        <v>1775.02</v>
      </c>
      <c r="AU256" s="242">
        <v>1520.54</v>
      </c>
      <c r="AV256" s="242">
        <v>1460.95</v>
      </c>
      <c r="AW256" s="242">
        <v>1400.63</v>
      </c>
      <c r="AX256" s="243">
        <v>1309.1600000000001</v>
      </c>
      <c r="AY256" s="319">
        <v>1222.5600000000002</v>
      </c>
      <c r="AZ256" s="386">
        <v>4.8109999999999999</v>
      </c>
      <c r="BA256" s="244">
        <v>0</v>
      </c>
      <c r="BB256" s="252">
        <v>0</v>
      </c>
    </row>
    <row r="257" spans="1:54" s="229" customFormat="1" ht="13.5" customHeight="1">
      <c r="A257" s="238">
        <v>30</v>
      </c>
      <c r="B257" s="239">
        <f t="shared" si="27"/>
        <v>2523.2610000000004</v>
      </c>
      <c r="C257" s="239">
        <f t="shared" si="27"/>
        <v>2499.1210000000005</v>
      </c>
      <c r="D257" s="239">
        <f t="shared" si="27"/>
        <v>2495.9010000000003</v>
      </c>
      <c r="E257" s="239">
        <f t="shared" si="27"/>
        <v>2471.2410000000004</v>
      </c>
      <c r="F257" s="239">
        <f t="shared" si="27"/>
        <v>2527.5410000000006</v>
      </c>
      <c r="G257" s="239">
        <f t="shared" si="27"/>
        <v>2555.721</v>
      </c>
      <c r="H257" s="239">
        <f t="shared" si="27"/>
        <v>2621.8010000000004</v>
      </c>
      <c r="I257" s="239">
        <f t="shared" si="27"/>
        <v>2773.2710000000002</v>
      </c>
      <c r="J257" s="239">
        <f t="shared" si="27"/>
        <v>2929.8410000000003</v>
      </c>
      <c r="K257" s="239">
        <f t="shared" si="27"/>
        <v>3053.0310000000004</v>
      </c>
      <c r="L257" s="239">
        <f t="shared" si="27"/>
        <v>2996.2010000000005</v>
      </c>
      <c r="M257" s="239">
        <f t="shared" si="27"/>
        <v>3062.8110000000001</v>
      </c>
      <c r="N257" s="239">
        <f t="shared" si="27"/>
        <v>2998.6710000000003</v>
      </c>
      <c r="O257" s="239">
        <f t="shared" si="27"/>
        <v>2988.5710000000004</v>
      </c>
      <c r="P257" s="239">
        <f t="shared" si="27"/>
        <v>3027.7710000000002</v>
      </c>
      <c r="Q257" s="239">
        <f t="shared" si="27"/>
        <v>3161.3210000000004</v>
      </c>
      <c r="R257" s="239">
        <f t="shared" si="28"/>
        <v>3215.0010000000007</v>
      </c>
      <c r="S257" s="239">
        <f t="shared" si="28"/>
        <v>3235.6410000000001</v>
      </c>
      <c r="T257" s="239">
        <f t="shared" si="28"/>
        <v>3235.5610000000001</v>
      </c>
      <c r="U257" s="239">
        <f t="shared" si="28"/>
        <v>3116.2510000000007</v>
      </c>
      <c r="V257" s="239">
        <f t="shared" si="28"/>
        <v>2874.8510000000001</v>
      </c>
      <c r="W257" s="239">
        <f t="shared" si="28"/>
        <v>2763.221</v>
      </c>
      <c r="X257" s="239">
        <f t="shared" si="28"/>
        <v>2676.0010000000007</v>
      </c>
      <c r="Y257" s="239">
        <f t="shared" si="28"/>
        <v>2635.6410000000001</v>
      </c>
      <c r="Z257" s="240"/>
      <c r="AA257" s="241">
        <v>1295.8900000000001</v>
      </c>
      <c r="AB257" s="242">
        <v>1271.75</v>
      </c>
      <c r="AC257" s="242">
        <v>1268.53</v>
      </c>
      <c r="AD257" s="242">
        <v>1243.8699999999999</v>
      </c>
      <c r="AE257" s="242">
        <v>1300.17</v>
      </c>
      <c r="AF257" s="242">
        <v>1328.35</v>
      </c>
      <c r="AG257" s="242">
        <v>1394.43</v>
      </c>
      <c r="AH257" s="242">
        <v>1545.9</v>
      </c>
      <c r="AI257" s="242">
        <v>1702.47</v>
      </c>
      <c r="AJ257" s="242">
        <v>1825.66</v>
      </c>
      <c r="AK257" s="242">
        <v>1768.83</v>
      </c>
      <c r="AL257" s="242">
        <v>1835.44</v>
      </c>
      <c r="AM257" s="242">
        <v>1771.3</v>
      </c>
      <c r="AN257" s="242">
        <v>1761.2</v>
      </c>
      <c r="AO257" s="242">
        <v>1800.4</v>
      </c>
      <c r="AP257" s="242">
        <v>1933.95</v>
      </c>
      <c r="AQ257" s="242">
        <v>1987.63</v>
      </c>
      <c r="AR257" s="242">
        <v>2008.27</v>
      </c>
      <c r="AS257" s="242">
        <v>2008.1899999999998</v>
      </c>
      <c r="AT257" s="242">
        <v>1888.88</v>
      </c>
      <c r="AU257" s="242">
        <v>1647.48</v>
      </c>
      <c r="AV257" s="242">
        <v>1535.85</v>
      </c>
      <c r="AW257" s="242">
        <v>1448.63</v>
      </c>
      <c r="AX257" s="243">
        <v>1408.27</v>
      </c>
      <c r="AY257" s="319">
        <v>1222.5600000000002</v>
      </c>
      <c r="AZ257" s="386">
        <v>4.8109999999999999</v>
      </c>
      <c r="BA257" s="244">
        <v>0</v>
      </c>
      <c r="BB257" s="252">
        <v>0</v>
      </c>
    </row>
    <row r="258" spans="1:54" s="229" customFormat="1" ht="13.5" thickBot="1">
      <c r="A258" s="246">
        <v>31</v>
      </c>
      <c r="B258" s="239">
        <f t="shared" si="27"/>
        <v>2610.0110000000004</v>
      </c>
      <c r="C258" s="239">
        <f t="shared" si="27"/>
        <v>2540.2010000000005</v>
      </c>
      <c r="D258" s="239">
        <f t="shared" si="27"/>
        <v>2533.9510000000005</v>
      </c>
      <c r="E258" s="239">
        <f t="shared" si="27"/>
        <v>2529.5810000000006</v>
      </c>
      <c r="F258" s="239">
        <f t="shared" si="27"/>
        <v>2535.2510000000007</v>
      </c>
      <c r="G258" s="239">
        <f t="shared" si="27"/>
        <v>2545.0810000000006</v>
      </c>
      <c r="H258" s="239">
        <f t="shared" si="27"/>
        <v>2669.8910000000001</v>
      </c>
      <c r="I258" s="239">
        <f t="shared" si="27"/>
        <v>2774.4610000000002</v>
      </c>
      <c r="J258" s="239">
        <f t="shared" si="27"/>
        <v>2848.7710000000002</v>
      </c>
      <c r="K258" s="239">
        <f t="shared" si="27"/>
        <v>3058.2910000000006</v>
      </c>
      <c r="L258" s="239">
        <f t="shared" si="27"/>
        <v>3133.2310000000002</v>
      </c>
      <c r="M258" s="239">
        <f t="shared" si="27"/>
        <v>3134.0710000000004</v>
      </c>
      <c r="N258" s="239">
        <f t="shared" si="27"/>
        <v>3111.1410000000001</v>
      </c>
      <c r="O258" s="239">
        <f t="shared" si="27"/>
        <v>3107.4510000000005</v>
      </c>
      <c r="P258" s="239">
        <f t="shared" si="27"/>
        <v>3116.3610000000003</v>
      </c>
      <c r="Q258" s="239">
        <f t="shared" si="27"/>
        <v>3219.1010000000001</v>
      </c>
      <c r="R258" s="239">
        <f t="shared" si="28"/>
        <v>3248.9110000000005</v>
      </c>
      <c r="S258" s="239">
        <f t="shared" si="28"/>
        <v>3275.2410000000004</v>
      </c>
      <c r="T258" s="239">
        <f t="shared" si="28"/>
        <v>3259.8410000000003</v>
      </c>
      <c r="U258" s="239">
        <f t="shared" si="28"/>
        <v>3167.2310000000002</v>
      </c>
      <c r="V258" s="239">
        <f t="shared" si="28"/>
        <v>3103.9410000000003</v>
      </c>
      <c r="W258" s="239">
        <f t="shared" si="28"/>
        <v>2829.9910000000004</v>
      </c>
      <c r="X258" s="239">
        <f t="shared" si="28"/>
        <v>2701.6010000000001</v>
      </c>
      <c r="Y258" s="239">
        <f t="shared" si="28"/>
        <v>2659.0410000000006</v>
      </c>
      <c r="Z258" s="240"/>
      <c r="AA258" s="247">
        <v>1382.64</v>
      </c>
      <c r="AB258" s="248">
        <v>1312.83</v>
      </c>
      <c r="AC258" s="248">
        <v>1306.58</v>
      </c>
      <c r="AD258" s="248">
        <v>1302.21</v>
      </c>
      <c r="AE258" s="248">
        <v>1307.8800000000001</v>
      </c>
      <c r="AF258" s="248">
        <v>1317.71</v>
      </c>
      <c r="AG258" s="248">
        <v>1442.52</v>
      </c>
      <c r="AH258" s="248">
        <v>1547.09</v>
      </c>
      <c r="AI258" s="248">
        <v>1621.4</v>
      </c>
      <c r="AJ258" s="248">
        <v>1830.92</v>
      </c>
      <c r="AK258" s="248">
        <v>1905.86</v>
      </c>
      <c r="AL258" s="248">
        <v>1906.7</v>
      </c>
      <c r="AM258" s="248">
        <v>1883.77</v>
      </c>
      <c r="AN258" s="248">
        <v>1880.08</v>
      </c>
      <c r="AO258" s="248">
        <v>1888.99</v>
      </c>
      <c r="AP258" s="248">
        <v>1991.73</v>
      </c>
      <c r="AQ258" s="248">
        <v>2021.54</v>
      </c>
      <c r="AR258" s="248">
        <v>2047.8700000000001</v>
      </c>
      <c r="AS258" s="248">
        <v>2032.47</v>
      </c>
      <c r="AT258" s="248">
        <v>1939.86</v>
      </c>
      <c r="AU258" s="248">
        <v>1876.57</v>
      </c>
      <c r="AV258" s="248">
        <v>1602.62</v>
      </c>
      <c r="AW258" s="248">
        <v>1474.23</v>
      </c>
      <c r="AX258" s="249">
        <v>1431.67</v>
      </c>
      <c r="AY258" s="320">
        <v>1222.5600000000002</v>
      </c>
      <c r="AZ258" s="384">
        <v>4.8109999999999999</v>
      </c>
      <c r="BA258" s="250">
        <v>0</v>
      </c>
      <c r="BB258" s="253">
        <v>0</v>
      </c>
    </row>
    <row r="259" spans="1:54" s="229" customFormat="1" ht="13.5" thickBot="1">
      <c r="A259" s="256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40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9"/>
      <c r="AZ259" s="260"/>
      <c r="BA259" s="260"/>
      <c r="BB259" s="259"/>
    </row>
    <row r="260" spans="1:54" s="225" customFormat="1" ht="56.25" customHeight="1" thickBot="1">
      <c r="A260" s="561" t="s">
        <v>1</v>
      </c>
      <c r="B260" s="564" t="s">
        <v>187</v>
      </c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5"/>
      <c r="AA260" s="226" t="s">
        <v>181</v>
      </c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8"/>
      <c r="AZ260" s="227"/>
      <c r="BA260" s="227"/>
    </row>
    <row r="261" spans="1:54" s="229" customFormat="1" ht="58.5" customHeight="1">
      <c r="A261" s="562"/>
      <c r="B261" s="552" t="s">
        <v>2</v>
      </c>
      <c r="C261" s="553"/>
      <c r="D261" s="553"/>
      <c r="E261" s="553"/>
      <c r="F261" s="553"/>
      <c r="G261" s="553"/>
      <c r="H261" s="553"/>
      <c r="I261" s="553"/>
      <c r="J261" s="553"/>
      <c r="K261" s="553"/>
      <c r="L261" s="553"/>
      <c r="M261" s="553"/>
      <c r="N261" s="553"/>
      <c r="O261" s="553"/>
      <c r="P261" s="553"/>
      <c r="Q261" s="553"/>
      <c r="R261" s="553"/>
      <c r="S261" s="553"/>
      <c r="T261" s="553"/>
      <c r="U261" s="553"/>
      <c r="V261" s="553"/>
      <c r="W261" s="553"/>
      <c r="X261" s="553"/>
      <c r="Y261" s="554"/>
      <c r="AA261" s="555" t="s">
        <v>87</v>
      </c>
      <c r="AB261" s="556"/>
      <c r="AC261" s="556"/>
      <c r="AD261" s="556"/>
      <c r="AE261" s="556"/>
      <c r="AF261" s="556"/>
      <c r="AG261" s="556"/>
      <c r="AH261" s="556"/>
      <c r="AI261" s="556"/>
      <c r="AJ261" s="556"/>
      <c r="AK261" s="556"/>
      <c r="AL261" s="556"/>
      <c r="AM261" s="556"/>
      <c r="AN261" s="556"/>
      <c r="AO261" s="556"/>
      <c r="AP261" s="556"/>
      <c r="AQ261" s="556"/>
      <c r="AR261" s="556"/>
      <c r="AS261" s="556"/>
      <c r="AT261" s="556"/>
      <c r="AU261" s="556"/>
      <c r="AV261" s="556"/>
      <c r="AW261" s="556"/>
      <c r="AX261" s="557"/>
      <c r="AY261" s="541" t="str">
        <f>AY225</f>
        <v>Сбытовая надбавка</v>
      </c>
      <c r="AZ261" s="539" t="s">
        <v>197</v>
      </c>
      <c r="BA261" s="570" t="s">
        <v>191</v>
      </c>
      <c r="BB261" s="570" t="s">
        <v>178</v>
      </c>
    </row>
    <row r="262" spans="1:54" s="229" customFormat="1" ht="51" customHeight="1">
      <c r="A262" s="563"/>
      <c r="B262" s="230" t="s">
        <v>3</v>
      </c>
      <c r="C262" s="230" t="s">
        <v>4</v>
      </c>
      <c r="D262" s="230" t="s">
        <v>5</v>
      </c>
      <c r="E262" s="230" t="s">
        <v>6</v>
      </c>
      <c r="F262" s="230" t="s">
        <v>7</v>
      </c>
      <c r="G262" s="230" t="s">
        <v>8</v>
      </c>
      <c r="H262" s="230" t="s">
        <v>9</v>
      </c>
      <c r="I262" s="230" t="s">
        <v>10</v>
      </c>
      <c r="J262" s="230" t="s">
        <v>11</v>
      </c>
      <c r="K262" s="230" t="s">
        <v>12</v>
      </c>
      <c r="L262" s="230" t="s">
        <v>13</v>
      </c>
      <c r="M262" s="230" t="s">
        <v>14</v>
      </c>
      <c r="N262" s="230" t="s">
        <v>15</v>
      </c>
      <c r="O262" s="230" t="s">
        <v>16</v>
      </c>
      <c r="P262" s="230" t="s">
        <v>17</v>
      </c>
      <c r="Q262" s="230" t="s">
        <v>18</v>
      </c>
      <c r="R262" s="230" t="s">
        <v>19</v>
      </c>
      <c r="S262" s="230" t="s">
        <v>20</v>
      </c>
      <c r="T262" s="230" t="s">
        <v>21</v>
      </c>
      <c r="U262" s="230" t="s">
        <v>22</v>
      </c>
      <c r="V262" s="230" t="s">
        <v>23</v>
      </c>
      <c r="W262" s="230" t="s">
        <v>24</v>
      </c>
      <c r="X262" s="230" t="s">
        <v>25</v>
      </c>
      <c r="Y262" s="231" t="s">
        <v>26</v>
      </c>
      <c r="AA262" s="232" t="s">
        <v>3</v>
      </c>
      <c r="AB262" s="230" t="s">
        <v>4</v>
      </c>
      <c r="AC262" s="230" t="s">
        <v>5</v>
      </c>
      <c r="AD262" s="230" t="s">
        <v>6</v>
      </c>
      <c r="AE262" s="230" t="s">
        <v>7</v>
      </c>
      <c r="AF262" s="230" t="s">
        <v>8</v>
      </c>
      <c r="AG262" s="230" t="s">
        <v>9</v>
      </c>
      <c r="AH262" s="230" t="s">
        <v>10</v>
      </c>
      <c r="AI262" s="230" t="s">
        <v>11</v>
      </c>
      <c r="AJ262" s="230" t="s">
        <v>12</v>
      </c>
      <c r="AK262" s="230" t="s">
        <v>13</v>
      </c>
      <c r="AL262" s="230" t="s">
        <v>14</v>
      </c>
      <c r="AM262" s="230" t="s">
        <v>15</v>
      </c>
      <c r="AN262" s="230" t="s">
        <v>16</v>
      </c>
      <c r="AO262" s="230" t="s">
        <v>17</v>
      </c>
      <c r="AP262" s="230" t="s">
        <v>18</v>
      </c>
      <c r="AQ262" s="230" t="s">
        <v>19</v>
      </c>
      <c r="AR262" s="230" t="s">
        <v>20</v>
      </c>
      <c r="AS262" s="230" t="s">
        <v>21</v>
      </c>
      <c r="AT262" s="230" t="s">
        <v>22</v>
      </c>
      <c r="AU262" s="230" t="s">
        <v>23</v>
      </c>
      <c r="AV262" s="230" t="s">
        <v>24</v>
      </c>
      <c r="AW262" s="230" t="s">
        <v>25</v>
      </c>
      <c r="AX262" s="231" t="s">
        <v>26</v>
      </c>
      <c r="AY262" s="487"/>
      <c r="AZ262" s="540"/>
      <c r="BA262" s="571"/>
      <c r="BB262" s="571"/>
    </row>
    <row r="263" spans="1:54" s="234" customFormat="1" ht="16.149999999999999" customHeight="1" thickBot="1">
      <c r="A263" s="558" t="s">
        <v>213</v>
      </c>
      <c r="B263" s="559"/>
      <c r="C263" s="559"/>
      <c r="D263" s="559"/>
      <c r="E263" s="559"/>
      <c r="F263" s="559"/>
      <c r="G263" s="559"/>
      <c r="H263" s="559"/>
      <c r="I263" s="559"/>
      <c r="J263" s="559"/>
      <c r="K263" s="559"/>
      <c r="L263" s="559"/>
      <c r="M263" s="559"/>
      <c r="N263" s="559"/>
      <c r="O263" s="559"/>
      <c r="P263" s="559"/>
      <c r="Q263" s="559"/>
      <c r="R263" s="559"/>
      <c r="S263" s="559"/>
      <c r="T263" s="559"/>
      <c r="U263" s="559"/>
      <c r="V263" s="559"/>
      <c r="W263" s="559"/>
      <c r="X263" s="559"/>
      <c r="Y263" s="560"/>
      <c r="AA263" s="558">
        <v>2</v>
      </c>
      <c r="AB263" s="559"/>
      <c r="AC263" s="559"/>
      <c r="AD263" s="559"/>
      <c r="AE263" s="559"/>
      <c r="AF263" s="559"/>
      <c r="AG263" s="559"/>
      <c r="AH263" s="559"/>
      <c r="AI263" s="559"/>
      <c r="AJ263" s="559"/>
      <c r="AK263" s="559"/>
      <c r="AL263" s="559"/>
      <c r="AM263" s="559"/>
      <c r="AN263" s="559"/>
      <c r="AO263" s="559"/>
      <c r="AP263" s="559"/>
      <c r="AQ263" s="559"/>
      <c r="AR263" s="559"/>
      <c r="AS263" s="559"/>
      <c r="AT263" s="559"/>
      <c r="AU263" s="559"/>
      <c r="AV263" s="559"/>
      <c r="AW263" s="559"/>
      <c r="AX263" s="560"/>
      <c r="AY263" s="235">
        <v>3</v>
      </c>
      <c r="AZ263" s="236">
        <v>4</v>
      </c>
      <c r="BA263" s="287">
        <v>5</v>
      </c>
      <c r="BB263" s="237">
        <v>6</v>
      </c>
    </row>
    <row r="264" spans="1:54" s="229" customFormat="1">
      <c r="A264" s="238">
        <v>1</v>
      </c>
      <c r="B264" s="239">
        <f>AA264+$AY264+$AZ264+ROUND($BA264*$BB264,2)</f>
        <v>2311.2110000000002</v>
      </c>
      <c r="C264" s="239">
        <f t="shared" ref="C264:R279" si="29">AB264+$AY264+$AZ264+ROUND($BA264*$BB264,2)</f>
        <v>2303.9110000000005</v>
      </c>
      <c r="D264" s="239">
        <f t="shared" si="29"/>
        <v>2299.3610000000003</v>
      </c>
      <c r="E264" s="239">
        <f t="shared" si="29"/>
        <v>2300.5110000000004</v>
      </c>
      <c r="F264" s="239">
        <f t="shared" si="29"/>
        <v>2306.2810000000004</v>
      </c>
      <c r="G264" s="239">
        <f t="shared" si="29"/>
        <v>2362.4010000000003</v>
      </c>
      <c r="H264" s="239">
        <f t="shared" si="29"/>
        <v>2488.7910000000006</v>
      </c>
      <c r="I264" s="239">
        <f t="shared" si="29"/>
        <v>2670.2010000000005</v>
      </c>
      <c r="J264" s="239">
        <f t="shared" si="29"/>
        <v>2788.7310000000002</v>
      </c>
      <c r="K264" s="239">
        <f t="shared" si="29"/>
        <v>2978.5710000000004</v>
      </c>
      <c r="L264" s="239">
        <f t="shared" si="29"/>
        <v>2980.3110000000001</v>
      </c>
      <c r="M264" s="239">
        <f t="shared" si="29"/>
        <v>3013.0410000000006</v>
      </c>
      <c r="N264" s="239">
        <f t="shared" si="29"/>
        <v>3011.7910000000006</v>
      </c>
      <c r="O264" s="239">
        <f t="shared" si="29"/>
        <v>3042.471</v>
      </c>
      <c r="P264" s="239">
        <f t="shared" si="29"/>
        <v>3075.1010000000001</v>
      </c>
      <c r="Q264" s="239">
        <f t="shared" si="29"/>
        <v>3058.3710000000005</v>
      </c>
      <c r="R264" s="239">
        <f t="shared" si="29"/>
        <v>3059.6010000000001</v>
      </c>
      <c r="S264" s="239">
        <f t="shared" ref="S264:Y279" si="30">AR264+$AY264+$AZ264+ROUND($BA264*$BB264,2)</f>
        <v>3086.8910000000001</v>
      </c>
      <c r="T264" s="239">
        <f t="shared" si="30"/>
        <v>3110.3610000000003</v>
      </c>
      <c r="U264" s="239">
        <f t="shared" si="30"/>
        <v>2983.1510000000003</v>
      </c>
      <c r="V264" s="239">
        <f t="shared" si="30"/>
        <v>2835.0810000000006</v>
      </c>
      <c r="W264" s="239">
        <f t="shared" si="30"/>
        <v>2616.971</v>
      </c>
      <c r="X264" s="239">
        <f t="shared" si="30"/>
        <v>2616.3710000000005</v>
      </c>
      <c r="Y264" s="239">
        <f t="shared" si="30"/>
        <v>2504.1910000000003</v>
      </c>
      <c r="Z264" s="240"/>
      <c r="AA264" s="241">
        <v>1083.8399999999999</v>
      </c>
      <c r="AB264" s="242">
        <v>1076.54</v>
      </c>
      <c r="AC264" s="242">
        <v>1071.99</v>
      </c>
      <c r="AD264" s="242">
        <v>1073.1400000000001</v>
      </c>
      <c r="AE264" s="242">
        <v>1078.9100000000001</v>
      </c>
      <c r="AF264" s="242">
        <v>1135.03</v>
      </c>
      <c r="AG264" s="242">
        <v>1261.42</v>
      </c>
      <c r="AH264" s="242">
        <v>1442.83</v>
      </c>
      <c r="AI264" s="242">
        <v>1561.36</v>
      </c>
      <c r="AJ264" s="242">
        <v>1751.2</v>
      </c>
      <c r="AK264" s="242">
        <v>1752.94</v>
      </c>
      <c r="AL264" s="242">
        <v>1785.67</v>
      </c>
      <c r="AM264" s="242">
        <v>1784.42</v>
      </c>
      <c r="AN264" s="242">
        <v>1815.1</v>
      </c>
      <c r="AO264" s="242">
        <v>1847.73</v>
      </c>
      <c r="AP264" s="242">
        <v>1831</v>
      </c>
      <c r="AQ264" s="242">
        <v>1832.23</v>
      </c>
      <c r="AR264" s="242">
        <v>1859.52</v>
      </c>
      <c r="AS264" s="242">
        <v>1882.99</v>
      </c>
      <c r="AT264" s="242">
        <v>1755.78</v>
      </c>
      <c r="AU264" s="242">
        <v>1607.71</v>
      </c>
      <c r="AV264" s="242">
        <v>1389.6</v>
      </c>
      <c r="AW264" s="242">
        <v>1389</v>
      </c>
      <c r="AX264" s="243">
        <v>1276.82</v>
      </c>
      <c r="AY264" s="319">
        <v>1222.5600000000002</v>
      </c>
      <c r="AZ264" s="385">
        <v>4.8109999999999999</v>
      </c>
      <c r="BA264" s="251">
        <v>0</v>
      </c>
      <c r="BB264" s="252">
        <v>0</v>
      </c>
    </row>
    <row r="265" spans="1:54" s="229" customFormat="1">
      <c r="A265" s="238">
        <v>2</v>
      </c>
      <c r="B265" s="239">
        <f t="shared" ref="B265:Q294" si="31">AA265+$AY265+$AZ265+ROUND($BA265*$BB265,2)</f>
        <v>2401.681</v>
      </c>
      <c r="C265" s="239">
        <f t="shared" si="29"/>
        <v>2319.0110000000004</v>
      </c>
      <c r="D265" s="239">
        <f t="shared" si="29"/>
        <v>2313.4910000000004</v>
      </c>
      <c r="E265" s="239">
        <f t="shared" si="29"/>
        <v>2315.9510000000005</v>
      </c>
      <c r="F265" s="239">
        <f t="shared" si="29"/>
        <v>2325.8610000000003</v>
      </c>
      <c r="G265" s="239">
        <f t="shared" si="29"/>
        <v>2415.7610000000004</v>
      </c>
      <c r="H265" s="239">
        <f t="shared" si="29"/>
        <v>2574.3610000000003</v>
      </c>
      <c r="I265" s="239">
        <f t="shared" si="29"/>
        <v>2677.8910000000001</v>
      </c>
      <c r="J265" s="239">
        <f t="shared" si="29"/>
        <v>2797.1410000000001</v>
      </c>
      <c r="K265" s="239">
        <f t="shared" si="29"/>
        <v>2924.3710000000005</v>
      </c>
      <c r="L265" s="239">
        <f t="shared" si="29"/>
        <v>2940.7010000000005</v>
      </c>
      <c r="M265" s="239">
        <f t="shared" si="29"/>
        <v>2950.3910000000001</v>
      </c>
      <c r="N265" s="239">
        <f t="shared" si="29"/>
        <v>2939.3710000000005</v>
      </c>
      <c r="O265" s="239">
        <f t="shared" si="29"/>
        <v>2949.4110000000005</v>
      </c>
      <c r="P265" s="239">
        <f t="shared" si="29"/>
        <v>2982.8210000000004</v>
      </c>
      <c r="Q265" s="239">
        <f t="shared" si="29"/>
        <v>2951.0010000000007</v>
      </c>
      <c r="R265" s="239">
        <f t="shared" si="29"/>
        <v>3017.8910000000001</v>
      </c>
      <c r="S265" s="239">
        <f t="shared" si="30"/>
        <v>3070.3510000000001</v>
      </c>
      <c r="T265" s="239">
        <f t="shared" si="30"/>
        <v>3120.3010000000004</v>
      </c>
      <c r="U265" s="239">
        <f t="shared" si="30"/>
        <v>3048.8310000000006</v>
      </c>
      <c r="V265" s="239">
        <f t="shared" si="30"/>
        <v>2843.6010000000001</v>
      </c>
      <c r="W265" s="239">
        <f t="shared" si="30"/>
        <v>2811.8510000000001</v>
      </c>
      <c r="X265" s="239">
        <f t="shared" si="30"/>
        <v>2710.8910000000001</v>
      </c>
      <c r="Y265" s="239">
        <f t="shared" si="30"/>
        <v>2611.2610000000004</v>
      </c>
      <c r="Z265" s="240"/>
      <c r="AA265" s="245">
        <v>1174.31</v>
      </c>
      <c r="AB265" s="242">
        <v>1091.6400000000001</v>
      </c>
      <c r="AC265" s="242">
        <v>1086.1199999999999</v>
      </c>
      <c r="AD265" s="242">
        <v>1088.58</v>
      </c>
      <c r="AE265" s="242">
        <v>1098.49</v>
      </c>
      <c r="AF265" s="242">
        <v>1188.3900000000001</v>
      </c>
      <c r="AG265" s="242">
        <v>1346.99</v>
      </c>
      <c r="AH265" s="242">
        <v>1450.52</v>
      </c>
      <c r="AI265" s="242">
        <v>1569.77</v>
      </c>
      <c r="AJ265" s="242">
        <v>1697</v>
      </c>
      <c r="AK265" s="242">
        <v>1713.33</v>
      </c>
      <c r="AL265" s="242">
        <v>1723.02</v>
      </c>
      <c r="AM265" s="242">
        <v>1712</v>
      </c>
      <c r="AN265" s="242">
        <v>1722.04</v>
      </c>
      <c r="AO265" s="242">
        <v>1755.45</v>
      </c>
      <c r="AP265" s="242">
        <v>1723.63</v>
      </c>
      <c r="AQ265" s="242">
        <v>1790.52</v>
      </c>
      <c r="AR265" s="242">
        <v>1842.98</v>
      </c>
      <c r="AS265" s="242">
        <v>1892.93</v>
      </c>
      <c r="AT265" s="242">
        <v>1821.46</v>
      </c>
      <c r="AU265" s="242">
        <v>1616.23</v>
      </c>
      <c r="AV265" s="242">
        <v>1584.48</v>
      </c>
      <c r="AW265" s="242">
        <v>1483.52</v>
      </c>
      <c r="AX265" s="243">
        <v>1383.89</v>
      </c>
      <c r="AY265" s="319">
        <v>1222.5600000000002</v>
      </c>
      <c r="AZ265" s="386">
        <v>4.8109999999999999</v>
      </c>
      <c r="BA265" s="244">
        <v>0</v>
      </c>
      <c r="BB265" s="252">
        <v>0</v>
      </c>
    </row>
    <row r="266" spans="1:54" s="229" customFormat="1">
      <c r="A266" s="238">
        <v>3</v>
      </c>
      <c r="B266" s="239">
        <f t="shared" si="31"/>
        <v>2474.7010000000005</v>
      </c>
      <c r="C266" s="239">
        <f t="shared" si="29"/>
        <v>2426.3910000000001</v>
      </c>
      <c r="D266" s="239">
        <f t="shared" si="29"/>
        <v>2401.0910000000003</v>
      </c>
      <c r="E266" s="239">
        <f t="shared" si="29"/>
        <v>2397.9910000000004</v>
      </c>
      <c r="F266" s="239">
        <f t="shared" si="29"/>
        <v>2399.0010000000007</v>
      </c>
      <c r="G266" s="239">
        <f t="shared" si="29"/>
        <v>2468.4210000000003</v>
      </c>
      <c r="H266" s="239">
        <f t="shared" si="29"/>
        <v>2570.8510000000001</v>
      </c>
      <c r="I266" s="239">
        <f t="shared" si="29"/>
        <v>2722.3510000000001</v>
      </c>
      <c r="J266" s="239">
        <f t="shared" si="29"/>
        <v>2888.7010000000005</v>
      </c>
      <c r="K266" s="239">
        <f t="shared" si="29"/>
        <v>3061.6310000000003</v>
      </c>
      <c r="L266" s="239">
        <f t="shared" si="29"/>
        <v>3100.4910000000004</v>
      </c>
      <c r="M266" s="239">
        <f t="shared" si="29"/>
        <v>3109.3010000000004</v>
      </c>
      <c r="N266" s="239">
        <f t="shared" si="29"/>
        <v>3099.2910000000006</v>
      </c>
      <c r="O266" s="239">
        <f t="shared" si="29"/>
        <v>3147.8210000000004</v>
      </c>
      <c r="P266" s="239">
        <f t="shared" si="29"/>
        <v>3183.0010000000007</v>
      </c>
      <c r="Q266" s="239">
        <f t="shared" si="29"/>
        <v>3192.7510000000007</v>
      </c>
      <c r="R266" s="239">
        <f t="shared" si="29"/>
        <v>3114.431</v>
      </c>
      <c r="S266" s="239">
        <f t="shared" si="30"/>
        <v>3082.2310000000002</v>
      </c>
      <c r="T266" s="239">
        <f t="shared" si="30"/>
        <v>3046.5210000000002</v>
      </c>
      <c r="U266" s="239">
        <f t="shared" si="30"/>
        <v>3065.5710000000004</v>
      </c>
      <c r="V266" s="239">
        <f t="shared" si="30"/>
        <v>2877.1910000000003</v>
      </c>
      <c r="W266" s="239">
        <f t="shared" si="30"/>
        <v>2709.5110000000004</v>
      </c>
      <c r="X266" s="239">
        <f t="shared" si="30"/>
        <v>2689.4110000000005</v>
      </c>
      <c r="Y266" s="239">
        <f t="shared" si="30"/>
        <v>2587.8610000000003</v>
      </c>
      <c r="Z266" s="240"/>
      <c r="AA266" s="245">
        <v>1247.33</v>
      </c>
      <c r="AB266" s="242">
        <v>1199.02</v>
      </c>
      <c r="AC266" s="242">
        <v>1173.72</v>
      </c>
      <c r="AD266" s="242">
        <v>1170.6199999999999</v>
      </c>
      <c r="AE266" s="242">
        <v>1171.6300000000001</v>
      </c>
      <c r="AF266" s="242">
        <v>1241.05</v>
      </c>
      <c r="AG266" s="242">
        <v>1343.48</v>
      </c>
      <c r="AH266" s="242">
        <v>1494.98</v>
      </c>
      <c r="AI266" s="242">
        <v>1661.33</v>
      </c>
      <c r="AJ266" s="242">
        <v>1834.26</v>
      </c>
      <c r="AK266" s="242">
        <v>1873.12</v>
      </c>
      <c r="AL266" s="242">
        <v>1881.93</v>
      </c>
      <c r="AM266" s="242">
        <v>1871.92</v>
      </c>
      <c r="AN266" s="242">
        <v>1920.45</v>
      </c>
      <c r="AO266" s="242">
        <v>1955.63</v>
      </c>
      <c r="AP266" s="242">
        <v>1965.38</v>
      </c>
      <c r="AQ266" s="242">
        <v>1887.06</v>
      </c>
      <c r="AR266" s="242">
        <v>1854.86</v>
      </c>
      <c r="AS266" s="242">
        <v>1819.15</v>
      </c>
      <c r="AT266" s="242">
        <v>1838.2</v>
      </c>
      <c r="AU266" s="242">
        <v>1649.82</v>
      </c>
      <c r="AV266" s="242">
        <v>1482.14</v>
      </c>
      <c r="AW266" s="242">
        <v>1462.04</v>
      </c>
      <c r="AX266" s="243">
        <v>1360.49</v>
      </c>
      <c r="AY266" s="319">
        <v>1222.5600000000002</v>
      </c>
      <c r="AZ266" s="386">
        <v>4.8109999999999999</v>
      </c>
      <c r="BA266" s="244">
        <v>0</v>
      </c>
      <c r="BB266" s="252">
        <v>0</v>
      </c>
    </row>
    <row r="267" spans="1:54" s="229" customFormat="1">
      <c r="A267" s="238">
        <v>4</v>
      </c>
      <c r="B267" s="239">
        <f t="shared" si="31"/>
        <v>2568.2410000000004</v>
      </c>
      <c r="C267" s="239">
        <f t="shared" si="29"/>
        <v>2470.0010000000007</v>
      </c>
      <c r="D267" s="239">
        <f t="shared" si="29"/>
        <v>2467.181</v>
      </c>
      <c r="E267" s="239">
        <f t="shared" si="29"/>
        <v>2454.221</v>
      </c>
      <c r="F267" s="239">
        <f t="shared" si="29"/>
        <v>2406.8710000000005</v>
      </c>
      <c r="G267" s="239">
        <f t="shared" si="29"/>
        <v>2445.5110000000004</v>
      </c>
      <c r="H267" s="239">
        <f t="shared" si="29"/>
        <v>2480.9510000000005</v>
      </c>
      <c r="I267" s="239">
        <f t="shared" si="29"/>
        <v>2576.8610000000003</v>
      </c>
      <c r="J267" s="239">
        <f t="shared" si="29"/>
        <v>2804.9110000000005</v>
      </c>
      <c r="K267" s="239">
        <f t="shared" si="29"/>
        <v>2910.8410000000003</v>
      </c>
      <c r="L267" s="239">
        <f t="shared" si="29"/>
        <v>2915.4410000000003</v>
      </c>
      <c r="M267" s="239">
        <f t="shared" si="29"/>
        <v>2968.7110000000002</v>
      </c>
      <c r="N267" s="239">
        <f t="shared" si="29"/>
        <v>2977.7710000000002</v>
      </c>
      <c r="O267" s="239">
        <f t="shared" si="29"/>
        <v>2976.1610000000005</v>
      </c>
      <c r="P267" s="239">
        <f t="shared" si="29"/>
        <v>2985.4110000000005</v>
      </c>
      <c r="Q267" s="239">
        <f t="shared" si="29"/>
        <v>2932.4010000000003</v>
      </c>
      <c r="R267" s="239">
        <f t="shared" si="29"/>
        <v>3003.181</v>
      </c>
      <c r="S267" s="239">
        <f t="shared" si="30"/>
        <v>3023.2610000000004</v>
      </c>
      <c r="T267" s="239">
        <f t="shared" si="30"/>
        <v>3066.9210000000003</v>
      </c>
      <c r="U267" s="239">
        <f t="shared" si="30"/>
        <v>3082.2910000000006</v>
      </c>
      <c r="V267" s="239">
        <f t="shared" si="30"/>
        <v>2948.9110000000005</v>
      </c>
      <c r="W267" s="239">
        <f t="shared" si="30"/>
        <v>2805.8810000000003</v>
      </c>
      <c r="X267" s="239">
        <f t="shared" si="30"/>
        <v>2672.5410000000006</v>
      </c>
      <c r="Y267" s="239">
        <f t="shared" si="30"/>
        <v>2548.1610000000005</v>
      </c>
      <c r="Z267" s="240"/>
      <c r="AA267" s="245">
        <v>1340.87</v>
      </c>
      <c r="AB267" s="242">
        <v>1242.6300000000001</v>
      </c>
      <c r="AC267" s="242">
        <v>1239.81</v>
      </c>
      <c r="AD267" s="242">
        <v>1226.8499999999999</v>
      </c>
      <c r="AE267" s="242">
        <v>1179.5</v>
      </c>
      <c r="AF267" s="242">
        <v>1218.1400000000001</v>
      </c>
      <c r="AG267" s="242">
        <v>1253.58</v>
      </c>
      <c r="AH267" s="242">
        <v>1349.49</v>
      </c>
      <c r="AI267" s="242">
        <v>1577.54</v>
      </c>
      <c r="AJ267" s="242">
        <v>1683.47</v>
      </c>
      <c r="AK267" s="242">
        <v>1688.07</v>
      </c>
      <c r="AL267" s="242">
        <v>1741.34</v>
      </c>
      <c r="AM267" s="242">
        <v>1750.4</v>
      </c>
      <c r="AN267" s="242">
        <v>1748.79</v>
      </c>
      <c r="AO267" s="242">
        <v>1758.04</v>
      </c>
      <c r="AP267" s="242">
        <v>1705.03</v>
      </c>
      <c r="AQ267" s="242">
        <v>1775.81</v>
      </c>
      <c r="AR267" s="242">
        <v>1795.89</v>
      </c>
      <c r="AS267" s="242">
        <v>1839.55</v>
      </c>
      <c r="AT267" s="242">
        <v>1854.92</v>
      </c>
      <c r="AU267" s="242">
        <v>1721.54</v>
      </c>
      <c r="AV267" s="242">
        <v>1578.51</v>
      </c>
      <c r="AW267" s="242">
        <v>1445.17</v>
      </c>
      <c r="AX267" s="243">
        <v>1320.79</v>
      </c>
      <c r="AY267" s="319">
        <v>1222.5600000000002</v>
      </c>
      <c r="AZ267" s="386">
        <v>4.8109999999999999</v>
      </c>
      <c r="BA267" s="244">
        <v>0</v>
      </c>
      <c r="BB267" s="252">
        <v>0</v>
      </c>
    </row>
    <row r="268" spans="1:54" s="229" customFormat="1">
      <c r="A268" s="238">
        <v>5</v>
      </c>
      <c r="B268" s="239">
        <f t="shared" si="31"/>
        <v>2425.0710000000004</v>
      </c>
      <c r="C268" s="239">
        <f t="shared" si="29"/>
        <v>2381.0310000000004</v>
      </c>
      <c r="D268" s="239">
        <f t="shared" si="29"/>
        <v>2346.4010000000003</v>
      </c>
      <c r="E268" s="239">
        <f t="shared" si="29"/>
        <v>2344.2810000000004</v>
      </c>
      <c r="F268" s="239">
        <f t="shared" si="29"/>
        <v>2353.7010000000005</v>
      </c>
      <c r="G268" s="239">
        <f t="shared" si="29"/>
        <v>2425.8510000000001</v>
      </c>
      <c r="H268" s="239">
        <f t="shared" si="29"/>
        <v>2584.8810000000003</v>
      </c>
      <c r="I268" s="239">
        <f t="shared" si="29"/>
        <v>2794.471</v>
      </c>
      <c r="J268" s="239">
        <f t="shared" si="29"/>
        <v>2989.7110000000002</v>
      </c>
      <c r="K268" s="239">
        <f t="shared" si="29"/>
        <v>3086.4010000000003</v>
      </c>
      <c r="L268" s="239">
        <f t="shared" si="29"/>
        <v>3103.3310000000006</v>
      </c>
      <c r="M268" s="239">
        <f t="shared" si="29"/>
        <v>3110.8210000000004</v>
      </c>
      <c r="N268" s="239">
        <f t="shared" si="29"/>
        <v>3096.1910000000003</v>
      </c>
      <c r="O268" s="239">
        <f t="shared" si="29"/>
        <v>3096.9610000000002</v>
      </c>
      <c r="P268" s="239">
        <f t="shared" si="29"/>
        <v>3117.1510000000003</v>
      </c>
      <c r="Q268" s="239">
        <f t="shared" si="29"/>
        <v>3077.2610000000004</v>
      </c>
      <c r="R268" s="239">
        <f t="shared" si="29"/>
        <v>3073.8610000000003</v>
      </c>
      <c r="S268" s="239">
        <f t="shared" si="30"/>
        <v>3032.681</v>
      </c>
      <c r="T268" s="239">
        <f t="shared" si="30"/>
        <v>3043.7610000000004</v>
      </c>
      <c r="U268" s="239">
        <f t="shared" si="30"/>
        <v>3067.9010000000003</v>
      </c>
      <c r="V268" s="239">
        <f t="shared" si="30"/>
        <v>2882.1710000000003</v>
      </c>
      <c r="W268" s="239">
        <f t="shared" si="30"/>
        <v>2749.3510000000001</v>
      </c>
      <c r="X268" s="239">
        <f t="shared" si="30"/>
        <v>2599.5810000000006</v>
      </c>
      <c r="Y268" s="239">
        <f t="shared" si="30"/>
        <v>2514.3810000000003</v>
      </c>
      <c r="Z268" s="240"/>
      <c r="AA268" s="245">
        <v>1197.7</v>
      </c>
      <c r="AB268" s="242">
        <v>1153.6600000000001</v>
      </c>
      <c r="AC268" s="242">
        <v>1119.03</v>
      </c>
      <c r="AD268" s="242">
        <v>1116.9100000000001</v>
      </c>
      <c r="AE268" s="242">
        <v>1126.33</v>
      </c>
      <c r="AF268" s="242">
        <v>1198.48</v>
      </c>
      <c r="AG268" s="242">
        <v>1357.51</v>
      </c>
      <c r="AH268" s="242">
        <v>1567.1</v>
      </c>
      <c r="AI268" s="242">
        <v>1762.34</v>
      </c>
      <c r="AJ268" s="242">
        <v>1859.03</v>
      </c>
      <c r="AK268" s="242">
        <v>1875.96</v>
      </c>
      <c r="AL268" s="242">
        <v>1883.45</v>
      </c>
      <c r="AM268" s="242">
        <v>1868.82</v>
      </c>
      <c r="AN268" s="242">
        <v>1869.59</v>
      </c>
      <c r="AO268" s="242">
        <v>1889.78</v>
      </c>
      <c r="AP268" s="242">
        <v>1849.89</v>
      </c>
      <c r="AQ268" s="242">
        <v>1846.49</v>
      </c>
      <c r="AR268" s="242">
        <v>1805.31</v>
      </c>
      <c r="AS268" s="242">
        <v>1816.39</v>
      </c>
      <c r="AT268" s="242">
        <v>1840.53</v>
      </c>
      <c r="AU268" s="242">
        <v>1654.8</v>
      </c>
      <c r="AV268" s="242">
        <v>1521.98</v>
      </c>
      <c r="AW268" s="242">
        <v>1372.21</v>
      </c>
      <c r="AX268" s="243">
        <v>1287.01</v>
      </c>
      <c r="AY268" s="319">
        <v>1222.5600000000002</v>
      </c>
      <c r="AZ268" s="386">
        <v>4.8109999999999999</v>
      </c>
      <c r="BA268" s="244">
        <v>0</v>
      </c>
      <c r="BB268" s="252">
        <v>0</v>
      </c>
    </row>
    <row r="269" spans="1:54" s="229" customFormat="1">
      <c r="A269" s="238">
        <v>6</v>
      </c>
      <c r="B269" s="239">
        <f t="shared" si="31"/>
        <v>2437.3010000000004</v>
      </c>
      <c r="C269" s="239">
        <f t="shared" si="29"/>
        <v>2361.3010000000004</v>
      </c>
      <c r="D269" s="239">
        <f t="shared" si="29"/>
        <v>2354.7910000000006</v>
      </c>
      <c r="E269" s="239">
        <f t="shared" si="29"/>
        <v>2352.8910000000001</v>
      </c>
      <c r="F269" s="239">
        <f t="shared" si="29"/>
        <v>2362.5210000000002</v>
      </c>
      <c r="G269" s="239">
        <f t="shared" si="29"/>
        <v>2368.5110000000004</v>
      </c>
      <c r="H269" s="239">
        <f t="shared" si="29"/>
        <v>2461.9910000000004</v>
      </c>
      <c r="I269" s="239">
        <f t="shared" si="29"/>
        <v>2629.4810000000002</v>
      </c>
      <c r="J269" s="239">
        <f t="shared" si="29"/>
        <v>2711.7610000000004</v>
      </c>
      <c r="K269" s="239">
        <f t="shared" si="29"/>
        <v>2805.2110000000002</v>
      </c>
      <c r="L269" s="239">
        <f t="shared" si="29"/>
        <v>2783.7010000000005</v>
      </c>
      <c r="M269" s="239">
        <f t="shared" si="29"/>
        <v>2783.6410000000001</v>
      </c>
      <c r="N269" s="239">
        <f t="shared" si="29"/>
        <v>2784.2110000000002</v>
      </c>
      <c r="O269" s="239">
        <f t="shared" si="29"/>
        <v>2796.5810000000006</v>
      </c>
      <c r="P269" s="239">
        <f t="shared" si="29"/>
        <v>2814.8210000000004</v>
      </c>
      <c r="Q269" s="239">
        <f t="shared" si="29"/>
        <v>2803.8110000000001</v>
      </c>
      <c r="R269" s="239">
        <f t="shared" si="29"/>
        <v>2805.4610000000002</v>
      </c>
      <c r="S269" s="239">
        <f t="shared" si="30"/>
        <v>2977.8110000000001</v>
      </c>
      <c r="T269" s="239">
        <f t="shared" si="30"/>
        <v>3022.3110000000001</v>
      </c>
      <c r="U269" s="239">
        <f t="shared" si="30"/>
        <v>3051.8510000000001</v>
      </c>
      <c r="V269" s="239">
        <f t="shared" si="30"/>
        <v>2892.0310000000004</v>
      </c>
      <c r="W269" s="239">
        <f t="shared" si="30"/>
        <v>2734.7710000000002</v>
      </c>
      <c r="X269" s="239">
        <f t="shared" si="30"/>
        <v>2553.8010000000004</v>
      </c>
      <c r="Y269" s="239">
        <f t="shared" si="30"/>
        <v>2480.1910000000003</v>
      </c>
      <c r="Z269" s="240"/>
      <c r="AA269" s="245">
        <v>1209.93</v>
      </c>
      <c r="AB269" s="242">
        <v>1133.93</v>
      </c>
      <c r="AC269" s="242">
        <v>1127.42</v>
      </c>
      <c r="AD269" s="242">
        <v>1125.52</v>
      </c>
      <c r="AE269" s="242">
        <v>1135.1500000000001</v>
      </c>
      <c r="AF269" s="242">
        <v>1141.1400000000001</v>
      </c>
      <c r="AG269" s="242">
        <v>1234.6199999999999</v>
      </c>
      <c r="AH269" s="242">
        <v>1402.11</v>
      </c>
      <c r="AI269" s="242">
        <v>1484.39</v>
      </c>
      <c r="AJ269" s="242">
        <v>1577.84</v>
      </c>
      <c r="AK269" s="242">
        <v>1556.33</v>
      </c>
      <c r="AL269" s="242">
        <v>1556.27</v>
      </c>
      <c r="AM269" s="242">
        <v>1556.84</v>
      </c>
      <c r="AN269" s="242">
        <v>1569.21</v>
      </c>
      <c r="AO269" s="242">
        <v>1587.45</v>
      </c>
      <c r="AP269" s="242">
        <v>1576.44</v>
      </c>
      <c r="AQ269" s="242">
        <v>1578.09</v>
      </c>
      <c r="AR269" s="242">
        <v>1750.44</v>
      </c>
      <c r="AS269" s="242">
        <v>1794.94</v>
      </c>
      <c r="AT269" s="242">
        <v>1824.48</v>
      </c>
      <c r="AU269" s="242">
        <v>1664.66</v>
      </c>
      <c r="AV269" s="242">
        <v>1507.4</v>
      </c>
      <c r="AW269" s="242">
        <v>1326.43</v>
      </c>
      <c r="AX269" s="243">
        <v>1252.82</v>
      </c>
      <c r="AY269" s="319">
        <v>1222.5600000000002</v>
      </c>
      <c r="AZ269" s="386">
        <v>4.8109999999999999</v>
      </c>
      <c r="BA269" s="244">
        <v>0</v>
      </c>
      <c r="BB269" s="252">
        <v>0</v>
      </c>
    </row>
    <row r="270" spans="1:54" s="229" customFormat="1">
      <c r="A270" s="238">
        <v>7</v>
      </c>
      <c r="B270" s="239">
        <f t="shared" si="31"/>
        <v>2451.7910000000006</v>
      </c>
      <c r="C270" s="239">
        <f t="shared" si="29"/>
        <v>2400.2610000000004</v>
      </c>
      <c r="D270" s="239">
        <f t="shared" si="29"/>
        <v>2367.971</v>
      </c>
      <c r="E270" s="239">
        <f t="shared" si="29"/>
        <v>2369.3710000000005</v>
      </c>
      <c r="F270" s="239">
        <f t="shared" si="29"/>
        <v>2378.8610000000003</v>
      </c>
      <c r="G270" s="239">
        <f t="shared" si="29"/>
        <v>2467.3810000000003</v>
      </c>
      <c r="H270" s="239">
        <f t="shared" si="29"/>
        <v>2566.0410000000006</v>
      </c>
      <c r="I270" s="239">
        <f t="shared" si="29"/>
        <v>2807.3110000000001</v>
      </c>
      <c r="J270" s="239">
        <f t="shared" si="29"/>
        <v>2943.3310000000006</v>
      </c>
      <c r="K270" s="239">
        <f t="shared" si="29"/>
        <v>3055.5110000000004</v>
      </c>
      <c r="L270" s="239">
        <f t="shared" si="29"/>
        <v>3082.1510000000003</v>
      </c>
      <c r="M270" s="239">
        <f t="shared" si="29"/>
        <v>3121.5710000000004</v>
      </c>
      <c r="N270" s="239">
        <f t="shared" si="29"/>
        <v>3089.3510000000001</v>
      </c>
      <c r="O270" s="239">
        <f t="shared" si="29"/>
        <v>3121.0410000000006</v>
      </c>
      <c r="P270" s="239">
        <f t="shared" si="29"/>
        <v>3140.8410000000003</v>
      </c>
      <c r="Q270" s="239">
        <f t="shared" si="29"/>
        <v>3187.4210000000003</v>
      </c>
      <c r="R270" s="239">
        <f t="shared" si="29"/>
        <v>3172.0910000000003</v>
      </c>
      <c r="S270" s="239">
        <f t="shared" si="30"/>
        <v>3108.3310000000006</v>
      </c>
      <c r="T270" s="239">
        <f t="shared" si="30"/>
        <v>2998.7710000000002</v>
      </c>
      <c r="U270" s="239">
        <f t="shared" si="30"/>
        <v>2987.0710000000004</v>
      </c>
      <c r="V270" s="239">
        <f t="shared" si="30"/>
        <v>2867.6410000000001</v>
      </c>
      <c r="W270" s="239">
        <f t="shared" si="30"/>
        <v>2711.9510000000005</v>
      </c>
      <c r="X270" s="239">
        <f t="shared" si="30"/>
        <v>2555.8410000000003</v>
      </c>
      <c r="Y270" s="239">
        <f t="shared" si="30"/>
        <v>2556.1510000000003</v>
      </c>
      <c r="Z270" s="240"/>
      <c r="AA270" s="245">
        <v>1224.42</v>
      </c>
      <c r="AB270" s="242">
        <v>1172.8900000000001</v>
      </c>
      <c r="AC270" s="242">
        <v>1140.5999999999999</v>
      </c>
      <c r="AD270" s="242">
        <v>1142</v>
      </c>
      <c r="AE270" s="242">
        <v>1151.49</v>
      </c>
      <c r="AF270" s="242">
        <v>1240.01</v>
      </c>
      <c r="AG270" s="242">
        <v>1338.67</v>
      </c>
      <c r="AH270" s="242">
        <v>1579.94</v>
      </c>
      <c r="AI270" s="242">
        <v>1715.96</v>
      </c>
      <c r="AJ270" s="242">
        <v>1828.14</v>
      </c>
      <c r="AK270" s="242">
        <v>1854.78</v>
      </c>
      <c r="AL270" s="242">
        <v>1894.2</v>
      </c>
      <c r="AM270" s="242">
        <v>1861.98</v>
      </c>
      <c r="AN270" s="242">
        <v>1893.67</v>
      </c>
      <c r="AO270" s="242">
        <v>1913.47</v>
      </c>
      <c r="AP270" s="242">
        <v>1960.05</v>
      </c>
      <c r="AQ270" s="242">
        <v>1944.72</v>
      </c>
      <c r="AR270" s="242">
        <v>1880.96</v>
      </c>
      <c r="AS270" s="242">
        <v>1771.4</v>
      </c>
      <c r="AT270" s="242">
        <v>1759.7</v>
      </c>
      <c r="AU270" s="242">
        <v>1640.27</v>
      </c>
      <c r="AV270" s="242">
        <v>1484.58</v>
      </c>
      <c r="AW270" s="242">
        <v>1328.47</v>
      </c>
      <c r="AX270" s="243">
        <v>1328.78</v>
      </c>
      <c r="AY270" s="319">
        <v>1222.5600000000002</v>
      </c>
      <c r="AZ270" s="386">
        <v>4.8109999999999999</v>
      </c>
      <c r="BA270" s="244">
        <v>0</v>
      </c>
      <c r="BB270" s="252">
        <v>0</v>
      </c>
    </row>
    <row r="271" spans="1:54" s="229" customFormat="1">
      <c r="A271" s="238">
        <v>8</v>
      </c>
      <c r="B271" s="239">
        <f t="shared" si="31"/>
        <v>2444.5010000000007</v>
      </c>
      <c r="C271" s="239">
        <f t="shared" si="29"/>
        <v>2369.6410000000001</v>
      </c>
      <c r="D271" s="239">
        <f t="shared" si="29"/>
        <v>2365.6510000000003</v>
      </c>
      <c r="E271" s="239">
        <f t="shared" si="29"/>
        <v>2361.4910000000004</v>
      </c>
      <c r="F271" s="239">
        <f t="shared" si="29"/>
        <v>2365.3310000000006</v>
      </c>
      <c r="G271" s="239">
        <f t="shared" si="29"/>
        <v>2377.5510000000004</v>
      </c>
      <c r="H271" s="239">
        <f t="shared" si="29"/>
        <v>2517.0710000000004</v>
      </c>
      <c r="I271" s="239">
        <f t="shared" si="29"/>
        <v>2695.0510000000004</v>
      </c>
      <c r="J271" s="239">
        <f t="shared" si="29"/>
        <v>2873.2510000000007</v>
      </c>
      <c r="K271" s="239">
        <f t="shared" si="29"/>
        <v>2942.9810000000002</v>
      </c>
      <c r="L271" s="239">
        <f t="shared" si="29"/>
        <v>2950.181</v>
      </c>
      <c r="M271" s="239">
        <f t="shared" si="29"/>
        <v>2962.8710000000005</v>
      </c>
      <c r="N271" s="239">
        <f t="shared" si="29"/>
        <v>2966.431</v>
      </c>
      <c r="O271" s="239">
        <f t="shared" si="29"/>
        <v>2983.3810000000003</v>
      </c>
      <c r="P271" s="239">
        <f t="shared" si="29"/>
        <v>2962.2910000000006</v>
      </c>
      <c r="Q271" s="239">
        <f t="shared" si="29"/>
        <v>2958.4010000000003</v>
      </c>
      <c r="R271" s="239">
        <f t="shared" si="29"/>
        <v>2964.6710000000003</v>
      </c>
      <c r="S271" s="239">
        <f t="shared" si="30"/>
        <v>2940.971</v>
      </c>
      <c r="T271" s="239">
        <f t="shared" si="30"/>
        <v>2962.0710000000004</v>
      </c>
      <c r="U271" s="239">
        <f t="shared" si="30"/>
        <v>2867.9210000000003</v>
      </c>
      <c r="V271" s="239">
        <f t="shared" si="30"/>
        <v>2761.8210000000004</v>
      </c>
      <c r="W271" s="239">
        <f t="shared" si="30"/>
        <v>2634.3310000000006</v>
      </c>
      <c r="X271" s="239">
        <f t="shared" si="30"/>
        <v>2554.9210000000003</v>
      </c>
      <c r="Y271" s="239">
        <f t="shared" si="30"/>
        <v>2463.3210000000004</v>
      </c>
      <c r="Z271" s="240"/>
      <c r="AA271" s="245">
        <v>1217.1300000000001</v>
      </c>
      <c r="AB271" s="242">
        <v>1142.27</v>
      </c>
      <c r="AC271" s="242">
        <v>1138.28</v>
      </c>
      <c r="AD271" s="242">
        <v>1134.1199999999999</v>
      </c>
      <c r="AE271" s="242">
        <v>1137.96</v>
      </c>
      <c r="AF271" s="242">
        <v>1150.18</v>
      </c>
      <c r="AG271" s="242">
        <v>1289.7</v>
      </c>
      <c r="AH271" s="242">
        <v>1467.68</v>
      </c>
      <c r="AI271" s="242">
        <v>1645.88</v>
      </c>
      <c r="AJ271" s="242">
        <v>1715.61</v>
      </c>
      <c r="AK271" s="242">
        <v>1722.81</v>
      </c>
      <c r="AL271" s="242">
        <v>1735.5</v>
      </c>
      <c r="AM271" s="242">
        <v>1739.06</v>
      </c>
      <c r="AN271" s="242">
        <v>1756.01</v>
      </c>
      <c r="AO271" s="242">
        <v>1734.92</v>
      </c>
      <c r="AP271" s="242">
        <v>1731.03</v>
      </c>
      <c r="AQ271" s="242">
        <v>1737.3</v>
      </c>
      <c r="AR271" s="242">
        <v>1713.6</v>
      </c>
      <c r="AS271" s="242">
        <v>1734.7</v>
      </c>
      <c r="AT271" s="242">
        <v>1640.55</v>
      </c>
      <c r="AU271" s="242">
        <v>1534.45</v>
      </c>
      <c r="AV271" s="242">
        <v>1406.96</v>
      </c>
      <c r="AW271" s="242">
        <v>1327.55</v>
      </c>
      <c r="AX271" s="243">
        <v>1235.95</v>
      </c>
      <c r="AY271" s="319">
        <v>1222.5600000000002</v>
      </c>
      <c r="AZ271" s="386">
        <v>4.8109999999999999</v>
      </c>
      <c r="BA271" s="244">
        <v>0</v>
      </c>
      <c r="BB271" s="252">
        <v>0</v>
      </c>
    </row>
    <row r="272" spans="1:54" s="229" customFormat="1">
      <c r="A272" s="238">
        <v>9</v>
      </c>
      <c r="B272" s="239">
        <f t="shared" si="31"/>
        <v>2390.1010000000001</v>
      </c>
      <c r="C272" s="239">
        <f t="shared" si="29"/>
        <v>2372.5810000000006</v>
      </c>
      <c r="D272" s="239">
        <f t="shared" si="29"/>
        <v>2367.5710000000004</v>
      </c>
      <c r="E272" s="239">
        <f t="shared" si="29"/>
        <v>2367.2110000000002</v>
      </c>
      <c r="F272" s="239">
        <f t="shared" si="29"/>
        <v>2377.8310000000006</v>
      </c>
      <c r="G272" s="239">
        <f t="shared" si="29"/>
        <v>2349.6710000000003</v>
      </c>
      <c r="H272" s="239">
        <f t="shared" si="29"/>
        <v>2526.6110000000003</v>
      </c>
      <c r="I272" s="239">
        <f t="shared" si="29"/>
        <v>2616.7310000000002</v>
      </c>
      <c r="J272" s="239">
        <f t="shared" si="29"/>
        <v>2764.3310000000006</v>
      </c>
      <c r="K272" s="239">
        <f t="shared" si="29"/>
        <v>2841.7310000000002</v>
      </c>
      <c r="L272" s="239">
        <f t="shared" si="29"/>
        <v>2848.5010000000007</v>
      </c>
      <c r="M272" s="239">
        <f t="shared" si="29"/>
        <v>2856.1310000000003</v>
      </c>
      <c r="N272" s="239">
        <f t="shared" si="29"/>
        <v>2852.3010000000004</v>
      </c>
      <c r="O272" s="239">
        <f t="shared" si="29"/>
        <v>2830.1910000000003</v>
      </c>
      <c r="P272" s="239">
        <f t="shared" si="29"/>
        <v>2855.431</v>
      </c>
      <c r="Q272" s="239">
        <f t="shared" si="29"/>
        <v>2885.1310000000003</v>
      </c>
      <c r="R272" s="239">
        <f t="shared" si="29"/>
        <v>2908.0610000000001</v>
      </c>
      <c r="S272" s="239">
        <f t="shared" si="30"/>
        <v>2909.9010000000003</v>
      </c>
      <c r="T272" s="239">
        <f t="shared" si="30"/>
        <v>2919.2510000000007</v>
      </c>
      <c r="U272" s="239">
        <f t="shared" si="30"/>
        <v>2841.1610000000005</v>
      </c>
      <c r="V272" s="239">
        <f t="shared" si="30"/>
        <v>2696.7010000000005</v>
      </c>
      <c r="W272" s="239">
        <f t="shared" si="30"/>
        <v>2621.2310000000002</v>
      </c>
      <c r="X272" s="239">
        <f t="shared" si="30"/>
        <v>2505.5910000000003</v>
      </c>
      <c r="Y272" s="239">
        <f t="shared" si="30"/>
        <v>2522.8210000000004</v>
      </c>
      <c r="Z272" s="240"/>
      <c r="AA272" s="245">
        <v>1162.73</v>
      </c>
      <c r="AB272" s="242">
        <v>1145.21</v>
      </c>
      <c r="AC272" s="242">
        <v>1140.2</v>
      </c>
      <c r="AD272" s="242">
        <v>1139.8399999999999</v>
      </c>
      <c r="AE272" s="242">
        <v>1150.46</v>
      </c>
      <c r="AF272" s="242">
        <v>1122.3</v>
      </c>
      <c r="AG272" s="242">
        <v>1299.24</v>
      </c>
      <c r="AH272" s="242">
        <v>1389.36</v>
      </c>
      <c r="AI272" s="242">
        <v>1536.96</v>
      </c>
      <c r="AJ272" s="242">
        <v>1614.36</v>
      </c>
      <c r="AK272" s="242">
        <v>1621.13</v>
      </c>
      <c r="AL272" s="242">
        <v>1628.76</v>
      </c>
      <c r="AM272" s="242">
        <v>1624.93</v>
      </c>
      <c r="AN272" s="242">
        <v>1602.82</v>
      </c>
      <c r="AO272" s="242">
        <v>1628.06</v>
      </c>
      <c r="AP272" s="242">
        <v>1657.76</v>
      </c>
      <c r="AQ272" s="242">
        <v>1680.69</v>
      </c>
      <c r="AR272" s="242">
        <v>1682.53</v>
      </c>
      <c r="AS272" s="242">
        <v>1691.88</v>
      </c>
      <c r="AT272" s="242">
        <v>1613.79</v>
      </c>
      <c r="AU272" s="242">
        <v>1469.33</v>
      </c>
      <c r="AV272" s="242">
        <v>1393.86</v>
      </c>
      <c r="AW272" s="242">
        <v>1278.22</v>
      </c>
      <c r="AX272" s="243">
        <v>1295.45</v>
      </c>
      <c r="AY272" s="319">
        <v>1222.5600000000002</v>
      </c>
      <c r="AZ272" s="386">
        <v>4.8109999999999999</v>
      </c>
      <c r="BA272" s="244">
        <v>0</v>
      </c>
      <c r="BB272" s="252">
        <v>0</v>
      </c>
    </row>
    <row r="273" spans="1:54" s="229" customFormat="1">
      <c r="A273" s="238">
        <v>10</v>
      </c>
      <c r="B273" s="239">
        <f t="shared" si="31"/>
        <v>2520.2310000000002</v>
      </c>
      <c r="C273" s="239">
        <f t="shared" si="29"/>
        <v>2447.8010000000004</v>
      </c>
      <c r="D273" s="239">
        <f t="shared" si="29"/>
        <v>2410.8110000000001</v>
      </c>
      <c r="E273" s="239">
        <f t="shared" si="29"/>
        <v>2406.3310000000006</v>
      </c>
      <c r="F273" s="239">
        <f t="shared" si="29"/>
        <v>2404.4910000000004</v>
      </c>
      <c r="G273" s="239">
        <f t="shared" si="29"/>
        <v>2411.3710000000005</v>
      </c>
      <c r="H273" s="239">
        <f t="shared" si="29"/>
        <v>2483.431</v>
      </c>
      <c r="I273" s="239">
        <f t="shared" si="29"/>
        <v>2551.5510000000004</v>
      </c>
      <c r="J273" s="239">
        <f t="shared" si="29"/>
        <v>2755.6910000000003</v>
      </c>
      <c r="K273" s="239">
        <f t="shared" si="29"/>
        <v>2857.8710000000005</v>
      </c>
      <c r="L273" s="239">
        <f t="shared" si="29"/>
        <v>2878.5210000000002</v>
      </c>
      <c r="M273" s="239">
        <f t="shared" si="29"/>
        <v>2894.8810000000003</v>
      </c>
      <c r="N273" s="239">
        <f t="shared" si="29"/>
        <v>2915.9010000000003</v>
      </c>
      <c r="O273" s="239">
        <f t="shared" si="29"/>
        <v>2923.9610000000002</v>
      </c>
      <c r="P273" s="239">
        <f t="shared" si="29"/>
        <v>2911.6910000000003</v>
      </c>
      <c r="Q273" s="239">
        <f t="shared" si="29"/>
        <v>2937.2010000000005</v>
      </c>
      <c r="R273" s="239">
        <f t="shared" si="29"/>
        <v>2927.8210000000004</v>
      </c>
      <c r="S273" s="239">
        <f t="shared" si="30"/>
        <v>2929.3210000000004</v>
      </c>
      <c r="T273" s="239">
        <f t="shared" si="30"/>
        <v>2975.5810000000006</v>
      </c>
      <c r="U273" s="239">
        <f t="shared" si="30"/>
        <v>2918.7410000000004</v>
      </c>
      <c r="V273" s="239">
        <f t="shared" si="30"/>
        <v>2771.9510000000005</v>
      </c>
      <c r="W273" s="239">
        <f t="shared" si="30"/>
        <v>2613.9810000000002</v>
      </c>
      <c r="X273" s="239">
        <f t="shared" si="30"/>
        <v>2521.6510000000003</v>
      </c>
      <c r="Y273" s="239">
        <f t="shared" si="30"/>
        <v>2533.0610000000001</v>
      </c>
      <c r="Z273" s="240"/>
      <c r="AA273" s="245">
        <v>1292.8599999999999</v>
      </c>
      <c r="AB273" s="242">
        <v>1220.43</v>
      </c>
      <c r="AC273" s="242">
        <v>1183.44</v>
      </c>
      <c r="AD273" s="242">
        <v>1178.96</v>
      </c>
      <c r="AE273" s="242">
        <v>1177.1199999999999</v>
      </c>
      <c r="AF273" s="242">
        <v>1184</v>
      </c>
      <c r="AG273" s="242">
        <v>1256.06</v>
      </c>
      <c r="AH273" s="242">
        <v>1324.18</v>
      </c>
      <c r="AI273" s="242">
        <v>1528.32</v>
      </c>
      <c r="AJ273" s="242">
        <v>1630.5</v>
      </c>
      <c r="AK273" s="242">
        <v>1651.15</v>
      </c>
      <c r="AL273" s="242">
        <v>1667.51</v>
      </c>
      <c r="AM273" s="242">
        <v>1688.53</v>
      </c>
      <c r="AN273" s="242">
        <v>1696.59</v>
      </c>
      <c r="AO273" s="242">
        <v>1684.32</v>
      </c>
      <c r="AP273" s="242">
        <v>1709.83</v>
      </c>
      <c r="AQ273" s="242">
        <v>1700.45</v>
      </c>
      <c r="AR273" s="242">
        <v>1701.95</v>
      </c>
      <c r="AS273" s="242">
        <v>1748.21</v>
      </c>
      <c r="AT273" s="242">
        <v>1691.37</v>
      </c>
      <c r="AU273" s="242">
        <v>1544.58</v>
      </c>
      <c r="AV273" s="242">
        <v>1386.61</v>
      </c>
      <c r="AW273" s="242">
        <v>1294.28</v>
      </c>
      <c r="AX273" s="243">
        <v>1305.69</v>
      </c>
      <c r="AY273" s="319">
        <v>1222.5600000000002</v>
      </c>
      <c r="AZ273" s="386">
        <v>4.8109999999999999</v>
      </c>
      <c r="BA273" s="244">
        <v>0</v>
      </c>
      <c r="BB273" s="252">
        <v>0</v>
      </c>
    </row>
    <row r="274" spans="1:54" s="229" customFormat="1">
      <c r="A274" s="238">
        <v>11</v>
      </c>
      <c r="B274" s="239">
        <f t="shared" si="31"/>
        <v>2411.7510000000007</v>
      </c>
      <c r="C274" s="239">
        <f t="shared" si="29"/>
        <v>2367.3110000000001</v>
      </c>
      <c r="D274" s="239">
        <f t="shared" si="29"/>
        <v>2365.0910000000003</v>
      </c>
      <c r="E274" s="239">
        <f t="shared" si="29"/>
        <v>2363.7610000000004</v>
      </c>
      <c r="F274" s="239">
        <f t="shared" si="29"/>
        <v>2365.5710000000004</v>
      </c>
      <c r="G274" s="239">
        <f t="shared" si="29"/>
        <v>2257.0810000000006</v>
      </c>
      <c r="H274" s="239">
        <f t="shared" si="29"/>
        <v>2350.2110000000002</v>
      </c>
      <c r="I274" s="239">
        <f t="shared" si="29"/>
        <v>2508.221</v>
      </c>
      <c r="J274" s="239">
        <f t="shared" si="29"/>
        <v>2613.5210000000002</v>
      </c>
      <c r="K274" s="239">
        <f t="shared" si="29"/>
        <v>2718.0810000000006</v>
      </c>
      <c r="L274" s="239">
        <f t="shared" si="29"/>
        <v>2742.931</v>
      </c>
      <c r="M274" s="239">
        <f t="shared" si="29"/>
        <v>2760.5510000000004</v>
      </c>
      <c r="N274" s="239">
        <f t="shared" si="29"/>
        <v>2762.5910000000003</v>
      </c>
      <c r="O274" s="239">
        <f t="shared" si="29"/>
        <v>2778.4510000000005</v>
      </c>
      <c r="P274" s="239">
        <f t="shared" si="29"/>
        <v>2808.971</v>
      </c>
      <c r="Q274" s="239">
        <f t="shared" si="29"/>
        <v>2847.681</v>
      </c>
      <c r="R274" s="239">
        <f t="shared" si="29"/>
        <v>2853.4910000000004</v>
      </c>
      <c r="S274" s="239">
        <f t="shared" si="30"/>
        <v>2845.1310000000003</v>
      </c>
      <c r="T274" s="239">
        <f t="shared" si="30"/>
        <v>2884.8410000000003</v>
      </c>
      <c r="U274" s="239">
        <f t="shared" si="30"/>
        <v>2852.8910000000001</v>
      </c>
      <c r="V274" s="239">
        <f t="shared" si="30"/>
        <v>2729.4910000000004</v>
      </c>
      <c r="W274" s="239">
        <f t="shared" si="30"/>
        <v>2606.3410000000003</v>
      </c>
      <c r="X274" s="239">
        <f t="shared" si="30"/>
        <v>2525.1710000000003</v>
      </c>
      <c r="Y274" s="239">
        <f t="shared" si="30"/>
        <v>2549.1210000000005</v>
      </c>
      <c r="Z274" s="240"/>
      <c r="AA274" s="241">
        <v>1184.3800000000001</v>
      </c>
      <c r="AB274" s="242">
        <v>1139.94</v>
      </c>
      <c r="AC274" s="242">
        <v>1137.72</v>
      </c>
      <c r="AD274" s="242">
        <v>1136.3900000000001</v>
      </c>
      <c r="AE274" s="242">
        <v>1138.2</v>
      </c>
      <c r="AF274" s="242">
        <v>1029.71</v>
      </c>
      <c r="AG274" s="242">
        <v>1122.8399999999999</v>
      </c>
      <c r="AH274" s="242">
        <v>1280.8499999999999</v>
      </c>
      <c r="AI274" s="242">
        <v>1386.15</v>
      </c>
      <c r="AJ274" s="242">
        <v>1490.71</v>
      </c>
      <c r="AK274" s="242">
        <v>1515.56</v>
      </c>
      <c r="AL274" s="242">
        <v>1533.18</v>
      </c>
      <c r="AM274" s="242">
        <v>1535.22</v>
      </c>
      <c r="AN274" s="242">
        <v>1551.08</v>
      </c>
      <c r="AO274" s="242">
        <v>1581.6</v>
      </c>
      <c r="AP274" s="242">
        <v>1620.31</v>
      </c>
      <c r="AQ274" s="242">
        <v>1626.12</v>
      </c>
      <c r="AR274" s="242">
        <v>1617.76</v>
      </c>
      <c r="AS274" s="242">
        <v>1657.47</v>
      </c>
      <c r="AT274" s="242">
        <v>1625.52</v>
      </c>
      <c r="AU274" s="242">
        <v>1502.12</v>
      </c>
      <c r="AV274" s="242">
        <v>1378.97</v>
      </c>
      <c r="AW274" s="242">
        <v>1297.8</v>
      </c>
      <c r="AX274" s="243">
        <v>1321.75</v>
      </c>
      <c r="AY274" s="319">
        <v>1222.5600000000002</v>
      </c>
      <c r="AZ274" s="386">
        <v>4.8109999999999999</v>
      </c>
      <c r="BA274" s="244">
        <v>0</v>
      </c>
      <c r="BB274" s="252">
        <v>0</v>
      </c>
    </row>
    <row r="275" spans="1:54" s="229" customFormat="1">
      <c r="A275" s="238">
        <v>12</v>
      </c>
      <c r="B275" s="239">
        <f t="shared" si="31"/>
        <v>2416.4110000000005</v>
      </c>
      <c r="C275" s="239">
        <f t="shared" si="29"/>
        <v>2380.4010000000003</v>
      </c>
      <c r="D275" s="239">
        <f t="shared" si="29"/>
        <v>2365.7410000000004</v>
      </c>
      <c r="E275" s="239">
        <f t="shared" si="29"/>
        <v>2367.0210000000002</v>
      </c>
      <c r="F275" s="239">
        <f t="shared" si="29"/>
        <v>2376.1110000000003</v>
      </c>
      <c r="G275" s="239">
        <f t="shared" si="29"/>
        <v>2424.9610000000002</v>
      </c>
      <c r="H275" s="239">
        <f t="shared" si="29"/>
        <v>2552.5310000000004</v>
      </c>
      <c r="I275" s="239">
        <f t="shared" si="29"/>
        <v>2764.431</v>
      </c>
      <c r="J275" s="239">
        <f t="shared" si="29"/>
        <v>3048.681</v>
      </c>
      <c r="K275" s="239">
        <f t="shared" si="29"/>
        <v>3124.1510000000003</v>
      </c>
      <c r="L275" s="239">
        <f t="shared" si="29"/>
        <v>3113.9110000000005</v>
      </c>
      <c r="M275" s="239">
        <f t="shared" si="29"/>
        <v>3120.3310000000006</v>
      </c>
      <c r="N275" s="239">
        <f t="shared" si="29"/>
        <v>3133.7110000000002</v>
      </c>
      <c r="O275" s="239">
        <f t="shared" si="29"/>
        <v>3121.8710000000005</v>
      </c>
      <c r="P275" s="239">
        <f t="shared" si="29"/>
        <v>3103.1410000000001</v>
      </c>
      <c r="Q275" s="239">
        <f t="shared" si="29"/>
        <v>3127.221</v>
      </c>
      <c r="R275" s="239">
        <f t="shared" si="29"/>
        <v>3133.431</v>
      </c>
      <c r="S275" s="239">
        <f t="shared" si="30"/>
        <v>3131.8410000000003</v>
      </c>
      <c r="T275" s="239">
        <f t="shared" si="30"/>
        <v>3160.2510000000007</v>
      </c>
      <c r="U275" s="239">
        <f t="shared" si="30"/>
        <v>3100.2710000000002</v>
      </c>
      <c r="V275" s="239">
        <f t="shared" si="30"/>
        <v>2981.4810000000002</v>
      </c>
      <c r="W275" s="239">
        <f t="shared" si="30"/>
        <v>2767.2310000000002</v>
      </c>
      <c r="X275" s="239">
        <f t="shared" si="30"/>
        <v>2558.9110000000005</v>
      </c>
      <c r="Y275" s="239">
        <f t="shared" si="30"/>
        <v>2547.8810000000003</v>
      </c>
      <c r="Z275" s="240"/>
      <c r="AA275" s="241">
        <v>1189.04</v>
      </c>
      <c r="AB275" s="242">
        <v>1153.03</v>
      </c>
      <c r="AC275" s="242">
        <v>1138.3699999999999</v>
      </c>
      <c r="AD275" s="242">
        <v>1139.6500000000001</v>
      </c>
      <c r="AE275" s="242">
        <v>1148.74</v>
      </c>
      <c r="AF275" s="242">
        <v>1197.5899999999999</v>
      </c>
      <c r="AG275" s="242">
        <v>1325.16</v>
      </c>
      <c r="AH275" s="242">
        <v>1537.06</v>
      </c>
      <c r="AI275" s="242">
        <v>1821.31</v>
      </c>
      <c r="AJ275" s="242">
        <v>1896.78</v>
      </c>
      <c r="AK275" s="242">
        <v>1886.54</v>
      </c>
      <c r="AL275" s="242">
        <v>1892.96</v>
      </c>
      <c r="AM275" s="242">
        <v>1906.34</v>
      </c>
      <c r="AN275" s="242">
        <v>1894.5</v>
      </c>
      <c r="AO275" s="242">
        <v>1875.77</v>
      </c>
      <c r="AP275" s="242">
        <v>1899.85</v>
      </c>
      <c r="AQ275" s="242">
        <v>1906.06</v>
      </c>
      <c r="AR275" s="242">
        <v>1904.47</v>
      </c>
      <c r="AS275" s="242">
        <v>1932.88</v>
      </c>
      <c r="AT275" s="242">
        <v>1872.9</v>
      </c>
      <c r="AU275" s="242">
        <v>1754.11</v>
      </c>
      <c r="AV275" s="242">
        <v>1539.86</v>
      </c>
      <c r="AW275" s="242">
        <v>1331.54</v>
      </c>
      <c r="AX275" s="243">
        <v>1320.51</v>
      </c>
      <c r="AY275" s="319">
        <v>1222.5600000000002</v>
      </c>
      <c r="AZ275" s="386">
        <v>4.8109999999999999</v>
      </c>
      <c r="BA275" s="244">
        <v>0</v>
      </c>
      <c r="BB275" s="252">
        <v>0</v>
      </c>
    </row>
    <row r="276" spans="1:54" s="229" customFormat="1">
      <c r="A276" s="238">
        <v>13</v>
      </c>
      <c r="B276" s="239">
        <f t="shared" si="31"/>
        <v>2366.2310000000002</v>
      </c>
      <c r="C276" s="239">
        <f t="shared" si="29"/>
        <v>2361.3910000000001</v>
      </c>
      <c r="D276" s="239">
        <f t="shared" si="29"/>
        <v>2354.7610000000004</v>
      </c>
      <c r="E276" s="239">
        <f t="shared" si="29"/>
        <v>2356.2110000000002</v>
      </c>
      <c r="F276" s="239">
        <f t="shared" si="29"/>
        <v>2366.4610000000002</v>
      </c>
      <c r="G276" s="239">
        <f t="shared" si="29"/>
        <v>2369.6510000000003</v>
      </c>
      <c r="H276" s="239">
        <f t="shared" si="29"/>
        <v>2484.5210000000002</v>
      </c>
      <c r="I276" s="239">
        <f t="shared" si="29"/>
        <v>2650.6210000000005</v>
      </c>
      <c r="J276" s="239">
        <f t="shared" si="29"/>
        <v>2799.4410000000003</v>
      </c>
      <c r="K276" s="239">
        <f t="shared" si="29"/>
        <v>2858.9510000000005</v>
      </c>
      <c r="L276" s="239">
        <f t="shared" si="29"/>
        <v>2858.3010000000004</v>
      </c>
      <c r="M276" s="239">
        <f t="shared" si="29"/>
        <v>2866.4810000000002</v>
      </c>
      <c r="N276" s="239">
        <f t="shared" si="29"/>
        <v>2870.3410000000003</v>
      </c>
      <c r="O276" s="239">
        <f t="shared" si="29"/>
        <v>2896.8010000000004</v>
      </c>
      <c r="P276" s="239">
        <f t="shared" si="29"/>
        <v>2904.2510000000007</v>
      </c>
      <c r="Q276" s="239">
        <f t="shared" si="29"/>
        <v>2943.431</v>
      </c>
      <c r="R276" s="239">
        <f t="shared" si="29"/>
        <v>2961.1610000000005</v>
      </c>
      <c r="S276" s="239">
        <f t="shared" si="30"/>
        <v>2936.721</v>
      </c>
      <c r="T276" s="239">
        <f t="shared" si="30"/>
        <v>2956.5110000000004</v>
      </c>
      <c r="U276" s="239">
        <f t="shared" si="30"/>
        <v>2906.7710000000002</v>
      </c>
      <c r="V276" s="239">
        <f t="shared" si="30"/>
        <v>2841.8510000000001</v>
      </c>
      <c r="W276" s="239">
        <f t="shared" si="30"/>
        <v>2736.471</v>
      </c>
      <c r="X276" s="239">
        <f t="shared" si="30"/>
        <v>2511.2910000000006</v>
      </c>
      <c r="Y276" s="239">
        <f t="shared" si="30"/>
        <v>2481.5410000000006</v>
      </c>
      <c r="Z276" s="240"/>
      <c r="AA276" s="241">
        <v>1138.8599999999999</v>
      </c>
      <c r="AB276" s="242">
        <v>1134.02</v>
      </c>
      <c r="AC276" s="242">
        <v>1127.3900000000001</v>
      </c>
      <c r="AD276" s="242">
        <v>1128.8399999999999</v>
      </c>
      <c r="AE276" s="242">
        <v>1139.0899999999999</v>
      </c>
      <c r="AF276" s="242">
        <v>1142.28</v>
      </c>
      <c r="AG276" s="242">
        <v>1257.1500000000001</v>
      </c>
      <c r="AH276" s="242">
        <v>1423.25</v>
      </c>
      <c r="AI276" s="242">
        <v>1572.07</v>
      </c>
      <c r="AJ276" s="242">
        <v>1631.58</v>
      </c>
      <c r="AK276" s="242">
        <v>1630.93</v>
      </c>
      <c r="AL276" s="242">
        <v>1639.11</v>
      </c>
      <c r="AM276" s="242">
        <v>1642.97</v>
      </c>
      <c r="AN276" s="242">
        <v>1669.43</v>
      </c>
      <c r="AO276" s="242">
        <v>1676.88</v>
      </c>
      <c r="AP276" s="242">
        <v>1716.06</v>
      </c>
      <c r="AQ276" s="242">
        <v>1733.79</v>
      </c>
      <c r="AR276" s="242">
        <v>1709.35</v>
      </c>
      <c r="AS276" s="242">
        <v>1729.14</v>
      </c>
      <c r="AT276" s="242">
        <v>1679.4</v>
      </c>
      <c r="AU276" s="242">
        <v>1614.48</v>
      </c>
      <c r="AV276" s="242">
        <v>1509.1</v>
      </c>
      <c r="AW276" s="242">
        <v>1283.92</v>
      </c>
      <c r="AX276" s="243">
        <v>1254.17</v>
      </c>
      <c r="AY276" s="319">
        <v>1222.5600000000002</v>
      </c>
      <c r="AZ276" s="386">
        <v>4.8109999999999999</v>
      </c>
      <c r="BA276" s="244">
        <v>0</v>
      </c>
      <c r="BB276" s="252">
        <v>0</v>
      </c>
    </row>
    <row r="277" spans="1:54" s="229" customFormat="1">
      <c r="A277" s="238">
        <v>14</v>
      </c>
      <c r="B277" s="239">
        <f t="shared" si="31"/>
        <v>2368.0910000000003</v>
      </c>
      <c r="C277" s="239">
        <f t="shared" si="29"/>
        <v>2364.6910000000003</v>
      </c>
      <c r="D277" s="239">
        <f t="shared" si="29"/>
        <v>2358.8510000000001</v>
      </c>
      <c r="E277" s="239">
        <f t="shared" si="29"/>
        <v>2361.5210000000002</v>
      </c>
      <c r="F277" s="239">
        <f t="shared" si="29"/>
        <v>2370.2010000000005</v>
      </c>
      <c r="G277" s="239">
        <f t="shared" si="29"/>
        <v>2392.7310000000002</v>
      </c>
      <c r="H277" s="239">
        <f t="shared" si="29"/>
        <v>2503.7110000000002</v>
      </c>
      <c r="I277" s="239">
        <f t="shared" si="29"/>
        <v>2675.1310000000003</v>
      </c>
      <c r="J277" s="239">
        <f t="shared" si="29"/>
        <v>2890.0010000000007</v>
      </c>
      <c r="K277" s="239">
        <f t="shared" si="29"/>
        <v>2987.3210000000004</v>
      </c>
      <c r="L277" s="239">
        <f t="shared" si="29"/>
        <v>2985.8310000000006</v>
      </c>
      <c r="M277" s="239">
        <f t="shared" si="29"/>
        <v>3011.7410000000004</v>
      </c>
      <c r="N277" s="239">
        <f t="shared" si="29"/>
        <v>3003.5410000000006</v>
      </c>
      <c r="O277" s="239">
        <f t="shared" si="29"/>
        <v>3014.0410000000006</v>
      </c>
      <c r="P277" s="239">
        <f t="shared" si="29"/>
        <v>3034.8610000000003</v>
      </c>
      <c r="Q277" s="239">
        <f t="shared" si="29"/>
        <v>3069.5810000000006</v>
      </c>
      <c r="R277" s="239">
        <f t="shared" si="29"/>
        <v>3082.2810000000004</v>
      </c>
      <c r="S277" s="239">
        <f t="shared" si="30"/>
        <v>3070.0610000000001</v>
      </c>
      <c r="T277" s="239">
        <f t="shared" si="30"/>
        <v>3121.931</v>
      </c>
      <c r="U277" s="239">
        <f t="shared" si="30"/>
        <v>3065.0210000000002</v>
      </c>
      <c r="V277" s="239">
        <f t="shared" si="30"/>
        <v>2919.1210000000005</v>
      </c>
      <c r="W277" s="239">
        <f t="shared" si="30"/>
        <v>2772.2010000000005</v>
      </c>
      <c r="X277" s="239">
        <f t="shared" si="30"/>
        <v>2535.0610000000001</v>
      </c>
      <c r="Y277" s="239">
        <f t="shared" si="30"/>
        <v>2530.971</v>
      </c>
      <c r="Z277" s="240"/>
      <c r="AA277" s="241">
        <v>1140.72</v>
      </c>
      <c r="AB277" s="242">
        <v>1137.32</v>
      </c>
      <c r="AC277" s="242">
        <v>1131.48</v>
      </c>
      <c r="AD277" s="242">
        <v>1134.1500000000001</v>
      </c>
      <c r="AE277" s="242">
        <v>1142.83</v>
      </c>
      <c r="AF277" s="242">
        <v>1165.3599999999999</v>
      </c>
      <c r="AG277" s="242">
        <v>1276.3399999999999</v>
      </c>
      <c r="AH277" s="242">
        <v>1447.76</v>
      </c>
      <c r="AI277" s="242">
        <v>1662.63</v>
      </c>
      <c r="AJ277" s="242">
        <v>1759.95</v>
      </c>
      <c r="AK277" s="242">
        <v>1758.46</v>
      </c>
      <c r="AL277" s="242">
        <v>1784.37</v>
      </c>
      <c r="AM277" s="242">
        <v>1776.17</v>
      </c>
      <c r="AN277" s="242">
        <v>1786.67</v>
      </c>
      <c r="AO277" s="242">
        <v>1807.49</v>
      </c>
      <c r="AP277" s="242">
        <v>1842.21</v>
      </c>
      <c r="AQ277" s="242">
        <v>1854.91</v>
      </c>
      <c r="AR277" s="242">
        <v>1842.69</v>
      </c>
      <c r="AS277" s="242">
        <v>1894.56</v>
      </c>
      <c r="AT277" s="242">
        <v>1837.65</v>
      </c>
      <c r="AU277" s="242">
        <v>1691.75</v>
      </c>
      <c r="AV277" s="242">
        <v>1544.83</v>
      </c>
      <c r="AW277" s="242">
        <v>1307.69</v>
      </c>
      <c r="AX277" s="243">
        <v>1303.5999999999999</v>
      </c>
      <c r="AY277" s="319">
        <v>1222.5600000000002</v>
      </c>
      <c r="AZ277" s="386">
        <v>4.8109999999999999</v>
      </c>
      <c r="BA277" s="244">
        <v>0</v>
      </c>
      <c r="BB277" s="252">
        <v>0</v>
      </c>
    </row>
    <row r="278" spans="1:54" s="229" customFormat="1">
      <c r="A278" s="238">
        <v>15</v>
      </c>
      <c r="B278" s="239">
        <f t="shared" si="31"/>
        <v>2411.6010000000001</v>
      </c>
      <c r="C278" s="239">
        <f t="shared" si="29"/>
        <v>2363.7310000000002</v>
      </c>
      <c r="D278" s="239">
        <f t="shared" si="29"/>
        <v>2361.6010000000001</v>
      </c>
      <c r="E278" s="239">
        <f t="shared" si="29"/>
        <v>2370.4110000000005</v>
      </c>
      <c r="F278" s="239">
        <f t="shared" si="29"/>
        <v>2401.8810000000003</v>
      </c>
      <c r="G278" s="239">
        <f t="shared" si="29"/>
        <v>2437.5610000000001</v>
      </c>
      <c r="H278" s="239">
        <f t="shared" si="29"/>
        <v>2538.6510000000003</v>
      </c>
      <c r="I278" s="239">
        <f t="shared" si="29"/>
        <v>2709.5910000000003</v>
      </c>
      <c r="J278" s="239">
        <f t="shared" si="29"/>
        <v>2940.5810000000006</v>
      </c>
      <c r="K278" s="239">
        <f t="shared" si="29"/>
        <v>2982.5210000000002</v>
      </c>
      <c r="L278" s="239">
        <f t="shared" si="29"/>
        <v>2974.3310000000006</v>
      </c>
      <c r="M278" s="239">
        <f t="shared" si="29"/>
        <v>2982.8310000000006</v>
      </c>
      <c r="N278" s="239">
        <f t="shared" si="29"/>
        <v>2982.5010000000007</v>
      </c>
      <c r="O278" s="239">
        <f t="shared" si="29"/>
        <v>3017.1610000000005</v>
      </c>
      <c r="P278" s="239">
        <f t="shared" si="29"/>
        <v>3035.0910000000003</v>
      </c>
      <c r="Q278" s="239">
        <f t="shared" si="29"/>
        <v>3091.9210000000003</v>
      </c>
      <c r="R278" s="239">
        <f t="shared" si="29"/>
        <v>3074.9810000000002</v>
      </c>
      <c r="S278" s="239">
        <f t="shared" si="30"/>
        <v>3321.471</v>
      </c>
      <c r="T278" s="239">
        <f t="shared" si="30"/>
        <v>3010.7910000000006</v>
      </c>
      <c r="U278" s="239">
        <f t="shared" si="30"/>
        <v>3365.9210000000007</v>
      </c>
      <c r="V278" s="239">
        <f t="shared" si="30"/>
        <v>3132.9610000000002</v>
      </c>
      <c r="W278" s="239">
        <f t="shared" si="30"/>
        <v>2969.7610000000004</v>
      </c>
      <c r="X278" s="239">
        <f t="shared" si="30"/>
        <v>2664.9110000000005</v>
      </c>
      <c r="Y278" s="239">
        <f t="shared" si="30"/>
        <v>2589.3410000000003</v>
      </c>
      <c r="Z278" s="240"/>
      <c r="AA278" s="241">
        <v>1184.23</v>
      </c>
      <c r="AB278" s="242">
        <v>1136.3599999999999</v>
      </c>
      <c r="AC278" s="242">
        <v>1134.23</v>
      </c>
      <c r="AD278" s="242">
        <v>1143.04</v>
      </c>
      <c r="AE278" s="242">
        <v>1174.51</v>
      </c>
      <c r="AF278" s="242">
        <v>1210.19</v>
      </c>
      <c r="AG278" s="242">
        <v>1311.28</v>
      </c>
      <c r="AH278" s="242">
        <v>1482.22</v>
      </c>
      <c r="AI278" s="242">
        <v>1713.21</v>
      </c>
      <c r="AJ278" s="242">
        <v>1755.15</v>
      </c>
      <c r="AK278" s="242">
        <v>1746.96</v>
      </c>
      <c r="AL278" s="242">
        <v>1755.46</v>
      </c>
      <c r="AM278" s="242">
        <v>1755.13</v>
      </c>
      <c r="AN278" s="242">
        <v>1789.79</v>
      </c>
      <c r="AO278" s="242">
        <v>1807.72</v>
      </c>
      <c r="AP278" s="242">
        <v>1864.55</v>
      </c>
      <c r="AQ278" s="242">
        <v>1847.61</v>
      </c>
      <c r="AR278" s="242">
        <v>2094.1</v>
      </c>
      <c r="AS278" s="242">
        <v>1783.42</v>
      </c>
      <c r="AT278" s="242">
        <v>2138.5500000000002</v>
      </c>
      <c r="AU278" s="242">
        <v>1905.59</v>
      </c>
      <c r="AV278" s="242">
        <v>1742.39</v>
      </c>
      <c r="AW278" s="242">
        <v>1437.54</v>
      </c>
      <c r="AX278" s="243">
        <v>1361.97</v>
      </c>
      <c r="AY278" s="319">
        <v>1222.5600000000002</v>
      </c>
      <c r="AZ278" s="386">
        <v>4.8109999999999999</v>
      </c>
      <c r="BA278" s="244">
        <v>0</v>
      </c>
      <c r="BB278" s="252">
        <v>0</v>
      </c>
    </row>
    <row r="279" spans="1:54" s="229" customFormat="1">
      <c r="A279" s="238">
        <v>16</v>
      </c>
      <c r="B279" s="239">
        <f t="shared" si="31"/>
        <v>2486.2410000000004</v>
      </c>
      <c r="C279" s="239">
        <f t="shared" si="29"/>
        <v>2457.9910000000004</v>
      </c>
      <c r="D279" s="239">
        <f t="shared" si="29"/>
        <v>2453.2610000000004</v>
      </c>
      <c r="E279" s="239">
        <f t="shared" si="29"/>
        <v>2460.9010000000003</v>
      </c>
      <c r="F279" s="239">
        <f t="shared" si="29"/>
        <v>2482.4510000000005</v>
      </c>
      <c r="G279" s="239">
        <f t="shared" si="29"/>
        <v>2517.1510000000003</v>
      </c>
      <c r="H279" s="239">
        <f t="shared" si="29"/>
        <v>2624.3310000000006</v>
      </c>
      <c r="I279" s="239">
        <f t="shared" si="29"/>
        <v>2770.6610000000005</v>
      </c>
      <c r="J279" s="239">
        <f t="shared" si="29"/>
        <v>3026.7310000000002</v>
      </c>
      <c r="K279" s="239">
        <f t="shared" si="29"/>
        <v>3044.9810000000002</v>
      </c>
      <c r="L279" s="239">
        <f t="shared" si="29"/>
        <v>3017.0310000000004</v>
      </c>
      <c r="M279" s="239">
        <f t="shared" si="29"/>
        <v>3023.931</v>
      </c>
      <c r="N279" s="239">
        <f t="shared" si="29"/>
        <v>3026.9110000000005</v>
      </c>
      <c r="O279" s="239">
        <f t="shared" si="29"/>
        <v>3033.7810000000004</v>
      </c>
      <c r="P279" s="239">
        <f t="shared" si="29"/>
        <v>3089.5010000000007</v>
      </c>
      <c r="Q279" s="239">
        <f t="shared" si="29"/>
        <v>3085.1110000000003</v>
      </c>
      <c r="R279" s="239">
        <f t="shared" ref="R279:Y294" si="32">AQ279+$AY279+$AZ279+ROUND($BA279*$BB279,2)</f>
        <v>3090.221</v>
      </c>
      <c r="S279" s="239">
        <f t="shared" si="30"/>
        <v>3084.3010000000004</v>
      </c>
      <c r="T279" s="239">
        <f t="shared" si="30"/>
        <v>3084.2610000000004</v>
      </c>
      <c r="U279" s="239">
        <f t="shared" si="30"/>
        <v>3077.8010000000004</v>
      </c>
      <c r="V279" s="239">
        <f t="shared" si="30"/>
        <v>2933.1110000000003</v>
      </c>
      <c r="W279" s="239">
        <f t="shared" si="30"/>
        <v>2833.721</v>
      </c>
      <c r="X279" s="239">
        <f t="shared" si="30"/>
        <v>2574.8010000000004</v>
      </c>
      <c r="Y279" s="239">
        <f t="shared" si="30"/>
        <v>2557.221</v>
      </c>
      <c r="Z279" s="240"/>
      <c r="AA279" s="241">
        <v>1258.8699999999999</v>
      </c>
      <c r="AB279" s="242">
        <v>1230.6199999999999</v>
      </c>
      <c r="AC279" s="242">
        <v>1225.8900000000001</v>
      </c>
      <c r="AD279" s="242">
        <v>1233.53</v>
      </c>
      <c r="AE279" s="242">
        <v>1255.08</v>
      </c>
      <c r="AF279" s="242">
        <v>1289.78</v>
      </c>
      <c r="AG279" s="242">
        <v>1396.96</v>
      </c>
      <c r="AH279" s="242">
        <v>1543.29</v>
      </c>
      <c r="AI279" s="242">
        <v>1799.36</v>
      </c>
      <c r="AJ279" s="242">
        <v>1817.61</v>
      </c>
      <c r="AK279" s="242">
        <v>1789.66</v>
      </c>
      <c r="AL279" s="242">
        <v>1796.56</v>
      </c>
      <c r="AM279" s="242">
        <v>1799.54</v>
      </c>
      <c r="AN279" s="242">
        <v>1806.41</v>
      </c>
      <c r="AO279" s="242">
        <v>1862.13</v>
      </c>
      <c r="AP279" s="242">
        <v>1857.74</v>
      </c>
      <c r="AQ279" s="242">
        <v>1862.85</v>
      </c>
      <c r="AR279" s="242">
        <v>1856.93</v>
      </c>
      <c r="AS279" s="242">
        <v>1856.89</v>
      </c>
      <c r="AT279" s="242">
        <v>1850.43</v>
      </c>
      <c r="AU279" s="242">
        <v>1705.74</v>
      </c>
      <c r="AV279" s="242">
        <v>1606.35</v>
      </c>
      <c r="AW279" s="242">
        <v>1347.43</v>
      </c>
      <c r="AX279" s="243">
        <v>1329.85</v>
      </c>
      <c r="AY279" s="319">
        <v>1222.5600000000002</v>
      </c>
      <c r="AZ279" s="386">
        <v>4.8109999999999999</v>
      </c>
      <c r="BA279" s="244">
        <v>0</v>
      </c>
      <c r="BB279" s="252">
        <v>0</v>
      </c>
    </row>
    <row r="280" spans="1:54" s="229" customFormat="1">
      <c r="A280" s="238">
        <v>17</v>
      </c>
      <c r="B280" s="239">
        <f t="shared" si="31"/>
        <v>2508.4410000000003</v>
      </c>
      <c r="C280" s="239">
        <f t="shared" si="31"/>
        <v>2481.1110000000003</v>
      </c>
      <c r="D280" s="239">
        <f t="shared" si="31"/>
        <v>2479.5710000000004</v>
      </c>
      <c r="E280" s="239">
        <f t="shared" si="31"/>
        <v>2438.971</v>
      </c>
      <c r="F280" s="239">
        <f t="shared" si="31"/>
        <v>2427.0810000000006</v>
      </c>
      <c r="G280" s="239">
        <f t="shared" si="31"/>
        <v>2481.181</v>
      </c>
      <c r="H280" s="239">
        <f t="shared" si="31"/>
        <v>2524.181</v>
      </c>
      <c r="I280" s="239">
        <f t="shared" si="31"/>
        <v>2752.3510000000001</v>
      </c>
      <c r="J280" s="239">
        <f t="shared" si="31"/>
        <v>3154.9910000000004</v>
      </c>
      <c r="K280" s="239">
        <f t="shared" si="31"/>
        <v>3286.6110000000003</v>
      </c>
      <c r="L280" s="239">
        <f t="shared" si="31"/>
        <v>3286.4810000000002</v>
      </c>
      <c r="M280" s="239">
        <f t="shared" si="31"/>
        <v>3278.8510000000001</v>
      </c>
      <c r="N280" s="239">
        <f t="shared" si="31"/>
        <v>3291.1910000000003</v>
      </c>
      <c r="O280" s="239">
        <f t="shared" si="31"/>
        <v>3305.4210000000007</v>
      </c>
      <c r="P280" s="239">
        <f t="shared" si="31"/>
        <v>3387.3310000000006</v>
      </c>
      <c r="Q280" s="239">
        <f t="shared" si="31"/>
        <v>3409.6210000000005</v>
      </c>
      <c r="R280" s="239">
        <f t="shared" si="32"/>
        <v>3403.511</v>
      </c>
      <c r="S280" s="239">
        <f t="shared" si="32"/>
        <v>3405.8810000000008</v>
      </c>
      <c r="T280" s="239">
        <f t="shared" si="32"/>
        <v>3428.2110000000007</v>
      </c>
      <c r="U280" s="239">
        <f t="shared" si="32"/>
        <v>3366.8710000000005</v>
      </c>
      <c r="V280" s="239">
        <f t="shared" si="32"/>
        <v>3269.1010000000001</v>
      </c>
      <c r="W280" s="239">
        <f t="shared" si="32"/>
        <v>3080.0510000000004</v>
      </c>
      <c r="X280" s="239">
        <f t="shared" si="32"/>
        <v>2767.3610000000003</v>
      </c>
      <c r="Y280" s="239">
        <f t="shared" si="32"/>
        <v>2643.4910000000004</v>
      </c>
      <c r="Z280" s="240"/>
      <c r="AA280" s="241">
        <v>1281.07</v>
      </c>
      <c r="AB280" s="242">
        <v>1253.74</v>
      </c>
      <c r="AC280" s="242">
        <v>1252.2</v>
      </c>
      <c r="AD280" s="242">
        <v>1211.5999999999999</v>
      </c>
      <c r="AE280" s="242">
        <v>1199.71</v>
      </c>
      <c r="AF280" s="242">
        <v>1253.81</v>
      </c>
      <c r="AG280" s="242">
        <v>1296.81</v>
      </c>
      <c r="AH280" s="242">
        <v>1524.98</v>
      </c>
      <c r="AI280" s="242">
        <v>1927.62</v>
      </c>
      <c r="AJ280" s="242">
        <v>2059.2399999999998</v>
      </c>
      <c r="AK280" s="242">
        <v>2059.11</v>
      </c>
      <c r="AL280" s="242">
        <v>2051.48</v>
      </c>
      <c r="AM280" s="242">
        <v>2063.8200000000002</v>
      </c>
      <c r="AN280" s="242">
        <v>2078.0500000000002</v>
      </c>
      <c r="AO280" s="242">
        <v>2159.96</v>
      </c>
      <c r="AP280" s="242">
        <v>2182.25</v>
      </c>
      <c r="AQ280" s="242">
        <v>2176.14</v>
      </c>
      <c r="AR280" s="242">
        <v>2178.5100000000002</v>
      </c>
      <c r="AS280" s="242">
        <v>2200.84</v>
      </c>
      <c r="AT280" s="242">
        <v>2139.5</v>
      </c>
      <c r="AU280" s="242">
        <v>2041.7299999999998</v>
      </c>
      <c r="AV280" s="242">
        <v>1852.68</v>
      </c>
      <c r="AW280" s="242">
        <v>1539.99</v>
      </c>
      <c r="AX280" s="243">
        <v>1416.12</v>
      </c>
      <c r="AY280" s="319">
        <v>1222.5600000000002</v>
      </c>
      <c r="AZ280" s="386">
        <v>4.8109999999999999</v>
      </c>
      <c r="BA280" s="244">
        <v>0</v>
      </c>
      <c r="BB280" s="252">
        <v>0</v>
      </c>
    </row>
    <row r="281" spans="1:54" s="229" customFormat="1">
      <c r="A281" s="238">
        <v>18</v>
      </c>
      <c r="B281" s="239">
        <f t="shared" si="31"/>
        <v>2501.0110000000004</v>
      </c>
      <c r="C281" s="239">
        <f t="shared" si="31"/>
        <v>2453.5710000000004</v>
      </c>
      <c r="D281" s="239">
        <f t="shared" si="31"/>
        <v>2402.4410000000003</v>
      </c>
      <c r="E281" s="239">
        <f t="shared" si="31"/>
        <v>2400.3810000000003</v>
      </c>
      <c r="F281" s="239">
        <f t="shared" si="31"/>
        <v>2402.5810000000006</v>
      </c>
      <c r="G281" s="239">
        <f t="shared" si="31"/>
        <v>2408.0810000000006</v>
      </c>
      <c r="H281" s="239">
        <f t="shared" si="31"/>
        <v>2501.7610000000004</v>
      </c>
      <c r="I281" s="239">
        <f t="shared" si="31"/>
        <v>2638.2710000000002</v>
      </c>
      <c r="J281" s="239">
        <f t="shared" si="31"/>
        <v>2888.5310000000004</v>
      </c>
      <c r="K281" s="239">
        <f t="shared" si="31"/>
        <v>3191.0210000000002</v>
      </c>
      <c r="L281" s="239">
        <f t="shared" si="31"/>
        <v>3221.6710000000003</v>
      </c>
      <c r="M281" s="239">
        <f t="shared" si="31"/>
        <v>3226.9810000000002</v>
      </c>
      <c r="N281" s="239">
        <f t="shared" si="31"/>
        <v>3231.2710000000006</v>
      </c>
      <c r="O281" s="239">
        <f t="shared" si="31"/>
        <v>3243.1610000000005</v>
      </c>
      <c r="P281" s="239">
        <f t="shared" si="31"/>
        <v>3316.721</v>
      </c>
      <c r="Q281" s="239">
        <f t="shared" si="31"/>
        <v>3319.2110000000007</v>
      </c>
      <c r="R281" s="239">
        <f t="shared" si="32"/>
        <v>3328.6310000000008</v>
      </c>
      <c r="S281" s="239">
        <f t="shared" si="32"/>
        <v>3335.6410000000001</v>
      </c>
      <c r="T281" s="239">
        <f t="shared" si="32"/>
        <v>3357.7810000000004</v>
      </c>
      <c r="U281" s="239">
        <f t="shared" si="32"/>
        <v>3312.471</v>
      </c>
      <c r="V281" s="239">
        <f t="shared" si="32"/>
        <v>3184.0810000000006</v>
      </c>
      <c r="W281" s="239">
        <f t="shared" si="32"/>
        <v>3019.6010000000001</v>
      </c>
      <c r="X281" s="239">
        <f t="shared" si="32"/>
        <v>2704.0410000000006</v>
      </c>
      <c r="Y281" s="239">
        <f t="shared" si="32"/>
        <v>2578.3410000000003</v>
      </c>
      <c r="Z281" s="240"/>
      <c r="AA281" s="241">
        <v>1273.6400000000001</v>
      </c>
      <c r="AB281" s="242">
        <v>1226.2</v>
      </c>
      <c r="AC281" s="242">
        <v>1175.07</v>
      </c>
      <c r="AD281" s="242">
        <v>1173.01</v>
      </c>
      <c r="AE281" s="242">
        <v>1175.21</v>
      </c>
      <c r="AF281" s="242">
        <v>1180.71</v>
      </c>
      <c r="AG281" s="242">
        <v>1274.3900000000001</v>
      </c>
      <c r="AH281" s="242">
        <v>1410.9</v>
      </c>
      <c r="AI281" s="242">
        <v>1661.16</v>
      </c>
      <c r="AJ281" s="242">
        <v>1963.65</v>
      </c>
      <c r="AK281" s="242">
        <v>1994.3</v>
      </c>
      <c r="AL281" s="242">
        <v>1999.61</v>
      </c>
      <c r="AM281" s="242">
        <v>2003.9000000000003</v>
      </c>
      <c r="AN281" s="242">
        <v>2015.79</v>
      </c>
      <c r="AO281" s="242">
        <v>2089.35</v>
      </c>
      <c r="AP281" s="242">
        <v>2091.84</v>
      </c>
      <c r="AQ281" s="242">
        <v>2101.2600000000002</v>
      </c>
      <c r="AR281" s="242">
        <v>2108.27</v>
      </c>
      <c r="AS281" s="242">
        <v>2130.41</v>
      </c>
      <c r="AT281" s="242">
        <v>2085.1</v>
      </c>
      <c r="AU281" s="242">
        <v>1956.71</v>
      </c>
      <c r="AV281" s="242">
        <v>1792.23</v>
      </c>
      <c r="AW281" s="242">
        <v>1476.67</v>
      </c>
      <c r="AX281" s="243">
        <v>1350.97</v>
      </c>
      <c r="AY281" s="319">
        <v>1222.5600000000002</v>
      </c>
      <c r="AZ281" s="386">
        <v>4.8109999999999999</v>
      </c>
      <c r="BA281" s="244">
        <v>0</v>
      </c>
      <c r="BB281" s="252">
        <v>0</v>
      </c>
    </row>
    <row r="282" spans="1:54" s="229" customFormat="1">
      <c r="A282" s="238">
        <v>19</v>
      </c>
      <c r="B282" s="239">
        <f t="shared" si="31"/>
        <v>2491.0310000000004</v>
      </c>
      <c r="C282" s="239">
        <f t="shared" si="31"/>
        <v>2405.1410000000001</v>
      </c>
      <c r="D282" s="239">
        <f t="shared" si="31"/>
        <v>2403.1110000000003</v>
      </c>
      <c r="E282" s="239">
        <f t="shared" si="31"/>
        <v>2407.6310000000003</v>
      </c>
      <c r="F282" s="239">
        <f t="shared" si="31"/>
        <v>2411.181</v>
      </c>
      <c r="G282" s="239">
        <f t="shared" si="31"/>
        <v>2509.7710000000002</v>
      </c>
      <c r="H282" s="239">
        <f t="shared" si="31"/>
        <v>2523.221</v>
      </c>
      <c r="I282" s="239">
        <f t="shared" si="31"/>
        <v>2719.8410000000003</v>
      </c>
      <c r="J282" s="239">
        <f t="shared" si="31"/>
        <v>2867.4010000000003</v>
      </c>
      <c r="K282" s="239">
        <f t="shared" si="31"/>
        <v>2933.9210000000003</v>
      </c>
      <c r="L282" s="239">
        <f t="shared" si="31"/>
        <v>2887.4810000000002</v>
      </c>
      <c r="M282" s="239">
        <f t="shared" si="31"/>
        <v>2943.0510000000004</v>
      </c>
      <c r="N282" s="239">
        <f t="shared" si="31"/>
        <v>2952.7310000000002</v>
      </c>
      <c r="O282" s="239">
        <f t="shared" si="31"/>
        <v>2986.0910000000003</v>
      </c>
      <c r="P282" s="239">
        <f t="shared" si="31"/>
        <v>3023.8810000000003</v>
      </c>
      <c r="Q282" s="239">
        <f t="shared" si="31"/>
        <v>2993.1910000000003</v>
      </c>
      <c r="R282" s="239">
        <f t="shared" si="32"/>
        <v>2980.4510000000005</v>
      </c>
      <c r="S282" s="239">
        <f t="shared" si="32"/>
        <v>2990.1610000000005</v>
      </c>
      <c r="T282" s="239">
        <f t="shared" si="32"/>
        <v>2970.8910000000001</v>
      </c>
      <c r="U282" s="239">
        <f t="shared" si="32"/>
        <v>2939.0110000000004</v>
      </c>
      <c r="V282" s="239">
        <f t="shared" si="32"/>
        <v>2741.1210000000005</v>
      </c>
      <c r="W282" s="239">
        <f t="shared" si="32"/>
        <v>2617.9210000000003</v>
      </c>
      <c r="X282" s="239">
        <f t="shared" si="32"/>
        <v>2478.8410000000003</v>
      </c>
      <c r="Y282" s="239">
        <f t="shared" si="32"/>
        <v>2393.7910000000006</v>
      </c>
      <c r="Z282" s="240"/>
      <c r="AA282" s="241">
        <v>1263.6600000000001</v>
      </c>
      <c r="AB282" s="242">
        <v>1177.77</v>
      </c>
      <c r="AC282" s="242">
        <v>1175.74</v>
      </c>
      <c r="AD282" s="242">
        <v>1180.26</v>
      </c>
      <c r="AE282" s="242">
        <v>1183.81</v>
      </c>
      <c r="AF282" s="242">
        <v>1282.4000000000001</v>
      </c>
      <c r="AG282" s="242">
        <v>1295.8499999999999</v>
      </c>
      <c r="AH282" s="242">
        <v>1492.47</v>
      </c>
      <c r="AI282" s="242">
        <v>1640.03</v>
      </c>
      <c r="AJ282" s="242">
        <v>1706.55</v>
      </c>
      <c r="AK282" s="242">
        <v>1660.11</v>
      </c>
      <c r="AL282" s="242">
        <v>1715.68</v>
      </c>
      <c r="AM282" s="242">
        <v>1725.36</v>
      </c>
      <c r="AN282" s="242">
        <v>1758.72</v>
      </c>
      <c r="AO282" s="242">
        <v>1796.51</v>
      </c>
      <c r="AP282" s="242">
        <v>1765.82</v>
      </c>
      <c r="AQ282" s="242">
        <v>1753.08</v>
      </c>
      <c r="AR282" s="242">
        <v>1762.79</v>
      </c>
      <c r="AS282" s="242">
        <v>1743.52</v>
      </c>
      <c r="AT282" s="242">
        <v>1711.64</v>
      </c>
      <c r="AU282" s="242">
        <v>1513.75</v>
      </c>
      <c r="AV282" s="242">
        <v>1390.55</v>
      </c>
      <c r="AW282" s="242">
        <v>1251.47</v>
      </c>
      <c r="AX282" s="243">
        <v>1166.42</v>
      </c>
      <c r="AY282" s="319">
        <v>1222.5600000000002</v>
      </c>
      <c r="AZ282" s="386">
        <v>4.8109999999999999</v>
      </c>
      <c r="BA282" s="244">
        <v>0</v>
      </c>
      <c r="BB282" s="252">
        <v>0</v>
      </c>
    </row>
    <row r="283" spans="1:54" s="229" customFormat="1">
      <c r="A283" s="238">
        <v>20</v>
      </c>
      <c r="B283" s="239">
        <f t="shared" si="31"/>
        <v>2351.9610000000002</v>
      </c>
      <c r="C283" s="239">
        <f t="shared" si="31"/>
        <v>2338.2810000000004</v>
      </c>
      <c r="D283" s="239">
        <f t="shared" si="31"/>
        <v>2304.6710000000003</v>
      </c>
      <c r="E283" s="239">
        <f t="shared" si="31"/>
        <v>2319.3410000000003</v>
      </c>
      <c r="F283" s="239">
        <f t="shared" si="31"/>
        <v>2349.1710000000003</v>
      </c>
      <c r="G283" s="239">
        <f t="shared" si="31"/>
        <v>2295.7710000000002</v>
      </c>
      <c r="H283" s="239">
        <f t="shared" si="31"/>
        <v>2419.9110000000005</v>
      </c>
      <c r="I283" s="239">
        <f t="shared" si="31"/>
        <v>2537.931</v>
      </c>
      <c r="J283" s="239">
        <f t="shared" si="31"/>
        <v>2618.3310000000006</v>
      </c>
      <c r="K283" s="239">
        <f t="shared" si="31"/>
        <v>2640.1510000000003</v>
      </c>
      <c r="L283" s="239">
        <f t="shared" si="31"/>
        <v>2638.2510000000007</v>
      </c>
      <c r="M283" s="239">
        <f t="shared" si="31"/>
        <v>2648.1110000000003</v>
      </c>
      <c r="N283" s="239">
        <f t="shared" si="31"/>
        <v>2660.2610000000004</v>
      </c>
      <c r="O283" s="239">
        <f t="shared" si="31"/>
        <v>2647.8510000000001</v>
      </c>
      <c r="P283" s="239">
        <f t="shared" si="31"/>
        <v>2650.7310000000002</v>
      </c>
      <c r="Q283" s="239">
        <f t="shared" si="31"/>
        <v>2651.3610000000003</v>
      </c>
      <c r="R283" s="239">
        <f t="shared" si="32"/>
        <v>2657.0010000000007</v>
      </c>
      <c r="S283" s="239">
        <f t="shared" si="32"/>
        <v>2683.6010000000001</v>
      </c>
      <c r="T283" s="239">
        <f t="shared" si="32"/>
        <v>2668.8810000000003</v>
      </c>
      <c r="U283" s="239">
        <f t="shared" si="32"/>
        <v>2659.7010000000005</v>
      </c>
      <c r="V283" s="239">
        <f t="shared" si="32"/>
        <v>2625.5410000000006</v>
      </c>
      <c r="W283" s="239">
        <f t="shared" si="32"/>
        <v>2545.2310000000002</v>
      </c>
      <c r="X283" s="239">
        <f t="shared" si="32"/>
        <v>2476.7510000000007</v>
      </c>
      <c r="Y283" s="239">
        <f t="shared" si="32"/>
        <v>2449.0210000000002</v>
      </c>
      <c r="Z283" s="240"/>
      <c r="AA283" s="241">
        <v>1124.5899999999999</v>
      </c>
      <c r="AB283" s="242">
        <v>1110.9100000000001</v>
      </c>
      <c r="AC283" s="242">
        <v>1077.3</v>
      </c>
      <c r="AD283" s="242">
        <v>1091.97</v>
      </c>
      <c r="AE283" s="242">
        <v>1121.8</v>
      </c>
      <c r="AF283" s="242">
        <v>1068.4000000000001</v>
      </c>
      <c r="AG283" s="242">
        <v>1192.54</v>
      </c>
      <c r="AH283" s="242">
        <v>1310.56</v>
      </c>
      <c r="AI283" s="242">
        <v>1390.96</v>
      </c>
      <c r="AJ283" s="242">
        <v>1412.78</v>
      </c>
      <c r="AK283" s="242">
        <v>1410.88</v>
      </c>
      <c r="AL283" s="242">
        <v>1420.74</v>
      </c>
      <c r="AM283" s="242">
        <v>1432.89</v>
      </c>
      <c r="AN283" s="242">
        <v>1420.48</v>
      </c>
      <c r="AO283" s="242">
        <v>1423.36</v>
      </c>
      <c r="AP283" s="242">
        <v>1423.99</v>
      </c>
      <c r="AQ283" s="242">
        <v>1429.63</v>
      </c>
      <c r="AR283" s="242">
        <v>1456.23</v>
      </c>
      <c r="AS283" s="242">
        <v>1441.51</v>
      </c>
      <c r="AT283" s="242">
        <v>1432.33</v>
      </c>
      <c r="AU283" s="242">
        <v>1398.17</v>
      </c>
      <c r="AV283" s="242">
        <v>1317.86</v>
      </c>
      <c r="AW283" s="242">
        <v>1249.3800000000001</v>
      </c>
      <c r="AX283" s="243">
        <v>1221.6500000000001</v>
      </c>
      <c r="AY283" s="319">
        <v>1222.5600000000002</v>
      </c>
      <c r="AZ283" s="386">
        <v>4.8109999999999999</v>
      </c>
      <c r="BA283" s="244">
        <v>0</v>
      </c>
      <c r="BB283" s="252">
        <v>0</v>
      </c>
    </row>
    <row r="284" spans="1:54" s="229" customFormat="1">
      <c r="A284" s="238">
        <v>21</v>
      </c>
      <c r="B284" s="239">
        <f t="shared" si="31"/>
        <v>2378.5210000000002</v>
      </c>
      <c r="C284" s="239">
        <f t="shared" si="31"/>
        <v>2373.9610000000002</v>
      </c>
      <c r="D284" s="239">
        <f t="shared" si="31"/>
        <v>2363.9610000000002</v>
      </c>
      <c r="E284" s="239">
        <f t="shared" si="31"/>
        <v>2365.8610000000003</v>
      </c>
      <c r="F284" s="239">
        <f t="shared" si="31"/>
        <v>2378.7010000000005</v>
      </c>
      <c r="G284" s="239">
        <f t="shared" si="31"/>
        <v>2384.3910000000001</v>
      </c>
      <c r="H284" s="239">
        <f t="shared" si="31"/>
        <v>2531.8710000000005</v>
      </c>
      <c r="I284" s="239">
        <f t="shared" si="31"/>
        <v>2578.1010000000001</v>
      </c>
      <c r="J284" s="239">
        <f t="shared" si="31"/>
        <v>2690.6510000000003</v>
      </c>
      <c r="K284" s="239">
        <f t="shared" si="31"/>
        <v>2775.2910000000006</v>
      </c>
      <c r="L284" s="239">
        <f t="shared" si="31"/>
        <v>2854.8710000000005</v>
      </c>
      <c r="M284" s="239">
        <f t="shared" si="31"/>
        <v>2861.8410000000003</v>
      </c>
      <c r="N284" s="239">
        <f t="shared" si="31"/>
        <v>2853.9210000000003</v>
      </c>
      <c r="O284" s="239">
        <f t="shared" si="31"/>
        <v>2850.1110000000003</v>
      </c>
      <c r="P284" s="239">
        <f t="shared" si="31"/>
        <v>2867.2610000000004</v>
      </c>
      <c r="Q284" s="239">
        <f t="shared" si="31"/>
        <v>2921.5310000000004</v>
      </c>
      <c r="R284" s="239">
        <f t="shared" si="32"/>
        <v>2922.0510000000004</v>
      </c>
      <c r="S284" s="239">
        <f t="shared" si="32"/>
        <v>2951.6710000000003</v>
      </c>
      <c r="T284" s="239">
        <f t="shared" si="32"/>
        <v>2908.8610000000003</v>
      </c>
      <c r="U284" s="239">
        <f t="shared" si="32"/>
        <v>2756.9210000000003</v>
      </c>
      <c r="V284" s="239">
        <f t="shared" si="32"/>
        <v>2683.221</v>
      </c>
      <c r="W284" s="239">
        <f t="shared" si="32"/>
        <v>2576.0710000000004</v>
      </c>
      <c r="X284" s="239">
        <f t="shared" si="32"/>
        <v>2481.0810000000006</v>
      </c>
      <c r="Y284" s="239">
        <f t="shared" si="32"/>
        <v>2441.4010000000003</v>
      </c>
      <c r="Z284" s="240"/>
      <c r="AA284" s="241">
        <v>1151.1500000000001</v>
      </c>
      <c r="AB284" s="242">
        <v>1146.5899999999999</v>
      </c>
      <c r="AC284" s="242">
        <v>1136.5899999999999</v>
      </c>
      <c r="AD284" s="242">
        <v>1138.49</v>
      </c>
      <c r="AE284" s="242">
        <v>1151.33</v>
      </c>
      <c r="AF284" s="242">
        <v>1157.02</v>
      </c>
      <c r="AG284" s="242">
        <v>1304.5</v>
      </c>
      <c r="AH284" s="242">
        <v>1350.73</v>
      </c>
      <c r="AI284" s="242">
        <v>1463.28</v>
      </c>
      <c r="AJ284" s="242">
        <v>1547.92</v>
      </c>
      <c r="AK284" s="242">
        <v>1627.5</v>
      </c>
      <c r="AL284" s="242">
        <v>1634.47</v>
      </c>
      <c r="AM284" s="242">
        <v>1626.55</v>
      </c>
      <c r="AN284" s="242">
        <v>1622.74</v>
      </c>
      <c r="AO284" s="242">
        <v>1639.89</v>
      </c>
      <c r="AP284" s="242">
        <v>1694.16</v>
      </c>
      <c r="AQ284" s="242">
        <v>1694.68</v>
      </c>
      <c r="AR284" s="242">
        <v>1724.3</v>
      </c>
      <c r="AS284" s="242">
        <v>1681.49</v>
      </c>
      <c r="AT284" s="242">
        <v>1529.55</v>
      </c>
      <c r="AU284" s="242">
        <v>1455.85</v>
      </c>
      <c r="AV284" s="242">
        <v>1348.7</v>
      </c>
      <c r="AW284" s="242">
        <v>1253.71</v>
      </c>
      <c r="AX284" s="243">
        <v>1214.03</v>
      </c>
      <c r="AY284" s="319">
        <v>1222.5600000000002</v>
      </c>
      <c r="AZ284" s="386">
        <v>4.8109999999999999</v>
      </c>
      <c r="BA284" s="244">
        <v>0</v>
      </c>
      <c r="BB284" s="252">
        <v>0</v>
      </c>
    </row>
    <row r="285" spans="1:54" s="229" customFormat="1">
      <c r="A285" s="238">
        <v>22</v>
      </c>
      <c r="B285" s="239">
        <f t="shared" si="31"/>
        <v>2352.3110000000001</v>
      </c>
      <c r="C285" s="239">
        <f t="shared" si="31"/>
        <v>2345.3810000000003</v>
      </c>
      <c r="D285" s="239">
        <f t="shared" si="31"/>
        <v>2293.5810000000006</v>
      </c>
      <c r="E285" s="239">
        <f t="shared" si="31"/>
        <v>2341.721</v>
      </c>
      <c r="F285" s="239">
        <f t="shared" si="31"/>
        <v>2351.1710000000003</v>
      </c>
      <c r="G285" s="239">
        <f t="shared" si="31"/>
        <v>2296.8910000000001</v>
      </c>
      <c r="H285" s="239">
        <f t="shared" si="31"/>
        <v>2388.8810000000003</v>
      </c>
      <c r="I285" s="239">
        <f t="shared" si="31"/>
        <v>2514.1310000000003</v>
      </c>
      <c r="J285" s="239">
        <f t="shared" si="31"/>
        <v>2620.0210000000002</v>
      </c>
      <c r="K285" s="239">
        <f t="shared" si="31"/>
        <v>2656.971</v>
      </c>
      <c r="L285" s="239">
        <f t="shared" si="31"/>
        <v>2649.6710000000003</v>
      </c>
      <c r="M285" s="239">
        <f t="shared" si="31"/>
        <v>2654.3710000000005</v>
      </c>
      <c r="N285" s="239">
        <f t="shared" si="31"/>
        <v>2653.931</v>
      </c>
      <c r="O285" s="239">
        <f t="shared" si="31"/>
        <v>2666.0010000000007</v>
      </c>
      <c r="P285" s="239">
        <f t="shared" si="31"/>
        <v>2667.0810000000006</v>
      </c>
      <c r="Q285" s="239">
        <f t="shared" si="31"/>
        <v>2718.1110000000003</v>
      </c>
      <c r="R285" s="239">
        <f t="shared" si="32"/>
        <v>2719.0710000000004</v>
      </c>
      <c r="S285" s="239">
        <f t="shared" si="32"/>
        <v>2937.4910000000004</v>
      </c>
      <c r="T285" s="239">
        <f t="shared" si="32"/>
        <v>2828.0810000000006</v>
      </c>
      <c r="U285" s="239">
        <f t="shared" si="32"/>
        <v>2765.3410000000003</v>
      </c>
      <c r="V285" s="239">
        <f t="shared" si="32"/>
        <v>2620.3910000000001</v>
      </c>
      <c r="W285" s="239">
        <f t="shared" si="32"/>
        <v>2497.721</v>
      </c>
      <c r="X285" s="239">
        <f t="shared" si="32"/>
        <v>2466.1610000000005</v>
      </c>
      <c r="Y285" s="239">
        <f t="shared" si="32"/>
        <v>2388.3310000000006</v>
      </c>
      <c r="Z285" s="240"/>
      <c r="AA285" s="241">
        <v>1124.94</v>
      </c>
      <c r="AB285" s="242">
        <v>1118.01</v>
      </c>
      <c r="AC285" s="242">
        <v>1066.21</v>
      </c>
      <c r="AD285" s="242">
        <v>1114.3499999999999</v>
      </c>
      <c r="AE285" s="242">
        <v>1123.8</v>
      </c>
      <c r="AF285" s="242">
        <v>1069.52</v>
      </c>
      <c r="AG285" s="242">
        <v>1161.51</v>
      </c>
      <c r="AH285" s="242">
        <v>1286.76</v>
      </c>
      <c r="AI285" s="242">
        <v>1392.65</v>
      </c>
      <c r="AJ285" s="242">
        <v>1429.6</v>
      </c>
      <c r="AK285" s="242">
        <v>1422.3</v>
      </c>
      <c r="AL285" s="242">
        <v>1427</v>
      </c>
      <c r="AM285" s="242">
        <v>1426.56</v>
      </c>
      <c r="AN285" s="242">
        <v>1438.63</v>
      </c>
      <c r="AO285" s="242">
        <v>1439.71</v>
      </c>
      <c r="AP285" s="242">
        <v>1490.74</v>
      </c>
      <c r="AQ285" s="242">
        <v>1491.7</v>
      </c>
      <c r="AR285" s="242">
        <v>1710.12</v>
      </c>
      <c r="AS285" s="242">
        <v>1600.71</v>
      </c>
      <c r="AT285" s="242">
        <v>1537.97</v>
      </c>
      <c r="AU285" s="242">
        <v>1393.02</v>
      </c>
      <c r="AV285" s="242">
        <v>1270.3499999999999</v>
      </c>
      <c r="AW285" s="242">
        <v>1238.79</v>
      </c>
      <c r="AX285" s="243">
        <v>1160.96</v>
      </c>
      <c r="AY285" s="319">
        <v>1222.5600000000002</v>
      </c>
      <c r="AZ285" s="386">
        <v>4.8109999999999999</v>
      </c>
      <c r="BA285" s="244">
        <v>0</v>
      </c>
      <c r="BB285" s="252">
        <v>0</v>
      </c>
    </row>
    <row r="286" spans="1:54" s="229" customFormat="1">
      <c r="A286" s="238">
        <v>23</v>
      </c>
      <c r="B286" s="239">
        <f t="shared" si="31"/>
        <v>2347.1510000000003</v>
      </c>
      <c r="C286" s="239">
        <f t="shared" si="31"/>
        <v>2342.0410000000006</v>
      </c>
      <c r="D286" s="239">
        <f t="shared" si="31"/>
        <v>2338.1210000000005</v>
      </c>
      <c r="E286" s="239">
        <f t="shared" si="31"/>
        <v>2338.7110000000002</v>
      </c>
      <c r="F286" s="239">
        <f t="shared" si="31"/>
        <v>2345.8910000000001</v>
      </c>
      <c r="G286" s="239">
        <f t="shared" si="31"/>
        <v>2349.0310000000004</v>
      </c>
      <c r="H286" s="239">
        <f t="shared" si="31"/>
        <v>2416.181</v>
      </c>
      <c r="I286" s="239">
        <f t="shared" si="31"/>
        <v>2481.0510000000004</v>
      </c>
      <c r="J286" s="239">
        <f t="shared" si="31"/>
        <v>2480.3210000000004</v>
      </c>
      <c r="K286" s="239">
        <f t="shared" si="31"/>
        <v>2479.0310000000004</v>
      </c>
      <c r="L286" s="239">
        <f t="shared" si="31"/>
        <v>2478.0410000000006</v>
      </c>
      <c r="M286" s="239">
        <f t="shared" si="31"/>
        <v>2476.3410000000003</v>
      </c>
      <c r="N286" s="239">
        <f t="shared" si="31"/>
        <v>2475.7710000000002</v>
      </c>
      <c r="O286" s="239">
        <f t="shared" si="31"/>
        <v>2473.1910000000003</v>
      </c>
      <c r="P286" s="239">
        <f t="shared" si="31"/>
        <v>2471.8210000000004</v>
      </c>
      <c r="Q286" s="239">
        <f t="shared" si="31"/>
        <v>2476.4210000000003</v>
      </c>
      <c r="R286" s="239">
        <f t="shared" si="32"/>
        <v>2479.4010000000003</v>
      </c>
      <c r="S286" s="239">
        <f t="shared" si="32"/>
        <v>2481.9410000000003</v>
      </c>
      <c r="T286" s="239">
        <f t="shared" si="32"/>
        <v>2770.0310000000004</v>
      </c>
      <c r="U286" s="239">
        <f t="shared" si="32"/>
        <v>2652.6310000000003</v>
      </c>
      <c r="V286" s="239">
        <f t="shared" si="32"/>
        <v>2567.3410000000003</v>
      </c>
      <c r="W286" s="239">
        <f t="shared" si="32"/>
        <v>2479.7510000000007</v>
      </c>
      <c r="X286" s="239">
        <f t="shared" si="32"/>
        <v>2346.971</v>
      </c>
      <c r="Y286" s="239">
        <f t="shared" si="32"/>
        <v>2390.1410000000001</v>
      </c>
      <c r="Z286" s="240"/>
      <c r="AA286" s="241">
        <v>1119.78</v>
      </c>
      <c r="AB286" s="242">
        <v>1114.67</v>
      </c>
      <c r="AC286" s="242">
        <v>1110.75</v>
      </c>
      <c r="AD286" s="242">
        <v>1111.3399999999999</v>
      </c>
      <c r="AE286" s="242">
        <v>1118.52</v>
      </c>
      <c r="AF286" s="242">
        <v>1121.6600000000001</v>
      </c>
      <c r="AG286" s="242">
        <v>1188.81</v>
      </c>
      <c r="AH286" s="242">
        <v>1253.68</v>
      </c>
      <c r="AI286" s="242">
        <v>1252.95</v>
      </c>
      <c r="AJ286" s="242">
        <v>1251.6600000000001</v>
      </c>
      <c r="AK286" s="242">
        <v>1250.67</v>
      </c>
      <c r="AL286" s="242">
        <v>1248.97</v>
      </c>
      <c r="AM286" s="242">
        <v>1248.4000000000001</v>
      </c>
      <c r="AN286" s="242">
        <v>1245.82</v>
      </c>
      <c r="AO286" s="242">
        <v>1244.45</v>
      </c>
      <c r="AP286" s="242">
        <v>1249.05</v>
      </c>
      <c r="AQ286" s="242">
        <v>1252.03</v>
      </c>
      <c r="AR286" s="242">
        <v>1254.57</v>
      </c>
      <c r="AS286" s="242">
        <v>1542.66</v>
      </c>
      <c r="AT286" s="242">
        <v>1425.26</v>
      </c>
      <c r="AU286" s="242">
        <v>1339.97</v>
      </c>
      <c r="AV286" s="242">
        <v>1252.3800000000001</v>
      </c>
      <c r="AW286" s="242">
        <v>1119.5999999999999</v>
      </c>
      <c r="AX286" s="243">
        <v>1162.77</v>
      </c>
      <c r="AY286" s="319">
        <v>1222.5600000000002</v>
      </c>
      <c r="AZ286" s="386">
        <v>4.8109999999999999</v>
      </c>
      <c r="BA286" s="244">
        <v>0</v>
      </c>
      <c r="BB286" s="252">
        <v>0</v>
      </c>
    </row>
    <row r="287" spans="1:54" s="229" customFormat="1">
      <c r="A287" s="238">
        <v>24</v>
      </c>
      <c r="B287" s="239">
        <f t="shared" si="31"/>
        <v>2480.4810000000002</v>
      </c>
      <c r="C287" s="239">
        <f t="shared" si="31"/>
        <v>2454.3610000000003</v>
      </c>
      <c r="D287" s="239">
        <f t="shared" si="31"/>
        <v>2434.4510000000005</v>
      </c>
      <c r="E287" s="239">
        <f t="shared" si="31"/>
        <v>2436.2710000000002</v>
      </c>
      <c r="F287" s="239">
        <f t="shared" si="31"/>
        <v>2413.5010000000007</v>
      </c>
      <c r="G287" s="239">
        <f t="shared" si="31"/>
        <v>2483.9210000000003</v>
      </c>
      <c r="H287" s="239">
        <f t="shared" si="31"/>
        <v>2492.4410000000003</v>
      </c>
      <c r="I287" s="239">
        <f t="shared" si="31"/>
        <v>2677.4210000000003</v>
      </c>
      <c r="J287" s="239">
        <f t="shared" si="31"/>
        <v>2812.5810000000006</v>
      </c>
      <c r="K287" s="239">
        <f t="shared" si="31"/>
        <v>2970.7710000000002</v>
      </c>
      <c r="L287" s="239">
        <f t="shared" si="31"/>
        <v>2997.1710000000003</v>
      </c>
      <c r="M287" s="239">
        <f t="shared" si="31"/>
        <v>3014.6610000000005</v>
      </c>
      <c r="N287" s="239">
        <f t="shared" si="31"/>
        <v>3005.3410000000003</v>
      </c>
      <c r="O287" s="239">
        <f t="shared" si="31"/>
        <v>2993.9610000000002</v>
      </c>
      <c r="P287" s="239">
        <f t="shared" si="31"/>
        <v>3003.1010000000001</v>
      </c>
      <c r="Q287" s="239">
        <f t="shared" si="31"/>
        <v>3053.1110000000003</v>
      </c>
      <c r="R287" s="239">
        <f t="shared" si="32"/>
        <v>3088.0110000000004</v>
      </c>
      <c r="S287" s="239">
        <f t="shared" si="32"/>
        <v>3093.3810000000003</v>
      </c>
      <c r="T287" s="239">
        <f t="shared" si="32"/>
        <v>3068.5510000000004</v>
      </c>
      <c r="U287" s="239">
        <f t="shared" si="32"/>
        <v>2983.7410000000004</v>
      </c>
      <c r="V287" s="239">
        <f t="shared" si="32"/>
        <v>2870.1710000000003</v>
      </c>
      <c r="W287" s="239">
        <f t="shared" si="32"/>
        <v>2731.8210000000004</v>
      </c>
      <c r="X287" s="239">
        <f t="shared" si="32"/>
        <v>2564.9510000000005</v>
      </c>
      <c r="Y287" s="239">
        <f t="shared" si="32"/>
        <v>2495.0310000000004</v>
      </c>
      <c r="Z287" s="240"/>
      <c r="AA287" s="241">
        <v>1253.1099999999999</v>
      </c>
      <c r="AB287" s="242">
        <v>1226.99</v>
      </c>
      <c r="AC287" s="242">
        <v>1207.08</v>
      </c>
      <c r="AD287" s="242">
        <v>1208.9000000000001</v>
      </c>
      <c r="AE287" s="242">
        <v>1186.1300000000001</v>
      </c>
      <c r="AF287" s="242">
        <v>1256.55</v>
      </c>
      <c r="AG287" s="242">
        <v>1265.07</v>
      </c>
      <c r="AH287" s="242">
        <v>1450.05</v>
      </c>
      <c r="AI287" s="242">
        <v>1585.21</v>
      </c>
      <c r="AJ287" s="242">
        <v>1743.4</v>
      </c>
      <c r="AK287" s="242">
        <v>1769.8</v>
      </c>
      <c r="AL287" s="242">
        <v>1787.29</v>
      </c>
      <c r="AM287" s="242">
        <v>1777.97</v>
      </c>
      <c r="AN287" s="242">
        <v>1766.59</v>
      </c>
      <c r="AO287" s="242">
        <v>1775.73</v>
      </c>
      <c r="AP287" s="242">
        <v>1825.74</v>
      </c>
      <c r="AQ287" s="242">
        <v>1860.64</v>
      </c>
      <c r="AR287" s="242">
        <v>1866.01</v>
      </c>
      <c r="AS287" s="242">
        <v>1841.18</v>
      </c>
      <c r="AT287" s="242">
        <v>1756.37</v>
      </c>
      <c r="AU287" s="242">
        <v>1642.8</v>
      </c>
      <c r="AV287" s="242">
        <v>1504.45</v>
      </c>
      <c r="AW287" s="242">
        <v>1337.58</v>
      </c>
      <c r="AX287" s="243">
        <v>1267.6600000000001</v>
      </c>
      <c r="AY287" s="319">
        <v>1222.5600000000002</v>
      </c>
      <c r="AZ287" s="386">
        <v>4.8109999999999999</v>
      </c>
      <c r="BA287" s="244">
        <v>0</v>
      </c>
      <c r="BB287" s="252">
        <v>0</v>
      </c>
    </row>
    <row r="288" spans="1:54" s="229" customFormat="1">
      <c r="A288" s="238">
        <v>25</v>
      </c>
      <c r="B288" s="239">
        <f t="shared" si="31"/>
        <v>2484.3310000000006</v>
      </c>
      <c r="C288" s="239">
        <f t="shared" si="31"/>
        <v>2464.3810000000003</v>
      </c>
      <c r="D288" s="239">
        <f t="shared" si="31"/>
        <v>2433.4910000000004</v>
      </c>
      <c r="E288" s="239">
        <f t="shared" si="31"/>
        <v>2433.0210000000002</v>
      </c>
      <c r="F288" s="239">
        <f t="shared" si="31"/>
        <v>2420.7910000000006</v>
      </c>
      <c r="G288" s="239">
        <f t="shared" si="31"/>
        <v>2461.1110000000003</v>
      </c>
      <c r="H288" s="239">
        <f t="shared" si="31"/>
        <v>2491.2810000000004</v>
      </c>
      <c r="I288" s="239">
        <f t="shared" si="31"/>
        <v>2531.6410000000001</v>
      </c>
      <c r="J288" s="239">
        <f t="shared" si="31"/>
        <v>2725.971</v>
      </c>
      <c r="K288" s="239">
        <f t="shared" si="31"/>
        <v>2796.2010000000005</v>
      </c>
      <c r="L288" s="239">
        <f t="shared" si="31"/>
        <v>2860.9810000000002</v>
      </c>
      <c r="M288" s="239">
        <f t="shared" si="31"/>
        <v>2874.8410000000003</v>
      </c>
      <c r="N288" s="239">
        <f t="shared" si="31"/>
        <v>2841.8910000000001</v>
      </c>
      <c r="O288" s="239">
        <f t="shared" si="31"/>
        <v>2839.0510000000004</v>
      </c>
      <c r="P288" s="239">
        <f t="shared" si="31"/>
        <v>2854.2310000000002</v>
      </c>
      <c r="Q288" s="239">
        <f t="shared" si="31"/>
        <v>2928.8110000000001</v>
      </c>
      <c r="R288" s="239">
        <f t="shared" si="32"/>
        <v>2970.3910000000001</v>
      </c>
      <c r="S288" s="239">
        <f t="shared" si="32"/>
        <v>2959.181</v>
      </c>
      <c r="T288" s="239">
        <f t="shared" si="32"/>
        <v>2928.8510000000001</v>
      </c>
      <c r="U288" s="239">
        <f t="shared" si="32"/>
        <v>2868.1710000000003</v>
      </c>
      <c r="V288" s="239">
        <f t="shared" si="32"/>
        <v>2779.3210000000004</v>
      </c>
      <c r="W288" s="239">
        <f t="shared" si="32"/>
        <v>2687.2910000000006</v>
      </c>
      <c r="X288" s="239">
        <f t="shared" si="32"/>
        <v>2568.9110000000005</v>
      </c>
      <c r="Y288" s="239">
        <f t="shared" si="32"/>
        <v>2527.1610000000005</v>
      </c>
      <c r="Z288" s="240"/>
      <c r="AA288" s="241">
        <v>1256.96</v>
      </c>
      <c r="AB288" s="242">
        <v>1237.01</v>
      </c>
      <c r="AC288" s="242">
        <v>1206.1199999999999</v>
      </c>
      <c r="AD288" s="242">
        <v>1205.6500000000001</v>
      </c>
      <c r="AE288" s="242">
        <v>1193.42</v>
      </c>
      <c r="AF288" s="242">
        <v>1233.74</v>
      </c>
      <c r="AG288" s="242">
        <v>1263.9100000000001</v>
      </c>
      <c r="AH288" s="242">
        <v>1304.27</v>
      </c>
      <c r="AI288" s="242">
        <v>1498.6</v>
      </c>
      <c r="AJ288" s="242">
        <v>1568.83</v>
      </c>
      <c r="AK288" s="242">
        <v>1633.61</v>
      </c>
      <c r="AL288" s="242">
        <v>1647.47</v>
      </c>
      <c r="AM288" s="242">
        <v>1614.52</v>
      </c>
      <c r="AN288" s="242">
        <v>1611.68</v>
      </c>
      <c r="AO288" s="242">
        <v>1626.86</v>
      </c>
      <c r="AP288" s="242">
        <v>1701.44</v>
      </c>
      <c r="AQ288" s="242">
        <v>1743.02</v>
      </c>
      <c r="AR288" s="242">
        <v>1731.81</v>
      </c>
      <c r="AS288" s="242">
        <v>1701.48</v>
      </c>
      <c r="AT288" s="242">
        <v>1640.8</v>
      </c>
      <c r="AU288" s="242">
        <v>1551.95</v>
      </c>
      <c r="AV288" s="242">
        <v>1459.92</v>
      </c>
      <c r="AW288" s="242">
        <v>1341.54</v>
      </c>
      <c r="AX288" s="243">
        <v>1299.79</v>
      </c>
      <c r="AY288" s="319">
        <v>1222.5600000000002</v>
      </c>
      <c r="AZ288" s="386">
        <v>4.8109999999999999</v>
      </c>
      <c r="BA288" s="244">
        <v>0</v>
      </c>
      <c r="BB288" s="252">
        <v>0</v>
      </c>
    </row>
    <row r="289" spans="1:137" s="229" customFormat="1">
      <c r="A289" s="238">
        <v>26</v>
      </c>
      <c r="B289" s="239">
        <f t="shared" si="31"/>
        <v>2488.721</v>
      </c>
      <c r="C289" s="239">
        <f t="shared" si="31"/>
        <v>2465.8410000000003</v>
      </c>
      <c r="D289" s="239">
        <f t="shared" si="31"/>
        <v>2384.3610000000003</v>
      </c>
      <c r="E289" s="239">
        <f t="shared" si="31"/>
        <v>2381.721</v>
      </c>
      <c r="F289" s="239">
        <f t="shared" si="31"/>
        <v>2391.6110000000003</v>
      </c>
      <c r="G289" s="239">
        <f t="shared" si="31"/>
        <v>2529.4410000000003</v>
      </c>
      <c r="H289" s="239">
        <f t="shared" si="31"/>
        <v>2541.4810000000002</v>
      </c>
      <c r="I289" s="239">
        <f t="shared" si="31"/>
        <v>2744.4610000000002</v>
      </c>
      <c r="J289" s="239">
        <f t="shared" si="31"/>
        <v>2806.3710000000005</v>
      </c>
      <c r="K289" s="239">
        <f t="shared" si="31"/>
        <v>2814.6710000000003</v>
      </c>
      <c r="L289" s="239">
        <f t="shared" si="31"/>
        <v>2808.2010000000005</v>
      </c>
      <c r="M289" s="239">
        <f t="shared" si="31"/>
        <v>2816.9110000000005</v>
      </c>
      <c r="N289" s="239">
        <f t="shared" si="31"/>
        <v>2813.8010000000004</v>
      </c>
      <c r="O289" s="239">
        <f t="shared" si="31"/>
        <v>2810.9910000000004</v>
      </c>
      <c r="P289" s="239">
        <f t="shared" si="31"/>
        <v>2807.9210000000003</v>
      </c>
      <c r="Q289" s="239">
        <f t="shared" si="31"/>
        <v>2946.9610000000002</v>
      </c>
      <c r="R289" s="239">
        <f t="shared" si="32"/>
        <v>3043.3510000000001</v>
      </c>
      <c r="S289" s="239">
        <f t="shared" si="32"/>
        <v>3168.8010000000004</v>
      </c>
      <c r="T289" s="239">
        <f t="shared" si="32"/>
        <v>3193.1610000000005</v>
      </c>
      <c r="U289" s="239">
        <f t="shared" si="32"/>
        <v>3020.8510000000001</v>
      </c>
      <c r="V289" s="239">
        <f t="shared" si="32"/>
        <v>2782.5710000000004</v>
      </c>
      <c r="W289" s="239">
        <f t="shared" si="32"/>
        <v>2682.9810000000002</v>
      </c>
      <c r="X289" s="239">
        <f t="shared" si="32"/>
        <v>2522.3610000000003</v>
      </c>
      <c r="Y289" s="239">
        <f t="shared" si="32"/>
        <v>2559.7510000000007</v>
      </c>
      <c r="Z289" s="240"/>
      <c r="AA289" s="241">
        <v>1261.3499999999999</v>
      </c>
      <c r="AB289" s="242">
        <v>1238.47</v>
      </c>
      <c r="AC289" s="242">
        <v>1156.99</v>
      </c>
      <c r="AD289" s="242">
        <v>1154.3499999999999</v>
      </c>
      <c r="AE289" s="242">
        <v>1164.24</v>
      </c>
      <c r="AF289" s="242">
        <v>1302.07</v>
      </c>
      <c r="AG289" s="242">
        <v>1314.11</v>
      </c>
      <c r="AH289" s="242">
        <v>1517.09</v>
      </c>
      <c r="AI289" s="242">
        <v>1579</v>
      </c>
      <c r="AJ289" s="242">
        <v>1587.3</v>
      </c>
      <c r="AK289" s="242">
        <v>1580.83</v>
      </c>
      <c r="AL289" s="242">
        <v>1589.54</v>
      </c>
      <c r="AM289" s="242">
        <v>1586.43</v>
      </c>
      <c r="AN289" s="242">
        <v>1583.62</v>
      </c>
      <c r="AO289" s="242">
        <v>1580.55</v>
      </c>
      <c r="AP289" s="242">
        <v>1719.59</v>
      </c>
      <c r="AQ289" s="242">
        <v>1815.98</v>
      </c>
      <c r="AR289" s="242">
        <v>1941.43</v>
      </c>
      <c r="AS289" s="242">
        <v>1965.79</v>
      </c>
      <c r="AT289" s="242">
        <v>1793.48</v>
      </c>
      <c r="AU289" s="242">
        <v>1555.2</v>
      </c>
      <c r="AV289" s="242">
        <v>1455.61</v>
      </c>
      <c r="AW289" s="242">
        <v>1294.99</v>
      </c>
      <c r="AX289" s="243">
        <v>1332.38</v>
      </c>
      <c r="AY289" s="319">
        <v>1222.5600000000002</v>
      </c>
      <c r="AZ289" s="386">
        <v>4.8109999999999999</v>
      </c>
      <c r="BA289" s="244">
        <v>0</v>
      </c>
      <c r="BB289" s="252">
        <v>0</v>
      </c>
    </row>
    <row r="290" spans="1:137" s="229" customFormat="1">
      <c r="A290" s="238">
        <v>27</v>
      </c>
      <c r="B290" s="239">
        <f t="shared" si="31"/>
        <v>2492.9610000000002</v>
      </c>
      <c r="C290" s="239">
        <f t="shared" si="31"/>
        <v>2416.6510000000003</v>
      </c>
      <c r="D290" s="239">
        <f t="shared" si="31"/>
        <v>2380.4410000000003</v>
      </c>
      <c r="E290" s="239">
        <f t="shared" si="31"/>
        <v>2379.7410000000004</v>
      </c>
      <c r="F290" s="239">
        <f t="shared" si="31"/>
        <v>2389.9510000000005</v>
      </c>
      <c r="G290" s="239">
        <f t="shared" si="31"/>
        <v>2816.8510000000001</v>
      </c>
      <c r="H290" s="239">
        <f t="shared" si="31"/>
        <v>2815.5410000000006</v>
      </c>
      <c r="I290" s="239">
        <f t="shared" si="31"/>
        <v>3313.4210000000007</v>
      </c>
      <c r="J290" s="239">
        <f t="shared" si="31"/>
        <v>3326.6710000000007</v>
      </c>
      <c r="K290" s="239">
        <f t="shared" si="31"/>
        <v>3434.1110000000003</v>
      </c>
      <c r="L290" s="239">
        <f t="shared" si="31"/>
        <v>3376.2110000000007</v>
      </c>
      <c r="M290" s="239">
        <f t="shared" si="31"/>
        <v>3497.7410000000004</v>
      </c>
      <c r="N290" s="239">
        <f t="shared" si="31"/>
        <v>3404.8210000000004</v>
      </c>
      <c r="O290" s="239">
        <f t="shared" si="31"/>
        <v>3385.4210000000007</v>
      </c>
      <c r="P290" s="239">
        <f t="shared" si="31"/>
        <v>3553.6210000000005</v>
      </c>
      <c r="Q290" s="239">
        <f t="shared" si="31"/>
        <v>3545.8910000000001</v>
      </c>
      <c r="R290" s="239">
        <f t="shared" si="32"/>
        <v>3551.4910000000004</v>
      </c>
      <c r="S290" s="239">
        <f t="shared" si="32"/>
        <v>3555.8310000000006</v>
      </c>
      <c r="T290" s="239">
        <f t="shared" si="32"/>
        <v>3558.5410000000006</v>
      </c>
      <c r="U290" s="239">
        <f t="shared" si="32"/>
        <v>3444.8310000000006</v>
      </c>
      <c r="V290" s="239">
        <f t="shared" si="32"/>
        <v>3178.7310000000002</v>
      </c>
      <c r="W290" s="239">
        <f t="shared" si="32"/>
        <v>2670.8010000000004</v>
      </c>
      <c r="X290" s="239">
        <f t="shared" si="32"/>
        <v>2533.221</v>
      </c>
      <c r="Y290" s="239">
        <f t="shared" si="32"/>
        <v>2567.9610000000002</v>
      </c>
      <c r="Z290" s="240"/>
      <c r="AA290" s="241">
        <v>1265.5899999999999</v>
      </c>
      <c r="AB290" s="242">
        <v>1189.28</v>
      </c>
      <c r="AC290" s="242">
        <v>1153.07</v>
      </c>
      <c r="AD290" s="242">
        <v>1152.3699999999999</v>
      </c>
      <c r="AE290" s="242">
        <v>1162.58</v>
      </c>
      <c r="AF290" s="242">
        <v>1589.48</v>
      </c>
      <c r="AG290" s="242">
        <v>1588.17</v>
      </c>
      <c r="AH290" s="242">
        <v>2086.0500000000002</v>
      </c>
      <c r="AI290" s="242">
        <v>2099.3000000000002</v>
      </c>
      <c r="AJ290" s="242">
        <v>2206.7399999999998</v>
      </c>
      <c r="AK290" s="242">
        <v>2148.84</v>
      </c>
      <c r="AL290" s="242">
        <v>2270.37</v>
      </c>
      <c r="AM290" s="242">
        <v>2177.4499999999998</v>
      </c>
      <c r="AN290" s="242">
        <v>2158.0500000000002</v>
      </c>
      <c r="AO290" s="242">
        <v>2326.25</v>
      </c>
      <c r="AP290" s="242">
        <v>2318.52</v>
      </c>
      <c r="AQ290" s="242">
        <v>2324.12</v>
      </c>
      <c r="AR290" s="242">
        <v>2328.46</v>
      </c>
      <c r="AS290" s="242">
        <v>2331.17</v>
      </c>
      <c r="AT290" s="242">
        <v>2217.46</v>
      </c>
      <c r="AU290" s="242">
        <v>1951.36</v>
      </c>
      <c r="AV290" s="242">
        <v>1443.43</v>
      </c>
      <c r="AW290" s="242">
        <v>1305.8499999999999</v>
      </c>
      <c r="AX290" s="243">
        <v>1340.59</v>
      </c>
      <c r="AY290" s="319">
        <v>1222.5600000000002</v>
      </c>
      <c r="AZ290" s="386">
        <v>4.8109999999999999</v>
      </c>
      <c r="BA290" s="244">
        <v>0</v>
      </c>
      <c r="BB290" s="252">
        <v>0</v>
      </c>
    </row>
    <row r="291" spans="1:137" s="229" customFormat="1">
      <c r="A291" s="238">
        <v>28</v>
      </c>
      <c r="B291" s="239">
        <f t="shared" si="31"/>
        <v>2495.1110000000003</v>
      </c>
      <c r="C291" s="239">
        <f t="shared" si="31"/>
        <v>2427.3010000000004</v>
      </c>
      <c r="D291" s="239">
        <f t="shared" si="31"/>
        <v>2394.0610000000001</v>
      </c>
      <c r="E291" s="239">
        <f t="shared" si="31"/>
        <v>2392.2510000000007</v>
      </c>
      <c r="F291" s="239">
        <f t="shared" si="31"/>
        <v>2401.9910000000004</v>
      </c>
      <c r="G291" s="239">
        <f t="shared" si="31"/>
        <v>2541.6010000000001</v>
      </c>
      <c r="H291" s="239">
        <f t="shared" si="31"/>
        <v>2565.2710000000002</v>
      </c>
      <c r="I291" s="239">
        <f t="shared" si="31"/>
        <v>2738.6510000000003</v>
      </c>
      <c r="J291" s="239">
        <f t="shared" si="31"/>
        <v>3324.4110000000005</v>
      </c>
      <c r="K291" s="239">
        <f t="shared" si="31"/>
        <v>3373.2910000000006</v>
      </c>
      <c r="L291" s="239">
        <f t="shared" si="31"/>
        <v>2776.2310000000002</v>
      </c>
      <c r="M291" s="239">
        <f t="shared" si="31"/>
        <v>2785.9510000000005</v>
      </c>
      <c r="N291" s="239">
        <f t="shared" si="31"/>
        <v>2778.6210000000005</v>
      </c>
      <c r="O291" s="239">
        <f t="shared" si="31"/>
        <v>2747.9810000000002</v>
      </c>
      <c r="P291" s="239">
        <f t="shared" si="31"/>
        <v>2753.9810000000002</v>
      </c>
      <c r="Q291" s="239">
        <f t="shared" si="31"/>
        <v>2806.3510000000001</v>
      </c>
      <c r="R291" s="239">
        <f t="shared" si="32"/>
        <v>2872.2510000000007</v>
      </c>
      <c r="S291" s="239">
        <f t="shared" si="32"/>
        <v>2881.3310000000006</v>
      </c>
      <c r="T291" s="239">
        <f t="shared" si="32"/>
        <v>3472.181</v>
      </c>
      <c r="U291" s="239">
        <f t="shared" si="32"/>
        <v>2781.2410000000004</v>
      </c>
      <c r="V291" s="239">
        <f t="shared" si="32"/>
        <v>2706.9410000000003</v>
      </c>
      <c r="W291" s="239">
        <f t="shared" si="32"/>
        <v>2626.8210000000004</v>
      </c>
      <c r="X291" s="239">
        <f t="shared" si="32"/>
        <v>2543.0210000000002</v>
      </c>
      <c r="Y291" s="239">
        <f t="shared" si="32"/>
        <v>2571.931</v>
      </c>
      <c r="Z291" s="240"/>
      <c r="AA291" s="241">
        <v>1267.74</v>
      </c>
      <c r="AB291" s="242">
        <v>1199.93</v>
      </c>
      <c r="AC291" s="242">
        <v>1166.69</v>
      </c>
      <c r="AD291" s="242">
        <v>1164.8800000000001</v>
      </c>
      <c r="AE291" s="242">
        <v>1174.6199999999999</v>
      </c>
      <c r="AF291" s="242">
        <v>1314.23</v>
      </c>
      <c r="AG291" s="242">
        <v>1337.9</v>
      </c>
      <c r="AH291" s="242">
        <v>1511.28</v>
      </c>
      <c r="AI291" s="242">
        <v>2097.04</v>
      </c>
      <c r="AJ291" s="242">
        <v>2145.92</v>
      </c>
      <c r="AK291" s="242">
        <v>1548.86</v>
      </c>
      <c r="AL291" s="242">
        <v>1558.58</v>
      </c>
      <c r="AM291" s="242">
        <v>1551.25</v>
      </c>
      <c r="AN291" s="242">
        <v>1520.61</v>
      </c>
      <c r="AO291" s="242">
        <v>1526.61</v>
      </c>
      <c r="AP291" s="242">
        <v>1578.98</v>
      </c>
      <c r="AQ291" s="242">
        <v>1644.88</v>
      </c>
      <c r="AR291" s="242">
        <v>1653.96</v>
      </c>
      <c r="AS291" s="242">
        <v>2244.81</v>
      </c>
      <c r="AT291" s="242">
        <v>1553.87</v>
      </c>
      <c r="AU291" s="242">
        <v>1479.57</v>
      </c>
      <c r="AV291" s="242">
        <v>1399.45</v>
      </c>
      <c r="AW291" s="242">
        <v>1315.65</v>
      </c>
      <c r="AX291" s="243">
        <v>1344.56</v>
      </c>
      <c r="AY291" s="319">
        <v>1222.5600000000002</v>
      </c>
      <c r="AZ291" s="386">
        <v>4.8109999999999999</v>
      </c>
      <c r="BA291" s="244">
        <v>0</v>
      </c>
      <c r="BB291" s="252">
        <v>0</v>
      </c>
    </row>
    <row r="292" spans="1:137" s="229" customFormat="1">
      <c r="A292" s="238">
        <v>29</v>
      </c>
      <c r="B292" s="239">
        <f t="shared" si="31"/>
        <v>2496.5510000000004</v>
      </c>
      <c r="C292" s="239">
        <f t="shared" si="31"/>
        <v>2431.471</v>
      </c>
      <c r="D292" s="239">
        <f t="shared" si="31"/>
        <v>2423.8810000000003</v>
      </c>
      <c r="E292" s="239">
        <f t="shared" si="31"/>
        <v>2423.3910000000001</v>
      </c>
      <c r="F292" s="239">
        <f t="shared" si="31"/>
        <v>2411.1710000000003</v>
      </c>
      <c r="G292" s="239">
        <f t="shared" si="31"/>
        <v>2550.9810000000002</v>
      </c>
      <c r="H292" s="239">
        <f t="shared" si="31"/>
        <v>2566.1910000000003</v>
      </c>
      <c r="I292" s="239">
        <f t="shared" si="31"/>
        <v>2749.5910000000003</v>
      </c>
      <c r="J292" s="239">
        <f t="shared" si="31"/>
        <v>2791.6010000000001</v>
      </c>
      <c r="K292" s="239">
        <f t="shared" si="31"/>
        <v>2848.181</v>
      </c>
      <c r="L292" s="239">
        <f t="shared" si="31"/>
        <v>2820.4410000000003</v>
      </c>
      <c r="M292" s="239">
        <f t="shared" si="31"/>
        <v>2854.3210000000004</v>
      </c>
      <c r="N292" s="239">
        <f t="shared" si="31"/>
        <v>2841.9610000000002</v>
      </c>
      <c r="O292" s="239">
        <f t="shared" si="31"/>
        <v>2856.4210000000003</v>
      </c>
      <c r="P292" s="239">
        <f t="shared" si="31"/>
        <v>2868.6510000000003</v>
      </c>
      <c r="Q292" s="239">
        <f t="shared" si="31"/>
        <v>3039.4010000000003</v>
      </c>
      <c r="R292" s="239">
        <f t="shared" si="32"/>
        <v>3188.5410000000006</v>
      </c>
      <c r="S292" s="239">
        <f t="shared" si="32"/>
        <v>3249.1110000000003</v>
      </c>
      <c r="T292" s="239">
        <f t="shared" si="32"/>
        <v>3237.431</v>
      </c>
      <c r="U292" s="239">
        <f t="shared" si="32"/>
        <v>3002.3910000000001</v>
      </c>
      <c r="V292" s="239">
        <f t="shared" si="32"/>
        <v>2747.9110000000005</v>
      </c>
      <c r="W292" s="239">
        <f t="shared" si="32"/>
        <v>2688.3210000000004</v>
      </c>
      <c r="X292" s="239">
        <f t="shared" si="32"/>
        <v>2628.0010000000007</v>
      </c>
      <c r="Y292" s="239">
        <f t="shared" si="32"/>
        <v>2536.5310000000004</v>
      </c>
      <c r="Z292" s="240"/>
      <c r="AA292" s="241">
        <v>1269.18</v>
      </c>
      <c r="AB292" s="242">
        <v>1204.0999999999999</v>
      </c>
      <c r="AC292" s="242">
        <v>1196.51</v>
      </c>
      <c r="AD292" s="242">
        <v>1196.02</v>
      </c>
      <c r="AE292" s="242">
        <v>1183.8</v>
      </c>
      <c r="AF292" s="242">
        <v>1323.61</v>
      </c>
      <c r="AG292" s="242">
        <v>1338.82</v>
      </c>
      <c r="AH292" s="242">
        <v>1522.22</v>
      </c>
      <c r="AI292" s="242">
        <v>1564.23</v>
      </c>
      <c r="AJ292" s="242">
        <v>1620.81</v>
      </c>
      <c r="AK292" s="242">
        <v>1593.07</v>
      </c>
      <c r="AL292" s="242">
        <v>1626.95</v>
      </c>
      <c r="AM292" s="242">
        <v>1614.59</v>
      </c>
      <c r="AN292" s="242">
        <v>1629.05</v>
      </c>
      <c r="AO292" s="242">
        <v>1641.28</v>
      </c>
      <c r="AP292" s="242">
        <v>1812.03</v>
      </c>
      <c r="AQ292" s="242">
        <v>1961.17</v>
      </c>
      <c r="AR292" s="242">
        <v>2021.7399999999998</v>
      </c>
      <c r="AS292" s="242">
        <v>2010.0599999999997</v>
      </c>
      <c r="AT292" s="242">
        <v>1775.02</v>
      </c>
      <c r="AU292" s="242">
        <v>1520.54</v>
      </c>
      <c r="AV292" s="242">
        <v>1460.95</v>
      </c>
      <c r="AW292" s="242">
        <v>1400.63</v>
      </c>
      <c r="AX292" s="243">
        <v>1309.1600000000001</v>
      </c>
      <c r="AY292" s="319">
        <v>1222.5600000000002</v>
      </c>
      <c r="AZ292" s="386">
        <v>4.8109999999999999</v>
      </c>
      <c r="BA292" s="244">
        <v>0</v>
      </c>
      <c r="BB292" s="252">
        <v>0</v>
      </c>
    </row>
    <row r="293" spans="1:137" s="229" customFormat="1" ht="13.5" customHeight="1">
      <c r="A293" s="238">
        <v>30</v>
      </c>
      <c r="B293" s="239">
        <f t="shared" si="31"/>
        <v>2523.2610000000004</v>
      </c>
      <c r="C293" s="239">
        <f t="shared" si="31"/>
        <v>2499.1210000000005</v>
      </c>
      <c r="D293" s="239">
        <f t="shared" si="31"/>
        <v>2495.9010000000003</v>
      </c>
      <c r="E293" s="239">
        <f t="shared" si="31"/>
        <v>2471.2410000000004</v>
      </c>
      <c r="F293" s="239">
        <f t="shared" si="31"/>
        <v>2527.5410000000006</v>
      </c>
      <c r="G293" s="239">
        <f t="shared" si="31"/>
        <v>2555.721</v>
      </c>
      <c r="H293" s="239">
        <f t="shared" si="31"/>
        <v>2621.8010000000004</v>
      </c>
      <c r="I293" s="239">
        <f t="shared" si="31"/>
        <v>2773.2710000000002</v>
      </c>
      <c r="J293" s="239">
        <f t="shared" si="31"/>
        <v>2929.8410000000003</v>
      </c>
      <c r="K293" s="239">
        <f t="shared" si="31"/>
        <v>3053.0310000000004</v>
      </c>
      <c r="L293" s="239">
        <f t="shared" si="31"/>
        <v>2996.2010000000005</v>
      </c>
      <c r="M293" s="239">
        <f t="shared" si="31"/>
        <v>3062.8110000000001</v>
      </c>
      <c r="N293" s="239">
        <f t="shared" si="31"/>
        <v>2998.6710000000003</v>
      </c>
      <c r="O293" s="239">
        <f t="shared" si="31"/>
        <v>2988.5710000000004</v>
      </c>
      <c r="P293" s="239">
        <f t="shared" si="31"/>
        <v>3027.7710000000002</v>
      </c>
      <c r="Q293" s="239">
        <f t="shared" si="31"/>
        <v>3161.3210000000004</v>
      </c>
      <c r="R293" s="239">
        <f t="shared" si="32"/>
        <v>3215.0010000000007</v>
      </c>
      <c r="S293" s="239">
        <f t="shared" si="32"/>
        <v>3235.6410000000001</v>
      </c>
      <c r="T293" s="239">
        <f t="shared" si="32"/>
        <v>3235.5610000000001</v>
      </c>
      <c r="U293" s="239">
        <f t="shared" si="32"/>
        <v>3116.2510000000007</v>
      </c>
      <c r="V293" s="239">
        <f t="shared" si="32"/>
        <v>2874.8510000000001</v>
      </c>
      <c r="W293" s="239">
        <f t="shared" si="32"/>
        <v>2763.221</v>
      </c>
      <c r="X293" s="239">
        <f t="shared" si="32"/>
        <v>2676.0010000000007</v>
      </c>
      <c r="Y293" s="239">
        <f t="shared" si="32"/>
        <v>2635.6410000000001</v>
      </c>
      <c r="Z293" s="240"/>
      <c r="AA293" s="241">
        <v>1295.8900000000001</v>
      </c>
      <c r="AB293" s="242">
        <v>1271.75</v>
      </c>
      <c r="AC293" s="242">
        <v>1268.53</v>
      </c>
      <c r="AD293" s="242">
        <v>1243.8699999999999</v>
      </c>
      <c r="AE293" s="242">
        <v>1300.17</v>
      </c>
      <c r="AF293" s="242">
        <v>1328.35</v>
      </c>
      <c r="AG293" s="242">
        <v>1394.43</v>
      </c>
      <c r="AH293" s="242">
        <v>1545.9</v>
      </c>
      <c r="AI293" s="242">
        <v>1702.47</v>
      </c>
      <c r="AJ293" s="242">
        <v>1825.66</v>
      </c>
      <c r="AK293" s="242">
        <v>1768.83</v>
      </c>
      <c r="AL293" s="242">
        <v>1835.44</v>
      </c>
      <c r="AM293" s="242">
        <v>1771.3</v>
      </c>
      <c r="AN293" s="242">
        <v>1761.2</v>
      </c>
      <c r="AO293" s="242">
        <v>1800.4</v>
      </c>
      <c r="AP293" s="242">
        <v>1933.95</v>
      </c>
      <c r="AQ293" s="242">
        <v>1987.63</v>
      </c>
      <c r="AR293" s="242">
        <v>2008.27</v>
      </c>
      <c r="AS293" s="242">
        <v>2008.1899999999998</v>
      </c>
      <c r="AT293" s="242">
        <v>1888.88</v>
      </c>
      <c r="AU293" s="242">
        <v>1647.48</v>
      </c>
      <c r="AV293" s="242">
        <v>1535.85</v>
      </c>
      <c r="AW293" s="242">
        <v>1448.63</v>
      </c>
      <c r="AX293" s="243">
        <v>1408.27</v>
      </c>
      <c r="AY293" s="319">
        <v>1222.5600000000002</v>
      </c>
      <c r="AZ293" s="386">
        <v>4.8109999999999999</v>
      </c>
      <c r="BA293" s="244">
        <v>0</v>
      </c>
      <c r="BB293" s="252">
        <v>0</v>
      </c>
    </row>
    <row r="294" spans="1:137" s="229" customFormat="1" ht="13.5" thickBot="1">
      <c r="A294" s="246">
        <v>31</v>
      </c>
      <c r="B294" s="239">
        <f t="shared" si="31"/>
        <v>2610.0110000000004</v>
      </c>
      <c r="C294" s="239">
        <f t="shared" si="31"/>
        <v>2540.2010000000005</v>
      </c>
      <c r="D294" s="239">
        <f t="shared" si="31"/>
        <v>2533.9510000000005</v>
      </c>
      <c r="E294" s="239">
        <f t="shared" si="31"/>
        <v>2529.5810000000006</v>
      </c>
      <c r="F294" s="239">
        <f t="shared" si="31"/>
        <v>2535.2510000000007</v>
      </c>
      <c r="G294" s="239">
        <f t="shared" si="31"/>
        <v>2545.0810000000006</v>
      </c>
      <c r="H294" s="239">
        <f t="shared" si="31"/>
        <v>2669.8910000000001</v>
      </c>
      <c r="I294" s="239">
        <f t="shared" si="31"/>
        <v>2774.4610000000002</v>
      </c>
      <c r="J294" s="239">
        <f t="shared" si="31"/>
        <v>2848.7710000000002</v>
      </c>
      <c r="K294" s="239">
        <f t="shared" si="31"/>
        <v>3058.2910000000006</v>
      </c>
      <c r="L294" s="239">
        <f t="shared" si="31"/>
        <v>3133.2310000000002</v>
      </c>
      <c r="M294" s="239">
        <f t="shared" si="31"/>
        <v>3134.0710000000004</v>
      </c>
      <c r="N294" s="239">
        <f t="shared" si="31"/>
        <v>3111.1410000000001</v>
      </c>
      <c r="O294" s="239">
        <f t="shared" si="31"/>
        <v>3107.4510000000005</v>
      </c>
      <c r="P294" s="239">
        <f t="shared" si="31"/>
        <v>3116.3610000000003</v>
      </c>
      <c r="Q294" s="239">
        <f t="shared" si="31"/>
        <v>3219.1010000000001</v>
      </c>
      <c r="R294" s="239">
        <f t="shared" si="32"/>
        <v>3248.9110000000005</v>
      </c>
      <c r="S294" s="239">
        <f t="shared" si="32"/>
        <v>3275.2410000000004</v>
      </c>
      <c r="T294" s="239">
        <f t="shared" si="32"/>
        <v>3259.8410000000003</v>
      </c>
      <c r="U294" s="239">
        <f t="shared" si="32"/>
        <v>3167.2310000000002</v>
      </c>
      <c r="V294" s="239">
        <f t="shared" si="32"/>
        <v>3103.9410000000003</v>
      </c>
      <c r="W294" s="239">
        <f t="shared" si="32"/>
        <v>2829.9910000000004</v>
      </c>
      <c r="X294" s="239">
        <f t="shared" si="32"/>
        <v>2701.6010000000001</v>
      </c>
      <c r="Y294" s="239">
        <f t="shared" si="32"/>
        <v>2659.0410000000006</v>
      </c>
      <c r="Z294" s="240"/>
      <c r="AA294" s="247">
        <v>1382.64</v>
      </c>
      <c r="AB294" s="248">
        <v>1312.83</v>
      </c>
      <c r="AC294" s="248">
        <v>1306.58</v>
      </c>
      <c r="AD294" s="248">
        <v>1302.21</v>
      </c>
      <c r="AE294" s="248">
        <v>1307.8800000000001</v>
      </c>
      <c r="AF294" s="248">
        <v>1317.71</v>
      </c>
      <c r="AG294" s="248">
        <v>1442.52</v>
      </c>
      <c r="AH294" s="248">
        <v>1547.09</v>
      </c>
      <c r="AI294" s="248">
        <v>1621.4</v>
      </c>
      <c r="AJ294" s="248">
        <v>1830.92</v>
      </c>
      <c r="AK294" s="248">
        <v>1905.86</v>
      </c>
      <c r="AL294" s="248">
        <v>1906.7</v>
      </c>
      <c r="AM294" s="248">
        <v>1883.77</v>
      </c>
      <c r="AN294" s="248">
        <v>1880.08</v>
      </c>
      <c r="AO294" s="248">
        <v>1888.99</v>
      </c>
      <c r="AP294" s="248">
        <v>1991.73</v>
      </c>
      <c r="AQ294" s="248">
        <v>2021.54</v>
      </c>
      <c r="AR294" s="248">
        <v>2047.8700000000001</v>
      </c>
      <c r="AS294" s="248">
        <v>2032.47</v>
      </c>
      <c r="AT294" s="248">
        <v>1939.86</v>
      </c>
      <c r="AU294" s="248">
        <v>1876.57</v>
      </c>
      <c r="AV294" s="248">
        <v>1602.62</v>
      </c>
      <c r="AW294" s="248">
        <v>1474.23</v>
      </c>
      <c r="AX294" s="249">
        <v>1431.67</v>
      </c>
      <c r="AY294" s="320">
        <v>1222.5600000000002</v>
      </c>
      <c r="AZ294" s="384">
        <v>4.8109999999999999</v>
      </c>
      <c r="BA294" s="250">
        <v>0</v>
      </c>
      <c r="BB294" s="253">
        <v>0</v>
      </c>
    </row>
    <row r="295" spans="1:137" s="229" customFormat="1">
      <c r="A295" s="256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40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9"/>
      <c r="AZ295" s="260"/>
      <c r="BA295" s="260"/>
      <c r="BB295" s="259"/>
    </row>
    <row r="296" spans="1:137" ht="13.5" thickBot="1">
      <c r="A296" s="56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35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224"/>
      <c r="AZ296" s="136"/>
      <c r="BA296" s="136"/>
    </row>
    <row r="297" spans="1:137" s="2" customFormat="1" ht="33.75" customHeight="1">
      <c r="A297" s="494" t="s">
        <v>1</v>
      </c>
      <c r="B297" s="496" t="s">
        <v>128</v>
      </c>
      <c r="C297" s="496"/>
      <c r="D297" s="496"/>
      <c r="E297" s="496"/>
      <c r="F297" s="496"/>
      <c r="G297" s="496"/>
      <c r="H297" s="496"/>
      <c r="I297" s="496"/>
      <c r="J297" s="496"/>
      <c r="K297" s="496"/>
      <c r="L297" s="496"/>
      <c r="M297" s="496"/>
      <c r="N297" s="496"/>
      <c r="O297" s="496"/>
      <c r="P297" s="496"/>
      <c r="Q297" s="496"/>
      <c r="R297" s="496"/>
      <c r="S297" s="496"/>
      <c r="T297" s="496"/>
      <c r="U297" s="496"/>
      <c r="V297" s="496"/>
      <c r="W297" s="496"/>
      <c r="X297" s="496"/>
      <c r="Y297" s="497"/>
      <c r="Z297" s="3"/>
      <c r="AA297" s="476" t="s">
        <v>89</v>
      </c>
      <c r="AB297" s="477"/>
      <c r="AC297" s="477"/>
      <c r="AD297" s="477"/>
      <c r="AE297" s="477"/>
      <c r="AF297" s="477"/>
      <c r="AG297" s="477"/>
      <c r="AH297" s="477"/>
      <c r="AI297" s="477"/>
      <c r="AJ297" s="477"/>
      <c r="AK297" s="477"/>
      <c r="AL297" s="477"/>
      <c r="AM297" s="477"/>
      <c r="AN297" s="477"/>
      <c r="AO297" s="477"/>
      <c r="AP297" s="477"/>
      <c r="AQ297" s="477"/>
      <c r="AR297" s="477"/>
      <c r="AS297" s="477"/>
      <c r="AT297" s="477"/>
      <c r="AU297" s="477"/>
      <c r="AV297" s="477"/>
      <c r="AW297" s="477"/>
      <c r="AX297" s="616"/>
      <c r="AY297" s="617"/>
      <c r="AZ297" s="56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</row>
    <row r="298" spans="1:137" ht="45.75" customHeight="1">
      <c r="A298" s="495"/>
      <c r="B298" s="46" t="s">
        <v>3</v>
      </c>
      <c r="C298" s="46" t="s">
        <v>4</v>
      </c>
      <c r="D298" s="46" t="s">
        <v>5</v>
      </c>
      <c r="E298" s="46" t="s">
        <v>6</v>
      </c>
      <c r="F298" s="46" t="s">
        <v>7</v>
      </c>
      <c r="G298" s="46" t="s">
        <v>8</v>
      </c>
      <c r="H298" s="46" t="s">
        <v>9</v>
      </c>
      <c r="I298" s="46" t="s">
        <v>10</v>
      </c>
      <c r="J298" s="46" t="s">
        <v>11</v>
      </c>
      <c r="K298" s="46" t="s">
        <v>12</v>
      </c>
      <c r="L298" s="46" t="s">
        <v>13</v>
      </c>
      <c r="M298" s="46" t="s">
        <v>14</v>
      </c>
      <c r="N298" s="46" t="s">
        <v>15</v>
      </c>
      <c r="O298" s="46" t="s">
        <v>16</v>
      </c>
      <c r="P298" s="46" t="s">
        <v>17</v>
      </c>
      <c r="Q298" s="46" t="s">
        <v>18</v>
      </c>
      <c r="R298" s="46" t="s">
        <v>19</v>
      </c>
      <c r="S298" s="46" t="s">
        <v>20</v>
      </c>
      <c r="T298" s="46" t="s">
        <v>21</v>
      </c>
      <c r="U298" s="46" t="s">
        <v>22</v>
      </c>
      <c r="V298" s="46" t="s">
        <v>23</v>
      </c>
      <c r="W298" s="46" t="s">
        <v>24</v>
      </c>
      <c r="X298" s="46" t="s">
        <v>25</v>
      </c>
      <c r="Y298" s="47" t="s">
        <v>26</v>
      </c>
      <c r="AA298" s="58" t="s">
        <v>3</v>
      </c>
      <c r="AB298" s="59" t="s">
        <v>4</v>
      </c>
      <c r="AC298" s="59" t="s">
        <v>5</v>
      </c>
      <c r="AD298" s="59" t="s">
        <v>6</v>
      </c>
      <c r="AE298" s="59" t="s">
        <v>7</v>
      </c>
      <c r="AF298" s="59" t="s">
        <v>8</v>
      </c>
      <c r="AG298" s="59" t="s">
        <v>9</v>
      </c>
      <c r="AH298" s="59" t="s">
        <v>10</v>
      </c>
      <c r="AI298" s="59" t="s">
        <v>11</v>
      </c>
      <c r="AJ298" s="59" t="s">
        <v>12</v>
      </c>
      <c r="AK298" s="59" t="s">
        <v>13</v>
      </c>
      <c r="AL298" s="59" t="s">
        <v>14</v>
      </c>
      <c r="AM298" s="59" t="s">
        <v>15</v>
      </c>
      <c r="AN298" s="59" t="s">
        <v>16</v>
      </c>
      <c r="AO298" s="59" t="s">
        <v>17</v>
      </c>
      <c r="AP298" s="59" t="s">
        <v>18</v>
      </c>
      <c r="AQ298" s="59" t="s">
        <v>19</v>
      </c>
      <c r="AR298" s="59" t="s">
        <v>20</v>
      </c>
      <c r="AS298" s="59" t="s">
        <v>21</v>
      </c>
      <c r="AT298" s="59" t="s">
        <v>22</v>
      </c>
      <c r="AU298" s="59" t="s">
        <v>23</v>
      </c>
      <c r="AV298" s="59" t="s">
        <v>24</v>
      </c>
      <c r="AW298" s="59" t="s">
        <v>25</v>
      </c>
      <c r="AX298" s="146" t="s">
        <v>26</v>
      </c>
      <c r="AY298" s="618"/>
      <c r="AZ298" s="180"/>
    </row>
    <row r="299" spans="1:137" s="161" customFormat="1" ht="16.149999999999999" customHeight="1">
      <c r="A299" s="500" t="s">
        <v>219</v>
      </c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2"/>
      <c r="AA299" s="500">
        <v>2</v>
      </c>
      <c r="AB299" s="501"/>
      <c r="AC299" s="501"/>
      <c r="AD299" s="501"/>
      <c r="AE299" s="501"/>
      <c r="AF299" s="501"/>
      <c r="AG299" s="501"/>
      <c r="AH299" s="501"/>
      <c r="AI299" s="501"/>
      <c r="AJ299" s="501"/>
      <c r="AK299" s="501"/>
      <c r="AL299" s="501"/>
      <c r="AM299" s="501"/>
      <c r="AN299" s="501"/>
      <c r="AO299" s="501"/>
      <c r="AP299" s="501"/>
      <c r="AQ299" s="501"/>
      <c r="AR299" s="501"/>
      <c r="AS299" s="501"/>
      <c r="AT299" s="501"/>
      <c r="AU299" s="501"/>
      <c r="AV299" s="501"/>
      <c r="AW299" s="501"/>
      <c r="AX299" s="502"/>
      <c r="AY299" s="330"/>
      <c r="AZ299" s="165"/>
      <c r="BA299" s="159"/>
    </row>
    <row r="300" spans="1:137">
      <c r="A300" s="45">
        <v>1</v>
      </c>
      <c r="B300" s="158">
        <f>AA300+$AY300</f>
        <v>87.2</v>
      </c>
      <c r="C300" s="158">
        <f t="shared" ref="C300:R315" si="33">AB300+$AY300</f>
        <v>59.7</v>
      </c>
      <c r="D300" s="158">
        <f t="shared" si="33"/>
        <v>0</v>
      </c>
      <c r="E300" s="158">
        <f t="shared" si="33"/>
        <v>0</v>
      </c>
      <c r="F300" s="158">
        <f t="shared" si="33"/>
        <v>88.65</v>
      </c>
      <c r="G300" s="158">
        <f t="shared" si="33"/>
        <v>326.62</v>
      </c>
      <c r="H300" s="158">
        <f t="shared" si="33"/>
        <v>87.72</v>
      </c>
      <c r="I300" s="158">
        <f t="shared" si="33"/>
        <v>56.76</v>
      </c>
      <c r="J300" s="158">
        <f t="shared" si="33"/>
        <v>185.15</v>
      </c>
      <c r="K300" s="158">
        <f t="shared" si="33"/>
        <v>120.84</v>
      </c>
      <c r="L300" s="158">
        <f t="shared" si="33"/>
        <v>161.87</v>
      </c>
      <c r="M300" s="158">
        <f t="shared" si="33"/>
        <v>64.52</v>
      </c>
      <c r="N300" s="158">
        <f t="shared" si="33"/>
        <v>96.48</v>
      </c>
      <c r="O300" s="158">
        <f t="shared" si="33"/>
        <v>157.13</v>
      </c>
      <c r="P300" s="158">
        <f t="shared" si="33"/>
        <v>79.290000000000006</v>
      </c>
      <c r="Q300" s="158">
        <f t="shared" si="33"/>
        <v>89.29</v>
      </c>
      <c r="R300" s="158">
        <f t="shared" si="33"/>
        <v>34.659999999999997</v>
      </c>
      <c r="S300" s="158">
        <f t="shared" ref="S300:Y315" si="34">AR300+$AY300</f>
        <v>59.99</v>
      </c>
      <c r="T300" s="158">
        <f t="shared" si="34"/>
        <v>0</v>
      </c>
      <c r="U300" s="158">
        <f t="shared" si="34"/>
        <v>0</v>
      </c>
      <c r="V300" s="158">
        <f t="shared" si="34"/>
        <v>33.03</v>
      </c>
      <c r="W300" s="158">
        <f t="shared" si="34"/>
        <v>0</v>
      </c>
      <c r="X300" s="158">
        <f t="shared" si="34"/>
        <v>0</v>
      </c>
      <c r="Y300" s="158">
        <f t="shared" si="34"/>
        <v>0</v>
      </c>
      <c r="Z300" s="35"/>
      <c r="AA300" s="202">
        <v>87.2</v>
      </c>
      <c r="AB300" s="203">
        <v>59.7</v>
      </c>
      <c r="AC300" s="203">
        <v>0</v>
      </c>
      <c r="AD300" s="203">
        <v>0</v>
      </c>
      <c r="AE300" s="203">
        <v>88.65</v>
      </c>
      <c r="AF300" s="203">
        <v>326.62</v>
      </c>
      <c r="AG300" s="203">
        <v>87.72</v>
      </c>
      <c r="AH300" s="203">
        <v>56.76</v>
      </c>
      <c r="AI300" s="203">
        <v>185.15</v>
      </c>
      <c r="AJ300" s="203">
        <v>120.84</v>
      </c>
      <c r="AK300" s="203">
        <v>161.87</v>
      </c>
      <c r="AL300" s="203">
        <v>64.52</v>
      </c>
      <c r="AM300" s="203">
        <v>96.48</v>
      </c>
      <c r="AN300" s="203">
        <v>157.13</v>
      </c>
      <c r="AO300" s="203">
        <v>79.290000000000006</v>
      </c>
      <c r="AP300" s="203">
        <v>89.29</v>
      </c>
      <c r="AQ300" s="203">
        <v>34.659999999999997</v>
      </c>
      <c r="AR300" s="203">
        <v>59.99</v>
      </c>
      <c r="AS300" s="203">
        <v>0</v>
      </c>
      <c r="AT300" s="203">
        <v>0</v>
      </c>
      <c r="AU300" s="203">
        <v>33.03</v>
      </c>
      <c r="AV300" s="203">
        <v>0</v>
      </c>
      <c r="AW300" s="203">
        <v>0</v>
      </c>
      <c r="AX300" s="209">
        <v>0</v>
      </c>
      <c r="AY300" s="328"/>
      <c r="AZ300" s="33"/>
    </row>
    <row r="301" spans="1:137">
      <c r="A301" s="45">
        <v>2</v>
      </c>
      <c r="B301" s="158">
        <f t="shared" ref="B301:Q330" si="35">AA301+$AY301</f>
        <v>0</v>
      </c>
      <c r="C301" s="158">
        <f t="shared" si="33"/>
        <v>0</v>
      </c>
      <c r="D301" s="158">
        <f t="shared" si="33"/>
        <v>0</v>
      </c>
      <c r="E301" s="158">
        <f t="shared" si="33"/>
        <v>0</v>
      </c>
      <c r="F301" s="158">
        <f t="shared" si="33"/>
        <v>0</v>
      </c>
      <c r="G301" s="158">
        <f t="shared" si="33"/>
        <v>54.7</v>
      </c>
      <c r="H301" s="158">
        <f t="shared" si="33"/>
        <v>25.99</v>
      </c>
      <c r="I301" s="158">
        <f t="shared" si="33"/>
        <v>84.71</v>
      </c>
      <c r="J301" s="158">
        <f t="shared" si="33"/>
        <v>118.27</v>
      </c>
      <c r="K301" s="158">
        <f t="shared" si="33"/>
        <v>0</v>
      </c>
      <c r="L301" s="158">
        <f t="shared" si="33"/>
        <v>8.51</v>
      </c>
      <c r="M301" s="158">
        <f t="shared" si="33"/>
        <v>4.25</v>
      </c>
      <c r="N301" s="158">
        <f t="shared" si="33"/>
        <v>1.1299999999999999</v>
      </c>
      <c r="O301" s="158">
        <f t="shared" si="33"/>
        <v>0</v>
      </c>
      <c r="P301" s="158">
        <f t="shared" si="33"/>
        <v>0</v>
      </c>
      <c r="Q301" s="158">
        <f t="shared" si="33"/>
        <v>0</v>
      </c>
      <c r="R301" s="158">
        <f t="shared" si="33"/>
        <v>0</v>
      </c>
      <c r="S301" s="158">
        <f t="shared" si="34"/>
        <v>0</v>
      </c>
      <c r="T301" s="158">
        <f t="shared" si="34"/>
        <v>0</v>
      </c>
      <c r="U301" s="158">
        <f t="shared" si="34"/>
        <v>0</v>
      </c>
      <c r="V301" s="158">
        <f t="shared" si="34"/>
        <v>0</v>
      </c>
      <c r="W301" s="158">
        <f t="shared" si="34"/>
        <v>0</v>
      </c>
      <c r="X301" s="158">
        <f t="shared" si="34"/>
        <v>0</v>
      </c>
      <c r="Y301" s="158">
        <f t="shared" si="34"/>
        <v>0</v>
      </c>
      <c r="Z301" s="35"/>
      <c r="AA301" s="205">
        <v>0</v>
      </c>
      <c r="AB301" s="203">
        <v>0</v>
      </c>
      <c r="AC301" s="203">
        <v>0</v>
      </c>
      <c r="AD301" s="203">
        <v>0</v>
      </c>
      <c r="AE301" s="203">
        <v>0</v>
      </c>
      <c r="AF301" s="203">
        <v>54.7</v>
      </c>
      <c r="AG301" s="203">
        <v>25.99</v>
      </c>
      <c r="AH301" s="203">
        <v>84.71</v>
      </c>
      <c r="AI301" s="203">
        <v>118.27</v>
      </c>
      <c r="AJ301" s="203">
        <v>0</v>
      </c>
      <c r="AK301" s="203">
        <v>8.51</v>
      </c>
      <c r="AL301" s="203">
        <v>4.25</v>
      </c>
      <c r="AM301" s="203">
        <v>1.1299999999999999</v>
      </c>
      <c r="AN301" s="203">
        <v>0</v>
      </c>
      <c r="AO301" s="203">
        <v>0</v>
      </c>
      <c r="AP301" s="203">
        <v>0</v>
      </c>
      <c r="AQ301" s="203">
        <v>0</v>
      </c>
      <c r="AR301" s="203">
        <v>0</v>
      </c>
      <c r="AS301" s="203">
        <v>0</v>
      </c>
      <c r="AT301" s="203">
        <v>0</v>
      </c>
      <c r="AU301" s="203">
        <v>0</v>
      </c>
      <c r="AV301" s="203">
        <v>0</v>
      </c>
      <c r="AW301" s="203">
        <v>0</v>
      </c>
      <c r="AX301" s="209">
        <v>0</v>
      </c>
      <c r="AY301" s="329"/>
      <c r="AZ301" s="33"/>
    </row>
    <row r="302" spans="1:137">
      <c r="A302" s="45">
        <v>3</v>
      </c>
      <c r="B302" s="158">
        <f t="shared" si="35"/>
        <v>0</v>
      </c>
      <c r="C302" s="158">
        <f t="shared" si="33"/>
        <v>0</v>
      </c>
      <c r="D302" s="158">
        <f t="shared" si="33"/>
        <v>0</v>
      </c>
      <c r="E302" s="158">
        <f t="shared" si="33"/>
        <v>0</v>
      </c>
      <c r="F302" s="158">
        <f t="shared" si="33"/>
        <v>0</v>
      </c>
      <c r="G302" s="158">
        <f t="shared" si="33"/>
        <v>116.55</v>
      </c>
      <c r="H302" s="158">
        <f t="shared" si="33"/>
        <v>151.16</v>
      </c>
      <c r="I302" s="158">
        <f t="shared" si="33"/>
        <v>171.05</v>
      </c>
      <c r="J302" s="158">
        <f t="shared" si="33"/>
        <v>325.12</v>
      </c>
      <c r="K302" s="158">
        <f t="shared" si="33"/>
        <v>181.86</v>
      </c>
      <c r="L302" s="158">
        <f t="shared" si="33"/>
        <v>224.42</v>
      </c>
      <c r="M302" s="158">
        <f t="shared" si="33"/>
        <v>222.38</v>
      </c>
      <c r="N302" s="158">
        <f t="shared" si="33"/>
        <v>203.53</v>
      </c>
      <c r="O302" s="158">
        <f t="shared" si="33"/>
        <v>159.71</v>
      </c>
      <c r="P302" s="158">
        <f t="shared" si="33"/>
        <v>160.54</v>
      </c>
      <c r="Q302" s="158">
        <f t="shared" si="33"/>
        <v>111.48</v>
      </c>
      <c r="R302" s="158">
        <f t="shared" si="33"/>
        <v>278.38</v>
      </c>
      <c r="S302" s="158">
        <f t="shared" si="34"/>
        <v>236.98</v>
      </c>
      <c r="T302" s="158">
        <f t="shared" si="34"/>
        <v>182.89</v>
      </c>
      <c r="U302" s="158">
        <f t="shared" si="34"/>
        <v>81.540000000000006</v>
      </c>
      <c r="V302" s="158">
        <f t="shared" si="34"/>
        <v>50.1</v>
      </c>
      <c r="W302" s="158">
        <f t="shared" si="34"/>
        <v>0</v>
      </c>
      <c r="X302" s="158">
        <f t="shared" si="34"/>
        <v>0</v>
      </c>
      <c r="Y302" s="158">
        <f t="shared" si="34"/>
        <v>10.48</v>
      </c>
      <c r="Z302" s="35"/>
      <c r="AA302" s="205">
        <v>0</v>
      </c>
      <c r="AB302" s="203">
        <v>0</v>
      </c>
      <c r="AC302" s="203">
        <v>0</v>
      </c>
      <c r="AD302" s="203">
        <v>0</v>
      </c>
      <c r="AE302" s="203">
        <v>0</v>
      </c>
      <c r="AF302" s="203">
        <v>116.55</v>
      </c>
      <c r="AG302" s="203">
        <v>151.16</v>
      </c>
      <c r="AH302" s="203">
        <v>171.05</v>
      </c>
      <c r="AI302" s="203">
        <v>325.12</v>
      </c>
      <c r="AJ302" s="203">
        <v>181.86</v>
      </c>
      <c r="AK302" s="203">
        <v>224.42</v>
      </c>
      <c r="AL302" s="203">
        <v>222.38</v>
      </c>
      <c r="AM302" s="203">
        <v>203.53</v>
      </c>
      <c r="AN302" s="203">
        <v>159.71</v>
      </c>
      <c r="AO302" s="203">
        <v>160.54</v>
      </c>
      <c r="AP302" s="203">
        <v>111.48</v>
      </c>
      <c r="AQ302" s="203">
        <v>278.38</v>
      </c>
      <c r="AR302" s="203">
        <v>236.98</v>
      </c>
      <c r="AS302" s="203">
        <v>182.89</v>
      </c>
      <c r="AT302" s="203">
        <v>81.540000000000006</v>
      </c>
      <c r="AU302" s="203">
        <v>50.1</v>
      </c>
      <c r="AV302" s="203">
        <v>0</v>
      </c>
      <c r="AW302" s="203">
        <v>0</v>
      </c>
      <c r="AX302" s="209">
        <v>10.48</v>
      </c>
      <c r="AY302" s="329"/>
      <c r="AZ302" s="33"/>
    </row>
    <row r="303" spans="1:137">
      <c r="A303" s="45">
        <v>4</v>
      </c>
      <c r="B303" s="158">
        <f t="shared" si="35"/>
        <v>0</v>
      </c>
      <c r="C303" s="158">
        <f t="shared" si="33"/>
        <v>0</v>
      </c>
      <c r="D303" s="158">
        <f t="shared" si="33"/>
        <v>0</v>
      </c>
      <c r="E303" s="158">
        <f t="shared" si="33"/>
        <v>0</v>
      </c>
      <c r="F303" s="158">
        <f t="shared" si="33"/>
        <v>0</v>
      </c>
      <c r="G303" s="158">
        <f t="shared" si="33"/>
        <v>0</v>
      </c>
      <c r="H303" s="158">
        <f t="shared" si="33"/>
        <v>117.51</v>
      </c>
      <c r="I303" s="158">
        <f t="shared" si="33"/>
        <v>164.9</v>
      </c>
      <c r="J303" s="158">
        <f t="shared" si="33"/>
        <v>66.040000000000006</v>
      </c>
      <c r="K303" s="158">
        <f t="shared" si="33"/>
        <v>154.96</v>
      </c>
      <c r="L303" s="158">
        <f t="shared" si="33"/>
        <v>96.05</v>
      </c>
      <c r="M303" s="158">
        <f t="shared" si="33"/>
        <v>65.900000000000006</v>
      </c>
      <c r="N303" s="158">
        <f t="shared" si="33"/>
        <v>81.459999999999994</v>
      </c>
      <c r="O303" s="158">
        <f t="shared" si="33"/>
        <v>110.51</v>
      </c>
      <c r="P303" s="158">
        <f t="shared" si="33"/>
        <v>141.91</v>
      </c>
      <c r="Q303" s="158">
        <f t="shared" si="33"/>
        <v>221.34</v>
      </c>
      <c r="R303" s="158">
        <f t="shared" si="33"/>
        <v>195.44</v>
      </c>
      <c r="S303" s="158">
        <f t="shared" si="34"/>
        <v>199.29</v>
      </c>
      <c r="T303" s="158">
        <f t="shared" si="34"/>
        <v>243.08</v>
      </c>
      <c r="U303" s="158">
        <f t="shared" si="34"/>
        <v>230.6</v>
      </c>
      <c r="V303" s="158">
        <f t="shared" si="34"/>
        <v>1085.02</v>
      </c>
      <c r="W303" s="158">
        <f t="shared" si="34"/>
        <v>0</v>
      </c>
      <c r="X303" s="158">
        <f t="shared" si="34"/>
        <v>0</v>
      </c>
      <c r="Y303" s="158">
        <f t="shared" si="34"/>
        <v>0</v>
      </c>
      <c r="Z303" s="35"/>
      <c r="AA303" s="205">
        <v>0</v>
      </c>
      <c r="AB303" s="203">
        <v>0</v>
      </c>
      <c r="AC303" s="203">
        <v>0</v>
      </c>
      <c r="AD303" s="203">
        <v>0</v>
      </c>
      <c r="AE303" s="203">
        <v>0</v>
      </c>
      <c r="AF303" s="203">
        <v>0</v>
      </c>
      <c r="AG303" s="203">
        <v>117.51</v>
      </c>
      <c r="AH303" s="203">
        <v>164.9</v>
      </c>
      <c r="AI303" s="203">
        <v>66.040000000000006</v>
      </c>
      <c r="AJ303" s="203">
        <v>154.96</v>
      </c>
      <c r="AK303" s="203">
        <v>96.05</v>
      </c>
      <c r="AL303" s="203">
        <v>65.900000000000006</v>
      </c>
      <c r="AM303" s="203">
        <v>81.459999999999994</v>
      </c>
      <c r="AN303" s="203">
        <v>110.51</v>
      </c>
      <c r="AO303" s="203">
        <v>141.91</v>
      </c>
      <c r="AP303" s="203">
        <v>221.34</v>
      </c>
      <c r="AQ303" s="203">
        <v>195.44</v>
      </c>
      <c r="AR303" s="203">
        <v>199.29</v>
      </c>
      <c r="AS303" s="203">
        <v>243.08</v>
      </c>
      <c r="AT303" s="203">
        <v>230.6</v>
      </c>
      <c r="AU303" s="203">
        <v>1085.02</v>
      </c>
      <c r="AV303" s="203">
        <v>0</v>
      </c>
      <c r="AW303" s="203">
        <v>0</v>
      </c>
      <c r="AX303" s="209">
        <v>0</v>
      </c>
      <c r="AY303" s="329"/>
      <c r="AZ303" s="33"/>
    </row>
    <row r="304" spans="1:137">
      <c r="A304" s="45">
        <v>5</v>
      </c>
      <c r="B304" s="158">
        <f t="shared" si="35"/>
        <v>0</v>
      </c>
      <c r="C304" s="158">
        <f t="shared" si="33"/>
        <v>0</v>
      </c>
      <c r="D304" s="158">
        <f t="shared" si="33"/>
        <v>0</v>
      </c>
      <c r="E304" s="158">
        <f t="shared" si="33"/>
        <v>0.79</v>
      </c>
      <c r="F304" s="158">
        <f t="shared" si="33"/>
        <v>4.34</v>
      </c>
      <c r="G304" s="158">
        <f t="shared" si="33"/>
        <v>120.55</v>
      </c>
      <c r="H304" s="158">
        <f t="shared" si="33"/>
        <v>237.36</v>
      </c>
      <c r="I304" s="158">
        <f t="shared" si="33"/>
        <v>149.28</v>
      </c>
      <c r="J304" s="158">
        <f t="shared" si="33"/>
        <v>306.26</v>
      </c>
      <c r="K304" s="158">
        <f t="shared" si="33"/>
        <v>266.58</v>
      </c>
      <c r="L304" s="158">
        <f t="shared" si="33"/>
        <v>330.47</v>
      </c>
      <c r="M304" s="158">
        <f t="shared" si="33"/>
        <v>318.7</v>
      </c>
      <c r="N304" s="158">
        <f t="shared" si="33"/>
        <v>374.54</v>
      </c>
      <c r="O304" s="158">
        <f t="shared" si="33"/>
        <v>327.88</v>
      </c>
      <c r="P304" s="158">
        <f t="shared" si="33"/>
        <v>323.52999999999997</v>
      </c>
      <c r="Q304" s="158">
        <f t="shared" si="33"/>
        <v>448.6</v>
      </c>
      <c r="R304" s="158">
        <f t="shared" si="33"/>
        <v>341.37</v>
      </c>
      <c r="S304" s="158">
        <f t="shared" si="34"/>
        <v>274.54000000000002</v>
      </c>
      <c r="T304" s="158">
        <f t="shared" si="34"/>
        <v>235.18</v>
      </c>
      <c r="U304" s="158">
        <f t="shared" si="34"/>
        <v>245.15</v>
      </c>
      <c r="V304" s="158">
        <f t="shared" si="34"/>
        <v>249.01</v>
      </c>
      <c r="W304" s="158">
        <f t="shared" si="34"/>
        <v>1.77</v>
      </c>
      <c r="X304" s="158">
        <f t="shared" si="34"/>
        <v>0</v>
      </c>
      <c r="Y304" s="158">
        <f t="shared" si="34"/>
        <v>0</v>
      </c>
      <c r="Z304" s="35"/>
      <c r="AA304" s="205">
        <v>0</v>
      </c>
      <c r="AB304" s="203">
        <v>0</v>
      </c>
      <c r="AC304" s="203">
        <v>0</v>
      </c>
      <c r="AD304" s="203">
        <v>0.79</v>
      </c>
      <c r="AE304" s="203">
        <v>4.34</v>
      </c>
      <c r="AF304" s="203">
        <v>120.55</v>
      </c>
      <c r="AG304" s="203">
        <v>237.36</v>
      </c>
      <c r="AH304" s="203">
        <v>149.28</v>
      </c>
      <c r="AI304" s="203">
        <v>306.26</v>
      </c>
      <c r="AJ304" s="203">
        <v>266.58</v>
      </c>
      <c r="AK304" s="203">
        <v>330.47</v>
      </c>
      <c r="AL304" s="203">
        <v>318.7</v>
      </c>
      <c r="AM304" s="203">
        <v>374.54</v>
      </c>
      <c r="AN304" s="203">
        <v>327.88</v>
      </c>
      <c r="AO304" s="203">
        <v>323.52999999999997</v>
      </c>
      <c r="AP304" s="203">
        <v>448.6</v>
      </c>
      <c r="AQ304" s="203">
        <v>341.37</v>
      </c>
      <c r="AR304" s="203">
        <v>274.54000000000002</v>
      </c>
      <c r="AS304" s="203">
        <v>235.18</v>
      </c>
      <c r="AT304" s="203">
        <v>245.15</v>
      </c>
      <c r="AU304" s="203">
        <v>249.01</v>
      </c>
      <c r="AV304" s="203">
        <v>1.77</v>
      </c>
      <c r="AW304" s="203">
        <v>0</v>
      </c>
      <c r="AX304" s="209">
        <v>0</v>
      </c>
      <c r="AY304" s="329"/>
      <c r="AZ304" s="33"/>
    </row>
    <row r="305" spans="1:52">
      <c r="A305" s="45">
        <v>6</v>
      </c>
      <c r="B305" s="158">
        <f t="shared" si="35"/>
        <v>0</v>
      </c>
      <c r="C305" s="158">
        <f t="shared" si="33"/>
        <v>0</v>
      </c>
      <c r="D305" s="158">
        <f t="shared" si="33"/>
        <v>0</v>
      </c>
      <c r="E305" s="158">
        <f t="shared" si="33"/>
        <v>0</v>
      </c>
      <c r="F305" s="158">
        <f t="shared" si="33"/>
        <v>0</v>
      </c>
      <c r="G305" s="158">
        <f t="shared" si="33"/>
        <v>105.62</v>
      </c>
      <c r="H305" s="158">
        <f t="shared" si="33"/>
        <v>200.27</v>
      </c>
      <c r="I305" s="158">
        <f t="shared" si="33"/>
        <v>163.57</v>
      </c>
      <c r="J305" s="158">
        <f t="shared" si="33"/>
        <v>203.55</v>
      </c>
      <c r="K305" s="158">
        <f t="shared" si="33"/>
        <v>206.32</v>
      </c>
      <c r="L305" s="158">
        <f t="shared" si="33"/>
        <v>122.74</v>
      </c>
      <c r="M305" s="158">
        <f t="shared" si="33"/>
        <v>87.11</v>
      </c>
      <c r="N305" s="158">
        <f t="shared" si="33"/>
        <v>127.67</v>
      </c>
      <c r="O305" s="158">
        <f t="shared" si="33"/>
        <v>131.41999999999999</v>
      </c>
      <c r="P305" s="158">
        <f t="shared" si="33"/>
        <v>109.42</v>
      </c>
      <c r="Q305" s="158">
        <f t="shared" si="33"/>
        <v>128.38</v>
      </c>
      <c r="R305" s="158">
        <f t="shared" si="33"/>
        <v>108.66</v>
      </c>
      <c r="S305" s="158">
        <f t="shared" si="34"/>
        <v>201.79</v>
      </c>
      <c r="T305" s="158">
        <f t="shared" si="34"/>
        <v>233.87</v>
      </c>
      <c r="U305" s="158">
        <f t="shared" si="34"/>
        <v>193.03</v>
      </c>
      <c r="V305" s="158">
        <f t="shared" si="34"/>
        <v>42.02</v>
      </c>
      <c r="W305" s="158">
        <f t="shared" si="34"/>
        <v>0</v>
      </c>
      <c r="X305" s="158">
        <f t="shared" si="34"/>
        <v>0</v>
      </c>
      <c r="Y305" s="158">
        <f t="shared" si="34"/>
        <v>65.540000000000006</v>
      </c>
      <c r="Z305" s="35"/>
      <c r="AA305" s="205">
        <v>0</v>
      </c>
      <c r="AB305" s="203">
        <v>0</v>
      </c>
      <c r="AC305" s="203">
        <v>0</v>
      </c>
      <c r="AD305" s="203">
        <v>0</v>
      </c>
      <c r="AE305" s="203">
        <v>0</v>
      </c>
      <c r="AF305" s="203">
        <v>105.62</v>
      </c>
      <c r="AG305" s="203">
        <v>200.27</v>
      </c>
      <c r="AH305" s="203">
        <v>163.57</v>
      </c>
      <c r="AI305" s="203">
        <v>203.55</v>
      </c>
      <c r="AJ305" s="203">
        <v>206.32</v>
      </c>
      <c r="AK305" s="203">
        <v>122.74</v>
      </c>
      <c r="AL305" s="203">
        <v>87.11</v>
      </c>
      <c r="AM305" s="203">
        <v>127.67</v>
      </c>
      <c r="AN305" s="203">
        <v>131.41999999999999</v>
      </c>
      <c r="AO305" s="203">
        <v>109.42</v>
      </c>
      <c r="AP305" s="203">
        <v>128.38</v>
      </c>
      <c r="AQ305" s="203">
        <v>108.66</v>
      </c>
      <c r="AR305" s="203">
        <v>201.79</v>
      </c>
      <c r="AS305" s="203">
        <v>233.87</v>
      </c>
      <c r="AT305" s="203">
        <v>193.03</v>
      </c>
      <c r="AU305" s="203">
        <v>42.02</v>
      </c>
      <c r="AV305" s="203">
        <v>0</v>
      </c>
      <c r="AW305" s="203">
        <v>0</v>
      </c>
      <c r="AX305" s="209">
        <v>65.540000000000006</v>
      </c>
      <c r="AY305" s="329"/>
      <c r="AZ305" s="33"/>
    </row>
    <row r="306" spans="1:52">
      <c r="A306" s="45">
        <v>7</v>
      </c>
      <c r="B306" s="158">
        <f t="shared" si="35"/>
        <v>0</v>
      </c>
      <c r="C306" s="158">
        <f t="shared" si="33"/>
        <v>0</v>
      </c>
      <c r="D306" s="158">
        <f t="shared" si="33"/>
        <v>0</v>
      </c>
      <c r="E306" s="158">
        <f t="shared" si="33"/>
        <v>0</v>
      </c>
      <c r="F306" s="158">
        <f t="shared" si="33"/>
        <v>0</v>
      </c>
      <c r="G306" s="158">
        <f t="shared" si="33"/>
        <v>72.34</v>
      </c>
      <c r="H306" s="158">
        <f t="shared" si="33"/>
        <v>157.71</v>
      </c>
      <c r="I306" s="158">
        <f t="shared" si="33"/>
        <v>149.18</v>
      </c>
      <c r="J306" s="158">
        <f t="shared" si="33"/>
        <v>261.94</v>
      </c>
      <c r="K306" s="158">
        <f t="shared" si="33"/>
        <v>208.02</v>
      </c>
      <c r="L306" s="158">
        <f t="shared" si="33"/>
        <v>223.31</v>
      </c>
      <c r="M306" s="158">
        <f t="shared" si="33"/>
        <v>219.21</v>
      </c>
      <c r="N306" s="158">
        <f t="shared" si="33"/>
        <v>344.07</v>
      </c>
      <c r="O306" s="158">
        <f t="shared" si="33"/>
        <v>537.14</v>
      </c>
      <c r="P306" s="158">
        <f t="shared" si="33"/>
        <v>731.83</v>
      </c>
      <c r="Q306" s="158">
        <f t="shared" si="33"/>
        <v>806.82</v>
      </c>
      <c r="R306" s="158">
        <f t="shared" si="33"/>
        <v>470.82</v>
      </c>
      <c r="S306" s="158">
        <f t="shared" si="34"/>
        <v>503.04</v>
      </c>
      <c r="T306" s="158">
        <f t="shared" si="34"/>
        <v>539.87</v>
      </c>
      <c r="U306" s="158">
        <f t="shared" si="34"/>
        <v>538.04</v>
      </c>
      <c r="V306" s="158">
        <f t="shared" si="34"/>
        <v>284.95999999999998</v>
      </c>
      <c r="W306" s="158">
        <f t="shared" si="34"/>
        <v>116.35</v>
      </c>
      <c r="X306" s="158">
        <f t="shared" si="34"/>
        <v>6.44</v>
      </c>
      <c r="Y306" s="158">
        <f t="shared" si="34"/>
        <v>0</v>
      </c>
      <c r="Z306" s="35"/>
      <c r="AA306" s="205">
        <v>0</v>
      </c>
      <c r="AB306" s="203">
        <v>0</v>
      </c>
      <c r="AC306" s="203">
        <v>0</v>
      </c>
      <c r="AD306" s="203">
        <v>0</v>
      </c>
      <c r="AE306" s="203">
        <v>0</v>
      </c>
      <c r="AF306" s="203">
        <v>72.34</v>
      </c>
      <c r="AG306" s="203">
        <v>157.71</v>
      </c>
      <c r="AH306" s="203">
        <v>149.18</v>
      </c>
      <c r="AI306" s="203">
        <v>261.94</v>
      </c>
      <c r="AJ306" s="203">
        <v>208.02</v>
      </c>
      <c r="AK306" s="203">
        <v>223.31</v>
      </c>
      <c r="AL306" s="203">
        <v>219.21</v>
      </c>
      <c r="AM306" s="203">
        <v>344.07</v>
      </c>
      <c r="AN306" s="203">
        <v>537.14</v>
      </c>
      <c r="AO306" s="203">
        <v>731.83</v>
      </c>
      <c r="AP306" s="203">
        <v>806.82</v>
      </c>
      <c r="AQ306" s="203">
        <v>470.82</v>
      </c>
      <c r="AR306" s="203">
        <v>503.04</v>
      </c>
      <c r="AS306" s="203">
        <v>539.87</v>
      </c>
      <c r="AT306" s="203">
        <v>538.04</v>
      </c>
      <c r="AU306" s="203">
        <v>284.95999999999998</v>
      </c>
      <c r="AV306" s="203">
        <v>116.35</v>
      </c>
      <c r="AW306" s="203">
        <v>6.44</v>
      </c>
      <c r="AX306" s="209">
        <v>0</v>
      </c>
      <c r="AY306" s="329"/>
      <c r="AZ306" s="33"/>
    </row>
    <row r="307" spans="1:52">
      <c r="A307" s="45">
        <v>8</v>
      </c>
      <c r="B307" s="158">
        <f t="shared" si="35"/>
        <v>0</v>
      </c>
      <c r="C307" s="158">
        <f t="shared" si="33"/>
        <v>0</v>
      </c>
      <c r="D307" s="158">
        <f t="shared" si="33"/>
        <v>0</v>
      </c>
      <c r="E307" s="158">
        <f t="shared" si="33"/>
        <v>0</v>
      </c>
      <c r="F307" s="158">
        <f t="shared" si="33"/>
        <v>8.5399999999999991</v>
      </c>
      <c r="G307" s="158">
        <f t="shared" si="33"/>
        <v>149.41999999999999</v>
      </c>
      <c r="H307" s="158">
        <f t="shared" si="33"/>
        <v>142.18</v>
      </c>
      <c r="I307" s="158">
        <f t="shared" si="33"/>
        <v>153.63999999999999</v>
      </c>
      <c r="J307" s="158">
        <f t="shared" si="33"/>
        <v>180.97</v>
      </c>
      <c r="K307" s="158">
        <f t="shared" si="33"/>
        <v>140.34</v>
      </c>
      <c r="L307" s="158">
        <f t="shared" si="33"/>
        <v>101.67</v>
      </c>
      <c r="M307" s="158">
        <f t="shared" si="33"/>
        <v>89.29</v>
      </c>
      <c r="N307" s="158">
        <f t="shared" si="33"/>
        <v>123.52</v>
      </c>
      <c r="O307" s="158">
        <f t="shared" si="33"/>
        <v>92.55</v>
      </c>
      <c r="P307" s="158">
        <f t="shared" si="33"/>
        <v>84.76</v>
      </c>
      <c r="Q307" s="158">
        <f t="shared" si="33"/>
        <v>112.29</v>
      </c>
      <c r="R307" s="158">
        <f t="shared" si="33"/>
        <v>103.18</v>
      </c>
      <c r="S307" s="158">
        <f t="shared" si="34"/>
        <v>51.68</v>
      </c>
      <c r="T307" s="158">
        <f t="shared" si="34"/>
        <v>7.1</v>
      </c>
      <c r="U307" s="158">
        <f t="shared" si="34"/>
        <v>145.08000000000001</v>
      </c>
      <c r="V307" s="158">
        <f t="shared" si="34"/>
        <v>47.96</v>
      </c>
      <c r="W307" s="158">
        <f t="shared" si="34"/>
        <v>0</v>
      </c>
      <c r="X307" s="158">
        <f t="shared" si="34"/>
        <v>0</v>
      </c>
      <c r="Y307" s="158">
        <f t="shared" si="34"/>
        <v>0</v>
      </c>
      <c r="Z307" s="35"/>
      <c r="AA307" s="205">
        <v>0</v>
      </c>
      <c r="AB307" s="203">
        <v>0</v>
      </c>
      <c r="AC307" s="203">
        <v>0</v>
      </c>
      <c r="AD307" s="203">
        <v>0</v>
      </c>
      <c r="AE307" s="203">
        <v>8.5399999999999991</v>
      </c>
      <c r="AF307" s="203">
        <v>149.41999999999999</v>
      </c>
      <c r="AG307" s="203">
        <v>142.18</v>
      </c>
      <c r="AH307" s="203">
        <v>153.63999999999999</v>
      </c>
      <c r="AI307" s="203">
        <v>180.97</v>
      </c>
      <c r="AJ307" s="203">
        <v>140.34</v>
      </c>
      <c r="AK307" s="203">
        <v>101.67</v>
      </c>
      <c r="AL307" s="203">
        <v>89.29</v>
      </c>
      <c r="AM307" s="203">
        <v>123.52</v>
      </c>
      <c r="AN307" s="203">
        <v>92.55</v>
      </c>
      <c r="AO307" s="203">
        <v>84.76</v>
      </c>
      <c r="AP307" s="203">
        <v>112.29</v>
      </c>
      <c r="AQ307" s="203">
        <v>103.18</v>
      </c>
      <c r="AR307" s="203">
        <v>51.68</v>
      </c>
      <c r="AS307" s="203">
        <v>7.1</v>
      </c>
      <c r="AT307" s="203">
        <v>145.08000000000001</v>
      </c>
      <c r="AU307" s="203">
        <v>47.96</v>
      </c>
      <c r="AV307" s="203">
        <v>0</v>
      </c>
      <c r="AW307" s="203">
        <v>0</v>
      </c>
      <c r="AX307" s="209">
        <v>0</v>
      </c>
      <c r="AY307" s="329"/>
      <c r="AZ307" s="33"/>
    </row>
    <row r="308" spans="1:52">
      <c r="A308" s="45">
        <v>9</v>
      </c>
      <c r="B308" s="158">
        <f t="shared" si="35"/>
        <v>0</v>
      </c>
      <c r="C308" s="158">
        <f t="shared" si="33"/>
        <v>0</v>
      </c>
      <c r="D308" s="158">
        <f t="shared" si="33"/>
        <v>0</v>
      </c>
      <c r="E308" s="158">
        <f t="shared" si="33"/>
        <v>0</v>
      </c>
      <c r="F308" s="158">
        <f t="shared" si="33"/>
        <v>0.88</v>
      </c>
      <c r="G308" s="158">
        <f t="shared" si="33"/>
        <v>92.25</v>
      </c>
      <c r="H308" s="158">
        <f t="shared" si="33"/>
        <v>33.28</v>
      </c>
      <c r="I308" s="158">
        <f t="shared" si="33"/>
        <v>11.37</v>
      </c>
      <c r="J308" s="158">
        <f t="shared" si="33"/>
        <v>66.14</v>
      </c>
      <c r="K308" s="158">
        <f t="shared" si="33"/>
        <v>0</v>
      </c>
      <c r="L308" s="158">
        <f t="shared" si="33"/>
        <v>5.4</v>
      </c>
      <c r="M308" s="158">
        <f t="shared" si="33"/>
        <v>15.39</v>
      </c>
      <c r="N308" s="158">
        <f t="shared" si="33"/>
        <v>27.1</v>
      </c>
      <c r="O308" s="158">
        <f t="shared" si="33"/>
        <v>10.43</v>
      </c>
      <c r="P308" s="158">
        <f t="shared" si="33"/>
        <v>5.72</v>
      </c>
      <c r="Q308" s="158">
        <f t="shared" si="33"/>
        <v>82.29</v>
      </c>
      <c r="R308" s="158">
        <f t="shared" si="33"/>
        <v>107.3</v>
      </c>
      <c r="S308" s="158">
        <f t="shared" si="34"/>
        <v>31.87</v>
      </c>
      <c r="T308" s="158">
        <f t="shared" si="34"/>
        <v>0</v>
      </c>
      <c r="U308" s="158">
        <f t="shared" si="34"/>
        <v>0</v>
      </c>
      <c r="V308" s="158">
        <f t="shared" si="34"/>
        <v>0</v>
      </c>
      <c r="W308" s="158">
        <f t="shared" si="34"/>
        <v>0</v>
      </c>
      <c r="X308" s="158">
        <f t="shared" si="34"/>
        <v>0</v>
      </c>
      <c r="Y308" s="158">
        <f t="shared" si="34"/>
        <v>0</v>
      </c>
      <c r="Z308" s="35"/>
      <c r="AA308" s="205">
        <v>0</v>
      </c>
      <c r="AB308" s="203">
        <v>0</v>
      </c>
      <c r="AC308" s="203">
        <v>0</v>
      </c>
      <c r="AD308" s="203">
        <v>0</v>
      </c>
      <c r="AE308" s="203">
        <v>0.88</v>
      </c>
      <c r="AF308" s="203">
        <v>92.25</v>
      </c>
      <c r="AG308" s="203">
        <v>33.28</v>
      </c>
      <c r="AH308" s="203">
        <v>11.37</v>
      </c>
      <c r="AI308" s="203">
        <v>66.14</v>
      </c>
      <c r="AJ308" s="203">
        <v>0</v>
      </c>
      <c r="AK308" s="203">
        <v>5.4</v>
      </c>
      <c r="AL308" s="203">
        <v>15.39</v>
      </c>
      <c r="AM308" s="203">
        <v>27.1</v>
      </c>
      <c r="AN308" s="203">
        <v>10.43</v>
      </c>
      <c r="AO308" s="203">
        <v>5.72</v>
      </c>
      <c r="AP308" s="203">
        <v>82.29</v>
      </c>
      <c r="AQ308" s="203">
        <v>107.3</v>
      </c>
      <c r="AR308" s="203">
        <v>31.87</v>
      </c>
      <c r="AS308" s="203">
        <v>0</v>
      </c>
      <c r="AT308" s="203">
        <v>0</v>
      </c>
      <c r="AU308" s="203">
        <v>0</v>
      </c>
      <c r="AV308" s="203">
        <v>0</v>
      </c>
      <c r="AW308" s="203">
        <v>0</v>
      </c>
      <c r="AX308" s="209">
        <v>0</v>
      </c>
      <c r="AY308" s="329"/>
      <c r="AZ308" s="33"/>
    </row>
    <row r="309" spans="1:52">
      <c r="A309" s="45">
        <v>10</v>
      </c>
      <c r="B309" s="158">
        <f t="shared" si="35"/>
        <v>0</v>
      </c>
      <c r="C309" s="158">
        <f t="shared" si="33"/>
        <v>36.33</v>
      </c>
      <c r="D309" s="158">
        <f t="shared" si="33"/>
        <v>29.8</v>
      </c>
      <c r="E309" s="158">
        <f t="shared" si="33"/>
        <v>42.17</v>
      </c>
      <c r="F309" s="158">
        <f t="shared" si="33"/>
        <v>42.04</v>
      </c>
      <c r="G309" s="158">
        <f t="shared" si="33"/>
        <v>93.65</v>
      </c>
      <c r="H309" s="158">
        <f t="shared" si="33"/>
        <v>71.34</v>
      </c>
      <c r="I309" s="158">
        <f t="shared" si="33"/>
        <v>189.91</v>
      </c>
      <c r="J309" s="158">
        <f t="shared" si="33"/>
        <v>238.19</v>
      </c>
      <c r="K309" s="158">
        <f t="shared" si="33"/>
        <v>165.82</v>
      </c>
      <c r="L309" s="158">
        <f t="shared" si="33"/>
        <v>211.62</v>
      </c>
      <c r="M309" s="158">
        <f t="shared" si="33"/>
        <v>230.92</v>
      </c>
      <c r="N309" s="158">
        <f t="shared" si="33"/>
        <v>202.97</v>
      </c>
      <c r="O309" s="158">
        <f t="shared" si="33"/>
        <v>173.62</v>
      </c>
      <c r="P309" s="158">
        <f t="shared" si="33"/>
        <v>179.09</v>
      </c>
      <c r="Q309" s="158">
        <f t="shared" si="33"/>
        <v>629.62</v>
      </c>
      <c r="R309" s="158">
        <f t="shared" si="33"/>
        <v>457.54</v>
      </c>
      <c r="S309" s="158">
        <f t="shared" si="34"/>
        <v>179.05</v>
      </c>
      <c r="T309" s="158">
        <f t="shared" si="34"/>
        <v>130.13999999999999</v>
      </c>
      <c r="U309" s="158">
        <f t="shared" si="34"/>
        <v>114.24</v>
      </c>
      <c r="V309" s="158">
        <f t="shared" si="34"/>
        <v>117.7</v>
      </c>
      <c r="W309" s="158">
        <f t="shared" si="34"/>
        <v>0</v>
      </c>
      <c r="X309" s="158">
        <f t="shared" si="34"/>
        <v>0</v>
      </c>
      <c r="Y309" s="158">
        <f t="shared" si="34"/>
        <v>0</v>
      </c>
      <c r="Z309" s="35"/>
      <c r="AA309" s="205">
        <v>0</v>
      </c>
      <c r="AB309" s="203">
        <v>36.33</v>
      </c>
      <c r="AC309" s="203">
        <v>29.8</v>
      </c>
      <c r="AD309" s="203">
        <v>42.17</v>
      </c>
      <c r="AE309" s="203">
        <v>42.04</v>
      </c>
      <c r="AF309" s="203">
        <v>93.65</v>
      </c>
      <c r="AG309" s="203">
        <v>71.34</v>
      </c>
      <c r="AH309" s="203">
        <v>189.91</v>
      </c>
      <c r="AI309" s="203">
        <v>238.19</v>
      </c>
      <c r="AJ309" s="203">
        <v>165.82</v>
      </c>
      <c r="AK309" s="203">
        <v>211.62</v>
      </c>
      <c r="AL309" s="203">
        <v>230.92</v>
      </c>
      <c r="AM309" s="203">
        <v>202.97</v>
      </c>
      <c r="AN309" s="203">
        <v>173.62</v>
      </c>
      <c r="AO309" s="203">
        <v>179.09</v>
      </c>
      <c r="AP309" s="203">
        <v>629.62</v>
      </c>
      <c r="AQ309" s="203">
        <v>457.54</v>
      </c>
      <c r="AR309" s="203">
        <v>179.05</v>
      </c>
      <c r="AS309" s="203">
        <v>130.13999999999999</v>
      </c>
      <c r="AT309" s="203">
        <v>114.24</v>
      </c>
      <c r="AU309" s="203">
        <v>117.7</v>
      </c>
      <c r="AV309" s="203">
        <v>0</v>
      </c>
      <c r="AW309" s="203">
        <v>0</v>
      </c>
      <c r="AX309" s="209">
        <v>0</v>
      </c>
      <c r="AY309" s="329"/>
      <c r="AZ309" s="33"/>
    </row>
    <row r="310" spans="1:52">
      <c r="A310" s="45">
        <v>11</v>
      </c>
      <c r="B310" s="158">
        <f t="shared" si="35"/>
        <v>21.07</v>
      </c>
      <c r="C310" s="158">
        <f t="shared" si="33"/>
        <v>8.11</v>
      </c>
      <c r="D310" s="158">
        <f t="shared" si="33"/>
        <v>1.4</v>
      </c>
      <c r="E310" s="158">
        <f t="shared" si="33"/>
        <v>1.32</v>
      </c>
      <c r="F310" s="158">
        <f t="shared" si="33"/>
        <v>2.11</v>
      </c>
      <c r="G310" s="158">
        <f t="shared" si="33"/>
        <v>139.65</v>
      </c>
      <c r="H310" s="158">
        <f t="shared" si="33"/>
        <v>138.04</v>
      </c>
      <c r="I310" s="158">
        <f t="shared" si="33"/>
        <v>39.549999999999997</v>
      </c>
      <c r="J310" s="158">
        <f t="shared" si="33"/>
        <v>116.42</v>
      </c>
      <c r="K310" s="158">
        <f t="shared" si="33"/>
        <v>107.83</v>
      </c>
      <c r="L310" s="158">
        <f t="shared" si="33"/>
        <v>57.15</v>
      </c>
      <c r="M310" s="158">
        <f t="shared" si="33"/>
        <v>52.22</v>
      </c>
      <c r="N310" s="158">
        <f t="shared" si="33"/>
        <v>16.010000000000002</v>
      </c>
      <c r="O310" s="158">
        <f t="shared" si="33"/>
        <v>22.34</v>
      </c>
      <c r="P310" s="158">
        <f t="shared" si="33"/>
        <v>65.319999999999993</v>
      </c>
      <c r="Q310" s="158">
        <f t="shared" si="33"/>
        <v>116.5</v>
      </c>
      <c r="R310" s="158">
        <f t="shared" si="33"/>
        <v>147.62</v>
      </c>
      <c r="S310" s="158">
        <f t="shared" si="34"/>
        <v>148.71</v>
      </c>
      <c r="T310" s="158">
        <f t="shared" si="34"/>
        <v>173.9</v>
      </c>
      <c r="U310" s="158">
        <f t="shared" si="34"/>
        <v>167.57</v>
      </c>
      <c r="V310" s="158">
        <f t="shared" si="34"/>
        <v>144.94999999999999</v>
      </c>
      <c r="W310" s="158">
        <f t="shared" si="34"/>
        <v>0</v>
      </c>
      <c r="X310" s="158">
        <f t="shared" si="34"/>
        <v>0</v>
      </c>
      <c r="Y310" s="158">
        <f t="shared" si="34"/>
        <v>0</v>
      </c>
      <c r="Z310" s="35"/>
      <c r="AA310" s="202">
        <v>21.07</v>
      </c>
      <c r="AB310" s="203">
        <v>8.11</v>
      </c>
      <c r="AC310" s="203">
        <v>1.4</v>
      </c>
      <c r="AD310" s="203">
        <v>1.32</v>
      </c>
      <c r="AE310" s="203">
        <v>2.11</v>
      </c>
      <c r="AF310" s="203">
        <v>139.65</v>
      </c>
      <c r="AG310" s="203">
        <v>138.04</v>
      </c>
      <c r="AH310" s="203">
        <v>39.549999999999997</v>
      </c>
      <c r="AI310" s="203">
        <v>116.42</v>
      </c>
      <c r="AJ310" s="203">
        <v>107.83</v>
      </c>
      <c r="AK310" s="203">
        <v>57.15</v>
      </c>
      <c r="AL310" s="203">
        <v>52.22</v>
      </c>
      <c r="AM310" s="203">
        <v>16.010000000000002</v>
      </c>
      <c r="AN310" s="203">
        <v>22.34</v>
      </c>
      <c r="AO310" s="203">
        <v>65.319999999999993</v>
      </c>
      <c r="AP310" s="203">
        <v>116.5</v>
      </c>
      <c r="AQ310" s="203">
        <v>147.62</v>
      </c>
      <c r="AR310" s="203">
        <v>148.71</v>
      </c>
      <c r="AS310" s="203">
        <v>173.9</v>
      </c>
      <c r="AT310" s="203">
        <v>167.57</v>
      </c>
      <c r="AU310" s="203">
        <v>144.94999999999999</v>
      </c>
      <c r="AV310" s="203">
        <v>0</v>
      </c>
      <c r="AW310" s="203">
        <v>0</v>
      </c>
      <c r="AX310" s="209">
        <v>0</v>
      </c>
      <c r="AY310" s="329"/>
      <c r="AZ310" s="33"/>
    </row>
    <row r="311" spans="1:52">
      <c r="A311" s="45">
        <v>12</v>
      </c>
      <c r="B311" s="158">
        <f t="shared" si="35"/>
        <v>36.39</v>
      </c>
      <c r="C311" s="158">
        <f t="shared" si="33"/>
        <v>0</v>
      </c>
      <c r="D311" s="158">
        <f t="shared" si="33"/>
        <v>0</v>
      </c>
      <c r="E311" s="158">
        <f t="shared" si="33"/>
        <v>0</v>
      </c>
      <c r="F311" s="158">
        <f t="shared" si="33"/>
        <v>11.56</v>
      </c>
      <c r="G311" s="158">
        <f t="shared" si="33"/>
        <v>86.97</v>
      </c>
      <c r="H311" s="158">
        <f t="shared" si="33"/>
        <v>148.38</v>
      </c>
      <c r="I311" s="158">
        <f t="shared" si="33"/>
        <v>93</v>
      </c>
      <c r="J311" s="158">
        <f t="shared" si="33"/>
        <v>107.58</v>
      </c>
      <c r="K311" s="158">
        <f t="shared" si="33"/>
        <v>36.75</v>
      </c>
      <c r="L311" s="158">
        <f t="shared" si="33"/>
        <v>14.08</v>
      </c>
      <c r="M311" s="158">
        <f t="shared" si="33"/>
        <v>0</v>
      </c>
      <c r="N311" s="158">
        <f t="shared" si="33"/>
        <v>0</v>
      </c>
      <c r="O311" s="158">
        <f t="shared" si="33"/>
        <v>0</v>
      </c>
      <c r="P311" s="158">
        <f t="shared" si="33"/>
        <v>0</v>
      </c>
      <c r="Q311" s="158">
        <f t="shared" si="33"/>
        <v>0</v>
      </c>
      <c r="R311" s="158">
        <f t="shared" si="33"/>
        <v>0</v>
      </c>
      <c r="S311" s="158">
        <f t="shared" si="34"/>
        <v>0</v>
      </c>
      <c r="T311" s="158">
        <f t="shared" si="34"/>
        <v>0</v>
      </c>
      <c r="U311" s="158">
        <f t="shared" si="34"/>
        <v>0</v>
      </c>
      <c r="V311" s="158">
        <f t="shared" si="34"/>
        <v>0</v>
      </c>
      <c r="W311" s="158">
        <f t="shared" si="34"/>
        <v>0</v>
      </c>
      <c r="X311" s="158">
        <f t="shared" si="34"/>
        <v>0</v>
      </c>
      <c r="Y311" s="158">
        <f t="shared" si="34"/>
        <v>0</v>
      </c>
      <c r="Z311" s="35"/>
      <c r="AA311" s="202">
        <v>36.39</v>
      </c>
      <c r="AB311" s="203">
        <v>0</v>
      </c>
      <c r="AC311" s="203">
        <v>0</v>
      </c>
      <c r="AD311" s="203">
        <v>0</v>
      </c>
      <c r="AE311" s="203">
        <v>11.56</v>
      </c>
      <c r="AF311" s="203">
        <v>86.97</v>
      </c>
      <c r="AG311" s="203">
        <v>148.38</v>
      </c>
      <c r="AH311" s="203">
        <v>93</v>
      </c>
      <c r="AI311" s="203">
        <v>107.58</v>
      </c>
      <c r="AJ311" s="203">
        <v>36.75</v>
      </c>
      <c r="AK311" s="203">
        <v>14.08</v>
      </c>
      <c r="AL311" s="203">
        <v>0</v>
      </c>
      <c r="AM311" s="203">
        <v>0</v>
      </c>
      <c r="AN311" s="203">
        <v>0</v>
      </c>
      <c r="AO311" s="203">
        <v>0</v>
      </c>
      <c r="AP311" s="203">
        <v>0</v>
      </c>
      <c r="AQ311" s="203">
        <v>0</v>
      </c>
      <c r="AR311" s="203">
        <v>0</v>
      </c>
      <c r="AS311" s="203">
        <v>0</v>
      </c>
      <c r="AT311" s="203">
        <v>0</v>
      </c>
      <c r="AU311" s="203">
        <v>0</v>
      </c>
      <c r="AV311" s="203">
        <v>0</v>
      </c>
      <c r="AW311" s="203">
        <v>0</v>
      </c>
      <c r="AX311" s="209">
        <v>0</v>
      </c>
      <c r="AY311" s="329"/>
      <c r="AZ311" s="33"/>
    </row>
    <row r="312" spans="1:52">
      <c r="A312" s="45">
        <v>13</v>
      </c>
      <c r="B312" s="158">
        <f t="shared" si="35"/>
        <v>0</v>
      </c>
      <c r="C312" s="158">
        <f t="shared" si="33"/>
        <v>0</v>
      </c>
      <c r="D312" s="158">
        <f t="shared" si="33"/>
        <v>0</v>
      </c>
      <c r="E312" s="158">
        <f t="shared" si="33"/>
        <v>0</v>
      </c>
      <c r="F312" s="158">
        <f t="shared" si="33"/>
        <v>8.4600000000000009</v>
      </c>
      <c r="G312" s="158">
        <f t="shared" si="33"/>
        <v>130.91</v>
      </c>
      <c r="H312" s="158">
        <f t="shared" si="33"/>
        <v>71.77</v>
      </c>
      <c r="I312" s="158">
        <f t="shared" si="33"/>
        <v>92.07</v>
      </c>
      <c r="J312" s="158">
        <f t="shared" si="33"/>
        <v>122.89</v>
      </c>
      <c r="K312" s="158">
        <f t="shared" si="33"/>
        <v>76.150000000000006</v>
      </c>
      <c r="L312" s="158">
        <f t="shared" si="33"/>
        <v>67.040000000000006</v>
      </c>
      <c r="M312" s="158">
        <f t="shared" si="33"/>
        <v>58.23</v>
      </c>
      <c r="N312" s="158">
        <f t="shared" si="33"/>
        <v>52.09</v>
      </c>
      <c r="O312" s="158">
        <f t="shared" si="33"/>
        <v>40.65</v>
      </c>
      <c r="P312" s="158">
        <f t="shared" si="33"/>
        <v>33.520000000000003</v>
      </c>
      <c r="Q312" s="158">
        <f t="shared" si="33"/>
        <v>97.63</v>
      </c>
      <c r="R312" s="158">
        <f t="shared" si="33"/>
        <v>49.56</v>
      </c>
      <c r="S312" s="158">
        <f t="shared" si="34"/>
        <v>15.66</v>
      </c>
      <c r="T312" s="158">
        <f t="shared" si="34"/>
        <v>3.22</v>
      </c>
      <c r="U312" s="158">
        <f t="shared" si="34"/>
        <v>90.27</v>
      </c>
      <c r="V312" s="158">
        <f t="shared" si="34"/>
        <v>18.21</v>
      </c>
      <c r="W312" s="158">
        <f t="shared" si="34"/>
        <v>0</v>
      </c>
      <c r="X312" s="158">
        <f t="shared" si="34"/>
        <v>0.01</v>
      </c>
      <c r="Y312" s="158">
        <f t="shared" si="34"/>
        <v>27.45</v>
      </c>
      <c r="Z312" s="35"/>
      <c r="AA312" s="202">
        <v>0</v>
      </c>
      <c r="AB312" s="203">
        <v>0</v>
      </c>
      <c r="AC312" s="203">
        <v>0</v>
      </c>
      <c r="AD312" s="203">
        <v>0</v>
      </c>
      <c r="AE312" s="203">
        <v>8.4600000000000009</v>
      </c>
      <c r="AF312" s="203">
        <v>130.91</v>
      </c>
      <c r="AG312" s="203">
        <v>71.77</v>
      </c>
      <c r="AH312" s="203">
        <v>92.07</v>
      </c>
      <c r="AI312" s="203">
        <v>122.89</v>
      </c>
      <c r="AJ312" s="203">
        <v>76.150000000000006</v>
      </c>
      <c r="AK312" s="203">
        <v>67.040000000000006</v>
      </c>
      <c r="AL312" s="203">
        <v>58.23</v>
      </c>
      <c r="AM312" s="203">
        <v>52.09</v>
      </c>
      <c r="AN312" s="203">
        <v>40.65</v>
      </c>
      <c r="AO312" s="203">
        <v>33.520000000000003</v>
      </c>
      <c r="AP312" s="203">
        <v>97.63</v>
      </c>
      <c r="AQ312" s="203">
        <v>49.56</v>
      </c>
      <c r="AR312" s="203">
        <v>15.66</v>
      </c>
      <c r="AS312" s="203">
        <v>3.22</v>
      </c>
      <c r="AT312" s="203">
        <v>90.27</v>
      </c>
      <c r="AU312" s="203">
        <v>18.21</v>
      </c>
      <c r="AV312" s="203">
        <v>0</v>
      </c>
      <c r="AW312" s="203">
        <v>0.01</v>
      </c>
      <c r="AX312" s="209">
        <v>27.45</v>
      </c>
      <c r="AY312" s="329"/>
      <c r="AZ312" s="33"/>
    </row>
    <row r="313" spans="1:52">
      <c r="A313" s="45">
        <v>14</v>
      </c>
      <c r="B313" s="158">
        <f t="shared" si="35"/>
        <v>0</v>
      </c>
      <c r="C313" s="158">
        <f t="shared" si="33"/>
        <v>0</v>
      </c>
      <c r="D313" s="158">
        <f t="shared" si="33"/>
        <v>4.74</v>
      </c>
      <c r="E313" s="158">
        <f t="shared" si="33"/>
        <v>4.3600000000000003</v>
      </c>
      <c r="F313" s="158">
        <f t="shared" si="33"/>
        <v>20.81</v>
      </c>
      <c r="G313" s="158">
        <f t="shared" si="33"/>
        <v>125.43</v>
      </c>
      <c r="H313" s="158">
        <f t="shared" si="33"/>
        <v>177.06</v>
      </c>
      <c r="I313" s="158">
        <f t="shared" si="33"/>
        <v>148.94999999999999</v>
      </c>
      <c r="J313" s="158">
        <f t="shared" si="33"/>
        <v>311.27</v>
      </c>
      <c r="K313" s="158">
        <f t="shared" si="33"/>
        <v>222.59</v>
      </c>
      <c r="L313" s="158">
        <f t="shared" si="33"/>
        <v>199.01</v>
      </c>
      <c r="M313" s="158">
        <f t="shared" si="33"/>
        <v>177.77</v>
      </c>
      <c r="N313" s="158">
        <f t="shared" si="33"/>
        <v>217.15</v>
      </c>
      <c r="O313" s="158">
        <f t="shared" si="33"/>
        <v>169.48</v>
      </c>
      <c r="P313" s="158">
        <f t="shared" si="33"/>
        <v>143.99</v>
      </c>
      <c r="Q313" s="158">
        <f t="shared" si="33"/>
        <v>129.69999999999999</v>
      </c>
      <c r="R313" s="158">
        <f t="shared" si="33"/>
        <v>60.37</v>
      </c>
      <c r="S313" s="158">
        <f t="shared" si="34"/>
        <v>67.75</v>
      </c>
      <c r="T313" s="158">
        <f t="shared" si="34"/>
        <v>76.27</v>
      </c>
      <c r="U313" s="158">
        <f t="shared" si="34"/>
        <v>122.64</v>
      </c>
      <c r="V313" s="158">
        <f t="shared" si="34"/>
        <v>0</v>
      </c>
      <c r="W313" s="158">
        <f t="shared" si="34"/>
        <v>0</v>
      </c>
      <c r="X313" s="158">
        <f t="shared" si="34"/>
        <v>0</v>
      </c>
      <c r="Y313" s="158">
        <f t="shared" si="34"/>
        <v>0</v>
      </c>
      <c r="Z313" s="35"/>
      <c r="AA313" s="202">
        <v>0</v>
      </c>
      <c r="AB313" s="203">
        <v>0</v>
      </c>
      <c r="AC313" s="203">
        <v>4.74</v>
      </c>
      <c r="AD313" s="203">
        <v>4.3600000000000003</v>
      </c>
      <c r="AE313" s="203">
        <v>20.81</v>
      </c>
      <c r="AF313" s="203">
        <v>125.43</v>
      </c>
      <c r="AG313" s="203">
        <v>177.06</v>
      </c>
      <c r="AH313" s="203">
        <v>148.94999999999999</v>
      </c>
      <c r="AI313" s="203">
        <v>311.27</v>
      </c>
      <c r="AJ313" s="203">
        <v>222.59</v>
      </c>
      <c r="AK313" s="203">
        <v>199.01</v>
      </c>
      <c r="AL313" s="203">
        <v>177.77</v>
      </c>
      <c r="AM313" s="203">
        <v>217.15</v>
      </c>
      <c r="AN313" s="203">
        <v>169.48</v>
      </c>
      <c r="AO313" s="203">
        <v>143.99</v>
      </c>
      <c r="AP313" s="203">
        <v>129.69999999999999</v>
      </c>
      <c r="AQ313" s="203">
        <v>60.37</v>
      </c>
      <c r="AR313" s="203">
        <v>67.75</v>
      </c>
      <c r="AS313" s="203">
        <v>76.27</v>
      </c>
      <c r="AT313" s="203">
        <v>122.64</v>
      </c>
      <c r="AU313" s="203">
        <v>0</v>
      </c>
      <c r="AV313" s="203">
        <v>0</v>
      </c>
      <c r="AW313" s="203">
        <v>0</v>
      </c>
      <c r="AX313" s="209">
        <v>0</v>
      </c>
      <c r="AY313" s="329"/>
      <c r="AZ313" s="33"/>
    </row>
    <row r="314" spans="1:52">
      <c r="A314" s="45">
        <v>15</v>
      </c>
      <c r="B314" s="158">
        <f t="shared" si="35"/>
        <v>0</v>
      </c>
      <c r="C314" s="158">
        <f t="shared" si="33"/>
        <v>4.49</v>
      </c>
      <c r="D314" s="158">
        <f t="shared" si="33"/>
        <v>6.16</v>
      </c>
      <c r="E314" s="158">
        <f t="shared" si="33"/>
        <v>0</v>
      </c>
      <c r="F314" s="158">
        <f t="shared" si="33"/>
        <v>93.25</v>
      </c>
      <c r="G314" s="158">
        <f t="shared" si="33"/>
        <v>110.67</v>
      </c>
      <c r="H314" s="158">
        <f t="shared" si="33"/>
        <v>167.35</v>
      </c>
      <c r="I314" s="158">
        <f t="shared" si="33"/>
        <v>198.48</v>
      </c>
      <c r="J314" s="158">
        <f t="shared" si="33"/>
        <v>160.96</v>
      </c>
      <c r="K314" s="158">
        <f t="shared" si="33"/>
        <v>141.97999999999999</v>
      </c>
      <c r="L314" s="158">
        <f t="shared" si="33"/>
        <v>137.83000000000001</v>
      </c>
      <c r="M314" s="158">
        <f t="shared" si="33"/>
        <v>93.68</v>
      </c>
      <c r="N314" s="158">
        <f t="shared" si="33"/>
        <v>145.27000000000001</v>
      </c>
      <c r="O314" s="158">
        <f t="shared" si="33"/>
        <v>164.9</v>
      </c>
      <c r="P314" s="158">
        <f t="shared" si="33"/>
        <v>76.62</v>
      </c>
      <c r="Q314" s="158">
        <f t="shared" si="33"/>
        <v>60.5</v>
      </c>
      <c r="R314" s="158">
        <f t="shared" si="33"/>
        <v>95.15</v>
      </c>
      <c r="S314" s="158">
        <f t="shared" si="34"/>
        <v>0</v>
      </c>
      <c r="T314" s="158">
        <f t="shared" si="34"/>
        <v>397.44</v>
      </c>
      <c r="U314" s="158">
        <f t="shared" si="34"/>
        <v>64.73</v>
      </c>
      <c r="V314" s="158">
        <f t="shared" si="34"/>
        <v>190.05</v>
      </c>
      <c r="W314" s="158">
        <f t="shared" si="34"/>
        <v>0</v>
      </c>
      <c r="X314" s="158">
        <f t="shared" si="34"/>
        <v>0</v>
      </c>
      <c r="Y314" s="158">
        <f t="shared" si="34"/>
        <v>0</v>
      </c>
      <c r="Z314" s="35"/>
      <c r="AA314" s="202">
        <v>0</v>
      </c>
      <c r="AB314" s="203">
        <v>4.49</v>
      </c>
      <c r="AC314" s="203">
        <v>6.16</v>
      </c>
      <c r="AD314" s="203">
        <v>0</v>
      </c>
      <c r="AE314" s="203">
        <v>93.25</v>
      </c>
      <c r="AF314" s="203">
        <v>110.67</v>
      </c>
      <c r="AG314" s="203">
        <v>167.35</v>
      </c>
      <c r="AH314" s="203">
        <v>198.48</v>
      </c>
      <c r="AI314" s="203">
        <v>160.96</v>
      </c>
      <c r="AJ314" s="203">
        <v>141.97999999999999</v>
      </c>
      <c r="AK314" s="203">
        <v>137.83000000000001</v>
      </c>
      <c r="AL314" s="203">
        <v>93.68</v>
      </c>
      <c r="AM314" s="203">
        <v>145.27000000000001</v>
      </c>
      <c r="AN314" s="203">
        <v>164.9</v>
      </c>
      <c r="AO314" s="203">
        <v>76.62</v>
      </c>
      <c r="AP314" s="203">
        <v>60.5</v>
      </c>
      <c r="AQ314" s="203">
        <v>95.15</v>
      </c>
      <c r="AR314" s="203">
        <v>0</v>
      </c>
      <c r="AS314" s="203">
        <v>397.44</v>
      </c>
      <c r="AT314" s="203">
        <v>64.73</v>
      </c>
      <c r="AU314" s="203">
        <v>190.05</v>
      </c>
      <c r="AV314" s="203">
        <v>0</v>
      </c>
      <c r="AW314" s="203">
        <v>0</v>
      </c>
      <c r="AX314" s="209">
        <v>0</v>
      </c>
      <c r="AY314" s="329"/>
      <c r="AZ314" s="33"/>
    </row>
    <row r="315" spans="1:52">
      <c r="A315" s="45">
        <v>16</v>
      </c>
      <c r="B315" s="158">
        <f t="shared" si="35"/>
        <v>0</v>
      </c>
      <c r="C315" s="158">
        <f t="shared" si="33"/>
        <v>0</v>
      </c>
      <c r="D315" s="158">
        <f t="shared" si="33"/>
        <v>0</v>
      </c>
      <c r="E315" s="158">
        <f t="shared" si="33"/>
        <v>0</v>
      </c>
      <c r="F315" s="158">
        <f t="shared" si="33"/>
        <v>46.08</v>
      </c>
      <c r="G315" s="158">
        <f t="shared" si="33"/>
        <v>160.56</v>
      </c>
      <c r="H315" s="158">
        <f t="shared" si="33"/>
        <v>232.62</v>
      </c>
      <c r="I315" s="158">
        <f t="shared" si="33"/>
        <v>341.02</v>
      </c>
      <c r="J315" s="158">
        <f t="shared" si="33"/>
        <v>188.57</v>
      </c>
      <c r="K315" s="158">
        <f t="shared" si="33"/>
        <v>156.69999999999999</v>
      </c>
      <c r="L315" s="158">
        <f t="shared" si="33"/>
        <v>172.83</v>
      </c>
      <c r="M315" s="158">
        <f t="shared" si="33"/>
        <v>180.54</v>
      </c>
      <c r="N315" s="158">
        <f t="shared" si="33"/>
        <v>272.38</v>
      </c>
      <c r="O315" s="158">
        <f t="shared" si="33"/>
        <v>270.18</v>
      </c>
      <c r="P315" s="158">
        <f t="shared" si="33"/>
        <v>251.66</v>
      </c>
      <c r="Q315" s="158">
        <f t="shared" si="33"/>
        <v>303.3</v>
      </c>
      <c r="R315" s="158">
        <f t="shared" ref="R315:Y330" si="36">AQ315+$AY315</f>
        <v>191.82</v>
      </c>
      <c r="S315" s="158">
        <f t="shared" si="34"/>
        <v>98.22</v>
      </c>
      <c r="T315" s="158">
        <f t="shared" si="34"/>
        <v>216.85</v>
      </c>
      <c r="U315" s="158">
        <f t="shared" si="34"/>
        <v>168.38</v>
      </c>
      <c r="V315" s="158">
        <f t="shared" si="34"/>
        <v>87.36</v>
      </c>
      <c r="W315" s="158">
        <f t="shared" si="34"/>
        <v>0</v>
      </c>
      <c r="X315" s="158">
        <f t="shared" si="34"/>
        <v>0</v>
      </c>
      <c r="Y315" s="158">
        <f t="shared" si="34"/>
        <v>0</v>
      </c>
      <c r="Z315" s="35"/>
      <c r="AA315" s="202">
        <v>0</v>
      </c>
      <c r="AB315" s="203">
        <v>0</v>
      </c>
      <c r="AC315" s="203">
        <v>0</v>
      </c>
      <c r="AD315" s="203">
        <v>0</v>
      </c>
      <c r="AE315" s="203">
        <v>46.08</v>
      </c>
      <c r="AF315" s="203">
        <v>160.56</v>
      </c>
      <c r="AG315" s="203">
        <v>232.62</v>
      </c>
      <c r="AH315" s="203">
        <v>341.02</v>
      </c>
      <c r="AI315" s="203">
        <v>188.57</v>
      </c>
      <c r="AJ315" s="203">
        <v>156.69999999999999</v>
      </c>
      <c r="AK315" s="203">
        <v>172.83</v>
      </c>
      <c r="AL315" s="203">
        <v>180.54</v>
      </c>
      <c r="AM315" s="203">
        <v>272.38</v>
      </c>
      <c r="AN315" s="203">
        <v>270.18</v>
      </c>
      <c r="AO315" s="203">
        <v>251.66</v>
      </c>
      <c r="AP315" s="203">
        <v>303.3</v>
      </c>
      <c r="AQ315" s="203">
        <v>191.82</v>
      </c>
      <c r="AR315" s="203">
        <v>98.22</v>
      </c>
      <c r="AS315" s="203">
        <v>216.85</v>
      </c>
      <c r="AT315" s="203">
        <v>168.38</v>
      </c>
      <c r="AU315" s="203">
        <v>87.36</v>
      </c>
      <c r="AV315" s="203">
        <v>0</v>
      </c>
      <c r="AW315" s="203">
        <v>0</v>
      </c>
      <c r="AX315" s="209">
        <v>0</v>
      </c>
      <c r="AY315" s="329"/>
      <c r="AZ315" s="33"/>
    </row>
    <row r="316" spans="1:52">
      <c r="A316" s="45">
        <v>17</v>
      </c>
      <c r="B316" s="158">
        <f t="shared" si="35"/>
        <v>0</v>
      </c>
      <c r="C316" s="158">
        <f t="shared" si="35"/>
        <v>0</v>
      </c>
      <c r="D316" s="158">
        <f t="shared" si="35"/>
        <v>9.17</v>
      </c>
      <c r="E316" s="158">
        <f t="shared" si="35"/>
        <v>53.82</v>
      </c>
      <c r="F316" s="158">
        <f t="shared" si="35"/>
        <v>85.26</v>
      </c>
      <c r="G316" s="158">
        <f t="shared" si="35"/>
        <v>64.040000000000006</v>
      </c>
      <c r="H316" s="158">
        <f t="shared" si="35"/>
        <v>205.78</v>
      </c>
      <c r="I316" s="158">
        <f t="shared" si="35"/>
        <v>224.39</v>
      </c>
      <c r="J316" s="158">
        <f t="shared" si="35"/>
        <v>262.26</v>
      </c>
      <c r="K316" s="158">
        <f t="shared" si="35"/>
        <v>148.83000000000001</v>
      </c>
      <c r="L316" s="158">
        <f t="shared" si="35"/>
        <v>117.16</v>
      </c>
      <c r="M316" s="158">
        <f t="shared" si="35"/>
        <v>110.23</v>
      </c>
      <c r="N316" s="158">
        <f t="shared" si="35"/>
        <v>104.23</v>
      </c>
      <c r="O316" s="158">
        <f t="shared" si="35"/>
        <v>120.54</v>
      </c>
      <c r="P316" s="158">
        <f t="shared" si="35"/>
        <v>172.4</v>
      </c>
      <c r="Q316" s="158">
        <f t="shared" si="35"/>
        <v>266.82</v>
      </c>
      <c r="R316" s="158">
        <f t="shared" si="36"/>
        <v>143.56</v>
      </c>
      <c r="S316" s="158">
        <f t="shared" si="36"/>
        <v>134.15</v>
      </c>
      <c r="T316" s="158">
        <f t="shared" si="36"/>
        <v>34.58</v>
      </c>
      <c r="U316" s="158">
        <f t="shared" si="36"/>
        <v>107.48</v>
      </c>
      <c r="V316" s="158">
        <f t="shared" si="36"/>
        <v>521.20000000000005</v>
      </c>
      <c r="W316" s="158">
        <f t="shared" si="36"/>
        <v>0</v>
      </c>
      <c r="X316" s="158">
        <f t="shared" si="36"/>
        <v>0</v>
      </c>
      <c r="Y316" s="158">
        <f t="shared" si="36"/>
        <v>0</v>
      </c>
      <c r="Z316" s="35"/>
      <c r="AA316" s="202">
        <v>0</v>
      </c>
      <c r="AB316" s="203">
        <v>0</v>
      </c>
      <c r="AC316" s="203">
        <v>9.17</v>
      </c>
      <c r="AD316" s="203">
        <v>53.82</v>
      </c>
      <c r="AE316" s="203">
        <v>85.26</v>
      </c>
      <c r="AF316" s="203">
        <v>64.040000000000006</v>
      </c>
      <c r="AG316" s="203">
        <v>205.78</v>
      </c>
      <c r="AH316" s="203">
        <v>224.39</v>
      </c>
      <c r="AI316" s="203">
        <v>262.26</v>
      </c>
      <c r="AJ316" s="203">
        <v>148.83000000000001</v>
      </c>
      <c r="AK316" s="203">
        <v>117.16</v>
      </c>
      <c r="AL316" s="203">
        <v>110.23</v>
      </c>
      <c r="AM316" s="203">
        <v>104.23</v>
      </c>
      <c r="AN316" s="203">
        <v>120.54</v>
      </c>
      <c r="AO316" s="203">
        <v>172.4</v>
      </c>
      <c r="AP316" s="203">
        <v>266.82</v>
      </c>
      <c r="AQ316" s="203">
        <v>143.56</v>
      </c>
      <c r="AR316" s="203">
        <v>134.15</v>
      </c>
      <c r="AS316" s="203">
        <v>34.58</v>
      </c>
      <c r="AT316" s="203">
        <v>107.48</v>
      </c>
      <c r="AU316" s="203">
        <v>521.20000000000005</v>
      </c>
      <c r="AV316" s="203">
        <v>0</v>
      </c>
      <c r="AW316" s="203">
        <v>0</v>
      </c>
      <c r="AX316" s="209">
        <v>0</v>
      </c>
      <c r="AY316" s="329"/>
      <c r="AZ316" s="33"/>
    </row>
    <row r="317" spans="1:52">
      <c r="A317" s="45">
        <v>18</v>
      </c>
      <c r="B317" s="158">
        <f t="shared" si="35"/>
        <v>0</v>
      </c>
      <c r="C317" s="158">
        <f t="shared" si="35"/>
        <v>0</v>
      </c>
      <c r="D317" s="158">
        <f t="shared" si="35"/>
        <v>0</v>
      </c>
      <c r="E317" s="158">
        <f t="shared" si="35"/>
        <v>0</v>
      </c>
      <c r="F317" s="158">
        <f t="shared" si="35"/>
        <v>0</v>
      </c>
      <c r="G317" s="158">
        <f t="shared" si="35"/>
        <v>7.28</v>
      </c>
      <c r="H317" s="158">
        <f t="shared" si="35"/>
        <v>116.37</v>
      </c>
      <c r="I317" s="158">
        <f t="shared" si="35"/>
        <v>216.59</v>
      </c>
      <c r="J317" s="158">
        <f t="shared" si="35"/>
        <v>195.41</v>
      </c>
      <c r="K317" s="158">
        <f t="shared" si="35"/>
        <v>110.11</v>
      </c>
      <c r="L317" s="158">
        <f t="shared" si="35"/>
        <v>136.6</v>
      </c>
      <c r="M317" s="158">
        <f t="shared" si="35"/>
        <v>147.09</v>
      </c>
      <c r="N317" s="158">
        <f t="shared" si="35"/>
        <v>141.44</v>
      </c>
      <c r="O317" s="158">
        <f t="shared" si="35"/>
        <v>166.97</v>
      </c>
      <c r="P317" s="158">
        <f t="shared" si="35"/>
        <v>182.83</v>
      </c>
      <c r="Q317" s="158">
        <f t="shared" si="35"/>
        <v>205.03</v>
      </c>
      <c r="R317" s="158">
        <f t="shared" si="36"/>
        <v>174.63</v>
      </c>
      <c r="S317" s="158">
        <f t="shared" si="36"/>
        <v>229.26</v>
      </c>
      <c r="T317" s="158">
        <f t="shared" si="36"/>
        <v>429.98</v>
      </c>
      <c r="U317" s="158">
        <f t="shared" si="36"/>
        <v>186.37</v>
      </c>
      <c r="V317" s="158">
        <f t="shared" si="36"/>
        <v>129.43</v>
      </c>
      <c r="W317" s="158">
        <f t="shared" si="36"/>
        <v>0</v>
      </c>
      <c r="X317" s="158">
        <f t="shared" si="36"/>
        <v>0</v>
      </c>
      <c r="Y317" s="158">
        <f t="shared" si="36"/>
        <v>0</v>
      </c>
      <c r="Z317" s="35"/>
      <c r="AA317" s="202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7.28</v>
      </c>
      <c r="AG317" s="203">
        <v>116.37</v>
      </c>
      <c r="AH317" s="203">
        <v>216.59</v>
      </c>
      <c r="AI317" s="203">
        <v>195.41</v>
      </c>
      <c r="AJ317" s="203">
        <v>110.11</v>
      </c>
      <c r="AK317" s="203">
        <v>136.6</v>
      </c>
      <c r="AL317" s="203">
        <v>147.09</v>
      </c>
      <c r="AM317" s="203">
        <v>141.44</v>
      </c>
      <c r="AN317" s="203">
        <v>166.97</v>
      </c>
      <c r="AO317" s="203">
        <v>182.83</v>
      </c>
      <c r="AP317" s="203">
        <v>205.03</v>
      </c>
      <c r="AQ317" s="203">
        <v>174.63</v>
      </c>
      <c r="AR317" s="203">
        <v>229.26</v>
      </c>
      <c r="AS317" s="203">
        <v>429.98</v>
      </c>
      <c r="AT317" s="203">
        <v>186.37</v>
      </c>
      <c r="AU317" s="203">
        <v>129.43</v>
      </c>
      <c r="AV317" s="203">
        <v>0</v>
      </c>
      <c r="AW317" s="203">
        <v>0</v>
      </c>
      <c r="AX317" s="209">
        <v>0</v>
      </c>
      <c r="AY317" s="329"/>
      <c r="AZ317" s="33"/>
    </row>
    <row r="318" spans="1:52">
      <c r="A318" s="45">
        <v>19</v>
      </c>
      <c r="B318" s="158">
        <f t="shared" si="35"/>
        <v>0</v>
      </c>
      <c r="C318" s="158">
        <f t="shared" si="35"/>
        <v>0</v>
      </c>
      <c r="D318" s="158">
        <f t="shared" si="35"/>
        <v>26.54</v>
      </c>
      <c r="E318" s="158">
        <f t="shared" si="35"/>
        <v>86.39</v>
      </c>
      <c r="F318" s="158">
        <f t="shared" si="35"/>
        <v>102.18</v>
      </c>
      <c r="G318" s="158">
        <f t="shared" si="35"/>
        <v>68.91</v>
      </c>
      <c r="H318" s="158">
        <f t="shared" si="35"/>
        <v>164.51</v>
      </c>
      <c r="I318" s="158">
        <f t="shared" si="35"/>
        <v>148.27000000000001</v>
      </c>
      <c r="J318" s="158">
        <f t="shared" si="35"/>
        <v>194.29</v>
      </c>
      <c r="K318" s="158">
        <f t="shared" si="35"/>
        <v>88.77</v>
      </c>
      <c r="L318" s="158">
        <f t="shared" si="35"/>
        <v>122.45</v>
      </c>
      <c r="M318" s="158">
        <f t="shared" si="35"/>
        <v>44.85</v>
      </c>
      <c r="N318" s="158">
        <f t="shared" si="35"/>
        <v>70.930000000000007</v>
      </c>
      <c r="O318" s="158">
        <f t="shared" si="35"/>
        <v>59.41</v>
      </c>
      <c r="P318" s="158">
        <f t="shared" si="35"/>
        <v>157.28</v>
      </c>
      <c r="Q318" s="158">
        <f t="shared" si="35"/>
        <v>189.99</v>
      </c>
      <c r="R318" s="158">
        <f t="shared" si="36"/>
        <v>131.59</v>
      </c>
      <c r="S318" s="158">
        <f t="shared" si="36"/>
        <v>114.35</v>
      </c>
      <c r="T318" s="158">
        <f t="shared" si="36"/>
        <v>191.91</v>
      </c>
      <c r="U318" s="158">
        <f t="shared" si="36"/>
        <v>0</v>
      </c>
      <c r="V318" s="158">
        <f t="shared" si="36"/>
        <v>0</v>
      </c>
      <c r="W318" s="158">
        <f t="shared" si="36"/>
        <v>0</v>
      </c>
      <c r="X318" s="158">
        <f t="shared" si="36"/>
        <v>2.42</v>
      </c>
      <c r="Y318" s="158">
        <f t="shared" si="36"/>
        <v>0</v>
      </c>
      <c r="Z318" s="35"/>
      <c r="AA318" s="202">
        <v>0</v>
      </c>
      <c r="AB318" s="203">
        <v>0</v>
      </c>
      <c r="AC318" s="203">
        <v>26.54</v>
      </c>
      <c r="AD318" s="203">
        <v>86.39</v>
      </c>
      <c r="AE318" s="203">
        <v>102.18</v>
      </c>
      <c r="AF318" s="203">
        <v>68.91</v>
      </c>
      <c r="AG318" s="203">
        <v>164.51</v>
      </c>
      <c r="AH318" s="203">
        <v>148.27000000000001</v>
      </c>
      <c r="AI318" s="203">
        <v>194.29</v>
      </c>
      <c r="AJ318" s="203">
        <v>88.77</v>
      </c>
      <c r="AK318" s="203">
        <v>122.45</v>
      </c>
      <c r="AL318" s="203">
        <v>44.85</v>
      </c>
      <c r="AM318" s="203">
        <v>70.930000000000007</v>
      </c>
      <c r="AN318" s="203">
        <v>59.41</v>
      </c>
      <c r="AO318" s="203">
        <v>157.28</v>
      </c>
      <c r="AP318" s="203">
        <v>189.99</v>
      </c>
      <c r="AQ318" s="203">
        <v>131.59</v>
      </c>
      <c r="AR318" s="203">
        <v>114.35</v>
      </c>
      <c r="AS318" s="203">
        <v>191.91</v>
      </c>
      <c r="AT318" s="203">
        <v>0</v>
      </c>
      <c r="AU318" s="203">
        <v>0</v>
      </c>
      <c r="AV318" s="203">
        <v>0</v>
      </c>
      <c r="AW318" s="203">
        <v>2.42</v>
      </c>
      <c r="AX318" s="209">
        <v>0</v>
      </c>
      <c r="AY318" s="329"/>
      <c r="AZ318" s="33"/>
    </row>
    <row r="319" spans="1:52">
      <c r="A319" s="45">
        <v>20</v>
      </c>
      <c r="B319" s="158">
        <f t="shared" si="35"/>
        <v>6.26</v>
      </c>
      <c r="C319" s="158">
        <f t="shared" si="35"/>
        <v>15.06</v>
      </c>
      <c r="D319" s="158">
        <f t="shared" si="35"/>
        <v>38.770000000000003</v>
      </c>
      <c r="E319" s="158">
        <f t="shared" si="35"/>
        <v>27.69</v>
      </c>
      <c r="F319" s="158">
        <f t="shared" si="35"/>
        <v>16.37</v>
      </c>
      <c r="G319" s="158">
        <f t="shared" si="35"/>
        <v>200.39</v>
      </c>
      <c r="H319" s="158">
        <f t="shared" si="35"/>
        <v>130.46</v>
      </c>
      <c r="I319" s="158">
        <f t="shared" si="35"/>
        <v>82.9</v>
      </c>
      <c r="J319" s="158">
        <f t="shared" si="35"/>
        <v>45.3</v>
      </c>
      <c r="K319" s="158">
        <f t="shared" si="35"/>
        <v>0</v>
      </c>
      <c r="L319" s="158">
        <f t="shared" si="35"/>
        <v>0</v>
      </c>
      <c r="M319" s="158">
        <f t="shared" si="35"/>
        <v>0</v>
      </c>
      <c r="N319" s="158">
        <f t="shared" si="35"/>
        <v>0</v>
      </c>
      <c r="O319" s="158">
        <f t="shared" si="35"/>
        <v>0</v>
      </c>
      <c r="P319" s="158">
        <f t="shared" si="35"/>
        <v>0</v>
      </c>
      <c r="Q319" s="158">
        <f t="shared" si="35"/>
        <v>0</v>
      </c>
      <c r="R319" s="158">
        <f t="shared" si="36"/>
        <v>0</v>
      </c>
      <c r="S319" s="158">
        <f t="shared" si="36"/>
        <v>0</v>
      </c>
      <c r="T319" s="158">
        <f t="shared" si="36"/>
        <v>54.04</v>
      </c>
      <c r="U319" s="158">
        <f t="shared" si="36"/>
        <v>0</v>
      </c>
      <c r="V319" s="158">
        <f t="shared" si="36"/>
        <v>6.72</v>
      </c>
      <c r="W319" s="158">
        <f t="shared" si="36"/>
        <v>0</v>
      </c>
      <c r="X319" s="158">
        <f t="shared" si="36"/>
        <v>0</v>
      </c>
      <c r="Y319" s="158">
        <f t="shared" si="36"/>
        <v>0</v>
      </c>
      <c r="Z319" s="35"/>
      <c r="AA319" s="202">
        <v>6.26</v>
      </c>
      <c r="AB319" s="203">
        <v>15.06</v>
      </c>
      <c r="AC319" s="203">
        <v>38.770000000000003</v>
      </c>
      <c r="AD319" s="203">
        <v>27.69</v>
      </c>
      <c r="AE319" s="203">
        <v>16.37</v>
      </c>
      <c r="AF319" s="203">
        <v>200.39</v>
      </c>
      <c r="AG319" s="203">
        <v>130.46</v>
      </c>
      <c r="AH319" s="203">
        <v>82.9</v>
      </c>
      <c r="AI319" s="203">
        <v>45.3</v>
      </c>
      <c r="AJ319" s="203">
        <v>0</v>
      </c>
      <c r="AK319" s="203">
        <v>0</v>
      </c>
      <c r="AL319" s="203">
        <v>0</v>
      </c>
      <c r="AM319" s="203">
        <v>0</v>
      </c>
      <c r="AN319" s="203">
        <v>0</v>
      </c>
      <c r="AO319" s="203">
        <v>0</v>
      </c>
      <c r="AP319" s="203">
        <v>0</v>
      </c>
      <c r="AQ319" s="203">
        <v>0</v>
      </c>
      <c r="AR319" s="203">
        <v>0</v>
      </c>
      <c r="AS319" s="203">
        <v>54.04</v>
      </c>
      <c r="AT319" s="203">
        <v>0</v>
      </c>
      <c r="AU319" s="203">
        <v>6.72</v>
      </c>
      <c r="AV319" s="203">
        <v>0</v>
      </c>
      <c r="AW319" s="203">
        <v>0</v>
      </c>
      <c r="AX319" s="209">
        <v>0</v>
      </c>
      <c r="AY319" s="329"/>
      <c r="AZ319" s="33"/>
    </row>
    <row r="320" spans="1:52">
      <c r="A320" s="45">
        <v>21</v>
      </c>
      <c r="B320" s="158">
        <f t="shared" si="35"/>
        <v>0</v>
      </c>
      <c r="C320" s="158">
        <f t="shared" si="35"/>
        <v>0</v>
      </c>
      <c r="D320" s="158">
        <f t="shared" si="35"/>
        <v>0</v>
      </c>
      <c r="E320" s="158">
        <f t="shared" si="35"/>
        <v>0</v>
      </c>
      <c r="F320" s="158">
        <f t="shared" si="35"/>
        <v>0</v>
      </c>
      <c r="G320" s="158">
        <f t="shared" si="35"/>
        <v>24.16</v>
      </c>
      <c r="H320" s="158">
        <f t="shared" si="35"/>
        <v>0</v>
      </c>
      <c r="I320" s="158">
        <f t="shared" si="35"/>
        <v>20.399999999999999</v>
      </c>
      <c r="J320" s="158">
        <f t="shared" si="35"/>
        <v>110.91</v>
      </c>
      <c r="K320" s="158">
        <f t="shared" si="35"/>
        <v>66.97</v>
      </c>
      <c r="L320" s="158">
        <f t="shared" si="35"/>
        <v>69.36</v>
      </c>
      <c r="M320" s="158">
        <f t="shared" si="35"/>
        <v>0</v>
      </c>
      <c r="N320" s="158">
        <f t="shared" si="35"/>
        <v>38.58</v>
      </c>
      <c r="O320" s="158">
        <f t="shared" si="35"/>
        <v>68.77</v>
      </c>
      <c r="P320" s="158">
        <f t="shared" si="35"/>
        <v>15.83</v>
      </c>
      <c r="Q320" s="158">
        <f t="shared" si="35"/>
        <v>193.38</v>
      </c>
      <c r="R320" s="158">
        <f t="shared" si="36"/>
        <v>497.18</v>
      </c>
      <c r="S320" s="158">
        <f t="shared" si="36"/>
        <v>410.86</v>
      </c>
      <c r="T320" s="158">
        <f t="shared" si="36"/>
        <v>88.81</v>
      </c>
      <c r="U320" s="158">
        <f t="shared" si="36"/>
        <v>0</v>
      </c>
      <c r="V320" s="158">
        <f t="shared" si="36"/>
        <v>0</v>
      </c>
      <c r="W320" s="158">
        <f t="shared" si="36"/>
        <v>0</v>
      </c>
      <c r="X320" s="158">
        <f t="shared" si="36"/>
        <v>0</v>
      </c>
      <c r="Y320" s="158">
        <f t="shared" si="36"/>
        <v>0</v>
      </c>
      <c r="Z320" s="35"/>
      <c r="AA320" s="202">
        <v>0</v>
      </c>
      <c r="AB320" s="203">
        <v>0</v>
      </c>
      <c r="AC320" s="203">
        <v>0</v>
      </c>
      <c r="AD320" s="203">
        <v>0</v>
      </c>
      <c r="AE320" s="203">
        <v>0</v>
      </c>
      <c r="AF320" s="203">
        <v>24.16</v>
      </c>
      <c r="AG320" s="203">
        <v>0</v>
      </c>
      <c r="AH320" s="203">
        <v>20.399999999999999</v>
      </c>
      <c r="AI320" s="203">
        <v>110.91</v>
      </c>
      <c r="AJ320" s="203">
        <v>66.97</v>
      </c>
      <c r="AK320" s="203">
        <v>69.36</v>
      </c>
      <c r="AL320" s="203">
        <v>0</v>
      </c>
      <c r="AM320" s="203">
        <v>38.58</v>
      </c>
      <c r="AN320" s="203">
        <v>68.77</v>
      </c>
      <c r="AO320" s="203">
        <v>15.83</v>
      </c>
      <c r="AP320" s="203">
        <v>193.38</v>
      </c>
      <c r="AQ320" s="203">
        <v>497.18</v>
      </c>
      <c r="AR320" s="203">
        <v>410.86</v>
      </c>
      <c r="AS320" s="203">
        <v>88.81</v>
      </c>
      <c r="AT320" s="203">
        <v>0</v>
      </c>
      <c r="AU320" s="203">
        <v>0</v>
      </c>
      <c r="AV320" s="203">
        <v>0</v>
      </c>
      <c r="AW320" s="203">
        <v>0</v>
      </c>
      <c r="AX320" s="209">
        <v>0</v>
      </c>
      <c r="AY320" s="329"/>
      <c r="AZ320" s="33"/>
    </row>
    <row r="321" spans="1:53">
      <c r="A321" s="45">
        <v>22</v>
      </c>
      <c r="B321" s="158">
        <f t="shared" si="35"/>
        <v>0</v>
      </c>
      <c r="C321" s="158">
        <f t="shared" si="35"/>
        <v>0</v>
      </c>
      <c r="D321" s="158">
        <f t="shared" si="35"/>
        <v>0</v>
      </c>
      <c r="E321" s="158">
        <f t="shared" si="35"/>
        <v>0</v>
      </c>
      <c r="F321" s="158">
        <f t="shared" si="35"/>
        <v>0</v>
      </c>
      <c r="G321" s="158">
        <f t="shared" si="35"/>
        <v>56.77</v>
      </c>
      <c r="H321" s="158">
        <f t="shared" si="35"/>
        <v>97.7</v>
      </c>
      <c r="I321" s="158">
        <f t="shared" si="35"/>
        <v>0</v>
      </c>
      <c r="J321" s="158">
        <f t="shared" si="35"/>
        <v>0</v>
      </c>
      <c r="K321" s="158">
        <f t="shared" si="35"/>
        <v>0</v>
      </c>
      <c r="L321" s="158">
        <f t="shared" si="35"/>
        <v>0</v>
      </c>
      <c r="M321" s="158">
        <f t="shared" si="35"/>
        <v>0</v>
      </c>
      <c r="N321" s="158">
        <f t="shared" si="35"/>
        <v>0</v>
      </c>
      <c r="O321" s="158">
        <f t="shared" si="35"/>
        <v>0</v>
      </c>
      <c r="P321" s="158">
        <f t="shared" si="35"/>
        <v>0</v>
      </c>
      <c r="Q321" s="158">
        <f t="shared" si="35"/>
        <v>218.09</v>
      </c>
      <c r="R321" s="158">
        <f t="shared" si="36"/>
        <v>363.9</v>
      </c>
      <c r="S321" s="158">
        <f t="shared" si="36"/>
        <v>284.51</v>
      </c>
      <c r="T321" s="158">
        <f t="shared" si="36"/>
        <v>208.97</v>
      </c>
      <c r="U321" s="158">
        <f t="shared" si="36"/>
        <v>0</v>
      </c>
      <c r="V321" s="158">
        <f t="shared" si="36"/>
        <v>0</v>
      </c>
      <c r="W321" s="158">
        <f t="shared" si="36"/>
        <v>0</v>
      </c>
      <c r="X321" s="158">
        <f t="shared" si="36"/>
        <v>0</v>
      </c>
      <c r="Y321" s="158">
        <f t="shared" si="36"/>
        <v>0</v>
      </c>
      <c r="Z321" s="35"/>
      <c r="AA321" s="202">
        <v>0</v>
      </c>
      <c r="AB321" s="203">
        <v>0</v>
      </c>
      <c r="AC321" s="203">
        <v>0</v>
      </c>
      <c r="AD321" s="203">
        <v>0</v>
      </c>
      <c r="AE321" s="203">
        <v>0</v>
      </c>
      <c r="AF321" s="203">
        <v>56.77</v>
      </c>
      <c r="AG321" s="203">
        <v>97.7</v>
      </c>
      <c r="AH321" s="203">
        <v>0</v>
      </c>
      <c r="AI321" s="203">
        <v>0</v>
      </c>
      <c r="AJ321" s="203">
        <v>0</v>
      </c>
      <c r="AK321" s="203">
        <v>0</v>
      </c>
      <c r="AL321" s="203">
        <v>0</v>
      </c>
      <c r="AM321" s="203">
        <v>0</v>
      </c>
      <c r="AN321" s="203">
        <v>0</v>
      </c>
      <c r="AO321" s="203">
        <v>0</v>
      </c>
      <c r="AP321" s="203">
        <v>218.09</v>
      </c>
      <c r="AQ321" s="203">
        <v>363.9</v>
      </c>
      <c r="AR321" s="203">
        <v>284.51</v>
      </c>
      <c r="AS321" s="203">
        <v>208.97</v>
      </c>
      <c r="AT321" s="203">
        <v>0</v>
      </c>
      <c r="AU321" s="203">
        <v>0</v>
      </c>
      <c r="AV321" s="203">
        <v>0</v>
      </c>
      <c r="AW321" s="203">
        <v>0</v>
      </c>
      <c r="AX321" s="209">
        <v>0</v>
      </c>
      <c r="AY321" s="329"/>
      <c r="AZ321" s="33"/>
    </row>
    <row r="322" spans="1:53">
      <c r="A322" s="45">
        <v>23</v>
      </c>
      <c r="B322" s="158">
        <f t="shared" si="35"/>
        <v>0.44</v>
      </c>
      <c r="C322" s="158">
        <f t="shared" si="35"/>
        <v>0.02</v>
      </c>
      <c r="D322" s="158">
        <f t="shared" si="35"/>
        <v>4.1399999999999997</v>
      </c>
      <c r="E322" s="158">
        <f t="shared" si="35"/>
        <v>6.21</v>
      </c>
      <c r="F322" s="158">
        <f t="shared" si="35"/>
        <v>10.199999999999999</v>
      </c>
      <c r="G322" s="158">
        <f t="shared" si="35"/>
        <v>4.83</v>
      </c>
      <c r="H322" s="158">
        <f t="shared" si="35"/>
        <v>67.95</v>
      </c>
      <c r="I322" s="158">
        <f t="shared" si="35"/>
        <v>2.62</v>
      </c>
      <c r="J322" s="158">
        <f t="shared" si="35"/>
        <v>1.58</v>
      </c>
      <c r="K322" s="158">
        <f t="shared" si="35"/>
        <v>0</v>
      </c>
      <c r="L322" s="158">
        <f t="shared" si="35"/>
        <v>2.79</v>
      </c>
      <c r="M322" s="158">
        <f t="shared" si="35"/>
        <v>9.58</v>
      </c>
      <c r="N322" s="158">
        <f t="shared" si="35"/>
        <v>8.35</v>
      </c>
      <c r="O322" s="158">
        <f t="shared" si="35"/>
        <v>3.16</v>
      </c>
      <c r="P322" s="158">
        <f t="shared" si="35"/>
        <v>3.47</v>
      </c>
      <c r="Q322" s="158">
        <f t="shared" si="35"/>
        <v>0</v>
      </c>
      <c r="R322" s="158">
        <f t="shared" si="36"/>
        <v>102.07</v>
      </c>
      <c r="S322" s="158">
        <f t="shared" si="36"/>
        <v>110.86</v>
      </c>
      <c r="T322" s="158">
        <f t="shared" si="36"/>
        <v>188.26</v>
      </c>
      <c r="U322" s="158">
        <f t="shared" si="36"/>
        <v>0</v>
      </c>
      <c r="V322" s="158">
        <f t="shared" si="36"/>
        <v>0</v>
      </c>
      <c r="W322" s="158">
        <f t="shared" si="36"/>
        <v>0</v>
      </c>
      <c r="X322" s="158">
        <f t="shared" si="36"/>
        <v>0</v>
      </c>
      <c r="Y322" s="158">
        <f t="shared" si="36"/>
        <v>0</v>
      </c>
      <c r="Z322" s="35"/>
      <c r="AA322" s="202">
        <v>0.44</v>
      </c>
      <c r="AB322" s="203">
        <v>0.02</v>
      </c>
      <c r="AC322" s="203">
        <v>4.1399999999999997</v>
      </c>
      <c r="AD322" s="203">
        <v>6.21</v>
      </c>
      <c r="AE322" s="203">
        <v>10.199999999999999</v>
      </c>
      <c r="AF322" s="203">
        <v>4.83</v>
      </c>
      <c r="AG322" s="203">
        <v>67.95</v>
      </c>
      <c r="AH322" s="203">
        <v>2.62</v>
      </c>
      <c r="AI322" s="203">
        <v>1.58</v>
      </c>
      <c r="AJ322" s="203">
        <v>0</v>
      </c>
      <c r="AK322" s="203">
        <v>2.79</v>
      </c>
      <c r="AL322" s="203">
        <v>9.58</v>
      </c>
      <c r="AM322" s="203">
        <v>8.35</v>
      </c>
      <c r="AN322" s="203">
        <v>3.16</v>
      </c>
      <c r="AO322" s="203">
        <v>3.47</v>
      </c>
      <c r="AP322" s="203">
        <v>0</v>
      </c>
      <c r="AQ322" s="203">
        <v>102.07</v>
      </c>
      <c r="AR322" s="203">
        <v>110.86</v>
      </c>
      <c r="AS322" s="203">
        <v>188.26</v>
      </c>
      <c r="AT322" s="203">
        <v>0</v>
      </c>
      <c r="AU322" s="203">
        <v>0</v>
      </c>
      <c r="AV322" s="203">
        <v>0</v>
      </c>
      <c r="AW322" s="203">
        <v>0</v>
      </c>
      <c r="AX322" s="209">
        <v>0</v>
      </c>
      <c r="AY322" s="329"/>
      <c r="AZ322" s="33"/>
    </row>
    <row r="323" spans="1:53">
      <c r="A323" s="45">
        <v>24</v>
      </c>
      <c r="B323" s="158">
        <f t="shared" si="35"/>
        <v>0</v>
      </c>
      <c r="C323" s="158">
        <f t="shared" si="35"/>
        <v>7.11</v>
      </c>
      <c r="D323" s="158">
        <f t="shared" si="35"/>
        <v>27.63</v>
      </c>
      <c r="E323" s="158">
        <f t="shared" si="35"/>
        <v>27.95</v>
      </c>
      <c r="F323" s="158">
        <f t="shared" si="35"/>
        <v>60.47</v>
      </c>
      <c r="G323" s="158">
        <f t="shared" si="35"/>
        <v>21.33</v>
      </c>
      <c r="H323" s="158">
        <f t="shared" si="35"/>
        <v>179.77</v>
      </c>
      <c r="I323" s="158">
        <f t="shared" si="35"/>
        <v>111.91</v>
      </c>
      <c r="J323" s="158">
        <f t="shared" si="35"/>
        <v>288.89999999999998</v>
      </c>
      <c r="K323" s="158">
        <f t="shared" si="35"/>
        <v>227.83</v>
      </c>
      <c r="L323" s="158">
        <f t="shared" si="35"/>
        <v>183.37</v>
      </c>
      <c r="M323" s="158">
        <f t="shared" si="35"/>
        <v>182.28</v>
      </c>
      <c r="N323" s="158">
        <f t="shared" si="35"/>
        <v>143.07</v>
      </c>
      <c r="O323" s="158">
        <f t="shared" si="35"/>
        <v>122.6</v>
      </c>
      <c r="P323" s="158">
        <f t="shared" si="35"/>
        <v>171.92</v>
      </c>
      <c r="Q323" s="158">
        <f t="shared" si="35"/>
        <v>135.41</v>
      </c>
      <c r="R323" s="158">
        <f t="shared" si="36"/>
        <v>179.91</v>
      </c>
      <c r="S323" s="158">
        <f t="shared" si="36"/>
        <v>57.1</v>
      </c>
      <c r="T323" s="158">
        <f t="shared" si="36"/>
        <v>0.62</v>
      </c>
      <c r="U323" s="158">
        <f t="shared" si="36"/>
        <v>0</v>
      </c>
      <c r="V323" s="158">
        <f t="shared" si="36"/>
        <v>0</v>
      </c>
      <c r="W323" s="158">
        <f t="shared" si="36"/>
        <v>0</v>
      </c>
      <c r="X323" s="158">
        <f t="shared" si="36"/>
        <v>0</v>
      </c>
      <c r="Y323" s="158">
        <f t="shared" si="36"/>
        <v>0</v>
      </c>
      <c r="Z323" s="35"/>
      <c r="AA323" s="202">
        <v>0</v>
      </c>
      <c r="AB323" s="203">
        <v>7.11</v>
      </c>
      <c r="AC323" s="203">
        <v>27.63</v>
      </c>
      <c r="AD323" s="203">
        <v>27.95</v>
      </c>
      <c r="AE323" s="203">
        <v>60.47</v>
      </c>
      <c r="AF323" s="203">
        <v>21.33</v>
      </c>
      <c r="AG323" s="203">
        <v>179.77</v>
      </c>
      <c r="AH323" s="203">
        <v>111.91</v>
      </c>
      <c r="AI323" s="203">
        <v>288.89999999999998</v>
      </c>
      <c r="AJ323" s="203">
        <v>227.83</v>
      </c>
      <c r="AK323" s="203">
        <v>183.37</v>
      </c>
      <c r="AL323" s="203">
        <v>182.28</v>
      </c>
      <c r="AM323" s="203">
        <v>143.07</v>
      </c>
      <c r="AN323" s="203">
        <v>122.6</v>
      </c>
      <c r="AO323" s="203">
        <v>171.92</v>
      </c>
      <c r="AP323" s="203">
        <v>135.41</v>
      </c>
      <c r="AQ323" s="203">
        <v>179.91</v>
      </c>
      <c r="AR323" s="203">
        <v>57.1</v>
      </c>
      <c r="AS323" s="203">
        <v>0.62</v>
      </c>
      <c r="AT323" s="203">
        <v>0</v>
      </c>
      <c r="AU323" s="203">
        <v>0</v>
      </c>
      <c r="AV323" s="203">
        <v>0</v>
      </c>
      <c r="AW323" s="203">
        <v>0</v>
      </c>
      <c r="AX323" s="209">
        <v>0</v>
      </c>
      <c r="AY323" s="329"/>
      <c r="AZ323" s="33"/>
    </row>
    <row r="324" spans="1:53">
      <c r="A324" s="45">
        <v>25</v>
      </c>
      <c r="B324" s="158">
        <f t="shared" si="35"/>
        <v>0</v>
      </c>
      <c r="C324" s="158">
        <f t="shared" si="35"/>
        <v>0</v>
      </c>
      <c r="D324" s="158">
        <f t="shared" si="35"/>
        <v>0</v>
      </c>
      <c r="E324" s="158">
        <f t="shared" si="35"/>
        <v>0</v>
      </c>
      <c r="F324" s="158">
        <f t="shared" si="35"/>
        <v>0</v>
      </c>
      <c r="G324" s="158">
        <f t="shared" si="35"/>
        <v>0</v>
      </c>
      <c r="H324" s="158">
        <f t="shared" si="35"/>
        <v>0</v>
      </c>
      <c r="I324" s="158">
        <f t="shared" si="35"/>
        <v>0</v>
      </c>
      <c r="J324" s="158">
        <f t="shared" si="35"/>
        <v>4.13</v>
      </c>
      <c r="K324" s="158">
        <f t="shared" si="35"/>
        <v>0</v>
      </c>
      <c r="L324" s="158">
        <f t="shared" si="35"/>
        <v>0</v>
      </c>
      <c r="M324" s="158">
        <f t="shared" si="35"/>
        <v>0</v>
      </c>
      <c r="N324" s="158">
        <f t="shared" si="35"/>
        <v>0</v>
      </c>
      <c r="O324" s="158">
        <f t="shared" si="35"/>
        <v>0</v>
      </c>
      <c r="P324" s="158">
        <f t="shared" si="35"/>
        <v>0</v>
      </c>
      <c r="Q324" s="158">
        <f t="shared" si="35"/>
        <v>0</v>
      </c>
      <c r="R324" s="158">
        <f t="shared" si="36"/>
        <v>24.33</v>
      </c>
      <c r="S324" s="158">
        <f t="shared" si="36"/>
        <v>52.43</v>
      </c>
      <c r="T324" s="158">
        <f t="shared" si="36"/>
        <v>40.590000000000003</v>
      </c>
      <c r="U324" s="158">
        <f t="shared" si="36"/>
        <v>0</v>
      </c>
      <c r="V324" s="158">
        <f t="shared" si="36"/>
        <v>0</v>
      </c>
      <c r="W324" s="158">
        <f t="shared" si="36"/>
        <v>0</v>
      </c>
      <c r="X324" s="158">
        <f t="shared" si="36"/>
        <v>0</v>
      </c>
      <c r="Y324" s="158">
        <f t="shared" si="36"/>
        <v>0</v>
      </c>
      <c r="Z324" s="35"/>
      <c r="AA324" s="202">
        <v>0</v>
      </c>
      <c r="AB324" s="203">
        <v>0</v>
      </c>
      <c r="AC324" s="203">
        <v>0</v>
      </c>
      <c r="AD324" s="203">
        <v>0</v>
      </c>
      <c r="AE324" s="203">
        <v>0</v>
      </c>
      <c r="AF324" s="203">
        <v>0</v>
      </c>
      <c r="AG324" s="203">
        <v>0</v>
      </c>
      <c r="AH324" s="203">
        <v>0</v>
      </c>
      <c r="AI324" s="203">
        <v>4.13</v>
      </c>
      <c r="AJ324" s="203">
        <v>0</v>
      </c>
      <c r="AK324" s="203">
        <v>0</v>
      </c>
      <c r="AL324" s="203">
        <v>0</v>
      </c>
      <c r="AM324" s="203">
        <v>0</v>
      </c>
      <c r="AN324" s="203">
        <v>0</v>
      </c>
      <c r="AO324" s="203">
        <v>0</v>
      </c>
      <c r="AP324" s="203">
        <v>0</v>
      </c>
      <c r="AQ324" s="203">
        <v>24.33</v>
      </c>
      <c r="AR324" s="203">
        <v>52.43</v>
      </c>
      <c r="AS324" s="203">
        <v>40.590000000000003</v>
      </c>
      <c r="AT324" s="203">
        <v>0</v>
      </c>
      <c r="AU324" s="203">
        <v>0</v>
      </c>
      <c r="AV324" s="203">
        <v>0</v>
      </c>
      <c r="AW324" s="203">
        <v>0</v>
      </c>
      <c r="AX324" s="209">
        <v>0</v>
      </c>
      <c r="AY324" s="329"/>
      <c r="AZ324" s="33"/>
    </row>
    <row r="325" spans="1:53">
      <c r="A325" s="45">
        <v>26</v>
      </c>
      <c r="B325" s="158">
        <f t="shared" si="35"/>
        <v>0</v>
      </c>
      <c r="C325" s="158">
        <f t="shared" si="35"/>
        <v>0</v>
      </c>
      <c r="D325" s="158">
        <f t="shared" si="35"/>
        <v>0</v>
      </c>
      <c r="E325" s="158">
        <f t="shared" si="35"/>
        <v>0</v>
      </c>
      <c r="F325" s="158">
        <f t="shared" si="35"/>
        <v>0</v>
      </c>
      <c r="G325" s="158">
        <f t="shared" si="35"/>
        <v>0</v>
      </c>
      <c r="H325" s="158">
        <f t="shared" si="35"/>
        <v>131.93</v>
      </c>
      <c r="I325" s="158">
        <f t="shared" si="35"/>
        <v>32.6</v>
      </c>
      <c r="J325" s="158">
        <f t="shared" si="35"/>
        <v>58.25</v>
      </c>
      <c r="K325" s="158">
        <f t="shared" si="35"/>
        <v>0.1</v>
      </c>
      <c r="L325" s="158">
        <f t="shared" si="35"/>
        <v>77.33</v>
      </c>
      <c r="M325" s="158">
        <f t="shared" si="35"/>
        <v>83.37</v>
      </c>
      <c r="N325" s="158">
        <f t="shared" si="35"/>
        <v>43.46</v>
      </c>
      <c r="O325" s="158">
        <f t="shared" si="35"/>
        <v>60.94</v>
      </c>
      <c r="P325" s="158">
        <f t="shared" si="35"/>
        <v>168.53</v>
      </c>
      <c r="Q325" s="158">
        <f t="shared" si="35"/>
        <v>216.06</v>
      </c>
      <c r="R325" s="158">
        <f t="shared" si="36"/>
        <v>138.24</v>
      </c>
      <c r="S325" s="158">
        <f t="shared" si="36"/>
        <v>34.6</v>
      </c>
      <c r="T325" s="158">
        <f t="shared" si="36"/>
        <v>115.83</v>
      </c>
      <c r="U325" s="158">
        <f t="shared" si="36"/>
        <v>160.81</v>
      </c>
      <c r="V325" s="158">
        <f t="shared" si="36"/>
        <v>132.91999999999999</v>
      </c>
      <c r="W325" s="158">
        <f t="shared" si="36"/>
        <v>30.63</v>
      </c>
      <c r="X325" s="158">
        <f t="shared" si="36"/>
        <v>0</v>
      </c>
      <c r="Y325" s="158">
        <f t="shared" si="36"/>
        <v>0</v>
      </c>
      <c r="Z325" s="35"/>
      <c r="AA325" s="202">
        <v>0</v>
      </c>
      <c r="AB325" s="203">
        <v>0</v>
      </c>
      <c r="AC325" s="203">
        <v>0</v>
      </c>
      <c r="AD325" s="203">
        <v>0</v>
      </c>
      <c r="AE325" s="203">
        <v>0</v>
      </c>
      <c r="AF325" s="203">
        <v>0</v>
      </c>
      <c r="AG325" s="203">
        <v>131.93</v>
      </c>
      <c r="AH325" s="203">
        <v>32.6</v>
      </c>
      <c r="AI325" s="203">
        <v>58.25</v>
      </c>
      <c r="AJ325" s="203">
        <v>0.1</v>
      </c>
      <c r="AK325" s="203">
        <v>77.33</v>
      </c>
      <c r="AL325" s="203">
        <v>83.37</v>
      </c>
      <c r="AM325" s="203">
        <v>43.46</v>
      </c>
      <c r="AN325" s="203">
        <v>60.94</v>
      </c>
      <c r="AO325" s="203">
        <v>168.53</v>
      </c>
      <c r="AP325" s="203">
        <v>216.06</v>
      </c>
      <c r="AQ325" s="203">
        <v>138.24</v>
      </c>
      <c r="AR325" s="203">
        <v>34.6</v>
      </c>
      <c r="AS325" s="203">
        <v>115.83</v>
      </c>
      <c r="AT325" s="203">
        <v>160.81</v>
      </c>
      <c r="AU325" s="203">
        <v>132.91999999999999</v>
      </c>
      <c r="AV325" s="203">
        <v>30.63</v>
      </c>
      <c r="AW325" s="203">
        <v>0</v>
      </c>
      <c r="AX325" s="209">
        <v>0</v>
      </c>
      <c r="AY325" s="329"/>
      <c r="AZ325" s="33"/>
    </row>
    <row r="326" spans="1:53">
      <c r="A326" s="45">
        <v>27</v>
      </c>
      <c r="B326" s="158">
        <f t="shared" si="35"/>
        <v>303.39</v>
      </c>
      <c r="C326" s="158">
        <f t="shared" si="35"/>
        <v>377.55</v>
      </c>
      <c r="D326" s="158">
        <f t="shared" si="35"/>
        <v>409.86</v>
      </c>
      <c r="E326" s="158">
        <f t="shared" si="35"/>
        <v>412.82</v>
      </c>
      <c r="F326" s="158">
        <f t="shared" si="35"/>
        <v>406.89</v>
      </c>
      <c r="G326" s="158">
        <f t="shared" si="35"/>
        <v>0</v>
      </c>
      <c r="H326" s="158">
        <f t="shared" si="35"/>
        <v>0</v>
      </c>
      <c r="I326" s="158">
        <f t="shared" si="35"/>
        <v>0</v>
      </c>
      <c r="J326" s="158">
        <f t="shared" si="35"/>
        <v>0</v>
      </c>
      <c r="K326" s="158">
        <f t="shared" si="35"/>
        <v>0</v>
      </c>
      <c r="L326" s="158">
        <f t="shared" si="35"/>
        <v>0</v>
      </c>
      <c r="M326" s="158">
        <f t="shared" si="35"/>
        <v>0</v>
      </c>
      <c r="N326" s="158">
        <f t="shared" si="35"/>
        <v>0</v>
      </c>
      <c r="O326" s="158">
        <f t="shared" si="35"/>
        <v>0</v>
      </c>
      <c r="P326" s="158">
        <f t="shared" si="35"/>
        <v>0</v>
      </c>
      <c r="Q326" s="158">
        <f t="shared" si="35"/>
        <v>0</v>
      </c>
      <c r="R326" s="158">
        <f t="shared" si="36"/>
        <v>0</v>
      </c>
      <c r="S326" s="158">
        <f t="shared" si="36"/>
        <v>0</v>
      </c>
      <c r="T326" s="158">
        <f t="shared" si="36"/>
        <v>0</v>
      </c>
      <c r="U326" s="158">
        <f t="shared" si="36"/>
        <v>0</v>
      </c>
      <c r="V326" s="158">
        <f t="shared" si="36"/>
        <v>0</v>
      </c>
      <c r="W326" s="158">
        <f t="shared" si="36"/>
        <v>0</v>
      </c>
      <c r="X326" s="158">
        <f t="shared" si="36"/>
        <v>0</v>
      </c>
      <c r="Y326" s="158">
        <f t="shared" si="36"/>
        <v>0</v>
      </c>
      <c r="Z326" s="35"/>
      <c r="AA326" s="202">
        <v>303.39</v>
      </c>
      <c r="AB326" s="203">
        <v>377.55</v>
      </c>
      <c r="AC326" s="203">
        <v>409.86</v>
      </c>
      <c r="AD326" s="203">
        <v>412.82</v>
      </c>
      <c r="AE326" s="203">
        <v>406.89</v>
      </c>
      <c r="AF326" s="203">
        <v>0</v>
      </c>
      <c r="AG326" s="203">
        <v>0</v>
      </c>
      <c r="AH326" s="203">
        <v>0</v>
      </c>
      <c r="AI326" s="203">
        <v>0</v>
      </c>
      <c r="AJ326" s="203">
        <v>0</v>
      </c>
      <c r="AK326" s="203">
        <v>0</v>
      </c>
      <c r="AL326" s="203">
        <v>0</v>
      </c>
      <c r="AM326" s="203">
        <v>0</v>
      </c>
      <c r="AN326" s="203">
        <v>0</v>
      </c>
      <c r="AO326" s="203">
        <v>0</v>
      </c>
      <c r="AP326" s="203">
        <v>0</v>
      </c>
      <c r="AQ326" s="203">
        <v>0</v>
      </c>
      <c r="AR326" s="203">
        <v>0</v>
      </c>
      <c r="AS326" s="203">
        <v>0</v>
      </c>
      <c r="AT326" s="203">
        <v>0</v>
      </c>
      <c r="AU326" s="203">
        <v>0</v>
      </c>
      <c r="AV326" s="203">
        <v>0</v>
      </c>
      <c r="AW326" s="203">
        <v>0</v>
      </c>
      <c r="AX326" s="209">
        <v>0</v>
      </c>
      <c r="AY326" s="329"/>
      <c r="AZ326" s="33"/>
    </row>
    <row r="327" spans="1:53">
      <c r="A327" s="45">
        <v>28</v>
      </c>
      <c r="B327" s="158">
        <f t="shared" si="35"/>
        <v>157.12</v>
      </c>
      <c r="C327" s="158">
        <f t="shared" si="35"/>
        <v>0</v>
      </c>
      <c r="D327" s="158">
        <f t="shared" si="35"/>
        <v>29.02</v>
      </c>
      <c r="E327" s="158">
        <f t="shared" si="35"/>
        <v>100.88</v>
      </c>
      <c r="F327" s="158">
        <f t="shared" si="35"/>
        <v>249.15</v>
      </c>
      <c r="G327" s="158">
        <f t="shared" si="35"/>
        <v>279.88</v>
      </c>
      <c r="H327" s="158">
        <f t="shared" si="35"/>
        <v>251.08999999999997</v>
      </c>
      <c r="I327" s="158">
        <f t="shared" si="35"/>
        <v>511.51000000000005</v>
      </c>
      <c r="J327" s="158">
        <f t="shared" si="35"/>
        <v>89.3</v>
      </c>
      <c r="K327" s="158">
        <f t="shared" si="35"/>
        <v>97.08</v>
      </c>
      <c r="L327" s="158">
        <f t="shared" si="35"/>
        <v>821.49</v>
      </c>
      <c r="M327" s="158">
        <f t="shared" si="35"/>
        <v>679.79</v>
      </c>
      <c r="N327" s="158">
        <f t="shared" si="35"/>
        <v>690.14</v>
      </c>
      <c r="O327" s="158">
        <f t="shared" si="35"/>
        <v>549.69000000000005</v>
      </c>
      <c r="P327" s="158">
        <f t="shared" si="35"/>
        <v>727.9</v>
      </c>
      <c r="Q327" s="158">
        <f t="shared" si="35"/>
        <v>919.6</v>
      </c>
      <c r="R327" s="158">
        <f t="shared" si="36"/>
        <v>1047.6600000000001</v>
      </c>
      <c r="S327" s="158">
        <f t="shared" si="36"/>
        <v>895.62</v>
      </c>
      <c r="T327" s="158">
        <f t="shared" si="36"/>
        <v>108.39</v>
      </c>
      <c r="U327" s="158">
        <f t="shared" si="36"/>
        <v>463.87</v>
      </c>
      <c r="V327" s="158">
        <f t="shared" si="36"/>
        <v>340.02</v>
      </c>
      <c r="W327" s="158">
        <f t="shared" si="36"/>
        <v>265.32</v>
      </c>
      <c r="X327" s="158">
        <f t="shared" si="36"/>
        <v>0</v>
      </c>
      <c r="Y327" s="158">
        <f t="shared" si="36"/>
        <v>0</v>
      </c>
      <c r="Z327" s="35"/>
      <c r="AA327" s="202">
        <v>157.12</v>
      </c>
      <c r="AB327" s="203">
        <v>0</v>
      </c>
      <c r="AC327" s="203">
        <v>29.02</v>
      </c>
      <c r="AD327" s="203">
        <v>100.88</v>
      </c>
      <c r="AE327" s="203">
        <v>249.15</v>
      </c>
      <c r="AF327" s="203">
        <v>279.88</v>
      </c>
      <c r="AG327" s="203">
        <v>251.08999999999997</v>
      </c>
      <c r="AH327" s="203">
        <v>511.51000000000005</v>
      </c>
      <c r="AI327" s="203">
        <v>89.3</v>
      </c>
      <c r="AJ327" s="203">
        <v>97.08</v>
      </c>
      <c r="AK327" s="203">
        <v>821.49</v>
      </c>
      <c r="AL327" s="203">
        <v>679.79</v>
      </c>
      <c r="AM327" s="203">
        <v>690.14</v>
      </c>
      <c r="AN327" s="203">
        <v>549.69000000000005</v>
      </c>
      <c r="AO327" s="203">
        <v>727.9</v>
      </c>
      <c r="AP327" s="203">
        <v>919.6</v>
      </c>
      <c r="AQ327" s="203">
        <v>1047.6600000000001</v>
      </c>
      <c r="AR327" s="203">
        <v>895.62</v>
      </c>
      <c r="AS327" s="203">
        <v>108.39</v>
      </c>
      <c r="AT327" s="203">
        <v>463.87</v>
      </c>
      <c r="AU327" s="203">
        <v>340.02</v>
      </c>
      <c r="AV327" s="203">
        <v>265.32</v>
      </c>
      <c r="AW327" s="203">
        <v>0</v>
      </c>
      <c r="AX327" s="209">
        <v>0</v>
      </c>
      <c r="AY327" s="329"/>
      <c r="AZ327" s="33"/>
    </row>
    <row r="328" spans="1:53">
      <c r="A328" s="45">
        <v>29</v>
      </c>
      <c r="B328" s="158">
        <f t="shared" si="35"/>
        <v>0</v>
      </c>
      <c r="C328" s="158">
        <f t="shared" si="35"/>
        <v>0</v>
      </c>
      <c r="D328" s="158">
        <f t="shared" si="35"/>
        <v>0</v>
      </c>
      <c r="E328" s="158">
        <f t="shared" si="35"/>
        <v>0</v>
      </c>
      <c r="F328" s="158">
        <f t="shared" si="35"/>
        <v>82.69</v>
      </c>
      <c r="G328" s="158">
        <f t="shared" si="35"/>
        <v>0</v>
      </c>
      <c r="H328" s="158">
        <f t="shared" si="35"/>
        <v>266.25</v>
      </c>
      <c r="I328" s="158">
        <f t="shared" si="35"/>
        <v>570.72</v>
      </c>
      <c r="J328" s="158">
        <f t="shared" si="35"/>
        <v>578.33000000000004</v>
      </c>
      <c r="K328" s="158">
        <f t="shared" si="35"/>
        <v>623.84</v>
      </c>
      <c r="L328" s="158">
        <f t="shared" si="35"/>
        <v>367.08</v>
      </c>
      <c r="M328" s="158">
        <f t="shared" si="35"/>
        <v>606.27</v>
      </c>
      <c r="N328" s="158">
        <f t="shared" si="35"/>
        <v>616.33000000000004</v>
      </c>
      <c r="O328" s="158">
        <f t="shared" si="35"/>
        <v>576.84</v>
      </c>
      <c r="P328" s="158">
        <f t="shared" si="35"/>
        <v>541.59</v>
      </c>
      <c r="Q328" s="158">
        <f t="shared" si="35"/>
        <v>389.18</v>
      </c>
      <c r="R328" s="158">
        <f t="shared" si="36"/>
        <v>299.07</v>
      </c>
      <c r="S328" s="158">
        <f t="shared" si="36"/>
        <v>281.74</v>
      </c>
      <c r="T328" s="158">
        <f t="shared" si="36"/>
        <v>292.06</v>
      </c>
      <c r="U328" s="158">
        <f t="shared" si="36"/>
        <v>87.72</v>
      </c>
      <c r="V328" s="158">
        <f t="shared" si="36"/>
        <v>0</v>
      </c>
      <c r="W328" s="158">
        <f t="shared" si="36"/>
        <v>0</v>
      </c>
      <c r="X328" s="158">
        <f t="shared" si="36"/>
        <v>0</v>
      </c>
      <c r="Y328" s="158">
        <f t="shared" si="36"/>
        <v>0</v>
      </c>
      <c r="Z328" s="35"/>
      <c r="AA328" s="202">
        <v>0</v>
      </c>
      <c r="AB328" s="203">
        <v>0</v>
      </c>
      <c r="AC328" s="203">
        <v>0</v>
      </c>
      <c r="AD328" s="203">
        <v>0</v>
      </c>
      <c r="AE328" s="203">
        <v>82.69</v>
      </c>
      <c r="AF328" s="203">
        <v>0</v>
      </c>
      <c r="AG328" s="203">
        <v>266.25</v>
      </c>
      <c r="AH328" s="203">
        <v>570.72</v>
      </c>
      <c r="AI328" s="203">
        <v>578.33000000000004</v>
      </c>
      <c r="AJ328" s="203">
        <v>623.84</v>
      </c>
      <c r="AK328" s="203">
        <v>367.08</v>
      </c>
      <c r="AL328" s="203">
        <v>606.27</v>
      </c>
      <c r="AM328" s="203">
        <v>616.33000000000004</v>
      </c>
      <c r="AN328" s="203">
        <v>576.84</v>
      </c>
      <c r="AO328" s="203">
        <v>541.59</v>
      </c>
      <c r="AP328" s="203">
        <v>389.18</v>
      </c>
      <c r="AQ328" s="203">
        <v>299.07</v>
      </c>
      <c r="AR328" s="203">
        <v>281.74</v>
      </c>
      <c r="AS328" s="203">
        <v>292.06</v>
      </c>
      <c r="AT328" s="203">
        <v>87.72</v>
      </c>
      <c r="AU328" s="203">
        <v>0</v>
      </c>
      <c r="AV328" s="203">
        <v>0</v>
      </c>
      <c r="AW328" s="203">
        <v>0</v>
      </c>
      <c r="AX328" s="209">
        <v>0</v>
      </c>
      <c r="AY328" s="329"/>
      <c r="AZ328" s="33"/>
    </row>
    <row r="329" spans="1:53">
      <c r="A329" s="45">
        <v>30</v>
      </c>
      <c r="B329" s="158">
        <f t="shared" si="35"/>
        <v>0</v>
      </c>
      <c r="C329" s="158">
        <f t="shared" si="35"/>
        <v>0</v>
      </c>
      <c r="D329" s="158">
        <f t="shared" si="35"/>
        <v>0</v>
      </c>
      <c r="E329" s="158">
        <f t="shared" si="35"/>
        <v>0</v>
      </c>
      <c r="F329" s="158">
        <f t="shared" si="35"/>
        <v>0</v>
      </c>
      <c r="G329" s="158">
        <f t="shared" si="35"/>
        <v>64.540000000000006</v>
      </c>
      <c r="H329" s="158">
        <f t="shared" si="35"/>
        <v>490.58</v>
      </c>
      <c r="I329" s="158">
        <f t="shared" si="35"/>
        <v>405.82</v>
      </c>
      <c r="J329" s="158">
        <f t="shared" si="35"/>
        <v>369.8</v>
      </c>
      <c r="K329" s="158">
        <f t="shared" si="35"/>
        <v>245.74</v>
      </c>
      <c r="L329" s="158">
        <f t="shared" si="35"/>
        <v>315.41000000000003</v>
      </c>
      <c r="M329" s="158">
        <f t="shared" si="35"/>
        <v>509.81</v>
      </c>
      <c r="N329" s="158">
        <f t="shared" si="35"/>
        <v>319.64999999999998</v>
      </c>
      <c r="O329" s="158">
        <f t="shared" si="35"/>
        <v>536.34</v>
      </c>
      <c r="P329" s="158">
        <f t="shared" si="35"/>
        <v>513.34</v>
      </c>
      <c r="Q329" s="158">
        <f t="shared" si="35"/>
        <v>232.89</v>
      </c>
      <c r="R329" s="158">
        <f t="shared" si="36"/>
        <v>217.12</v>
      </c>
      <c r="S329" s="158">
        <f t="shared" si="36"/>
        <v>168.34</v>
      </c>
      <c r="T329" s="158">
        <f t="shared" si="36"/>
        <v>438.51</v>
      </c>
      <c r="U329" s="158">
        <f t="shared" si="36"/>
        <v>168.06</v>
      </c>
      <c r="V329" s="158">
        <f t="shared" si="36"/>
        <v>0</v>
      </c>
      <c r="W329" s="158">
        <f t="shared" si="36"/>
        <v>0</v>
      </c>
      <c r="X329" s="158">
        <f t="shared" si="36"/>
        <v>0</v>
      </c>
      <c r="Y329" s="158">
        <f t="shared" si="36"/>
        <v>0</v>
      </c>
      <c r="Z329" s="35"/>
      <c r="AA329" s="202">
        <v>0</v>
      </c>
      <c r="AB329" s="203">
        <v>0</v>
      </c>
      <c r="AC329" s="203">
        <v>0</v>
      </c>
      <c r="AD329" s="203">
        <v>0</v>
      </c>
      <c r="AE329" s="203">
        <v>0</v>
      </c>
      <c r="AF329" s="203">
        <v>64.540000000000006</v>
      </c>
      <c r="AG329" s="203">
        <v>490.58</v>
      </c>
      <c r="AH329" s="203">
        <v>405.82</v>
      </c>
      <c r="AI329" s="203">
        <v>369.8</v>
      </c>
      <c r="AJ329" s="203">
        <v>245.74</v>
      </c>
      <c r="AK329" s="203">
        <v>315.41000000000003</v>
      </c>
      <c r="AL329" s="203">
        <v>509.81</v>
      </c>
      <c r="AM329" s="203">
        <v>319.64999999999998</v>
      </c>
      <c r="AN329" s="203">
        <v>536.34</v>
      </c>
      <c r="AO329" s="203">
        <v>513.34</v>
      </c>
      <c r="AP329" s="203">
        <v>232.89</v>
      </c>
      <c r="AQ329" s="203">
        <v>217.12</v>
      </c>
      <c r="AR329" s="203">
        <v>168.34</v>
      </c>
      <c r="AS329" s="203">
        <v>438.51</v>
      </c>
      <c r="AT329" s="203">
        <v>168.06</v>
      </c>
      <c r="AU329" s="203">
        <v>0</v>
      </c>
      <c r="AV329" s="203">
        <v>0</v>
      </c>
      <c r="AW329" s="203">
        <v>0</v>
      </c>
      <c r="AX329" s="209">
        <v>0</v>
      </c>
      <c r="AY329" s="329"/>
      <c r="AZ329" s="33"/>
    </row>
    <row r="330" spans="1:53" ht="13.15" customHeight="1" thickBot="1">
      <c r="A330" s="143">
        <v>31</v>
      </c>
      <c r="B330" s="158">
        <f t="shared" si="35"/>
        <v>0</v>
      </c>
      <c r="C330" s="158">
        <f t="shared" si="35"/>
        <v>0</v>
      </c>
      <c r="D330" s="158">
        <f t="shared" si="35"/>
        <v>0</v>
      </c>
      <c r="E330" s="158">
        <f t="shared" si="35"/>
        <v>0</v>
      </c>
      <c r="F330" s="158">
        <f t="shared" si="35"/>
        <v>0</v>
      </c>
      <c r="G330" s="158">
        <f t="shared" si="35"/>
        <v>0</v>
      </c>
      <c r="H330" s="158">
        <f t="shared" si="35"/>
        <v>162.19</v>
      </c>
      <c r="I330" s="158">
        <f t="shared" si="35"/>
        <v>52.36</v>
      </c>
      <c r="J330" s="158">
        <f t="shared" si="35"/>
        <v>265.27999999999997</v>
      </c>
      <c r="K330" s="158">
        <f t="shared" si="35"/>
        <v>307.12</v>
      </c>
      <c r="L330" s="158">
        <f t="shared" si="35"/>
        <v>218.1</v>
      </c>
      <c r="M330" s="158">
        <f t="shared" si="35"/>
        <v>204.82</v>
      </c>
      <c r="N330" s="158">
        <f t="shared" si="35"/>
        <v>239.22</v>
      </c>
      <c r="O330" s="158">
        <f t="shared" si="35"/>
        <v>245.85</v>
      </c>
      <c r="P330" s="158">
        <f t="shared" si="35"/>
        <v>253.13000000000002</v>
      </c>
      <c r="Q330" s="158">
        <f t="shared" si="35"/>
        <v>207.16</v>
      </c>
      <c r="R330" s="158">
        <f t="shared" si="36"/>
        <v>207.6</v>
      </c>
      <c r="S330" s="158">
        <f t="shared" si="36"/>
        <v>192.95</v>
      </c>
      <c r="T330" s="158">
        <f t="shared" si="36"/>
        <v>193.36</v>
      </c>
      <c r="U330" s="158">
        <f t="shared" si="36"/>
        <v>146.96</v>
      </c>
      <c r="V330" s="158">
        <f t="shared" si="36"/>
        <v>0</v>
      </c>
      <c r="W330" s="158">
        <f t="shared" si="36"/>
        <v>0</v>
      </c>
      <c r="X330" s="158">
        <f t="shared" si="36"/>
        <v>0</v>
      </c>
      <c r="Y330" s="158">
        <f t="shared" si="36"/>
        <v>0</v>
      </c>
      <c r="Z330" s="35"/>
      <c r="AA330" s="206">
        <v>0</v>
      </c>
      <c r="AB330" s="207">
        <v>0</v>
      </c>
      <c r="AC330" s="207">
        <v>0</v>
      </c>
      <c r="AD330" s="207">
        <v>0</v>
      </c>
      <c r="AE330" s="207">
        <v>0</v>
      </c>
      <c r="AF330" s="207">
        <v>0</v>
      </c>
      <c r="AG330" s="207">
        <v>162.19</v>
      </c>
      <c r="AH330" s="207">
        <v>52.36</v>
      </c>
      <c r="AI330" s="207">
        <v>265.27999999999997</v>
      </c>
      <c r="AJ330" s="207">
        <v>307.12</v>
      </c>
      <c r="AK330" s="207">
        <v>218.1</v>
      </c>
      <c r="AL330" s="207">
        <v>204.82</v>
      </c>
      <c r="AM330" s="207">
        <v>239.22</v>
      </c>
      <c r="AN330" s="207">
        <v>245.85</v>
      </c>
      <c r="AO330" s="207">
        <v>253.13000000000002</v>
      </c>
      <c r="AP330" s="207">
        <v>207.16</v>
      </c>
      <c r="AQ330" s="207">
        <v>207.6</v>
      </c>
      <c r="AR330" s="207">
        <v>192.95</v>
      </c>
      <c r="AS330" s="207">
        <v>193.36</v>
      </c>
      <c r="AT330" s="207">
        <v>146.96</v>
      </c>
      <c r="AU330" s="207">
        <v>0</v>
      </c>
      <c r="AV330" s="207">
        <v>0</v>
      </c>
      <c r="AW330" s="207">
        <v>0</v>
      </c>
      <c r="AX330" s="210">
        <v>0</v>
      </c>
      <c r="AY330" s="329"/>
      <c r="AZ330" s="33"/>
    </row>
    <row r="331" spans="1:53" ht="13.15" customHeight="1">
      <c r="A331" s="56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35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5"/>
      <c r="AZ331" s="33"/>
    </row>
    <row r="332" spans="1:53" ht="13.5" thickBot="1">
      <c r="B332" s="20"/>
      <c r="AA332" s="155">
        <f>SUM(AA300:AX330)</f>
        <v>78957.19000000009</v>
      </c>
    </row>
    <row r="333" spans="1:53" ht="34.5" customHeight="1">
      <c r="A333" s="494" t="s">
        <v>1</v>
      </c>
      <c r="B333" s="496" t="s">
        <v>127</v>
      </c>
      <c r="C333" s="496"/>
      <c r="D333" s="496"/>
      <c r="E333" s="496"/>
      <c r="F333" s="496"/>
      <c r="G333" s="496"/>
      <c r="H333" s="496"/>
      <c r="I333" s="496"/>
      <c r="J333" s="496"/>
      <c r="K333" s="496"/>
      <c r="L333" s="496"/>
      <c r="M333" s="496"/>
      <c r="N333" s="496"/>
      <c r="O333" s="496"/>
      <c r="P333" s="496"/>
      <c r="Q333" s="496"/>
      <c r="R333" s="496"/>
      <c r="S333" s="496"/>
      <c r="T333" s="496"/>
      <c r="U333" s="496"/>
      <c r="V333" s="496"/>
      <c r="W333" s="496"/>
      <c r="X333" s="496"/>
      <c r="Y333" s="497"/>
      <c r="AA333" s="476" t="s">
        <v>90</v>
      </c>
      <c r="AB333" s="477"/>
      <c r="AC333" s="477"/>
      <c r="AD333" s="477"/>
      <c r="AE333" s="477"/>
      <c r="AF333" s="477"/>
      <c r="AG333" s="477"/>
      <c r="AH333" s="477"/>
      <c r="AI333" s="477"/>
      <c r="AJ333" s="477"/>
      <c r="AK333" s="477"/>
      <c r="AL333" s="477"/>
      <c r="AM333" s="477"/>
      <c r="AN333" s="477"/>
      <c r="AO333" s="477"/>
      <c r="AP333" s="477"/>
      <c r="AQ333" s="477"/>
      <c r="AR333" s="477"/>
      <c r="AS333" s="477"/>
      <c r="AT333" s="477"/>
      <c r="AU333" s="477"/>
      <c r="AV333" s="477"/>
      <c r="AW333" s="477"/>
      <c r="AX333" s="616"/>
      <c r="AY333" s="617"/>
      <c r="AZ333" s="9"/>
    </row>
    <row r="334" spans="1:53" ht="45" customHeight="1">
      <c r="A334" s="495"/>
      <c r="B334" s="46" t="s">
        <v>3</v>
      </c>
      <c r="C334" s="46" t="s">
        <v>4</v>
      </c>
      <c r="D334" s="46" t="s">
        <v>5</v>
      </c>
      <c r="E334" s="46" t="s">
        <v>6</v>
      </c>
      <c r="F334" s="46" t="s">
        <v>7</v>
      </c>
      <c r="G334" s="46" t="s">
        <v>8</v>
      </c>
      <c r="H334" s="46" t="s">
        <v>9</v>
      </c>
      <c r="I334" s="46" t="s">
        <v>10</v>
      </c>
      <c r="J334" s="46" t="s">
        <v>11</v>
      </c>
      <c r="K334" s="46" t="s">
        <v>12</v>
      </c>
      <c r="L334" s="46" t="s">
        <v>13</v>
      </c>
      <c r="M334" s="46" t="s">
        <v>14</v>
      </c>
      <c r="N334" s="46" t="s">
        <v>15</v>
      </c>
      <c r="O334" s="46" t="s">
        <v>16</v>
      </c>
      <c r="P334" s="46" t="s">
        <v>17</v>
      </c>
      <c r="Q334" s="46" t="s">
        <v>18</v>
      </c>
      <c r="R334" s="46" t="s">
        <v>19</v>
      </c>
      <c r="S334" s="46" t="s">
        <v>20</v>
      </c>
      <c r="T334" s="46" t="s">
        <v>21</v>
      </c>
      <c r="U334" s="46" t="s">
        <v>22</v>
      </c>
      <c r="V334" s="46" t="s">
        <v>23</v>
      </c>
      <c r="W334" s="46" t="s">
        <v>24</v>
      </c>
      <c r="X334" s="46" t="s">
        <v>25</v>
      </c>
      <c r="Y334" s="47" t="s">
        <v>26</v>
      </c>
      <c r="AA334" s="58" t="s">
        <v>3</v>
      </c>
      <c r="AB334" s="59" t="s">
        <v>4</v>
      </c>
      <c r="AC334" s="59" t="s">
        <v>5</v>
      </c>
      <c r="AD334" s="59" t="s">
        <v>6</v>
      </c>
      <c r="AE334" s="59" t="s">
        <v>7</v>
      </c>
      <c r="AF334" s="59" t="s">
        <v>8</v>
      </c>
      <c r="AG334" s="59" t="s">
        <v>9</v>
      </c>
      <c r="AH334" s="59" t="s">
        <v>10</v>
      </c>
      <c r="AI334" s="59" t="s">
        <v>11</v>
      </c>
      <c r="AJ334" s="59" t="s">
        <v>12</v>
      </c>
      <c r="AK334" s="59" t="s">
        <v>13</v>
      </c>
      <c r="AL334" s="59" t="s">
        <v>14</v>
      </c>
      <c r="AM334" s="59" t="s">
        <v>15</v>
      </c>
      <c r="AN334" s="59" t="s">
        <v>16</v>
      </c>
      <c r="AO334" s="59" t="s">
        <v>17</v>
      </c>
      <c r="AP334" s="59" t="s">
        <v>18</v>
      </c>
      <c r="AQ334" s="59" t="s">
        <v>19</v>
      </c>
      <c r="AR334" s="59" t="s">
        <v>20</v>
      </c>
      <c r="AS334" s="59" t="s">
        <v>21</v>
      </c>
      <c r="AT334" s="59" t="s">
        <v>22</v>
      </c>
      <c r="AU334" s="59" t="s">
        <v>23</v>
      </c>
      <c r="AV334" s="59" t="s">
        <v>24</v>
      </c>
      <c r="AW334" s="59" t="s">
        <v>25</v>
      </c>
      <c r="AX334" s="146" t="s">
        <v>26</v>
      </c>
      <c r="AY334" s="621"/>
      <c r="AZ334" s="122"/>
    </row>
    <row r="335" spans="1:53" s="161" customFormat="1" ht="16.149999999999999" customHeight="1">
      <c r="A335" s="500" t="s">
        <v>219</v>
      </c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2"/>
      <c r="AA335" s="500">
        <v>2</v>
      </c>
      <c r="AB335" s="501"/>
      <c r="AC335" s="501"/>
      <c r="AD335" s="501"/>
      <c r="AE335" s="501"/>
      <c r="AF335" s="501"/>
      <c r="AG335" s="501"/>
      <c r="AH335" s="501"/>
      <c r="AI335" s="501"/>
      <c r="AJ335" s="501"/>
      <c r="AK335" s="501"/>
      <c r="AL335" s="501"/>
      <c r="AM335" s="501"/>
      <c r="AN335" s="501"/>
      <c r="AO335" s="501"/>
      <c r="AP335" s="501"/>
      <c r="AQ335" s="501"/>
      <c r="AR335" s="501"/>
      <c r="AS335" s="501"/>
      <c r="AT335" s="501"/>
      <c r="AU335" s="501"/>
      <c r="AV335" s="501"/>
      <c r="AW335" s="501"/>
      <c r="AX335" s="502"/>
      <c r="AY335" s="330"/>
      <c r="AZ335" s="165"/>
      <c r="BA335" s="159"/>
    </row>
    <row r="336" spans="1:53">
      <c r="A336" s="45">
        <v>1</v>
      </c>
      <c r="B336" s="158">
        <f t="shared" ref="B336:Q351" si="37">AA336+$AY336</f>
        <v>0</v>
      </c>
      <c r="C336" s="158">
        <f t="shared" si="37"/>
        <v>0</v>
      </c>
      <c r="D336" s="158">
        <f t="shared" si="37"/>
        <v>298.60000000000002</v>
      </c>
      <c r="E336" s="158">
        <f t="shared" si="37"/>
        <v>45.88</v>
      </c>
      <c r="F336" s="158">
        <f t="shared" si="37"/>
        <v>0</v>
      </c>
      <c r="G336" s="158">
        <f t="shared" si="37"/>
        <v>0</v>
      </c>
      <c r="H336" s="158">
        <f t="shared" si="37"/>
        <v>0</v>
      </c>
      <c r="I336" s="158">
        <f t="shared" si="37"/>
        <v>0</v>
      </c>
      <c r="J336" s="158">
        <f t="shared" si="37"/>
        <v>0</v>
      </c>
      <c r="K336" s="158">
        <f t="shared" si="37"/>
        <v>0</v>
      </c>
      <c r="L336" s="158">
        <f t="shared" si="37"/>
        <v>0</v>
      </c>
      <c r="M336" s="158">
        <f t="shared" si="37"/>
        <v>0</v>
      </c>
      <c r="N336" s="158">
        <f t="shared" si="37"/>
        <v>0</v>
      </c>
      <c r="O336" s="158">
        <f t="shared" si="37"/>
        <v>0</v>
      </c>
      <c r="P336" s="158">
        <f t="shared" si="37"/>
        <v>0</v>
      </c>
      <c r="Q336" s="158">
        <f t="shared" si="37"/>
        <v>0</v>
      </c>
      <c r="R336" s="158">
        <f t="shared" ref="R336:Y366" si="38">AQ336+$AY336</f>
        <v>0</v>
      </c>
      <c r="S336" s="158">
        <f t="shared" si="38"/>
        <v>0</v>
      </c>
      <c r="T336" s="158">
        <f t="shared" si="38"/>
        <v>52.74</v>
      </c>
      <c r="U336" s="158">
        <f t="shared" si="38"/>
        <v>11.22</v>
      </c>
      <c r="V336" s="158">
        <f t="shared" si="38"/>
        <v>0</v>
      </c>
      <c r="W336" s="158">
        <f t="shared" si="38"/>
        <v>15.05</v>
      </c>
      <c r="X336" s="158">
        <f t="shared" si="38"/>
        <v>232.17</v>
      </c>
      <c r="Y336" s="158">
        <f t="shared" si="38"/>
        <v>57.52</v>
      </c>
      <c r="Z336" s="35"/>
      <c r="AA336" s="39">
        <v>0</v>
      </c>
      <c r="AB336" s="37">
        <v>0</v>
      </c>
      <c r="AC336" s="37">
        <v>298.60000000000002</v>
      </c>
      <c r="AD336" s="37">
        <v>45.88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0</v>
      </c>
      <c r="AQ336" s="37">
        <v>0</v>
      </c>
      <c r="AR336" s="37">
        <v>0</v>
      </c>
      <c r="AS336" s="37">
        <v>52.74</v>
      </c>
      <c r="AT336" s="37">
        <v>11.22</v>
      </c>
      <c r="AU336" s="37">
        <v>0</v>
      </c>
      <c r="AV336" s="37">
        <v>15.05</v>
      </c>
      <c r="AW336" s="37">
        <v>232.17</v>
      </c>
      <c r="AX336" s="38">
        <v>57.52</v>
      </c>
      <c r="AY336" s="328"/>
      <c r="AZ336" s="33"/>
    </row>
    <row r="337" spans="1:52">
      <c r="A337" s="45">
        <v>2</v>
      </c>
      <c r="B337" s="158">
        <f t="shared" si="37"/>
        <v>169.36</v>
      </c>
      <c r="C337" s="158">
        <f t="shared" si="37"/>
        <v>356.5</v>
      </c>
      <c r="D337" s="158">
        <f t="shared" si="37"/>
        <v>329.94</v>
      </c>
      <c r="E337" s="158">
        <f t="shared" si="37"/>
        <v>290.74</v>
      </c>
      <c r="F337" s="158">
        <f t="shared" si="37"/>
        <v>87.3</v>
      </c>
      <c r="G337" s="158">
        <f t="shared" si="37"/>
        <v>0</v>
      </c>
      <c r="H337" s="158">
        <f t="shared" si="37"/>
        <v>0</v>
      </c>
      <c r="I337" s="158">
        <f t="shared" si="37"/>
        <v>0</v>
      </c>
      <c r="J337" s="158">
        <f t="shared" si="37"/>
        <v>0</v>
      </c>
      <c r="K337" s="158">
        <f t="shared" si="37"/>
        <v>17.760000000000002</v>
      </c>
      <c r="L337" s="158">
        <f t="shared" si="37"/>
        <v>0</v>
      </c>
      <c r="M337" s="158">
        <f t="shared" si="37"/>
        <v>0</v>
      </c>
      <c r="N337" s="158">
        <f t="shared" si="37"/>
        <v>0</v>
      </c>
      <c r="O337" s="158">
        <f t="shared" si="37"/>
        <v>52.58</v>
      </c>
      <c r="P337" s="158">
        <f t="shared" si="37"/>
        <v>64.599999999999994</v>
      </c>
      <c r="Q337" s="158">
        <f t="shared" si="37"/>
        <v>51.21</v>
      </c>
      <c r="R337" s="158">
        <f t="shared" si="38"/>
        <v>42.3</v>
      </c>
      <c r="S337" s="158">
        <f t="shared" si="38"/>
        <v>73.959999999999994</v>
      </c>
      <c r="T337" s="158">
        <f t="shared" si="38"/>
        <v>65.430000000000007</v>
      </c>
      <c r="U337" s="158">
        <f t="shared" si="38"/>
        <v>154.15</v>
      </c>
      <c r="V337" s="158">
        <f t="shared" si="38"/>
        <v>18.78</v>
      </c>
      <c r="W337" s="158">
        <f t="shared" si="38"/>
        <v>196.02</v>
      </c>
      <c r="X337" s="158">
        <f t="shared" si="38"/>
        <v>311.64999999999998</v>
      </c>
      <c r="Y337" s="158">
        <f t="shared" si="38"/>
        <v>106.37</v>
      </c>
      <c r="Z337" s="35"/>
      <c r="AA337" s="36">
        <v>169.36</v>
      </c>
      <c r="AB337" s="37">
        <v>356.5</v>
      </c>
      <c r="AC337" s="37">
        <v>329.94</v>
      </c>
      <c r="AD337" s="37">
        <v>290.74</v>
      </c>
      <c r="AE337" s="37">
        <v>87.3</v>
      </c>
      <c r="AF337" s="37">
        <v>0</v>
      </c>
      <c r="AG337" s="37">
        <v>0</v>
      </c>
      <c r="AH337" s="37">
        <v>0</v>
      </c>
      <c r="AI337" s="37">
        <v>0</v>
      </c>
      <c r="AJ337" s="37">
        <v>17.760000000000002</v>
      </c>
      <c r="AK337" s="37">
        <v>0</v>
      </c>
      <c r="AL337" s="37">
        <v>0</v>
      </c>
      <c r="AM337" s="37">
        <v>0</v>
      </c>
      <c r="AN337" s="37">
        <v>52.58</v>
      </c>
      <c r="AO337" s="37">
        <v>64.599999999999994</v>
      </c>
      <c r="AP337" s="37">
        <v>51.21</v>
      </c>
      <c r="AQ337" s="37">
        <v>42.3</v>
      </c>
      <c r="AR337" s="37">
        <v>73.959999999999994</v>
      </c>
      <c r="AS337" s="37">
        <v>65.430000000000007</v>
      </c>
      <c r="AT337" s="37">
        <v>154.15</v>
      </c>
      <c r="AU337" s="37">
        <v>18.78</v>
      </c>
      <c r="AV337" s="37">
        <v>196.02</v>
      </c>
      <c r="AW337" s="37">
        <v>311.64999999999998</v>
      </c>
      <c r="AX337" s="38">
        <v>106.37</v>
      </c>
      <c r="AY337" s="329"/>
      <c r="AZ337" s="33"/>
    </row>
    <row r="338" spans="1:52">
      <c r="A338" s="45">
        <v>3</v>
      </c>
      <c r="B338" s="158">
        <f t="shared" si="37"/>
        <v>80.599999999999994</v>
      </c>
      <c r="C338" s="158">
        <f t="shared" si="37"/>
        <v>29.98</v>
      </c>
      <c r="D338" s="158">
        <f t="shared" si="37"/>
        <v>0.03</v>
      </c>
      <c r="E338" s="158">
        <f t="shared" si="37"/>
        <v>55.56</v>
      </c>
      <c r="F338" s="158">
        <f t="shared" si="37"/>
        <v>44.28</v>
      </c>
      <c r="G338" s="158">
        <f t="shared" si="37"/>
        <v>0</v>
      </c>
      <c r="H338" s="158">
        <f t="shared" si="37"/>
        <v>0</v>
      </c>
      <c r="I338" s="158">
        <f t="shared" si="37"/>
        <v>0</v>
      </c>
      <c r="J338" s="158">
        <f t="shared" si="37"/>
        <v>0</v>
      </c>
      <c r="K338" s="158">
        <f t="shared" si="37"/>
        <v>0</v>
      </c>
      <c r="L338" s="158">
        <f t="shared" si="37"/>
        <v>0</v>
      </c>
      <c r="M338" s="158">
        <f t="shared" si="37"/>
        <v>0</v>
      </c>
      <c r="N338" s="158">
        <f t="shared" si="37"/>
        <v>0</v>
      </c>
      <c r="O338" s="158">
        <f t="shared" si="37"/>
        <v>0</v>
      </c>
      <c r="P338" s="158">
        <f t="shared" si="37"/>
        <v>0</v>
      </c>
      <c r="Q338" s="158">
        <f t="shared" si="37"/>
        <v>0</v>
      </c>
      <c r="R338" s="158">
        <f t="shared" si="38"/>
        <v>0</v>
      </c>
      <c r="S338" s="158">
        <f t="shared" si="38"/>
        <v>0</v>
      </c>
      <c r="T338" s="158">
        <f t="shared" si="38"/>
        <v>0</v>
      </c>
      <c r="U338" s="158">
        <f t="shared" si="38"/>
        <v>0</v>
      </c>
      <c r="V338" s="158">
        <f t="shared" si="38"/>
        <v>0</v>
      </c>
      <c r="W338" s="158">
        <f t="shared" si="38"/>
        <v>2.21</v>
      </c>
      <c r="X338" s="158">
        <f t="shared" si="38"/>
        <v>45.78</v>
      </c>
      <c r="Y338" s="158">
        <f t="shared" si="38"/>
        <v>0</v>
      </c>
      <c r="Z338" s="35"/>
      <c r="AA338" s="36">
        <v>80.599999999999994</v>
      </c>
      <c r="AB338" s="37">
        <v>29.98</v>
      </c>
      <c r="AC338" s="37">
        <v>0.03</v>
      </c>
      <c r="AD338" s="37">
        <v>55.56</v>
      </c>
      <c r="AE338" s="37">
        <v>44.28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2.21</v>
      </c>
      <c r="AW338" s="37">
        <v>45.78</v>
      </c>
      <c r="AX338" s="38">
        <v>0</v>
      </c>
      <c r="AY338" s="329"/>
      <c r="AZ338" s="33"/>
    </row>
    <row r="339" spans="1:52">
      <c r="A339" s="45">
        <v>4</v>
      </c>
      <c r="B339" s="158">
        <f t="shared" si="37"/>
        <v>12.63</v>
      </c>
      <c r="C339" s="158">
        <f t="shared" si="37"/>
        <v>35.39</v>
      </c>
      <c r="D339" s="158">
        <f t="shared" si="37"/>
        <v>53.09</v>
      </c>
      <c r="E339" s="158">
        <f t="shared" si="37"/>
        <v>93.35</v>
      </c>
      <c r="F339" s="158">
        <f t="shared" si="37"/>
        <v>56.05</v>
      </c>
      <c r="G339" s="158">
        <f t="shared" si="37"/>
        <v>32.9</v>
      </c>
      <c r="H339" s="158">
        <f t="shared" si="37"/>
        <v>0</v>
      </c>
      <c r="I339" s="158">
        <f t="shared" si="37"/>
        <v>0</v>
      </c>
      <c r="J339" s="158">
        <f t="shared" si="37"/>
        <v>0</v>
      </c>
      <c r="K339" s="158">
        <f t="shared" si="37"/>
        <v>0</v>
      </c>
      <c r="L339" s="158">
        <f t="shared" si="37"/>
        <v>0</v>
      </c>
      <c r="M339" s="158">
        <f t="shared" si="37"/>
        <v>0</v>
      </c>
      <c r="N339" s="158">
        <f t="shared" si="37"/>
        <v>0</v>
      </c>
      <c r="O339" s="158">
        <f t="shared" si="37"/>
        <v>0</v>
      </c>
      <c r="P339" s="158">
        <f t="shared" si="37"/>
        <v>0</v>
      </c>
      <c r="Q339" s="158">
        <f t="shared" si="37"/>
        <v>0</v>
      </c>
      <c r="R339" s="158">
        <f t="shared" si="38"/>
        <v>0</v>
      </c>
      <c r="S339" s="158">
        <f t="shared" si="38"/>
        <v>0</v>
      </c>
      <c r="T339" s="158">
        <f t="shared" si="38"/>
        <v>0</v>
      </c>
      <c r="U339" s="158">
        <f t="shared" si="38"/>
        <v>0</v>
      </c>
      <c r="V339" s="158">
        <f t="shared" si="38"/>
        <v>0</v>
      </c>
      <c r="W339" s="158">
        <f t="shared" si="38"/>
        <v>42.77</v>
      </c>
      <c r="X339" s="158">
        <f t="shared" si="38"/>
        <v>289.83999999999997</v>
      </c>
      <c r="Y339" s="158">
        <f t="shared" si="38"/>
        <v>18.350000000000001</v>
      </c>
      <c r="Z339" s="35"/>
      <c r="AA339" s="36">
        <v>12.63</v>
      </c>
      <c r="AB339" s="37">
        <v>35.39</v>
      </c>
      <c r="AC339" s="37">
        <v>53.09</v>
      </c>
      <c r="AD339" s="37">
        <v>93.35</v>
      </c>
      <c r="AE339" s="37">
        <v>56.05</v>
      </c>
      <c r="AF339" s="37">
        <v>32.9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42.77</v>
      </c>
      <c r="AW339" s="37">
        <v>289.83999999999997</v>
      </c>
      <c r="AX339" s="38">
        <v>18.350000000000001</v>
      </c>
      <c r="AY339" s="329"/>
      <c r="AZ339" s="33"/>
    </row>
    <row r="340" spans="1:52">
      <c r="A340" s="45">
        <v>5</v>
      </c>
      <c r="B340" s="158">
        <f t="shared" si="37"/>
        <v>21.3</v>
      </c>
      <c r="C340" s="158">
        <f t="shared" si="37"/>
        <v>37.6</v>
      </c>
      <c r="D340" s="158">
        <f t="shared" si="37"/>
        <v>17.190000000000001</v>
      </c>
      <c r="E340" s="158">
        <f t="shared" si="37"/>
        <v>0</v>
      </c>
      <c r="F340" s="158">
        <f t="shared" si="37"/>
        <v>0</v>
      </c>
      <c r="G340" s="158">
        <f t="shared" si="37"/>
        <v>0</v>
      </c>
      <c r="H340" s="158">
        <f t="shared" si="37"/>
        <v>0</v>
      </c>
      <c r="I340" s="158">
        <f t="shared" si="37"/>
        <v>0</v>
      </c>
      <c r="J340" s="158">
        <f t="shared" si="37"/>
        <v>0</v>
      </c>
      <c r="K340" s="158">
        <f t="shared" si="37"/>
        <v>0</v>
      </c>
      <c r="L340" s="158">
        <f t="shared" si="37"/>
        <v>0</v>
      </c>
      <c r="M340" s="158">
        <f t="shared" si="37"/>
        <v>0</v>
      </c>
      <c r="N340" s="158">
        <f t="shared" si="37"/>
        <v>0</v>
      </c>
      <c r="O340" s="158">
        <f t="shared" si="37"/>
        <v>0</v>
      </c>
      <c r="P340" s="158">
        <f t="shared" si="37"/>
        <v>0</v>
      </c>
      <c r="Q340" s="158">
        <f t="shared" si="37"/>
        <v>0</v>
      </c>
      <c r="R340" s="158">
        <f t="shared" si="38"/>
        <v>0</v>
      </c>
      <c r="S340" s="158">
        <f t="shared" si="38"/>
        <v>0</v>
      </c>
      <c r="T340" s="158">
        <f t="shared" si="38"/>
        <v>0</v>
      </c>
      <c r="U340" s="158">
        <f t="shared" si="38"/>
        <v>0</v>
      </c>
      <c r="V340" s="158">
        <f t="shared" si="38"/>
        <v>0</v>
      </c>
      <c r="W340" s="158">
        <f t="shared" si="38"/>
        <v>0</v>
      </c>
      <c r="X340" s="158">
        <f t="shared" si="38"/>
        <v>132.74</v>
      </c>
      <c r="Y340" s="158">
        <f t="shared" si="38"/>
        <v>67.05</v>
      </c>
      <c r="Z340" s="35"/>
      <c r="AA340" s="36">
        <v>21.3</v>
      </c>
      <c r="AB340" s="37">
        <v>37.6</v>
      </c>
      <c r="AC340" s="37">
        <v>17.190000000000001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132.74</v>
      </c>
      <c r="AX340" s="38">
        <v>67.05</v>
      </c>
      <c r="AY340" s="329"/>
      <c r="AZ340" s="33"/>
    </row>
    <row r="341" spans="1:52">
      <c r="A341" s="45">
        <v>6</v>
      </c>
      <c r="B341" s="158">
        <f t="shared" si="37"/>
        <v>32.450000000000003</v>
      </c>
      <c r="C341" s="158">
        <f t="shared" si="37"/>
        <v>95.94</v>
      </c>
      <c r="D341" s="158">
        <f t="shared" si="37"/>
        <v>88.57</v>
      </c>
      <c r="E341" s="158">
        <f t="shared" si="37"/>
        <v>12.58</v>
      </c>
      <c r="F341" s="158">
        <f t="shared" si="37"/>
        <v>12.64</v>
      </c>
      <c r="G341" s="158">
        <f t="shared" si="37"/>
        <v>0</v>
      </c>
      <c r="H341" s="158">
        <f t="shared" si="37"/>
        <v>0</v>
      </c>
      <c r="I341" s="158">
        <f t="shared" si="37"/>
        <v>0</v>
      </c>
      <c r="J341" s="158">
        <f t="shared" si="37"/>
        <v>0</v>
      </c>
      <c r="K341" s="158">
        <f t="shared" si="37"/>
        <v>0</v>
      </c>
      <c r="L341" s="158">
        <f t="shared" si="37"/>
        <v>0</v>
      </c>
      <c r="M341" s="158">
        <f t="shared" si="37"/>
        <v>0</v>
      </c>
      <c r="N341" s="158">
        <f t="shared" si="37"/>
        <v>0</v>
      </c>
      <c r="O341" s="158">
        <f t="shared" si="37"/>
        <v>0</v>
      </c>
      <c r="P341" s="158">
        <f t="shared" si="37"/>
        <v>0</v>
      </c>
      <c r="Q341" s="158">
        <f t="shared" si="37"/>
        <v>0</v>
      </c>
      <c r="R341" s="158">
        <f t="shared" si="38"/>
        <v>0</v>
      </c>
      <c r="S341" s="158">
        <f t="shared" si="38"/>
        <v>0</v>
      </c>
      <c r="T341" s="158">
        <f t="shared" si="38"/>
        <v>0</v>
      </c>
      <c r="U341" s="158">
        <f t="shared" si="38"/>
        <v>0</v>
      </c>
      <c r="V341" s="158">
        <f t="shared" si="38"/>
        <v>0</v>
      </c>
      <c r="W341" s="158">
        <f t="shared" si="38"/>
        <v>111.65</v>
      </c>
      <c r="X341" s="158">
        <f t="shared" si="38"/>
        <v>158.47999999999999</v>
      </c>
      <c r="Y341" s="158">
        <f t="shared" si="38"/>
        <v>0</v>
      </c>
      <c r="Z341" s="35"/>
      <c r="AA341" s="36">
        <v>32.450000000000003</v>
      </c>
      <c r="AB341" s="37">
        <v>95.94</v>
      </c>
      <c r="AC341" s="37">
        <v>88.57</v>
      </c>
      <c r="AD341" s="37">
        <v>12.58</v>
      </c>
      <c r="AE341" s="37">
        <v>12.64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111.65</v>
      </c>
      <c r="AW341" s="37">
        <v>158.47999999999999</v>
      </c>
      <c r="AX341" s="38">
        <v>0</v>
      </c>
      <c r="AY341" s="329"/>
      <c r="AZ341" s="33"/>
    </row>
    <row r="342" spans="1:52">
      <c r="A342" s="45">
        <v>7</v>
      </c>
      <c r="B342" s="158">
        <f t="shared" si="37"/>
        <v>47.03</v>
      </c>
      <c r="C342" s="158">
        <f t="shared" si="37"/>
        <v>66.64</v>
      </c>
      <c r="D342" s="158">
        <f t="shared" si="37"/>
        <v>98.39</v>
      </c>
      <c r="E342" s="158">
        <f t="shared" si="37"/>
        <v>35.020000000000003</v>
      </c>
      <c r="F342" s="158">
        <f t="shared" si="37"/>
        <v>51.37</v>
      </c>
      <c r="G342" s="158">
        <f t="shared" si="37"/>
        <v>0</v>
      </c>
      <c r="H342" s="158">
        <f t="shared" si="37"/>
        <v>0</v>
      </c>
      <c r="I342" s="158">
        <f t="shared" si="37"/>
        <v>0</v>
      </c>
      <c r="J342" s="158">
        <f t="shared" si="37"/>
        <v>0</v>
      </c>
      <c r="K342" s="158">
        <f t="shared" si="37"/>
        <v>0</v>
      </c>
      <c r="L342" s="158">
        <f t="shared" si="37"/>
        <v>0</v>
      </c>
      <c r="M342" s="158">
        <f t="shared" si="37"/>
        <v>0</v>
      </c>
      <c r="N342" s="158">
        <f t="shared" si="37"/>
        <v>0</v>
      </c>
      <c r="O342" s="158">
        <f t="shared" si="37"/>
        <v>0</v>
      </c>
      <c r="P342" s="158">
        <f t="shared" si="37"/>
        <v>0</v>
      </c>
      <c r="Q342" s="158">
        <f t="shared" si="37"/>
        <v>0</v>
      </c>
      <c r="R342" s="158">
        <f t="shared" si="38"/>
        <v>0</v>
      </c>
      <c r="S342" s="158">
        <f t="shared" si="38"/>
        <v>0</v>
      </c>
      <c r="T342" s="158">
        <f t="shared" si="38"/>
        <v>0</v>
      </c>
      <c r="U342" s="158">
        <f t="shared" si="38"/>
        <v>0</v>
      </c>
      <c r="V342" s="158">
        <f t="shared" si="38"/>
        <v>0</v>
      </c>
      <c r="W342" s="158">
        <f t="shared" si="38"/>
        <v>0</v>
      </c>
      <c r="X342" s="158">
        <f t="shared" si="38"/>
        <v>0</v>
      </c>
      <c r="Y342" s="158">
        <f t="shared" si="38"/>
        <v>5.36</v>
      </c>
      <c r="Z342" s="35"/>
      <c r="AA342" s="36">
        <v>47.03</v>
      </c>
      <c r="AB342" s="37">
        <v>66.64</v>
      </c>
      <c r="AC342" s="37">
        <v>98.39</v>
      </c>
      <c r="AD342" s="37">
        <v>35.020000000000003</v>
      </c>
      <c r="AE342" s="37">
        <v>51.37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8">
        <v>5.36</v>
      </c>
      <c r="AY342" s="329"/>
      <c r="AZ342" s="33"/>
    </row>
    <row r="343" spans="1:52">
      <c r="A343" s="45">
        <v>8</v>
      </c>
      <c r="B343" s="158">
        <f t="shared" si="37"/>
        <v>30.39</v>
      </c>
      <c r="C343" s="158">
        <f t="shared" si="37"/>
        <v>6.53</v>
      </c>
      <c r="D343" s="158">
        <f t="shared" si="37"/>
        <v>42.56</v>
      </c>
      <c r="E343" s="158">
        <f t="shared" si="37"/>
        <v>1.37</v>
      </c>
      <c r="F343" s="158">
        <f t="shared" si="37"/>
        <v>0</v>
      </c>
      <c r="G343" s="158">
        <f t="shared" si="37"/>
        <v>0</v>
      </c>
      <c r="H343" s="158">
        <f t="shared" si="37"/>
        <v>0</v>
      </c>
      <c r="I343" s="158">
        <f t="shared" si="37"/>
        <v>0</v>
      </c>
      <c r="J343" s="158">
        <f t="shared" si="37"/>
        <v>0</v>
      </c>
      <c r="K343" s="158">
        <f t="shared" si="37"/>
        <v>0</v>
      </c>
      <c r="L343" s="158">
        <f t="shared" si="37"/>
        <v>0</v>
      </c>
      <c r="M343" s="158">
        <f t="shared" si="37"/>
        <v>0</v>
      </c>
      <c r="N343" s="158">
        <f t="shared" si="37"/>
        <v>0</v>
      </c>
      <c r="O343" s="158">
        <f t="shared" si="37"/>
        <v>0</v>
      </c>
      <c r="P343" s="158">
        <f t="shared" si="37"/>
        <v>0</v>
      </c>
      <c r="Q343" s="158">
        <f t="shared" si="37"/>
        <v>0</v>
      </c>
      <c r="R343" s="158">
        <f t="shared" si="38"/>
        <v>0</v>
      </c>
      <c r="S343" s="158">
        <f t="shared" si="38"/>
        <v>0</v>
      </c>
      <c r="T343" s="158">
        <f t="shared" si="38"/>
        <v>0</v>
      </c>
      <c r="U343" s="158">
        <f t="shared" si="38"/>
        <v>0</v>
      </c>
      <c r="V343" s="158">
        <f t="shared" si="38"/>
        <v>0</v>
      </c>
      <c r="W343" s="158">
        <f t="shared" si="38"/>
        <v>146.83000000000001</v>
      </c>
      <c r="X343" s="158">
        <f t="shared" si="38"/>
        <v>163.93</v>
      </c>
      <c r="Y343" s="158">
        <f t="shared" si="38"/>
        <v>43.72</v>
      </c>
      <c r="Z343" s="35"/>
      <c r="AA343" s="36">
        <v>30.39</v>
      </c>
      <c r="AB343" s="37">
        <v>6.53</v>
      </c>
      <c r="AC343" s="37">
        <v>42.56</v>
      </c>
      <c r="AD343" s="37">
        <v>1.37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146.83000000000001</v>
      </c>
      <c r="AW343" s="37">
        <v>163.93</v>
      </c>
      <c r="AX343" s="38">
        <v>43.72</v>
      </c>
      <c r="AY343" s="329"/>
      <c r="AZ343" s="33"/>
    </row>
    <row r="344" spans="1:52">
      <c r="A344" s="45">
        <v>9</v>
      </c>
      <c r="B344" s="158">
        <f t="shared" si="37"/>
        <v>18.63</v>
      </c>
      <c r="C344" s="158">
        <f t="shared" si="37"/>
        <v>6.73</v>
      </c>
      <c r="D344" s="158">
        <f t="shared" si="37"/>
        <v>2.4</v>
      </c>
      <c r="E344" s="158">
        <f t="shared" si="37"/>
        <v>286.48</v>
      </c>
      <c r="F344" s="158">
        <f t="shared" si="37"/>
        <v>0</v>
      </c>
      <c r="G344" s="158">
        <f t="shared" si="37"/>
        <v>0</v>
      </c>
      <c r="H344" s="158">
        <f t="shared" si="37"/>
        <v>0</v>
      </c>
      <c r="I344" s="158">
        <f t="shared" si="37"/>
        <v>0</v>
      </c>
      <c r="J344" s="158">
        <f t="shared" si="37"/>
        <v>0</v>
      </c>
      <c r="K344" s="158">
        <f t="shared" si="37"/>
        <v>3.64</v>
      </c>
      <c r="L344" s="158">
        <f t="shared" si="37"/>
        <v>0</v>
      </c>
      <c r="M344" s="158">
        <f t="shared" si="37"/>
        <v>0</v>
      </c>
      <c r="N344" s="158">
        <f t="shared" si="37"/>
        <v>0</v>
      </c>
      <c r="O344" s="158">
        <f t="shared" si="37"/>
        <v>0</v>
      </c>
      <c r="P344" s="158">
        <f t="shared" si="37"/>
        <v>0</v>
      </c>
      <c r="Q344" s="158">
        <f t="shared" si="37"/>
        <v>0</v>
      </c>
      <c r="R344" s="158">
        <f t="shared" si="38"/>
        <v>0</v>
      </c>
      <c r="S344" s="158">
        <f t="shared" si="38"/>
        <v>0</v>
      </c>
      <c r="T344" s="158">
        <f t="shared" si="38"/>
        <v>13.91</v>
      </c>
      <c r="U344" s="158">
        <f t="shared" si="38"/>
        <v>28.92</v>
      </c>
      <c r="V344" s="158">
        <f t="shared" si="38"/>
        <v>74.27</v>
      </c>
      <c r="W344" s="158">
        <f t="shared" si="38"/>
        <v>106.29</v>
      </c>
      <c r="X344" s="158">
        <f t="shared" si="38"/>
        <v>172.95</v>
      </c>
      <c r="Y344" s="158">
        <f t="shared" si="38"/>
        <v>107.6</v>
      </c>
      <c r="Z344" s="35"/>
      <c r="AA344" s="36">
        <v>18.63</v>
      </c>
      <c r="AB344" s="37">
        <v>6.73</v>
      </c>
      <c r="AC344" s="37">
        <v>2.4</v>
      </c>
      <c r="AD344" s="37">
        <v>286.48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3.64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13.91</v>
      </c>
      <c r="AT344" s="37">
        <v>28.92</v>
      </c>
      <c r="AU344" s="37">
        <v>74.27</v>
      </c>
      <c r="AV344" s="37">
        <v>106.29</v>
      </c>
      <c r="AW344" s="37">
        <v>172.95</v>
      </c>
      <c r="AX344" s="38">
        <v>107.6</v>
      </c>
      <c r="AY344" s="329"/>
      <c r="AZ344" s="33"/>
    </row>
    <row r="345" spans="1:52">
      <c r="A345" s="45">
        <v>10</v>
      </c>
      <c r="B345" s="158">
        <f t="shared" si="37"/>
        <v>6.27</v>
      </c>
      <c r="C345" s="158">
        <f t="shared" si="37"/>
        <v>0</v>
      </c>
      <c r="D345" s="158">
        <f t="shared" si="37"/>
        <v>0</v>
      </c>
      <c r="E345" s="158">
        <f t="shared" si="37"/>
        <v>0</v>
      </c>
      <c r="F345" s="158">
        <f t="shared" si="37"/>
        <v>0</v>
      </c>
      <c r="G345" s="158">
        <f t="shared" si="37"/>
        <v>0</v>
      </c>
      <c r="H345" s="158">
        <f t="shared" si="37"/>
        <v>0</v>
      </c>
      <c r="I345" s="158">
        <f t="shared" si="37"/>
        <v>0</v>
      </c>
      <c r="J345" s="158">
        <f t="shared" si="37"/>
        <v>0</v>
      </c>
      <c r="K345" s="158">
        <f t="shared" si="37"/>
        <v>0</v>
      </c>
      <c r="L345" s="158">
        <f t="shared" si="37"/>
        <v>0</v>
      </c>
      <c r="M345" s="158">
        <f t="shared" si="37"/>
        <v>0</v>
      </c>
      <c r="N345" s="158">
        <f t="shared" si="37"/>
        <v>0</v>
      </c>
      <c r="O345" s="158">
        <f t="shared" si="37"/>
        <v>0</v>
      </c>
      <c r="P345" s="158">
        <f t="shared" si="37"/>
        <v>0</v>
      </c>
      <c r="Q345" s="158">
        <f t="shared" si="37"/>
        <v>0</v>
      </c>
      <c r="R345" s="158">
        <f t="shared" si="38"/>
        <v>0</v>
      </c>
      <c r="S345" s="158">
        <f t="shared" si="38"/>
        <v>0</v>
      </c>
      <c r="T345" s="158">
        <f t="shared" si="38"/>
        <v>0</v>
      </c>
      <c r="U345" s="158">
        <f t="shared" si="38"/>
        <v>0</v>
      </c>
      <c r="V345" s="158">
        <f t="shared" si="38"/>
        <v>0</v>
      </c>
      <c r="W345" s="158">
        <f t="shared" si="38"/>
        <v>11.4</v>
      </c>
      <c r="X345" s="158">
        <f t="shared" si="38"/>
        <v>125.96</v>
      </c>
      <c r="Y345" s="158">
        <f t="shared" si="38"/>
        <v>73.900000000000006</v>
      </c>
      <c r="Z345" s="35"/>
      <c r="AA345" s="36">
        <v>6.27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11.4</v>
      </c>
      <c r="AW345" s="37">
        <v>125.96</v>
      </c>
      <c r="AX345" s="38">
        <v>73.900000000000006</v>
      </c>
      <c r="AY345" s="329"/>
      <c r="AZ345" s="33"/>
    </row>
    <row r="346" spans="1:52">
      <c r="A346" s="45">
        <v>11</v>
      </c>
      <c r="B346" s="158">
        <f t="shared" si="37"/>
        <v>0</v>
      </c>
      <c r="C346" s="158">
        <f t="shared" si="37"/>
        <v>0</v>
      </c>
      <c r="D346" s="158">
        <f t="shared" si="37"/>
        <v>0</v>
      </c>
      <c r="E346" s="158">
        <f t="shared" si="37"/>
        <v>0</v>
      </c>
      <c r="F346" s="158">
        <f t="shared" si="37"/>
        <v>0</v>
      </c>
      <c r="G346" s="158">
        <f t="shared" si="37"/>
        <v>0</v>
      </c>
      <c r="H346" s="158">
        <f t="shared" si="37"/>
        <v>0</v>
      </c>
      <c r="I346" s="158">
        <f t="shared" si="37"/>
        <v>0</v>
      </c>
      <c r="J346" s="158">
        <f t="shared" si="37"/>
        <v>0</v>
      </c>
      <c r="K346" s="158">
        <f t="shared" si="37"/>
        <v>0</v>
      </c>
      <c r="L346" s="158">
        <f t="shared" si="37"/>
        <v>0</v>
      </c>
      <c r="M346" s="158">
        <f t="shared" si="37"/>
        <v>0</v>
      </c>
      <c r="N346" s="158">
        <f t="shared" si="37"/>
        <v>0</v>
      </c>
      <c r="O346" s="158">
        <f t="shared" si="37"/>
        <v>0</v>
      </c>
      <c r="P346" s="158">
        <f t="shared" si="37"/>
        <v>0</v>
      </c>
      <c r="Q346" s="158">
        <f t="shared" si="37"/>
        <v>0</v>
      </c>
      <c r="R346" s="158">
        <f t="shared" si="38"/>
        <v>0</v>
      </c>
      <c r="S346" s="158">
        <f t="shared" si="38"/>
        <v>0</v>
      </c>
      <c r="T346" s="158">
        <f t="shared" si="38"/>
        <v>0</v>
      </c>
      <c r="U346" s="158">
        <f t="shared" si="38"/>
        <v>0</v>
      </c>
      <c r="V346" s="158">
        <f t="shared" si="38"/>
        <v>0</v>
      </c>
      <c r="W346" s="158">
        <f t="shared" si="38"/>
        <v>5.37</v>
      </c>
      <c r="X346" s="158">
        <f t="shared" si="38"/>
        <v>109.91</v>
      </c>
      <c r="Y346" s="158">
        <f t="shared" si="38"/>
        <v>21.18</v>
      </c>
      <c r="Z346" s="35"/>
      <c r="AA346" s="39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5.37</v>
      </c>
      <c r="AW346" s="37">
        <v>109.91</v>
      </c>
      <c r="AX346" s="38">
        <v>21.18</v>
      </c>
      <c r="AY346" s="329"/>
      <c r="AZ346" s="33"/>
    </row>
    <row r="347" spans="1:52">
      <c r="A347" s="45">
        <v>12</v>
      </c>
      <c r="B347" s="158">
        <f t="shared" si="37"/>
        <v>0</v>
      </c>
      <c r="C347" s="158">
        <f t="shared" si="37"/>
        <v>6.42</v>
      </c>
      <c r="D347" s="158">
        <f t="shared" si="37"/>
        <v>13.25</v>
      </c>
      <c r="E347" s="158">
        <f t="shared" si="37"/>
        <v>10.64</v>
      </c>
      <c r="F347" s="158">
        <f t="shared" si="37"/>
        <v>0</v>
      </c>
      <c r="G347" s="158">
        <f t="shared" si="37"/>
        <v>0</v>
      </c>
      <c r="H347" s="158">
        <f t="shared" si="37"/>
        <v>0</v>
      </c>
      <c r="I347" s="158">
        <f t="shared" si="37"/>
        <v>0</v>
      </c>
      <c r="J347" s="158">
        <f t="shared" si="37"/>
        <v>0</v>
      </c>
      <c r="K347" s="158">
        <f t="shared" si="37"/>
        <v>0</v>
      </c>
      <c r="L347" s="158">
        <f t="shared" si="37"/>
        <v>0</v>
      </c>
      <c r="M347" s="158">
        <f t="shared" si="37"/>
        <v>100.6</v>
      </c>
      <c r="N347" s="158">
        <f t="shared" si="37"/>
        <v>25.05</v>
      </c>
      <c r="O347" s="158">
        <f t="shared" si="37"/>
        <v>28.43</v>
      </c>
      <c r="P347" s="158">
        <f t="shared" si="37"/>
        <v>86.5</v>
      </c>
      <c r="Q347" s="158">
        <f t="shared" si="37"/>
        <v>22.02</v>
      </c>
      <c r="R347" s="158">
        <f t="shared" si="38"/>
        <v>96.83</v>
      </c>
      <c r="S347" s="158">
        <f t="shared" si="38"/>
        <v>218.08</v>
      </c>
      <c r="T347" s="158">
        <f t="shared" si="38"/>
        <v>254.4</v>
      </c>
      <c r="U347" s="158">
        <f t="shared" si="38"/>
        <v>81.319999999999993</v>
      </c>
      <c r="V347" s="158">
        <f t="shared" si="38"/>
        <v>163.55000000000001</v>
      </c>
      <c r="W347" s="158">
        <f t="shared" si="38"/>
        <v>413.33</v>
      </c>
      <c r="X347" s="158">
        <f t="shared" si="38"/>
        <v>495.86</v>
      </c>
      <c r="Y347" s="158">
        <f t="shared" si="38"/>
        <v>154.76</v>
      </c>
      <c r="Z347" s="35"/>
      <c r="AA347" s="39">
        <v>0</v>
      </c>
      <c r="AB347" s="37">
        <v>6.42</v>
      </c>
      <c r="AC347" s="37">
        <v>13.25</v>
      </c>
      <c r="AD347" s="37">
        <v>10.64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100.6</v>
      </c>
      <c r="AM347" s="37">
        <v>25.05</v>
      </c>
      <c r="AN347" s="37">
        <v>28.43</v>
      </c>
      <c r="AO347" s="37">
        <v>86.5</v>
      </c>
      <c r="AP347" s="37">
        <v>22.02</v>
      </c>
      <c r="AQ347" s="37">
        <v>96.83</v>
      </c>
      <c r="AR347" s="37">
        <v>218.08</v>
      </c>
      <c r="AS347" s="37">
        <v>254.4</v>
      </c>
      <c r="AT347" s="37">
        <v>81.319999999999993</v>
      </c>
      <c r="AU347" s="37">
        <v>163.55000000000001</v>
      </c>
      <c r="AV347" s="37">
        <v>413.33</v>
      </c>
      <c r="AW347" s="37">
        <v>495.86</v>
      </c>
      <c r="AX347" s="38">
        <v>154.76</v>
      </c>
      <c r="AY347" s="329"/>
      <c r="AZ347" s="33"/>
    </row>
    <row r="348" spans="1:52">
      <c r="A348" s="45">
        <v>13</v>
      </c>
      <c r="B348" s="158">
        <f t="shared" si="37"/>
        <v>52.33</v>
      </c>
      <c r="C348" s="158">
        <f t="shared" si="37"/>
        <v>92.1</v>
      </c>
      <c r="D348" s="158">
        <f t="shared" si="37"/>
        <v>69.44</v>
      </c>
      <c r="E348" s="158">
        <f t="shared" si="37"/>
        <v>26.31</v>
      </c>
      <c r="F348" s="158">
        <f t="shared" si="37"/>
        <v>0</v>
      </c>
      <c r="G348" s="158">
        <f t="shared" si="37"/>
        <v>0</v>
      </c>
      <c r="H348" s="158">
        <f t="shared" si="37"/>
        <v>0</v>
      </c>
      <c r="I348" s="158">
        <f t="shared" si="37"/>
        <v>0</v>
      </c>
      <c r="J348" s="158">
        <f t="shared" si="37"/>
        <v>0</v>
      </c>
      <c r="K348" s="158">
        <f t="shared" si="37"/>
        <v>0</v>
      </c>
      <c r="L348" s="158">
        <f t="shared" si="37"/>
        <v>0</v>
      </c>
      <c r="M348" s="158">
        <f t="shared" si="37"/>
        <v>0</v>
      </c>
      <c r="N348" s="158">
        <f t="shared" si="37"/>
        <v>0</v>
      </c>
      <c r="O348" s="158">
        <f t="shared" si="37"/>
        <v>0</v>
      </c>
      <c r="P348" s="158">
        <f t="shared" si="37"/>
        <v>0</v>
      </c>
      <c r="Q348" s="158">
        <f t="shared" si="37"/>
        <v>0</v>
      </c>
      <c r="R348" s="158">
        <f t="shared" si="38"/>
        <v>0</v>
      </c>
      <c r="S348" s="158">
        <f t="shared" si="38"/>
        <v>0</v>
      </c>
      <c r="T348" s="158">
        <f t="shared" si="38"/>
        <v>0</v>
      </c>
      <c r="U348" s="158">
        <f t="shared" si="38"/>
        <v>0</v>
      </c>
      <c r="V348" s="158">
        <f t="shared" si="38"/>
        <v>0</v>
      </c>
      <c r="W348" s="158">
        <f t="shared" si="38"/>
        <v>130.94999999999999</v>
      </c>
      <c r="X348" s="158">
        <f t="shared" si="38"/>
        <v>137.21</v>
      </c>
      <c r="Y348" s="158">
        <f t="shared" si="38"/>
        <v>0</v>
      </c>
      <c r="Z348" s="35"/>
      <c r="AA348" s="39">
        <v>52.33</v>
      </c>
      <c r="AB348" s="37">
        <v>92.1</v>
      </c>
      <c r="AC348" s="37">
        <v>69.44</v>
      </c>
      <c r="AD348" s="37">
        <v>26.31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0</v>
      </c>
      <c r="AR348" s="37">
        <v>0</v>
      </c>
      <c r="AS348" s="37">
        <v>0</v>
      </c>
      <c r="AT348" s="37">
        <v>0</v>
      </c>
      <c r="AU348" s="37">
        <v>0</v>
      </c>
      <c r="AV348" s="37">
        <v>130.94999999999999</v>
      </c>
      <c r="AW348" s="37">
        <v>137.21</v>
      </c>
      <c r="AX348" s="38">
        <v>0</v>
      </c>
      <c r="AY348" s="329"/>
      <c r="AZ348" s="33"/>
    </row>
    <row r="349" spans="1:52">
      <c r="A349" s="45">
        <v>14</v>
      </c>
      <c r="B349" s="158">
        <f t="shared" si="37"/>
        <v>1.9</v>
      </c>
      <c r="C349" s="158">
        <f t="shared" si="37"/>
        <v>1.26</v>
      </c>
      <c r="D349" s="158">
        <f t="shared" si="37"/>
        <v>0</v>
      </c>
      <c r="E349" s="158">
        <f t="shared" si="37"/>
        <v>0</v>
      </c>
      <c r="F349" s="158">
        <f t="shared" si="37"/>
        <v>0</v>
      </c>
      <c r="G349" s="158">
        <f t="shared" si="37"/>
        <v>0</v>
      </c>
      <c r="H349" s="158">
        <f t="shared" si="37"/>
        <v>0</v>
      </c>
      <c r="I349" s="158">
        <f t="shared" si="37"/>
        <v>0</v>
      </c>
      <c r="J349" s="158">
        <f t="shared" si="37"/>
        <v>0</v>
      </c>
      <c r="K349" s="158">
        <f t="shared" si="37"/>
        <v>0</v>
      </c>
      <c r="L349" s="158">
        <f t="shared" si="37"/>
        <v>0</v>
      </c>
      <c r="M349" s="158">
        <f t="shared" si="37"/>
        <v>0</v>
      </c>
      <c r="N349" s="158">
        <f t="shared" si="37"/>
        <v>0</v>
      </c>
      <c r="O349" s="158">
        <f t="shared" si="37"/>
        <v>0</v>
      </c>
      <c r="P349" s="158">
        <f t="shared" si="37"/>
        <v>0</v>
      </c>
      <c r="Q349" s="158">
        <f t="shared" si="37"/>
        <v>0</v>
      </c>
      <c r="R349" s="158">
        <f t="shared" si="38"/>
        <v>0</v>
      </c>
      <c r="S349" s="158">
        <f t="shared" si="38"/>
        <v>0</v>
      </c>
      <c r="T349" s="158">
        <f t="shared" si="38"/>
        <v>0</v>
      </c>
      <c r="U349" s="158">
        <f t="shared" si="38"/>
        <v>0</v>
      </c>
      <c r="V349" s="158">
        <f t="shared" si="38"/>
        <v>6.81</v>
      </c>
      <c r="W349" s="158">
        <f t="shared" si="38"/>
        <v>121.01</v>
      </c>
      <c r="X349" s="158">
        <f t="shared" si="38"/>
        <v>282.77999999999997</v>
      </c>
      <c r="Y349" s="158">
        <f t="shared" si="38"/>
        <v>122.24</v>
      </c>
      <c r="Z349" s="35"/>
      <c r="AA349" s="39">
        <v>1.9</v>
      </c>
      <c r="AB349" s="37">
        <v>1.26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6.81</v>
      </c>
      <c r="AV349" s="37">
        <v>121.01</v>
      </c>
      <c r="AW349" s="37">
        <v>282.77999999999997</v>
      </c>
      <c r="AX349" s="38">
        <v>122.24</v>
      </c>
      <c r="AY349" s="329"/>
      <c r="AZ349" s="33"/>
    </row>
    <row r="350" spans="1:52">
      <c r="A350" s="45">
        <v>15</v>
      </c>
      <c r="B350" s="158">
        <f t="shared" si="37"/>
        <v>43.83</v>
      </c>
      <c r="C350" s="158">
        <f t="shared" si="37"/>
        <v>0</v>
      </c>
      <c r="D350" s="158">
        <f t="shared" si="37"/>
        <v>0</v>
      </c>
      <c r="E350" s="158">
        <f t="shared" si="37"/>
        <v>0.27</v>
      </c>
      <c r="F350" s="158">
        <f t="shared" si="37"/>
        <v>0</v>
      </c>
      <c r="G350" s="158">
        <f t="shared" si="37"/>
        <v>0</v>
      </c>
      <c r="H350" s="158">
        <f t="shared" si="37"/>
        <v>0</v>
      </c>
      <c r="I350" s="158">
        <f t="shared" si="37"/>
        <v>0</v>
      </c>
      <c r="J350" s="158">
        <f t="shared" si="37"/>
        <v>0</v>
      </c>
      <c r="K350" s="158">
        <f t="shared" si="37"/>
        <v>0</v>
      </c>
      <c r="L350" s="158">
        <f t="shared" si="37"/>
        <v>0</v>
      </c>
      <c r="M350" s="158">
        <f t="shared" si="37"/>
        <v>0</v>
      </c>
      <c r="N350" s="158">
        <f t="shared" si="37"/>
        <v>0</v>
      </c>
      <c r="O350" s="158">
        <f t="shared" si="37"/>
        <v>0</v>
      </c>
      <c r="P350" s="158">
        <f t="shared" si="37"/>
        <v>0</v>
      </c>
      <c r="Q350" s="158">
        <f t="shared" si="37"/>
        <v>0</v>
      </c>
      <c r="R350" s="158">
        <f t="shared" si="38"/>
        <v>0</v>
      </c>
      <c r="S350" s="158">
        <f t="shared" si="38"/>
        <v>80.88</v>
      </c>
      <c r="T350" s="158">
        <f t="shared" si="38"/>
        <v>0</v>
      </c>
      <c r="U350" s="158">
        <f t="shared" si="38"/>
        <v>0</v>
      </c>
      <c r="V350" s="158">
        <f t="shared" si="38"/>
        <v>0</v>
      </c>
      <c r="W350" s="158">
        <f t="shared" si="38"/>
        <v>107.05</v>
      </c>
      <c r="X350" s="158">
        <f t="shared" si="38"/>
        <v>250.92</v>
      </c>
      <c r="Y350" s="158">
        <f t="shared" si="38"/>
        <v>7.35</v>
      </c>
      <c r="Z350" s="35"/>
      <c r="AA350" s="39">
        <v>43.83</v>
      </c>
      <c r="AB350" s="37">
        <v>0</v>
      </c>
      <c r="AC350" s="37">
        <v>0</v>
      </c>
      <c r="AD350" s="37">
        <v>0.27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0</v>
      </c>
      <c r="AR350" s="37">
        <v>80.88</v>
      </c>
      <c r="AS350" s="37">
        <v>0</v>
      </c>
      <c r="AT350" s="37">
        <v>0</v>
      </c>
      <c r="AU350" s="37">
        <v>0</v>
      </c>
      <c r="AV350" s="37">
        <v>107.05</v>
      </c>
      <c r="AW350" s="37">
        <v>250.92</v>
      </c>
      <c r="AX350" s="38">
        <v>7.35</v>
      </c>
      <c r="AY350" s="329"/>
      <c r="AZ350" s="33"/>
    </row>
    <row r="351" spans="1:52">
      <c r="A351" s="45">
        <v>16</v>
      </c>
      <c r="B351" s="158">
        <f t="shared" si="37"/>
        <v>19.09</v>
      </c>
      <c r="C351" s="158">
        <f t="shared" si="37"/>
        <v>30.81</v>
      </c>
      <c r="D351" s="158">
        <f t="shared" si="37"/>
        <v>16.02</v>
      </c>
      <c r="E351" s="158">
        <f t="shared" si="37"/>
        <v>3.1</v>
      </c>
      <c r="F351" s="158">
        <f t="shared" si="37"/>
        <v>0</v>
      </c>
      <c r="G351" s="158">
        <f t="shared" si="37"/>
        <v>0</v>
      </c>
      <c r="H351" s="158">
        <f t="shared" si="37"/>
        <v>0</v>
      </c>
      <c r="I351" s="158">
        <f t="shared" si="37"/>
        <v>0</v>
      </c>
      <c r="J351" s="158">
        <f t="shared" si="37"/>
        <v>0</v>
      </c>
      <c r="K351" s="158">
        <f t="shared" si="37"/>
        <v>0</v>
      </c>
      <c r="L351" s="158">
        <f t="shared" si="37"/>
        <v>0</v>
      </c>
      <c r="M351" s="158">
        <f t="shared" si="37"/>
        <v>0</v>
      </c>
      <c r="N351" s="158">
        <f t="shared" si="37"/>
        <v>0</v>
      </c>
      <c r="O351" s="158">
        <f t="shared" si="37"/>
        <v>0</v>
      </c>
      <c r="P351" s="158">
        <f t="shared" si="37"/>
        <v>0</v>
      </c>
      <c r="Q351" s="158">
        <f t="shared" ref="Q351:Q366" si="39">AP351+$AY351</f>
        <v>0</v>
      </c>
      <c r="R351" s="158">
        <f t="shared" si="38"/>
        <v>0</v>
      </c>
      <c r="S351" s="158">
        <f t="shared" si="38"/>
        <v>0</v>
      </c>
      <c r="T351" s="158">
        <f t="shared" si="38"/>
        <v>0</v>
      </c>
      <c r="U351" s="158">
        <f t="shared" si="38"/>
        <v>0</v>
      </c>
      <c r="V351" s="158">
        <f t="shared" si="38"/>
        <v>0</v>
      </c>
      <c r="W351" s="158">
        <f t="shared" si="38"/>
        <v>140.35</v>
      </c>
      <c r="X351" s="158">
        <f t="shared" si="38"/>
        <v>44.04</v>
      </c>
      <c r="Y351" s="158">
        <f t="shared" si="38"/>
        <v>142.35</v>
      </c>
      <c r="Z351" s="35"/>
      <c r="AA351" s="39">
        <v>19.09</v>
      </c>
      <c r="AB351" s="37">
        <v>30.81</v>
      </c>
      <c r="AC351" s="37">
        <v>16.02</v>
      </c>
      <c r="AD351" s="37">
        <v>3.1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37">
        <v>140.35</v>
      </c>
      <c r="AW351" s="37">
        <v>44.04</v>
      </c>
      <c r="AX351" s="38">
        <v>142.35</v>
      </c>
      <c r="AY351" s="329"/>
      <c r="AZ351" s="33"/>
    </row>
    <row r="352" spans="1:52">
      <c r="A352" s="45">
        <v>17</v>
      </c>
      <c r="B352" s="158">
        <f t="shared" ref="B352:P366" si="40">AA352+$AY352</f>
        <v>60.75</v>
      </c>
      <c r="C352" s="158">
        <f t="shared" si="40"/>
        <v>47.8</v>
      </c>
      <c r="D352" s="158">
        <f t="shared" si="40"/>
        <v>0</v>
      </c>
      <c r="E352" s="158">
        <f t="shared" si="40"/>
        <v>0</v>
      </c>
      <c r="F352" s="158">
        <f t="shared" si="40"/>
        <v>0</v>
      </c>
      <c r="G352" s="158">
        <f t="shared" si="40"/>
        <v>0</v>
      </c>
      <c r="H352" s="158">
        <f t="shared" si="40"/>
        <v>0</v>
      </c>
      <c r="I352" s="158">
        <f t="shared" si="40"/>
        <v>0</v>
      </c>
      <c r="J352" s="158">
        <f t="shared" si="40"/>
        <v>0</v>
      </c>
      <c r="K352" s="158">
        <f t="shared" si="40"/>
        <v>0</v>
      </c>
      <c r="L352" s="158">
        <f t="shared" si="40"/>
        <v>0</v>
      </c>
      <c r="M352" s="158">
        <f t="shared" si="40"/>
        <v>0</v>
      </c>
      <c r="N352" s="158">
        <f t="shared" si="40"/>
        <v>0</v>
      </c>
      <c r="O352" s="158">
        <f t="shared" si="40"/>
        <v>0</v>
      </c>
      <c r="P352" s="158">
        <f t="shared" si="40"/>
        <v>0</v>
      </c>
      <c r="Q352" s="158">
        <f t="shared" si="39"/>
        <v>0</v>
      </c>
      <c r="R352" s="158">
        <f t="shared" si="38"/>
        <v>0</v>
      </c>
      <c r="S352" s="158">
        <f t="shared" si="38"/>
        <v>0</v>
      </c>
      <c r="T352" s="158">
        <f t="shared" si="38"/>
        <v>0</v>
      </c>
      <c r="U352" s="158">
        <f t="shared" si="38"/>
        <v>0</v>
      </c>
      <c r="V352" s="158">
        <f t="shared" si="38"/>
        <v>0</v>
      </c>
      <c r="W352" s="158">
        <f t="shared" si="38"/>
        <v>3.49</v>
      </c>
      <c r="X352" s="158">
        <f t="shared" si="38"/>
        <v>201.24</v>
      </c>
      <c r="Y352" s="158">
        <f t="shared" si="38"/>
        <v>56.63</v>
      </c>
      <c r="Z352" s="35"/>
      <c r="AA352" s="39">
        <v>60.75</v>
      </c>
      <c r="AB352" s="37">
        <v>47.8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0</v>
      </c>
      <c r="AS352" s="37">
        <v>0</v>
      </c>
      <c r="AT352" s="37">
        <v>0</v>
      </c>
      <c r="AU352" s="37">
        <v>0</v>
      </c>
      <c r="AV352" s="37">
        <v>3.49</v>
      </c>
      <c r="AW352" s="37">
        <v>201.24</v>
      </c>
      <c r="AX352" s="38">
        <v>56.63</v>
      </c>
      <c r="AY352" s="329"/>
      <c r="AZ352" s="33"/>
    </row>
    <row r="353" spans="1:52">
      <c r="A353" s="45">
        <v>18</v>
      </c>
      <c r="B353" s="158">
        <f t="shared" si="40"/>
        <v>32.76</v>
      </c>
      <c r="C353" s="158">
        <f t="shared" si="40"/>
        <v>76.760000000000005</v>
      </c>
      <c r="D353" s="158">
        <f t="shared" si="40"/>
        <v>42.65</v>
      </c>
      <c r="E353" s="158">
        <f t="shared" si="40"/>
        <v>37.479999999999997</v>
      </c>
      <c r="F353" s="158">
        <f t="shared" si="40"/>
        <v>41.22</v>
      </c>
      <c r="G353" s="158">
        <f t="shared" si="40"/>
        <v>0</v>
      </c>
      <c r="H353" s="158">
        <f t="shared" si="40"/>
        <v>0</v>
      </c>
      <c r="I353" s="158">
        <f t="shared" si="40"/>
        <v>0</v>
      </c>
      <c r="J353" s="158">
        <f t="shared" si="40"/>
        <v>0</v>
      </c>
      <c r="K353" s="158">
        <f t="shared" si="40"/>
        <v>0</v>
      </c>
      <c r="L353" s="158">
        <f t="shared" si="40"/>
        <v>0</v>
      </c>
      <c r="M353" s="158">
        <f t="shared" si="40"/>
        <v>0</v>
      </c>
      <c r="N353" s="158">
        <f t="shared" si="40"/>
        <v>0</v>
      </c>
      <c r="O353" s="158">
        <f t="shared" si="40"/>
        <v>0</v>
      </c>
      <c r="P353" s="158">
        <f t="shared" si="40"/>
        <v>0</v>
      </c>
      <c r="Q353" s="158">
        <f t="shared" si="39"/>
        <v>0</v>
      </c>
      <c r="R353" s="158">
        <f t="shared" si="38"/>
        <v>0</v>
      </c>
      <c r="S353" s="158">
        <f t="shared" si="38"/>
        <v>0</v>
      </c>
      <c r="T353" s="158">
        <f t="shared" si="38"/>
        <v>0</v>
      </c>
      <c r="U353" s="158">
        <f t="shared" si="38"/>
        <v>0</v>
      </c>
      <c r="V353" s="158">
        <f t="shared" si="38"/>
        <v>0</v>
      </c>
      <c r="W353" s="158">
        <f t="shared" si="38"/>
        <v>34.770000000000003</v>
      </c>
      <c r="X353" s="158">
        <f t="shared" si="38"/>
        <v>292.20999999999998</v>
      </c>
      <c r="Y353" s="158">
        <f t="shared" si="38"/>
        <v>163.81</v>
      </c>
      <c r="Z353" s="35"/>
      <c r="AA353" s="39">
        <v>32.76</v>
      </c>
      <c r="AB353" s="37">
        <v>76.760000000000005</v>
      </c>
      <c r="AC353" s="37">
        <v>42.65</v>
      </c>
      <c r="AD353" s="37">
        <v>37.479999999999997</v>
      </c>
      <c r="AE353" s="37">
        <v>41.22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37">
        <v>34.770000000000003</v>
      </c>
      <c r="AW353" s="37">
        <v>292.20999999999998</v>
      </c>
      <c r="AX353" s="38">
        <v>163.81</v>
      </c>
      <c r="AY353" s="329"/>
      <c r="AZ353" s="33"/>
    </row>
    <row r="354" spans="1:52">
      <c r="A354" s="45">
        <v>19</v>
      </c>
      <c r="B354" s="158">
        <f t="shared" si="40"/>
        <v>13.52</v>
      </c>
      <c r="C354" s="158">
        <f t="shared" si="40"/>
        <v>11.84</v>
      </c>
      <c r="D354" s="158">
        <f t="shared" si="40"/>
        <v>0</v>
      </c>
      <c r="E354" s="158">
        <f t="shared" si="40"/>
        <v>0</v>
      </c>
      <c r="F354" s="158">
        <f t="shared" si="40"/>
        <v>0</v>
      </c>
      <c r="G354" s="158">
        <f t="shared" si="40"/>
        <v>0</v>
      </c>
      <c r="H354" s="158">
        <f t="shared" si="40"/>
        <v>0</v>
      </c>
      <c r="I354" s="158">
        <f t="shared" si="40"/>
        <v>0</v>
      </c>
      <c r="J354" s="158">
        <f t="shared" si="40"/>
        <v>0</v>
      </c>
      <c r="K354" s="158">
        <f t="shared" si="40"/>
        <v>0</v>
      </c>
      <c r="L354" s="158">
        <f t="shared" si="40"/>
        <v>0</v>
      </c>
      <c r="M354" s="158">
        <f t="shared" si="40"/>
        <v>0</v>
      </c>
      <c r="N354" s="158">
        <f t="shared" si="40"/>
        <v>0</v>
      </c>
      <c r="O354" s="158">
        <f t="shared" si="40"/>
        <v>0</v>
      </c>
      <c r="P354" s="158">
        <f t="shared" si="40"/>
        <v>0</v>
      </c>
      <c r="Q354" s="158">
        <f t="shared" si="39"/>
        <v>0</v>
      </c>
      <c r="R354" s="158">
        <f t="shared" si="38"/>
        <v>0</v>
      </c>
      <c r="S354" s="158">
        <f t="shared" si="38"/>
        <v>0</v>
      </c>
      <c r="T354" s="158">
        <f t="shared" si="38"/>
        <v>0</v>
      </c>
      <c r="U354" s="158">
        <f t="shared" si="38"/>
        <v>16.920000000000002</v>
      </c>
      <c r="V354" s="158">
        <f t="shared" si="38"/>
        <v>25.77</v>
      </c>
      <c r="W354" s="158">
        <f t="shared" si="38"/>
        <v>14.04</v>
      </c>
      <c r="X354" s="158">
        <f t="shared" si="38"/>
        <v>0</v>
      </c>
      <c r="Y354" s="158">
        <f t="shared" si="38"/>
        <v>32.659999999999997</v>
      </c>
      <c r="Z354" s="35"/>
      <c r="AA354" s="39">
        <v>13.52</v>
      </c>
      <c r="AB354" s="37">
        <v>11.84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7">
        <v>0</v>
      </c>
      <c r="AP354" s="37">
        <v>0</v>
      </c>
      <c r="AQ354" s="37">
        <v>0</v>
      </c>
      <c r="AR354" s="37">
        <v>0</v>
      </c>
      <c r="AS354" s="37">
        <v>0</v>
      </c>
      <c r="AT354" s="37">
        <v>16.920000000000002</v>
      </c>
      <c r="AU354" s="37">
        <v>25.77</v>
      </c>
      <c r="AV354" s="37">
        <v>14.04</v>
      </c>
      <c r="AW354" s="37">
        <v>0</v>
      </c>
      <c r="AX354" s="38">
        <v>32.659999999999997</v>
      </c>
      <c r="AY354" s="329"/>
      <c r="AZ354" s="33"/>
    </row>
    <row r="355" spans="1:52">
      <c r="A355" s="45">
        <v>20</v>
      </c>
      <c r="B355" s="158">
        <f t="shared" si="40"/>
        <v>0</v>
      </c>
      <c r="C355" s="158">
        <f t="shared" si="40"/>
        <v>0</v>
      </c>
      <c r="D355" s="158">
        <f t="shared" si="40"/>
        <v>0</v>
      </c>
      <c r="E355" s="158">
        <f t="shared" si="40"/>
        <v>0</v>
      </c>
      <c r="F355" s="158">
        <f t="shared" si="40"/>
        <v>0</v>
      </c>
      <c r="G355" s="158">
        <f t="shared" si="40"/>
        <v>0</v>
      </c>
      <c r="H355" s="158">
        <f t="shared" si="40"/>
        <v>0</v>
      </c>
      <c r="I355" s="158">
        <f t="shared" si="40"/>
        <v>0</v>
      </c>
      <c r="J355" s="158">
        <f t="shared" si="40"/>
        <v>0</v>
      </c>
      <c r="K355" s="158">
        <f t="shared" si="40"/>
        <v>25.19</v>
      </c>
      <c r="L355" s="158">
        <f t="shared" si="40"/>
        <v>143.69999999999999</v>
      </c>
      <c r="M355" s="158">
        <f t="shared" si="40"/>
        <v>119.35</v>
      </c>
      <c r="N355" s="158">
        <f t="shared" si="40"/>
        <v>138.1</v>
      </c>
      <c r="O355" s="158">
        <f t="shared" si="40"/>
        <v>120.27</v>
      </c>
      <c r="P355" s="158">
        <f t="shared" si="40"/>
        <v>127.27</v>
      </c>
      <c r="Q355" s="158">
        <f t="shared" si="39"/>
        <v>139.31</v>
      </c>
      <c r="R355" s="158">
        <f t="shared" si="38"/>
        <v>145.28</v>
      </c>
      <c r="S355" s="158">
        <f t="shared" si="38"/>
        <v>95.2</v>
      </c>
      <c r="T355" s="158">
        <f t="shared" si="38"/>
        <v>0</v>
      </c>
      <c r="U355" s="158">
        <f t="shared" si="38"/>
        <v>18.14</v>
      </c>
      <c r="V355" s="158">
        <f t="shared" si="38"/>
        <v>0</v>
      </c>
      <c r="W355" s="158">
        <f t="shared" si="38"/>
        <v>22.75</v>
      </c>
      <c r="X355" s="158">
        <f t="shared" si="38"/>
        <v>24.77</v>
      </c>
      <c r="Y355" s="158">
        <f t="shared" si="38"/>
        <v>10.41</v>
      </c>
      <c r="Z355" s="35"/>
      <c r="AA355" s="39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25.19</v>
      </c>
      <c r="AK355" s="37">
        <v>143.69999999999999</v>
      </c>
      <c r="AL355" s="37">
        <v>119.35</v>
      </c>
      <c r="AM355" s="37">
        <v>138.1</v>
      </c>
      <c r="AN355" s="37">
        <v>120.27</v>
      </c>
      <c r="AO355" s="37">
        <v>127.27</v>
      </c>
      <c r="AP355" s="37">
        <v>139.31</v>
      </c>
      <c r="AQ355" s="37">
        <v>145.28</v>
      </c>
      <c r="AR355" s="37">
        <v>95.2</v>
      </c>
      <c r="AS355" s="37">
        <v>0</v>
      </c>
      <c r="AT355" s="37">
        <v>18.14</v>
      </c>
      <c r="AU355" s="37">
        <v>0</v>
      </c>
      <c r="AV355" s="37">
        <v>22.75</v>
      </c>
      <c r="AW355" s="37">
        <v>24.77</v>
      </c>
      <c r="AX355" s="38">
        <v>10.41</v>
      </c>
      <c r="AY355" s="329"/>
      <c r="AZ355" s="33"/>
    </row>
    <row r="356" spans="1:52">
      <c r="A356" s="45">
        <v>21</v>
      </c>
      <c r="B356" s="158">
        <f t="shared" si="40"/>
        <v>26.03</v>
      </c>
      <c r="C356" s="158">
        <f t="shared" si="40"/>
        <v>26.65</v>
      </c>
      <c r="D356" s="158">
        <f t="shared" si="40"/>
        <v>111.44</v>
      </c>
      <c r="E356" s="158">
        <f t="shared" si="40"/>
        <v>62.76</v>
      </c>
      <c r="F356" s="158">
        <f t="shared" si="40"/>
        <v>21.4</v>
      </c>
      <c r="G356" s="158">
        <f t="shared" si="40"/>
        <v>0</v>
      </c>
      <c r="H356" s="158">
        <f t="shared" si="40"/>
        <v>25.4</v>
      </c>
      <c r="I356" s="158">
        <f t="shared" si="40"/>
        <v>0</v>
      </c>
      <c r="J356" s="158">
        <f t="shared" si="40"/>
        <v>0</v>
      </c>
      <c r="K356" s="158">
        <f t="shared" si="40"/>
        <v>0</v>
      </c>
      <c r="L356" s="158">
        <f t="shared" si="40"/>
        <v>0</v>
      </c>
      <c r="M356" s="158">
        <f t="shared" si="40"/>
        <v>2.64</v>
      </c>
      <c r="N356" s="158">
        <f t="shared" si="40"/>
        <v>0</v>
      </c>
      <c r="O356" s="158">
        <f t="shared" si="40"/>
        <v>0</v>
      </c>
      <c r="P356" s="158">
        <f t="shared" si="40"/>
        <v>0</v>
      </c>
      <c r="Q356" s="158">
        <f t="shared" si="39"/>
        <v>0</v>
      </c>
      <c r="R356" s="158">
        <f t="shared" si="38"/>
        <v>0</v>
      </c>
      <c r="S356" s="158">
        <f t="shared" si="38"/>
        <v>0</v>
      </c>
      <c r="T356" s="158">
        <f t="shared" si="38"/>
        <v>0</v>
      </c>
      <c r="U356" s="158">
        <f t="shared" si="38"/>
        <v>84.31</v>
      </c>
      <c r="V356" s="158">
        <f t="shared" si="38"/>
        <v>94.23</v>
      </c>
      <c r="W356" s="158">
        <f t="shared" si="38"/>
        <v>286.04000000000002</v>
      </c>
      <c r="X356" s="158">
        <f t="shared" si="38"/>
        <v>519.76</v>
      </c>
      <c r="Y356" s="158">
        <f t="shared" si="38"/>
        <v>57.67</v>
      </c>
      <c r="Z356" s="35"/>
      <c r="AA356" s="39">
        <v>26.03</v>
      </c>
      <c r="AB356" s="37">
        <v>26.65</v>
      </c>
      <c r="AC356" s="37">
        <v>111.44</v>
      </c>
      <c r="AD356" s="37">
        <v>62.76</v>
      </c>
      <c r="AE356" s="37">
        <v>21.4</v>
      </c>
      <c r="AF356" s="37">
        <v>0</v>
      </c>
      <c r="AG356" s="37">
        <v>25.4</v>
      </c>
      <c r="AH356" s="37">
        <v>0</v>
      </c>
      <c r="AI356" s="37">
        <v>0</v>
      </c>
      <c r="AJ356" s="37">
        <v>0</v>
      </c>
      <c r="AK356" s="37">
        <v>0</v>
      </c>
      <c r="AL356" s="37">
        <v>2.64</v>
      </c>
      <c r="AM356" s="37">
        <v>0</v>
      </c>
      <c r="AN356" s="37">
        <v>0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84.31</v>
      </c>
      <c r="AU356" s="37">
        <v>94.23</v>
      </c>
      <c r="AV356" s="37">
        <v>286.04000000000002</v>
      </c>
      <c r="AW356" s="37">
        <v>519.76</v>
      </c>
      <c r="AX356" s="38">
        <v>57.67</v>
      </c>
      <c r="AY356" s="329"/>
      <c r="AZ356" s="33"/>
    </row>
    <row r="357" spans="1:52">
      <c r="A357" s="45">
        <v>22</v>
      </c>
      <c r="B357" s="158">
        <f t="shared" si="40"/>
        <v>117.05</v>
      </c>
      <c r="C357" s="158">
        <f t="shared" si="40"/>
        <v>152.05000000000001</v>
      </c>
      <c r="D357" s="158">
        <f t="shared" si="40"/>
        <v>146.49</v>
      </c>
      <c r="E357" s="158">
        <f t="shared" si="40"/>
        <v>94.18</v>
      </c>
      <c r="F357" s="158">
        <f t="shared" si="40"/>
        <v>5.48</v>
      </c>
      <c r="G357" s="158">
        <f t="shared" si="40"/>
        <v>0</v>
      </c>
      <c r="H357" s="158">
        <f t="shared" si="40"/>
        <v>0</v>
      </c>
      <c r="I357" s="158">
        <f t="shared" si="40"/>
        <v>193.84</v>
      </c>
      <c r="J357" s="158">
        <f t="shared" si="40"/>
        <v>262.47000000000003</v>
      </c>
      <c r="K357" s="158">
        <f t="shared" si="40"/>
        <v>305.3</v>
      </c>
      <c r="L357" s="158">
        <f t="shared" si="40"/>
        <v>307.10000000000002</v>
      </c>
      <c r="M357" s="158">
        <f t="shared" si="40"/>
        <v>217.78</v>
      </c>
      <c r="N357" s="158">
        <f t="shared" si="40"/>
        <v>141.47</v>
      </c>
      <c r="O357" s="158">
        <f t="shared" si="40"/>
        <v>72.010000000000005</v>
      </c>
      <c r="P357" s="158">
        <f t="shared" si="40"/>
        <v>72.56</v>
      </c>
      <c r="Q357" s="158">
        <f t="shared" si="39"/>
        <v>0</v>
      </c>
      <c r="R357" s="158">
        <f t="shared" si="38"/>
        <v>0</v>
      </c>
      <c r="S357" s="158">
        <f t="shared" si="38"/>
        <v>0</v>
      </c>
      <c r="T357" s="158">
        <f t="shared" si="38"/>
        <v>0</v>
      </c>
      <c r="U357" s="158">
        <f t="shared" si="38"/>
        <v>186.16</v>
      </c>
      <c r="V357" s="158">
        <f t="shared" si="38"/>
        <v>299.01</v>
      </c>
      <c r="W357" s="158">
        <f t="shared" si="38"/>
        <v>281.2</v>
      </c>
      <c r="X357" s="158">
        <f t="shared" si="38"/>
        <v>243.78</v>
      </c>
      <c r="Y357" s="158">
        <f t="shared" si="38"/>
        <v>54.21</v>
      </c>
      <c r="Z357" s="35"/>
      <c r="AA357" s="39">
        <v>117.05</v>
      </c>
      <c r="AB357" s="37">
        <v>152.05000000000001</v>
      </c>
      <c r="AC357" s="37">
        <v>146.49</v>
      </c>
      <c r="AD357" s="37">
        <v>94.18</v>
      </c>
      <c r="AE357" s="37">
        <v>5.48</v>
      </c>
      <c r="AF357" s="37">
        <v>0</v>
      </c>
      <c r="AG357" s="37">
        <v>0</v>
      </c>
      <c r="AH357" s="37">
        <v>193.84</v>
      </c>
      <c r="AI357" s="37">
        <v>262.47000000000003</v>
      </c>
      <c r="AJ357" s="37">
        <v>305.3</v>
      </c>
      <c r="AK357" s="37">
        <v>307.10000000000002</v>
      </c>
      <c r="AL357" s="37">
        <v>217.78</v>
      </c>
      <c r="AM357" s="37">
        <v>141.47</v>
      </c>
      <c r="AN357" s="37">
        <v>72.010000000000005</v>
      </c>
      <c r="AO357" s="37">
        <v>72.56</v>
      </c>
      <c r="AP357" s="37">
        <v>0</v>
      </c>
      <c r="AQ357" s="37">
        <v>0</v>
      </c>
      <c r="AR357" s="37">
        <v>0</v>
      </c>
      <c r="AS357" s="37">
        <v>0</v>
      </c>
      <c r="AT357" s="37">
        <v>186.16</v>
      </c>
      <c r="AU357" s="37">
        <v>299.01</v>
      </c>
      <c r="AV357" s="37">
        <v>281.2</v>
      </c>
      <c r="AW357" s="37">
        <v>243.78</v>
      </c>
      <c r="AX357" s="38">
        <v>54.21</v>
      </c>
      <c r="AY357" s="329"/>
      <c r="AZ357" s="33"/>
    </row>
    <row r="358" spans="1:52">
      <c r="A358" s="45">
        <v>23</v>
      </c>
      <c r="B358" s="158">
        <f t="shared" si="40"/>
        <v>0</v>
      </c>
      <c r="C358" s="158">
        <f t="shared" si="40"/>
        <v>0</v>
      </c>
      <c r="D358" s="158">
        <f t="shared" si="40"/>
        <v>0</v>
      </c>
      <c r="E358" s="158">
        <f t="shared" si="40"/>
        <v>0</v>
      </c>
      <c r="F358" s="158">
        <f t="shared" si="40"/>
        <v>0</v>
      </c>
      <c r="G358" s="158">
        <f t="shared" si="40"/>
        <v>0</v>
      </c>
      <c r="H358" s="158">
        <f t="shared" si="40"/>
        <v>0</v>
      </c>
      <c r="I358" s="158">
        <f t="shared" si="40"/>
        <v>0</v>
      </c>
      <c r="J358" s="158">
        <f t="shared" si="40"/>
        <v>0</v>
      </c>
      <c r="K358" s="158">
        <f t="shared" si="40"/>
        <v>4.7</v>
      </c>
      <c r="L358" s="158">
        <f t="shared" si="40"/>
        <v>0</v>
      </c>
      <c r="M358" s="158">
        <f t="shared" si="40"/>
        <v>0</v>
      </c>
      <c r="N358" s="158">
        <f t="shared" si="40"/>
        <v>0</v>
      </c>
      <c r="O358" s="158">
        <f t="shared" si="40"/>
        <v>0</v>
      </c>
      <c r="P358" s="158">
        <f t="shared" si="40"/>
        <v>0</v>
      </c>
      <c r="Q358" s="158">
        <f t="shared" si="39"/>
        <v>50.62</v>
      </c>
      <c r="R358" s="158">
        <f t="shared" si="38"/>
        <v>0</v>
      </c>
      <c r="S358" s="158">
        <f t="shared" si="38"/>
        <v>0</v>
      </c>
      <c r="T358" s="158">
        <f t="shared" si="38"/>
        <v>0</v>
      </c>
      <c r="U358" s="158">
        <f t="shared" si="38"/>
        <v>94.85</v>
      </c>
      <c r="V358" s="158">
        <f t="shared" si="38"/>
        <v>352.64</v>
      </c>
      <c r="W358" s="158">
        <f t="shared" si="38"/>
        <v>280.33</v>
      </c>
      <c r="X358" s="158">
        <f t="shared" si="38"/>
        <v>167.2</v>
      </c>
      <c r="Y358" s="158">
        <f t="shared" si="38"/>
        <v>55.17</v>
      </c>
      <c r="Z358" s="35"/>
      <c r="AA358" s="39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4.7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50.62</v>
      </c>
      <c r="AQ358" s="37">
        <v>0</v>
      </c>
      <c r="AR358" s="37">
        <v>0</v>
      </c>
      <c r="AS358" s="37">
        <v>0</v>
      </c>
      <c r="AT358" s="37">
        <v>94.85</v>
      </c>
      <c r="AU358" s="37">
        <v>352.64</v>
      </c>
      <c r="AV358" s="37">
        <v>280.33</v>
      </c>
      <c r="AW358" s="37">
        <v>167.2</v>
      </c>
      <c r="AX358" s="38">
        <v>55.17</v>
      </c>
      <c r="AY358" s="329"/>
      <c r="AZ358" s="33"/>
    </row>
    <row r="359" spans="1:52">
      <c r="A359" s="45">
        <v>24</v>
      </c>
      <c r="B359" s="158">
        <f t="shared" si="40"/>
        <v>14.53</v>
      </c>
      <c r="C359" s="158">
        <f t="shared" si="40"/>
        <v>0</v>
      </c>
      <c r="D359" s="158">
        <f t="shared" si="40"/>
        <v>0</v>
      </c>
      <c r="E359" s="158">
        <f t="shared" si="40"/>
        <v>0</v>
      </c>
      <c r="F359" s="158">
        <f t="shared" si="40"/>
        <v>0</v>
      </c>
      <c r="G359" s="158">
        <f t="shared" si="40"/>
        <v>0</v>
      </c>
      <c r="H359" s="158">
        <f t="shared" si="40"/>
        <v>0</v>
      </c>
      <c r="I359" s="158">
        <f t="shared" si="40"/>
        <v>0</v>
      </c>
      <c r="J359" s="158">
        <f t="shared" si="40"/>
        <v>0</v>
      </c>
      <c r="K359" s="158">
        <f t="shared" si="40"/>
        <v>0</v>
      </c>
      <c r="L359" s="158">
        <f t="shared" si="40"/>
        <v>0</v>
      </c>
      <c r="M359" s="158">
        <f t="shared" si="40"/>
        <v>0.01</v>
      </c>
      <c r="N359" s="158">
        <f t="shared" si="40"/>
        <v>0</v>
      </c>
      <c r="O359" s="158">
        <f t="shared" si="40"/>
        <v>0</v>
      </c>
      <c r="P359" s="158">
        <f t="shared" si="40"/>
        <v>0</v>
      </c>
      <c r="Q359" s="158">
        <f t="shared" si="39"/>
        <v>0</v>
      </c>
      <c r="R359" s="158">
        <f t="shared" si="38"/>
        <v>0</v>
      </c>
      <c r="S359" s="158">
        <f t="shared" si="38"/>
        <v>0</v>
      </c>
      <c r="T359" s="158">
        <f t="shared" si="38"/>
        <v>0</v>
      </c>
      <c r="U359" s="158">
        <f t="shared" si="38"/>
        <v>119.5</v>
      </c>
      <c r="V359" s="158">
        <f t="shared" si="38"/>
        <v>88.84</v>
      </c>
      <c r="W359" s="158">
        <f t="shared" si="38"/>
        <v>81.37</v>
      </c>
      <c r="X359" s="158">
        <f t="shared" si="38"/>
        <v>188.46</v>
      </c>
      <c r="Y359" s="158">
        <f t="shared" si="38"/>
        <v>107.36</v>
      </c>
      <c r="Z359" s="35"/>
      <c r="AA359" s="39">
        <v>14.53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0.01</v>
      </c>
      <c r="AM359" s="37">
        <v>0</v>
      </c>
      <c r="AN359" s="37">
        <v>0</v>
      </c>
      <c r="AO359" s="37">
        <v>0</v>
      </c>
      <c r="AP359" s="37">
        <v>0</v>
      </c>
      <c r="AQ359" s="37">
        <v>0</v>
      </c>
      <c r="AR359" s="37">
        <v>0</v>
      </c>
      <c r="AS359" s="37">
        <v>0</v>
      </c>
      <c r="AT359" s="37">
        <v>119.5</v>
      </c>
      <c r="AU359" s="37">
        <v>88.84</v>
      </c>
      <c r="AV359" s="37">
        <v>81.37</v>
      </c>
      <c r="AW359" s="37">
        <v>188.46</v>
      </c>
      <c r="AX359" s="38">
        <v>107.36</v>
      </c>
      <c r="AY359" s="329"/>
      <c r="AZ359" s="33"/>
    </row>
    <row r="360" spans="1:52">
      <c r="A360" s="45">
        <v>25</v>
      </c>
      <c r="B360" s="158">
        <f t="shared" si="40"/>
        <v>98.4</v>
      </c>
      <c r="C360" s="158">
        <f t="shared" si="40"/>
        <v>81.010000000000005</v>
      </c>
      <c r="D360" s="158">
        <f t="shared" si="40"/>
        <v>207.18</v>
      </c>
      <c r="E360" s="158">
        <f t="shared" si="40"/>
        <v>187.71</v>
      </c>
      <c r="F360" s="158">
        <f t="shared" si="40"/>
        <v>101.52</v>
      </c>
      <c r="G360" s="158">
        <f t="shared" si="40"/>
        <v>43.69</v>
      </c>
      <c r="H360" s="158">
        <f t="shared" si="40"/>
        <v>39.4</v>
      </c>
      <c r="I360" s="158">
        <f t="shared" si="40"/>
        <v>57.2</v>
      </c>
      <c r="J360" s="158">
        <f t="shared" si="40"/>
        <v>0</v>
      </c>
      <c r="K360" s="158">
        <f t="shared" si="40"/>
        <v>88.09</v>
      </c>
      <c r="L360" s="158">
        <f t="shared" si="40"/>
        <v>91.3</v>
      </c>
      <c r="M360" s="158">
        <f t="shared" si="40"/>
        <v>90.92</v>
      </c>
      <c r="N360" s="158">
        <f t="shared" si="40"/>
        <v>130.46</v>
      </c>
      <c r="O360" s="158">
        <f t="shared" si="40"/>
        <v>76.930000000000007</v>
      </c>
      <c r="P360" s="158">
        <f t="shared" si="40"/>
        <v>87.46</v>
      </c>
      <c r="Q360" s="158">
        <f t="shared" si="39"/>
        <v>94.65</v>
      </c>
      <c r="R360" s="158">
        <f t="shared" si="38"/>
        <v>0</v>
      </c>
      <c r="S360" s="158">
        <f t="shared" si="38"/>
        <v>0</v>
      </c>
      <c r="T360" s="158">
        <f t="shared" si="38"/>
        <v>0</v>
      </c>
      <c r="U360" s="158">
        <f t="shared" si="38"/>
        <v>104.81</v>
      </c>
      <c r="V360" s="158">
        <f t="shared" si="38"/>
        <v>45.14</v>
      </c>
      <c r="W360" s="158">
        <f t="shared" si="38"/>
        <v>322.38</v>
      </c>
      <c r="X360" s="158">
        <f t="shared" si="38"/>
        <v>493.44</v>
      </c>
      <c r="Y360" s="158">
        <f t="shared" si="38"/>
        <v>1343.9</v>
      </c>
      <c r="Z360" s="35"/>
      <c r="AA360" s="39">
        <v>98.4</v>
      </c>
      <c r="AB360" s="37">
        <v>81.010000000000005</v>
      </c>
      <c r="AC360" s="37">
        <v>207.18</v>
      </c>
      <c r="AD360" s="37">
        <v>187.71</v>
      </c>
      <c r="AE360" s="37">
        <v>101.52</v>
      </c>
      <c r="AF360" s="37">
        <v>43.69</v>
      </c>
      <c r="AG360" s="37">
        <v>39.4</v>
      </c>
      <c r="AH360" s="37">
        <v>57.2</v>
      </c>
      <c r="AI360" s="37">
        <v>0</v>
      </c>
      <c r="AJ360" s="37">
        <v>88.09</v>
      </c>
      <c r="AK360" s="37">
        <v>91.3</v>
      </c>
      <c r="AL360" s="37">
        <v>90.92</v>
      </c>
      <c r="AM360" s="37">
        <v>130.46</v>
      </c>
      <c r="AN360" s="37">
        <v>76.930000000000007</v>
      </c>
      <c r="AO360" s="37">
        <v>87.46</v>
      </c>
      <c r="AP360" s="37">
        <v>94.65</v>
      </c>
      <c r="AQ360" s="37">
        <v>0</v>
      </c>
      <c r="AR360" s="37">
        <v>0</v>
      </c>
      <c r="AS360" s="37">
        <v>0</v>
      </c>
      <c r="AT360" s="37">
        <v>104.81</v>
      </c>
      <c r="AU360" s="37">
        <v>45.14</v>
      </c>
      <c r="AV360" s="37">
        <v>322.38</v>
      </c>
      <c r="AW360" s="37">
        <v>493.44</v>
      </c>
      <c r="AX360" s="38">
        <v>1343.9</v>
      </c>
      <c r="AY360" s="329"/>
      <c r="AZ360" s="33"/>
    </row>
    <row r="361" spans="1:52">
      <c r="A361" s="45">
        <v>26</v>
      </c>
      <c r="B361" s="158">
        <f t="shared" si="40"/>
        <v>57.54</v>
      </c>
      <c r="C361" s="158">
        <f t="shared" si="40"/>
        <v>172.58</v>
      </c>
      <c r="D361" s="158">
        <f t="shared" si="40"/>
        <v>107.35</v>
      </c>
      <c r="E361" s="158">
        <f t="shared" si="40"/>
        <v>111.38</v>
      </c>
      <c r="F361" s="158">
        <f t="shared" si="40"/>
        <v>76.989999999999995</v>
      </c>
      <c r="G361" s="158">
        <f t="shared" si="40"/>
        <v>14.94</v>
      </c>
      <c r="H361" s="158">
        <f t="shared" si="40"/>
        <v>0</v>
      </c>
      <c r="I361" s="158">
        <f t="shared" si="40"/>
        <v>0</v>
      </c>
      <c r="J361" s="158">
        <f t="shared" si="40"/>
        <v>0</v>
      </c>
      <c r="K361" s="158">
        <f t="shared" si="40"/>
        <v>0</v>
      </c>
      <c r="L361" s="158">
        <f t="shared" si="40"/>
        <v>0</v>
      </c>
      <c r="M361" s="158">
        <f t="shared" si="40"/>
        <v>0</v>
      </c>
      <c r="N361" s="158">
        <f t="shared" si="40"/>
        <v>0</v>
      </c>
      <c r="O361" s="158">
        <f t="shared" si="40"/>
        <v>0</v>
      </c>
      <c r="P361" s="158">
        <f t="shared" si="40"/>
        <v>0</v>
      </c>
      <c r="Q361" s="158">
        <f t="shared" si="39"/>
        <v>0</v>
      </c>
      <c r="R361" s="158">
        <f t="shared" si="38"/>
        <v>0</v>
      </c>
      <c r="S361" s="158">
        <f t="shared" si="38"/>
        <v>0</v>
      </c>
      <c r="T361" s="158">
        <f t="shared" si="38"/>
        <v>0</v>
      </c>
      <c r="U361" s="158">
        <f t="shared" si="38"/>
        <v>0</v>
      </c>
      <c r="V361" s="158">
        <f t="shared" si="38"/>
        <v>0</v>
      </c>
      <c r="W361" s="158">
        <f t="shared" si="38"/>
        <v>0</v>
      </c>
      <c r="X361" s="158">
        <f t="shared" si="38"/>
        <v>180.7</v>
      </c>
      <c r="Y361" s="158">
        <f t="shared" si="38"/>
        <v>373.65</v>
      </c>
      <c r="Z361" s="35"/>
      <c r="AA361" s="39">
        <v>57.54</v>
      </c>
      <c r="AB361" s="37">
        <v>172.58</v>
      </c>
      <c r="AC361" s="37">
        <v>107.35</v>
      </c>
      <c r="AD361" s="37">
        <v>111.38</v>
      </c>
      <c r="AE361" s="37">
        <v>76.989999999999995</v>
      </c>
      <c r="AF361" s="37">
        <v>14.94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180.7</v>
      </c>
      <c r="AX361" s="38">
        <v>373.65</v>
      </c>
      <c r="AY361" s="329"/>
      <c r="AZ361" s="33"/>
    </row>
    <row r="362" spans="1:52">
      <c r="A362" s="45">
        <v>27</v>
      </c>
      <c r="B362" s="158">
        <f t="shared" si="40"/>
        <v>0</v>
      </c>
      <c r="C362" s="158">
        <f t="shared" si="40"/>
        <v>0</v>
      </c>
      <c r="D362" s="158">
        <f t="shared" si="40"/>
        <v>0</v>
      </c>
      <c r="E362" s="158">
        <f t="shared" si="40"/>
        <v>0.01</v>
      </c>
      <c r="F362" s="158">
        <f t="shared" si="40"/>
        <v>0</v>
      </c>
      <c r="G362" s="158">
        <f t="shared" si="40"/>
        <v>261.66000000000003</v>
      </c>
      <c r="H362" s="158">
        <f t="shared" si="40"/>
        <v>205.89</v>
      </c>
      <c r="I362" s="158">
        <f t="shared" si="40"/>
        <v>634.05999999999995</v>
      </c>
      <c r="J362" s="158">
        <f t="shared" si="40"/>
        <v>688.09</v>
      </c>
      <c r="K362" s="158">
        <f t="shared" si="40"/>
        <v>700.47</v>
      </c>
      <c r="L362" s="158">
        <f t="shared" si="40"/>
        <v>546.51</v>
      </c>
      <c r="M362" s="158">
        <f t="shared" si="40"/>
        <v>637.13</v>
      </c>
      <c r="N362" s="158">
        <f t="shared" si="40"/>
        <v>574.67999999999995</v>
      </c>
      <c r="O362" s="158">
        <f t="shared" si="40"/>
        <v>507.26000000000005</v>
      </c>
      <c r="P362" s="158">
        <f t="shared" si="40"/>
        <v>568.38</v>
      </c>
      <c r="Q362" s="158">
        <f t="shared" si="39"/>
        <v>316.60000000000002</v>
      </c>
      <c r="R362" s="158">
        <f t="shared" si="38"/>
        <v>65.11</v>
      </c>
      <c r="S362" s="158">
        <f t="shared" si="38"/>
        <v>71.83</v>
      </c>
      <c r="T362" s="158">
        <f t="shared" si="38"/>
        <v>313.04000000000002</v>
      </c>
      <c r="U362" s="158">
        <f t="shared" si="38"/>
        <v>583.49</v>
      </c>
      <c r="V362" s="158">
        <f t="shared" si="38"/>
        <v>510.58000000000004</v>
      </c>
      <c r="W362" s="158">
        <f t="shared" si="38"/>
        <v>50.93</v>
      </c>
      <c r="X362" s="158">
        <f t="shared" si="38"/>
        <v>355.63</v>
      </c>
      <c r="Y362" s="158">
        <f t="shared" si="38"/>
        <v>155.63999999999999</v>
      </c>
      <c r="Z362" s="35"/>
      <c r="AA362" s="39">
        <v>0</v>
      </c>
      <c r="AB362" s="37">
        <v>0</v>
      </c>
      <c r="AC362" s="37">
        <v>0</v>
      </c>
      <c r="AD362" s="37">
        <v>0.01</v>
      </c>
      <c r="AE362" s="37">
        <v>0</v>
      </c>
      <c r="AF362" s="37">
        <v>261.66000000000003</v>
      </c>
      <c r="AG362" s="37">
        <v>205.89</v>
      </c>
      <c r="AH362" s="37">
        <v>634.05999999999995</v>
      </c>
      <c r="AI362" s="37">
        <v>688.09</v>
      </c>
      <c r="AJ362" s="37">
        <v>700.47</v>
      </c>
      <c r="AK362" s="37">
        <v>546.51</v>
      </c>
      <c r="AL362" s="37">
        <v>637.13</v>
      </c>
      <c r="AM362" s="37">
        <v>574.67999999999995</v>
      </c>
      <c r="AN362" s="37">
        <v>507.26000000000005</v>
      </c>
      <c r="AO362" s="37">
        <v>568.38</v>
      </c>
      <c r="AP362" s="37">
        <v>316.60000000000002</v>
      </c>
      <c r="AQ362" s="37">
        <v>65.11</v>
      </c>
      <c r="AR362" s="37">
        <v>71.83</v>
      </c>
      <c r="AS362" s="37">
        <v>313.04000000000002</v>
      </c>
      <c r="AT362" s="37">
        <v>583.49</v>
      </c>
      <c r="AU362" s="37">
        <v>510.58000000000004</v>
      </c>
      <c r="AV362" s="37">
        <v>50.93</v>
      </c>
      <c r="AW362" s="37">
        <v>355.63</v>
      </c>
      <c r="AX362" s="38">
        <v>155.63999999999999</v>
      </c>
      <c r="AY362" s="329"/>
      <c r="AZ362" s="33"/>
    </row>
    <row r="363" spans="1:52">
      <c r="A363" s="45">
        <v>28</v>
      </c>
      <c r="B363" s="158">
        <f t="shared" si="40"/>
        <v>0</v>
      </c>
      <c r="C363" s="158">
        <f t="shared" si="40"/>
        <v>9.39</v>
      </c>
      <c r="D363" s="158">
        <f t="shared" si="40"/>
        <v>0</v>
      </c>
      <c r="E363" s="158">
        <f t="shared" si="40"/>
        <v>0</v>
      </c>
      <c r="F363" s="158">
        <f t="shared" si="40"/>
        <v>0</v>
      </c>
      <c r="G363" s="158">
        <f t="shared" si="40"/>
        <v>0</v>
      </c>
      <c r="H363" s="158">
        <f t="shared" si="40"/>
        <v>0</v>
      </c>
      <c r="I363" s="158">
        <f t="shared" si="40"/>
        <v>0</v>
      </c>
      <c r="J363" s="158">
        <f t="shared" si="40"/>
        <v>0</v>
      </c>
      <c r="K363" s="158">
        <f t="shared" si="40"/>
        <v>0</v>
      </c>
      <c r="L363" s="158">
        <f t="shared" si="40"/>
        <v>0</v>
      </c>
      <c r="M363" s="158">
        <f t="shared" si="40"/>
        <v>0</v>
      </c>
      <c r="N363" s="158">
        <f t="shared" si="40"/>
        <v>0</v>
      </c>
      <c r="O363" s="158">
        <f t="shared" si="40"/>
        <v>0</v>
      </c>
      <c r="P363" s="158">
        <f t="shared" si="40"/>
        <v>0</v>
      </c>
      <c r="Q363" s="158">
        <f t="shared" si="39"/>
        <v>0</v>
      </c>
      <c r="R363" s="158">
        <f t="shared" si="38"/>
        <v>0</v>
      </c>
      <c r="S363" s="158">
        <f t="shared" si="38"/>
        <v>0</v>
      </c>
      <c r="T363" s="158">
        <f t="shared" si="38"/>
        <v>0</v>
      </c>
      <c r="U363" s="158">
        <f t="shared" si="38"/>
        <v>0</v>
      </c>
      <c r="V363" s="158">
        <f t="shared" si="38"/>
        <v>0</v>
      </c>
      <c r="W363" s="158">
        <f t="shared" si="38"/>
        <v>0</v>
      </c>
      <c r="X363" s="158">
        <f t="shared" si="38"/>
        <v>215.23</v>
      </c>
      <c r="Y363" s="158">
        <f t="shared" si="38"/>
        <v>285.58</v>
      </c>
      <c r="Z363" s="35"/>
      <c r="AA363" s="39">
        <v>0</v>
      </c>
      <c r="AB363" s="37">
        <v>9.39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215.23</v>
      </c>
      <c r="AX363" s="38">
        <v>285.58</v>
      </c>
      <c r="AY363" s="329"/>
      <c r="AZ363" s="33"/>
    </row>
    <row r="364" spans="1:52">
      <c r="A364" s="45">
        <v>29</v>
      </c>
      <c r="B364" s="158">
        <f t="shared" si="40"/>
        <v>64.73</v>
      </c>
      <c r="C364" s="158">
        <f t="shared" si="40"/>
        <v>36.69</v>
      </c>
      <c r="D364" s="158">
        <f t="shared" si="40"/>
        <v>67.55</v>
      </c>
      <c r="E364" s="158">
        <f t="shared" si="40"/>
        <v>11.04</v>
      </c>
      <c r="F364" s="158">
        <f t="shared" si="40"/>
        <v>0</v>
      </c>
      <c r="G364" s="158">
        <f t="shared" si="40"/>
        <v>13.46</v>
      </c>
      <c r="H364" s="158">
        <f t="shared" si="40"/>
        <v>0</v>
      </c>
      <c r="I364" s="158">
        <f t="shared" si="40"/>
        <v>0</v>
      </c>
      <c r="J364" s="158">
        <f t="shared" si="40"/>
        <v>0</v>
      </c>
      <c r="K364" s="158">
        <f t="shared" si="40"/>
        <v>0</v>
      </c>
      <c r="L364" s="158">
        <f t="shared" si="40"/>
        <v>0</v>
      </c>
      <c r="M364" s="158">
        <f t="shared" si="40"/>
        <v>0</v>
      </c>
      <c r="N364" s="158">
        <f t="shared" si="40"/>
        <v>0</v>
      </c>
      <c r="O364" s="158">
        <f t="shared" si="40"/>
        <v>0</v>
      </c>
      <c r="P364" s="158">
        <f t="shared" si="40"/>
        <v>0</v>
      </c>
      <c r="Q364" s="158">
        <f t="shared" si="39"/>
        <v>0</v>
      </c>
      <c r="R364" s="158">
        <f t="shared" si="38"/>
        <v>0</v>
      </c>
      <c r="S364" s="158">
        <f t="shared" si="38"/>
        <v>0</v>
      </c>
      <c r="T364" s="158">
        <f t="shared" si="38"/>
        <v>0</v>
      </c>
      <c r="U364" s="158">
        <f t="shared" si="38"/>
        <v>0</v>
      </c>
      <c r="V364" s="158">
        <f t="shared" si="38"/>
        <v>88.96</v>
      </c>
      <c r="W364" s="158">
        <f t="shared" si="38"/>
        <v>225.75</v>
      </c>
      <c r="X364" s="158">
        <f t="shared" si="38"/>
        <v>365.63</v>
      </c>
      <c r="Y364" s="158">
        <f t="shared" si="38"/>
        <v>294.33999999999997</v>
      </c>
      <c r="Z364" s="35"/>
      <c r="AA364" s="39">
        <v>64.73</v>
      </c>
      <c r="AB364" s="37">
        <v>36.69</v>
      </c>
      <c r="AC364" s="37">
        <v>67.55</v>
      </c>
      <c r="AD364" s="37">
        <v>11.04</v>
      </c>
      <c r="AE364" s="37">
        <v>0</v>
      </c>
      <c r="AF364" s="37">
        <v>13.46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88.96</v>
      </c>
      <c r="AV364" s="37">
        <v>225.75</v>
      </c>
      <c r="AW364" s="37">
        <v>365.63</v>
      </c>
      <c r="AX364" s="38">
        <v>294.33999999999997</v>
      </c>
      <c r="AY364" s="329"/>
      <c r="AZ364" s="33"/>
    </row>
    <row r="365" spans="1:52">
      <c r="A365" s="45">
        <v>30</v>
      </c>
      <c r="B365" s="158">
        <f t="shared" si="40"/>
        <v>111.32</v>
      </c>
      <c r="C365" s="158">
        <f t="shared" si="40"/>
        <v>123.32</v>
      </c>
      <c r="D365" s="158">
        <f t="shared" si="40"/>
        <v>293.08</v>
      </c>
      <c r="E365" s="158">
        <f t="shared" si="40"/>
        <v>128.16</v>
      </c>
      <c r="F365" s="158">
        <f t="shared" si="40"/>
        <v>40.020000000000003</v>
      </c>
      <c r="G365" s="158">
        <f t="shared" si="40"/>
        <v>0</v>
      </c>
      <c r="H365" s="158">
        <f t="shared" si="40"/>
        <v>0</v>
      </c>
      <c r="I365" s="158">
        <f t="shared" si="40"/>
        <v>0</v>
      </c>
      <c r="J365" s="158">
        <f t="shared" si="40"/>
        <v>0</v>
      </c>
      <c r="K365" s="158">
        <f t="shared" si="40"/>
        <v>0</v>
      </c>
      <c r="L365" s="158">
        <f t="shared" si="40"/>
        <v>0</v>
      </c>
      <c r="M365" s="158">
        <f t="shared" si="40"/>
        <v>0</v>
      </c>
      <c r="N365" s="158">
        <f t="shared" si="40"/>
        <v>0</v>
      </c>
      <c r="O365" s="158">
        <f t="shared" si="40"/>
        <v>0</v>
      </c>
      <c r="P365" s="158">
        <f t="shared" si="40"/>
        <v>0</v>
      </c>
      <c r="Q365" s="158">
        <f t="shared" si="39"/>
        <v>0</v>
      </c>
      <c r="R365" s="158">
        <f t="shared" si="38"/>
        <v>0</v>
      </c>
      <c r="S365" s="158">
        <f t="shared" si="38"/>
        <v>0</v>
      </c>
      <c r="T365" s="158">
        <f t="shared" si="38"/>
        <v>0</v>
      </c>
      <c r="U365" s="158">
        <f t="shared" si="38"/>
        <v>0</v>
      </c>
      <c r="V365" s="158">
        <f t="shared" si="38"/>
        <v>168.46</v>
      </c>
      <c r="W365" s="158">
        <f t="shared" si="38"/>
        <v>211.19</v>
      </c>
      <c r="X365" s="158">
        <f t="shared" si="38"/>
        <v>298.12</v>
      </c>
      <c r="Y365" s="158">
        <f t="shared" si="38"/>
        <v>235.62</v>
      </c>
      <c r="Z365" s="35"/>
      <c r="AA365" s="39">
        <v>111.32</v>
      </c>
      <c r="AB365" s="37">
        <v>123.32</v>
      </c>
      <c r="AC365" s="37">
        <v>293.08</v>
      </c>
      <c r="AD365" s="37">
        <v>128.16</v>
      </c>
      <c r="AE365" s="37">
        <v>40.020000000000003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168.46</v>
      </c>
      <c r="AV365" s="37">
        <v>211.19</v>
      </c>
      <c r="AW365" s="37">
        <v>298.12</v>
      </c>
      <c r="AX365" s="38">
        <v>235.62</v>
      </c>
      <c r="AY365" s="329"/>
      <c r="AZ365" s="33"/>
    </row>
    <row r="366" spans="1:52" ht="13.5" thickBot="1">
      <c r="A366" s="143">
        <v>31</v>
      </c>
      <c r="B366" s="158">
        <f t="shared" si="40"/>
        <v>140.91</v>
      </c>
      <c r="C366" s="158">
        <f t="shared" si="40"/>
        <v>104.73</v>
      </c>
      <c r="D366" s="158">
        <f t="shared" si="40"/>
        <v>68.739999999999995</v>
      </c>
      <c r="E366" s="158">
        <f t="shared" si="40"/>
        <v>62.5</v>
      </c>
      <c r="F366" s="158">
        <f t="shared" si="40"/>
        <v>20.58</v>
      </c>
      <c r="G366" s="158">
        <f t="shared" si="40"/>
        <v>9.69</v>
      </c>
      <c r="H366" s="158">
        <f t="shared" si="40"/>
        <v>0</v>
      </c>
      <c r="I366" s="158">
        <f t="shared" si="40"/>
        <v>0</v>
      </c>
      <c r="J366" s="158">
        <f t="shared" si="40"/>
        <v>0</v>
      </c>
      <c r="K366" s="158">
        <f t="shared" si="40"/>
        <v>0</v>
      </c>
      <c r="L366" s="158">
        <f t="shared" si="40"/>
        <v>0</v>
      </c>
      <c r="M366" s="158">
        <f t="shared" si="40"/>
        <v>0</v>
      </c>
      <c r="N366" s="158">
        <f t="shared" si="40"/>
        <v>0</v>
      </c>
      <c r="O366" s="158">
        <f t="shared" si="40"/>
        <v>0</v>
      </c>
      <c r="P366" s="158">
        <f t="shared" si="40"/>
        <v>0</v>
      </c>
      <c r="Q366" s="158">
        <f t="shared" si="39"/>
        <v>0</v>
      </c>
      <c r="R366" s="158">
        <f t="shared" si="38"/>
        <v>0</v>
      </c>
      <c r="S366" s="158">
        <f t="shared" si="38"/>
        <v>0</v>
      </c>
      <c r="T366" s="158">
        <f t="shared" si="38"/>
        <v>0</v>
      </c>
      <c r="U366" s="158">
        <f t="shared" si="38"/>
        <v>0</v>
      </c>
      <c r="V366" s="158">
        <f t="shared" si="38"/>
        <v>114.29</v>
      </c>
      <c r="W366" s="158">
        <f t="shared" si="38"/>
        <v>150.52000000000001</v>
      </c>
      <c r="X366" s="158">
        <f t="shared" si="38"/>
        <v>158.19</v>
      </c>
      <c r="Y366" s="158">
        <f t="shared" si="38"/>
        <v>258.97000000000003</v>
      </c>
      <c r="Z366" s="35"/>
      <c r="AA366" s="70">
        <v>140.91</v>
      </c>
      <c r="AB366" s="71">
        <v>104.73</v>
      </c>
      <c r="AC366" s="71">
        <v>68.739999999999995</v>
      </c>
      <c r="AD366" s="71">
        <v>62.5</v>
      </c>
      <c r="AE366" s="71">
        <v>20.58</v>
      </c>
      <c r="AF366" s="71">
        <v>9.69</v>
      </c>
      <c r="AG366" s="71">
        <v>0</v>
      </c>
      <c r="AH366" s="71">
        <v>0</v>
      </c>
      <c r="AI366" s="71">
        <v>0</v>
      </c>
      <c r="AJ366" s="71">
        <v>0</v>
      </c>
      <c r="AK366" s="71">
        <v>0</v>
      </c>
      <c r="AL366" s="71">
        <v>0</v>
      </c>
      <c r="AM366" s="71">
        <v>0</v>
      </c>
      <c r="AN366" s="71">
        <v>0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114.29</v>
      </c>
      <c r="AV366" s="71">
        <v>150.52000000000001</v>
      </c>
      <c r="AW366" s="71">
        <v>158.19</v>
      </c>
      <c r="AX366" s="119">
        <v>258.97000000000003</v>
      </c>
      <c r="AY366" s="329"/>
      <c r="AZ366" s="33"/>
    </row>
    <row r="367" spans="1:52" ht="13.5" thickBot="1">
      <c r="AA367" s="155">
        <f>SUM(AA336:AX366)</f>
        <v>36215.80000000001</v>
      </c>
    </row>
    <row r="368" spans="1:52" s="3" customFormat="1" ht="52.9" customHeight="1">
      <c r="A368" s="596" t="s">
        <v>34</v>
      </c>
      <c r="B368" s="597"/>
      <c r="C368" s="597"/>
      <c r="D368" s="597"/>
      <c r="E368" s="597"/>
      <c r="F368" s="597"/>
      <c r="G368" s="597"/>
      <c r="H368" s="597"/>
      <c r="I368" s="597"/>
      <c r="J368" s="622" t="s">
        <v>123</v>
      </c>
      <c r="K368" s="622"/>
      <c r="L368" s="622"/>
      <c r="M368" s="141"/>
      <c r="Q368" s="137"/>
      <c r="T368" s="11"/>
      <c r="U368" s="11"/>
      <c r="W368" s="156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W368" s="16"/>
      <c r="AX368" s="18"/>
    </row>
    <row r="369" spans="1:54" s="3" customFormat="1" ht="15.75">
      <c r="A369" s="611">
        <v>1</v>
      </c>
      <c r="B369" s="612"/>
      <c r="C369" s="612"/>
      <c r="D369" s="612"/>
      <c r="E369" s="612"/>
      <c r="F369" s="612"/>
      <c r="G369" s="612"/>
      <c r="H369" s="612"/>
      <c r="I369" s="612"/>
      <c r="J369" s="612">
        <v>2</v>
      </c>
      <c r="K369" s="612"/>
      <c r="L369" s="612"/>
      <c r="M369" s="141"/>
      <c r="Q369" s="138"/>
      <c r="T369" s="11"/>
      <c r="U369" s="11"/>
      <c r="W369" s="156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W369" s="16"/>
      <c r="AX369" s="18"/>
    </row>
    <row r="370" spans="1:54" s="3" customFormat="1" ht="40.9" customHeight="1" thickBot="1">
      <c r="A370" s="607" t="s">
        <v>125</v>
      </c>
      <c r="B370" s="608"/>
      <c r="C370" s="608"/>
      <c r="D370" s="608"/>
      <c r="E370" s="608"/>
      <c r="F370" s="608"/>
      <c r="G370" s="608"/>
      <c r="H370" s="608"/>
      <c r="I370" s="608"/>
      <c r="J370" s="639">
        <f>Црсв</f>
        <v>8.1199999999999992</v>
      </c>
      <c r="K370" s="640"/>
      <c r="L370" s="642"/>
      <c r="M370" s="139"/>
      <c r="Q370" s="139"/>
      <c r="T370" s="11"/>
      <c r="U370" s="1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W370" s="16"/>
      <c r="AX370" s="18"/>
    </row>
    <row r="371" spans="1:54" s="3" customFormat="1" ht="12.6" customHeight="1" thickBot="1">
      <c r="A371" s="142"/>
      <c r="B371" s="142"/>
      <c r="C371" s="142"/>
      <c r="D371" s="142"/>
      <c r="E371" s="142"/>
      <c r="F371" s="142"/>
      <c r="G371" s="142"/>
      <c r="H371" s="142"/>
      <c r="I371" s="142"/>
      <c r="J371" s="139"/>
      <c r="L371" s="140"/>
      <c r="M371" s="139"/>
      <c r="N371" s="139"/>
      <c r="O371" s="139"/>
      <c r="P371" s="139"/>
      <c r="Q371" s="139"/>
      <c r="T371" s="11"/>
      <c r="U371" s="1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W371" s="16"/>
      <c r="AX371" s="18"/>
    </row>
    <row r="372" spans="1:54" s="3" customFormat="1" ht="76.150000000000006" customHeight="1">
      <c r="A372" s="596" t="s">
        <v>34</v>
      </c>
      <c r="B372" s="597"/>
      <c r="C372" s="597"/>
      <c r="D372" s="597"/>
      <c r="E372" s="597"/>
      <c r="F372" s="597"/>
      <c r="G372" s="597"/>
      <c r="H372" s="597"/>
      <c r="I372" s="597"/>
      <c r="J372" s="622" t="s">
        <v>126</v>
      </c>
      <c r="K372" s="622"/>
      <c r="L372" s="622"/>
      <c r="M372" s="139"/>
      <c r="N372" s="139"/>
      <c r="O372" s="139"/>
      <c r="P372" s="139"/>
      <c r="Q372" s="139"/>
      <c r="T372" s="11"/>
      <c r="U372" s="1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W372" s="16"/>
      <c r="AX372" s="18"/>
    </row>
    <row r="373" spans="1:54" s="3" customFormat="1" ht="15.75">
      <c r="A373" s="611">
        <v>1</v>
      </c>
      <c r="B373" s="612"/>
      <c r="C373" s="612"/>
      <c r="D373" s="612"/>
      <c r="E373" s="612"/>
      <c r="F373" s="612"/>
      <c r="G373" s="612"/>
      <c r="H373" s="612"/>
      <c r="I373" s="612"/>
      <c r="J373" s="612">
        <v>2</v>
      </c>
      <c r="K373" s="612"/>
      <c r="L373" s="612"/>
      <c r="M373" s="139"/>
      <c r="N373" s="139"/>
      <c r="O373" s="139"/>
      <c r="P373" s="139"/>
      <c r="Q373" s="139"/>
      <c r="T373" s="11"/>
      <c r="U373" s="1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W373" s="16"/>
      <c r="AX373" s="18"/>
    </row>
    <row r="374" spans="1:54" s="3" customFormat="1" ht="42" customHeight="1" thickBot="1">
      <c r="A374" s="607" t="s">
        <v>124</v>
      </c>
      <c r="B374" s="608"/>
      <c r="C374" s="608"/>
      <c r="D374" s="608"/>
      <c r="E374" s="608"/>
      <c r="F374" s="608"/>
      <c r="G374" s="608"/>
      <c r="H374" s="608"/>
      <c r="I374" s="608"/>
      <c r="J374" s="639">
        <f>Цбр</f>
        <v>332.25</v>
      </c>
      <c r="K374" s="640"/>
      <c r="L374" s="642"/>
      <c r="M374" s="139"/>
      <c r="N374" s="139"/>
      <c r="O374" s="139"/>
      <c r="P374" s="139"/>
      <c r="Q374" s="139"/>
      <c r="T374" s="11"/>
      <c r="U374" s="1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W374" s="16"/>
      <c r="AX374" s="18"/>
    </row>
    <row r="375" spans="1:54" s="3" customForma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Z375" s="18"/>
    </row>
    <row r="376" spans="1:54" s="3" customFormat="1">
      <c r="A376" s="272" t="s">
        <v>167</v>
      </c>
      <c r="B376" s="24" t="s">
        <v>84</v>
      </c>
      <c r="C376" s="24"/>
      <c r="D376" s="24"/>
      <c r="E376" s="24"/>
      <c r="F376" s="24"/>
      <c r="G376" s="24"/>
      <c r="H376" s="24"/>
      <c r="I376" s="24"/>
      <c r="J376" s="24"/>
      <c r="K376" s="24"/>
      <c r="L376" s="275"/>
      <c r="M376" s="275"/>
      <c r="N376" s="24"/>
      <c r="O376" s="24"/>
      <c r="P376" s="24"/>
      <c r="Q376" s="24"/>
      <c r="R376" s="24"/>
      <c r="S376" s="16"/>
      <c r="T376" s="16"/>
      <c r="U376" s="16"/>
      <c r="V376" s="16"/>
      <c r="W376" s="16"/>
      <c r="X376" s="16"/>
      <c r="Y376" s="16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BA376" s="16"/>
      <c r="BB376" s="18"/>
    </row>
    <row r="377" spans="1:54" s="3" customFormat="1" ht="13.5" thickBo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AA377" s="156"/>
      <c r="AB377" s="62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BA377" s="16"/>
      <c r="BB377" s="18"/>
    </row>
    <row r="378" spans="1:54" s="3" customFormat="1" ht="58.9" customHeight="1">
      <c r="A378" s="536" t="s">
        <v>34</v>
      </c>
      <c r="B378" s="537"/>
      <c r="C378" s="537"/>
      <c r="D378" s="537"/>
      <c r="E378" s="538"/>
      <c r="F378" s="479" t="s">
        <v>230</v>
      </c>
      <c r="G378" s="480"/>
      <c r="H378" s="480" t="s">
        <v>231</v>
      </c>
      <c r="I378" s="480"/>
      <c r="J378" s="480" t="s">
        <v>232</v>
      </c>
      <c r="K378" s="490"/>
      <c r="L378" s="72"/>
      <c r="M378" s="72"/>
      <c r="N378" s="72"/>
      <c r="O378" s="72"/>
      <c r="P378" s="72"/>
      <c r="Q378" s="72"/>
      <c r="R378" s="72"/>
      <c r="S378" s="72"/>
      <c r="T378" s="72"/>
      <c r="V378" s="60"/>
      <c r="W378" s="60"/>
      <c r="X378" s="60"/>
      <c r="Y378" s="60"/>
      <c r="Z378" s="61"/>
      <c r="AA378" s="61"/>
      <c r="AB378" s="126"/>
      <c r="AC378" s="126"/>
      <c r="AD378" s="475"/>
      <c r="AE378" s="475"/>
      <c r="AF378" s="475"/>
      <c r="AG378" s="475"/>
      <c r="AH378" s="475"/>
      <c r="AI378" s="475"/>
      <c r="AJ378" s="475"/>
      <c r="AK378" s="475"/>
      <c r="AL378" s="475"/>
      <c r="AM378" s="475"/>
      <c r="AN378" s="475"/>
      <c r="AO378" s="475"/>
      <c r="AP378" s="475"/>
      <c r="AQ378" s="475"/>
      <c r="AR378" s="475"/>
      <c r="AS378" s="475"/>
      <c r="AT378" s="18"/>
      <c r="AV378" s="5"/>
      <c r="AW378" s="18"/>
    </row>
    <row r="379" spans="1:54" s="7" customFormat="1" ht="17.45" customHeight="1">
      <c r="A379" s="503">
        <v>1</v>
      </c>
      <c r="B379" s="504"/>
      <c r="C379" s="504"/>
      <c r="D379" s="504"/>
      <c r="E379" s="505"/>
      <c r="F379" s="509" t="s">
        <v>233</v>
      </c>
      <c r="G379" s="510"/>
      <c r="H379" s="491">
        <v>3</v>
      </c>
      <c r="I379" s="491"/>
      <c r="J379" s="491">
        <v>4</v>
      </c>
      <c r="K379" s="492"/>
      <c r="L379" s="124"/>
      <c r="M379" s="124"/>
      <c r="N379" s="124"/>
      <c r="O379" s="124"/>
      <c r="P379" s="124"/>
      <c r="Q379" s="124"/>
      <c r="R379" s="124"/>
      <c r="S379" s="124"/>
      <c r="T379" s="124"/>
      <c r="V379" s="127"/>
      <c r="W379" s="127"/>
      <c r="X379" s="127"/>
      <c r="Y379" s="127"/>
      <c r="Z379" s="127"/>
      <c r="AA379" s="127"/>
      <c r="AB379" s="128"/>
      <c r="AC379" s="128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50"/>
      <c r="AV379" s="30"/>
      <c r="AW379" s="150"/>
    </row>
    <row r="380" spans="1:54" s="3" customFormat="1" ht="37.9" customHeight="1" thickBot="1">
      <c r="A380" s="532" t="s">
        <v>234</v>
      </c>
      <c r="B380" s="533"/>
      <c r="C380" s="533"/>
      <c r="D380" s="533"/>
      <c r="E380" s="534"/>
      <c r="F380" s="481">
        <f>H380+J380</f>
        <v>859398.87</v>
      </c>
      <c r="G380" s="482"/>
      <c r="H380" s="472">
        <v>859248.88</v>
      </c>
      <c r="I380" s="473"/>
      <c r="J380" s="472">
        <v>149.99</v>
      </c>
      <c r="K380" s="474">
        <v>0</v>
      </c>
      <c r="L380" s="73"/>
      <c r="M380" s="73"/>
      <c r="N380" s="73"/>
      <c r="O380" s="73"/>
      <c r="P380" s="73"/>
      <c r="Q380" s="73"/>
      <c r="R380" s="73"/>
      <c r="S380" s="73"/>
      <c r="T380" s="73"/>
      <c r="U380" s="40"/>
      <c r="V380" s="61"/>
      <c r="W380" s="61"/>
      <c r="X380" s="61"/>
      <c r="Y380" s="61"/>
      <c r="Z380" s="61"/>
      <c r="AA380" s="61"/>
      <c r="AB380" s="129"/>
      <c r="AC380" s="130"/>
      <c r="AD380" s="511"/>
      <c r="AE380" s="511"/>
      <c r="AF380" s="511"/>
      <c r="AG380" s="511"/>
      <c r="AH380" s="511"/>
      <c r="AI380" s="511"/>
      <c r="AJ380" s="511"/>
      <c r="AK380" s="511"/>
      <c r="AL380" s="511"/>
      <c r="AM380" s="511"/>
      <c r="AN380" s="511"/>
      <c r="AO380" s="511"/>
      <c r="AP380" s="511"/>
      <c r="AQ380" s="511"/>
      <c r="AR380" s="511"/>
      <c r="AS380" s="511"/>
      <c r="AT380" s="18"/>
      <c r="AV380" s="5"/>
      <c r="AW380" s="18"/>
    </row>
    <row r="381" spans="1:5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54" s="3" customFormat="1" ht="13.5" thickBot="1">
      <c r="A382" s="272" t="s">
        <v>155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277"/>
      <c r="M382" s="277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Z382" s="18"/>
    </row>
    <row r="383" spans="1:54" ht="15" customHeight="1">
      <c r="A383" s="596"/>
      <c r="B383" s="597"/>
      <c r="C383" s="597"/>
      <c r="D383" s="597"/>
      <c r="E383" s="597"/>
      <c r="F383" s="594" t="s">
        <v>33</v>
      </c>
      <c r="G383" s="594"/>
      <c r="H383" s="594"/>
      <c r="I383" s="594"/>
      <c r="J383" s="594"/>
      <c r="K383" s="594"/>
      <c r="L383" s="594"/>
      <c r="M383" s="594"/>
      <c r="N383" s="594"/>
      <c r="O383" s="594"/>
      <c r="P383" s="594"/>
      <c r="Q383" s="594"/>
      <c r="R383" s="594"/>
      <c r="S383" s="594"/>
      <c r="T383" s="594"/>
      <c r="U383" s="594"/>
      <c r="V383" s="594"/>
      <c r="W383" s="594"/>
      <c r="X383" s="594"/>
      <c r="Y383" s="595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</row>
    <row r="384" spans="1:54">
      <c r="A384" s="598"/>
      <c r="B384" s="567"/>
      <c r="C384" s="567"/>
      <c r="D384" s="567"/>
      <c r="E384" s="567"/>
      <c r="F384" s="567" t="s">
        <v>28</v>
      </c>
      <c r="G384" s="567"/>
      <c r="H384" s="567"/>
      <c r="I384" s="567"/>
      <c r="J384" s="567" t="s">
        <v>29</v>
      </c>
      <c r="K384" s="567"/>
      <c r="L384" s="567"/>
      <c r="M384" s="567"/>
      <c r="N384" s="567" t="s">
        <v>30</v>
      </c>
      <c r="O384" s="567"/>
      <c r="P384" s="567"/>
      <c r="Q384" s="567"/>
      <c r="R384" s="567" t="s">
        <v>31</v>
      </c>
      <c r="S384" s="567"/>
      <c r="T384" s="567"/>
      <c r="U384" s="567"/>
      <c r="V384" s="567" t="s">
        <v>32</v>
      </c>
      <c r="W384" s="567"/>
      <c r="X384" s="567"/>
      <c r="Y384" s="588"/>
      <c r="AA384" s="67"/>
      <c r="AB384" s="67"/>
      <c r="AC384" s="67"/>
      <c r="AD384" s="6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</row>
    <row r="385" spans="1:53" ht="58.5" customHeight="1" thickBot="1">
      <c r="A385" s="572" t="s">
        <v>149</v>
      </c>
      <c r="B385" s="573"/>
      <c r="C385" s="573"/>
      <c r="D385" s="573"/>
      <c r="E385" s="573"/>
      <c r="F385" s="566">
        <v>1415122.35</v>
      </c>
      <c r="G385" s="566"/>
      <c r="H385" s="566"/>
      <c r="I385" s="566"/>
      <c r="J385" s="566">
        <v>0</v>
      </c>
      <c r="K385" s="566"/>
      <c r="L385" s="566"/>
      <c r="M385" s="566"/>
      <c r="N385" s="566">
        <v>1929204.59</v>
      </c>
      <c r="O385" s="566"/>
      <c r="P385" s="566"/>
      <c r="Q385" s="566"/>
      <c r="R385" s="566">
        <v>2216752.48</v>
      </c>
      <c r="S385" s="566"/>
      <c r="T385" s="566"/>
      <c r="U385" s="566"/>
      <c r="V385" s="566">
        <v>804703.24000000011</v>
      </c>
      <c r="W385" s="566"/>
      <c r="X385" s="566"/>
      <c r="Y385" s="634"/>
      <c r="AA385" s="62"/>
      <c r="AB385" s="62"/>
      <c r="AC385" s="62"/>
      <c r="AD385" s="62"/>
      <c r="AE385" s="511"/>
      <c r="AF385" s="511"/>
      <c r="AG385" s="511"/>
      <c r="AH385" s="511"/>
      <c r="AI385" s="511"/>
      <c r="AJ385" s="511"/>
      <c r="AK385" s="511"/>
      <c r="AL385" s="511"/>
      <c r="AM385" s="511"/>
      <c r="AN385" s="511"/>
      <c r="AO385" s="511"/>
      <c r="AP385" s="511"/>
      <c r="AQ385" s="511"/>
      <c r="AR385" s="511"/>
      <c r="AS385" s="511"/>
      <c r="AT385" s="511"/>
      <c r="AU385" s="511"/>
      <c r="AV385" s="511"/>
      <c r="AW385" s="511"/>
      <c r="AX385" s="511"/>
    </row>
    <row r="386" spans="1:53" ht="24" customHeight="1">
      <c r="A386" s="74"/>
      <c r="B386" s="74"/>
      <c r="C386" s="74"/>
      <c r="D386" s="74"/>
      <c r="E386" s="74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AA386" s="62"/>
      <c r="AB386" s="62"/>
      <c r="AC386" s="62"/>
      <c r="AD386" s="62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</row>
    <row r="387" spans="1:53" s="279" customFormat="1" ht="21" customHeight="1" thickBot="1">
      <c r="A387" s="82" t="s">
        <v>156</v>
      </c>
      <c r="B387" s="278"/>
      <c r="C387" s="278"/>
      <c r="D387" s="278"/>
      <c r="E387" s="278"/>
      <c r="F387" s="278"/>
      <c r="G387" s="278"/>
      <c r="H387" s="278"/>
      <c r="I387" s="278"/>
      <c r="J387" s="278"/>
      <c r="K387" s="278"/>
      <c r="L387" s="285"/>
      <c r="M387" s="285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8"/>
      <c r="AA387" s="280"/>
      <c r="AB387" s="280"/>
      <c r="AC387" s="280"/>
      <c r="AD387" s="280"/>
      <c r="AE387" s="280"/>
      <c r="AF387" s="280"/>
      <c r="AG387" s="280"/>
      <c r="AH387" s="280"/>
      <c r="AI387" s="280"/>
      <c r="AJ387" s="280"/>
      <c r="AK387" s="280"/>
      <c r="AL387" s="280"/>
      <c r="AM387" s="280"/>
      <c r="AN387" s="280"/>
      <c r="AO387" s="280"/>
      <c r="AP387" s="280"/>
      <c r="AQ387" s="280"/>
      <c r="AR387" s="280"/>
      <c r="AS387" s="280"/>
      <c r="AT387" s="280"/>
      <c r="AU387" s="280"/>
      <c r="AV387" s="280"/>
      <c r="AW387" s="280"/>
      <c r="AX387" s="280"/>
      <c r="AZ387" s="76"/>
    </row>
    <row r="388" spans="1:53" ht="15.75">
      <c r="A388" s="591" t="s">
        <v>188</v>
      </c>
      <c r="B388" s="592"/>
      <c r="C388" s="592"/>
      <c r="D388" s="592"/>
      <c r="E388" s="592"/>
      <c r="F388" s="592"/>
      <c r="G388" s="592"/>
      <c r="H388" s="592"/>
      <c r="I388" s="593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53" s="3" customFormat="1" ht="13.15" customHeight="1">
      <c r="A389" s="635" t="s">
        <v>189</v>
      </c>
      <c r="B389" s="636"/>
      <c r="C389" s="636"/>
      <c r="D389" s="636"/>
      <c r="E389" s="636"/>
      <c r="F389" s="546">
        <f>ФСК</f>
        <v>0</v>
      </c>
      <c r="G389" s="547"/>
      <c r="H389" s="547"/>
      <c r="I389" s="548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Z389" s="18"/>
    </row>
    <row r="390" spans="1:53" s="3" customFormat="1" ht="44.45" customHeight="1" thickBot="1">
      <c r="A390" s="637"/>
      <c r="B390" s="638"/>
      <c r="C390" s="638"/>
      <c r="D390" s="638"/>
      <c r="E390" s="638"/>
      <c r="F390" s="549"/>
      <c r="G390" s="550"/>
      <c r="H390" s="550"/>
      <c r="I390" s="551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Z390" s="18"/>
    </row>
    <row r="392" spans="1:53" s="8" customFormat="1" ht="27" customHeight="1">
      <c r="A392" s="506" t="s">
        <v>220</v>
      </c>
      <c r="B392" s="506"/>
      <c r="C392" s="506"/>
      <c r="D392" s="506"/>
      <c r="E392" s="506"/>
      <c r="F392" s="506"/>
      <c r="G392" s="506"/>
      <c r="H392" s="506"/>
      <c r="I392" s="506"/>
      <c r="J392" s="506"/>
      <c r="K392" s="506"/>
      <c r="L392" s="506"/>
      <c r="M392" s="506"/>
      <c r="N392" s="506"/>
      <c r="O392" s="506"/>
      <c r="P392" s="506"/>
      <c r="Q392" s="506"/>
      <c r="R392" s="506"/>
      <c r="S392" s="506"/>
      <c r="T392" s="506"/>
      <c r="U392" s="506"/>
      <c r="V392" s="506"/>
      <c r="W392" s="506"/>
      <c r="X392" s="506"/>
      <c r="Y392" s="506"/>
      <c r="AA392" s="286" t="s">
        <v>121</v>
      </c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BA392" s="177"/>
    </row>
    <row r="393" spans="1:53" s="3" customFormat="1">
      <c r="A393" s="272" t="s">
        <v>164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Z393" s="18"/>
    </row>
    <row r="394" spans="1:53" ht="13.5" thickBot="1">
      <c r="A394" s="141"/>
    </row>
    <row r="395" spans="1:53" ht="23.25" customHeight="1" thickBot="1">
      <c r="A395" s="494" t="s">
        <v>1</v>
      </c>
      <c r="B395" s="496" t="s">
        <v>105</v>
      </c>
      <c r="C395" s="496"/>
      <c r="D395" s="496"/>
      <c r="E395" s="496"/>
      <c r="F395" s="496"/>
      <c r="G395" s="496"/>
      <c r="H395" s="496"/>
      <c r="I395" s="496"/>
      <c r="J395" s="496"/>
      <c r="K395" s="496"/>
      <c r="L395" s="496"/>
      <c r="M395" s="496"/>
      <c r="N395" s="496"/>
      <c r="O395" s="496"/>
      <c r="P395" s="496"/>
      <c r="Q395" s="496"/>
      <c r="R395" s="496"/>
      <c r="S395" s="496"/>
      <c r="T395" s="496"/>
      <c r="U395" s="496"/>
      <c r="V395" s="496"/>
      <c r="W395" s="496"/>
      <c r="X395" s="496"/>
      <c r="Y395" s="497"/>
      <c r="AA395" s="137" t="s">
        <v>180</v>
      </c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216"/>
      <c r="AZ395" s="147"/>
      <c r="BA395" s="147"/>
    </row>
    <row r="396" spans="1:53" ht="32.25" customHeight="1">
      <c r="A396" s="495"/>
      <c r="B396" s="498" t="s">
        <v>2</v>
      </c>
      <c r="C396" s="498"/>
      <c r="D396" s="498"/>
      <c r="E396" s="498"/>
      <c r="F396" s="498"/>
      <c r="G396" s="498"/>
      <c r="H396" s="498"/>
      <c r="I396" s="498"/>
      <c r="J396" s="498"/>
      <c r="K396" s="498"/>
      <c r="L396" s="498"/>
      <c r="M396" s="498"/>
      <c r="N396" s="498"/>
      <c r="O396" s="498"/>
      <c r="P396" s="498"/>
      <c r="Q396" s="498"/>
      <c r="R396" s="498"/>
      <c r="S396" s="498"/>
      <c r="T396" s="498"/>
      <c r="U396" s="498"/>
      <c r="V396" s="498"/>
      <c r="W396" s="498"/>
      <c r="X396" s="498"/>
      <c r="Y396" s="499"/>
      <c r="AA396" s="476" t="s">
        <v>88</v>
      </c>
      <c r="AB396" s="477"/>
      <c r="AC396" s="477"/>
      <c r="AD396" s="477"/>
      <c r="AE396" s="477"/>
      <c r="AF396" s="477"/>
      <c r="AG396" s="477"/>
      <c r="AH396" s="477"/>
      <c r="AI396" s="477"/>
      <c r="AJ396" s="477"/>
      <c r="AK396" s="477"/>
      <c r="AL396" s="477"/>
      <c r="AM396" s="477"/>
      <c r="AN396" s="477"/>
      <c r="AO396" s="477"/>
      <c r="AP396" s="477"/>
      <c r="AQ396" s="477"/>
      <c r="AR396" s="477"/>
      <c r="AS396" s="477"/>
      <c r="AT396" s="477"/>
      <c r="AU396" s="477"/>
      <c r="AV396" s="477"/>
      <c r="AW396" s="477"/>
      <c r="AX396" s="478"/>
      <c r="AY396" s="535" t="s">
        <v>210</v>
      </c>
      <c r="AZ396" s="530" t="s">
        <v>197</v>
      </c>
      <c r="BA396" s="512"/>
    </row>
    <row r="397" spans="1:53" ht="48.75" customHeight="1">
      <c r="A397" s="495"/>
      <c r="B397" s="46" t="s">
        <v>3</v>
      </c>
      <c r="C397" s="46" t="s">
        <v>4</v>
      </c>
      <c r="D397" s="46" t="s">
        <v>5</v>
      </c>
      <c r="E397" s="46" t="s">
        <v>6</v>
      </c>
      <c r="F397" s="46" t="s">
        <v>7</v>
      </c>
      <c r="G397" s="46" t="s">
        <v>8</v>
      </c>
      <c r="H397" s="46" t="s">
        <v>9</v>
      </c>
      <c r="I397" s="46" t="s">
        <v>10</v>
      </c>
      <c r="J397" s="46" t="s">
        <v>11</v>
      </c>
      <c r="K397" s="46" t="s">
        <v>12</v>
      </c>
      <c r="L397" s="46" t="s">
        <v>13</v>
      </c>
      <c r="M397" s="46" t="s">
        <v>14</v>
      </c>
      <c r="N397" s="46" t="s">
        <v>15</v>
      </c>
      <c r="O397" s="46" t="s">
        <v>16</v>
      </c>
      <c r="P397" s="46" t="s">
        <v>17</v>
      </c>
      <c r="Q397" s="46" t="s">
        <v>18</v>
      </c>
      <c r="R397" s="46" t="s">
        <v>19</v>
      </c>
      <c r="S397" s="46" t="s">
        <v>20</v>
      </c>
      <c r="T397" s="46" t="s">
        <v>21</v>
      </c>
      <c r="U397" s="46" t="s">
        <v>22</v>
      </c>
      <c r="V397" s="46" t="s">
        <v>23</v>
      </c>
      <c r="W397" s="46" t="s">
        <v>24</v>
      </c>
      <c r="X397" s="46" t="s">
        <v>25</v>
      </c>
      <c r="Y397" s="47" t="s">
        <v>26</v>
      </c>
      <c r="AA397" s="58" t="s">
        <v>3</v>
      </c>
      <c r="AB397" s="59" t="s">
        <v>4</v>
      </c>
      <c r="AC397" s="59" t="s">
        <v>5</v>
      </c>
      <c r="AD397" s="59" t="s">
        <v>6</v>
      </c>
      <c r="AE397" s="59" t="s">
        <v>7</v>
      </c>
      <c r="AF397" s="59" t="s">
        <v>8</v>
      </c>
      <c r="AG397" s="59" t="s">
        <v>9</v>
      </c>
      <c r="AH397" s="59" t="s">
        <v>10</v>
      </c>
      <c r="AI397" s="59" t="s">
        <v>11</v>
      </c>
      <c r="AJ397" s="59" t="s">
        <v>12</v>
      </c>
      <c r="AK397" s="59" t="s">
        <v>13</v>
      </c>
      <c r="AL397" s="59" t="s">
        <v>14</v>
      </c>
      <c r="AM397" s="59" t="s">
        <v>15</v>
      </c>
      <c r="AN397" s="59" t="s">
        <v>16</v>
      </c>
      <c r="AO397" s="59" t="s">
        <v>17</v>
      </c>
      <c r="AP397" s="59" t="s">
        <v>18</v>
      </c>
      <c r="AQ397" s="59" t="s">
        <v>19</v>
      </c>
      <c r="AR397" s="59" t="s">
        <v>20</v>
      </c>
      <c r="AS397" s="59" t="s">
        <v>21</v>
      </c>
      <c r="AT397" s="59" t="s">
        <v>22</v>
      </c>
      <c r="AU397" s="59" t="s">
        <v>23</v>
      </c>
      <c r="AV397" s="59" t="s">
        <v>24</v>
      </c>
      <c r="AW397" s="59" t="s">
        <v>25</v>
      </c>
      <c r="AX397" s="118" t="s">
        <v>26</v>
      </c>
      <c r="AY397" s="487"/>
      <c r="AZ397" s="531"/>
      <c r="BA397" s="512"/>
    </row>
    <row r="398" spans="1:53" s="161" customFormat="1" ht="16.149999999999999" customHeight="1" thickBot="1">
      <c r="A398" s="483" t="s">
        <v>203</v>
      </c>
      <c r="B398" s="484"/>
      <c r="C398" s="484"/>
      <c r="D398" s="484"/>
      <c r="E398" s="484"/>
      <c r="F398" s="484"/>
      <c r="G398" s="484"/>
      <c r="H398" s="484"/>
      <c r="I398" s="484"/>
      <c r="J398" s="484"/>
      <c r="K398" s="484"/>
      <c r="L398" s="484"/>
      <c r="M398" s="484"/>
      <c r="N398" s="484"/>
      <c r="O398" s="484"/>
      <c r="P398" s="484"/>
      <c r="Q398" s="484"/>
      <c r="R398" s="484"/>
      <c r="S398" s="484"/>
      <c r="T398" s="484"/>
      <c r="U398" s="484"/>
      <c r="V398" s="484"/>
      <c r="W398" s="484"/>
      <c r="X398" s="484"/>
      <c r="Y398" s="485"/>
      <c r="AA398" s="500">
        <v>2</v>
      </c>
      <c r="AB398" s="501"/>
      <c r="AC398" s="501"/>
      <c r="AD398" s="501"/>
      <c r="AE398" s="501"/>
      <c r="AF398" s="501"/>
      <c r="AG398" s="501"/>
      <c r="AH398" s="501"/>
      <c r="AI398" s="501"/>
      <c r="AJ398" s="501"/>
      <c r="AK398" s="501"/>
      <c r="AL398" s="501"/>
      <c r="AM398" s="501"/>
      <c r="AN398" s="501"/>
      <c r="AO398" s="501"/>
      <c r="AP398" s="501"/>
      <c r="AQ398" s="501"/>
      <c r="AR398" s="501"/>
      <c r="AS398" s="501"/>
      <c r="AT398" s="501"/>
      <c r="AU398" s="501"/>
      <c r="AV398" s="501"/>
      <c r="AW398" s="501"/>
      <c r="AX398" s="502"/>
      <c r="AY398" s="168">
        <v>3</v>
      </c>
      <c r="AZ398" s="169">
        <v>4</v>
      </c>
      <c r="BA398" s="159"/>
    </row>
    <row r="399" spans="1:53">
      <c r="A399" s="45">
        <v>1</v>
      </c>
      <c r="B399" s="158">
        <f>AA399+$AZ399+$AY399</f>
        <v>1655.3609999999999</v>
      </c>
      <c r="C399" s="158">
        <f t="shared" ref="C399:R414" si="41">AB399+$AZ399+$AY399</f>
        <v>1648.0609999999999</v>
      </c>
      <c r="D399" s="158">
        <f t="shared" si="41"/>
        <v>1643.511</v>
      </c>
      <c r="E399" s="158">
        <f t="shared" si="41"/>
        <v>1644.6610000000001</v>
      </c>
      <c r="F399" s="158">
        <f t="shared" si="41"/>
        <v>1650.431</v>
      </c>
      <c r="G399" s="158">
        <f t="shared" si="41"/>
        <v>1706.5509999999999</v>
      </c>
      <c r="H399" s="158">
        <f t="shared" si="41"/>
        <v>1832.941</v>
      </c>
      <c r="I399" s="158">
        <f t="shared" si="41"/>
        <v>2014.3509999999999</v>
      </c>
      <c r="J399" s="158">
        <f t="shared" si="41"/>
        <v>2132.8809999999999</v>
      </c>
      <c r="K399" s="158">
        <f t="shared" si="41"/>
        <v>2322.721</v>
      </c>
      <c r="L399" s="158">
        <f t="shared" si="41"/>
        <v>2324.4610000000002</v>
      </c>
      <c r="M399" s="158">
        <f t="shared" si="41"/>
        <v>2357.1909999999998</v>
      </c>
      <c r="N399" s="158">
        <f t="shared" si="41"/>
        <v>2355.9409999999998</v>
      </c>
      <c r="O399" s="158">
        <f t="shared" si="41"/>
        <v>2386.6210000000001</v>
      </c>
      <c r="P399" s="158">
        <f t="shared" si="41"/>
        <v>2419.2510000000002</v>
      </c>
      <c r="Q399" s="158">
        <f t="shared" si="41"/>
        <v>2402.5209999999997</v>
      </c>
      <c r="R399" s="158">
        <f t="shared" si="41"/>
        <v>2403.7510000000002</v>
      </c>
      <c r="S399" s="158">
        <f t="shared" ref="S399:Y429" si="42">AR399+$AZ399+$AY399</f>
        <v>2431.0410000000002</v>
      </c>
      <c r="T399" s="158">
        <f t="shared" si="42"/>
        <v>2454.511</v>
      </c>
      <c r="U399" s="158">
        <f t="shared" si="42"/>
        <v>2327.3009999999999</v>
      </c>
      <c r="V399" s="158">
        <f t="shared" si="42"/>
        <v>2179.2309999999998</v>
      </c>
      <c r="W399" s="158">
        <f t="shared" si="42"/>
        <v>1961.1209999999999</v>
      </c>
      <c r="X399" s="158">
        <f t="shared" si="42"/>
        <v>1960.521</v>
      </c>
      <c r="Y399" s="158">
        <f t="shared" si="42"/>
        <v>1848.3409999999999</v>
      </c>
      <c r="Z399" s="35"/>
      <c r="AA399" s="39">
        <v>1083.8399999999999</v>
      </c>
      <c r="AB399" s="37">
        <v>1076.54</v>
      </c>
      <c r="AC399" s="37">
        <v>1071.99</v>
      </c>
      <c r="AD399" s="37">
        <v>1073.1400000000001</v>
      </c>
      <c r="AE399" s="37">
        <v>1078.9100000000001</v>
      </c>
      <c r="AF399" s="37">
        <v>1135.03</v>
      </c>
      <c r="AG399" s="37">
        <v>1261.42</v>
      </c>
      <c r="AH399" s="37">
        <v>1442.83</v>
      </c>
      <c r="AI399" s="37">
        <v>1561.36</v>
      </c>
      <c r="AJ399" s="37">
        <v>1751.2</v>
      </c>
      <c r="AK399" s="37">
        <v>1752.94</v>
      </c>
      <c r="AL399" s="37">
        <v>1785.67</v>
      </c>
      <c r="AM399" s="37">
        <v>1784.42</v>
      </c>
      <c r="AN399" s="37">
        <v>1815.1</v>
      </c>
      <c r="AO399" s="37">
        <v>1847.73</v>
      </c>
      <c r="AP399" s="37">
        <v>1831</v>
      </c>
      <c r="AQ399" s="37">
        <v>1832.23</v>
      </c>
      <c r="AR399" s="37">
        <v>1859.52</v>
      </c>
      <c r="AS399" s="37">
        <v>1882.99</v>
      </c>
      <c r="AT399" s="37">
        <v>1755.78</v>
      </c>
      <c r="AU399" s="37">
        <v>1607.71</v>
      </c>
      <c r="AV399" s="37">
        <v>1389.6</v>
      </c>
      <c r="AW399" s="37">
        <v>1389</v>
      </c>
      <c r="AX399" s="38">
        <v>1276.82</v>
      </c>
      <c r="AY399" s="313">
        <v>566.71</v>
      </c>
      <c r="AZ399" s="385">
        <v>4.8109999999999999</v>
      </c>
      <c r="BA399" s="132"/>
    </row>
    <row r="400" spans="1:53">
      <c r="A400" s="45">
        <v>2</v>
      </c>
      <c r="B400" s="158">
        <f t="shared" ref="B400:Q429" si="43">AA400+$AZ400+$AY400</f>
        <v>1745.8309999999999</v>
      </c>
      <c r="C400" s="158">
        <f t="shared" si="41"/>
        <v>1663.1610000000001</v>
      </c>
      <c r="D400" s="158">
        <f t="shared" si="41"/>
        <v>1657.6409999999998</v>
      </c>
      <c r="E400" s="158">
        <f t="shared" si="41"/>
        <v>1660.1009999999999</v>
      </c>
      <c r="F400" s="158">
        <f t="shared" si="41"/>
        <v>1670.011</v>
      </c>
      <c r="G400" s="158">
        <f t="shared" si="41"/>
        <v>1759.9110000000001</v>
      </c>
      <c r="H400" s="158">
        <f t="shared" si="41"/>
        <v>1918.511</v>
      </c>
      <c r="I400" s="158">
        <f t="shared" si="41"/>
        <v>2022.0409999999999</v>
      </c>
      <c r="J400" s="158">
        <f t="shared" si="41"/>
        <v>2141.2910000000002</v>
      </c>
      <c r="K400" s="158">
        <f t="shared" si="41"/>
        <v>2268.5209999999997</v>
      </c>
      <c r="L400" s="158">
        <f t="shared" si="41"/>
        <v>2284.8509999999997</v>
      </c>
      <c r="M400" s="158">
        <f t="shared" si="41"/>
        <v>2294.5410000000002</v>
      </c>
      <c r="N400" s="158">
        <f t="shared" si="41"/>
        <v>2283.5209999999997</v>
      </c>
      <c r="O400" s="158">
        <f t="shared" si="41"/>
        <v>2293.5609999999997</v>
      </c>
      <c r="P400" s="158">
        <f t="shared" si="41"/>
        <v>2326.971</v>
      </c>
      <c r="Q400" s="158">
        <f t="shared" si="41"/>
        <v>2295.1509999999998</v>
      </c>
      <c r="R400" s="158">
        <f t="shared" si="41"/>
        <v>2362.0410000000002</v>
      </c>
      <c r="S400" s="158">
        <f t="shared" si="42"/>
        <v>2414.5010000000002</v>
      </c>
      <c r="T400" s="158">
        <f t="shared" si="42"/>
        <v>2464.451</v>
      </c>
      <c r="U400" s="158">
        <f t="shared" si="42"/>
        <v>2392.9809999999998</v>
      </c>
      <c r="V400" s="158">
        <f t="shared" si="42"/>
        <v>2187.7510000000002</v>
      </c>
      <c r="W400" s="158">
        <f t="shared" si="42"/>
        <v>2156.0010000000002</v>
      </c>
      <c r="X400" s="158">
        <f t="shared" si="42"/>
        <v>2055.0410000000002</v>
      </c>
      <c r="Y400" s="158">
        <f t="shared" si="42"/>
        <v>1955.4110000000001</v>
      </c>
      <c r="Z400" s="35"/>
      <c r="AA400" s="36">
        <v>1174.31</v>
      </c>
      <c r="AB400" s="37">
        <v>1091.6400000000001</v>
      </c>
      <c r="AC400" s="37">
        <v>1086.1199999999999</v>
      </c>
      <c r="AD400" s="37">
        <v>1088.58</v>
      </c>
      <c r="AE400" s="37">
        <v>1098.49</v>
      </c>
      <c r="AF400" s="37">
        <v>1188.3900000000001</v>
      </c>
      <c r="AG400" s="37">
        <v>1346.99</v>
      </c>
      <c r="AH400" s="37">
        <v>1450.52</v>
      </c>
      <c r="AI400" s="37">
        <v>1569.77</v>
      </c>
      <c r="AJ400" s="37">
        <v>1697</v>
      </c>
      <c r="AK400" s="37">
        <v>1713.33</v>
      </c>
      <c r="AL400" s="37">
        <v>1723.02</v>
      </c>
      <c r="AM400" s="37">
        <v>1712</v>
      </c>
      <c r="AN400" s="37">
        <v>1722.04</v>
      </c>
      <c r="AO400" s="37">
        <v>1755.45</v>
      </c>
      <c r="AP400" s="37">
        <v>1723.63</v>
      </c>
      <c r="AQ400" s="37">
        <v>1790.52</v>
      </c>
      <c r="AR400" s="37">
        <v>1842.98</v>
      </c>
      <c r="AS400" s="37">
        <v>1892.93</v>
      </c>
      <c r="AT400" s="37">
        <v>1821.46</v>
      </c>
      <c r="AU400" s="37">
        <v>1616.23</v>
      </c>
      <c r="AV400" s="37">
        <v>1584.48</v>
      </c>
      <c r="AW400" s="37">
        <v>1483.52</v>
      </c>
      <c r="AX400" s="38">
        <v>1383.89</v>
      </c>
      <c r="AY400" s="314">
        <v>566.71</v>
      </c>
      <c r="AZ400" s="386">
        <v>4.8109999999999999</v>
      </c>
      <c r="BA400" s="132"/>
    </row>
    <row r="401" spans="1:53">
      <c r="A401" s="45">
        <v>3</v>
      </c>
      <c r="B401" s="158">
        <f t="shared" si="43"/>
        <v>1818.8509999999999</v>
      </c>
      <c r="C401" s="158">
        <f t="shared" si="41"/>
        <v>1770.5409999999999</v>
      </c>
      <c r="D401" s="158">
        <f t="shared" si="41"/>
        <v>1745.241</v>
      </c>
      <c r="E401" s="158">
        <f t="shared" si="41"/>
        <v>1742.1409999999998</v>
      </c>
      <c r="F401" s="158">
        <f t="shared" si="41"/>
        <v>1743.1510000000001</v>
      </c>
      <c r="G401" s="158">
        <f t="shared" si="41"/>
        <v>1812.5709999999999</v>
      </c>
      <c r="H401" s="158">
        <f t="shared" si="41"/>
        <v>1915.001</v>
      </c>
      <c r="I401" s="158">
        <f t="shared" si="41"/>
        <v>2066.5010000000002</v>
      </c>
      <c r="J401" s="158">
        <f t="shared" si="41"/>
        <v>2232.8509999999997</v>
      </c>
      <c r="K401" s="158">
        <f t="shared" si="41"/>
        <v>2405.7809999999999</v>
      </c>
      <c r="L401" s="158">
        <f t="shared" si="41"/>
        <v>2444.6409999999996</v>
      </c>
      <c r="M401" s="158">
        <f t="shared" si="41"/>
        <v>2453.451</v>
      </c>
      <c r="N401" s="158">
        <f t="shared" si="41"/>
        <v>2443.4409999999998</v>
      </c>
      <c r="O401" s="158">
        <f t="shared" si="41"/>
        <v>2491.971</v>
      </c>
      <c r="P401" s="158">
        <f t="shared" si="41"/>
        <v>2527.1509999999998</v>
      </c>
      <c r="Q401" s="158">
        <f t="shared" si="41"/>
        <v>2536.9009999999998</v>
      </c>
      <c r="R401" s="158">
        <f t="shared" si="41"/>
        <v>2458.5810000000001</v>
      </c>
      <c r="S401" s="158">
        <f t="shared" si="42"/>
        <v>2426.3809999999999</v>
      </c>
      <c r="T401" s="158">
        <f t="shared" si="42"/>
        <v>2390.6710000000003</v>
      </c>
      <c r="U401" s="158">
        <f t="shared" si="42"/>
        <v>2409.721</v>
      </c>
      <c r="V401" s="158">
        <f t="shared" si="42"/>
        <v>2221.3409999999999</v>
      </c>
      <c r="W401" s="158">
        <f t="shared" si="42"/>
        <v>2053.6610000000001</v>
      </c>
      <c r="X401" s="158">
        <f t="shared" si="42"/>
        <v>2033.5609999999999</v>
      </c>
      <c r="Y401" s="158">
        <f t="shared" si="42"/>
        <v>1932.011</v>
      </c>
      <c r="Z401" s="35"/>
      <c r="AA401" s="36">
        <v>1247.33</v>
      </c>
      <c r="AB401" s="37">
        <v>1199.02</v>
      </c>
      <c r="AC401" s="37">
        <v>1173.72</v>
      </c>
      <c r="AD401" s="37">
        <v>1170.6199999999999</v>
      </c>
      <c r="AE401" s="37">
        <v>1171.6300000000001</v>
      </c>
      <c r="AF401" s="37">
        <v>1241.05</v>
      </c>
      <c r="AG401" s="37">
        <v>1343.48</v>
      </c>
      <c r="AH401" s="37">
        <v>1494.98</v>
      </c>
      <c r="AI401" s="37">
        <v>1661.33</v>
      </c>
      <c r="AJ401" s="37">
        <v>1834.26</v>
      </c>
      <c r="AK401" s="37">
        <v>1873.12</v>
      </c>
      <c r="AL401" s="37">
        <v>1881.93</v>
      </c>
      <c r="AM401" s="37">
        <v>1871.92</v>
      </c>
      <c r="AN401" s="37">
        <v>1920.45</v>
      </c>
      <c r="AO401" s="37">
        <v>1955.63</v>
      </c>
      <c r="AP401" s="37">
        <v>1965.38</v>
      </c>
      <c r="AQ401" s="37">
        <v>1887.06</v>
      </c>
      <c r="AR401" s="37">
        <v>1854.86</v>
      </c>
      <c r="AS401" s="37">
        <v>1819.15</v>
      </c>
      <c r="AT401" s="37">
        <v>1838.2</v>
      </c>
      <c r="AU401" s="37">
        <v>1649.82</v>
      </c>
      <c r="AV401" s="37">
        <v>1482.14</v>
      </c>
      <c r="AW401" s="37">
        <v>1462.04</v>
      </c>
      <c r="AX401" s="38">
        <v>1360.49</v>
      </c>
      <c r="AY401" s="314">
        <v>566.71</v>
      </c>
      <c r="AZ401" s="386">
        <v>4.8109999999999999</v>
      </c>
      <c r="BA401" s="132"/>
    </row>
    <row r="402" spans="1:53">
      <c r="A402" s="45">
        <v>4</v>
      </c>
      <c r="B402" s="158">
        <f t="shared" si="43"/>
        <v>1912.3909999999998</v>
      </c>
      <c r="C402" s="158">
        <f t="shared" si="41"/>
        <v>1814.1510000000001</v>
      </c>
      <c r="D402" s="158">
        <f t="shared" si="41"/>
        <v>1811.3309999999999</v>
      </c>
      <c r="E402" s="158">
        <f t="shared" si="41"/>
        <v>1798.3709999999999</v>
      </c>
      <c r="F402" s="158">
        <f t="shared" si="41"/>
        <v>1751.021</v>
      </c>
      <c r="G402" s="158">
        <f t="shared" si="41"/>
        <v>1789.6610000000001</v>
      </c>
      <c r="H402" s="158">
        <f t="shared" si="41"/>
        <v>1825.1009999999999</v>
      </c>
      <c r="I402" s="158">
        <f t="shared" si="41"/>
        <v>1921.011</v>
      </c>
      <c r="J402" s="158">
        <f t="shared" si="41"/>
        <v>2149.0609999999997</v>
      </c>
      <c r="K402" s="158">
        <f t="shared" si="41"/>
        <v>2254.991</v>
      </c>
      <c r="L402" s="158">
        <f t="shared" si="41"/>
        <v>2259.5909999999999</v>
      </c>
      <c r="M402" s="158">
        <f t="shared" si="41"/>
        <v>2312.8609999999999</v>
      </c>
      <c r="N402" s="158">
        <f t="shared" si="41"/>
        <v>2321.9210000000003</v>
      </c>
      <c r="O402" s="158">
        <f t="shared" si="41"/>
        <v>2320.3109999999997</v>
      </c>
      <c r="P402" s="158">
        <f t="shared" si="41"/>
        <v>2329.5609999999997</v>
      </c>
      <c r="Q402" s="158">
        <f t="shared" si="41"/>
        <v>2276.5509999999999</v>
      </c>
      <c r="R402" s="158">
        <f t="shared" si="41"/>
        <v>2347.3310000000001</v>
      </c>
      <c r="S402" s="158">
        <f t="shared" si="42"/>
        <v>2367.4110000000001</v>
      </c>
      <c r="T402" s="158">
        <f t="shared" si="42"/>
        <v>2411.0709999999999</v>
      </c>
      <c r="U402" s="158">
        <f t="shared" si="42"/>
        <v>2426.4409999999998</v>
      </c>
      <c r="V402" s="158">
        <f t="shared" si="42"/>
        <v>2293.0609999999997</v>
      </c>
      <c r="W402" s="158">
        <f t="shared" si="42"/>
        <v>2150.0309999999999</v>
      </c>
      <c r="X402" s="158">
        <f t="shared" si="42"/>
        <v>2016.691</v>
      </c>
      <c r="Y402" s="158">
        <f t="shared" si="42"/>
        <v>1892.3109999999999</v>
      </c>
      <c r="Z402" s="35"/>
      <c r="AA402" s="36">
        <v>1340.87</v>
      </c>
      <c r="AB402" s="37">
        <v>1242.6300000000001</v>
      </c>
      <c r="AC402" s="37">
        <v>1239.81</v>
      </c>
      <c r="AD402" s="37">
        <v>1226.8499999999999</v>
      </c>
      <c r="AE402" s="37">
        <v>1179.5</v>
      </c>
      <c r="AF402" s="37">
        <v>1218.1400000000001</v>
      </c>
      <c r="AG402" s="37">
        <v>1253.58</v>
      </c>
      <c r="AH402" s="37">
        <v>1349.49</v>
      </c>
      <c r="AI402" s="37">
        <v>1577.54</v>
      </c>
      <c r="AJ402" s="37">
        <v>1683.47</v>
      </c>
      <c r="AK402" s="37">
        <v>1688.07</v>
      </c>
      <c r="AL402" s="37">
        <v>1741.34</v>
      </c>
      <c r="AM402" s="37">
        <v>1750.4</v>
      </c>
      <c r="AN402" s="37">
        <v>1748.79</v>
      </c>
      <c r="AO402" s="37">
        <v>1758.04</v>
      </c>
      <c r="AP402" s="37">
        <v>1705.03</v>
      </c>
      <c r="AQ402" s="37">
        <v>1775.81</v>
      </c>
      <c r="AR402" s="37">
        <v>1795.89</v>
      </c>
      <c r="AS402" s="37">
        <v>1839.55</v>
      </c>
      <c r="AT402" s="37">
        <v>1854.92</v>
      </c>
      <c r="AU402" s="37">
        <v>1721.54</v>
      </c>
      <c r="AV402" s="37">
        <v>1578.51</v>
      </c>
      <c r="AW402" s="37">
        <v>1445.17</v>
      </c>
      <c r="AX402" s="38">
        <v>1320.79</v>
      </c>
      <c r="AY402" s="314">
        <v>566.71</v>
      </c>
      <c r="AZ402" s="386">
        <v>4.8109999999999999</v>
      </c>
      <c r="BA402" s="132"/>
    </row>
    <row r="403" spans="1:53">
      <c r="A403" s="45">
        <v>5</v>
      </c>
      <c r="B403" s="158">
        <f t="shared" si="43"/>
        <v>1769.221</v>
      </c>
      <c r="C403" s="158">
        <f t="shared" si="41"/>
        <v>1725.181</v>
      </c>
      <c r="D403" s="158">
        <f t="shared" si="41"/>
        <v>1690.5509999999999</v>
      </c>
      <c r="E403" s="158">
        <f t="shared" si="41"/>
        <v>1688.431</v>
      </c>
      <c r="F403" s="158">
        <f t="shared" si="41"/>
        <v>1697.8509999999999</v>
      </c>
      <c r="G403" s="158">
        <f t="shared" si="41"/>
        <v>1770.001</v>
      </c>
      <c r="H403" s="158">
        <f t="shared" si="41"/>
        <v>1929.0309999999999</v>
      </c>
      <c r="I403" s="158">
        <f t="shared" si="41"/>
        <v>2138.6210000000001</v>
      </c>
      <c r="J403" s="158">
        <f t="shared" si="41"/>
        <v>2333.8609999999999</v>
      </c>
      <c r="K403" s="158">
        <f t="shared" si="41"/>
        <v>2430.5509999999999</v>
      </c>
      <c r="L403" s="158">
        <f t="shared" si="41"/>
        <v>2447.4809999999998</v>
      </c>
      <c r="M403" s="158">
        <f t="shared" si="41"/>
        <v>2454.971</v>
      </c>
      <c r="N403" s="158">
        <f t="shared" si="41"/>
        <v>2440.3409999999999</v>
      </c>
      <c r="O403" s="158">
        <f t="shared" si="41"/>
        <v>2441.1109999999999</v>
      </c>
      <c r="P403" s="158">
        <f t="shared" si="41"/>
        <v>2461.3009999999999</v>
      </c>
      <c r="Q403" s="158">
        <f t="shared" si="41"/>
        <v>2421.4110000000001</v>
      </c>
      <c r="R403" s="158">
        <f t="shared" si="41"/>
        <v>2418.011</v>
      </c>
      <c r="S403" s="158">
        <f t="shared" si="42"/>
        <v>2376.8310000000001</v>
      </c>
      <c r="T403" s="158">
        <f t="shared" si="42"/>
        <v>2387.9110000000001</v>
      </c>
      <c r="U403" s="158">
        <f t="shared" si="42"/>
        <v>2412.0509999999999</v>
      </c>
      <c r="V403" s="158">
        <f t="shared" si="42"/>
        <v>2226.3209999999999</v>
      </c>
      <c r="W403" s="158">
        <f t="shared" si="42"/>
        <v>2093.5010000000002</v>
      </c>
      <c r="X403" s="158">
        <f t="shared" si="42"/>
        <v>1943.731</v>
      </c>
      <c r="Y403" s="158">
        <f t="shared" si="42"/>
        <v>1858.5309999999999</v>
      </c>
      <c r="Z403" s="35"/>
      <c r="AA403" s="36">
        <v>1197.7</v>
      </c>
      <c r="AB403" s="37">
        <v>1153.6600000000001</v>
      </c>
      <c r="AC403" s="37">
        <v>1119.03</v>
      </c>
      <c r="AD403" s="37">
        <v>1116.9100000000001</v>
      </c>
      <c r="AE403" s="37">
        <v>1126.33</v>
      </c>
      <c r="AF403" s="37">
        <v>1198.48</v>
      </c>
      <c r="AG403" s="37">
        <v>1357.51</v>
      </c>
      <c r="AH403" s="37">
        <v>1567.1</v>
      </c>
      <c r="AI403" s="37">
        <v>1762.34</v>
      </c>
      <c r="AJ403" s="37">
        <v>1859.03</v>
      </c>
      <c r="AK403" s="37">
        <v>1875.96</v>
      </c>
      <c r="AL403" s="37">
        <v>1883.45</v>
      </c>
      <c r="AM403" s="37">
        <v>1868.82</v>
      </c>
      <c r="AN403" s="37">
        <v>1869.59</v>
      </c>
      <c r="AO403" s="37">
        <v>1889.78</v>
      </c>
      <c r="AP403" s="37">
        <v>1849.89</v>
      </c>
      <c r="AQ403" s="37">
        <v>1846.49</v>
      </c>
      <c r="AR403" s="37">
        <v>1805.31</v>
      </c>
      <c r="AS403" s="37">
        <v>1816.39</v>
      </c>
      <c r="AT403" s="37">
        <v>1840.53</v>
      </c>
      <c r="AU403" s="37">
        <v>1654.8</v>
      </c>
      <c r="AV403" s="37">
        <v>1521.98</v>
      </c>
      <c r="AW403" s="37">
        <v>1372.21</v>
      </c>
      <c r="AX403" s="38">
        <v>1287.01</v>
      </c>
      <c r="AY403" s="314">
        <v>566.71</v>
      </c>
      <c r="AZ403" s="386">
        <v>4.8109999999999999</v>
      </c>
      <c r="BA403" s="132"/>
    </row>
    <row r="404" spans="1:53">
      <c r="A404" s="45">
        <v>6</v>
      </c>
      <c r="B404" s="158">
        <f t="shared" si="43"/>
        <v>1781.451</v>
      </c>
      <c r="C404" s="158">
        <f t="shared" si="41"/>
        <v>1705.451</v>
      </c>
      <c r="D404" s="158">
        <f t="shared" si="41"/>
        <v>1698.941</v>
      </c>
      <c r="E404" s="158">
        <f t="shared" si="41"/>
        <v>1697.0409999999999</v>
      </c>
      <c r="F404" s="158">
        <f t="shared" si="41"/>
        <v>1706.671</v>
      </c>
      <c r="G404" s="158">
        <f t="shared" si="41"/>
        <v>1712.6610000000001</v>
      </c>
      <c r="H404" s="158">
        <f t="shared" si="41"/>
        <v>1806.1409999999998</v>
      </c>
      <c r="I404" s="158">
        <f t="shared" si="41"/>
        <v>1973.6309999999999</v>
      </c>
      <c r="J404" s="158">
        <f t="shared" si="41"/>
        <v>2055.9110000000001</v>
      </c>
      <c r="K404" s="158">
        <f t="shared" si="41"/>
        <v>2149.3609999999999</v>
      </c>
      <c r="L404" s="158">
        <f t="shared" si="41"/>
        <v>2127.8509999999997</v>
      </c>
      <c r="M404" s="158">
        <f t="shared" si="41"/>
        <v>2127.7910000000002</v>
      </c>
      <c r="N404" s="158">
        <f t="shared" si="41"/>
        <v>2128.3609999999999</v>
      </c>
      <c r="O404" s="158">
        <f t="shared" si="41"/>
        <v>2140.7309999999998</v>
      </c>
      <c r="P404" s="158">
        <f t="shared" si="41"/>
        <v>2158.971</v>
      </c>
      <c r="Q404" s="158">
        <f t="shared" si="41"/>
        <v>2147.9610000000002</v>
      </c>
      <c r="R404" s="158">
        <f t="shared" si="41"/>
        <v>2149.6109999999999</v>
      </c>
      <c r="S404" s="158">
        <f t="shared" si="42"/>
        <v>2321.9610000000002</v>
      </c>
      <c r="T404" s="158">
        <f t="shared" si="42"/>
        <v>2366.4610000000002</v>
      </c>
      <c r="U404" s="158">
        <f t="shared" si="42"/>
        <v>2396.0010000000002</v>
      </c>
      <c r="V404" s="158">
        <f t="shared" si="42"/>
        <v>2236.181</v>
      </c>
      <c r="W404" s="158">
        <f t="shared" si="42"/>
        <v>2078.9210000000003</v>
      </c>
      <c r="X404" s="158">
        <f t="shared" si="42"/>
        <v>1897.951</v>
      </c>
      <c r="Y404" s="158">
        <f t="shared" si="42"/>
        <v>1824.3409999999999</v>
      </c>
      <c r="Z404" s="35"/>
      <c r="AA404" s="36">
        <v>1209.93</v>
      </c>
      <c r="AB404" s="37">
        <v>1133.93</v>
      </c>
      <c r="AC404" s="37">
        <v>1127.42</v>
      </c>
      <c r="AD404" s="37">
        <v>1125.52</v>
      </c>
      <c r="AE404" s="37">
        <v>1135.1500000000001</v>
      </c>
      <c r="AF404" s="37">
        <v>1141.1400000000001</v>
      </c>
      <c r="AG404" s="37">
        <v>1234.6199999999999</v>
      </c>
      <c r="AH404" s="37">
        <v>1402.11</v>
      </c>
      <c r="AI404" s="37">
        <v>1484.39</v>
      </c>
      <c r="AJ404" s="37">
        <v>1577.84</v>
      </c>
      <c r="AK404" s="37">
        <v>1556.33</v>
      </c>
      <c r="AL404" s="37">
        <v>1556.27</v>
      </c>
      <c r="AM404" s="37">
        <v>1556.84</v>
      </c>
      <c r="AN404" s="37">
        <v>1569.21</v>
      </c>
      <c r="AO404" s="37">
        <v>1587.45</v>
      </c>
      <c r="AP404" s="37">
        <v>1576.44</v>
      </c>
      <c r="AQ404" s="37">
        <v>1578.09</v>
      </c>
      <c r="AR404" s="37">
        <v>1750.44</v>
      </c>
      <c r="AS404" s="37">
        <v>1794.94</v>
      </c>
      <c r="AT404" s="37">
        <v>1824.48</v>
      </c>
      <c r="AU404" s="37">
        <v>1664.66</v>
      </c>
      <c r="AV404" s="37">
        <v>1507.4</v>
      </c>
      <c r="AW404" s="37">
        <v>1326.43</v>
      </c>
      <c r="AX404" s="38">
        <v>1252.82</v>
      </c>
      <c r="AY404" s="314">
        <v>566.71</v>
      </c>
      <c r="AZ404" s="386">
        <v>4.8109999999999999</v>
      </c>
      <c r="BA404" s="132"/>
    </row>
    <row r="405" spans="1:53">
      <c r="A405" s="45">
        <v>7</v>
      </c>
      <c r="B405" s="158">
        <f t="shared" si="43"/>
        <v>1795.941</v>
      </c>
      <c r="C405" s="158">
        <f t="shared" si="41"/>
        <v>1744.4110000000001</v>
      </c>
      <c r="D405" s="158">
        <f t="shared" si="41"/>
        <v>1712.1209999999999</v>
      </c>
      <c r="E405" s="158">
        <f t="shared" si="41"/>
        <v>1713.521</v>
      </c>
      <c r="F405" s="158">
        <f t="shared" si="41"/>
        <v>1723.011</v>
      </c>
      <c r="G405" s="158">
        <f t="shared" si="41"/>
        <v>1811.5309999999999</v>
      </c>
      <c r="H405" s="158">
        <f t="shared" si="41"/>
        <v>1910.191</v>
      </c>
      <c r="I405" s="158">
        <f t="shared" si="41"/>
        <v>2151.4610000000002</v>
      </c>
      <c r="J405" s="158">
        <f t="shared" si="41"/>
        <v>2287.4809999999998</v>
      </c>
      <c r="K405" s="158">
        <f t="shared" si="41"/>
        <v>2399.6610000000001</v>
      </c>
      <c r="L405" s="158">
        <f t="shared" si="41"/>
        <v>2426.3009999999999</v>
      </c>
      <c r="M405" s="158">
        <f t="shared" si="41"/>
        <v>2465.721</v>
      </c>
      <c r="N405" s="158">
        <f t="shared" si="41"/>
        <v>2433.5010000000002</v>
      </c>
      <c r="O405" s="158">
        <f t="shared" si="41"/>
        <v>2465.1909999999998</v>
      </c>
      <c r="P405" s="158">
        <f t="shared" si="41"/>
        <v>2484.991</v>
      </c>
      <c r="Q405" s="158">
        <f t="shared" si="41"/>
        <v>2531.5709999999999</v>
      </c>
      <c r="R405" s="158">
        <f t="shared" si="41"/>
        <v>2516.241</v>
      </c>
      <c r="S405" s="158">
        <f t="shared" si="42"/>
        <v>2452.4809999999998</v>
      </c>
      <c r="T405" s="158">
        <f t="shared" si="42"/>
        <v>2342.9210000000003</v>
      </c>
      <c r="U405" s="158">
        <f t="shared" si="42"/>
        <v>2331.221</v>
      </c>
      <c r="V405" s="158">
        <f t="shared" si="42"/>
        <v>2211.7910000000002</v>
      </c>
      <c r="W405" s="158">
        <f t="shared" si="42"/>
        <v>2056.1009999999997</v>
      </c>
      <c r="X405" s="158">
        <f t="shared" si="42"/>
        <v>1899.991</v>
      </c>
      <c r="Y405" s="158">
        <f t="shared" si="42"/>
        <v>1900.3009999999999</v>
      </c>
      <c r="Z405" s="35"/>
      <c r="AA405" s="36">
        <v>1224.42</v>
      </c>
      <c r="AB405" s="37">
        <v>1172.8900000000001</v>
      </c>
      <c r="AC405" s="37">
        <v>1140.5999999999999</v>
      </c>
      <c r="AD405" s="37">
        <v>1142</v>
      </c>
      <c r="AE405" s="37">
        <v>1151.49</v>
      </c>
      <c r="AF405" s="37">
        <v>1240.01</v>
      </c>
      <c r="AG405" s="37">
        <v>1338.67</v>
      </c>
      <c r="AH405" s="37">
        <v>1579.94</v>
      </c>
      <c r="AI405" s="37">
        <v>1715.96</v>
      </c>
      <c r="AJ405" s="37">
        <v>1828.14</v>
      </c>
      <c r="AK405" s="37">
        <v>1854.78</v>
      </c>
      <c r="AL405" s="37">
        <v>1894.2</v>
      </c>
      <c r="AM405" s="37">
        <v>1861.98</v>
      </c>
      <c r="AN405" s="37">
        <v>1893.67</v>
      </c>
      <c r="AO405" s="37">
        <v>1913.47</v>
      </c>
      <c r="AP405" s="37">
        <v>1960.05</v>
      </c>
      <c r="AQ405" s="37">
        <v>1944.72</v>
      </c>
      <c r="AR405" s="37">
        <v>1880.96</v>
      </c>
      <c r="AS405" s="37">
        <v>1771.4</v>
      </c>
      <c r="AT405" s="37">
        <v>1759.7</v>
      </c>
      <c r="AU405" s="37">
        <v>1640.27</v>
      </c>
      <c r="AV405" s="37">
        <v>1484.58</v>
      </c>
      <c r="AW405" s="37">
        <v>1328.47</v>
      </c>
      <c r="AX405" s="38">
        <v>1328.78</v>
      </c>
      <c r="AY405" s="314">
        <v>566.71</v>
      </c>
      <c r="AZ405" s="386">
        <v>4.8109999999999999</v>
      </c>
      <c r="BA405" s="132"/>
    </row>
    <row r="406" spans="1:53">
      <c r="A406" s="45">
        <v>8</v>
      </c>
      <c r="B406" s="158">
        <f t="shared" si="43"/>
        <v>1788.6510000000001</v>
      </c>
      <c r="C406" s="158">
        <f t="shared" si="41"/>
        <v>1713.7909999999999</v>
      </c>
      <c r="D406" s="158">
        <f t="shared" si="41"/>
        <v>1709.8009999999999</v>
      </c>
      <c r="E406" s="158">
        <f t="shared" si="41"/>
        <v>1705.6409999999998</v>
      </c>
      <c r="F406" s="158">
        <f t="shared" si="41"/>
        <v>1709.481</v>
      </c>
      <c r="G406" s="158">
        <f t="shared" si="41"/>
        <v>1721.701</v>
      </c>
      <c r="H406" s="158">
        <f t="shared" si="41"/>
        <v>1861.221</v>
      </c>
      <c r="I406" s="158">
        <f t="shared" si="41"/>
        <v>2039.201</v>
      </c>
      <c r="J406" s="158">
        <f t="shared" si="41"/>
        <v>2217.4009999999998</v>
      </c>
      <c r="K406" s="158">
        <f t="shared" si="41"/>
        <v>2287.1309999999999</v>
      </c>
      <c r="L406" s="158">
        <f t="shared" si="41"/>
        <v>2294.3310000000001</v>
      </c>
      <c r="M406" s="158">
        <f t="shared" si="41"/>
        <v>2307.0209999999997</v>
      </c>
      <c r="N406" s="158">
        <f t="shared" si="41"/>
        <v>2310.5810000000001</v>
      </c>
      <c r="O406" s="158">
        <f t="shared" si="41"/>
        <v>2327.5309999999999</v>
      </c>
      <c r="P406" s="158">
        <f t="shared" si="41"/>
        <v>2306.4409999999998</v>
      </c>
      <c r="Q406" s="158">
        <f t="shared" si="41"/>
        <v>2302.5509999999999</v>
      </c>
      <c r="R406" s="158">
        <f t="shared" si="41"/>
        <v>2308.8209999999999</v>
      </c>
      <c r="S406" s="158">
        <f t="shared" si="42"/>
        <v>2285.1210000000001</v>
      </c>
      <c r="T406" s="158">
        <f t="shared" si="42"/>
        <v>2306.221</v>
      </c>
      <c r="U406" s="158">
        <f t="shared" si="42"/>
        <v>2212.0709999999999</v>
      </c>
      <c r="V406" s="158">
        <f t="shared" si="42"/>
        <v>2105.971</v>
      </c>
      <c r="W406" s="158">
        <f t="shared" si="42"/>
        <v>1978.481</v>
      </c>
      <c r="X406" s="158">
        <f t="shared" si="42"/>
        <v>1899.0709999999999</v>
      </c>
      <c r="Y406" s="158">
        <f t="shared" si="42"/>
        <v>1807.471</v>
      </c>
      <c r="Z406" s="35"/>
      <c r="AA406" s="36">
        <v>1217.1300000000001</v>
      </c>
      <c r="AB406" s="37">
        <v>1142.27</v>
      </c>
      <c r="AC406" s="37">
        <v>1138.28</v>
      </c>
      <c r="AD406" s="37">
        <v>1134.1199999999999</v>
      </c>
      <c r="AE406" s="37">
        <v>1137.96</v>
      </c>
      <c r="AF406" s="37">
        <v>1150.18</v>
      </c>
      <c r="AG406" s="37">
        <v>1289.7</v>
      </c>
      <c r="AH406" s="37">
        <v>1467.68</v>
      </c>
      <c r="AI406" s="37">
        <v>1645.88</v>
      </c>
      <c r="AJ406" s="37">
        <v>1715.61</v>
      </c>
      <c r="AK406" s="37">
        <v>1722.81</v>
      </c>
      <c r="AL406" s="37">
        <v>1735.5</v>
      </c>
      <c r="AM406" s="37">
        <v>1739.06</v>
      </c>
      <c r="AN406" s="37">
        <v>1756.01</v>
      </c>
      <c r="AO406" s="37">
        <v>1734.92</v>
      </c>
      <c r="AP406" s="37">
        <v>1731.03</v>
      </c>
      <c r="AQ406" s="37">
        <v>1737.3</v>
      </c>
      <c r="AR406" s="37">
        <v>1713.6</v>
      </c>
      <c r="AS406" s="37">
        <v>1734.7</v>
      </c>
      <c r="AT406" s="37">
        <v>1640.55</v>
      </c>
      <c r="AU406" s="37">
        <v>1534.45</v>
      </c>
      <c r="AV406" s="37">
        <v>1406.96</v>
      </c>
      <c r="AW406" s="37">
        <v>1327.55</v>
      </c>
      <c r="AX406" s="38">
        <v>1235.95</v>
      </c>
      <c r="AY406" s="314">
        <v>566.71</v>
      </c>
      <c r="AZ406" s="386">
        <v>4.8109999999999999</v>
      </c>
      <c r="BA406" s="132"/>
    </row>
    <row r="407" spans="1:53">
      <c r="A407" s="45">
        <v>9</v>
      </c>
      <c r="B407" s="158">
        <f t="shared" si="43"/>
        <v>1734.251</v>
      </c>
      <c r="C407" s="158">
        <f t="shared" si="41"/>
        <v>1716.731</v>
      </c>
      <c r="D407" s="158">
        <f t="shared" si="41"/>
        <v>1711.721</v>
      </c>
      <c r="E407" s="158">
        <f t="shared" si="41"/>
        <v>1711.3609999999999</v>
      </c>
      <c r="F407" s="158">
        <f t="shared" si="41"/>
        <v>1721.981</v>
      </c>
      <c r="G407" s="158">
        <f t="shared" si="41"/>
        <v>1693.8209999999999</v>
      </c>
      <c r="H407" s="158">
        <f t="shared" si="41"/>
        <v>1870.761</v>
      </c>
      <c r="I407" s="158">
        <f t="shared" si="41"/>
        <v>1960.8809999999999</v>
      </c>
      <c r="J407" s="158">
        <f t="shared" si="41"/>
        <v>2108.4809999999998</v>
      </c>
      <c r="K407" s="158">
        <f t="shared" si="41"/>
        <v>2185.8809999999999</v>
      </c>
      <c r="L407" s="158">
        <f t="shared" si="41"/>
        <v>2192.6509999999998</v>
      </c>
      <c r="M407" s="158">
        <f t="shared" si="41"/>
        <v>2200.2809999999999</v>
      </c>
      <c r="N407" s="158">
        <f t="shared" si="41"/>
        <v>2196.451</v>
      </c>
      <c r="O407" s="158">
        <f t="shared" si="41"/>
        <v>2174.3409999999999</v>
      </c>
      <c r="P407" s="158">
        <f t="shared" si="41"/>
        <v>2199.5810000000001</v>
      </c>
      <c r="Q407" s="158">
        <f t="shared" si="41"/>
        <v>2229.2809999999999</v>
      </c>
      <c r="R407" s="158">
        <f t="shared" si="41"/>
        <v>2252.2110000000002</v>
      </c>
      <c r="S407" s="158">
        <f t="shared" si="42"/>
        <v>2254.0509999999999</v>
      </c>
      <c r="T407" s="158">
        <f t="shared" si="42"/>
        <v>2263.4009999999998</v>
      </c>
      <c r="U407" s="158">
        <f t="shared" si="42"/>
        <v>2185.3109999999997</v>
      </c>
      <c r="V407" s="158">
        <f t="shared" si="42"/>
        <v>2040.8509999999999</v>
      </c>
      <c r="W407" s="158">
        <f t="shared" si="42"/>
        <v>1965.3809999999999</v>
      </c>
      <c r="X407" s="158">
        <f t="shared" si="42"/>
        <v>1849.741</v>
      </c>
      <c r="Y407" s="158">
        <f t="shared" si="42"/>
        <v>1866.971</v>
      </c>
      <c r="Z407" s="35"/>
      <c r="AA407" s="36">
        <v>1162.73</v>
      </c>
      <c r="AB407" s="37">
        <v>1145.21</v>
      </c>
      <c r="AC407" s="37">
        <v>1140.2</v>
      </c>
      <c r="AD407" s="37">
        <v>1139.8399999999999</v>
      </c>
      <c r="AE407" s="37">
        <v>1150.46</v>
      </c>
      <c r="AF407" s="37">
        <v>1122.3</v>
      </c>
      <c r="AG407" s="37">
        <v>1299.24</v>
      </c>
      <c r="AH407" s="37">
        <v>1389.36</v>
      </c>
      <c r="AI407" s="37">
        <v>1536.96</v>
      </c>
      <c r="AJ407" s="37">
        <v>1614.36</v>
      </c>
      <c r="AK407" s="37">
        <v>1621.13</v>
      </c>
      <c r="AL407" s="37">
        <v>1628.76</v>
      </c>
      <c r="AM407" s="37">
        <v>1624.93</v>
      </c>
      <c r="AN407" s="37">
        <v>1602.82</v>
      </c>
      <c r="AO407" s="37">
        <v>1628.06</v>
      </c>
      <c r="AP407" s="37">
        <v>1657.76</v>
      </c>
      <c r="AQ407" s="37">
        <v>1680.69</v>
      </c>
      <c r="AR407" s="37">
        <v>1682.53</v>
      </c>
      <c r="AS407" s="37">
        <v>1691.88</v>
      </c>
      <c r="AT407" s="37">
        <v>1613.79</v>
      </c>
      <c r="AU407" s="37">
        <v>1469.33</v>
      </c>
      <c r="AV407" s="37">
        <v>1393.86</v>
      </c>
      <c r="AW407" s="37">
        <v>1278.22</v>
      </c>
      <c r="AX407" s="38">
        <v>1295.45</v>
      </c>
      <c r="AY407" s="314">
        <v>566.71</v>
      </c>
      <c r="AZ407" s="386">
        <v>4.8109999999999999</v>
      </c>
      <c r="BA407" s="132"/>
    </row>
    <row r="408" spans="1:53">
      <c r="A408" s="45">
        <v>10</v>
      </c>
      <c r="B408" s="158">
        <f t="shared" si="43"/>
        <v>1864.3809999999999</v>
      </c>
      <c r="C408" s="158">
        <f t="shared" si="41"/>
        <v>1791.951</v>
      </c>
      <c r="D408" s="158">
        <f t="shared" si="41"/>
        <v>1754.961</v>
      </c>
      <c r="E408" s="158">
        <f t="shared" si="41"/>
        <v>1750.481</v>
      </c>
      <c r="F408" s="158">
        <f t="shared" si="41"/>
        <v>1748.6409999999998</v>
      </c>
      <c r="G408" s="158">
        <f t="shared" si="41"/>
        <v>1755.521</v>
      </c>
      <c r="H408" s="158">
        <f t="shared" si="41"/>
        <v>1827.5809999999999</v>
      </c>
      <c r="I408" s="158">
        <f t="shared" si="41"/>
        <v>1895.701</v>
      </c>
      <c r="J408" s="158">
        <f t="shared" si="41"/>
        <v>2099.8409999999999</v>
      </c>
      <c r="K408" s="158">
        <f t="shared" si="41"/>
        <v>2202.0209999999997</v>
      </c>
      <c r="L408" s="158">
        <f t="shared" si="41"/>
        <v>2222.6710000000003</v>
      </c>
      <c r="M408" s="158">
        <f t="shared" si="41"/>
        <v>2239.0309999999999</v>
      </c>
      <c r="N408" s="158">
        <f t="shared" si="41"/>
        <v>2260.0509999999999</v>
      </c>
      <c r="O408" s="158">
        <f t="shared" si="41"/>
        <v>2268.1109999999999</v>
      </c>
      <c r="P408" s="158">
        <f t="shared" si="41"/>
        <v>2255.8409999999999</v>
      </c>
      <c r="Q408" s="158">
        <f t="shared" si="41"/>
        <v>2281.3509999999997</v>
      </c>
      <c r="R408" s="158">
        <f t="shared" si="41"/>
        <v>2271.971</v>
      </c>
      <c r="S408" s="158">
        <f t="shared" si="42"/>
        <v>2273.471</v>
      </c>
      <c r="T408" s="158">
        <f t="shared" si="42"/>
        <v>2319.7309999999998</v>
      </c>
      <c r="U408" s="158">
        <f t="shared" si="42"/>
        <v>2262.8909999999996</v>
      </c>
      <c r="V408" s="158">
        <f t="shared" si="42"/>
        <v>2116.1009999999997</v>
      </c>
      <c r="W408" s="158">
        <f t="shared" si="42"/>
        <v>1958.1309999999999</v>
      </c>
      <c r="X408" s="158">
        <f t="shared" si="42"/>
        <v>1865.8009999999999</v>
      </c>
      <c r="Y408" s="158">
        <f t="shared" si="42"/>
        <v>1877.211</v>
      </c>
      <c r="Z408" s="35"/>
      <c r="AA408" s="36">
        <v>1292.8599999999999</v>
      </c>
      <c r="AB408" s="37">
        <v>1220.43</v>
      </c>
      <c r="AC408" s="37">
        <v>1183.44</v>
      </c>
      <c r="AD408" s="37">
        <v>1178.96</v>
      </c>
      <c r="AE408" s="37">
        <v>1177.1199999999999</v>
      </c>
      <c r="AF408" s="37">
        <v>1184</v>
      </c>
      <c r="AG408" s="37">
        <v>1256.06</v>
      </c>
      <c r="AH408" s="37">
        <v>1324.18</v>
      </c>
      <c r="AI408" s="37">
        <v>1528.32</v>
      </c>
      <c r="AJ408" s="37">
        <v>1630.5</v>
      </c>
      <c r="AK408" s="37">
        <v>1651.15</v>
      </c>
      <c r="AL408" s="37">
        <v>1667.51</v>
      </c>
      <c r="AM408" s="37">
        <v>1688.53</v>
      </c>
      <c r="AN408" s="37">
        <v>1696.59</v>
      </c>
      <c r="AO408" s="37">
        <v>1684.32</v>
      </c>
      <c r="AP408" s="37">
        <v>1709.83</v>
      </c>
      <c r="AQ408" s="37">
        <v>1700.45</v>
      </c>
      <c r="AR408" s="37">
        <v>1701.95</v>
      </c>
      <c r="AS408" s="37">
        <v>1748.21</v>
      </c>
      <c r="AT408" s="37">
        <v>1691.37</v>
      </c>
      <c r="AU408" s="37">
        <v>1544.58</v>
      </c>
      <c r="AV408" s="37">
        <v>1386.61</v>
      </c>
      <c r="AW408" s="37">
        <v>1294.28</v>
      </c>
      <c r="AX408" s="38">
        <v>1305.69</v>
      </c>
      <c r="AY408" s="314">
        <v>566.71</v>
      </c>
      <c r="AZ408" s="386">
        <v>4.8109999999999999</v>
      </c>
      <c r="BA408" s="132"/>
    </row>
    <row r="409" spans="1:53">
      <c r="A409" s="45">
        <v>11</v>
      </c>
      <c r="B409" s="158">
        <f t="shared" si="43"/>
        <v>1755.9010000000001</v>
      </c>
      <c r="C409" s="158">
        <f t="shared" si="41"/>
        <v>1711.461</v>
      </c>
      <c r="D409" s="158">
        <f t="shared" si="41"/>
        <v>1709.241</v>
      </c>
      <c r="E409" s="158">
        <f t="shared" si="41"/>
        <v>1707.9110000000001</v>
      </c>
      <c r="F409" s="158">
        <f t="shared" si="41"/>
        <v>1709.721</v>
      </c>
      <c r="G409" s="158">
        <f t="shared" si="41"/>
        <v>1601.231</v>
      </c>
      <c r="H409" s="158">
        <f t="shared" si="41"/>
        <v>1694.3609999999999</v>
      </c>
      <c r="I409" s="158">
        <f t="shared" si="41"/>
        <v>1852.3709999999999</v>
      </c>
      <c r="J409" s="158">
        <f t="shared" si="41"/>
        <v>1957.671</v>
      </c>
      <c r="K409" s="158">
        <f t="shared" si="41"/>
        <v>2062.2309999999998</v>
      </c>
      <c r="L409" s="158">
        <f t="shared" si="41"/>
        <v>2087.0810000000001</v>
      </c>
      <c r="M409" s="158">
        <f t="shared" si="41"/>
        <v>2104.701</v>
      </c>
      <c r="N409" s="158">
        <f t="shared" si="41"/>
        <v>2106.741</v>
      </c>
      <c r="O409" s="158">
        <f t="shared" si="41"/>
        <v>2122.6009999999997</v>
      </c>
      <c r="P409" s="158">
        <f t="shared" si="41"/>
        <v>2153.1210000000001</v>
      </c>
      <c r="Q409" s="158">
        <f t="shared" si="41"/>
        <v>2191.8310000000001</v>
      </c>
      <c r="R409" s="158">
        <f t="shared" si="41"/>
        <v>2197.6409999999996</v>
      </c>
      <c r="S409" s="158">
        <f t="shared" si="42"/>
        <v>2189.2809999999999</v>
      </c>
      <c r="T409" s="158">
        <f t="shared" si="42"/>
        <v>2228.991</v>
      </c>
      <c r="U409" s="158">
        <f t="shared" si="42"/>
        <v>2197.0410000000002</v>
      </c>
      <c r="V409" s="158">
        <f t="shared" si="42"/>
        <v>2073.6409999999996</v>
      </c>
      <c r="W409" s="158">
        <f t="shared" si="42"/>
        <v>1950.491</v>
      </c>
      <c r="X409" s="158">
        <f t="shared" si="42"/>
        <v>1869.3209999999999</v>
      </c>
      <c r="Y409" s="158">
        <f t="shared" si="42"/>
        <v>1893.271</v>
      </c>
      <c r="Z409" s="35"/>
      <c r="AA409" s="39">
        <v>1184.3800000000001</v>
      </c>
      <c r="AB409" s="37">
        <v>1139.94</v>
      </c>
      <c r="AC409" s="37">
        <v>1137.72</v>
      </c>
      <c r="AD409" s="37">
        <v>1136.3900000000001</v>
      </c>
      <c r="AE409" s="37">
        <v>1138.2</v>
      </c>
      <c r="AF409" s="37">
        <v>1029.71</v>
      </c>
      <c r="AG409" s="37">
        <v>1122.8399999999999</v>
      </c>
      <c r="AH409" s="37">
        <v>1280.8499999999999</v>
      </c>
      <c r="AI409" s="37">
        <v>1386.15</v>
      </c>
      <c r="AJ409" s="37">
        <v>1490.71</v>
      </c>
      <c r="AK409" s="37">
        <v>1515.56</v>
      </c>
      <c r="AL409" s="37">
        <v>1533.18</v>
      </c>
      <c r="AM409" s="37">
        <v>1535.22</v>
      </c>
      <c r="AN409" s="37">
        <v>1551.08</v>
      </c>
      <c r="AO409" s="37">
        <v>1581.6</v>
      </c>
      <c r="AP409" s="37">
        <v>1620.31</v>
      </c>
      <c r="AQ409" s="37">
        <v>1626.12</v>
      </c>
      <c r="AR409" s="37">
        <v>1617.76</v>
      </c>
      <c r="AS409" s="37">
        <v>1657.47</v>
      </c>
      <c r="AT409" s="37">
        <v>1625.52</v>
      </c>
      <c r="AU409" s="37">
        <v>1502.12</v>
      </c>
      <c r="AV409" s="37">
        <v>1378.97</v>
      </c>
      <c r="AW409" s="37">
        <v>1297.8</v>
      </c>
      <c r="AX409" s="38">
        <v>1321.75</v>
      </c>
      <c r="AY409" s="314">
        <v>566.71</v>
      </c>
      <c r="AZ409" s="386">
        <v>4.8109999999999999</v>
      </c>
      <c r="BA409" s="132"/>
    </row>
    <row r="410" spans="1:53">
      <c r="A410" s="45">
        <v>12</v>
      </c>
      <c r="B410" s="158">
        <f t="shared" si="43"/>
        <v>1760.5609999999999</v>
      </c>
      <c r="C410" s="158">
        <f t="shared" si="41"/>
        <v>1724.5509999999999</v>
      </c>
      <c r="D410" s="158">
        <f t="shared" si="41"/>
        <v>1709.8909999999998</v>
      </c>
      <c r="E410" s="158">
        <f t="shared" si="41"/>
        <v>1711.171</v>
      </c>
      <c r="F410" s="158">
        <f t="shared" si="41"/>
        <v>1720.261</v>
      </c>
      <c r="G410" s="158">
        <f t="shared" si="41"/>
        <v>1769.1109999999999</v>
      </c>
      <c r="H410" s="158">
        <f t="shared" si="41"/>
        <v>1896.681</v>
      </c>
      <c r="I410" s="158">
        <f t="shared" si="41"/>
        <v>2108.5810000000001</v>
      </c>
      <c r="J410" s="158">
        <f t="shared" si="41"/>
        <v>2392.8310000000001</v>
      </c>
      <c r="K410" s="158">
        <f t="shared" si="41"/>
        <v>2468.3009999999999</v>
      </c>
      <c r="L410" s="158">
        <f t="shared" si="41"/>
        <v>2458.0609999999997</v>
      </c>
      <c r="M410" s="158">
        <f t="shared" si="41"/>
        <v>2464.4809999999998</v>
      </c>
      <c r="N410" s="158">
        <f t="shared" si="41"/>
        <v>2477.8609999999999</v>
      </c>
      <c r="O410" s="158">
        <f t="shared" si="41"/>
        <v>2466.0209999999997</v>
      </c>
      <c r="P410" s="158">
        <f t="shared" si="41"/>
        <v>2447.2910000000002</v>
      </c>
      <c r="Q410" s="158">
        <f t="shared" si="41"/>
        <v>2471.3710000000001</v>
      </c>
      <c r="R410" s="158">
        <f t="shared" si="41"/>
        <v>2477.5810000000001</v>
      </c>
      <c r="S410" s="158">
        <f t="shared" si="42"/>
        <v>2475.991</v>
      </c>
      <c r="T410" s="158">
        <f t="shared" si="42"/>
        <v>2504.4009999999998</v>
      </c>
      <c r="U410" s="158">
        <f t="shared" si="42"/>
        <v>2444.4210000000003</v>
      </c>
      <c r="V410" s="158">
        <f t="shared" si="42"/>
        <v>2325.6309999999999</v>
      </c>
      <c r="W410" s="158">
        <f t="shared" si="42"/>
        <v>2111.3809999999999</v>
      </c>
      <c r="X410" s="158">
        <f t="shared" si="42"/>
        <v>1903.0609999999999</v>
      </c>
      <c r="Y410" s="158">
        <f t="shared" si="42"/>
        <v>1892.0309999999999</v>
      </c>
      <c r="Z410" s="35"/>
      <c r="AA410" s="39">
        <v>1189.04</v>
      </c>
      <c r="AB410" s="37">
        <v>1153.03</v>
      </c>
      <c r="AC410" s="37">
        <v>1138.3699999999999</v>
      </c>
      <c r="AD410" s="37">
        <v>1139.6500000000001</v>
      </c>
      <c r="AE410" s="37">
        <v>1148.74</v>
      </c>
      <c r="AF410" s="37">
        <v>1197.5899999999999</v>
      </c>
      <c r="AG410" s="37">
        <v>1325.16</v>
      </c>
      <c r="AH410" s="37">
        <v>1537.06</v>
      </c>
      <c r="AI410" s="37">
        <v>1821.31</v>
      </c>
      <c r="AJ410" s="37">
        <v>1896.78</v>
      </c>
      <c r="AK410" s="37">
        <v>1886.54</v>
      </c>
      <c r="AL410" s="37">
        <v>1892.96</v>
      </c>
      <c r="AM410" s="37">
        <v>1906.34</v>
      </c>
      <c r="AN410" s="37">
        <v>1894.5</v>
      </c>
      <c r="AO410" s="37">
        <v>1875.77</v>
      </c>
      <c r="AP410" s="37">
        <v>1899.85</v>
      </c>
      <c r="AQ410" s="37">
        <v>1906.06</v>
      </c>
      <c r="AR410" s="37">
        <v>1904.47</v>
      </c>
      <c r="AS410" s="37">
        <v>1932.88</v>
      </c>
      <c r="AT410" s="37">
        <v>1872.9</v>
      </c>
      <c r="AU410" s="37">
        <v>1754.11</v>
      </c>
      <c r="AV410" s="37">
        <v>1539.86</v>
      </c>
      <c r="AW410" s="37">
        <v>1331.54</v>
      </c>
      <c r="AX410" s="38">
        <v>1320.51</v>
      </c>
      <c r="AY410" s="314">
        <v>566.71</v>
      </c>
      <c r="AZ410" s="386">
        <v>4.8109999999999999</v>
      </c>
      <c r="BA410" s="132"/>
    </row>
    <row r="411" spans="1:53">
      <c r="A411" s="45">
        <v>13</v>
      </c>
      <c r="B411" s="158">
        <f t="shared" si="43"/>
        <v>1710.3809999999999</v>
      </c>
      <c r="C411" s="158">
        <f t="shared" si="41"/>
        <v>1705.5409999999999</v>
      </c>
      <c r="D411" s="158">
        <f t="shared" si="41"/>
        <v>1698.9110000000001</v>
      </c>
      <c r="E411" s="158">
        <f t="shared" si="41"/>
        <v>1700.3609999999999</v>
      </c>
      <c r="F411" s="158">
        <f t="shared" si="41"/>
        <v>1710.6109999999999</v>
      </c>
      <c r="G411" s="158">
        <f t="shared" si="41"/>
        <v>1713.8009999999999</v>
      </c>
      <c r="H411" s="158">
        <f t="shared" si="41"/>
        <v>1828.671</v>
      </c>
      <c r="I411" s="158">
        <f t="shared" si="41"/>
        <v>1994.771</v>
      </c>
      <c r="J411" s="158">
        <f t="shared" si="41"/>
        <v>2143.5909999999999</v>
      </c>
      <c r="K411" s="158">
        <f t="shared" si="41"/>
        <v>2203.1009999999997</v>
      </c>
      <c r="L411" s="158">
        <f t="shared" si="41"/>
        <v>2202.451</v>
      </c>
      <c r="M411" s="158">
        <f t="shared" si="41"/>
        <v>2210.6309999999999</v>
      </c>
      <c r="N411" s="158">
        <f t="shared" si="41"/>
        <v>2214.491</v>
      </c>
      <c r="O411" s="158">
        <f t="shared" si="41"/>
        <v>2240.951</v>
      </c>
      <c r="P411" s="158">
        <f t="shared" si="41"/>
        <v>2248.4009999999998</v>
      </c>
      <c r="Q411" s="158">
        <f t="shared" si="41"/>
        <v>2287.5810000000001</v>
      </c>
      <c r="R411" s="158">
        <f t="shared" si="41"/>
        <v>2305.3109999999997</v>
      </c>
      <c r="S411" s="158">
        <f t="shared" si="42"/>
        <v>2280.8710000000001</v>
      </c>
      <c r="T411" s="158">
        <f t="shared" si="42"/>
        <v>2300.6610000000001</v>
      </c>
      <c r="U411" s="158">
        <f t="shared" si="42"/>
        <v>2250.9210000000003</v>
      </c>
      <c r="V411" s="158">
        <f t="shared" si="42"/>
        <v>2186.0010000000002</v>
      </c>
      <c r="W411" s="158">
        <f t="shared" si="42"/>
        <v>2080.6210000000001</v>
      </c>
      <c r="X411" s="158">
        <f t="shared" si="42"/>
        <v>1855.441</v>
      </c>
      <c r="Y411" s="158">
        <f t="shared" si="42"/>
        <v>1825.691</v>
      </c>
      <c r="Z411" s="35"/>
      <c r="AA411" s="39">
        <v>1138.8599999999999</v>
      </c>
      <c r="AB411" s="37">
        <v>1134.02</v>
      </c>
      <c r="AC411" s="37">
        <v>1127.3900000000001</v>
      </c>
      <c r="AD411" s="37">
        <v>1128.8399999999999</v>
      </c>
      <c r="AE411" s="37">
        <v>1139.0899999999999</v>
      </c>
      <c r="AF411" s="37">
        <v>1142.28</v>
      </c>
      <c r="AG411" s="37">
        <v>1257.1500000000001</v>
      </c>
      <c r="AH411" s="37">
        <v>1423.25</v>
      </c>
      <c r="AI411" s="37">
        <v>1572.07</v>
      </c>
      <c r="AJ411" s="37">
        <v>1631.58</v>
      </c>
      <c r="AK411" s="37">
        <v>1630.93</v>
      </c>
      <c r="AL411" s="37">
        <v>1639.11</v>
      </c>
      <c r="AM411" s="37">
        <v>1642.97</v>
      </c>
      <c r="AN411" s="37">
        <v>1669.43</v>
      </c>
      <c r="AO411" s="37">
        <v>1676.88</v>
      </c>
      <c r="AP411" s="37">
        <v>1716.06</v>
      </c>
      <c r="AQ411" s="37">
        <v>1733.79</v>
      </c>
      <c r="AR411" s="37">
        <v>1709.35</v>
      </c>
      <c r="AS411" s="37">
        <v>1729.14</v>
      </c>
      <c r="AT411" s="37">
        <v>1679.4</v>
      </c>
      <c r="AU411" s="37">
        <v>1614.48</v>
      </c>
      <c r="AV411" s="37">
        <v>1509.1</v>
      </c>
      <c r="AW411" s="37">
        <v>1283.92</v>
      </c>
      <c r="AX411" s="38">
        <v>1254.17</v>
      </c>
      <c r="AY411" s="314">
        <v>566.71</v>
      </c>
      <c r="AZ411" s="386">
        <v>4.8109999999999999</v>
      </c>
      <c r="BA411" s="132"/>
    </row>
    <row r="412" spans="1:53">
      <c r="A412" s="45">
        <v>14</v>
      </c>
      <c r="B412" s="158">
        <f t="shared" si="43"/>
        <v>1712.241</v>
      </c>
      <c r="C412" s="158">
        <f t="shared" si="41"/>
        <v>1708.8409999999999</v>
      </c>
      <c r="D412" s="158">
        <f t="shared" si="41"/>
        <v>1703.001</v>
      </c>
      <c r="E412" s="158">
        <f t="shared" si="41"/>
        <v>1705.671</v>
      </c>
      <c r="F412" s="158">
        <f t="shared" si="41"/>
        <v>1714.3509999999999</v>
      </c>
      <c r="G412" s="158">
        <f t="shared" si="41"/>
        <v>1736.8809999999999</v>
      </c>
      <c r="H412" s="158">
        <f t="shared" si="41"/>
        <v>1847.8609999999999</v>
      </c>
      <c r="I412" s="158">
        <f t="shared" si="41"/>
        <v>2019.2809999999999</v>
      </c>
      <c r="J412" s="158">
        <f t="shared" si="41"/>
        <v>2234.1509999999998</v>
      </c>
      <c r="K412" s="158">
        <f t="shared" si="41"/>
        <v>2331.471</v>
      </c>
      <c r="L412" s="158">
        <f t="shared" si="41"/>
        <v>2329.9809999999998</v>
      </c>
      <c r="M412" s="158">
        <f t="shared" si="41"/>
        <v>2355.8909999999996</v>
      </c>
      <c r="N412" s="158">
        <f t="shared" si="41"/>
        <v>2347.6909999999998</v>
      </c>
      <c r="O412" s="158">
        <f t="shared" si="41"/>
        <v>2358.1909999999998</v>
      </c>
      <c r="P412" s="158">
        <f t="shared" si="41"/>
        <v>2379.011</v>
      </c>
      <c r="Q412" s="158">
        <f t="shared" si="41"/>
        <v>2413.7309999999998</v>
      </c>
      <c r="R412" s="158">
        <f t="shared" si="41"/>
        <v>2426.431</v>
      </c>
      <c r="S412" s="158">
        <f t="shared" si="42"/>
        <v>2414.2110000000002</v>
      </c>
      <c r="T412" s="158">
        <f t="shared" si="42"/>
        <v>2466.0810000000001</v>
      </c>
      <c r="U412" s="158">
        <f t="shared" si="42"/>
        <v>2409.1710000000003</v>
      </c>
      <c r="V412" s="158">
        <f t="shared" si="42"/>
        <v>2263.2709999999997</v>
      </c>
      <c r="W412" s="158">
        <f t="shared" si="42"/>
        <v>2116.3509999999997</v>
      </c>
      <c r="X412" s="158">
        <f t="shared" si="42"/>
        <v>1879.211</v>
      </c>
      <c r="Y412" s="158">
        <f t="shared" si="42"/>
        <v>1875.1209999999999</v>
      </c>
      <c r="Z412" s="35"/>
      <c r="AA412" s="39">
        <v>1140.72</v>
      </c>
      <c r="AB412" s="37">
        <v>1137.32</v>
      </c>
      <c r="AC412" s="37">
        <v>1131.48</v>
      </c>
      <c r="AD412" s="37">
        <v>1134.1500000000001</v>
      </c>
      <c r="AE412" s="37">
        <v>1142.83</v>
      </c>
      <c r="AF412" s="37">
        <v>1165.3599999999999</v>
      </c>
      <c r="AG412" s="37">
        <v>1276.3399999999999</v>
      </c>
      <c r="AH412" s="37">
        <v>1447.76</v>
      </c>
      <c r="AI412" s="37">
        <v>1662.63</v>
      </c>
      <c r="AJ412" s="37">
        <v>1759.95</v>
      </c>
      <c r="AK412" s="37">
        <v>1758.46</v>
      </c>
      <c r="AL412" s="37">
        <v>1784.37</v>
      </c>
      <c r="AM412" s="37">
        <v>1776.17</v>
      </c>
      <c r="AN412" s="37">
        <v>1786.67</v>
      </c>
      <c r="AO412" s="37">
        <v>1807.49</v>
      </c>
      <c r="AP412" s="37">
        <v>1842.21</v>
      </c>
      <c r="AQ412" s="37">
        <v>1854.91</v>
      </c>
      <c r="AR412" s="37">
        <v>1842.69</v>
      </c>
      <c r="AS412" s="37">
        <v>1894.56</v>
      </c>
      <c r="AT412" s="37">
        <v>1837.65</v>
      </c>
      <c r="AU412" s="37">
        <v>1691.75</v>
      </c>
      <c r="AV412" s="37">
        <v>1544.83</v>
      </c>
      <c r="AW412" s="37">
        <v>1307.69</v>
      </c>
      <c r="AX412" s="38">
        <v>1303.5999999999999</v>
      </c>
      <c r="AY412" s="314">
        <v>566.71</v>
      </c>
      <c r="AZ412" s="386">
        <v>4.8109999999999999</v>
      </c>
      <c r="BA412" s="132"/>
    </row>
    <row r="413" spans="1:53">
      <c r="A413" s="45">
        <v>15</v>
      </c>
      <c r="B413" s="158">
        <f t="shared" si="43"/>
        <v>1755.751</v>
      </c>
      <c r="C413" s="158">
        <f t="shared" si="41"/>
        <v>1707.8809999999999</v>
      </c>
      <c r="D413" s="158">
        <f t="shared" si="41"/>
        <v>1705.751</v>
      </c>
      <c r="E413" s="158">
        <f t="shared" si="41"/>
        <v>1714.5609999999999</v>
      </c>
      <c r="F413" s="158">
        <f t="shared" si="41"/>
        <v>1746.0309999999999</v>
      </c>
      <c r="G413" s="158">
        <f t="shared" si="41"/>
        <v>1781.711</v>
      </c>
      <c r="H413" s="158">
        <f t="shared" si="41"/>
        <v>1882.8009999999999</v>
      </c>
      <c r="I413" s="158">
        <f t="shared" si="41"/>
        <v>2053.741</v>
      </c>
      <c r="J413" s="158">
        <f t="shared" si="41"/>
        <v>2284.7309999999998</v>
      </c>
      <c r="K413" s="158">
        <f t="shared" si="41"/>
        <v>2326.6710000000003</v>
      </c>
      <c r="L413" s="158">
        <f t="shared" si="41"/>
        <v>2318.4809999999998</v>
      </c>
      <c r="M413" s="158">
        <f t="shared" si="41"/>
        <v>2326.9809999999998</v>
      </c>
      <c r="N413" s="158">
        <f t="shared" si="41"/>
        <v>2326.6509999999998</v>
      </c>
      <c r="O413" s="158">
        <f t="shared" si="41"/>
        <v>2361.3109999999997</v>
      </c>
      <c r="P413" s="158">
        <f t="shared" si="41"/>
        <v>2379.241</v>
      </c>
      <c r="Q413" s="158">
        <f t="shared" si="41"/>
        <v>2436.0709999999999</v>
      </c>
      <c r="R413" s="158">
        <f t="shared" si="41"/>
        <v>2419.1309999999999</v>
      </c>
      <c r="S413" s="158">
        <f t="shared" si="42"/>
        <v>2665.6210000000001</v>
      </c>
      <c r="T413" s="158">
        <f t="shared" si="42"/>
        <v>2354.9409999999998</v>
      </c>
      <c r="U413" s="158">
        <f t="shared" si="42"/>
        <v>2710.0710000000004</v>
      </c>
      <c r="V413" s="158">
        <f t="shared" si="42"/>
        <v>2477.1109999999999</v>
      </c>
      <c r="W413" s="158">
        <f t="shared" si="42"/>
        <v>2313.9110000000001</v>
      </c>
      <c r="X413" s="158">
        <f t="shared" si="42"/>
        <v>2009.0609999999999</v>
      </c>
      <c r="Y413" s="158">
        <f t="shared" si="42"/>
        <v>1933.491</v>
      </c>
      <c r="Z413" s="35"/>
      <c r="AA413" s="39">
        <v>1184.23</v>
      </c>
      <c r="AB413" s="37">
        <v>1136.3599999999999</v>
      </c>
      <c r="AC413" s="37">
        <v>1134.23</v>
      </c>
      <c r="AD413" s="37">
        <v>1143.04</v>
      </c>
      <c r="AE413" s="37">
        <v>1174.51</v>
      </c>
      <c r="AF413" s="37">
        <v>1210.19</v>
      </c>
      <c r="AG413" s="37">
        <v>1311.28</v>
      </c>
      <c r="AH413" s="37">
        <v>1482.22</v>
      </c>
      <c r="AI413" s="37">
        <v>1713.21</v>
      </c>
      <c r="AJ413" s="37">
        <v>1755.15</v>
      </c>
      <c r="AK413" s="37">
        <v>1746.96</v>
      </c>
      <c r="AL413" s="37">
        <v>1755.46</v>
      </c>
      <c r="AM413" s="37">
        <v>1755.13</v>
      </c>
      <c r="AN413" s="37">
        <v>1789.79</v>
      </c>
      <c r="AO413" s="37">
        <v>1807.72</v>
      </c>
      <c r="AP413" s="37">
        <v>1864.55</v>
      </c>
      <c r="AQ413" s="37">
        <v>1847.61</v>
      </c>
      <c r="AR413" s="37">
        <v>2094.1</v>
      </c>
      <c r="AS413" s="37">
        <v>1783.42</v>
      </c>
      <c r="AT413" s="37">
        <v>2138.5500000000002</v>
      </c>
      <c r="AU413" s="37">
        <v>1905.59</v>
      </c>
      <c r="AV413" s="37">
        <v>1742.39</v>
      </c>
      <c r="AW413" s="37">
        <v>1437.54</v>
      </c>
      <c r="AX413" s="38">
        <v>1361.97</v>
      </c>
      <c r="AY413" s="314">
        <v>566.71</v>
      </c>
      <c r="AZ413" s="386">
        <v>4.8109999999999999</v>
      </c>
      <c r="BA413" s="132"/>
    </row>
    <row r="414" spans="1:53">
      <c r="A414" s="45">
        <v>16</v>
      </c>
      <c r="B414" s="158">
        <f t="shared" si="43"/>
        <v>1830.3909999999998</v>
      </c>
      <c r="C414" s="158">
        <f t="shared" si="41"/>
        <v>1802.1409999999998</v>
      </c>
      <c r="D414" s="158">
        <f t="shared" si="41"/>
        <v>1797.4110000000001</v>
      </c>
      <c r="E414" s="158">
        <f t="shared" si="41"/>
        <v>1805.0509999999999</v>
      </c>
      <c r="F414" s="158">
        <f t="shared" si="41"/>
        <v>1826.6009999999999</v>
      </c>
      <c r="G414" s="158">
        <f t="shared" si="41"/>
        <v>1861.3009999999999</v>
      </c>
      <c r="H414" s="158">
        <f t="shared" si="41"/>
        <v>1968.481</v>
      </c>
      <c r="I414" s="158">
        <f t="shared" si="41"/>
        <v>2114.8109999999997</v>
      </c>
      <c r="J414" s="158">
        <f t="shared" si="41"/>
        <v>2370.8809999999999</v>
      </c>
      <c r="K414" s="158">
        <f t="shared" si="41"/>
        <v>2389.1309999999999</v>
      </c>
      <c r="L414" s="158">
        <f t="shared" si="41"/>
        <v>2361.181</v>
      </c>
      <c r="M414" s="158">
        <f t="shared" si="41"/>
        <v>2368.0810000000001</v>
      </c>
      <c r="N414" s="158">
        <f t="shared" si="41"/>
        <v>2371.0609999999997</v>
      </c>
      <c r="O414" s="158">
        <f t="shared" si="41"/>
        <v>2377.931</v>
      </c>
      <c r="P414" s="158">
        <f t="shared" si="41"/>
        <v>2433.6509999999998</v>
      </c>
      <c r="Q414" s="158">
        <f t="shared" si="41"/>
        <v>2429.261</v>
      </c>
      <c r="R414" s="158">
        <f t="shared" ref="R414:R429" si="44">AQ414+$AZ414+$AY414</f>
        <v>2434.3710000000001</v>
      </c>
      <c r="S414" s="158">
        <f t="shared" si="42"/>
        <v>2428.451</v>
      </c>
      <c r="T414" s="158">
        <f t="shared" si="42"/>
        <v>2428.4110000000001</v>
      </c>
      <c r="U414" s="158">
        <f t="shared" si="42"/>
        <v>2421.951</v>
      </c>
      <c r="V414" s="158">
        <f t="shared" si="42"/>
        <v>2277.261</v>
      </c>
      <c r="W414" s="158">
        <f t="shared" si="42"/>
        <v>2177.8710000000001</v>
      </c>
      <c r="X414" s="158">
        <f t="shared" si="42"/>
        <v>1918.951</v>
      </c>
      <c r="Y414" s="158">
        <f t="shared" si="42"/>
        <v>1901.3709999999999</v>
      </c>
      <c r="Z414" s="35"/>
      <c r="AA414" s="39">
        <v>1258.8699999999999</v>
      </c>
      <c r="AB414" s="37">
        <v>1230.6199999999999</v>
      </c>
      <c r="AC414" s="37">
        <v>1225.8900000000001</v>
      </c>
      <c r="AD414" s="37">
        <v>1233.53</v>
      </c>
      <c r="AE414" s="37">
        <v>1255.08</v>
      </c>
      <c r="AF414" s="37">
        <v>1289.78</v>
      </c>
      <c r="AG414" s="37">
        <v>1396.96</v>
      </c>
      <c r="AH414" s="37">
        <v>1543.29</v>
      </c>
      <c r="AI414" s="37">
        <v>1799.36</v>
      </c>
      <c r="AJ414" s="37">
        <v>1817.61</v>
      </c>
      <c r="AK414" s="37">
        <v>1789.66</v>
      </c>
      <c r="AL414" s="37">
        <v>1796.56</v>
      </c>
      <c r="AM414" s="37">
        <v>1799.54</v>
      </c>
      <c r="AN414" s="37">
        <v>1806.41</v>
      </c>
      <c r="AO414" s="37">
        <v>1862.13</v>
      </c>
      <c r="AP414" s="37">
        <v>1857.74</v>
      </c>
      <c r="AQ414" s="37">
        <v>1862.85</v>
      </c>
      <c r="AR414" s="37">
        <v>1856.93</v>
      </c>
      <c r="AS414" s="37">
        <v>1856.89</v>
      </c>
      <c r="AT414" s="37">
        <v>1850.43</v>
      </c>
      <c r="AU414" s="37">
        <v>1705.74</v>
      </c>
      <c r="AV414" s="37">
        <v>1606.35</v>
      </c>
      <c r="AW414" s="37">
        <v>1347.43</v>
      </c>
      <c r="AX414" s="38">
        <v>1329.85</v>
      </c>
      <c r="AY414" s="314">
        <v>566.71</v>
      </c>
      <c r="AZ414" s="386">
        <v>4.8109999999999999</v>
      </c>
      <c r="BA414" s="132"/>
    </row>
    <row r="415" spans="1:53">
      <c r="A415" s="45">
        <v>17</v>
      </c>
      <c r="B415" s="158">
        <f t="shared" si="43"/>
        <v>1852.5909999999999</v>
      </c>
      <c r="C415" s="158">
        <f t="shared" si="43"/>
        <v>1825.261</v>
      </c>
      <c r="D415" s="158">
        <f t="shared" si="43"/>
        <v>1823.721</v>
      </c>
      <c r="E415" s="158">
        <f t="shared" si="43"/>
        <v>1783.1209999999999</v>
      </c>
      <c r="F415" s="158">
        <f t="shared" si="43"/>
        <v>1771.231</v>
      </c>
      <c r="G415" s="158">
        <f t="shared" si="43"/>
        <v>1825.3309999999999</v>
      </c>
      <c r="H415" s="158">
        <f t="shared" si="43"/>
        <v>1868.3309999999999</v>
      </c>
      <c r="I415" s="158">
        <f t="shared" si="43"/>
        <v>2096.5010000000002</v>
      </c>
      <c r="J415" s="158">
        <f t="shared" si="43"/>
        <v>2499.1409999999996</v>
      </c>
      <c r="K415" s="158">
        <f t="shared" si="43"/>
        <v>2630.761</v>
      </c>
      <c r="L415" s="158">
        <f t="shared" si="43"/>
        <v>2630.6310000000003</v>
      </c>
      <c r="M415" s="158">
        <f t="shared" si="43"/>
        <v>2623.0010000000002</v>
      </c>
      <c r="N415" s="158">
        <f t="shared" si="43"/>
        <v>2635.3410000000003</v>
      </c>
      <c r="O415" s="158">
        <f t="shared" si="43"/>
        <v>2649.5710000000004</v>
      </c>
      <c r="P415" s="158">
        <f t="shared" si="43"/>
        <v>2731.4810000000002</v>
      </c>
      <c r="Q415" s="158">
        <f t="shared" si="43"/>
        <v>2753.7710000000002</v>
      </c>
      <c r="R415" s="158">
        <f t="shared" si="44"/>
        <v>2747.6610000000001</v>
      </c>
      <c r="S415" s="158">
        <f t="shared" si="42"/>
        <v>2750.0310000000004</v>
      </c>
      <c r="T415" s="158">
        <f t="shared" si="42"/>
        <v>2772.3610000000003</v>
      </c>
      <c r="U415" s="158">
        <f t="shared" si="42"/>
        <v>2711.0210000000002</v>
      </c>
      <c r="V415" s="158">
        <f t="shared" si="42"/>
        <v>2613.2509999999997</v>
      </c>
      <c r="W415" s="158">
        <f t="shared" si="42"/>
        <v>2424.201</v>
      </c>
      <c r="X415" s="158">
        <f t="shared" si="42"/>
        <v>2111.511</v>
      </c>
      <c r="Y415" s="158">
        <f t="shared" si="42"/>
        <v>1987.6409999999998</v>
      </c>
      <c r="Z415" s="35"/>
      <c r="AA415" s="39">
        <v>1281.07</v>
      </c>
      <c r="AB415" s="37">
        <v>1253.74</v>
      </c>
      <c r="AC415" s="37">
        <v>1252.2</v>
      </c>
      <c r="AD415" s="37">
        <v>1211.5999999999999</v>
      </c>
      <c r="AE415" s="37">
        <v>1199.71</v>
      </c>
      <c r="AF415" s="37">
        <v>1253.81</v>
      </c>
      <c r="AG415" s="37">
        <v>1296.81</v>
      </c>
      <c r="AH415" s="37">
        <v>1524.98</v>
      </c>
      <c r="AI415" s="37">
        <v>1927.62</v>
      </c>
      <c r="AJ415" s="37">
        <v>2059.2399999999998</v>
      </c>
      <c r="AK415" s="37">
        <v>2059.11</v>
      </c>
      <c r="AL415" s="37">
        <v>2051.48</v>
      </c>
      <c r="AM415" s="37">
        <v>2063.8200000000002</v>
      </c>
      <c r="AN415" s="37">
        <v>2078.0500000000002</v>
      </c>
      <c r="AO415" s="37">
        <v>2159.96</v>
      </c>
      <c r="AP415" s="37">
        <v>2182.25</v>
      </c>
      <c r="AQ415" s="37">
        <v>2176.14</v>
      </c>
      <c r="AR415" s="37">
        <v>2178.5100000000002</v>
      </c>
      <c r="AS415" s="37">
        <v>2200.84</v>
      </c>
      <c r="AT415" s="37">
        <v>2139.5</v>
      </c>
      <c r="AU415" s="37">
        <v>2041.7299999999998</v>
      </c>
      <c r="AV415" s="37">
        <v>1852.68</v>
      </c>
      <c r="AW415" s="37">
        <v>1539.99</v>
      </c>
      <c r="AX415" s="38">
        <v>1416.12</v>
      </c>
      <c r="AY415" s="314">
        <v>566.71</v>
      </c>
      <c r="AZ415" s="386">
        <v>4.8109999999999999</v>
      </c>
      <c r="BA415" s="132"/>
    </row>
    <row r="416" spans="1:53">
      <c r="A416" s="45">
        <v>18</v>
      </c>
      <c r="B416" s="158">
        <f t="shared" si="43"/>
        <v>1845.1610000000001</v>
      </c>
      <c r="C416" s="158">
        <f t="shared" si="43"/>
        <v>1797.721</v>
      </c>
      <c r="D416" s="158">
        <f t="shared" si="43"/>
        <v>1746.5909999999999</v>
      </c>
      <c r="E416" s="158">
        <f t="shared" si="43"/>
        <v>1744.5309999999999</v>
      </c>
      <c r="F416" s="158">
        <f t="shared" si="43"/>
        <v>1746.731</v>
      </c>
      <c r="G416" s="158">
        <f t="shared" si="43"/>
        <v>1752.231</v>
      </c>
      <c r="H416" s="158">
        <f t="shared" si="43"/>
        <v>1845.9110000000001</v>
      </c>
      <c r="I416" s="158">
        <f t="shared" si="43"/>
        <v>1982.421</v>
      </c>
      <c r="J416" s="158">
        <f t="shared" si="43"/>
        <v>2232.681</v>
      </c>
      <c r="K416" s="158">
        <f t="shared" si="43"/>
        <v>2535.1710000000003</v>
      </c>
      <c r="L416" s="158">
        <f t="shared" si="43"/>
        <v>2565.8209999999999</v>
      </c>
      <c r="M416" s="158">
        <f t="shared" si="43"/>
        <v>2571.1309999999999</v>
      </c>
      <c r="N416" s="158">
        <f t="shared" si="43"/>
        <v>2575.4210000000003</v>
      </c>
      <c r="O416" s="158">
        <f t="shared" si="43"/>
        <v>2587.3109999999997</v>
      </c>
      <c r="P416" s="158">
        <f t="shared" si="43"/>
        <v>2660.8710000000001</v>
      </c>
      <c r="Q416" s="158">
        <f t="shared" si="43"/>
        <v>2663.3610000000003</v>
      </c>
      <c r="R416" s="158">
        <f t="shared" si="44"/>
        <v>2672.7810000000004</v>
      </c>
      <c r="S416" s="158">
        <f t="shared" si="42"/>
        <v>2679.7910000000002</v>
      </c>
      <c r="T416" s="158">
        <f t="shared" si="42"/>
        <v>2701.931</v>
      </c>
      <c r="U416" s="158">
        <f t="shared" si="42"/>
        <v>2656.6210000000001</v>
      </c>
      <c r="V416" s="158">
        <f t="shared" si="42"/>
        <v>2528.2309999999998</v>
      </c>
      <c r="W416" s="158">
        <f t="shared" si="42"/>
        <v>2363.7510000000002</v>
      </c>
      <c r="X416" s="158">
        <f t="shared" si="42"/>
        <v>2048.1909999999998</v>
      </c>
      <c r="Y416" s="158">
        <f t="shared" si="42"/>
        <v>1922.491</v>
      </c>
      <c r="Z416" s="35"/>
      <c r="AA416" s="39">
        <v>1273.6400000000001</v>
      </c>
      <c r="AB416" s="37">
        <v>1226.2</v>
      </c>
      <c r="AC416" s="37">
        <v>1175.07</v>
      </c>
      <c r="AD416" s="37">
        <v>1173.01</v>
      </c>
      <c r="AE416" s="37">
        <v>1175.21</v>
      </c>
      <c r="AF416" s="37">
        <v>1180.71</v>
      </c>
      <c r="AG416" s="37">
        <v>1274.3900000000001</v>
      </c>
      <c r="AH416" s="37">
        <v>1410.9</v>
      </c>
      <c r="AI416" s="37">
        <v>1661.16</v>
      </c>
      <c r="AJ416" s="37">
        <v>1963.65</v>
      </c>
      <c r="AK416" s="37">
        <v>1994.3</v>
      </c>
      <c r="AL416" s="37">
        <v>1999.61</v>
      </c>
      <c r="AM416" s="37">
        <v>2003.9000000000003</v>
      </c>
      <c r="AN416" s="37">
        <v>2015.79</v>
      </c>
      <c r="AO416" s="37">
        <v>2089.35</v>
      </c>
      <c r="AP416" s="37">
        <v>2091.84</v>
      </c>
      <c r="AQ416" s="37">
        <v>2101.2600000000002</v>
      </c>
      <c r="AR416" s="37">
        <v>2108.27</v>
      </c>
      <c r="AS416" s="37">
        <v>2130.41</v>
      </c>
      <c r="AT416" s="37">
        <v>2085.1</v>
      </c>
      <c r="AU416" s="37">
        <v>1956.71</v>
      </c>
      <c r="AV416" s="37">
        <v>1792.23</v>
      </c>
      <c r="AW416" s="37">
        <v>1476.67</v>
      </c>
      <c r="AX416" s="38">
        <v>1350.97</v>
      </c>
      <c r="AY416" s="314">
        <v>566.71</v>
      </c>
      <c r="AZ416" s="386">
        <v>4.8109999999999999</v>
      </c>
      <c r="BA416" s="132"/>
    </row>
    <row r="417" spans="1:137">
      <c r="A417" s="45">
        <v>19</v>
      </c>
      <c r="B417" s="158">
        <f t="shared" si="43"/>
        <v>1835.181</v>
      </c>
      <c r="C417" s="158">
        <f t="shared" si="43"/>
        <v>1749.2909999999999</v>
      </c>
      <c r="D417" s="158">
        <f t="shared" si="43"/>
        <v>1747.261</v>
      </c>
      <c r="E417" s="158">
        <f t="shared" si="43"/>
        <v>1751.7809999999999</v>
      </c>
      <c r="F417" s="158">
        <f t="shared" si="43"/>
        <v>1755.3309999999999</v>
      </c>
      <c r="G417" s="158">
        <f t="shared" si="43"/>
        <v>1853.921</v>
      </c>
      <c r="H417" s="158">
        <f t="shared" si="43"/>
        <v>1867.3709999999999</v>
      </c>
      <c r="I417" s="158">
        <f t="shared" si="43"/>
        <v>2063.991</v>
      </c>
      <c r="J417" s="158">
        <f t="shared" si="43"/>
        <v>2211.5509999999999</v>
      </c>
      <c r="K417" s="158">
        <f t="shared" si="43"/>
        <v>2278.0709999999999</v>
      </c>
      <c r="L417" s="158">
        <f t="shared" si="43"/>
        <v>2231.6309999999999</v>
      </c>
      <c r="M417" s="158">
        <f t="shared" si="43"/>
        <v>2287.201</v>
      </c>
      <c r="N417" s="158">
        <f t="shared" si="43"/>
        <v>2296.8809999999999</v>
      </c>
      <c r="O417" s="158">
        <f t="shared" si="43"/>
        <v>2330.241</v>
      </c>
      <c r="P417" s="158">
        <f t="shared" si="43"/>
        <v>2368.0309999999999</v>
      </c>
      <c r="Q417" s="158">
        <f t="shared" si="43"/>
        <v>2337.3409999999999</v>
      </c>
      <c r="R417" s="158">
        <f t="shared" si="44"/>
        <v>2324.6009999999997</v>
      </c>
      <c r="S417" s="158">
        <f t="shared" si="42"/>
        <v>2334.3109999999997</v>
      </c>
      <c r="T417" s="158">
        <f t="shared" si="42"/>
        <v>2315.0410000000002</v>
      </c>
      <c r="U417" s="158">
        <f t="shared" si="42"/>
        <v>2283.1610000000001</v>
      </c>
      <c r="V417" s="158">
        <f t="shared" si="42"/>
        <v>2085.2709999999997</v>
      </c>
      <c r="W417" s="158">
        <f t="shared" si="42"/>
        <v>1962.0709999999999</v>
      </c>
      <c r="X417" s="158">
        <f t="shared" si="42"/>
        <v>1822.991</v>
      </c>
      <c r="Y417" s="158">
        <f t="shared" si="42"/>
        <v>1737.941</v>
      </c>
      <c r="Z417" s="35"/>
      <c r="AA417" s="39">
        <v>1263.6600000000001</v>
      </c>
      <c r="AB417" s="37">
        <v>1177.77</v>
      </c>
      <c r="AC417" s="37">
        <v>1175.74</v>
      </c>
      <c r="AD417" s="37">
        <v>1180.26</v>
      </c>
      <c r="AE417" s="37">
        <v>1183.81</v>
      </c>
      <c r="AF417" s="37">
        <v>1282.4000000000001</v>
      </c>
      <c r="AG417" s="37">
        <v>1295.8499999999999</v>
      </c>
      <c r="AH417" s="37">
        <v>1492.47</v>
      </c>
      <c r="AI417" s="37">
        <v>1640.03</v>
      </c>
      <c r="AJ417" s="37">
        <v>1706.55</v>
      </c>
      <c r="AK417" s="37">
        <v>1660.11</v>
      </c>
      <c r="AL417" s="37">
        <v>1715.68</v>
      </c>
      <c r="AM417" s="37">
        <v>1725.36</v>
      </c>
      <c r="AN417" s="37">
        <v>1758.72</v>
      </c>
      <c r="AO417" s="37">
        <v>1796.51</v>
      </c>
      <c r="AP417" s="37">
        <v>1765.82</v>
      </c>
      <c r="AQ417" s="37">
        <v>1753.08</v>
      </c>
      <c r="AR417" s="37">
        <v>1762.79</v>
      </c>
      <c r="AS417" s="37">
        <v>1743.52</v>
      </c>
      <c r="AT417" s="37">
        <v>1711.64</v>
      </c>
      <c r="AU417" s="37">
        <v>1513.75</v>
      </c>
      <c r="AV417" s="37">
        <v>1390.55</v>
      </c>
      <c r="AW417" s="37">
        <v>1251.47</v>
      </c>
      <c r="AX417" s="38">
        <v>1166.42</v>
      </c>
      <c r="AY417" s="314">
        <v>566.71</v>
      </c>
      <c r="AZ417" s="386">
        <v>4.8109999999999999</v>
      </c>
      <c r="BA417" s="132"/>
    </row>
    <row r="418" spans="1:137">
      <c r="A418" s="45">
        <v>20</v>
      </c>
      <c r="B418" s="158">
        <f t="shared" si="43"/>
        <v>1696.1109999999999</v>
      </c>
      <c r="C418" s="158">
        <f t="shared" si="43"/>
        <v>1682.431</v>
      </c>
      <c r="D418" s="158">
        <f t="shared" si="43"/>
        <v>1648.8209999999999</v>
      </c>
      <c r="E418" s="158">
        <f t="shared" si="43"/>
        <v>1663.491</v>
      </c>
      <c r="F418" s="158">
        <f t="shared" si="43"/>
        <v>1693.3209999999999</v>
      </c>
      <c r="G418" s="158">
        <f t="shared" si="43"/>
        <v>1639.921</v>
      </c>
      <c r="H418" s="158">
        <f t="shared" si="43"/>
        <v>1764.0609999999999</v>
      </c>
      <c r="I418" s="158">
        <f t="shared" si="43"/>
        <v>1882.0809999999999</v>
      </c>
      <c r="J418" s="158">
        <f t="shared" si="43"/>
        <v>1962.481</v>
      </c>
      <c r="K418" s="158">
        <f t="shared" si="43"/>
        <v>1984.3009999999999</v>
      </c>
      <c r="L418" s="158">
        <f t="shared" si="43"/>
        <v>1982.4010000000001</v>
      </c>
      <c r="M418" s="158">
        <f t="shared" si="43"/>
        <v>1992.261</v>
      </c>
      <c r="N418" s="158">
        <f t="shared" si="43"/>
        <v>2004.4110000000001</v>
      </c>
      <c r="O418" s="158">
        <f t="shared" si="43"/>
        <v>1992.001</v>
      </c>
      <c r="P418" s="158">
        <f t="shared" si="43"/>
        <v>1994.8809999999999</v>
      </c>
      <c r="Q418" s="158">
        <f t="shared" si="43"/>
        <v>1995.511</v>
      </c>
      <c r="R418" s="158">
        <f t="shared" si="44"/>
        <v>2001.1510000000001</v>
      </c>
      <c r="S418" s="158">
        <f t="shared" si="42"/>
        <v>2027.751</v>
      </c>
      <c r="T418" s="158">
        <f t="shared" si="42"/>
        <v>2013.0309999999999</v>
      </c>
      <c r="U418" s="158">
        <f t="shared" si="42"/>
        <v>2003.8509999999999</v>
      </c>
      <c r="V418" s="158">
        <f t="shared" si="42"/>
        <v>1969.691</v>
      </c>
      <c r="W418" s="158">
        <f t="shared" si="42"/>
        <v>1889.3809999999999</v>
      </c>
      <c r="X418" s="158">
        <f t="shared" si="42"/>
        <v>1820.9010000000001</v>
      </c>
      <c r="Y418" s="158">
        <f t="shared" si="42"/>
        <v>1793.171</v>
      </c>
      <c r="Z418" s="35"/>
      <c r="AA418" s="39">
        <v>1124.5899999999999</v>
      </c>
      <c r="AB418" s="37">
        <v>1110.9100000000001</v>
      </c>
      <c r="AC418" s="37">
        <v>1077.3</v>
      </c>
      <c r="AD418" s="37">
        <v>1091.97</v>
      </c>
      <c r="AE418" s="37">
        <v>1121.8</v>
      </c>
      <c r="AF418" s="37">
        <v>1068.4000000000001</v>
      </c>
      <c r="AG418" s="37">
        <v>1192.54</v>
      </c>
      <c r="AH418" s="37">
        <v>1310.56</v>
      </c>
      <c r="AI418" s="37">
        <v>1390.96</v>
      </c>
      <c r="AJ418" s="37">
        <v>1412.78</v>
      </c>
      <c r="AK418" s="37">
        <v>1410.88</v>
      </c>
      <c r="AL418" s="37">
        <v>1420.74</v>
      </c>
      <c r="AM418" s="37">
        <v>1432.89</v>
      </c>
      <c r="AN418" s="37">
        <v>1420.48</v>
      </c>
      <c r="AO418" s="37">
        <v>1423.36</v>
      </c>
      <c r="AP418" s="37">
        <v>1423.99</v>
      </c>
      <c r="AQ418" s="37">
        <v>1429.63</v>
      </c>
      <c r="AR418" s="37">
        <v>1456.23</v>
      </c>
      <c r="AS418" s="37">
        <v>1441.51</v>
      </c>
      <c r="AT418" s="37">
        <v>1432.33</v>
      </c>
      <c r="AU418" s="37">
        <v>1398.17</v>
      </c>
      <c r="AV418" s="37">
        <v>1317.86</v>
      </c>
      <c r="AW418" s="37">
        <v>1249.3800000000001</v>
      </c>
      <c r="AX418" s="38">
        <v>1221.6500000000001</v>
      </c>
      <c r="AY418" s="314">
        <v>566.71</v>
      </c>
      <c r="AZ418" s="386">
        <v>4.8109999999999999</v>
      </c>
      <c r="BA418" s="132"/>
    </row>
    <row r="419" spans="1:137">
      <c r="A419" s="45">
        <v>21</v>
      </c>
      <c r="B419" s="158">
        <f t="shared" si="43"/>
        <v>1722.671</v>
      </c>
      <c r="C419" s="158">
        <f t="shared" si="43"/>
        <v>1718.1109999999999</v>
      </c>
      <c r="D419" s="158">
        <f t="shared" si="43"/>
        <v>1708.1109999999999</v>
      </c>
      <c r="E419" s="158">
        <f t="shared" si="43"/>
        <v>1710.011</v>
      </c>
      <c r="F419" s="158">
        <f t="shared" si="43"/>
        <v>1722.8509999999999</v>
      </c>
      <c r="G419" s="158">
        <f t="shared" si="43"/>
        <v>1728.5409999999999</v>
      </c>
      <c r="H419" s="158">
        <f t="shared" si="43"/>
        <v>1876.021</v>
      </c>
      <c r="I419" s="158">
        <f t="shared" si="43"/>
        <v>1922.251</v>
      </c>
      <c r="J419" s="158">
        <f t="shared" si="43"/>
        <v>2034.8009999999999</v>
      </c>
      <c r="K419" s="158">
        <f t="shared" si="43"/>
        <v>2119.4409999999998</v>
      </c>
      <c r="L419" s="158">
        <f t="shared" si="43"/>
        <v>2199.0209999999997</v>
      </c>
      <c r="M419" s="158">
        <f t="shared" si="43"/>
        <v>2205.991</v>
      </c>
      <c r="N419" s="158">
        <f t="shared" si="43"/>
        <v>2198.0709999999999</v>
      </c>
      <c r="O419" s="158">
        <f t="shared" si="43"/>
        <v>2194.261</v>
      </c>
      <c r="P419" s="158">
        <f t="shared" si="43"/>
        <v>2211.4110000000001</v>
      </c>
      <c r="Q419" s="158">
        <f t="shared" si="43"/>
        <v>2265.681</v>
      </c>
      <c r="R419" s="158">
        <f t="shared" si="44"/>
        <v>2266.201</v>
      </c>
      <c r="S419" s="158">
        <f t="shared" si="42"/>
        <v>2295.8209999999999</v>
      </c>
      <c r="T419" s="158">
        <f t="shared" si="42"/>
        <v>2253.011</v>
      </c>
      <c r="U419" s="158">
        <f t="shared" si="42"/>
        <v>2101.0709999999999</v>
      </c>
      <c r="V419" s="158">
        <f t="shared" si="42"/>
        <v>2027.3709999999999</v>
      </c>
      <c r="W419" s="158">
        <f t="shared" si="42"/>
        <v>1920.221</v>
      </c>
      <c r="X419" s="158">
        <f t="shared" si="42"/>
        <v>1825.231</v>
      </c>
      <c r="Y419" s="158">
        <f t="shared" si="42"/>
        <v>1785.5509999999999</v>
      </c>
      <c r="Z419" s="35"/>
      <c r="AA419" s="39">
        <v>1151.1500000000001</v>
      </c>
      <c r="AB419" s="37">
        <v>1146.5899999999999</v>
      </c>
      <c r="AC419" s="37">
        <v>1136.5899999999999</v>
      </c>
      <c r="AD419" s="37">
        <v>1138.49</v>
      </c>
      <c r="AE419" s="37">
        <v>1151.33</v>
      </c>
      <c r="AF419" s="37">
        <v>1157.02</v>
      </c>
      <c r="AG419" s="37">
        <v>1304.5</v>
      </c>
      <c r="AH419" s="37">
        <v>1350.73</v>
      </c>
      <c r="AI419" s="37">
        <v>1463.28</v>
      </c>
      <c r="AJ419" s="37">
        <v>1547.92</v>
      </c>
      <c r="AK419" s="37">
        <v>1627.5</v>
      </c>
      <c r="AL419" s="37">
        <v>1634.47</v>
      </c>
      <c r="AM419" s="37">
        <v>1626.55</v>
      </c>
      <c r="AN419" s="37">
        <v>1622.74</v>
      </c>
      <c r="AO419" s="37">
        <v>1639.89</v>
      </c>
      <c r="AP419" s="37">
        <v>1694.16</v>
      </c>
      <c r="AQ419" s="37">
        <v>1694.68</v>
      </c>
      <c r="AR419" s="37">
        <v>1724.3</v>
      </c>
      <c r="AS419" s="37">
        <v>1681.49</v>
      </c>
      <c r="AT419" s="37">
        <v>1529.55</v>
      </c>
      <c r="AU419" s="37">
        <v>1455.85</v>
      </c>
      <c r="AV419" s="37">
        <v>1348.7</v>
      </c>
      <c r="AW419" s="37">
        <v>1253.71</v>
      </c>
      <c r="AX419" s="38">
        <v>1214.03</v>
      </c>
      <c r="AY419" s="314">
        <v>566.71</v>
      </c>
      <c r="AZ419" s="386">
        <v>4.8109999999999999</v>
      </c>
      <c r="BA419" s="132"/>
    </row>
    <row r="420" spans="1:137">
      <c r="A420" s="45">
        <v>22</v>
      </c>
      <c r="B420" s="158">
        <f t="shared" si="43"/>
        <v>1696.461</v>
      </c>
      <c r="C420" s="158">
        <f t="shared" si="43"/>
        <v>1689.5309999999999</v>
      </c>
      <c r="D420" s="158">
        <f t="shared" si="43"/>
        <v>1637.731</v>
      </c>
      <c r="E420" s="158">
        <f t="shared" si="43"/>
        <v>1685.8709999999999</v>
      </c>
      <c r="F420" s="158">
        <f t="shared" si="43"/>
        <v>1695.3209999999999</v>
      </c>
      <c r="G420" s="158">
        <f t="shared" si="43"/>
        <v>1641.0409999999999</v>
      </c>
      <c r="H420" s="158">
        <f t="shared" si="43"/>
        <v>1733.0309999999999</v>
      </c>
      <c r="I420" s="158">
        <f t="shared" si="43"/>
        <v>1858.2809999999999</v>
      </c>
      <c r="J420" s="158">
        <f t="shared" si="43"/>
        <v>1964.171</v>
      </c>
      <c r="K420" s="158">
        <f t="shared" si="43"/>
        <v>2001.1209999999999</v>
      </c>
      <c r="L420" s="158">
        <f t="shared" si="43"/>
        <v>1993.8209999999999</v>
      </c>
      <c r="M420" s="158">
        <f t="shared" si="43"/>
        <v>1998.521</v>
      </c>
      <c r="N420" s="158">
        <f t="shared" si="43"/>
        <v>1998.0809999999999</v>
      </c>
      <c r="O420" s="158">
        <f t="shared" si="43"/>
        <v>2010.1510000000001</v>
      </c>
      <c r="P420" s="158">
        <f t="shared" si="43"/>
        <v>2011.231</v>
      </c>
      <c r="Q420" s="158">
        <f t="shared" si="43"/>
        <v>2062.261</v>
      </c>
      <c r="R420" s="158">
        <f t="shared" si="44"/>
        <v>2063.221</v>
      </c>
      <c r="S420" s="158">
        <f t="shared" si="42"/>
        <v>2281.6409999999996</v>
      </c>
      <c r="T420" s="158">
        <f t="shared" si="42"/>
        <v>2172.2309999999998</v>
      </c>
      <c r="U420" s="158">
        <f t="shared" si="42"/>
        <v>2109.491</v>
      </c>
      <c r="V420" s="158">
        <f t="shared" si="42"/>
        <v>1964.5409999999999</v>
      </c>
      <c r="W420" s="158">
        <f t="shared" si="42"/>
        <v>1841.8709999999999</v>
      </c>
      <c r="X420" s="158">
        <f t="shared" si="42"/>
        <v>1810.3109999999999</v>
      </c>
      <c r="Y420" s="158">
        <f t="shared" si="42"/>
        <v>1732.481</v>
      </c>
      <c r="Z420" s="35"/>
      <c r="AA420" s="39">
        <v>1124.94</v>
      </c>
      <c r="AB420" s="37">
        <v>1118.01</v>
      </c>
      <c r="AC420" s="37">
        <v>1066.21</v>
      </c>
      <c r="AD420" s="37">
        <v>1114.3499999999999</v>
      </c>
      <c r="AE420" s="37">
        <v>1123.8</v>
      </c>
      <c r="AF420" s="37">
        <v>1069.52</v>
      </c>
      <c r="AG420" s="37">
        <v>1161.51</v>
      </c>
      <c r="AH420" s="37">
        <v>1286.76</v>
      </c>
      <c r="AI420" s="37">
        <v>1392.65</v>
      </c>
      <c r="AJ420" s="37">
        <v>1429.6</v>
      </c>
      <c r="AK420" s="37">
        <v>1422.3</v>
      </c>
      <c r="AL420" s="37">
        <v>1427</v>
      </c>
      <c r="AM420" s="37">
        <v>1426.56</v>
      </c>
      <c r="AN420" s="37">
        <v>1438.63</v>
      </c>
      <c r="AO420" s="37">
        <v>1439.71</v>
      </c>
      <c r="AP420" s="37">
        <v>1490.74</v>
      </c>
      <c r="AQ420" s="37">
        <v>1491.7</v>
      </c>
      <c r="AR420" s="37">
        <v>1710.12</v>
      </c>
      <c r="AS420" s="37">
        <v>1600.71</v>
      </c>
      <c r="AT420" s="37">
        <v>1537.97</v>
      </c>
      <c r="AU420" s="37">
        <v>1393.02</v>
      </c>
      <c r="AV420" s="37">
        <v>1270.3499999999999</v>
      </c>
      <c r="AW420" s="37">
        <v>1238.79</v>
      </c>
      <c r="AX420" s="38">
        <v>1160.96</v>
      </c>
      <c r="AY420" s="314">
        <v>566.71</v>
      </c>
      <c r="AZ420" s="386">
        <v>4.8109999999999999</v>
      </c>
      <c r="BA420" s="132"/>
    </row>
    <row r="421" spans="1:137">
      <c r="A421" s="45">
        <v>23</v>
      </c>
      <c r="B421" s="158">
        <f t="shared" si="43"/>
        <v>1691.3009999999999</v>
      </c>
      <c r="C421" s="158">
        <f t="shared" si="43"/>
        <v>1686.191</v>
      </c>
      <c r="D421" s="158">
        <f t="shared" si="43"/>
        <v>1682.271</v>
      </c>
      <c r="E421" s="158">
        <f t="shared" si="43"/>
        <v>1682.8609999999999</v>
      </c>
      <c r="F421" s="158">
        <f t="shared" si="43"/>
        <v>1690.0409999999999</v>
      </c>
      <c r="G421" s="158">
        <f t="shared" si="43"/>
        <v>1693.181</v>
      </c>
      <c r="H421" s="158">
        <f t="shared" si="43"/>
        <v>1760.3309999999999</v>
      </c>
      <c r="I421" s="158">
        <f t="shared" si="43"/>
        <v>1825.201</v>
      </c>
      <c r="J421" s="158">
        <f t="shared" si="43"/>
        <v>1824.471</v>
      </c>
      <c r="K421" s="158">
        <f t="shared" si="43"/>
        <v>1823.181</v>
      </c>
      <c r="L421" s="158">
        <f t="shared" si="43"/>
        <v>1822.191</v>
      </c>
      <c r="M421" s="158">
        <f t="shared" si="43"/>
        <v>1820.491</v>
      </c>
      <c r="N421" s="158">
        <f t="shared" si="43"/>
        <v>1819.921</v>
      </c>
      <c r="O421" s="158">
        <f t="shared" si="43"/>
        <v>1817.3409999999999</v>
      </c>
      <c r="P421" s="158">
        <f t="shared" si="43"/>
        <v>1815.971</v>
      </c>
      <c r="Q421" s="158">
        <f t="shared" si="43"/>
        <v>1820.5709999999999</v>
      </c>
      <c r="R421" s="158">
        <f t="shared" si="44"/>
        <v>1823.5509999999999</v>
      </c>
      <c r="S421" s="158">
        <f t="shared" si="42"/>
        <v>1826.0909999999999</v>
      </c>
      <c r="T421" s="158">
        <f t="shared" si="42"/>
        <v>2114.181</v>
      </c>
      <c r="U421" s="158">
        <f t="shared" si="42"/>
        <v>1996.7809999999999</v>
      </c>
      <c r="V421" s="158">
        <f t="shared" si="42"/>
        <v>1911.491</v>
      </c>
      <c r="W421" s="158">
        <f t="shared" si="42"/>
        <v>1823.9010000000001</v>
      </c>
      <c r="X421" s="158">
        <f t="shared" si="42"/>
        <v>1691.1209999999999</v>
      </c>
      <c r="Y421" s="158">
        <f t="shared" si="42"/>
        <v>1734.2909999999999</v>
      </c>
      <c r="Z421" s="35"/>
      <c r="AA421" s="39">
        <v>1119.78</v>
      </c>
      <c r="AB421" s="37">
        <v>1114.67</v>
      </c>
      <c r="AC421" s="37">
        <v>1110.75</v>
      </c>
      <c r="AD421" s="37">
        <v>1111.3399999999999</v>
      </c>
      <c r="AE421" s="37">
        <v>1118.52</v>
      </c>
      <c r="AF421" s="37">
        <v>1121.6600000000001</v>
      </c>
      <c r="AG421" s="37">
        <v>1188.81</v>
      </c>
      <c r="AH421" s="37">
        <v>1253.68</v>
      </c>
      <c r="AI421" s="37">
        <v>1252.95</v>
      </c>
      <c r="AJ421" s="37">
        <v>1251.6600000000001</v>
      </c>
      <c r="AK421" s="37">
        <v>1250.67</v>
      </c>
      <c r="AL421" s="37">
        <v>1248.97</v>
      </c>
      <c r="AM421" s="37">
        <v>1248.4000000000001</v>
      </c>
      <c r="AN421" s="37">
        <v>1245.82</v>
      </c>
      <c r="AO421" s="37">
        <v>1244.45</v>
      </c>
      <c r="AP421" s="37">
        <v>1249.05</v>
      </c>
      <c r="AQ421" s="37">
        <v>1252.03</v>
      </c>
      <c r="AR421" s="37">
        <v>1254.57</v>
      </c>
      <c r="AS421" s="37">
        <v>1542.66</v>
      </c>
      <c r="AT421" s="37">
        <v>1425.26</v>
      </c>
      <c r="AU421" s="37">
        <v>1339.97</v>
      </c>
      <c r="AV421" s="37">
        <v>1252.3800000000001</v>
      </c>
      <c r="AW421" s="37">
        <v>1119.5999999999999</v>
      </c>
      <c r="AX421" s="38">
        <v>1162.77</v>
      </c>
      <c r="AY421" s="314">
        <v>566.71</v>
      </c>
      <c r="AZ421" s="386">
        <v>4.8109999999999999</v>
      </c>
      <c r="BA421" s="132"/>
    </row>
    <row r="422" spans="1:137">
      <c r="A422" s="45">
        <v>24</v>
      </c>
      <c r="B422" s="158">
        <f t="shared" si="43"/>
        <v>1824.6309999999999</v>
      </c>
      <c r="C422" s="158">
        <f t="shared" si="43"/>
        <v>1798.511</v>
      </c>
      <c r="D422" s="158">
        <f t="shared" si="43"/>
        <v>1778.6009999999999</v>
      </c>
      <c r="E422" s="158">
        <f t="shared" si="43"/>
        <v>1780.421</v>
      </c>
      <c r="F422" s="158">
        <f t="shared" si="43"/>
        <v>1757.6510000000001</v>
      </c>
      <c r="G422" s="158">
        <f t="shared" si="43"/>
        <v>1828.0709999999999</v>
      </c>
      <c r="H422" s="158">
        <f t="shared" si="43"/>
        <v>1836.5909999999999</v>
      </c>
      <c r="I422" s="158">
        <f t="shared" si="43"/>
        <v>2021.5709999999999</v>
      </c>
      <c r="J422" s="158">
        <f t="shared" si="43"/>
        <v>2156.7309999999998</v>
      </c>
      <c r="K422" s="158">
        <f t="shared" si="43"/>
        <v>2314.9210000000003</v>
      </c>
      <c r="L422" s="158">
        <f t="shared" si="43"/>
        <v>2341.3209999999999</v>
      </c>
      <c r="M422" s="158">
        <f t="shared" si="43"/>
        <v>2358.8109999999997</v>
      </c>
      <c r="N422" s="158">
        <f t="shared" si="43"/>
        <v>2349.491</v>
      </c>
      <c r="O422" s="158">
        <f t="shared" si="43"/>
        <v>2338.1109999999999</v>
      </c>
      <c r="P422" s="158">
        <f t="shared" si="43"/>
        <v>2347.2510000000002</v>
      </c>
      <c r="Q422" s="158">
        <f t="shared" si="43"/>
        <v>2397.261</v>
      </c>
      <c r="R422" s="158">
        <f t="shared" si="44"/>
        <v>2432.1610000000001</v>
      </c>
      <c r="S422" s="158">
        <f t="shared" si="42"/>
        <v>2437.5309999999999</v>
      </c>
      <c r="T422" s="158">
        <f t="shared" si="42"/>
        <v>2412.701</v>
      </c>
      <c r="U422" s="158">
        <f t="shared" si="42"/>
        <v>2327.8909999999996</v>
      </c>
      <c r="V422" s="158">
        <f t="shared" si="42"/>
        <v>2214.3209999999999</v>
      </c>
      <c r="W422" s="158">
        <f t="shared" si="42"/>
        <v>2075.971</v>
      </c>
      <c r="X422" s="158">
        <f t="shared" si="42"/>
        <v>1909.1009999999999</v>
      </c>
      <c r="Y422" s="158">
        <f t="shared" si="42"/>
        <v>1839.181</v>
      </c>
      <c r="Z422" s="35"/>
      <c r="AA422" s="39">
        <v>1253.1099999999999</v>
      </c>
      <c r="AB422" s="37">
        <v>1226.99</v>
      </c>
      <c r="AC422" s="37">
        <v>1207.08</v>
      </c>
      <c r="AD422" s="37">
        <v>1208.9000000000001</v>
      </c>
      <c r="AE422" s="37">
        <v>1186.1300000000001</v>
      </c>
      <c r="AF422" s="37">
        <v>1256.55</v>
      </c>
      <c r="AG422" s="37">
        <v>1265.07</v>
      </c>
      <c r="AH422" s="37">
        <v>1450.05</v>
      </c>
      <c r="AI422" s="37">
        <v>1585.21</v>
      </c>
      <c r="AJ422" s="37">
        <v>1743.4</v>
      </c>
      <c r="AK422" s="37">
        <v>1769.8</v>
      </c>
      <c r="AL422" s="37">
        <v>1787.29</v>
      </c>
      <c r="AM422" s="37">
        <v>1777.97</v>
      </c>
      <c r="AN422" s="37">
        <v>1766.59</v>
      </c>
      <c r="AO422" s="37">
        <v>1775.73</v>
      </c>
      <c r="AP422" s="37">
        <v>1825.74</v>
      </c>
      <c r="AQ422" s="37">
        <v>1860.64</v>
      </c>
      <c r="AR422" s="37">
        <v>1866.01</v>
      </c>
      <c r="AS422" s="37">
        <v>1841.18</v>
      </c>
      <c r="AT422" s="37">
        <v>1756.37</v>
      </c>
      <c r="AU422" s="37">
        <v>1642.8</v>
      </c>
      <c r="AV422" s="37">
        <v>1504.45</v>
      </c>
      <c r="AW422" s="37">
        <v>1337.58</v>
      </c>
      <c r="AX422" s="38">
        <v>1267.6600000000001</v>
      </c>
      <c r="AY422" s="314">
        <v>566.71</v>
      </c>
      <c r="AZ422" s="386">
        <v>4.8109999999999999</v>
      </c>
      <c r="BA422" s="132"/>
    </row>
    <row r="423" spans="1:137">
      <c r="A423" s="45">
        <v>25</v>
      </c>
      <c r="B423" s="158">
        <f t="shared" si="43"/>
        <v>1828.481</v>
      </c>
      <c r="C423" s="158">
        <f t="shared" si="43"/>
        <v>1808.5309999999999</v>
      </c>
      <c r="D423" s="158">
        <f t="shared" si="43"/>
        <v>1777.6409999999998</v>
      </c>
      <c r="E423" s="158">
        <f t="shared" si="43"/>
        <v>1777.171</v>
      </c>
      <c r="F423" s="158">
        <f t="shared" si="43"/>
        <v>1764.941</v>
      </c>
      <c r="G423" s="158">
        <f t="shared" si="43"/>
        <v>1805.261</v>
      </c>
      <c r="H423" s="158">
        <f t="shared" si="43"/>
        <v>1835.431</v>
      </c>
      <c r="I423" s="158">
        <f t="shared" si="43"/>
        <v>1875.7909999999999</v>
      </c>
      <c r="J423" s="158">
        <f t="shared" si="43"/>
        <v>2070.1210000000001</v>
      </c>
      <c r="K423" s="158">
        <f t="shared" si="43"/>
        <v>2140.3509999999997</v>
      </c>
      <c r="L423" s="158">
        <f t="shared" si="43"/>
        <v>2205.1309999999999</v>
      </c>
      <c r="M423" s="158">
        <f t="shared" si="43"/>
        <v>2218.991</v>
      </c>
      <c r="N423" s="158">
        <f t="shared" si="43"/>
        <v>2186.0410000000002</v>
      </c>
      <c r="O423" s="158">
        <f t="shared" si="43"/>
        <v>2183.201</v>
      </c>
      <c r="P423" s="158">
        <f t="shared" si="43"/>
        <v>2198.3809999999999</v>
      </c>
      <c r="Q423" s="158">
        <f t="shared" si="43"/>
        <v>2272.9610000000002</v>
      </c>
      <c r="R423" s="158">
        <f t="shared" si="44"/>
        <v>2314.5410000000002</v>
      </c>
      <c r="S423" s="158">
        <f t="shared" si="42"/>
        <v>2303.3310000000001</v>
      </c>
      <c r="T423" s="158">
        <f t="shared" si="42"/>
        <v>2273.0010000000002</v>
      </c>
      <c r="U423" s="158">
        <f t="shared" si="42"/>
        <v>2212.3209999999999</v>
      </c>
      <c r="V423" s="158">
        <f t="shared" si="42"/>
        <v>2123.471</v>
      </c>
      <c r="W423" s="158">
        <f t="shared" si="42"/>
        <v>2031.441</v>
      </c>
      <c r="X423" s="158">
        <f t="shared" si="42"/>
        <v>1913.0609999999999</v>
      </c>
      <c r="Y423" s="158">
        <f t="shared" si="42"/>
        <v>1871.3109999999999</v>
      </c>
      <c r="Z423" s="35"/>
      <c r="AA423" s="39">
        <v>1256.96</v>
      </c>
      <c r="AB423" s="37">
        <v>1237.01</v>
      </c>
      <c r="AC423" s="37">
        <v>1206.1199999999999</v>
      </c>
      <c r="AD423" s="37">
        <v>1205.6500000000001</v>
      </c>
      <c r="AE423" s="37">
        <v>1193.42</v>
      </c>
      <c r="AF423" s="37">
        <v>1233.74</v>
      </c>
      <c r="AG423" s="37">
        <v>1263.9100000000001</v>
      </c>
      <c r="AH423" s="37">
        <v>1304.27</v>
      </c>
      <c r="AI423" s="37">
        <v>1498.6</v>
      </c>
      <c r="AJ423" s="37">
        <v>1568.83</v>
      </c>
      <c r="AK423" s="37">
        <v>1633.61</v>
      </c>
      <c r="AL423" s="37">
        <v>1647.47</v>
      </c>
      <c r="AM423" s="37">
        <v>1614.52</v>
      </c>
      <c r="AN423" s="37">
        <v>1611.68</v>
      </c>
      <c r="AO423" s="37">
        <v>1626.86</v>
      </c>
      <c r="AP423" s="37">
        <v>1701.44</v>
      </c>
      <c r="AQ423" s="37">
        <v>1743.02</v>
      </c>
      <c r="AR423" s="37">
        <v>1731.81</v>
      </c>
      <c r="AS423" s="37">
        <v>1701.48</v>
      </c>
      <c r="AT423" s="37">
        <v>1640.8</v>
      </c>
      <c r="AU423" s="37">
        <v>1551.95</v>
      </c>
      <c r="AV423" s="37">
        <v>1459.92</v>
      </c>
      <c r="AW423" s="37">
        <v>1341.54</v>
      </c>
      <c r="AX423" s="38">
        <v>1299.79</v>
      </c>
      <c r="AY423" s="314">
        <v>566.71</v>
      </c>
      <c r="AZ423" s="386">
        <v>4.8109999999999999</v>
      </c>
      <c r="BA423" s="132"/>
    </row>
    <row r="424" spans="1:137">
      <c r="A424" s="45">
        <v>26</v>
      </c>
      <c r="B424" s="158">
        <f t="shared" si="43"/>
        <v>1832.8709999999999</v>
      </c>
      <c r="C424" s="158">
        <f t="shared" si="43"/>
        <v>1809.991</v>
      </c>
      <c r="D424" s="158">
        <f t="shared" si="43"/>
        <v>1728.511</v>
      </c>
      <c r="E424" s="158">
        <f t="shared" si="43"/>
        <v>1725.8709999999999</v>
      </c>
      <c r="F424" s="158">
        <f t="shared" si="43"/>
        <v>1735.761</v>
      </c>
      <c r="G424" s="158">
        <f t="shared" si="43"/>
        <v>1873.5909999999999</v>
      </c>
      <c r="H424" s="158">
        <f t="shared" si="43"/>
        <v>1885.6309999999999</v>
      </c>
      <c r="I424" s="158">
        <f t="shared" si="43"/>
        <v>2088.6109999999999</v>
      </c>
      <c r="J424" s="158">
        <f t="shared" si="43"/>
        <v>2150.5209999999997</v>
      </c>
      <c r="K424" s="158">
        <f t="shared" si="43"/>
        <v>2158.8209999999999</v>
      </c>
      <c r="L424" s="158">
        <f t="shared" si="43"/>
        <v>2152.3509999999997</v>
      </c>
      <c r="M424" s="158">
        <f t="shared" si="43"/>
        <v>2161.0609999999997</v>
      </c>
      <c r="N424" s="158">
        <f t="shared" si="43"/>
        <v>2157.951</v>
      </c>
      <c r="O424" s="158">
        <f t="shared" si="43"/>
        <v>2155.1409999999996</v>
      </c>
      <c r="P424" s="158">
        <f t="shared" si="43"/>
        <v>2152.0709999999999</v>
      </c>
      <c r="Q424" s="158">
        <f t="shared" si="43"/>
        <v>2291.1109999999999</v>
      </c>
      <c r="R424" s="158">
        <f t="shared" si="44"/>
        <v>2387.5010000000002</v>
      </c>
      <c r="S424" s="158">
        <f t="shared" si="42"/>
        <v>2512.951</v>
      </c>
      <c r="T424" s="158">
        <f t="shared" si="42"/>
        <v>2537.3109999999997</v>
      </c>
      <c r="U424" s="158">
        <f t="shared" si="42"/>
        <v>2365.0010000000002</v>
      </c>
      <c r="V424" s="158">
        <f t="shared" si="42"/>
        <v>2126.721</v>
      </c>
      <c r="W424" s="158">
        <f t="shared" si="42"/>
        <v>2027.1309999999999</v>
      </c>
      <c r="X424" s="158">
        <f t="shared" si="42"/>
        <v>1866.511</v>
      </c>
      <c r="Y424" s="158">
        <f t="shared" si="42"/>
        <v>1903.9010000000001</v>
      </c>
      <c r="Z424" s="35"/>
      <c r="AA424" s="39">
        <v>1261.3499999999999</v>
      </c>
      <c r="AB424" s="37">
        <v>1238.47</v>
      </c>
      <c r="AC424" s="37">
        <v>1156.99</v>
      </c>
      <c r="AD424" s="37">
        <v>1154.3499999999999</v>
      </c>
      <c r="AE424" s="37">
        <v>1164.24</v>
      </c>
      <c r="AF424" s="37">
        <v>1302.07</v>
      </c>
      <c r="AG424" s="37">
        <v>1314.11</v>
      </c>
      <c r="AH424" s="37">
        <v>1517.09</v>
      </c>
      <c r="AI424" s="37">
        <v>1579</v>
      </c>
      <c r="AJ424" s="37">
        <v>1587.3</v>
      </c>
      <c r="AK424" s="37">
        <v>1580.83</v>
      </c>
      <c r="AL424" s="37">
        <v>1589.54</v>
      </c>
      <c r="AM424" s="37">
        <v>1586.43</v>
      </c>
      <c r="AN424" s="37">
        <v>1583.62</v>
      </c>
      <c r="AO424" s="37">
        <v>1580.55</v>
      </c>
      <c r="AP424" s="37">
        <v>1719.59</v>
      </c>
      <c r="AQ424" s="37">
        <v>1815.98</v>
      </c>
      <c r="AR424" s="37">
        <v>1941.43</v>
      </c>
      <c r="AS424" s="37">
        <v>1965.79</v>
      </c>
      <c r="AT424" s="37">
        <v>1793.48</v>
      </c>
      <c r="AU424" s="37">
        <v>1555.2</v>
      </c>
      <c r="AV424" s="37">
        <v>1455.61</v>
      </c>
      <c r="AW424" s="37">
        <v>1294.99</v>
      </c>
      <c r="AX424" s="38">
        <v>1332.38</v>
      </c>
      <c r="AY424" s="314">
        <v>566.71</v>
      </c>
      <c r="AZ424" s="386">
        <v>4.8109999999999999</v>
      </c>
      <c r="BA424" s="132"/>
    </row>
    <row r="425" spans="1:137">
      <c r="A425" s="45">
        <v>27</v>
      </c>
      <c r="B425" s="158">
        <f t="shared" si="43"/>
        <v>1837.1109999999999</v>
      </c>
      <c r="C425" s="158">
        <f t="shared" si="43"/>
        <v>1760.8009999999999</v>
      </c>
      <c r="D425" s="158">
        <f t="shared" si="43"/>
        <v>1724.5909999999999</v>
      </c>
      <c r="E425" s="158">
        <f t="shared" si="43"/>
        <v>1723.8909999999998</v>
      </c>
      <c r="F425" s="158">
        <f t="shared" si="43"/>
        <v>1734.1009999999999</v>
      </c>
      <c r="G425" s="158">
        <f t="shared" si="43"/>
        <v>2161.0010000000002</v>
      </c>
      <c r="H425" s="158">
        <f t="shared" si="43"/>
        <v>2159.6909999999998</v>
      </c>
      <c r="I425" s="158">
        <f t="shared" si="43"/>
        <v>2657.5710000000004</v>
      </c>
      <c r="J425" s="158">
        <f t="shared" si="43"/>
        <v>2670.8210000000004</v>
      </c>
      <c r="K425" s="158">
        <f t="shared" si="43"/>
        <v>2778.261</v>
      </c>
      <c r="L425" s="158">
        <f t="shared" si="43"/>
        <v>2720.3610000000003</v>
      </c>
      <c r="M425" s="158">
        <f t="shared" si="43"/>
        <v>2841.8910000000001</v>
      </c>
      <c r="N425" s="158">
        <f t="shared" si="43"/>
        <v>2748.971</v>
      </c>
      <c r="O425" s="158">
        <f t="shared" si="43"/>
        <v>2729.5710000000004</v>
      </c>
      <c r="P425" s="158">
        <f t="shared" si="43"/>
        <v>2897.7710000000002</v>
      </c>
      <c r="Q425" s="158">
        <f t="shared" si="43"/>
        <v>2890.0410000000002</v>
      </c>
      <c r="R425" s="158">
        <f t="shared" si="44"/>
        <v>2895.6410000000001</v>
      </c>
      <c r="S425" s="158">
        <f t="shared" si="42"/>
        <v>2899.9810000000002</v>
      </c>
      <c r="T425" s="158">
        <f t="shared" si="42"/>
        <v>2902.6910000000003</v>
      </c>
      <c r="U425" s="158">
        <f t="shared" si="42"/>
        <v>2788.9810000000002</v>
      </c>
      <c r="V425" s="158">
        <f t="shared" si="42"/>
        <v>2522.8809999999999</v>
      </c>
      <c r="W425" s="158">
        <f t="shared" si="42"/>
        <v>2014.951</v>
      </c>
      <c r="X425" s="158">
        <f t="shared" si="42"/>
        <v>1877.3709999999999</v>
      </c>
      <c r="Y425" s="158">
        <f t="shared" si="42"/>
        <v>1912.1109999999999</v>
      </c>
      <c r="Z425" s="35"/>
      <c r="AA425" s="39">
        <v>1265.5899999999999</v>
      </c>
      <c r="AB425" s="37">
        <v>1189.28</v>
      </c>
      <c r="AC425" s="37">
        <v>1153.07</v>
      </c>
      <c r="AD425" s="37">
        <v>1152.3699999999999</v>
      </c>
      <c r="AE425" s="37">
        <v>1162.58</v>
      </c>
      <c r="AF425" s="37">
        <v>1589.48</v>
      </c>
      <c r="AG425" s="37">
        <v>1588.17</v>
      </c>
      <c r="AH425" s="37">
        <v>2086.0500000000002</v>
      </c>
      <c r="AI425" s="37">
        <v>2099.3000000000002</v>
      </c>
      <c r="AJ425" s="37">
        <v>2206.7399999999998</v>
      </c>
      <c r="AK425" s="37">
        <v>2148.84</v>
      </c>
      <c r="AL425" s="37">
        <v>2270.37</v>
      </c>
      <c r="AM425" s="37">
        <v>2177.4499999999998</v>
      </c>
      <c r="AN425" s="37">
        <v>2158.0500000000002</v>
      </c>
      <c r="AO425" s="37">
        <v>2326.25</v>
      </c>
      <c r="AP425" s="37">
        <v>2318.52</v>
      </c>
      <c r="AQ425" s="37">
        <v>2324.12</v>
      </c>
      <c r="AR425" s="37">
        <v>2328.46</v>
      </c>
      <c r="AS425" s="37">
        <v>2331.17</v>
      </c>
      <c r="AT425" s="37">
        <v>2217.46</v>
      </c>
      <c r="AU425" s="37">
        <v>1951.36</v>
      </c>
      <c r="AV425" s="37">
        <v>1443.43</v>
      </c>
      <c r="AW425" s="37">
        <v>1305.8499999999999</v>
      </c>
      <c r="AX425" s="38">
        <v>1340.59</v>
      </c>
      <c r="AY425" s="314">
        <v>566.71</v>
      </c>
      <c r="AZ425" s="386">
        <v>4.8109999999999999</v>
      </c>
      <c r="BA425" s="132"/>
    </row>
    <row r="426" spans="1:137">
      <c r="A426" s="45">
        <v>28</v>
      </c>
      <c r="B426" s="158">
        <f t="shared" si="43"/>
        <v>1839.261</v>
      </c>
      <c r="C426" s="158">
        <f t="shared" si="43"/>
        <v>1771.451</v>
      </c>
      <c r="D426" s="158">
        <f t="shared" si="43"/>
        <v>1738.211</v>
      </c>
      <c r="E426" s="158">
        <f t="shared" si="43"/>
        <v>1736.4010000000001</v>
      </c>
      <c r="F426" s="158">
        <f t="shared" si="43"/>
        <v>1746.1409999999998</v>
      </c>
      <c r="G426" s="158">
        <f t="shared" si="43"/>
        <v>1885.751</v>
      </c>
      <c r="H426" s="158">
        <f t="shared" si="43"/>
        <v>1909.421</v>
      </c>
      <c r="I426" s="158">
        <f t="shared" si="43"/>
        <v>2082.8009999999999</v>
      </c>
      <c r="J426" s="158">
        <f t="shared" si="43"/>
        <v>2668.5610000000001</v>
      </c>
      <c r="K426" s="158">
        <f t="shared" si="43"/>
        <v>2717.4410000000003</v>
      </c>
      <c r="L426" s="158">
        <f t="shared" si="43"/>
        <v>2120.3809999999999</v>
      </c>
      <c r="M426" s="158">
        <f t="shared" si="43"/>
        <v>2130.1009999999997</v>
      </c>
      <c r="N426" s="158">
        <f t="shared" si="43"/>
        <v>2122.7709999999997</v>
      </c>
      <c r="O426" s="158">
        <f t="shared" si="43"/>
        <v>2092.1309999999999</v>
      </c>
      <c r="P426" s="158">
        <f t="shared" si="43"/>
        <v>2098.1309999999999</v>
      </c>
      <c r="Q426" s="158">
        <f t="shared" si="43"/>
        <v>2150.5010000000002</v>
      </c>
      <c r="R426" s="158">
        <f t="shared" si="44"/>
        <v>2216.4009999999998</v>
      </c>
      <c r="S426" s="158">
        <f t="shared" si="42"/>
        <v>2225.4809999999998</v>
      </c>
      <c r="T426" s="158">
        <f t="shared" si="42"/>
        <v>2816.3310000000001</v>
      </c>
      <c r="U426" s="158">
        <f t="shared" si="42"/>
        <v>2125.3909999999996</v>
      </c>
      <c r="V426" s="158">
        <f t="shared" si="42"/>
        <v>2051.0909999999999</v>
      </c>
      <c r="W426" s="158">
        <f t="shared" si="42"/>
        <v>1970.971</v>
      </c>
      <c r="X426" s="158">
        <f t="shared" si="42"/>
        <v>1887.171</v>
      </c>
      <c r="Y426" s="158">
        <f t="shared" si="42"/>
        <v>1916.0809999999999</v>
      </c>
      <c r="Z426" s="35"/>
      <c r="AA426" s="39">
        <v>1267.74</v>
      </c>
      <c r="AB426" s="37">
        <v>1199.93</v>
      </c>
      <c r="AC426" s="37">
        <v>1166.69</v>
      </c>
      <c r="AD426" s="37">
        <v>1164.8800000000001</v>
      </c>
      <c r="AE426" s="37">
        <v>1174.6199999999999</v>
      </c>
      <c r="AF426" s="37">
        <v>1314.23</v>
      </c>
      <c r="AG426" s="37">
        <v>1337.9</v>
      </c>
      <c r="AH426" s="37">
        <v>1511.28</v>
      </c>
      <c r="AI426" s="37">
        <v>2097.04</v>
      </c>
      <c r="AJ426" s="37">
        <v>2145.92</v>
      </c>
      <c r="AK426" s="37">
        <v>1548.86</v>
      </c>
      <c r="AL426" s="37">
        <v>1558.58</v>
      </c>
      <c r="AM426" s="37">
        <v>1551.25</v>
      </c>
      <c r="AN426" s="37">
        <v>1520.61</v>
      </c>
      <c r="AO426" s="37">
        <v>1526.61</v>
      </c>
      <c r="AP426" s="37">
        <v>1578.98</v>
      </c>
      <c r="AQ426" s="37">
        <v>1644.88</v>
      </c>
      <c r="AR426" s="37">
        <v>1653.96</v>
      </c>
      <c r="AS426" s="37">
        <v>2244.81</v>
      </c>
      <c r="AT426" s="37">
        <v>1553.87</v>
      </c>
      <c r="AU426" s="37">
        <v>1479.57</v>
      </c>
      <c r="AV426" s="37">
        <v>1399.45</v>
      </c>
      <c r="AW426" s="37">
        <v>1315.65</v>
      </c>
      <c r="AX426" s="38">
        <v>1344.56</v>
      </c>
      <c r="AY426" s="314">
        <v>566.71</v>
      </c>
      <c r="AZ426" s="386">
        <v>4.8109999999999999</v>
      </c>
      <c r="BA426" s="132"/>
    </row>
    <row r="427" spans="1:137">
      <c r="A427" s="45">
        <v>29</v>
      </c>
      <c r="B427" s="158">
        <f t="shared" si="43"/>
        <v>1840.701</v>
      </c>
      <c r="C427" s="158">
        <f t="shared" si="43"/>
        <v>1775.6209999999999</v>
      </c>
      <c r="D427" s="158">
        <f t="shared" si="43"/>
        <v>1768.0309999999999</v>
      </c>
      <c r="E427" s="158">
        <f t="shared" si="43"/>
        <v>1767.5409999999999</v>
      </c>
      <c r="F427" s="158">
        <f t="shared" si="43"/>
        <v>1755.3209999999999</v>
      </c>
      <c r="G427" s="158">
        <f t="shared" si="43"/>
        <v>1895.1309999999999</v>
      </c>
      <c r="H427" s="158">
        <f t="shared" si="43"/>
        <v>1910.3409999999999</v>
      </c>
      <c r="I427" s="158">
        <f t="shared" si="43"/>
        <v>2093.741</v>
      </c>
      <c r="J427" s="158">
        <f t="shared" si="43"/>
        <v>2135.7510000000002</v>
      </c>
      <c r="K427" s="158">
        <f t="shared" si="43"/>
        <v>2192.3310000000001</v>
      </c>
      <c r="L427" s="158">
        <f t="shared" si="43"/>
        <v>2164.5909999999999</v>
      </c>
      <c r="M427" s="158">
        <f t="shared" si="43"/>
        <v>2198.471</v>
      </c>
      <c r="N427" s="158">
        <f t="shared" si="43"/>
        <v>2186.1109999999999</v>
      </c>
      <c r="O427" s="158">
        <f t="shared" si="43"/>
        <v>2200.5709999999999</v>
      </c>
      <c r="P427" s="158">
        <f t="shared" si="43"/>
        <v>2212.8009999999999</v>
      </c>
      <c r="Q427" s="158">
        <f t="shared" si="43"/>
        <v>2383.5509999999999</v>
      </c>
      <c r="R427" s="158">
        <f t="shared" si="44"/>
        <v>2532.6909999999998</v>
      </c>
      <c r="S427" s="158">
        <f t="shared" si="42"/>
        <v>2593.2609999999995</v>
      </c>
      <c r="T427" s="158">
        <f t="shared" si="42"/>
        <v>2581.5809999999997</v>
      </c>
      <c r="U427" s="158">
        <f t="shared" si="42"/>
        <v>2346.5410000000002</v>
      </c>
      <c r="V427" s="158">
        <f t="shared" si="42"/>
        <v>2092.0609999999997</v>
      </c>
      <c r="W427" s="158">
        <f t="shared" si="42"/>
        <v>2032.471</v>
      </c>
      <c r="X427" s="158">
        <f t="shared" si="42"/>
        <v>1972.1510000000001</v>
      </c>
      <c r="Y427" s="158">
        <f t="shared" si="42"/>
        <v>1880.681</v>
      </c>
      <c r="Z427" s="35"/>
      <c r="AA427" s="39">
        <v>1269.18</v>
      </c>
      <c r="AB427" s="37">
        <v>1204.0999999999999</v>
      </c>
      <c r="AC427" s="37">
        <v>1196.51</v>
      </c>
      <c r="AD427" s="37">
        <v>1196.02</v>
      </c>
      <c r="AE427" s="37">
        <v>1183.8</v>
      </c>
      <c r="AF427" s="37">
        <v>1323.61</v>
      </c>
      <c r="AG427" s="37">
        <v>1338.82</v>
      </c>
      <c r="AH427" s="37">
        <v>1522.22</v>
      </c>
      <c r="AI427" s="37">
        <v>1564.23</v>
      </c>
      <c r="AJ427" s="37">
        <v>1620.81</v>
      </c>
      <c r="AK427" s="37">
        <v>1593.07</v>
      </c>
      <c r="AL427" s="37">
        <v>1626.95</v>
      </c>
      <c r="AM427" s="37">
        <v>1614.59</v>
      </c>
      <c r="AN427" s="37">
        <v>1629.05</v>
      </c>
      <c r="AO427" s="37">
        <v>1641.28</v>
      </c>
      <c r="AP427" s="37">
        <v>1812.03</v>
      </c>
      <c r="AQ427" s="37">
        <v>1961.17</v>
      </c>
      <c r="AR427" s="37">
        <v>2021.7399999999998</v>
      </c>
      <c r="AS427" s="37">
        <v>2010.0599999999997</v>
      </c>
      <c r="AT427" s="37">
        <v>1775.02</v>
      </c>
      <c r="AU427" s="37">
        <v>1520.54</v>
      </c>
      <c r="AV427" s="37">
        <v>1460.95</v>
      </c>
      <c r="AW427" s="37">
        <v>1400.63</v>
      </c>
      <c r="AX427" s="38">
        <v>1309.1600000000001</v>
      </c>
      <c r="AY427" s="314">
        <v>566.71</v>
      </c>
      <c r="AZ427" s="386">
        <v>4.8109999999999999</v>
      </c>
      <c r="BA427" s="132"/>
    </row>
    <row r="428" spans="1:137">
      <c r="A428" s="45">
        <v>30</v>
      </c>
      <c r="B428" s="158">
        <f t="shared" si="43"/>
        <v>1867.4110000000001</v>
      </c>
      <c r="C428" s="158">
        <f t="shared" si="43"/>
        <v>1843.271</v>
      </c>
      <c r="D428" s="158">
        <f t="shared" si="43"/>
        <v>1840.0509999999999</v>
      </c>
      <c r="E428" s="158">
        <f t="shared" si="43"/>
        <v>1815.3909999999998</v>
      </c>
      <c r="F428" s="158">
        <f t="shared" si="43"/>
        <v>1871.691</v>
      </c>
      <c r="G428" s="158">
        <f t="shared" si="43"/>
        <v>1899.8709999999999</v>
      </c>
      <c r="H428" s="158">
        <f t="shared" si="43"/>
        <v>1965.951</v>
      </c>
      <c r="I428" s="158">
        <f t="shared" si="43"/>
        <v>2117.4210000000003</v>
      </c>
      <c r="J428" s="158">
        <f t="shared" si="43"/>
        <v>2273.991</v>
      </c>
      <c r="K428" s="158">
        <f t="shared" si="43"/>
        <v>2397.181</v>
      </c>
      <c r="L428" s="158">
        <f t="shared" si="43"/>
        <v>2340.3509999999997</v>
      </c>
      <c r="M428" s="158">
        <f t="shared" si="43"/>
        <v>2406.9610000000002</v>
      </c>
      <c r="N428" s="158">
        <f t="shared" si="43"/>
        <v>2342.8209999999999</v>
      </c>
      <c r="O428" s="158">
        <f t="shared" si="43"/>
        <v>2332.721</v>
      </c>
      <c r="P428" s="158">
        <f t="shared" si="43"/>
        <v>2371.9210000000003</v>
      </c>
      <c r="Q428" s="158">
        <f t="shared" si="43"/>
        <v>2505.471</v>
      </c>
      <c r="R428" s="158">
        <f t="shared" si="44"/>
        <v>2559.1509999999998</v>
      </c>
      <c r="S428" s="158">
        <f t="shared" si="42"/>
        <v>2579.7910000000002</v>
      </c>
      <c r="T428" s="158">
        <f t="shared" si="42"/>
        <v>2579.7109999999998</v>
      </c>
      <c r="U428" s="158">
        <f t="shared" si="42"/>
        <v>2460.4009999999998</v>
      </c>
      <c r="V428" s="158">
        <f t="shared" si="42"/>
        <v>2219.0010000000002</v>
      </c>
      <c r="W428" s="158">
        <f t="shared" si="42"/>
        <v>2107.3710000000001</v>
      </c>
      <c r="X428" s="158">
        <f t="shared" si="42"/>
        <v>2020.1510000000001</v>
      </c>
      <c r="Y428" s="158">
        <f t="shared" si="42"/>
        <v>1979.7909999999999</v>
      </c>
      <c r="Z428" s="35"/>
      <c r="AA428" s="39">
        <v>1295.8900000000001</v>
      </c>
      <c r="AB428" s="37">
        <v>1271.75</v>
      </c>
      <c r="AC428" s="37">
        <v>1268.53</v>
      </c>
      <c r="AD428" s="37">
        <v>1243.8699999999999</v>
      </c>
      <c r="AE428" s="37">
        <v>1300.17</v>
      </c>
      <c r="AF428" s="37">
        <v>1328.35</v>
      </c>
      <c r="AG428" s="37">
        <v>1394.43</v>
      </c>
      <c r="AH428" s="37">
        <v>1545.9</v>
      </c>
      <c r="AI428" s="37">
        <v>1702.47</v>
      </c>
      <c r="AJ428" s="37">
        <v>1825.66</v>
      </c>
      <c r="AK428" s="37">
        <v>1768.83</v>
      </c>
      <c r="AL428" s="37">
        <v>1835.44</v>
      </c>
      <c r="AM428" s="37">
        <v>1771.3</v>
      </c>
      <c r="AN428" s="37">
        <v>1761.2</v>
      </c>
      <c r="AO428" s="37">
        <v>1800.4</v>
      </c>
      <c r="AP428" s="37">
        <v>1933.95</v>
      </c>
      <c r="AQ428" s="37">
        <v>1987.63</v>
      </c>
      <c r="AR428" s="37">
        <v>2008.27</v>
      </c>
      <c r="AS428" s="37">
        <v>2008.1899999999998</v>
      </c>
      <c r="AT428" s="37">
        <v>1888.88</v>
      </c>
      <c r="AU428" s="37">
        <v>1647.48</v>
      </c>
      <c r="AV428" s="37">
        <v>1535.85</v>
      </c>
      <c r="AW428" s="37">
        <v>1448.63</v>
      </c>
      <c r="AX428" s="38">
        <v>1408.27</v>
      </c>
      <c r="AY428" s="314">
        <v>566.71</v>
      </c>
      <c r="AZ428" s="386">
        <v>4.8109999999999999</v>
      </c>
      <c r="BA428" s="132"/>
    </row>
    <row r="429" spans="1:137" ht="13.5" thickBot="1">
      <c r="A429" s="143">
        <v>31</v>
      </c>
      <c r="B429" s="158">
        <f t="shared" si="43"/>
        <v>1954.1610000000001</v>
      </c>
      <c r="C429" s="158">
        <f t="shared" si="43"/>
        <v>1884.3509999999999</v>
      </c>
      <c r="D429" s="158">
        <f t="shared" si="43"/>
        <v>1878.1009999999999</v>
      </c>
      <c r="E429" s="158">
        <f t="shared" si="43"/>
        <v>1873.731</v>
      </c>
      <c r="F429" s="158">
        <f t="shared" si="43"/>
        <v>1879.4010000000001</v>
      </c>
      <c r="G429" s="158">
        <f t="shared" si="43"/>
        <v>1889.231</v>
      </c>
      <c r="H429" s="158">
        <f t="shared" si="43"/>
        <v>2014.0409999999999</v>
      </c>
      <c r="I429" s="158">
        <f t="shared" si="43"/>
        <v>2118.6109999999999</v>
      </c>
      <c r="J429" s="158">
        <f t="shared" si="43"/>
        <v>2192.9210000000003</v>
      </c>
      <c r="K429" s="158">
        <f t="shared" si="43"/>
        <v>2402.4409999999998</v>
      </c>
      <c r="L429" s="158">
        <f t="shared" si="43"/>
        <v>2477.3809999999999</v>
      </c>
      <c r="M429" s="158">
        <f t="shared" si="43"/>
        <v>2478.221</v>
      </c>
      <c r="N429" s="158">
        <f t="shared" si="43"/>
        <v>2455.2910000000002</v>
      </c>
      <c r="O429" s="158">
        <f t="shared" si="43"/>
        <v>2451.6009999999997</v>
      </c>
      <c r="P429" s="158">
        <f t="shared" si="43"/>
        <v>2460.511</v>
      </c>
      <c r="Q429" s="158">
        <f t="shared" si="43"/>
        <v>2563.2510000000002</v>
      </c>
      <c r="R429" s="158">
        <f t="shared" si="44"/>
        <v>2593.0609999999997</v>
      </c>
      <c r="S429" s="158">
        <f t="shared" si="42"/>
        <v>2619.3910000000001</v>
      </c>
      <c r="T429" s="158">
        <f t="shared" si="42"/>
        <v>2603.991</v>
      </c>
      <c r="U429" s="158">
        <f t="shared" si="42"/>
        <v>2511.3809999999999</v>
      </c>
      <c r="V429" s="158">
        <f t="shared" si="42"/>
        <v>2448.0909999999999</v>
      </c>
      <c r="W429" s="158">
        <f t="shared" si="42"/>
        <v>2174.1409999999996</v>
      </c>
      <c r="X429" s="158">
        <f t="shared" si="42"/>
        <v>2045.751</v>
      </c>
      <c r="Y429" s="158">
        <f t="shared" si="42"/>
        <v>2003.191</v>
      </c>
      <c r="Z429" s="35"/>
      <c r="AA429" s="70">
        <v>1382.64</v>
      </c>
      <c r="AB429" s="71">
        <v>1312.83</v>
      </c>
      <c r="AC429" s="71">
        <v>1306.58</v>
      </c>
      <c r="AD429" s="71">
        <v>1302.21</v>
      </c>
      <c r="AE429" s="71">
        <v>1307.8800000000001</v>
      </c>
      <c r="AF429" s="71">
        <v>1317.71</v>
      </c>
      <c r="AG429" s="71">
        <v>1442.52</v>
      </c>
      <c r="AH429" s="71">
        <v>1547.09</v>
      </c>
      <c r="AI429" s="71">
        <v>1621.4</v>
      </c>
      <c r="AJ429" s="71">
        <v>1830.92</v>
      </c>
      <c r="AK429" s="71">
        <v>1905.86</v>
      </c>
      <c r="AL429" s="71">
        <v>1906.7</v>
      </c>
      <c r="AM429" s="71">
        <v>1883.77</v>
      </c>
      <c r="AN429" s="71">
        <v>1880.08</v>
      </c>
      <c r="AO429" s="71">
        <v>1888.99</v>
      </c>
      <c r="AP429" s="71">
        <v>1991.73</v>
      </c>
      <c r="AQ429" s="71">
        <v>2021.54</v>
      </c>
      <c r="AR429" s="71">
        <v>2047.8700000000001</v>
      </c>
      <c r="AS429" s="71">
        <v>2032.47</v>
      </c>
      <c r="AT429" s="71">
        <v>1939.86</v>
      </c>
      <c r="AU429" s="71">
        <v>1876.57</v>
      </c>
      <c r="AV429" s="71">
        <v>1602.62</v>
      </c>
      <c r="AW429" s="71">
        <v>1474.23</v>
      </c>
      <c r="AX429" s="119">
        <v>1431.67</v>
      </c>
      <c r="AY429" s="315">
        <v>566.71</v>
      </c>
      <c r="AZ429" s="384">
        <v>4.8109999999999999</v>
      </c>
      <c r="BA429" s="162">
        <f>IF(AW429&gt;0,BA428,IF(AW429&lt;0,0))</f>
        <v>0</v>
      </c>
    </row>
    <row r="430" spans="1:137" s="3" customFormat="1" ht="13.5" thickBot="1">
      <c r="A430" s="56"/>
      <c r="B430" s="274" t="s">
        <v>117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AA430" s="155" t="e">
        <f>SUM(#REF!)</f>
        <v>#REF!</v>
      </c>
      <c r="AB430" s="62"/>
      <c r="AC430" s="62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Z430" s="18"/>
      <c r="BA430" s="16"/>
    </row>
    <row r="431" spans="1:137" s="2" customFormat="1" ht="34.5" customHeight="1" thickBot="1">
      <c r="A431" s="494" t="s">
        <v>1</v>
      </c>
      <c r="B431" s="496" t="s">
        <v>135</v>
      </c>
      <c r="C431" s="496"/>
      <c r="D431" s="496"/>
      <c r="E431" s="496"/>
      <c r="F431" s="496"/>
      <c r="G431" s="496"/>
      <c r="H431" s="496"/>
      <c r="I431" s="496"/>
      <c r="J431" s="496"/>
      <c r="K431" s="496"/>
      <c r="L431" s="496"/>
      <c r="M431" s="496"/>
      <c r="N431" s="496"/>
      <c r="O431" s="496"/>
      <c r="P431" s="496"/>
      <c r="Q431" s="496"/>
      <c r="R431" s="496"/>
      <c r="S431" s="496"/>
      <c r="T431" s="496"/>
      <c r="U431" s="496"/>
      <c r="V431" s="496"/>
      <c r="W431" s="496"/>
      <c r="X431" s="496"/>
      <c r="Y431" s="497"/>
      <c r="Z431" s="7"/>
      <c r="AA431" s="137" t="s">
        <v>180</v>
      </c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216"/>
      <c r="AZ431" s="154"/>
      <c r="BA431" s="154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</row>
    <row r="432" spans="1:137" ht="96" customHeight="1">
      <c r="A432" s="495"/>
      <c r="B432" s="498" t="s">
        <v>2</v>
      </c>
      <c r="C432" s="498"/>
      <c r="D432" s="498"/>
      <c r="E432" s="498"/>
      <c r="F432" s="498"/>
      <c r="G432" s="498"/>
      <c r="H432" s="498"/>
      <c r="I432" s="498"/>
      <c r="J432" s="498"/>
      <c r="K432" s="498"/>
      <c r="L432" s="498"/>
      <c r="M432" s="498"/>
      <c r="N432" s="498"/>
      <c r="O432" s="498"/>
      <c r="P432" s="498"/>
      <c r="Q432" s="498"/>
      <c r="R432" s="498"/>
      <c r="S432" s="498"/>
      <c r="T432" s="498"/>
      <c r="U432" s="498"/>
      <c r="V432" s="498"/>
      <c r="W432" s="498"/>
      <c r="X432" s="498"/>
      <c r="Y432" s="499"/>
      <c r="AA432" s="476" t="s">
        <v>88</v>
      </c>
      <c r="AB432" s="477"/>
      <c r="AC432" s="477"/>
      <c r="AD432" s="477"/>
      <c r="AE432" s="477"/>
      <c r="AF432" s="477"/>
      <c r="AG432" s="477"/>
      <c r="AH432" s="477"/>
      <c r="AI432" s="477"/>
      <c r="AJ432" s="477"/>
      <c r="AK432" s="477"/>
      <c r="AL432" s="477"/>
      <c r="AM432" s="477"/>
      <c r="AN432" s="477"/>
      <c r="AO432" s="477"/>
      <c r="AP432" s="477"/>
      <c r="AQ432" s="477"/>
      <c r="AR432" s="477"/>
      <c r="AS432" s="477"/>
      <c r="AT432" s="477"/>
      <c r="AU432" s="477"/>
      <c r="AV432" s="477"/>
      <c r="AW432" s="477"/>
      <c r="AX432" s="478"/>
      <c r="AY432" s="535" t="str">
        <f>AY396</f>
        <v>Сбытовая надбавка</v>
      </c>
      <c r="AZ432" s="530" t="s">
        <v>197</v>
      </c>
      <c r="BA432" s="213" t="str">
        <f>BA189</f>
        <v>Тарифы на услуги по передаче электрической энергии</v>
      </c>
    </row>
    <row r="433" spans="1:53" ht="45" customHeight="1">
      <c r="A433" s="495"/>
      <c r="B433" s="46" t="s">
        <v>3</v>
      </c>
      <c r="C433" s="46" t="s">
        <v>4</v>
      </c>
      <c r="D433" s="46" t="s">
        <v>5</v>
      </c>
      <c r="E433" s="46" t="s">
        <v>6</v>
      </c>
      <c r="F433" s="46" t="s">
        <v>7</v>
      </c>
      <c r="G433" s="46" t="s">
        <v>8</v>
      </c>
      <c r="H433" s="46" t="s">
        <v>9</v>
      </c>
      <c r="I433" s="46" t="s">
        <v>10</v>
      </c>
      <c r="J433" s="46" t="s">
        <v>11</v>
      </c>
      <c r="K433" s="46" t="s">
        <v>12</v>
      </c>
      <c r="L433" s="46" t="s">
        <v>13</v>
      </c>
      <c r="M433" s="46" t="s">
        <v>14</v>
      </c>
      <c r="N433" s="46" t="s">
        <v>15</v>
      </c>
      <c r="O433" s="46" t="s">
        <v>16</v>
      </c>
      <c r="P433" s="46" t="s">
        <v>17</v>
      </c>
      <c r="Q433" s="46" t="s">
        <v>18</v>
      </c>
      <c r="R433" s="46" t="s">
        <v>19</v>
      </c>
      <c r="S433" s="46" t="s">
        <v>20</v>
      </c>
      <c r="T433" s="46" t="s">
        <v>21</v>
      </c>
      <c r="U433" s="46" t="s">
        <v>22</v>
      </c>
      <c r="V433" s="46" t="s">
        <v>23</v>
      </c>
      <c r="W433" s="46" t="s">
        <v>24</v>
      </c>
      <c r="X433" s="46" t="s">
        <v>25</v>
      </c>
      <c r="Y433" s="47" t="s">
        <v>26</v>
      </c>
      <c r="AA433" s="58" t="s">
        <v>3</v>
      </c>
      <c r="AB433" s="59" t="s">
        <v>4</v>
      </c>
      <c r="AC433" s="59" t="s">
        <v>5</v>
      </c>
      <c r="AD433" s="59" t="s">
        <v>6</v>
      </c>
      <c r="AE433" s="59" t="s">
        <v>7</v>
      </c>
      <c r="AF433" s="59" t="s">
        <v>8</v>
      </c>
      <c r="AG433" s="59" t="s">
        <v>9</v>
      </c>
      <c r="AH433" s="59" t="s">
        <v>10</v>
      </c>
      <c r="AI433" s="59" t="s">
        <v>11</v>
      </c>
      <c r="AJ433" s="59" t="s">
        <v>12</v>
      </c>
      <c r="AK433" s="59" t="s">
        <v>13</v>
      </c>
      <c r="AL433" s="59" t="s">
        <v>14</v>
      </c>
      <c r="AM433" s="59" t="s">
        <v>15</v>
      </c>
      <c r="AN433" s="59" t="s">
        <v>16</v>
      </c>
      <c r="AO433" s="59" t="s">
        <v>17</v>
      </c>
      <c r="AP433" s="59" t="s">
        <v>18</v>
      </c>
      <c r="AQ433" s="59" t="s">
        <v>19</v>
      </c>
      <c r="AR433" s="59" t="s">
        <v>20</v>
      </c>
      <c r="AS433" s="59" t="s">
        <v>21</v>
      </c>
      <c r="AT433" s="59" t="s">
        <v>22</v>
      </c>
      <c r="AU433" s="59" t="s">
        <v>23</v>
      </c>
      <c r="AV433" s="59" t="s">
        <v>24</v>
      </c>
      <c r="AW433" s="59" t="s">
        <v>25</v>
      </c>
      <c r="AX433" s="118" t="s">
        <v>26</v>
      </c>
      <c r="AY433" s="489"/>
      <c r="AZ433" s="531"/>
      <c r="BA433" s="163" t="s">
        <v>28</v>
      </c>
    </row>
    <row r="434" spans="1:53" s="161" customFormat="1" ht="16.149999999999999" customHeight="1" thickBot="1">
      <c r="A434" s="483" t="s">
        <v>204</v>
      </c>
      <c r="B434" s="484"/>
      <c r="C434" s="484"/>
      <c r="D434" s="484"/>
      <c r="E434" s="484"/>
      <c r="F434" s="484"/>
      <c r="G434" s="484"/>
      <c r="H434" s="484"/>
      <c r="I434" s="484"/>
      <c r="J434" s="484"/>
      <c r="K434" s="484"/>
      <c r="L434" s="484"/>
      <c r="M434" s="484"/>
      <c r="N434" s="484"/>
      <c r="O434" s="484"/>
      <c r="P434" s="484"/>
      <c r="Q434" s="484"/>
      <c r="R434" s="484"/>
      <c r="S434" s="484"/>
      <c r="T434" s="484"/>
      <c r="U434" s="484"/>
      <c r="V434" s="484"/>
      <c r="W434" s="484"/>
      <c r="X434" s="484"/>
      <c r="Y434" s="485"/>
      <c r="AA434" s="500">
        <v>2</v>
      </c>
      <c r="AB434" s="501"/>
      <c r="AC434" s="501"/>
      <c r="AD434" s="501"/>
      <c r="AE434" s="501"/>
      <c r="AF434" s="501"/>
      <c r="AG434" s="501"/>
      <c r="AH434" s="501"/>
      <c r="AI434" s="501"/>
      <c r="AJ434" s="501"/>
      <c r="AK434" s="501"/>
      <c r="AL434" s="501"/>
      <c r="AM434" s="501"/>
      <c r="AN434" s="501"/>
      <c r="AO434" s="501"/>
      <c r="AP434" s="501"/>
      <c r="AQ434" s="501"/>
      <c r="AR434" s="501"/>
      <c r="AS434" s="501"/>
      <c r="AT434" s="501"/>
      <c r="AU434" s="501"/>
      <c r="AV434" s="501"/>
      <c r="AW434" s="501"/>
      <c r="AX434" s="502"/>
      <c r="AY434" s="168">
        <v>3</v>
      </c>
      <c r="AZ434" s="170">
        <v>4</v>
      </c>
      <c r="BA434" s="171">
        <v>5</v>
      </c>
    </row>
    <row r="435" spans="1:53">
      <c r="A435" s="45">
        <v>1</v>
      </c>
      <c r="B435" s="158">
        <f>AA435+$BA435+$AZ435+$AY435</f>
        <v>1762.3109999999999</v>
      </c>
      <c r="C435" s="158">
        <f t="shared" ref="C435:R450" si="45">AB435+$BA435+$AZ435+$AY435</f>
        <v>1755.011</v>
      </c>
      <c r="D435" s="158">
        <f t="shared" si="45"/>
        <v>1750.461</v>
      </c>
      <c r="E435" s="158">
        <f t="shared" si="45"/>
        <v>1751.6110000000001</v>
      </c>
      <c r="F435" s="158">
        <f t="shared" si="45"/>
        <v>1757.3810000000001</v>
      </c>
      <c r="G435" s="158">
        <f t="shared" si="45"/>
        <v>1813.501</v>
      </c>
      <c r="H435" s="158">
        <f t="shared" si="45"/>
        <v>1939.8910000000001</v>
      </c>
      <c r="I435" s="158">
        <f t="shared" si="45"/>
        <v>2121.3009999999999</v>
      </c>
      <c r="J435" s="158">
        <f t="shared" si="45"/>
        <v>2239.8310000000001</v>
      </c>
      <c r="K435" s="158">
        <f t="shared" si="45"/>
        <v>2429.6710000000003</v>
      </c>
      <c r="L435" s="158">
        <f t="shared" si="45"/>
        <v>2431.4110000000001</v>
      </c>
      <c r="M435" s="158">
        <f t="shared" si="45"/>
        <v>2464.1410000000001</v>
      </c>
      <c r="N435" s="158">
        <f t="shared" si="45"/>
        <v>2462.8910000000001</v>
      </c>
      <c r="O435" s="158">
        <f t="shared" si="45"/>
        <v>2493.5709999999999</v>
      </c>
      <c r="P435" s="158">
        <f t="shared" si="45"/>
        <v>2526.201</v>
      </c>
      <c r="Q435" s="158">
        <f t="shared" si="45"/>
        <v>2509.471</v>
      </c>
      <c r="R435" s="158">
        <f t="shared" si="45"/>
        <v>2510.701</v>
      </c>
      <c r="S435" s="158">
        <f t="shared" ref="S435:Y450" si="46">AR435+$BA435+$AZ435+$AY435</f>
        <v>2537.991</v>
      </c>
      <c r="T435" s="158">
        <f t="shared" si="46"/>
        <v>2561.4610000000002</v>
      </c>
      <c r="U435" s="158">
        <f t="shared" si="46"/>
        <v>2434.2510000000002</v>
      </c>
      <c r="V435" s="158">
        <f t="shared" si="46"/>
        <v>2286.181</v>
      </c>
      <c r="W435" s="158">
        <f t="shared" si="46"/>
        <v>2068.0709999999999</v>
      </c>
      <c r="X435" s="158">
        <f t="shared" si="46"/>
        <v>2067.471</v>
      </c>
      <c r="Y435" s="158">
        <f t="shared" si="46"/>
        <v>1955.2909999999999</v>
      </c>
      <c r="Z435" s="35"/>
      <c r="AA435" s="39">
        <v>1083.8399999999999</v>
      </c>
      <c r="AB435" s="37">
        <v>1076.54</v>
      </c>
      <c r="AC435" s="37">
        <v>1071.99</v>
      </c>
      <c r="AD435" s="37">
        <v>1073.1400000000001</v>
      </c>
      <c r="AE435" s="37">
        <v>1078.9100000000001</v>
      </c>
      <c r="AF435" s="37">
        <v>1135.03</v>
      </c>
      <c r="AG435" s="37">
        <v>1261.42</v>
      </c>
      <c r="AH435" s="37">
        <v>1442.83</v>
      </c>
      <c r="AI435" s="37">
        <v>1561.36</v>
      </c>
      <c r="AJ435" s="37">
        <v>1751.2</v>
      </c>
      <c r="AK435" s="37">
        <v>1752.94</v>
      </c>
      <c r="AL435" s="37">
        <v>1785.67</v>
      </c>
      <c r="AM435" s="37">
        <v>1784.42</v>
      </c>
      <c r="AN435" s="37">
        <v>1815.1</v>
      </c>
      <c r="AO435" s="37">
        <v>1847.73</v>
      </c>
      <c r="AP435" s="37">
        <v>1831</v>
      </c>
      <c r="AQ435" s="37">
        <v>1832.23</v>
      </c>
      <c r="AR435" s="37">
        <v>1859.52</v>
      </c>
      <c r="AS435" s="37">
        <v>1882.99</v>
      </c>
      <c r="AT435" s="37">
        <v>1755.78</v>
      </c>
      <c r="AU435" s="37">
        <v>1607.71</v>
      </c>
      <c r="AV435" s="37">
        <v>1389.6</v>
      </c>
      <c r="AW435" s="37">
        <v>1389</v>
      </c>
      <c r="AX435" s="38">
        <v>1276.82</v>
      </c>
      <c r="AY435" s="313">
        <v>566.71</v>
      </c>
      <c r="AZ435" s="385">
        <v>4.8109999999999999</v>
      </c>
      <c r="BA435" s="164">
        <v>106.95</v>
      </c>
    </row>
    <row r="436" spans="1:53">
      <c r="A436" s="45">
        <v>2</v>
      </c>
      <c r="B436" s="158">
        <f t="shared" ref="B436:Q465" si="47">AA436+$BA436+$AZ436+$AY436</f>
        <v>1852.7809999999999</v>
      </c>
      <c r="C436" s="158">
        <f t="shared" si="45"/>
        <v>1770.1110000000001</v>
      </c>
      <c r="D436" s="158">
        <f t="shared" si="45"/>
        <v>1764.5909999999999</v>
      </c>
      <c r="E436" s="158">
        <f t="shared" si="45"/>
        <v>1767.0509999999999</v>
      </c>
      <c r="F436" s="158">
        <f t="shared" si="45"/>
        <v>1776.961</v>
      </c>
      <c r="G436" s="158">
        <f t="shared" si="45"/>
        <v>1866.8610000000001</v>
      </c>
      <c r="H436" s="158">
        <f t="shared" si="45"/>
        <v>2025.461</v>
      </c>
      <c r="I436" s="158">
        <f t="shared" si="45"/>
        <v>2128.991</v>
      </c>
      <c r="J436" s="158">
        <f t="shared" si="45"/>
        <v>2248.241</v>
      </c>
      <c r="K436" s="158">
        <f t="shared" si="45"/>
        <v>2375.471</v>
      </c>
      <c r="L436" s="158">
        <f t="shared" si="45"/>
        <v>2391.8009999999999</v>
      </c>
      <c r="M436" s="158">
        <f t="shared" si="45"/>
        <v>2401.491</v>
      </c>
      <c r="N436" s="158">
        <f t="shared" si="45"/>
        <v>2390.471</v>
      </c>
      <c r="O436" s="158">
        <f t="shared" si="45"/>
        <v>2400.511</v>
      </c>
      <c r="P436" s="158">
        <f t="shared" si="45"/>
        <v>2433.9210000000003</v>
      </c>
      <c r="Q436" s="158">
        <f t="shared" si="45"/>
        <v>2402.1010000000001</v>
      </c>
      <c r="R436" s="158">
        <f t="shared" si="45"/>
        <v>2468.991</v>
      </c>
      <c r="S436" s="158">
        <f t="shared" si="46"/>
        <v>2521.451</v>
      </c>
      <c r="T436" s="158">
        <f t="shared" si="46"/>
        <v>2571.4009999999998</v>
      </c>
      <c r="U436" s="158">
        <f t="shared" si="46"/>
        <v>2499.931</v>
      </c>
      <c r="V436" s="158">
        <f t="shared" si="46"/>
        <v>2294.701</v>
      </c>
      <c r="W436" s="158">
        <f t="shared" si="46"/>
        <v>2262.951</v>
      </c>
      <c r="X436" s="158">
        <f t="shared" si="46"/>
        <v>2161.991</v>
      </c>
      <c r="Y436" s="158">
        <f t="shared" si="46"/>
        <v>2062.3609999999999</v>
      </c>
      <c r="Z436" s="35"/>
      <c r="AA436" s="36">
        <v>1174.31</v>
      </c>
      <c r="AB436" s="37">
        <v>1091.6400000000001</v>
      </c>
      <c r="AC436" s="37">
        <v>1086.1199999999999</v>
      </c>
      <c r="AD436" s="37">
        <v>1088.58</v>
      </c>
      <c r="AE436" s="37">
        <v>1098.49</v>
      </c>
      <c r="AF436" s="37">
        <v>1188.3900000000001</v>
      </c>
      <c r="AG436" s="37">
        <v>1346.99</v>
      </c>
      <c r="AH436" s="37">
        <v>1450.52</v>
      </c>
      <c r="AI436" s="37">
        <v>1569.77</v>
      </c>
      <c r="AJ436" s="37">
        <v>1697</v>
      </c>
      <c r="AK436" s="37">
        <v>1713.33</v>
      </c>
      <c r="AL436" s="37">
        <v>1723.02</v>
      </c>
      <c r="AM436" s="37">
        <v>1712</v>
      </c>
      <c r="AN436" s="37">
        <v>1722.04</v>
      </c>
      <c r="AO436" s="37">
        <v>1755.45</v>
      </c>
      <c r="AP436" s="37">
        <v>1723.63</v>
      </c>
      <c r="AQ436" s="37">
        <v>1790.52</v>
      </c>
      <c r="AR436" s="37">
        <v>1842.98</v>
      </c>
      <c r="AS436" s="37">
        <v>1892.93</v>
      </c>
      <c r="AT436" s="37">
        <v>1821.46</v>
      </c>
      <c r="AU436" s="37">
        <v>1616.23</v>
      </c>
      <c r="AV436" s="37">
        <v>1584.48</v>
      </c>
      <c r="AW436" s="37">
        <v>1483.52</v>
      </c>
      <c r="AX436" s="38">
        <v>1383.89</v>
      </c>
      <c r="AY436" s="314">
        <v>566.71</v>
      </c>
      <c r="AZ436" s="386">
        <v>4.8109999999999999</v>
      </c>
      <c r="BA436" s="148">
        <v>106.95</v>
      </c>
    </row>
    <row r="437" spans="1:53">
      <c r="A437" s="45">
        <v>3</v>
      </c>
      <c r="B437" s="158">
        <f t="shared" si="47"/>
        <v>1925.8009999999999</v>
      </c>
      <c r="C437" s="158">
        <f t="shared" si="45"/>
        <v>1877.491</v>
      </c>
      <c r="D437" s="158">
        <f t="shared" si="45"/>
        <v>1852.191</v>
      </c>
      <c r="E437" s="158">
        <f t="shared" si="45"/>
        <v>1849.0909999999999</v>
      </c>
      <c r="F437" s="158">
        <f t="shared" si="45"/>
        <v>1850.1010000000001</v>
      </c>
      <c r="G437" s="158">
        <f t="shared" si="45"/>
        <v>1919.521</v>
      </c>
      <c r="H437" s="158">
        <f t="shared" si="45"/>
        <v>2021.951</v>
      </c>
      <c r="I437" s="158">
        <f t="shared" si="45"/>
        <v>2173.451</v>
      </c>
      <c r="J437" s="158">
        <f t="shared" si="45"/>
        <v>2339.8009999999999</v>
      </c>
      <c r="K437" s="158">
        <f t="shared" si="45"/>
        <v>2512.7309999999998</v>
      </c>
      <c r="L437" s="158">
        <f t="shared" si="45"/>
        <v>2551.5909999999999</v>
      </c>
      <c r="M437" s="158">
        <f t="shared" si="45"/>
        <v>2560.4009999999998</v>
      </c>
      <c r="N437" s="158">
        <f t="shared" si="45"/>
        <v>2550.3910000000001</v>
      </c>
      <c r="O437" s="158">
        <f t="shared" si="45"/>
        <v>2598.9210000000003</v>
      </c>
      <c r="P437" s="158">
        <f t="shared" si="45"/>
        <v>2634.1010000000001</v>
      </c>
      <c r="Q437" s="158">
        <f t="shared" si="45"/>
        <v>2643.8510000000001</v>
      </c>
      <c r="R437" s="158">
        <f t="shared" si="45"/>
        <v>2565.5309999999999</v>
      </c>
      <c r="S437" s="158">
        <f t="shared" si="46"/>
        <v>2533.3310000000001</v>
      </c>
      <c r="T437" s="158">
        <f t="shared" si="46"/>
        <v>2497.6210000000001</v>
      </c>
      <c r="U437" s="158">
        <f t="shared" si="46"/>
        <v>2516.6710000000003</v>
      </c>
      <c r="V437" s="158">
        <f t="shared" si="46"/>
        <v>2328.2910000000002</v>
      </c>
      <c r="W437" s="158">
        <f t="shared" si="46"/>
        <v>2160.6109999999999</v>
      </c>
      <c r="X437" s="158">
        <f t="shared" si="46"/>
        <v>2140.511</v>
      </c>
      <c r="Y437" s="158">
        <f t="shared" si="46"/>
        <v>2038.961</v>
      </c>
      <c r="Z437" s="35"/>
      <c r="AA437" s="36">
        <v>1247.33</v>
      </c>
      <c r="AB437" s="37">
        <v>1199.02</v>
      </c>
      <c r="AC437" s="37">
        <v>1173.72</v>
      </c>
      <c r="AD437" s="37">
        <v>1170.6199999999999</v>
      </c>
      <c r="AE437" s="37">
        <v>1171.6300000000001</v>
      </c>
      <c r="AF437" s="37">
        <v>1241.05</v>
      </c>
      <c r="AG437" s="37">
        <v>1343.48</v>
      </c>
      <c r="AH437" s="37">
        <v>1494.98</v>
      </c>
      <c r="AI437" s="37">
        <v>1661.33</v>
      </c>
      <c r="AJ437" s="37">
        <v>1834.26</v>
      </c>
      <c r="AK437" s="37">
        <v>1873.12</v>
      </c>
      <c r="AL437" s="37">
        <v>1881.93</v>
      </c>
      <c r="AM437" s="37">
        <v>1871.92</v>
      </c>
      <c r="AN437" s="37">
        <v>1920.45</v>
      </c>
      <c r="AO437" s="37">
        <v>1955.63</v>
      </c>
      <c r="AP437" s="37">
        <v>1965.38</v>
      </c>
      <c r="AQ437" s="37">
        <v>1887.06</v>
      </c>
      <c r="AR437" s="37">
        <v>1854.86</v>
      </c>
      <c r="AS437" s="37">
        <v>1819.15</v>
      </c>
      <c r="AT437" s="37">
        <v>1838.2</v>
      </c>
      <c r="AU437" s="37">
        <v>1649.82</v>
      </c>
      <c r="AV437" s="37">
        <v>1482.14</v>
      </c>
      <c r="AW437" s="37">
        <v>1462.04</v>
      </c>
      <c r="AX437" s="38">
        <v>1360.49</v>
      </c>
      <c r="AY437" s="314">
        <v>566.71</v>
      </c>
      <c r="AZ437" s="386">
        <v>4.8109999999999999</v>
      </c>
      <c r="BA437" s="148">
        <v>106.95</v>
      </c>
    </row>
    <row r="438" spans="1:53">
      <c r="A438" s="45">
        <v>4</v>
      </c>
      <c r="B438" s="158">
        <f t="shared" si="47"/>
        <v>2019.3409999999999</v>
      </c>
      <c r="C438" s="158">
        <f t="shared" si="45"/>
        <v>1921.1010000000001</v>
      </c>
      <c r="D438" s="158">
        <f t="shared" si="45"/>
        <v>1918.2809999999999</v>
      </c>
      <c r="E438" s="158">
        <f t="shared" si="45"/>
        <v>1905.3209999999999</v>
      </c>
      <c r="F438" s="158">
        <f t="shared" si="45"/>
        <v>1857.971</v>
      </c>
      <c r="G438" s="158">
        <f t="shared" si="45"/>
        <v>1896.6110000000001</v>
      </c>
      <c r="H438" s="158">
        <f t="shared" si="45"/>
        <v>1932.0509999999999</v>
      </c>
      <c r="I438" s="158">
        <f t="shared" si="45"/>
        <v>2027.961</v>
      </c>
      <c r="J438" s="158">
        <f t="shared" si="45"/>
        <v>2256.011</v>
      </c>
      <c r="K438" s="158">
        <f t="shared" si="45"/>
        <v>2361.9409999999998</v>
      </c>
      <c r="L438" s="158">
        <f t="shared" si="45"/>
        <v>2366.5410000000002</v>
      </c>
      <c r="M438" s="158">
        <f t="shared" si="45"/>
        <v>2419.8109999999997</v>
      </c>
      <c r="N438" s="158">
        <f t="shared" si="45"/>
        <v>2428.8710000000001</v>
      </c>
      <c r="O438" s="158">
        <f t="shared" si="45"/>
        <v>2427.261</v>
      </c>
      <c r="P438" s="158">
        <f t="shared" si="45"/>
        <v>2436.511</v>
      </c>
      <c r="Q438" s="158">
        <f t="shared" si="45"/>
        <v>2383.5010000000002</v>
      </c>
      <c r="R438" s="158">
        <f t="shared" si="45"/>
        <v>2454.2809999999999</v>
      </c>
      <c r="S438" s="158">
        <f t="shared" si="46"/>
        <v>2474.3609999999999</v>
      </c>
      <c r="T438" s="158">
        <f t="shared" si="46"/>
        <v>2518.0209999999997</v>
      </c>
      <c r="U438" s="158">
        <f t="shared" si="46"/>
        <v>2533.3910000000001</v>
      </c>
      <c r="V438" s="158">
        <f t="shared" si="46"/>
        <v>2400.011</v>
      </c>
      <c r="W438" s="158">
        <f t="shared" si="46"/>
        <v>2256.9809999999998</v>
      </c>
      <c r="X438" s="158">
        <f t="shared" si="46"/>
        <v>2123.6410000000001</v>
      </c>
      <c r="Y438" s="158">
        <f t="shared" si="46"/>
        <v>1999.261</v>
      </c>
      <c r="Z438" s="35"/>
      <c r="AA438" s="36">
        <v>1340.87</v>
      </c>
      <c r="AB438" s="37">
        <v>1242.6300000000001</v>
      </c>
      <c r="AC438" s="37">
        <v>1239.81</v>
      </c>
      <c r="AD438" s="37">
        <v>1226.8499999999999</v>
      </c>
      <c r="AE438" s="37">
        <v>1179.5</v>
      </c>
      <c r="AF438" s="37">
        <v>1218.1400000000001</v>
      </c>
      <c r="AG438" s="37">
        <v>1253.58</v>
      </c>
      <c r="AH438" s="37">
        <v>1349.49</v>
      </c>
      <c r="AI438" s="37">
        <v>1577.54</v>
      </c>
      <c r="AJ438" s="37">
        <v>1683.47</v>
      </c>
      <c r="AK438" s="37">
        <v>1688.07</v>
      </c>
      <c r="AL438" s="37">
        <v>1741.34</v>
      </c>
      <c r="AM438" s="37">
        <v>1750.4</v>
      </c>
      <c r="AN438" s="37">
        <v>1748.79</v>
      </c>
      <c r="AO438" s="37">
        <v>1758.04</v>
      </c>
      <c r="AP438" s="37">
        <v>1705.03</v>
      </c>
      <c r="AQ438" s="37">
        <v>1775.81</v>
      </c>
      <c r="AR438" s="37">
        <v>1795.89</v>
      </c>
      <c r="AS438" s="37">
        <v>1839.55</v>
      </c>
      <c r="AT438" s="37">
        <v>1854.92</v>
      </c>
      <c r="AU438" s="37">
        <v>1721.54</v>
      </c>
      <c r="AV438" s="37">
        <v>1578.51</v>
      </c>
      <c r="AW438" s="37">
        <v>1445.17</v>
      </c>
      <c r="AX438" s="38">
        <v>1320.79</v>
      </c>
      <c r="AY438" s="314">
        <v>566.71</v>
      </c>
      <c r="AZ438" s="386">
        <v>4.8109999999999999</v>
      </c>
      <c r="BA438" s="148">
        <v>106.95</v>
      </c>
    </row>
    <row r="439" spans="1:53">
      <c r="A439" s="45">
        <v>5</v>
      </c>
      <c r="B439" s="158">
        <f t="shared" si="47"/>
        <v>1876.171</v>
      </c>
      <c r="C439" s="158">
        <f t="shared" si="45"/>
        <v>1832.1310000000001</v>
      </c>
      <c r="D439" s="158">
        <f t="shared" si="45"/>
        <v>1797.501</v>
      </c>
      <c r="E439" s="158">
        <f t="shared" si="45"/>
        <v>1795.3810000000001</v>
      </c>
      <c r="F439" s="158">
        <f t="shared" si="45"/>
        <v>1804.8009999999999</v>
      </c>
      <c r="G439" s="158">
        <f t="shared" si="45"/>
        <v>1876.951</v>
      </c>
      <c r="H439" s="158">
        <f t="shared" si="45"/>
        <v>2035.981</v>
      </c>
      <c r="I439" s="158">
        <f t="shared" si="45"/>
        <v>2245.5709999999999</v>
      </c>
      <c r="J439" s="158">
        <f t="shared" si="45"/>
        <v>2440.8109999999997</v>
      </c>
      <c r="K439" s="158">
        <f t="shared" si="45"/>
        <v>2537.5010000000002</v>
      </c>
      <c r="L439" s="158">
        <f t="shared" si="45"/>
        <v>2554.431</v>
      </c>
      <c r="M439" s="158">
        <f t="shared" si="45"/>
        <v>2561.9210000000003</v>
      </c>
      <c r="N439" s="158">
        <f t="shared" si="45"/>
        <v>2547.2910000000002</v>
      </c>
      <c r="O439" s="158">
        <f t="shared" si="45"/>
        <v>2548.0609999999997</v>
      </c>
      <c r="P439" s="158">
        <f t="shared" si="45"/>
        <v>2568.2510000000002</v>
      </c>
      <c r="Q439" s="158">
        <f t="shared" si="45"/>
        <v>2528.3609999999999</v>
      </c>
      <c r="R439" s="158">
        <f t="shared" si="45"/>
        <v>2524.9610000000002</v>
      </c>
      <c r="S439" s="158">
        <f t="shared" si="46"/>
        <v>2483.7809999999999</v>
      </c>
      <c r="T439" s="158">
        <f t="shared" si="46"/>
        <v>2494.8609999999999</v>
      </c>
      <c r="U439" s="158">
        <f t="shared" si="46"/>
        <v>2519.0010000000002</v>
      </c>
      <c r="V439" s="158">
        <f t="shared" si="46"/>
        <v>2333.2709999999997</v>
      </c>
      <c r="W439" s="158">
        <f t="shared" si="46"/>
        <v>2200.451</v>
      </c>
      <c r="X439" s="158">
        <f t="shared" si="46"/>
        <v>2050.681</v>
      </c>
      <c r="Y439" s="158">
        <f t="shared" si="46"/>
        <v>1965.481</v>
      </c>
      <c r="Z439" s="35"/>
      <c r="AA439" s="36">
        <v>1197.7</v>
      </c>
      <c r="AB439" s="37">
        <v>1153.6600000000001</v>
      </c>
      <c r="AC439" s="37">
        <v>1119.03</v>
      </c>
      <c r="AD439" s="37">
        <v>1116.9100000000001</v>
      </c>
      <c r="AE439" s="37">
        <v>1126.33</v>
      </c>
      <c r="AF439" s="37">
        <v>1198.48</v>
      </c>
      <c r="AG439" s="37">
        <v>1357.51</v>
      </c>
      <c r="AH439" s="37">
        <v>1567.1</v>
      </c>
      <c r="AI439" s="37">
        <v>1762.34</v>
      </c>
      <c r="AJ439" s="37">
        <v>1859.03</v>
      </c>
      <c r="AK439" s="37">
        <v>1875.96</v>
      </c>
      <c r="AL439" s="37">
        <v>1883.45</v>
      </c>
      <c r="AM439" s="37">
        <v>1868.82</v>
      </c>
      <c r="AN439" s="37">
        <v>1869.59</v>
      </c>
      <c r="AO439" s="37">
        <v>1889.78</v>
      </c>
      <c r="AP439" s="37">
        <v>1849.89</v>
      </c>
      <c r="AQ439" s="37">
        <v>1846.49</v>
      </c>
      <c r="AR439" s="37">
        <v>1805.31</v>
      </c>
      <c r="AS439" s="37">
        <v>1816.39</v>
      </c>
      <c r="AT439" s="37">
        <v>1840.53</v>
      </c>
      <c r="AU439" s="37">
        <v>1654.8</v>
      </c>
      <c r="AV439" s="37">
        <v>1521.98</v>
      </c>
      <c r="AW439" s="37">
        <v>1372.21</v>
      </c>
      <c r="AX439" s="38">
        <v>1287.01</v>
      </c>
      <c r="AY439" s="314">
        <v>566.71</v>
      </c>
      <c r="AZ439" s="386">
        <v>4.8109999999999999</v>
      </c>
      <c r="BA439" s="148">
        <v>106.95</v>
      </c>
    </row>
    <row r="440" spans="1:53">
      <c r="A440" s="45">
        <v>6</v>
      </c>
      <c r="B440" s="158">
        <f t="shared" si="47"/>
        <v>1888.4010000000001</v>
      </c>
      <c r="C440" s="158">
        <f t="shared" si="45"/>
        <v>1812.4010000000001</v>
      </c>
      <c r="D440" s="158">
        <f t="shared" si="45"/>
        <v>1805.8910000000001</v>
      </c>
      <c r="E440" s="158">
        <f t="shared" si="45"/>
        <v>1803.991</v>
      </c>
      <c r="F440" s="158">
        <f t="shared" si="45"/>
        <v>1813.6210000000001</v>
      </c>
      <c r="G440" s="158">
        <f t="shared" si="45"/>
        <v>1819.6110000000001</v>
      </c>
      <c r="H440" s="158">
        <f t="shared" si="45"/>
        <v>1913.0909999999999</v>
      </c>
      <c r="I440" s="158">
        <f t="shared" si="45"/>
        <v>2080.5810000000001</v>
      </c>
      <c r="J440" s="158">
        <f t="shared" si="45"/>
        <v>2162.8609999999999</v>
      </c>
      <c r="K440" s="158">
        <f t="shared" si="45"/>
        <v>2256.3109999999997</v>
      </c>
      <c r="L440" s="158">
        <f t="shared" si="45"/>
        <v>2234.8009999999999</v>
      </c>
      <c r="M440" s="158">
        <f t="shared" si="45"/>
        <v>2234.741</v>
      </c>
      <c r="N440" s="158">
        <f t="shared" si="45"/>
        <v>2235.3109999999997</v>
      </c>
      <c r="O440" s="158">
        <f t="shared" si="45"/>
        <v>2247.681</v>
      </c>
      <c r="P440" s="158">
        <f t="shared" si="45"/>
        <v>2265.9210000000003</v>
      </c>
      <c r="Q440" s="158">
        <f t="shared" si="45"/>
        <v>2254.9110000000001</v>
      </c>
      <c r="R440" s="158">
        <f t="shared" si="45"/>
        <v>2256.5609999999997</v>
      </c>
      <c r="S440" s="158">
        <f t="shared" si="46"/>
        <v>2428.9110000000001</v>
      </c>
      <c r="T440" s="158">
        <f t="shared" si="46"/>
        <v>2473.4110000000001</v>
      </c>
      <c r="U440" s="158">
        <f t="shared" si="46"/>
        <v>2502.951</v>
      </c>
      <c r="V440" s="158">
        <f t="shared" si="46"/>
        <v>2343.1310000000003</v>
      </c>
      <c r="W440" s="158">
        <f t="shared" si="46"/>
        <v>2185.8710000000001</v>
      </c>
      <c r="X440" s="158">
        <f t="shared" si="46"/>
        <v>2004.9010000000001</v>
      </c>
      <c r="Y440" s="158">
        <f t="shared" si="46"/>
        <v>1931.2909999999999</v>
      </c>
      <c r="Z440" s="35"/>
      <c r="AA440" s="36">
        <v>1209.93</v>
      </c>
      <c r="AB440" s="37">
        <v>1133.93</v>
      </c>
      <c r="AC440" s="37">
        <v>1127.42</v>
      </c>
      <c r="AD440" s="37">
        <v>1125.52</v>
      </c>
      <c r="AE440" s="37">
        <v>1135.1500000000001</v>
      </c>
      <c r="AF440" s="37">
        <v>1141.1400000000001</v>
      </c>
      <c r="AG440" s="37">
        <v>1234.6199999999999</v>
      </c>
      <c r="AH440" s="37">
        <v>1402.11</v>
      </c>
      <c r="AI440" s="37">
        <v>1484.39</v>
      </c>
      <c r="AJ440" s="37">
        <v>1577.84</v>
      </c>
      <c r="AK440" s="37">
        <v>1556.33</v>
      </c>
      <c r="AL440" s="37">
        <v>1556.27</v>
      </c>
      <c r="AM440" s="37">
        <v>1556.84</v>
      </c>
      <c r="AN440" s="37">
        <v>1569.21</v>
      </c>
      <c r="AO440" s="37">
        <v>1587.45</v>
      </c>
      <c r="AP440" s="37">
        <v>1576.44</v>
      </c>
      <c r="AQ440" s="37">
        <v>1578.09</v>
      </c>
      <c r="AR440" s="37">
        <v>1750.44</v>
      </c>
      <c r="AS440" s="37">
        <v>1794.94</v>
      </c>
      <c r="AT440" s="37">
        <v>1824.48</v>
      </c>
      <c r="AU440" s="37">
        <v>1664.66</v>
      </c>
      <c r="AV440" s="37">
        <v>1507.4</v>
      </c>
      <c r="AW440" s="37">
        <v>1326.43</v>
      </c>
      <c r="AX440" s="38">
        <v>1252.82</v>
      </c>
      <c r="AY440" s="314">
        <v>566.71</v>
      </c>
      <c r="AZ440" s="386">
        <v>4.8109999999999999</v>
      </c>
      <c r="BA440" s="148">
        <v>106.95</v>
      </c>
    </row>
    <row r="441" spans="1:53">
      <c r="A441" s="45">
        <v>7</v>
      </c>
      <c r="B441" s="158">
        <f t="shared" si="47"/>
        <v>1902.8910000000001</v>
      </c>
      <c r="C441" s="158">
        <f t="shared" si="45"/>
        <v>1851.3610000000001</v>
      </c>
      <c r="D441" s="158">
        <f t="shared" si="45"/>
        <v>1819.0709999999999</v>
      </c>
      <c r="E441" s="158">
        <f t="shared" si="45"/>
        <v>1820.471</v>
      </c>
      <c r="F441" s="158">
        <f t="shared" si="45"/>
        <v>1829.961</v>
      </c>
      <c r="G441" s="158">
        <f t="shared" si="45"/>
        <v>1918.481</v>
      </c>
      <c r="H441" s="158">
        <f t="shared" si="45"/>
        <v>2017.1410000000001</v>
      </c>
      <c r="I441" s="158">
        <f t="shared" si="45"/>
        <v>2258.4110000000001</v>
      </c>
      <c r="J441" s="158">
        <f t="shared" si="45"/>
        <v>2394.431</v>
      </c>
      <c r="K441" s="158">
        <f t="shared" si="45"/>
        <v>2506.6109999999999</v>
      </c>
      <c r="L441" s="158">
        <f t="shared" si="45"/>
        <v>2533.2510000000002</v>
      </c>
      <c r="M441" s="158">
        <f t="shared" si="45"/>
        <v>2572.6710000000003</v>
      </c>
      <c r="N441" s="158">
        <f t="shared" si="45"/>
        <v>2540.451</v>
      </c>
      <c r="O441" s="158">
        <f t="shared" si="45"/>
        <v>2572.1410000000001</v>
      </c>
      <c r="P441" s="158">
        <f t="shared" si="45"/>
        <v>2591.9409999999998</v>
      </c>
      <c r="Q441" s="158">
        <f t="shared" si="45"/>
        <v>2638.5210000000002</v>
      </c>
      <c r="R441" s="158">
        <f t="shared" si="45"/>
        <v>2623.1910000000003</v>
      </c>
      <c r="S441" s="158">
        <f t="shared" si="46"/>
        <v>2559.431</v>
      </c>
      <c r="T441" s="158">
        <f t="shared" si="46"/>
        <v>2449.8710000000001</v>
      </c>
      <c r="U441" s="158">
        <f t="shared" si="46"/>
        <v>2438.1710000000003</v>
      </c>
      <c r="V441" s="158">
        <f t="shared" si="46"/>
        <v>2318.741</v>
      </c>
      <c r="W441" s="158">
        <f t="shared" si="46"/>
        <v>2163.0509999999999</v>
      </c>
      <c r="X441" s="158">
        <f t="shared" si="46"/>
        <v>2006.941</v>
      </c>
      <c r="Y441" s="158">
        <f t="shared" si="46"/>
        <v>2007.251</v>
      </c>
      <c r="Z441" s="35"/>
      <c r="AA441" s="36">
        <v>1224.42</v>
      </c>
      <c r="AB441" s="37">
        <v>1172.8900000000001</v>
      </c>
      <c r="AC441" s="37">
        <v>1140.5999999999999</v>
      </c>
      <c r="AD441" s="37">
        <v>1142</v>
      </c>
      <c r="AE441" s="37">
        <v>1151.49</v>
      </c>
      <c r="AF441" s="37">
        <v>1240.01</v>
      </c>
      <c r="AG441" s="37">
        <v>1338.67</v>
      </c>
      <c r="AH441" s="37">
        <v>1579.94</v>
      </c>
      <c r="AI441" s="37">
        <v>1715.96</v>
      </c>
      <c r="AJ441" s="37">
        <v>1828.14</v>
      </c>
      <c r="AK441" s="37">
        <v>1854.78</v>
      </c>
      <c r="AL441" s="37">
        <v>1894.2</v>
      </c>
      <c r="AM441" s="37">
        <v>1861.98</v>
      </c>
      <c r="AN441" s="37">
        <v>1893.67</v>
      </c>
      <c r="AO441" s="37">
        <v>1913.47</v>
      </c>
      <c r="AP441" s="37">
        <v>1960.05</v>
      </c>
      <c r="AQ441" s="37">
        <v>1944.72</v>
      </c>
      <c r="AR441" s="37">
        <v>1880.96</v>
      </c>
      <c r="AS441" s="37">
        <v>1771.4</v>
      </c>
      <c r="AT441" s="37">
        <v>1759.7</v>
      </c>
      <c r="AU441" s="37">
        <v>1640.27</v>
      </c>
      <c r="AV441" s="37">
        <v>1484.58</v>
      </c>
      <c r="AW441" s="37">
        <v>1328.47</v>
      </c>
      <c r="AX441" s="38">
        <v>1328.78</v>
      </c>
      <c r="AY441" s="314">
        <v>566.71</v>
      </c>
      <c r="AZ441" s="386">
        <v>4.8109999999999999</v>
      </c>
      <c r="BA441" s="148">
        <v>106.95</v>
      </c>
    </row>
    <row r="442" spans="1:53">
      <c r="A442" s="45">
        <v>8</v>
      </c>
      <c r="B442" s="158">
        <f t="shared" si="47"/>
        <v>1895.6010000000001</v>
      </c>
      <c r="C442" s="158">
        <f t="shared" si="45"/>
        <v>1820.741</v>
      </c>
      <c r="D442" s="158">
        <f t="shared" si="45"/>
        <v>1816.751</v>
      </c>
      <c r="E442" s="158">
        <f t="shared" si="45"/>
        <v>1812.5909999999999</v>
      </c>
      <c r="F442" s="158">
        <f t="shared" si="45"/>
        <v>1816.431</v>
      </c>
      <c r="G442" s="158">
        <f t="shared" si="45"/>
        <v>1828.6510000000001</v>
      </c>
      <c r="H442" s="158">
        <f t="shared" si="45"/>
        <v>1968.171</v>
      </c>
      <c r="I442" s="158">
        <f t="shared" si="45"/>
        <v>2146.1509999999998</v>
      </c>
      <c r="J442" s="158">
        <f t="shared" si="45"/>
        <v>2324.3510000000001</v>
      </c>
      <c r="K442" s="158">
        <f t="shared" si="45"/>
        <v>2394.0810000000001</v>
      </c>
      <c r="L442" s="158">
        <f t="shared" si="45"/>
        <v>2401.2809999999999</v>
      </c>
      <c r="M442" s="158">
        <f t="shared" si="45"/>
        <v>2413.971</v>
      </c>
      <c r="N442" s="158">
        <f t="shared" si="45"/>
        <v>2417.5309999999999</v>
      </c>
      <c r="O442" s="158">
        <f t="shared" si="45"/>
        <v>2434.4809999999998</v>
      </c>
      <c r="P442" s="158">
        <f t="shared" si="45"/>
        <v>2413.3910000000001</v>
      </c>
      <c r="Q442" s="158">
        <f t="shared" si="45"/>
        <v>2409.5010000000002</v>
      </c>
      <c r="R442" s="158">
        <f t="shared" si="45"/>
        <v>2415.7709999999997</v>
      </c>
      <c r="S442" s="158">
        <f t="shared" si="46"/>
        <v>2392.0709999999999</v>
      </c>
      <c r="T442" s="158">
        <f t="shared" si="46"/>
        <v>2413.1710000000003</v>
      </c>
      <c r="U442" s="158">
        <f t="shared" si="46"/>
        <v>2319.0209999999997</v>
      </c>
      <c r="V442" s="158">
        <f t="shared" si="46"/>
        <v>2212.9210000000003</v>
      </c>
      <c r="W442" s="158">
        <f t="shared" si="46"/>
        <v>2085.431</v>
      </c>
      <c r="X442" s="158">
        <f t="shared" si="46"/>
        <v>2006.021</v>
      </c>
      <c r="Y442" s="158">
        <f t="shared" si="46"/>
        <v>1914.421</v>
      </c>
      <c r="Z442" s="35"/>
      <c r="AA442" s="36">
        <v>1217.1300000000001</v>
      </c>
      <c r="AB442" s="37">
        <v>1142.27</v>
      </c>
      <c r="AC442" s="37">
        <v>1138.28</v>
      </c>
      <c r="AD442" s="37">
        <v>1134.1199999999999</v>
      </c>
      <c r="AE442" s="37">
        <v>1137.96</v>
      </c>
      <c r="AF442" s="37">
        <v>1150.18</v>
      </c>
      <c r="AG442" s="37">
        <v>1289.7</v>
      </c>
      <c r="AH442" s="37">
        <v>1467.68</v>
      </c>
      <c r="AI442" s="37">
        <v>1645.88</v>
      </c>
      <c r="AJ442" s="37">
        <v>1715.61</v>
      </c>
      <c r="AK442" s="37">
        <v>1722.81</v>
      </c>
      <c r="AL442" s="37">
        <v>1735.5</v>
      </c>
      <c r="AM442" s="37">
        <v>1739.06</v>
      </c>
      <c r="AN442" s="37">
        <v>1756.01</v>
      </c>
      <c r="AO442" s="37">
        <v>1734.92</v>
      </c>
      <c r="AP442" s="37">
        <v>1731.03</v>
      </c>
      <c r="AQ442" s="37">
        <v>1737.3</v>
      </c>
      <c r="AR442" s="37">
        <v>1713.6</v>
      </c>
      <c r="AS442" s="37">
        <v>1734.7</v>
      </c>
      <c r="AT442" s="37">
        <v>1640.55</v>
      </c>
      <c r="AU442" s="37">
        <v>1534.45</v>
      </c>
      <c r="AV442" s="37">
        <v>1406.96</v>
      </c>
      <c r="AW442" s="37">
        <v>1327.55</v>
      </c>
      <c r="AX442" s="38">
        <v>1235.95</v>
      </c>
      <c r="AY442" s="314">
        <v>566.71</v>
      </c>
      <c r="AZ442" s="386">
        <v>4.8109999999999999</v>
      </c>
      <c r="BA442" s="148">
        <v>106.95</v>
      </c>
    </row>
    <row r="443" spans="1:53">
      <c r="A443" s="45">
        <v>9</v>
      </c>
      <c r="B443" s="158">
        <f t="shared" si="47"/>
        <v>1841.201</v>
      </c>
      <c r="C443" s="158">
        <f t="shared" si="45"/>
        <v>1823.681</v>
      </c>
      <c r="D443" s="158">
        <f t="shared" si="45"/>
        <v>1818.671</v>
      </c>
      <c r="E443" s="158">
        <f t="shared" si="45"/>
        <v>1818.3109999999999</v>
      </c>
      <c r="F443" s="158">
        <f t="shared" si="45"/>
        <v>1828.931</v>
      </c>
      <c r="G443" s="158">
        <f t="shared" si="45"/>
        <v>1800.771</v>
      </c>
      <c r="H443" s="158">
        <f t="shared" si="45"/>
        <v>1977.711</v>
      </c>
      <c r="I443" s="158">
        <f t="shared" si="45"/>
        <v>2067.8310000000001</v>
      </c>
      <c r="J443" s="158">
        <f t="shared" si="45"/>
        <v>2215.431</v>
      </c>
      <c r="K443" s="158">
        <f t="shared" si="45"/>
        <v>2292.8310000000001</v>
      </c>
      <c r="L443" s="158">
        <f t="shared" si="45"/>
        <v>2299.6010000000001</v>
      </c>
      <c r="M443" s="158">
        <f t="shared" si="45"/>
        <v>2307.2309999999998</v>
      </c>
      <c r="N443" s="158">
        <f t="shared" si="45"/>
        <v>2303.4009999999998</v>
      </c>
      <c r="O443" s="158">
        <f t="shared" si="45"/>
        <v>2281.2910000000002</v>
      </c>
      <c r="P443" s="158">
        <f t="shared" si="45"/>
        <v>2306.5309999999999</v>
      </c>
      <c r="Q443" s="158">
        <f t="shared" si="45"/>
        <v>2336.2309999999998</v>
      </c>
      <c r="R443" s="158">
        <f t="shared" si="45"/>
        <v>2359.1610000000001</v>
      </c>
      <c r="S443" s="158">
        <f t="shared" si="46"/>
        <v>2361.0010000000002</v>
      </c>
      <c r="T443" s="158">
        <f t="shared" si="46"/>
        <v>2370.3510000000001</v>
      </c>
      <c r="U443" s="158">
        <f t="shared" si="46"/>
        <v>2292.261</v>
      </c>
      <c r="V443" s="158">
        <f t="shared" si="46"/>
        <v>2147.8009999999999</v>
      </c>
      <c r="W443" s="158">
        <f t="shared" si="46"/>
        <v>2072.3310000000001</v>
      </c>
      <c r="X443" s="158">
        <f t="shared" si="46"/>
        <v>1956.691</v>
      </c>
      <c r="Y443" s="158">
        <f t="shared" si="46"/>
        <v>1973.921</v>
      </c>
      <c r="Z443" s="35"/>
      <c r="AA443" s="36">
        <v>1162.73</v>
      </c>
      <c r="AB443" s="37">
        <v>1145.21</v>
      </c>
      <c r="AC443" s="37">
        <v>1140.2</v>
      </c>
      <c r="AD443" s="37">
        <v>1139.8399999999999</v>
      </c>
      <c r="AE443" s="37">
        <v>1150.46</v>
      </c>
      <c r="AF443" s="37">
        <v>1122.3</v>
      </c>
      <c r="AG443" s="37">
        <v>1299.24</v>
      </c>
      <c r="AH443" s="37">
        <v>1389.36</v>
      </c>
      <c r="AI443" s="37">
        <v>1536.96</v>
      </c>
      <c r="AJ443" s="37">
        <v>1614.36</v>
      </c>
      <c r="AK443" s="37">
        <v>1621.13</v>
      </c>
      <c r="AL443" s="37">
        <v>1628.76</v>
      </c>
      <c r="AM443" s="37">
        <v>1624.93</v>
      </c>
      <c r="AN443" s="37">
        <v>1602.82</v>
      </c>
      <c r="AO443" s="37">
        <v>1628.06</v>
      </c>
      <c r="AP443" s="37">
        <v>1657.76</v>
      </c>
      <c r="AQ443" s="37">
        <v>1680.69</v>
      </c>
      <c r="AR443" s="37">
        <v>1682.53</v>
      </c>
      <c r="AS443" s="37">
        <v>1691.88</v>
      </c>
      <c r="AT443" s="37">
        <v>1613.79</v>
      </c>
      <c r="AU443" s="37">
        <v>1469.33</v>
      </c>
      <c r="AV443" s="37">
        <v>1393.86</v>
      </c>
      <c r="AW443" s="37">
        <v>1278.22</v>
      </c>
      <c r="AX443" s="38">
        <v>1295.45</v>
      </c>
      <c r="AY443" s="314">
        <v>566.71</v>
      </c>
      <c r="AZ443" s="386">
        <v>4.8109999999999999</v>
      </c>
      <c r="BA443" s="148">
        <v>106.95</v>
      </c>
    </row>
    <row r="444" spans="1:53">
      <c r="A444" s="45">
        <v>10</v>
      </c>
      <c r="B444" s="158">
        <f t="shared" si="47"/>
        <v>1971.3309999999999</v>
      </c>
      <c r="C444" s="158">
        <f t="shared" si="45"/>
        <v>1898.9010000000001</v>
      </c>
      <c r="D444" s="158">
        <f t="shared" si="45"/>
        <v>1861.9110000000001</v>
      </c>
      <c r="E444" s="158">
        <f t="shared" si="45"/>
        <v>1857.431</v>
      </c>
      <c r="F444" s="158">
        <f t="shared" si="45"/>
        <v>1855.5909999999999</v>
      </c>
      <c r="G444" s="158">
        <f t="shared" si="45"/>
        <v>1862.471</v>
      </c>
      <c r="H444" s="158">
        <f t="shared" si="45"/>
        <v>1934.5309999999999</v>
      </c>
      <c r="I444" s="158">
        <f t="shared" si="45"/>
        <v>2002.6510000000001</v>
      </c>
      <c r="J444" s="158">
        <f t="shared" si="45"/>
        <v>2206.7910000000002</v>
      </c>
      <c r="K444" s="158">
        <f t="shared" si="45"/>
        <v>2308.971</v>
      </c>
      <c r="L444" s="158">
        <f t="shared" si="45"/>
        <v>2329.6210000000001</v>
      </c>
      <c r="M444" s="158">
        <f t="shared" si="45"/>
        <v>2345.9809999999998</v>
      </c>
      <c r="N444" s="158">
        <f t="shared" si="45"/>
        <v>2367.0010000000002</v>
      </c>
      <c r="O444" s="158">
        <f t="shared" si="45"/>
        <v>2375.0609999999997</v>
      </c>
      <c r="P444" s="158">
        <f t="shared" si="45"/>
        <v>2362.7910000000002</v>
      </c>
      <c r="Q444" s="158">
        <f t="shared" si="45"/>
        <v>2388.3009999999999</v>
      </c>
      <c r="R444" s="158">
        <f t="shared" si="45"/>
        <v>2378.9210000000003</v>
      </c>
      <c r="S444" s="158">
        <f t="shared" si="46"/>
        <v>2380.4210000000003</v>
      </c>
      <c r="T444" s="158">
        <f t="shared" si="46"/>
        <v>2426.681</v>
      </c>
      <c r="U444" s="158">
        <f t="shared" si="46"/>
        <v>2369.8409999999999</v>
      </c>
      <c r="V444" s="158">
        <f t="shared" si="46"/>
        <v>2223.0509999999999</v>
      </c>
      <c r="W444" s="158">
        <f t="shared" si="46"/>
        <v>2065.0810000000001</v>
      </c>
      <c r="X444" s="158">
        <f t="shared" si="46"/>
        <v>1972.751</v>
      </c>
      <c r="Y444" s="158">
        <f t="shared" si="46"/>
        <v>1984.1610000000001</v>
      </c>
      <c r="Z444" s="35"/>
      <c r="AA444" s="36">
        <v>1292.8599999999999</v>
      </c>
      <c r="AB444" s="37">
        <v>1220.43</v>
      </c>
      <c r="AC444" s="37">
        <v>1183.44</v>
      </c>
      <c r="AD444" s="37">
        <v>1178.96</v>
      </c>
      <c r="AE444" s="37">
        <v>1177.1199999999999</v>
      </c>
      <c r="AF444" s="37">
        <v>1184</v>
      </c>
      <c r="AG444" s="37">
        <v>1256.06</v>
      </c>
      <c r="AH444" s="37">
        <v>1324.18</v>
      </c>
      <c r="AI444" s="37">
        <v>1528.32</v>
      </c>
      <c r="AJ444" s="37">
        <v>1630.5</v>
      </c>
      <c r="AK444" s="37">
        <v>1651.15</v>
      </c>
      <c r="AL444" s="37">
        <v>1667.51</v>
      </c>
      <c r="AM444" s="37">
        <v>1688.53</v>
      </c>
      <c r="AN444" s="37">
        <v>1696.59</v>
      </c>
      <c r="AO444" s="37">
        <v>1684.32</v>
      </c>
      <c r="AP444" s="37">
        <v>1709.83</v>
      </c>
      <c r="AQ444" s="37">
        <v>1700.45</v>
      </c>
      <c r="AR444" s="37">
        <v>1701.95</v>
      </c>
      <c r="AS444" s="37">
        <v>1748.21</v>
      </c>
      <c r="AT444" s="37">
        <v>1691.37</v>
      </c>
      <c r="AU444" s="37">
        <v>1544.58</v>
      </c>
      <c r="AV444" s="37">
        <v>1386.61</v>
      </c>
      <c r="AW444" s="37">
        <v>1294.28</v>
      </c>
      <c r="AX444" s="38">
        <v>1305.69</v>
      </c>
      <c r="AY444" s="314">
        <v>566.71</v>
      </c>
      <c r="AZ444" s="386">
        <v>4.8109999999999999</v>
      </c>
      <c r="BA444" s="148">
        <v>106.95</v>
      </c>
    </row>
    <row r="445" spans="1:53">
      <c r="A445" s="45">
        <v>11</v>
      </c>
      <c r="B445" s="158">
        <f t="shared" si="47"/>
        <v>1862.8510000000001</v>
      </c>
      <c r="C445" s="158">
        <f t="shared" si="45"/>
        <v>1818.4110000000001</v>
      </c>
      <c r="D445" s="158">
        <f t="shared" si="45"/>
        <v>1816.191</v>
      </c>
      <c r="E445" s="158">
        <f t="shared" si="45"/>
        <v>1814.8610000000001</v>
      </c>
      <c r="F445" s="158">
        <f t="shared" si="45"/>
        <v>1816.671</v>
      </c>
      <c r="G445" s="158">
        <f t="shared" si="45"/>
        <v>1708.181</v>
      </c>
      <c r="H445" s="158">
        <f t="shared" si="45"/>
        <v>1801.3109999999999</v>
      </c>
      <c r="I445" s="158">
        <f t="shared" si="45"/>
        <v>1959.3209999999999</v>
      </c>
      <c r="J445" s="158">
        <f t="shared" si="45"/>
        <v>2064.6210000000001</v>
      </c>
      <c r="K445" s="158">
        <f t="shared" si="45"/>
        <v>2169.181</v>
      </c>
      <c r="L445" s="158">
        <f t="shared" si="45"/>
        <v>2194.0309999999999</v>
      </c>
      <c r="M445" s="158">
        <f t="shared" si="45"/>
        <v>2211.6509999999998</v>
      </c>
      <c r="N445" s="158">
        <f t="shared" si="45"/>
        <v>2213.6909999999998</v>
      </c>
      <c r="O445" s="158">
        <f t="shared" si="45"/>
        <v>2229.5509999999999</v>
      </c>
      <c r="P445" s="158">
        <f t="shared" si="45"/>
        <v>2260.0709999999999</v>
      </c>
      <c r="Q445" s="158">
        <f t="shared" si="45"/>
        <v>2298.7809999999999</v>
      </c>
      <c r="R445" s="158">
        <f t="shared" si="45"/>
        <v>2304.5909999999999</v>
      </c>
      <c r="S445" s="158">
        <f t="shared" si="46"/>
        <v>2296.2309999999998</v>
      </c>
      <c r="T445" s="158">
        <f t="shared" si="46"/>
        <v>2335.9409999999998</v>
      </c>
      <c r="U445" s="158">
        <f t="shared" si="46"/>
        <v>2303.991</v>
      </c>
      <c r="V445" s="158">
        <f t="shared" si="46"/>
        <v>2180.5909999999999</v>
      </c>
      <c r="W445" s="158">
        <f t="shared" si="46"/>
        <v>2057.4409999999998</v>
      </c>
      <c r="X445" s="158">
        <f t="shared" si="46"/>
        <v>1976.271</v>
      </c>
      <c r="Y445" s="158">
        <f t="shared" si="46"/>
        <v>2000.221</v>
      </c>
      <c r="Z445" s="35"/>
      <c r="AA445" s="39">
        <v>1184.3800000000001</v>
      </c>
      <c r="AB445" s="37">
        <v>1139.94</v>
      </c>
      <c r="AC445" s="37">
        <v>1137.72</v>
      </c>
      <c r="AD445" s="37">
        <v>1136.3900000000001</v>
      </c>
      <c r="AE445" s="37">
        <v>1138.2</v>
      </c>
      <c r="AF445" s="37">
        <v>1029.71</v>
      </c>
      <c r="AG445" s="37">
        <v>1122.8399999999999</v>
      </c>
      <c r="AH445" s="37">
        <v>1280.8499999999999</v>
      </c>
      <c r="AI445" s="37">
        <v>1386.15</v>
      </c>
      <c r="AJ445" s="37">
        <v>1490.71</v>
      </c>
      <c r="AK445" s="37">
        <v>1515.56</v>
      </c>
      <c r="AL445" s="37">
        <v>1533.18</v>
      </c>
      <c r="AM445" s="37">
        <v>1535.22</v>
      </c>
      <c r="AN445" s="37">
        <v>1551.08</v>
      </c>
      <c r="AO445" s="37">
        <v>1581.6</v>
      </c>
      <c r="AP445" s="37">
        <v>1620.31</v>
      </c>
      <c r="AQ445" s="37">
        <v>1626.12</v>
      </c>
      <c r="AR445" s="37">
        <v>1617.76</v>
      </c>
      <c r="AS445" s="37">
        <v>1657.47</v>
      </c>
      <c r="AT445" s="37">
        <v>1625.52</v>
      </c>
      <c r="AU445" s="37">
        <v>1502.12</v>
      </c>
      <c r="AV445" s="37">
        <v>1378.97</v>
      </c>
      <c r="AW445" s="37">
        <v>1297.8</v>
      </c>
      <c r="AX445" s="38">
        <v>1321.75</v>
      </c>
      <c r="AY445" s="314">
        <v>566.71</v>
      </c>
      <c r="AZ445" s="386">
        <v>4.8109999999999999</v>
      </c>
      <c r="BA445" s="148">
        <v>106.95</v>
      </c>
    </row>
    <row r="446" spans="1:53">
      <c r="A446" s="45">
        <v>12</v>
      </c>
      <c r="B446" s="158">
        <f t="shared" si="47"/>
        <v>1867.511</v>
      </c>
      <c r="C446" s="158">
        <f t="shared" si="45"/>
        <v>1831.501</v>
      </c>
      <c r="D446" s="158">
        <f t="shared" si="45"/>
        <v>1816.8409999999999</v>
      </c>
      <c r="E446" s="158">
        <f t="shared" si="45"/>
        <v>1818.1210000000001</v>
      </c>
      <c r="F446" s="158">
        <f t="shared" si="45"/>
        <v>1827.211</v>
      </c>
      <c r="G446" s="158">
        <f t="shared" si="45"/>
        <v>1876.0609999999999</v>
      </c>
      <c r="H446" s="158">
        <f t="shared" si="45"/>
        <v>2003.6310000000001</v>
      </c>
      <c r="I446" s="158">
        <f t="shared" si="45"/>
        <v>2215.5309999999999</v>
      </c>
      <c r="J446" s="158">
        <f t="shared" si="45"/>
        <v>2499.7809999999999</v>
      </c>
      <c r="K446" s="158">
        <f t="shared" si="45"/>
        <v>2575.2510000000002</v>
      </c>
      <c r="L446" s="158">
        <f t="shared" si="45"/>
        <v>2565.011</v>
      </c>
      <c r="M446" s="158">
        <f t="shared" si="45"/>
        <v>2571.431</v>
      </c>
      <c r="N446" s="158">
        <f t="shared" si="45"/>
        <v>2584.8109999999997</v>
      </c>
      <c r="O446" s="158">
        <f t="shared" si="45"/>
        <v>2572.971</v>
      </c>
      <c r="P446" s="158">
        <f t="shared" si="45"/>
        <v>2554.241</v>
      </c>
      <c r="Q446" s="158">
        <f t="shared" si="45"/>
        <v>2578.3209999999999</v>
      </c>
      <c r="R446" s="158">
        <f t="shared" si="45"/>
        <v>2584.5309999999999</v>
      </c>
      <c r="S446" s="158">
        <f t="shared" si="46"/>
        <v>2582.9409999999998</v>
      </c>
      <c r="T446" s="158">
        <f t="shared" si="46"/>
        <v>2611.3510000000001</v>
      </c>
      <c r="U446" s="158">
        <f t="shared" si="46"/>
        <v>2551.3710000000001</v>
      </c>
      <c r="V446" s="158">
        <f t="shared" si="46"/>
        <v>2432.5810000000001</v>
      </c>
      <c r="W446" s="158">
        <f t="shared" si="46"/>
        <v>2218.3310000000001</v>
      </c>
      <c r="X446" s="158">
        <f t="shared" si="46"/>
        <v>2010.011</v>
      </c>
      <c r="Y446" s="158">
        <f t="shared" si="46"/>
        <v>1998.981</v>
      </c>
      <c r="Z446" s="35"/>
      <c r="AA446" s="39">
        <v>1189.04</v>
      </c>
      <c r="AB446" s="37">
        <v>1153.03</v>
      </c>
      <c r="AC446" s="37">
        <v>1138.3699999999999</v>
      </c>
      <c r="AD446" s="37">
        <v>1139.6500000000001</v>
      </c>
      <c r="AE446" s="37">
        <v>1148.74</v>
      </c>
      <c r="AF446" s="37">
        <v>1197.5899999999999</v>
      </c>
      <c r="AG446" s="37">
        <v>1325.16</v>
      </c>
      <c r="AH446" s="37">
        <v>1537.06</v>
      </c>
      <c r="AI446" s="37">
        <v>1821.31</v>
      </c>
      <c r="AJ446" s="37">
        <v>1896.78</v>
      </c>
      <c r="AK446" s="37">
        <v>1886.54</v>
      </c>
      <c r="AL446" s="37">
        <v>1892.96</v>
      </c>
      <c r="AM446" s="37">
        <v>1906.34</v>
      </c>
      <c r="AN446" s="37">
        <v>1894.5</v>
      </c>
      <c r="AO446" s="37">
        <v>1875.77</v>
      </c>
      <c r="AP446" s="37">
        <v>1899.85</v>
      </c>
      <c r="AQ446" s="37">
        <v>1906.06</v>
      </c>
      <c r="AR446" s="37">
        <v>1904.47</v>
      </c>
      <c r="AS446" s="37">
        <v>1932.88</v>
      </c>
      <c r="AT446" s="37">
        <v>1872.9</v>
      </c>
      <c r="AU446" s="37">
        <v>1754.11</v>
      </c>
      <c r="AV446" s="37">
        <v>1539.86</v>
      </c>
      <c r="AW446" s="37">
        <v>1331.54</v>
      </c>
      <c r="AX446" s="38">
        <v>1320.51</v>
      </c>
      <c r="AY446" s="314">
        <v>566.71</v>
      </c>
      <c r="AZ446" s="386">
        <v>4.8109999999999999</v>
      </c>
      <c r="BA446" s="148">
        <v>106.95</v>
      </c>
    </row>
    <row r="447" spans="1:53">
      <c r="A447" s="45">
        <v>13</v>
      </c>
      <c r="B447" s="158">
        <f t="shared" si="47"/>
        <v>1817.3309999999999</v>
      </c>
      <c r="C447" s="158">
        <f t="shared" si="45"/>
        <v>1812.491</v>
      </c>
      <c r="D447" s="158">
        <f t="shared" si="45"/>
        <v>1805.8610000000001</v>
      </c>
      <c r="E447" s="158">
        <f t="shared" si="45"/>
        <v>1807.3109999999999</v>
      </c>
      <c r="F447" s="158">
        <f t="shared" si="45"/>
        <v>1817.5609999999999</v>
      </c>
      <c r="G447" s="158">
        <f t="shared" si="45"/>
        <v>1820.751</v>
      </c>
      <c r="H447" s="158">
        <f t="shared" si="45"/>
        <v>1935.6210000000001</v>
      </c>
      <c r="I447" s="158">
        <f t="shared" si="45"/>
        <v>2101.721</v>
      </c>
      <c r="J447" s="158">
        <f t="shared" si="45"/>
        <v>2250.5410000000002</v>
      </c>
      <c r="K447" s="158">
        <f t="shared" si="45"/>
        <v>2310.0509999999999</v>
      </c>
      <c r="L447" s="158">
        <f t="shared" si="45"/>
        <v>2309.4009999999998</v>
      </c>
      <c r="M447" s="158">
        <f t="shared" si="45"/>
        <v>2317.5810000000001</v>
      </c>
      <c r="N447" s="158">
        <f t="shared" si="45"/>
        <v>2321.4409999999998</v>
      </c>
      <c r="O447" s="158">
        <f t="shared" si="45"/>
        <v>2347.9009999999998</v>
      </c>
      <c r="P447" s="158">
        <f t="shared" si="45"/>
        <v>2355.3510000000001</v>
      </c>
      <c r="Q447" s="158">
        <f t="shared" si="45"/>
        <v>2394.5309999999999</v>
      </c>
      <c r="R447" s="158">
        <f t="shared" si="45"/>
        <v>2412.261</v>
      </c>
      <c r="S447" s="158">
        <f t="shared" si="46"/>
        <v>2387.8209999999999</v>
      </c>
      <c r="T447" s="158">
        <f t="shared" si="46"/>
        <v>2407.6109999999999</v>
      </c>
      <c r="U447" s="158">
        <f t="shared" si="46"/>
        <v>2357.8710000000001</v>
      </c>
      <c r="V447" s="158">
        <f t="shared" si="46"/>
        <v>2292.951</v>
      </c>
      <c r="W447" s="158">
        <f t="shared" si="46"/>
        <v>2187.5709999999999</v>
      </c>
      <c r="X447" s="158">
        <f t="shared" si="46"/>
        <v>1962.3910000000001</v>
      </c>
      <c r="Y447" s="158">
        <f t="shared" si="46"/>
        <v>1932.6410000000001</v>
      </c>
      <c r="Z447" s="35"/>
      <c r="AA447" s="39">
        <v>1138.8599999999999</v>
      </c>
      <c r="AB447" s="37">
        <v>1134.02</v>
      </c>
      <c r="AC447" s="37">
        <v>1127.3900000000001</v>
      </c>
      <c r="AD447" s="37">
        <v>1128.8399999999999</v>
      </c>
      <c r="AE447" s="37">
        <v>1139.0899999999999</v>
      </c>
      <c r="AF447" s="37">
        <v>1142.28</v>
      </c>
      <c r="AG447" s="37">
        <v>1257.1500000000001</v>
      </c>
      <c r="AH447" s="37">
        <v>1423.25</v>
      </c>
      <c r="AI447" s="37">
        <v>1572.07</v>
      </c>
      <c r="AJ447" s="37">
        <v>1631.58</v>
      </c>
      <c r="AK447" s="37">
        <v>1630.93</v>
      </c>
      <c r="AL447" s="37">
        <v>1639.11</v>
      </c>
      <c r="AM447" s="37">
        <v>1642.97</v>
      </c>
      <c r="AN447" s="37">
        <v>1669.43</v>
      </c>
      <c r="AO447" s="37">
        <v>1676.88</v>
      </c>
      <c r="AP447" s="37">
        <v>1716.06</v>
      </c>
      <c r="AQ447" s="37">
        <v>1733.79</v>
      </c>
      <c r="AR447" s="37">
        <v>1709.35</v>
      </c>
      <c r="AS447" s="37">
        <v>1729.14</v>
      </c>
      <c r="AT447" s="37">
        <v>1679.4</v>
      </c>
      <c r="AU447" s="37">
        <v>1614.48</v>
      </c>
      <c r="AV447" s="37">
        <v>1509.1</v>
      </c>
      <c r="AW447" s="37">
        <v>1283.92</v>
      </c>
      <c r="AX447" s="38">
        <v>1254.17</v>
      </c>
      <c r="AY447" s="314">
        <v>566.71</v>
      </c>
      <c r="AZ447" s="386">
        <v>4.8109999999999999</v>
      </c>
      <c r="BA447" s="148">
        <v>106.95</v>
      </c>
    </row>
    <row r="448" spans="1:53">
      <c r="A448" s="45">
        <v>14</v>
      </c>
      <c r="B448" s="158">
        <f t="shared" si="47"/>
        <v>1819.191</v>
      </c>
      <c r="C448" s="158">
        <f t="shared" si="45"/>
        <v>1815.7909999999999</v>
      </c>
      <c r="D448" s="158">
        <f t="shared" si="45"/>
        <v>1809.951</v>
      </c>
      <c r="E448" s="158">
        <f t="shared" si="45"/>
        <v>1812.6210000000001</v>
      </c>
      <c r="F448" s="158">
        <f t="shared" si="45"/>
        <v>1821.3009999999999</v>
      </c>
      <c r="G448" s="158">
        <f t="shared" si="45"/>
        <v>1843.8309999999999</v>
      </c>
      <c r="H448" s="158">
        <f t="shared" si="45"/>
        <v>1954.8109999999999</v>
      </c>
      <c r="I448" s="158">
        <f t="shared" si="45"/>
        <v>2126.2309999999998</v>
      </c>
      <c r="J448" s="158">
        <f t="shared" si="45"/>
        <v>2341.1010000000001</v>
      </c>
      <c r="K448" s="158">
        <f t="shared" si="45"/>
        <v>2438.4210000000003</v>
      </c>
      <c r="L448" s="158">
        <f t="shared" si="45"/>
        <v>2436.931</v>
      </c>
      <c r="M448" s="158">
        <f t="shared" si="45"/>
        <v>2462.8409999999999</v>
      </c>
      <c r="N448" s="158">
        <f t="shared" si="45"/>
        <v>2454.6410000000001</v>
      </c>
      <c r="O448" s="158">
        <f t="shared" si="45"/>
        <v>2465.1410000000001</v>
      </c>
      <c r="P448" s="158">
        <f t="shared" si="45"/>
        <v>2485.9610000000002</v>
      </c>
      <c r="Q448" s="158">
        <f t="shared" si="45"/>
        <v>2520.681</v>
      </c>
      <c r="R448" s="158">
        <f t="shared" si="45"/>
        <v>2533.3810000000003</v>
      </c>
      <c r="S448" s="158">
        <f t="shared" si="46"/>
        <v>2521.1610000000001</v>
      </c>
      <c r="T448" s="158">
        <f t="shared" si="46"/>
        <v>2573.0309999999999</v>
      </c>
      <c r="U448" s="158">
        <f t="shared" si="46"/>
        <v>2516.1210000000001</v>
      </c>
      <c r="V448" s="158">
        <f t="shared" si="46"/>
        <v>2370.221</v>
      </c>
      <c r="W448" s="158">
        <f t="shared" si="46"/>
        <v>2223.3009999999999</v>
      </c>
      <c r="X448" s="158">
        <f t="shared" si="46"/>
        <v>1986.1610000000001</v>
      </c>
      <c r="Y448" s="158">
        <f t="shared" si="46"/>
        <v>1982.0709999999999</v>
      </c>
      <c r="Z448" s="35"/>
      <c r="AA448" s="39">
        <v>1140.72</v>
      </c>
      <c r="AB448" s="37">
        <v>1137.32</v>
      </c>
      <c r="AC448" s="37">
        <v>1131.48</v>
      </c>
      <c r="AD448" s="37">
        <v>1134.1500000000001</v>
      </c>
      <c r="AE448" s="37">
        <v>1142.83</v>
      </c>
      <c r="AF448" s="37">
        <v>1165.3599999999999</v>
      </c>
      <c r="AG448" s="37">
        <v>1276.3399999999999</v>
      </c>
      <c r="AH448" s="37">
        <v>1447.76</v>
      </c>
      <c r="AI448" s="37">
        <v>1662.63</v>
      </c>
      <c r="AJ448" s="37">
        <v>1759.95</v>
      </c>
      <c r="AK448" s="37">
        <v>1758.46</v>
      </c>
      <c r="AL448" s="37">
        <v>1784.37</v>
      </c>
      <c r="AM448" s="37">
        <v>1776.17</v>
      </c>
      <c r="AN448" s="37">
        <v>1786.67</v>
      </c>
      <c r="AO448" s="37">
        <v>1807.49</v>
      </c>
      <c r="AP448" s="37">
        <v>1842.21</v>
      </c>
      <c r="AQ448" s="37">
        <v>1854.91</v>
      </c>
      <c r="AR448" s="37">
        <v>1842.69</v>
      </c>
      <c r="AS448" s="37">
        <v>1894.56</v>
      </c>
      <c r="AT448" s="37">
        <v>1837.65</v>
      </c>
      <c r="AU448" s="37">
        <v>1691.75</v>
      </c>
      <c r="AV448" s="37">
        <v>1544.83</v>
      </c>
      <c r="AW448" s="37">
        <v>1307.69</v>
      </c>
      <c r="AX448" s="38">
        <v>1303.5999999999999</v>
      </c>
      <c r="AY448" s="314">
        <v>566.71</v>
      </c>
      <c r="AZ448" s="386">
        <v>4.8109999999999999</v>
      </c>
      <c r="BA448" s="148">
        <v>106.95</v>
      </c>
    </row>
    <row r="449" spans="1:53">
      <c r="A449" s="45">
        <v>15</v>
      </c>
      <c r="B449" s="158">
        <f t="shared" si="47"/>
        <v>1862.701</v>
      </c>
      <c r="C449" s="158">
        <f t="shared" si="45"/>
        <v>1814.8309999999999</v>
      </c>
      <c r="D449" s="158">
        <f t="shared" si="45"/>
        <v>1812.701</v>
      </c>
      <c r="E449" s="158">
        <f t="shared" si="45"/>
        <v>1821.511</v>
      </c>
      <c r="F449" s="158">
        <f t="shared" si="45"/>
        <v>1852.981</v>
      </c>
      <c r="G449" s="158">
        <f t="shared" si="45"/>
        <v>1888.6610000000001</v>
      </c>
      <c r="H449" s="158">
        <f t="shared" si="45"/>
        <v>1989.751</v>
      </c>
      <c r="I449" s="158">
        <f t="shared" si="45"/>
        <v>2160.6909999999998</v>
      </c>
      <c r="J449" s="158">
        <f t="shared" si="45"/>
        <v>2391.681</v>
      </c>
      <c r="K449" s="158">
        <f t="shared" si="45"/>
        <v>2433.6210000000001</v>
      </c>
      <c r="L449" s="158">
        <f t="shared" si="45"/>
        <v>2425.431</v>
      </c>
      <c r="M449" s="158">
        <f t="shared" si="45"/>
        <v>2433.931</v>
      </c>
      <c r="N449" s="158">
        <f t="shared" si="45"/>
        <v>2433.6010000000001</v>
      </c>
      <c r="O449" s="158">
        <f t="shared" si="45"/>
        <v>2468.261</v>
      </c>
      <c r="P449" s="158">
        <f t="shared" si="45"/>
        <v>2486.1909999999998</v>
      </c>
      <c r="Q449" s="158">
        <f t="shared" si="45"/>
        <v>2543.0209999999997</v>
      </c>
      <c r="R449" s="158">
        <f t="shared" si="45"/>
        <v>2526.0810000000001</v>
      </c>
      <c r="S449" s="158">
        <f t="shared" si="46"/>
        <v>2772.5709999999999</v>
      </c>
      <c r="T449" s="158">
        <f t="shared" si="46"/>
        <v>2461.8910000000001</v>
      </c>
      <c r="U449" s="158">
        <f t="shared" si="46"/>
        <v>2817.0210000000002</v>
      </c>
      <c r="V449" s="158">
        <f t="shared" si="46"/>
        <v>2584.0609999999997</v>
      </c>
      <c r="W449" s="158">
        <f t="shared" si="46"/>
        <v>2420.8609999999999</v>
      </c>
      <c r="X449" s="158">
        <f t="shared" si="46"/>
        <v>2116.011</v>
      </c>
      <c r="Y449" s="158">
        <f t="shared" si="46"/>
        <v>2040.441</v>
      </c>
      <c r="Z449" s="35"/>
      <c r="AA449" s="39">
        <v>1184.23</v>
      </c>
      <c r="AB449" s="37">
        <v>1136.3599999999999</v>
      </c>
      <c r="AC449" s="37">
        <v>1134.23</v>
      </c>
      <c r="AD449" s="37">
        <v>1143.04</v>
      </c>
      <c r="AE449" s="37">
        <v>1174.51</v>
      </c>
      <c r="AF449" s="37">
        <v>1210.19</v>
      </c>
      <c r="AG449" s="37">
        <v>1311.28</v>
      </c>
      <c r="AH449" s="37">
        <v>1482.22</v>
      </c>
      <c r="AI449" s="37">
        <v>1713.21</v>
      </c>
      <c r="AJ449" s="37">
        <v>1755.15</v>
      </c>
      <c r="AK449" s="37">
        <v>1746.96</v>
      </c>
      <c r="AL449" s="37">
        <v>1755.46</v>
      </c>
      <c r="AM449" s="37">
        <v>1755.13</v>
      </c>
      <c r="AN449" s="37">
        <v>1789.79</v>
      </c>
      <c r="AO449" s="37">
        <v>1807.72</v>
      </c>
      <c r="AP449" s="37">
        <v>1864.55</v>
      </c>
      <c r="AQ449" s="37">
        <v>1847.61</v>
      </c>
      <c r="AR449" s="37">
        <v>2094.1</v>
      </c>
      <c r="AS449" s="37">
        <v>1783.42</v>
      </c>
      <c r="AT449" s="37">
        <v>2138.5500000000002</v>
      </c>
      <c r="AU449" s="37">
        <v>1905.59</v>
      </c>
      <c r="AV449" s="37">
        <v>1742.39</v>
      </c>
      <c r="AW449" s="37">
        <v>1437.54</v>
      </c>
      <c r="AX449" s="38">
        <v>1361.97</v>
      </c>
      <c r="AY449" s="314">
        <v>566.71</v>
      </c>
      <c r="AZ449" s="386">
        <v>4.8109999999999999</v>
      </c>
      <c r="BA449" s="148">
        <v>106.95</v>
      </c>
    </row>
    <row r="450" spans="1:53">
      <c r="A450" s="45">
        <v>16</v>
      </c>
      <c r="B450" s="158">
        <f t="shared" si="47"/>
        <v>1937.3409999999999</v>
      </c>
      <c r="C450" s="158">
        <f t="shared" si="45"/>
        <v>1909.0909999999999</v>
      </c>
      <c r="D450" s="158">
        <f t="shared" si="45"/>
        <v>1904.3610000000001</v>
      </c>
      <c r="E450" s="158">
        <f t="shared" si="45"/>
        <v>1912.001</v>
      </c>
      <c r="F450" s="158">
        <f t="shared" si="45"/>
        <v>1933.5509999999999</v>
      </c>
      <c r="G450" s="158">
        <f t="shared" si="45"/>
        <v>1968.251</v>
      </c>
      <c r="H450" s="158">
        <f t="shared" si="45"/>
        <v>2075.431</v>
      </c>
      <c r="I450" s="158">
        <f t="shared" si="45"/>
        <v>2221.761</v>
      </c>
      <c r="J450" s="158">
        <f t="shared" si="45"/>
        <v>2477.8310000000001</v>
      </c>
      <c r="K450" s="158">
        <f t="shared" si="45"/>
        <v>2496.0810000000001</v>
      </c>
      <c r="L450" s="158">
        <f t="shared" si="45"/>
        <v>2468.1310000000003</v>
      </c>
      <c r="M450" s="158">
        <f t="shared" si="45"/>
        <v>2475.0309999999999</v>
      </c>
      <c r="N450" s="158">
        <f t="shared" si="45"/>
        <v>2478.011</v>
      </c>
      <c r="O450" s="158">
        <f t="shared" si="45"/>
        <v>2484.8810000000003</v>
      </c>
      <c r="P450" s="158">
        <f t="shared" si="45"/>
        <v>2540.6010000000001</v>
      </c>
      <c r="Q450" s="158">
        <f t="shared" si="45"/>
        <v>2536.2110000000002</v>
      </c>
      <c r="R450" s="158">
        <f t="shared" ref="R450:Y465" si="48">AQ450+$BA450+$AZ450+$AY450</f>
        <v>2541.3209999999999</v>
      </c>
      <c r="S450" s="158">
        <f t="shared" si="46"/>
        <v>2535.4009999999998</v>
      </c>
      <c r="T450" s="158">
        <f t="shared" si="46"/>
        <v>2535.3609999999999</v>
      </c>
      <c r="U450" s="158">
        <f t="shared" si="46"/>
        <v>2528.9009999999998</v>
      </c>
      <c r="V450" s="158">
        <f t="shared" si="46"/>
        <v>2384.2110000000002</v>
      </c>
      <c r="W450" s="158">
        <f t="shared" si="46"/>
        <v>2284.8209999999999</v>
      </c>
      <c r="X450" s="158">
        <f t="shared" si="46"/>
        <v>2025.9010000000001</v>
      </c>
      <c r="Y450" s="158">
        <f t="shared" si="46"/>
        <v>2008.3209999999999</v>
      </c>
      <c r="Z450" s="35"/>
      <c r="AA450" s="39">
        <v>1258.8699999999999</v>
      </c>
      <c r="AB450" s="37">
        <v>1230.6199999999999</v>
      </c>
      <c r="AC450" s="37">
        <v>1225.8900000000001</v>
      </c>
      <c r="AD450" s="37">
        <v>1233.53</v>
      </c>
      <c r="AE450" s="37">
        <v>1255.08</v>
      </c>
      <c r="AF450" s="37">
        <v>1289.78</v>
      </c>
      <c r="AG450" s="37">
        <v>1396.96</v>
      </c>
      <c r="AH450" s="37">
        <v>1543.29</v>
      </c>
      <c r="AI450" s="37">
        <v>1799.36</v>
      </c>
      <c r="AJ450" s="37">
        <v>1817.61</v>
      </c>
      <c r="AK450" s="37">
        <v>1789.66</v>
      </c>
      <c r="AL450" s="37">
        <v>1796.56</v>
      </c>
      <c r="AM450" s="37">
        <v>1799.54</v>
      </c>
      <c r="AN450" s="37">
        <v>1806.41</v>
      </c>
      <c r="AO450" s="37">
        <v>1862.13</v>
      </c>
      <c r="AP450" s="37">
        <v>1857.74</v>
      </c>
      <c r="AQ450" s="37">
        <v>1862.85</v>
      </c>
      <c r="AR450" s="37">
        <v>1856.93</v>
      </c>
      <c r="AS450" s="37">
        <v>1856.89</v>
      </c>
      <c r="AT450" s="37">
        <v>1850.43</v>
      </c>
      <c r="AU450" s="37">
        <v>1705.74</v>
      </c>
      <c r="AV450" s="37">
        <v>1606.35</v>
      </c>
      <c r="AW450" s="37">
        <v>1347.43</v>
      </c>
      <c r="AX450" s="38">
        <v>1329.85</v>
      </c>
      <c r="AY450" s="314">
        <v>566.71</v>
      </c>
      <c r="AZ450" s="386">
        <v>4.8109999999999999</v>
      </c>
      <c r="BA450" s="148">
        <v>106.95</v>
      </c>
    </row>
    <row r="451" spans="1:53">
      <c r="A451" s="45">
        <v>17</v>
      </c>
      <c r="B451" s="158">
        <f t="shared" si="47"/>
        <v>1959.5409999999999</v>
      </c>
      <c r="C451" s="158">
        <f t="shared" si="47"/>
        <v>1932.211</v>
      </c>
      <c r="D451" s="158">
        <f t="shared" si="47"/>
        <v>1930.671</v>
      </c>
      <c r="E451" s="158">
        <f t="shared" si="47"/>
        <v>1890.0709999999999</v>
      </c>
      <c r="F451" s="158">
        <f t="shared" si="47"/>
        <v>1878.181</v>
      </c>
      <c r="G451" s="158">
        <f t="shared" si="47"/>
        <v>1932.2809999999999</v>
      </c>
      <c r="H451" s="158">
        <f t="shared" si="47"/>
        <v>1975.2809999999999</v>
      </c>
      <c r="I451" s="158">
        <f t="shared" si="47"/>
        <v>2203.451</v>
      </c>
      <c r="J451" s="158">
        <f t="shared" si="47"/>
        <v>2606.0909999999999</v>
      </c>
      <c r="K451" s="158">
        <f t="shared" si="47"/>
        <v>2737.7109999999998</v>
      </c>
      <c r="L451" s="158">
        <f t="shared" si="47"/>
        <v>2737.5810000000001</v>
      </c>
      <c r="M451" s="158">
        <f t="shared" si="47"/>
        <v>2729.951</v>
      </c>
      <c r="N451" s="158">
        <f t="shared" si="47"/>
        <v>2742.2910000000002</v>
      </c>
      <c r="O451" s="158">
        <f t="shared" si="47"/>
        <v>2756.5210000000002</v>
      </c>
      <c r="P451" s="158">
        <f t="shared" si="47"/>
        <v>2838.431</v>
      </c>
      <c r="Q451" s="158">
        <f t="shared" si="47"/>
        <v>2860.721</v>
      </c>
      <c r="R451" s="158">
        <f t="shared" si="48"/>
        <v>2854.6109999999999</v>
      </c>
      <c r="S451" s="158">
        <f t="shared" si="48"/>
        <v>2856.9810000000002</v>
      </c>
      <c r="T451" s="158">
        <f t="shared" si="48"/>
        <v>2879.3110000000001</v>
      </c>
      <c r="U451" s="158">
        <f t="shared" si="48"/>
        <v>2817.971</v>
      </c>
      <c r="V451" s="158">
        <f t="shared" si="48"/>
        <v>2720.201</v>
      </c>
      <c r="W451" s="158">
        <f t="shared" si="48"/>
        <v>2531.1509999999998</v>
      </c>
      <c r="X451" s="158">
        <f t="shared" si="48"/>
        <v>2218.4610000000002</v>
      </c>
      <c r="Y451" s="158">
        <f t="shared" si="48"/>
        <v>2094.5909999999999</v>
      </c>
      <c r="Z451" s="35"/>
      <c r="AA451" s="39">
        <v>1281.07</v>
      </c>
      <c r="AB451" s="37">
        <v>1253.74</v>
      </c>
      <c r="AC451" s="37">
        <v>1252.2</v>
      </c>
      <c r="AD451" s="37">
        <v>1211.5999999999999</v>
      </c>
      <c r="AE451" s="37">
        <v>1199.71</v>
      </c>
      <c r="AF451" s="37">
        <v>1253.81</v>
      </c>
      <c r="AG451" s="37">
        <v>1296.81</v>
      </c>
      <c r="AH451" s="37">
        <v>1524.98</v>
      </c>
      <c r="AI451" s="37">
        <v>1927.62</v>
      </c>
      <c r="AJ451" s="37">
        <v>2059.2399999999998</v>
      </c>
      <c r="AK451" s="37">
        <v>2059.11</v>
      </c>
      <c r="AL451" s="37">
        <v>2051.48</v>
      </c>
      <c r="AM451" s="37">
        <v>2063.8200000000002</v>
      </c>
      <c r="AN451" s="37">
        <v>2078.0500000000002</v>
      </c>
      <c r="AO451" s="37">
        <v>2159.96</v>
      </c>
      <c r="AP451" s="37">
        <v>2182.25</v>
      </c>
      <c r="AQ451" s="37">
        <v>2176.14</v>
      </c>
      <c r="AR451" s="37">
        <v>2178.5100000000002</v>
      </c>
      <c r="AS451" s="37">
        <v>2200.84</v>
      </c>
      <c r="AT451" s="37">
        <v>2139.5</v>
      </c>
      <c r="AU451" s="37">
        <v>2041.7299999999998</v>
      </c>
      <c r="AV451" s="37">
        <v>1852.68</v>
      </c>
      <c r="AW451" s="37">
        <v>1539.99</v>
      </c>
      <c r="AX451" s="38">
        <v>1416.12</v>
      </c>
      <c r="AY451" s="314">
        <v>566.71</v>
      </c>
      <c r="AZ451" s="386">
        <v>4.8109999999999999</v>
      </c>
      <c r="BA451" s="148">
        <v>106.95</v>
      </c>
    </row>
    <row r="452" spans="1:53">
      <c r="A452" s="45">
        <v>18</v>
      </c>
      <c r="B452" s="158">
        <f t="shared" si="47"/>
        <v>1952.1110000000001</v>
      </c>
      <c r="C452" s="158">
        <f t="shared" si="47"/>
        <v>1904.671</v>
      </c>
      <c r="D452" s="158">
        <f t="shared" si="47"/>
        <v>1853.5409999999999</v>
      </c>
      <c r="E452" s="158">
        <f t="shared" si="47"/>
        <v>1851.481</v>
      </c>
      <c r="F452" s="158">
        <f t="shared" si="47"/>
        <v>1853.681</v>
      </c>
      <c r="G452" s="158">
        <f t="shared" si="47"/>
        <v>1859.181</v>
      </c>
      <c r="H452" s="158">
        <f t="shared" si="47"/>
        <v>1952.8610000000001</v>
      </c>
      <c r="I452" s="158">
        <f t="shared" si="47"/>
        <v>2089.3710000000001</v>
      </c>
      <c r="J452" s="158">
        <f t="shared" si="47"/>
        <v>2339.6310000000003</v>
      </c>
      <c r="K452" s="158">
        <f t="shared" si="47"/>
        <v>2642.1210000000001</v>
      </c>
      <c r="L452" s="158">
        <f t="shared" si="47"/>
        <v>2672.7710000000002</v>
      </c>
      <c r="M452" s="158">
        <f t="shared" si="47"/>
        <v>2678.0810000000001</v>
      </c>
      <c r="N452" s="158">
        <f t="shared" si="47"/>
        <v>2682.3710000000005</v>
      </c>
      <c r="O452" s="158">
        <f t="shared" si="47"/>
        <v>2694.261</v>
      </c>
      <c r="P452" s="158">
        <f t="shared" si="47"/>
        <v>2767.8209999999999</v>
      </c>
      <c r="Q452" s="158">
        <f t="shared" si="47"/>
        <v>2770.3110000000001</v>
      </c>
      <c r="R452" s="158">
        <f t="shared" si="48"/>
        <v>2779.7310000000002</v>
      </c>
      <c r="S452" s="158">
        <f t="shared" si="48"/>
        <v>2786.741</v>
      </c>
      <c r="T452" s="158">
        <f t="shared" si="48"/>
        <v>2808.8809999999999</v>
      </c>
      <c r="U452" s="158">
        <f t="shared" si="48"/>
        <v>2763.5709999999999</v>
      </c>
      <c r="V452" s="158">
        <f t="shared" si="48"/>
        <v>2635.181</v>
      </c>
      <c r="W452" s="158">
        <f t="shared" si="48"/>
        <v>2470.701</v>
      </c>
      <c r="X452" s="158">
        <f t="shared" si="48"/>
        <v>2155.1410000000001</v>
      </c>
      <c r="Y452" s="158">
        <f t="shared" si="48"/>
        <v>2029.441</v>
      </c>
      <c r="Z452" s="35"/>
      <c r="AA452" s="39">
        <v>1273.6400000000001</v>
      </c>
      <c r="AB452" s="37">
        <v>1226.2</v>
      </c>
      <c r="AC452" s="37">
        <v>1175.07</v>
      </c>
      <c r="AD452" s="37">
        <v>1173.01</v>
      </c>
      <c r="AE452" s="37">
        <v>1175.21</v>
      </c>
      <c r="AF452" s="37">
        <v>1180.71</v>
      </c>
      <c r="AG452" s="37">
        <v>1274.3900000000001</v>
      </c>
      <c r="AH452" s="37">
        <v>1410.9</v>
      </c>
      <c r="AI452" s="37">
        <v>1661.16</v>
      </c>
      <c r="AJ452" s="37">
        <v>1963.65</v>
      </c>
      <c r="AK452" s="37">
        <v>1994.3</v>
      </c>
      <c r="AL452" s="37">
        <v>1999.61</v>
      </c>
      <c r="AM452" s="37">
        <v>2003.9000000000003</v>
      </c>
      <c r="AN452" s="37">
        <v>2015.79</v>
      </c>
      <c r="AO452" s="37">
        <v>2089.35</v>
      </c>
      <c r="AP452" s="37">
        <v>2091.84</v>
      </c>
      <c r="AQ452" s="37">
        <v>2101.2600000000002</v>
      </c>
      <c r="AR452" s="37">
        <v>2108.27</v>
      </c>
      <c r="AS452" s="37">
        <v>2130.41</v>
      </c>
      <c r="AT452" s="37">
        <v>2085.1</v>
      </c>
      <c r="AU452" s="37">
        <v>1956.71</v>
      </c>
      <c r="AV452" s="37">
        <v>1792.23</v>
      </c>
      <c r="AW452" s="37">
        <v>1476.67</v>
      </c>
      <c r="AX452" s="38">
        <v>1350.97</v>
      </c>
      <c r="AY452" s="314">
        <v>566.71</v>
      </c>
      <c r="AZ452" s="386">
        <v>4.8109999999999999</v>
      </c>
      <c r="BA452" s="148">
        <v>106.95</v>
      </c>
    </row>
    <row r="453" spans="1:53">
      <c r="A453" s="45">
        <v>19</v>
      </c>
      <c r="B453" s="158">
        <f t="shared" si="47"/>
        <v>1942.1310000000001</v>
      </c>
      <c r="C453" s="158">
        <f t="shared" si="47"/>
        <v>1856.241</v>
      </c>
      <c r="D453" s="158">
        <f t="shared" si="47"/>
        <v>1854.211</v>
      </c>
      <c r="E453" s="158">
        <f t="shared" si="47"/>
        <v>1858.731</v>
      </c>
      <c r="F453" s="158">
        <f t="shared" si="47"/>
        <v>1862.2809999999999</v>
      </c>
      <c r="G453" s="158">
        <f t="shared" si="47"/>
        <v>1960.8710000000001</v>
      </c>
      <c r="H453" s="158">
        <f t="shared" si="47"/>
        <v>1974.3209999999999</v>
      </c>
      <c r="I453" s="158">
        <f t="shared" si="47"/>
        <v>2170.9409999999998</v>
      </c>
      <c r="J453" s="158">
        <f t="shared" si="47"/>
        <v>2318.5010000000002</v>
      </c>
      <c r="K453" s="158">
        <f t="shared" si="47"/>
        <v>2385.0209999999997</v>
      </c>
      <c r="L453" s="158">
        <f t="shared" si="47"/>
        <v>2338.5810000000001</v>
      </c>
      <c r="M453" s="158">
        <f t="shared" si="47"/>
        <v>2394.1509999999998</v>
      </c>
      <c r="N453" s="158">
        <f t="shared" si="47"/>
        <v>2403.8310000000001</v>
      </c>
      <c r="O453" s="158">
        <f t="shared" si="47"/>
        <v>2437.1909999999998</v>
      </c>
      <c r="P453" s="158">
        <f t="shared" si="47"/>
        <v>2474.9809999999998</v>
      </c>
      <c r="Q453" s="158">
        <f t="shared" si="47"/>
        <v>2444.2910000000002</v>
      </c>
      <c r="R453" s="158">
        <f t="shared" si="48"/>
        <v>2431.5509999999999</v>
      </c>
      <c r="S453" s="158">
        <f t="shared" si="48"/>
        <v>2441.261</v>
      </c>
      <c r="T453" s="158">
        <f t="shared" si="48"/>
        <v>2421.991</v>
      </c>
      <c r="U453" s="158">
        <f t="shared" si="48"/>
        <v>2390.1109999999999</v>
      </c>
      <c r="V453" s="158">
        <f t="shared" si="48"/>
        <v>2192.221</v>
      </c>
      <c r="W453" s="158">
        <f t="shared" si="48"/>
        <v>2069.0209999999997</v>
      </c>
      <c r="X453" s="158">
        <f t="shared" si="48"/>
        <v>1929.941</v>
      </c>
      <c r="Y453" s="158">
        <f t="shared" si="48"/>
        <v>1844.8910000000001</v>
      </c>
      <c r="Z453" s="35"/>
      <c r="AA453" s="39">
        <v>1263.6600000000001</v>
      </c>
      <c r="AB453" s="37">
        <v>1177.77</v>
      </c>
      <c r="AC453" s="37">
        <v>1175.74</v>
      </c>
      <c r="AD453" s="37">
        <v>1180.26</v>
      </c>
      <c r="AE453" s="37">
        <v>1183.81</v>
      </c>
      <c r="AF453" s="37">
        <v>1282.4000000000001</v>
      </c>
      <c r="AG453" s="37">
        <v>1295.8499999999999</v>
      </c>
      <c r="AH453" s="37">
        <v>1492.47</v>
      </c>
      <c r="AI453" s="37">
        <v>1640.03</v>
      </c>
      <c r="AJ453" s="37">
        <v>1706.55</v>
      </c>
      <c r="AK453" s="37">
        <v>1660.11</v>
      </c>
      <c r="AL453" s="37">
        <v>1715.68</v>
      </c>
      <c r="AM453" s="37">
        <v>1725.36</v>
      </c>
      <c r="AN453" s="37">
        <v>1758.72</v>
      </c>
      <c r="AO453" s="37">
        <v>1796.51</v>
      </c>
      <c r="AP453" s="37">
        <v>1765.82</v>
      </c>
      <c r="AQ453" s="37">
        <v>1753.08</v>
      </c>
      <c r="AR453" s="37">
        <v>1762.79</v>
      </c>
      <c r="AS453" s="37">
        <v>1743.52</v>
      </c>
      <c r="AT453" s="37">
        <v>1711.64</v>
      </c>
      <c r="AU453" s="37">
        <v>1513.75</v>
      </c>
      <c r="AV453" s="37">
        <v>1390.55</v>
      </c>
      <c r="AW453" s="37">
        <v>1251.47</v>
      </c>
      <c r="AX453" s="38">
        <v>1166.42</v>
      </c>
      <c r="AY453" s="314">
        <v>566.71</v>
      </c>
      <c r="AZ453" s="386">
        <v>4.8109999999999999</v>
      </c>
      <c r="BA453" s="148">
        <v>106.95</v>
      </c>
    </row>
    <row r="454" spans="1:53">
      <c r="A454" s="45">
        <v>20</v>
      </c>
      <c r="B454" s="158">
        <f t="shared" si="47"/>
        <v>1803.0609999999999</v>
      </c>
      <c r="C454" s="158">
        <f t="shared" si="47"/>
        <v>1789.3810000000001</v>
      </c>
      <c r="D454" s="158">
        <f t="shared" si="47"/>
        <v>1755.771</v>
      </c>
      <c r="E454" s="158">
        <f t="shared" si="47"/>
        <v>1770.441</v>
      </c>
      <c r="F454" s="158">
        <f t="shared" si="47"/>
        <v>1800.271</v>
      </c>
      <c r="G454" s="158">
        <f t="shared" si="47"/>
        <v>1746.8710000000001</v>
      </c>
      <c r="H454" s="158">
        <f t="shared" si="47"/>
        <v>1871.011</v>
      </c>
      <c r="I454" s="158">
        <f t="shared" si="47"/>
        <v>1989.0309999999999</v>
      </c>
      <c r="J454" s="158">
        <f t="shared" si="47"/>
        <v>2069.431</v>
      </c>
      <c r="K454" s="158">
        <f t="shared" si="47"/>
        <v>2091.2510000000002</v>
      </c>
      <c r="L454" s="158">
        <f t="shared" si="47"/>
        <v>2089.3510000000001</v>
      </c>
      <c r="M454" s="158">
        <f t="shared" si="47"/>
        <v>2099.2110000000002</v>
      </c>
      <c r="N454" s="158">
        <f t="shared" si="47"/>
        <v>2111.3609999999999</v>
      </c>
      <c r="O454" s="158">
        <f t="shared" si="47"/>
        <v>2098.951</v>
      </c>
      <c r="P454" s="158">
        <f t="shared" si="47"/>
        <v>2101.8310000000001</v>
      </c>
      <c r="Q454" s="158">
        <f t="shared" si="47"/>
        <v>2102.4610000000002</v>
      </c>
      <c r="R454" s="158">
        <f t="shared" si="48"/>
        <v>2108.1010000000001</v>
      </c>
      <c r="S454" s="158">
        <f t="shared" si="48"/>
        <v>2134.701</v>
      </c>
      <c r="T454" s="158">
        <f t="shared" si="48"/>
        <v>2119.9809999999998</v>
      </c>
      <c r="U454" s="158">
        <f t="shared" si="48"/>
        <v>2110.8009999999999</v>
      </c>
      <c r="V454" s="158">
        <f t="shared" si="48"/>
        <v>2076.6410000000001</v>
      </c>
      <c r="W454" s="158">
        <f t="shared" si="48"/>
        <v>1996.3309999999999</v>
      </c>
      <c r="X454" s="158">
        <f t="shared" si="48"/>
        <v>1927.8510000000001</v>
      </c>
      <c r="Y454" s="158">
        <f t="shared" si="48"/>
        <v>1900.1210000000001</v>
      </c>
      <c r="Z454" s="35"/>
      <c r="AA454" s="39">
        <v>1124.5899999999999</v>
      </c>
      <c r="AB454" s="37">
        <v>1110.9100000000001</v>
      </c>
      <c r="AC454" s="37">
        <v>1077.3</v>
      </c>
      <c r="AD454" s="37">
        <v>1091.97</v>
      </c>
      <c r="AE454" s="37">
        <v>1121.8</v>
      </c>
      <c r="AF454" s="37">
        <v>1068.4000000000001</v>
      </c>
      <c r="AG454" s="37">
        <v>1192.54</v>
      </c>
      <c r="AH454" s="37">
        <v>1310.56</v>
      </c>
      <c r="AI454" s="37">
        <v>1390.96</v>
      </c>
      <c r="AJ454" s="37">
        <v>1412.78</v>
      </c>
      <c r="AK454" s="37">
        <v>1410.88</v>
      </c>
      <c r="AL454" s="37">
        <v>1420.74</v>
      </c>
      <c r="AM454" s="37">
        <v>1432.89</v>
      </c>
      <c r="AN454" s="37">
        <v>1420.48</v>
      </c>
      <c r="AO454" s="37">
        <v>1423.36</v>
      </c>
      <c r="AP454" s="37">
        <v>1423.99</v>
      </c>
      <c r="AQ454" s="37">
        <v>1429.63</v>
      </c>
      <c r="AR454" s="37">
        <v>1456.23</v>
      </c>
      <c r="AS454" s="37">
        <v>1441.51</v>
      </c>
      <c r="AT454" s="37">
        <v>1432.33</v>
      </c>
      <c r="AU454" s="37">
        <v>1398.17</v>
      </c>
      <c r="AV454" s="37">
        <v>1317.86</v>
      </c>
      <c r="AW454" s="37">
        <v>1249.3800000000001</v>
      </c>
      <c r="AX454" s="38">
        <v>1221.6500000000001</v>
      </c>
      <c r="AY454" s="314">
        <v>566.71</v>
      </c>
      <c r="AZ454" s="386">
        <v>4.8109999999999999</v>
      </c>
      <c r="BA454" s="148">
        <v>106.95</v>
      </c>
    </row>
    <row r="455" spans="1:53">
      <c r="A455" s="45">
        <v>21</v>
      </c>
      <c r="B455" s="158">
        <f t="shared" si="47"/>
        <v>1829.6210000000001</v>
      </c>
      <c r="C455" s="158">
        <f t="shared" si="47"/>
        <v>1825.0609999999999</v>
      </c>
      <c r="D455" s="158">
        <f t="shared" si="47"/>
        <v>1815.0609999999999</v>
      </c>
      <c r="E455" s="158">
        <f t="shared" si="47"/>
        <v>1816.961</v>
      </c>
      <c r="F455" s="158">
        <f t="shared" si="47"/>
        <v>1829.8009999999999</v>
      </c>
      <c r="G455" s="158">
        <f t="shared" si="47"/>
        <v>1835.491</v>
      </c>
      <c r="H455" s="158">
        <f t="shared" si="47"/>
        <v>1982.971</v>
      </c>
      <c r="I455" s="158">
        <f t="shared" si="47"/>
        <v>2029.201</v>
      </c>
      <c r="J455" s="158">
        <f t="shared" si="47"/>
        <v>2141.7510000000002</v>
      </c>
      <c r="K455" s="158">
        <f t="shared" si="47"/>
        <v>2226.3910000000001</v>
      </c>
      <c r="L455" s="158">
        <f t="shared" si="47"/>
        <v>2305.971</v>
      </c>
      <c r="M455" s="158">
        <f t="shared" si="47"/>
        <v>2312.9409999999998</v>
      </c>
      <c r="N455" s="158">
        <f t="shared" si="47"/>
        <v>2305.0209999999997</v>
      </c>
      <c r="O455" s="158">
        <f t="shared" si="47"/>
        <v>2301.2110000000002</v>
      </c>
      <c r="P455" s="158">
        <f t="shared" si="47"/>
        <v>2318.3609999999999</v>
      </c>
      <c r="Q455" s="158">
        <f t="shared" si="47"/>
        <v>2372.6310000000003</v>
      </c>
      <c r="R455" s="158">
        <f t="shared" si="48"/>
        <v>2373.1509999999998</v>
      </c>
      <c r="S455" s="158">
        <f t="shared" si="48"/>
        <v>2402.7709999999997</v>
      </c>
      <c r="T455" s="158">
        <f t="shared" si="48"/>
        <v>2359.9610000000002</v>
      </c>
      <c r="U455" s="158">
        <f t="shared" si="48"/>
        <v>2208.0209999999997</v>
      </c>
      <c r="V455" s="158">
        <f t="shared" si="48"/>
        <v>2134.3209999999999</v>
      </c>
      <c r="W455" s="158">
        <f t="shared" si="48"/>
        <v>2027.171</v>
      </c>
      <c r="X455" s="158">
        <f t="shared" si="48"/>
        <v>1932.181</v>
      </c>
      <c r="Y455" s="158">
        <f t="shared" si="48"/>
        <v>1892.501</v>
      </c>
      <c r="Z455" s="35"/>
      <c r="AA455" s="39">
        <v>1151.1500000000001</v>
      </c>
      <c r="AB455" s="37">
        <v>1146.5899999999999</v>
      </c>
      <c r="AC455" s="37">
        <v>1136.5899999999999</v>
      </c>
      <c r="AD455" s="37">
        <v>1138.49</v>
      </c>
      <c r="AE455" s="37">
        <v>1151.33</v>
      </c>
      <c r="AF455" s="37">
        <v>1157.02</v>
      </c>
      <c r="AG455" s="37">
        <v>1304.5</v>
      </c>
      <c r="AH455" s="37">
        <v>1350.73</v>
      </c>
      <c r="AI455" s="37">
        <v>1463.28</v>
      </c>
      <c r="AJ455" s="37">
        <v>1547.92</v>
      </c>
      <c r="AK455" s="37">
        <v>1627.5</v>
      </c>
      <c r="AL455" s="37">
        <v>1634.47</v>
      </c>
      <c r="AM455" s="37">
        <v>1626.55</v>
      </c>
      <c r="AN455" s="37">
        <v>1622.74</v>
      </c>
      <c r="AO455" s="37">
        <v>1639.89</v>
      </c>
      <c r="AP455" s="37">
        <v>1694.16</v>
      </c>
      <c r="AQ455" s="37">
        <v>1694.68</v>
      </c>
      <c r="AR455" s="37">
        <v>1724.3</v>
      </c>
      <c r="AS455" s="37">
        <v>1681.49</v>
      </c>
      <c r="AT455" s="37">
        <v>1529.55</v>
      </c>
      <c r="AU455" s="37">
        <v>1455.85</v>
      </c>
      <c r="AV455" s="37">
        <v>1348.7</v>
      </c>
      <c r="AW455" s="37">
        <v>1253.71</v>
      </c>
      <c r="AX455" s="38">
        <v>1214.03</v>
      </c>
      <c r="AY455" s="314">
        <v>566.71</v>
      </c>
      <c r="AZ455" s="386">
        <v>4.8109999999999999</v>
      </c>
      <c r="BA455" s="148">
        <v>106.95</v>
      </c>
    </row>
    <row r="456" spans="1:53">
      <c r="A456" s="45">
        <v>22</v>
      </c>
      <c r="B456" s="158">
        <f t="shared" si="47"/>
        <v>1803.4110000000001</v>
      </c>
      <c r="C456" s="158">
        <f t="shared" si="47"/>
        <v>1796.481</v>
      </c>
      <c r="D456" s="158">
        <f t="shared" si="47"/>
        <v>1744.681</v>
      </c>
      <c r="E456" s="158">
        <f t="shared" si="47"/>
        <v>1792.8209999999999</v>
      </c>
      <c r="F456" s="158">
        <f t="shared" si="47"/>
        <v>1802.271</v>
      </c>
      <c r="G456" s="158">
        <f t="shared" si="47"/>
        <v>1747.991</v>
      </c>
      <c r="H456" s="158">
        <f t="shared" si="47"/>
        <v>1839.981</v>
      </c>
      <c r="I456" s="158">
        <f t="shared" si="47"/>
        <v>1965.231</v>
      </c>
      <c r="J456" s="158">
        <f t="shared" si="47"/>
        <v>2071.1210000000001</v>
      </c>
      <c r="K456" s="158">
        <f t="shared" si="47"/>
        <v>2108.0709999999999</v>
      </c>
      <c r="L456" s="158">
        <f t="shared" si="47"/>
        <v>2100.7709999999997</v>
      </c>
      <c r="M456" s="158">
        <f t="shared" si="47"/>
        <v>2105.471</v>
      </c>
      <c r="N456" s="158">
        <f t="shared" si="47"/>
        <v>2105.0309999999999</v>
      </c>
      <c r="O456" s="158">
        <f t="shared" si="47"/>
        <v>2117.1010000000001</v>
      </c>
      <c r="P456" s="158">
        <f t="shared" si="47"/>
        <v>2118.181</v>
      </c>
      <c r="Q456" s="158">
        <f t="shared" si="47"/>
        <v>2169.2110000000002</v>
      </c>
      <c r="R456" s="158">
        <f t="shared" si="48"/>
        <v>2170.1710000000003</v>
      </c>
      <c r="S456" s="158">
        <f t="shared" si="48"/>
        <v>2388.5909999999999</v>
      </c>
      <c r="T456" s="158">
        <f t="shared" si="48"/>
        <v>2279.181</v>
      </c>
      <c r="U456" s="158">
        <f t="shared" si="48"/>
        <v>2216.4409999999998</v>
      </c>
      <c r="V456" s="158">
        <f t="shared" si="48"/>
        <v>2071.491</v>
      </c>
      <c r="W456" s="158">
        <f t="shared" si="48"/>
        <v>1948.8209999999999</v>
      </c>
      <c r="X456" s="158">
        <f t="shared" si="48"/>
        <v>1917.261</v>
      </c>
      <c r="Y456" s="158">
        <f t="shared" si="48"/>
        <v>1839.431</v>
      </c>
      <c r="Z456" s="35"/>
      <c r="AA456" s="39">
        <v>1124.94</v>
      </c>
      <c r="AB456" s="37">
        <v>1118.01</v>
      </c>
      <c r="AC456" s="37">
        <v>1066.21</v>
      </c>
      <c r="AD456" s="37">
        <v>1114.3499999999999</v>
      </c>
      <c r="AE456" s="37">
        <v>1123.8</v>
      </c>
      <c r="AF456" s="37">
        <v>1069.52</v>
      </c>
      <c r="AG456" s="37">
        <v>1161.51</v>
      </c>
      <c r="AH456" s="37">
        <v>1286.76</v>
      </c>
      <c r="AI456" s="37">
        <v>1392.65</v>
      </c>
      <c r="AJ456" s="37">
        <v>1429.6</v>
      </c>
      <c r="AK456" s="37">
        <v>1422.3</v>
      </c>
      <c r="AL456" s="37">
        <v>1427</v>
      </c>
      <c r="AM456" s="37">
        <v>1426.56</v>
      </c>
      <c r="AN456" s="37">
        <v>1438.63</v>
      </c>
      <c r="AO456" s="37">
        <v>1439.71</v>
      </c>
      <c r="AP456" s="37">
        <v>1490.74</v>
      </c>
      <c r="AQ456" s="37">
        <v>1491.7</v>
      </c>
      <c r="AR456" s="37">
        <v>1710.12</v>
      </c>
      <c r="AS456" s="37">
        <v>1600.71</v>
      </c>
      <c r="AT456" s="37">
        <v>1537.97</v>
      </c>
      <c r="AU456" s="37">
        <v>1393.02</v>
      </c>
      <c r="AV456" s="37">
        <v>1270.3499999999999</v>
      </c>
      <c r="AW456" s="37">
        <v>1238.79</v>
      </c>
      <c r="AX456" s="38">
        <v>1160.96</v>
      </c>
      <c r="AY456" s="314">
        <v>566.71</v>
      </c>
      <c r="AZ456" s="386">
        <v>4.8109999999999999</v>
      </c>
      <c r="BA456" s="148">
        <v>106.95</v>
      </c>
    </row>
    <row r="457" spans="1:53">
      <c r="A457" s="45">
        <v>23</v>
      </c>
      <c r="B457" s="158">
        <f t="shared" si="47"/>
        <v>1798.251</v>
      </c>
      <c r="C457" s="158">
        <f t="shared" si="47"/>
        <v>1793.1410000000001</v>
      </c>
      <c r="D457" s="158">
        <f t="shared" si="47"/>
        <v>1789.221</v>
      </c>
      <c r="E457" s="158">
        <f t="shared" si="47"/>
        <v>1789.8109999999999</v>
      </c>
      <c r="F457" s="158">
        <f t="shared" si="47"/>
        <v>1796.991</v>
      </c>
      <c r="G457" s="158">
        <f t="shared" si="47"/>
        <v>1800.1310000000001</v>
      </c>
      <c r="H457" s="158">
        <f t="shared" si="47"/>
        <v>1867.2809999999999</v>
      </c>
      <c r="I457" s="158">
        <f t="shared" si="47"/>
        <v>1932.1510000000001</v>
      </c>
      <c r="J457" s="158">
        <f t="shared" si="47"/>
        <v>1931.421</v>
      </c>
      <c r="K457" s="158">
        <f t="shared" si="47"/>
        <v>1930.1310000000001</v>
      </c>
      <c r="L457" s="158">
        <f t="shared" si="47"/>
        <v>1929.1410000000001</v>
      </c>
      <c r="M457" s="158">
        <f t="shared" si="47"/>
        <v>1927.441</v>
      </c>
      <c r="N457" s="158">
        <f t="shared" si="47"/>
        <v>1926.8710000000001</v>
      </c>
      <c r="O457" s="158">
        <f t="shared" si="47"/>
        <v>1924.2909999999999</v>
      </c>
      <c r="P457" s="158">
        <f t="shared" si="47"/>
        <v>1922.921</v>
      </c>
      <c r="Q457" s="158">
        <f t="shared" si="47"/>
        <v>1927.521</v>
      </c>
      <c r="R457" s="158">
        <f t="shared" si="48"/>
        <v>1930.501</v>
      </c>
      <c r="S457" s="158">
        <f t="shared" si="48"/>
        <v>1933.0409999999999</v>
      </c>
      <c r="T457" s="158">
        <f t="shared" si="48"/>
        <v>2221.1310000000003</v>
      </c>
      <c r="U457" s="158">
        <f t="shared" si="48"/>
        <v>2103.7309999999998</v>
      </c>
      <c r="V457" s="158">
        <f t="shared" si="48"/>
        <v>2018.441</v>
      </c>
      <c r="W457" s="158">
        <f t="shared" si="48"/>
        <v>1930.8510000000001</v>
      </c>
      <c r="X457" s="158">
        <f t="shared" si="48"/>
        <v>1798.0709999999999</v>
      </c>
      <c r="Y457" s="158">
        <f t="shared" si="48"/>
        <v>1841.241</v>
      </c>
      <c r="Z457" s="35"/>
      <c r="AA457" s="39">
        <v>1119.78</v>
      </c>
      <c r="AB457" s="37">
        <v>1114.67</v>
      </c>
      <c r="AC457" s="37">
        <v>1110.75</v>
      </c>
      <c r="AD457" s="37">
        <v>1111.3399999999999</v>
      </c>
      <c r="AE457" s="37">
        <v>1118.52</v>
      </c>
      <c r="AF457" s="37">
        <v>1121.6600000000001</v>
      </c>
      <c r="AG457" s="37">
        <v>1188.81</v>
      </c>
      <c r="AH457" s="37">
        <v>1253.68</v>
      </c>
      <c r="AI457" s="37">
        <v>1252.95</v>
      </c>
      <c r="AJ457" s="37">
        <v>1251.6600000000001</v>
      </c>
      <c r="AK457" s="37">
        <v>1250.67</v>
      </c>
      <c r="AL457" s="37">
        <v>1248.97</v>
      </c>
      <c r="AM457" s="37">
        <v>1248.4000000000001</v>
      </c>
      <c r="AN457" s="37">
        <v>1245.82</v>
      </c>
      <c r="AO457" s="37">
        <v>1244.45</v>
      </c>
      <c r="AP457" s="37">
        <v>1249.05</v>
      </c>
      <c r="AQ457" s="37">
        <v>1252.03</v>
      </c>
      <c r="AR457" s="37">
        <v>1254.57</v>
      </c>
      <c r="AS457" s="37">
        <v>1542.66</v>
      </c>
      <c r="AT457" s="37">
        <v>1425.26</v>
      </c>
      <c r="AU457" s="37">
        <v>1339.97</v>
      </c>
      <c r="AV457" s="37">
        <v>1252.3800000000001</v>
      </c>
      <c r="AW457" s="37">
        <v>1119.5999999999999</v>
      </c>
      <c r="AX457" s="38">
        <v>1162.77</v>
      </c>
      <c r="AY457" s="314">
        <v>566.71</v>
      </c>
      <c r="AZ457" s="386">
        <v>4.8109999999999999</v>
      </c>
      <c r="BA457" s="148">
        <v>106.95</v>
      </c>
    </row>
    <row r="458" spans="1:53">
      <c r="A458" s="45">
        <v>24</v>
      </c>
      <c r="B458" s="158">
        <f t="shared" si="47"/>
        <v>1931.5809999999999</v>
      </c>
      <c r="C458" s="158">
        <f t="shared" si="47"/>
        <v>1905.461</v>
      </c>
      <c r="D458" s="158">
        <f t="shared" si="47"/>
        <v>1885.5509999999999</v>
      </c>
      <c r="E458" s="158">
        <f t="shared" si="47"/>
        <v>1887.3710000000001</v>
      </c>
      <c r="F458" s="158">
        <f t="shared" si="47"/>
        <v>1864.6010000000001</v>
      </c>
      <c r="G458" s="158">
        <f t="shared" si="47"/>
        <v>1935.021</v>
      </c>
      <c r="H458" s="158">
        <f t="shared" si="47"/>
        <v>1943.5409999999999</v>
      </c>
      <c r="I458" s="158">
        <f t="shared" si="47"/>
        <v>2128.5209999999997</v>
      </c>
      <c r="J458" s="158">
        <f t="shared" si="47"/>
        <v>2263.681</v>
      </c>
      <c r="K458" s="158">
        <f t="shared" si="47"/>
        <v>2421.8710000000001</v>
      </c>
      <c r="L458" s="158">
        <f t="shared" si="47"/>
        <v>2448.2709999999997</v>
      </c>
      <c r="M458" s="158">
        <f t="shared" si="47"/>
        <v>2465.761</v>
      </c>
      <c r="N458" s="158">
        <f t="shared" si="47"/>
        <v>2456.4409999999998</v>
      </c>
      <c r="O458" s="158">
        <f t="shared" si="47"/>
        <v>2445.0609999999997</v>
      </c>
      <c r="P458" s="158">
        <f t="shared" si="47"/>
        <v>2454.201</v>
      </c>
      <c r="Q458" s="158">
        <f t="shared" si="47"/>
        <v>2504.2110000000002</v>
      </c>
      <c r="R458" s="158">
        <f t="shared" si="48"/>
        <v>2539.1109999999999</v>
      </c>
      <c r="S458" s="158">
        <f t="shared" si="48"/>
        <v>2544.4809999999998</v>
      </c>
      <c r="T458" s="158">
        <f t="shared" si="48"/>
        <v>2519.6509999999998</v>
      </c>
      <c r="U458" s="158">
        <f t="shared" si="48"/>
        <v>2434.8409999999999</v>
      </c>
      <c r="V458" s="158">
        <f t="shared" si="48"/>
        <v>2321.2709999999997</v>
      </c>
      <c r="W458" s="158">
        <f t="shared" si="48"/>
        <v>2182.9210000000003</v>
      </c>
      <c r="X458" s="158">
        <f t="shared" si="48"/>
        <v>2016.0509999999999</v>
      </c>
      <c r="Y458" s="158">
        <f t="shared" si="48"/>
        <v>1946.1310000000001</v>
      </c>
      <c r="Z458" s="35"/>
      <c r="AA458" s="39">
        <v>1253.1099999999999</v>
      </c>
      <c r="AB458" s="37">
        <v>1226.99</v>
      </c>
      <c r="AC458" s="37">
        <v>1207.08</v>
      </c>
      <c r="AD458" s="37">
        <v>1208.9000000000001</v>
      </c>
      <c r="AE458" s="37">
        <v>1186.1300000000001</v>
      </c>
      <c r="AF458" s="37">
        <v>1256.55</v>
      </c>
      <c r="AG458" s="37">
        <v>1265.07</v>
      </c>
      <c r="AH458" s="37">
        <v>1450.05</v>
      </c>
      <c r="AI458" s="37">
        <v>1585.21</v>
      </c>
      <c r="AJ458" s="37">
        <v>1743.4</v>
      </c>
      <c r="AK458" s="37">
        <v>1769.8</v>
      </c>
      <c r="AL458" s="37">
        <v>1787.29</v>
      </c>
      <c r="AM458" s="37">
        <v>1777.97</v>
      </c>
      <c r="AN458" s="37">
        <v>1766.59</v>
      </c>
      <c r="AO458" s="37">
        <v>1775.73</v>
      </c>
      <c r="AP458" s="37">
        <v>1825.74</v>
      </c>
      <c r="AQ458" s="37">
        <v>1860.64</v>
      </c>
      <c r="AR458" s="37">
        <v>1866.01</v>
      </c>
      <c r="AS458" s="37">
        <v>1841.18</v>
      </c>
      <c r="AT458" s="37">
        <v>1756.37</v>
      </c>
      <c r="AU458" s="37">
        <v>1642.8</v>
      </c>
      <c r="AV458" s="37">
        <v>1504.45</v>
      </c>
      <c r="AW458" s="37">
        <v>1337.58</v>
      </c>
      <c r="AX458" s="38">
        <v>1267.6600000000001</v>
      </c>
      <c r="AY458" s="314">
        <v>566.71</v>
      </c>
      <c r="AZ458" s="386">
        <v>4.8109999999999999</v>
      </c>
      <c r="BA458" s="148">
        <v>106.95</v>
      </c>
    </row>
    <row r="459" spans="1:53">
      <c r="A459" s="45">
        <v>25</v>
      </c>
      <c r="B459" s="158">
        <f t="shared" si="47"/>
        <v>1935.431</v>
      </c>
      <c r="C459" s="158">
        <f t="shared" si="47"/>
        <v>1915.481</v>
      </c>
      <c r="D459" s="158">
        <f t="shared" si="47"/>
        <v>1884.5909999999999</v>
      </c>
      <c r="E459" s="158">
        <f t="shared" si="47"/>
        <v>1884.1210000000001</v>
      </c>
      <c r="F459" s="158">
        <f t="shared" si="47"/>
        <v>1871.8910000000001</v>
      </c>
      <c r="G459" s="158">
        <f t="shared" si="47"/>
        <v>1912.211</v>
      </c>
      <c r="H459" s="158">
        <f t="shared" si="47"/>
        <v>1942.3810000000001</v>
      </c>
      <c r="I459" s="158">
        <f t="shared" si="47"/>
        <v>1982.741</v>
      </c>
      <c r="J459" s="158">
        <f t="shared" si="47"/>
        <v>2177.0709999999999</v>
      </c>
      <c r="K459" s="158">
        <f t="shared" si="47"/>
        <v>2247.3009999999999</v>
      </c>
      <c r="L459" s="158">
        <f t="shared" si="47"/>
        <v>2312.0810000000001</v>
      </c>
      <c r="M459" s="158">
        <f t="shared" si="47"/>
        <v>2325.9409999999998</v>
      </c>
      <c r="N459" s="158">
        <f t="shared" si="47"/>
        <v>2292.991</v>
      </c>
      <c r="O459" s="158">
        <f t="shared" si="47"/>
        <v>2290.1509999999998</v>
      </c>
      <c r="P459" s="158">
        <f t="shared" si="47"/>
        <v>2305.3310000000001</v>
      </c>
      <c r="Q459" s="158">
        <f t="shared" si="47"/>
        <v>2379.9110000000001</v>
      </c>
      <c r="R459" s="158">
        <f t="shared" si="48"/>
        <v>2421.491</v>
      </c>
      <c r="S459" s="158">
        <f t="shared" si="48"/>
        <v>2410.2809999999999</v>
      </c>
      <c r="T459" s="158">
        <f t="shared" si="48"/>
        <v>2379.951</v>
      </c>
      <c r="U459" s="158">
        <f t="shared" si="48"/>
        <v>2319.2709999999997</v>
      </c>
      <c r="V459" s="158">
        <f t="shared" si="48"/>
        <v>2230.4210000000003</v>
      </c>
      <c r="W459" s="158">
        <f t="shared" si="48"/>
        <v>2138.3910000000001</v>
      </c>
      <c r="X459" s="158">
        <f t="shared" si="48"/>
        <v>2020.011</v>
      </c>
      <c r="Y459" s="158">
        <f t="shared" si="48"/>
        <v>1978.261</v>
      </c>
      <c r="Z459" s="35"/>
      <c r="AA459" s="39">
        <v>1256.96</v>
      </c>
      <c r="AB459" s="37">
        <v>1237.01</v>
      </c>
      <c r="AC459" s="37">
        <v>1206.1199999999999</v>
      </c>
      <c r="AD459" s="37">
        <v>1205.6500000000001</v>
      </c>
      <c r="AE459" s="37">
        <v>1193.42</v>
      </c>
      <c r="AF459" s="37">
        <v>1233.74</v>
      </c>
      <c r="AG459" s="37">
        <v>1263.9100000000001</v>
      </c>
      <c r="AH459" s="37">
        <v>1304.27</v>
      </c>
      <c r="AI459" s="37">
        <v>1498.6</v>
      </c>
      <c r="AJ459" s="37">
        <v>1568.83</v>
      </c>
      <c r="AK459" s="37">
        <v>1633.61</v>
      </c>
      <c r="AL459" s="37">
        <v>1647.47</v>
      </c>
      <c r="AM459" s="37">
        <v>1614.52</v>
      </c>
      <c r="AN459" s="37">
        <v>1611.68</v>
      </c>
      <c r="AO459" s="37">
        <v>1626.86</v>
      </c>
      <c r="AP459" s="37">
        <v>1701.44</v>
      </c>
      <c r="AQ459" s="37">
        <v>1743.02</v>
      </c>
      <c r="AR459" s="37">
        <v>1731.81</v>
      </c>
      <c r="AS459" s="37">
        <v>1701.48</v>
      </c>
      <c r="AT459" s="37">
        <v>1640.8</v>
      </c>
      <c r="AU459" s="37">
        <v>1551.95</v>
      </c>
      <c r="AV459" s="37">
        <v>1459.92</v>
      </c>
      <c r="AW459" s="37">
        <v>1341.54</v>
      </c>
      <c r="AX459" s="38">
        <v>1299.79</v>
      </c>
      <c r="AY459" s="314">
        <v>566.71</v>
      </c>
      <c r="AZ459" s="386">
        <v>4.8109999999999999</v>
      </c>
      <c r="BA459" s="148">
        <v>106.95</v>
      </c>
    </row>
    <row r="460" spans="1:53">
      <c r="A460" s="45">
        <v>26</v>
      </c>
      <c r="B460" s="158">
        <f t="shared" si="47"/>
        <v>1939.8209999999999</v>
      </c>
      <c r="C460" s="158">
        <f t="shared" si="47"/>
        <v>1916.941</v>
      </c>
      <c r="D460" s="158">
        <f t="shared" si="47"/>
        <v>1835.461</v>
      </c>
      <c r="E460" s="158">
        <f t="shared" si="47"/>
        <v>1832.8209999999999</v>
      </c>
      <c r="F460" s="158">
        <f t="shared" si="47"/>
        <v>1842.711</v>
      </c>
      <c r="G460" s="158">
        <f t="shared" si="47"/>
        <v>1980.5409999999999</v>
      </c>
      <c r="H460" s="158">
        <f t="shared" si="47"/>
        <v>1992.5809999999999</v>
      </c>
      <c r="I460" s="158">
        <f t="shared" si="47"/>
        <v>2195.5609999999997</v>
      </c>
      <c r="J460" s="158">
        <f t="shared" si="47"/>
        <v>2257.471</v>
      </c>
      <c r="K460" s="158">
        <f t="shared" si="47"/>
        <v>2265.7709999999997</v>
      </c>
      <c r="L460" s="158">
        <f t="shared" si="47"/>
        <v>2259.3009999999999</v>
      </c>
      <c r="M460" s="158">
        <f t="shared" si="47"/>
        <v>2268.011</v>
      </c>
      <c r="N460" s="158">
        <f t="shared" si="47"/>
        <v>2264.9009999999998</v>
      </c>
      <c r="O460" s="158">
        <f t="shared" si="47"/>
        <v>2262.0909999999999</v>
      </c>
      <c r="P460" s="158">
        <f t="shared" si="47"/>
        <v>2259.0209999999997</v>
      </c>
      <c r="Q460" s="158">
        <f t="shared" si="47"/>
        <v>2398.0609999999997</v>
      </c>
      <c r="R460" s="158">
        <f t="shared" si="48"/>
        <v>2494.451</v>
      </c>
      <c r="S460" s="158">
        <f t="shared" si="48"/>
        <v>2619.9010000000003</v>
      </c>
      <c r="T460" s="158">
        <f t="shared" si="48"/>
        <v>2644.261</v>
      </c>
      <c r="U460" s="158">
        <f t="shared" si="48"/>
        <v>2471.951</v>
      </c>
      <c r="V460" s="158">
        <f t="shared" si="48"/>
        <v>2233.6710000000003</v>
      </c>
      <c r="W460" s="158">
        <f t="shared" si="48"/>
        <v>2134.0810000000001</v>
      </c>
      <c r="X460" s="158">
        <f t="shared" si="48"/>
        <v>1973.461</v>
      </c>
      <c r="Y460" s="158">
        <f t="shared" si="48"/>
        <v>2010.8510000000001</v>
      </c>
      <c r="Z460" s="35"/>
      <c r="AA460" s="39">
        <v>1261.3499999999999</v>
      </c>
      <c r="AB460" s="37">
        <v>1238.47</v>
      </c>
      <c r="AC460" s="37">
        <v>1156.99</v>
      </c>
      <c r="AD460" s="37">
        <v>1154.3499999999999</v>
      </c>
      <c r="AE460" s="37">
        <v>1164.24</v>
      </c>
      <c r="AF460" s="37">
        <v>1302.07</v>
      </c>
      <c r="AG460" s="37">
        <v>1314.11</v>
      </c>
      <c r="AH460" s="37">
        <v>1517.09</v>
      </c>
      <c r="AI460" s="37">
        <v>1579</v>
      </c>
      <c r="AJ460" s="37">
        <v>1587.3</v>
      </c>
      <c r="AK460" s="37">
        <v>1580.83</v>
      </c>
      <c r="AL460" s="37">
        <v>1589.54</v>
      </c>
      <c r="AM460" s="37">
        <v>1586.43</v>
      </c>
      <c r="AN460" s="37">
        <v>1583.62</v>
      </c>
      <c r="AO460" s="37">
        <v>1580.55</v>
      </c>
      <c r="AP460" s="37">
        <v>1719.59</v>
      </c>
      <c r="AQ460" s="37">
        <v>1815.98</v>
      </c>
      <c r="AR460" s="37">
        <v>1941.43</v>
      </c>
      <c r="AS460" s="37">
        <v>1965.79</v>
      </c>
      <c r="AT460" s="37">
        <v>1793.48</v>
      </c>
      <c r="AU460" s="37">
        <v>1555.2</v>
      </c>
      <c r="AV460" s="37">
        <v>1455.61</v>
      </c>
      <c r="AW460" s="37">
        <v>1294.99</v>
      </c>
      <c r="AX460" s="38">
        <v>1332.38</v>
      </c>
      <c r="AY460" s="314">
        <v>566.71</v>
      </c>
      <c r="AZ460" s="386">
        <v>4.8109999999999999</v>
      </c>
      <c r="BA460" s="148">
        <v>106.95</v>
      </c>
    </row>
    <row r="461" spans="1:53">
      <c r="A461" s="45">
        <v>27</v>
      </c>
      <c r="B461" s="158">
        <f t="shared" si="47"/>
        <v>1944.0609999999999</v>
      </c>
      <c r="C461" s="158">
        <f t="shared" si="47"/>
        <v>1867.751</v>
      </c>
      <c r="D461" s="158">
        <f t="shared" si="47"/>
        <v>1831.5409999999999</v>
      </c>
      <c r="E461" s="158">
        <f t="shared" si="47"/>
        <v>1830.8409999999999</v>
      </c>
      <c r="F461" s="158">
        <f t="shared" si="47"/>
        <v>1841.0509999999999</v>
      </c>
      <c r="G461" s="158">
        <f t="shared" si="47"/>
        <v>2267.951</v>
      </c>
      <c r="H461" s="158">
        <f t="shared" si="47"/>
        <v>2266.6410000000001</v>
      </c>
      <c r="I461" s="158">
        <f t="shared" si="47"/>
        <v>2764.5210000000002</v>
      </c>
      <c r="J461" s="158">
        <f t="shared" si="47"/>
        <v>2777.7710000000002</v>
      </c>
      <c r="K461" s="158">
        <f t="shared" si="47"/>
        <v>2885.2109999999998</v>
      </c>
      <c r="L461" s="158">
        <f t="shared" si="47"/>
        <v>2827.3110000000001</v>
      </c>
      <c r="M461" s="158">
        <f t="shared" si="47"/>
        <v>2948.8409999999999</v>
      </c>
      <c r="N461" s="158">
        <f t="shared" si="47"/>
        <v>2855.9209999999998</v>
      </c>
      <c r="O461" s="158">
        <f t="shared" si="47"/>
        <v>2836.5210000000002</v>
      </c>
      <c r="P461" s="158">
        <f t="shared" si="47"/>
        <v>3004.721</v>
      </c>
      <c r="Q461" s="158">
        <f t="shared" si="47"/>
        <v>2996.991</v>
      </c>
      <c r="R461" s="158">
        <f t="shared" si="48"/>
        <v>3002.5909999999999</v>
      </c>
      <c r="S461" s="158">
        <f t="shared" si="48"/>
        <v>3006.931</v>
      </c>
      <c r="T461" s="158">
        <f t="shared" si="48"/>
        <v>3009.6410000000001</v>
      </c>
      <c r="U461" s="158">
        <f t="shared" si="48"/>
        <v>2895.931</v>
      </c>
      <c r="V461" s="158">
        <f t="shared" si="48"/>
        <v>2629.8310000000001</v>
      </c>
      <c r="W461" s="158">
        <f t="shared" si="48"/>
        <v>2121.9009999999998</v>
      </c>
      <c r="X461" s="158">
        <f t="shared" si="48"/>
        <v>1984.3209999999999</v>
      </c>
      <c r="Y461" s="158">
        <f t="shared" si="48"/>
        <v>2019.0609999999999</v>
      </c>
      <c r="Z461" s="35"/>
      <c r="AA461" s="39">
        <v>1265.5899999999999</v>
      </c>
      <c r="AB461" s="37">
        <v>1189.28</v>
      </c>
      <c r="AC461" s="37">
        <v>1153.07</v>
      </c>
      <c r="AD461" s="37">
        <v>1152.3699999999999</v>
      </c>
      <c r="AE461" s="37">
        <v>1162.58</v>
      </c>
      <c r="AF461" s="37">
        <v>1589.48</v>
      </c>
      <c r="AG461" s="37">
        <v>1588.17</v>
      </c>
      <c r="AH461" s="37">
        <v>2086.0500000000002</v>
      </c>
      <c r="AI461" s="37">
        <v>2099.3000000000002</v>
      </c>
      <c r="AJ461" s="37">
        <v>2206.7399999999998</v>
      </c>
      <c r="AK461" s="37">
        <v>2148.84</v>
      </c>
      <c r="AL461" s="37">
        <v>2270.37</v>
      </c>
      <c r="AM461" s="37">
        <v>2177.4499999999998</v>
      </c>
      <c r="AN461" s="37">
        <v>2158.0500000000002</v>
      </c>
      <c r="AO461" s="37">
        <v>2326.25</v>
      </c>
      <c r="AP461" s="37">
        <v>2318.52</v>
      </c>
      <c r="AQ461" s="37">
        <v>2324.12</v>
      </c>
      <c r="AR461" s="37">
        <v>2328.46</v>
      </c>
      <c r="AS461" s="37">
        <v>2331.17</v>
      </c>
      <c r="AT461" s="37">
        <v>2217.46</v>
      </c>
      <c r="AU461" s="37">
        <v>1951.36</v>
      </c>
      <c r="AV461" s="37">
        <v>1443.43</v>
      </c>
      <c r="AW461" s="37">
        <v>1305.8499999999999</v>
      </c>
      <c r="AX461" s="38">
        <v>1340.59</v>
      </c>
      <c r="AY461" s="314">
        <v>566.71</v>
      </c>
      <c r="AZ461" s="386">
        <v>4.8109999999999999</v>
      </c>
      <c r="BA461" s="148">
        <v>106.95</v>
      </c>
    </row>
    <row r="462" spans="1:53">
      <c r="A462" s="45">
        <v>28</v>
      </c>
      <c r="B462" s="158">
        <f t="shared" si="47"/>
        <v>1946.211</v>
      </c>
      <c r="C462" s="158">
        <f t="shared" si="47"/>
        <v>1878.4010000000001</v>
      </c>
      <c r="D462" s="158">
        <f t="shared" si="47"/>
        <v>1845.1610000000001</v>
      </c>
      <c r="E462" s="158">
        <f t="shared" si="47"/>
        <v>1843.3510000000001</v>
      </c>
      <c r="F462" s="158">
        <f t="shared" si="47"/>
        <v>1853.0909999999999</v>
      </c>
      <c r="G462" s="158">
        <f t="shared" si="47"/>
        <v>1992.701</v>
      </c>
      <c r="H462" s="158">
        <f t="shared" si="47"/>
        <v>2016.3710000000001</v>
      </c>
      <c r="I462" s="158">
        <f t="shared" si="47"/>
        <v>2189.7510000000002</v>
      </c>
      <c r="J462" s="158">
        <f t="shared" si="47"/>
        <v>2775.511</v>
      </c>
      <c r="K462" s="158">
        <f t="shared" si="47"/>
        <v>2824.3910000000001</v>
      </c>
      <c r="L462" s="158">
        <f t="shared" si="47"/>
        <v>2227.3310000000001</v>
      </c>
      <c r="M462" s="158">
        <f t="shared" si="47"/>
        <v>2237.0509999999999</v>
      </c>
      <c r="N462" s="158">
        <f t="shared" si="47"/>
        <v>2229.721</v>
      </c>
      <c r="O462" s="158">
        <f t="shared" si="47"/>
        <v>2199.0810000000001</v>
      </c>
      <c r="P462" s="158">
        <f t="shared" si="47"/>
        <v>2205.0810000000001</v>
      </c>
      <c r="Q462" s="158">
        <f t="shared" si="47"/>
        <v>2257.451</v>
      </c>
      <c r="R462" s="158">
        <f t="shared" si="48"/>
        <v>2323.3510000000001</v>
      </c>
      <c r="S462" s="158">
        <f t="shared" si="48"/>
        <v>2332.431</v>
      </c>
      <c r="T462" s="158">
        <f t="shared" si="48"/>
        <v>2923.2809999999999</v>
      </c>
      <c r="U462" s="158">
        <f t="shared" si="48"/>
        <v>2232.3409999999999</v>
      </c>
      <c r="V462" s="158">
        <f t="shared" si="48"/>
        <v>2158.0410000000002</v>
      </c>
      <c r="W462" s="158">
        <f t="shared" si="48"/>
        <v>2077.9210000000003</v>
      </c>
      <c r="X462" s="158">
        <f t="shared" si="48"/>
        <v>1994.1210000000001</v>
      </c>
      <c r="Y462" s="158">
        <f t="shared" si="48"/>
        <v>2023.0309999999999</v>
      </c>
      <c r="Z462" s="35"/>
      <c r="AA462" s="39">
        <v>1267.74</v>
      </c>
      <c r="AB462" s="37">
        <v>1199.93</v>
      </c>
      <c r="AC462" s="37">
        <v>1166.69</v>
      </c>
      <c r="AD462" s="37">
        <v>1164.8800000000001</v>
      </c>
      <c r="AE462" s="37">
        <v>1174.6199999999999</v>
      </c>
      <c r="AF462" s="37">
        <v>1314.23</v>
      </c>
      <c r="AG462" s="37">
        <v>1337.9</v>
      </c>
      <c r="AH462" s="37">
        <v>1511.28</v>
      </c>
      <c r="AI462" s="37">
        <v>2097.04</v>
      </c>
      <c r="AJ462" s="37">
        <v>2145.92</v>
      </c>
      <c r="AK462" s="37">
        <v>1548.86</v>
      </c>
      <c r="AL462" s="37">
        <v>1558.58</v>
      </c>
      <c r="AM462" s="37">
        <v>1551.25</v>
      </c>
      <c r="AN462" s="37">
        <v>1520.61</v>
      </c>
      <c r="AO462" s="37">
        <v>1526.61</v>
      </c>
      <c r="AP462" s="37">
        <v>1578.98</v>
      </c>
      <c r="AQ462" s="37">
        <v>1644.88</v>
      </c>
      <c r="AR462" s="37">
        <v>1653.96</v>
      </c>
      <c r="AS462" s="37">
        <v>2244.81</v>
      </c>
      <c r="AT462" s="37">
        <v>1553.87</v>
      </c>
      <c r="AU462" s="37">
        <v>1479.57</v>
      </c>
      <c r="AV462" s="37">
        <v>1399.45</v>
      </c>
      <c r="AW462" s="37">
        <v>1315.65</v>
      </c>
      <c r="AX462" s="38">
        <v>1344.56</v>
      </c>
      <c r="AY462" s="314">
        <v>566.71</v>
      </c>
      <c r="AZ462" s="386">
        <v>4.8109999999999999</v>
      </c>
      <c r="BA462" s="148">
        <v>106.95</v>
      </c>
    </row>
    <row r="463" spans="1:53">
      <c r="A463" s="45">
        <v>29</v>
      </c>
      <c r="B463" s="158">
        <f t="shared" si="47"/>
        <v>1947.6510000000001</v>
      </c>
      <c r="C463" s="158">
        <f t="shared" si="47"/>
        <v>1882.5709999999999</v>
      </c>
      <c r="D463" s="158">
        <f t="shared" si="47"/>
        <v>1874.981</v>
      </c>
      <c r="E463" s="158">
        <f t="shared" si="47"/>
        <v>1874.491</v>
      </c>
      <c r="F463" s="158">
        <f t="shared" si="47"/>
        <v>1862.271</v>
      </c>
      <c r="G463" s="158">
        <f t="shared" si="47"/>
        <v>2002.0809999999999</v>
      </c>
      <c r="H463" s="158">
        <f t="shared" si="47"/>
        <v>2017.2909999999999</v>
      </c>
      <c r="I463" s="158">
        <f t="shared" si="47"/>
        <v>2200.6909999999998</v>
      </c>
      <c r="J463" s="158">
        <f t="shared" si="47"/>
        <v>2242.701</v>
      </c>
      <c r="K463" s="158">
        <f t="shared" si="47"/>
        <v>2299.2809999999999</v>
      </c>
      <c r="L463" s="158">
        <f t="shared" si="47"/>
        <v>2271.5410000000002</v>
      </c>
      <c r="M463" s="158">
        <f t="shared" si="47"/>
        <v>2305.4210000000003</v>
      </c>
      <c r="N463" s="158">
        <f t="shared" si="47"/>
        <v>2293.0609999999997</v>
      </c>
      <c r="O463" s="158">
        <f t="shared" si="47"/>
        <v>2307.5209999999997</v>
      </c>
      <c r="P463" s="158">
        <f t="shared" si="47"/>
        <v>2319.7510000000002</v>
      </c>
      <c r="Q463" s="158">
        <f t="shared" si="47"/>
        <v>2490.5010000000002</v>
      </c>
      <c r="R463" s="158">
        <f t="shared" si="48"/>
        <v>2639.6410000000001</v>
      </c>
      <c r="S463" s="158">
        <f t="shared" si="48"/>
        <v>2700.2109999999998</v>
      </c>
      <c r="T463" s="158">
        <f t="shared" si="48"/>
        <v>2688.5309999999999</v>
      </c>
      <c r="U463" s="158">
        <f t="shared" si="48"/>
        <v>2453.491</v>
      </c>
      <c r="V463" s="158">
        <f t="shared" si="48"/>
        <v>2199.011</v>
      </c>
      <c r="W463" s="158">
        <f t="shared" si="48"/>
        <v>2139.4210000000003</v>
      </c>
      <c r="X463" s="158">
        <f t="shared" si="48"/>
        <v>2079.1010000000001</v>
      </c>
      <c r="Y463" s="158">
        <f t="shared" si="48"/>
        <v>1987.6310000000001</v>
      </c>
      <c r="Z463" s="35"/>
      <c r="AA463" s="39">
        <v>1269.18</v>
      </c>
      <c r="AB463" s="37">
        <v>1204.0999999999999</v>
      </c>
      <c r="AC463" s="37">
        <v>1196.51</v>
      </c>
      <c r="AD463" s="37">
        <v>1196.02</v>
      </c>
      <c r="AE463" s="37">
        <v>1183.8</v>
      </c>
      <c r="AF463" s="37">
        <v>1323.61</v>
      </c>
      <c r="AG463" s="37">
        <v>1338.82</v>
      </c>
      <c r="AH463" s="37">
        <v>1522.22</v>
      </c>
      <c r="AI463" s="37">
        <v>1564.23</v>
      </c>
      <c r="AJ463" s="37">
        <v>1620.81</v>
      </c>
      <c r="AK463" s="37">
        <v>1593.07</v>
      </c>
      <c r="AL463" s="37">
        <v>1626.95</v>
      </c>
      <c r="AM463" s="37">
        <v>1614.59</v>
      </c>
      <c r="AN463" s="37">
        <v>1629.05</v>
      </c>
      <c r="AO463" s="37">
        <v>1641.28</v>
      </c>
      <c r="AP463" s="37">
        <v>1812.03</v>
      </c>
      <c r="AQ463" s="37">
        <v>1961.17</v>
      </c>
      <c r="AR463" s="37">
        <v>2021.7399999999998</v>
      </c>
      <c r="AS463" s="37">
        <v>2010.0599999999997</v>
      </c>
      <c r="AT463" s="37">
        <v>1775.02</v>
      </c>
      <c r="AU463" s="37">
        <v>1520.54</v>
      </c>
      <c r="AV463" s="37">
        <v>1460.95</v>
      </c>
      <c r="AW463" s="37">
        <v>1400.63</v>
      </c>
      <c r="AX463" s="38">
        <v>1309.1600000000001</v>
      </c>
      <c r="AY463" s="314">
        <v>566.71</v>
      </c>
      <c r="AZ463" s="386">
        <v>4.8109999999999999</v>
      </c>
      <c r="BA463" s="148">
        <v>106.95</v>
      </c>
    </row>
    <row r="464" spans="1:53">
      <c r="A464" s="45">
        <v>30</v>
      </c>
      <c r="B464" s="158">
        <f t="shared" si="47"/>
        <v>1974.3610000000001</v>
      </c>
      <c r="C464" s="158">
        <f t="shared" si="47"/>
        <v>1950.221</v>
      </c>
      <c r="D464" s="158">
        <f t="shared" si="47"/>
        <v>1947.001</v>
      </c>
      <c r="E464" s="158">
        <f t="shared" si="47"/>
        <v>1922.3409999999999</v>
      </c>
      <c r="F464" s="158">
        <f t="shared" si="47"/>
        <v>1978.6410000000001</v>
      </c>
      <c r="G464" s="158">
        <f t="shared" si="47"/>
        <v>2006.8209999999999</v>
      </c>
      <c r="H464" s="158">
        <f t="shared" si="47"/>
        <v>2072.9009999999998</v>
      </c>
      <c r="I464" s="158">
        <f t="shared" si="47"/>
        <v>2224.3710000000001</v>
      </c>
      <c r="J464" s="158">
        <f t="shared" si="47"/>
        <v>2380.9409999999998</v>
      </c>
      <c r="K464" s="158">
        <f t="shared" si="47"/>
        <v>2504.1310000000003</v>
      </c>
      <c r="L464" s="158">
        <f t="shared" si="47"/>
        <v>2447.3009999999999</v>
      </c>
      <c r="M464" s="158">
        <f t="shared" si="47"/>
        <v>2513.9110000000001</v>
      </c>
      <c r="N464" s="158">
        <f t="shared" si="47"/>
        <v>2449.7709999999997</v>
      </c>
      <c r="O464" s="158">
        <f t="shared" si="47"/>
        <v>2439.6710000000003</v>
      </c>
      <c r="P464" s="158">
        <f t="shared" si="47"/>
        <v>2478.8710000000001</v>
      </c>
      <c r="Q464" s="158">
        <f t="shared" si="47"/>
        <v>2612.4210000000003</v>
      </c>
      <c r="R464" s="158">
        <f t="shared" si="48"/>
        <v>2666.1010000000001</v>
      </c>
      <c r="S464" s="158">
        <f t="shared" si="48"/>
        <v>2686.741</v>
      </c>
      <c r="T464" s="158">
        <f t="shared" si="48"/>
        <v>2686.6610000000001</v>
      </c>
      <c r="U464" s="158">
        <f t="shared" si="48"/>
        <v>2567.3510000000001</v>
      </c>
      <c r="V464" s="158">
        <f t="shared" si="48"/>
        <v>2325.951</v>
      </c>
      <c r="W464" s="158">
        <f t="shared" si="48"/>
        <v>2214.3209999999999</v>
      </c>
      <c r="X464" s="158">
        <f t="shared" si="48"/>
        <v>2127.1010000000001</v>
      </c>
      <c r="Y464" s="158">
        <f t="shared" si="48"/>
        <v>2086.741</v>
      </c>
      <c r="Z464" s="35"/>
      <c r="AA464" s="39">
        <v>1295.8900000000001</v>
      </c>
      <c r="AB464" s="37">
        <v>1271.75</v>
      </c>
      <c r="AC464" s="37">
        <v>1268.53</v>
      </c>
      <c r="AD464" s="37">
        <v>1243.8699999999999</v>
      </c>
      <c r="AE464" s="37">
        <v>1300.17</v>
      </c>
      <c r="AF464" s="37">
        <v>1328.35</v>
      </c>
      <c r="AG464" s="37">
        <v>1394.43</v>
      </c>
      <c r="AH464" s="37">
        <v>1545.9</v>
      </c>
      <c r="AI464" s="37">
        <v>1702.47</v>
      </c>
      <c r="AJ464" s="37">
        <v>1825.66</v>
      </c>
      <c r="AK464" s="37">
        <v>1768.83</v>
      </c>
      <c r="AL464" s="37">
        <v>1835.44</v>
      </c>
      <c r="AM464" s="37">
        <v>1771.3</v>
      </c>
      <c r="AN464" s="37">
        <v>1761.2</v>
      </c>
      <c r="AO464" s="37">
        <v>1800.4</v>
      </c>
      <c r="AP464" s="37">
        <v>1933.95</v>
      </c>
      <c r="AQ464" s="37">
        <v>1987.63</v>
      </c>
      <c r="AR464" s="37">
        <v>2008.27</v>
      </c>
      <c r="AS464" s="37">
        <v>2008.1899999999998</v>
      </c>
      <c r="AT464" s="37">
        <v>1888.88</v>
      </c>
      <c r="AU464" s="37">
        <v>1647.48</v>
      </c>
      <c r="AV464" s="37">
        <v>1535.85</v>
      </c>
      <c r="AW464" s="37">
        <v>1448.63</v>
      </c>
      <c r="AX464" s="38">
        <v>1408.27</v>
      </c>
      <c r="AY464" s="314">
        <v>566.71</v>
      </c>
      <c r="AZ464" s="386">
        <v>4.8109999999999999</v>
      </c>
      <c r="BA464" s="148">
        <v>106.95</v>
      </c>
    </row>
    <row r="465" spans="1:137" ht="13.5" thickBot="1">
      <c r="A465" s="143">
        <v>31</v>
      </c>
      <c r="B465" s="158">
        <f t="shared" si="47"/>
        <v>2061.1109999999999</v>
      </c>
      <c r="C465" s="158">
        <f t="shared" si="47"/>
        <v>1991.3009999999999</v>
      </c>
      <c r="D465" s="158">
        <f t="shared" si="47"/>
        <v>1985.0509999999999</v>
      </c>
      <c r="E465" s="158">
        <f t="shared" si="47"/>
        <v>1980.681</v>
      </c>
      <c r="F465" s="158">
        <f t="shared" si="47"/>
        <v>1986.3510000000001</v>
      </c>
      <c r="G465" s="158">
        <f t="shared" si="47"/>
        <v>1996.181</v>
      </c>
      <c r="H465" s="158">
        <f t="shared" si="47"/>
        <v>2120.991</v>
      </c>
      <c r="I465" s="158">
        <f t="shared" si="47"/>
        <v>2225.5609999999997</v>
      </c>
      <c r="J465" s="158">
        <f t="shared" si="47"/>
        <v>2299.8710000000001</v>
      </c>
      <c r="K465" s="158">
        <f t="shared" si="47"/>
        <v>2509.3910000000001</v>
      </c>
      <c r="L465" s="158">
        <f t="shared" si="47"/>
        <v>2584.3310000000001</v>
      </c>
      <c r="M465" s="158">
        <f t="shared" si="47"/>
        <v>2585.1710000000003</v>
      </c>
      <c r="N465" s="158">
        <f t="shared" si="47"/>
        <v>2562.241</v>
      </c>
      <c r="O465" s="158">
        <f t="shared" si="47"/>
        <v>2558.5509999999999</v>
      </c>
      <c r="P465" s="158">
        <f t="shared" si="47"/>
        <v>2567.4610000000002</v>
      </c>
      <c r="Q465" s="158">
        <f t="shared" si="47"/>
        <v>2670.201</v>
      </c>
      <c r="R465" s="158">
        <f t="shared" si="48"/>
        <v>2700.011</v>
      </c>
      <c r="S465" s="158">
        <f t="shared" si="48"/>
        <v>2726.3410000000003</v>
      </c>
      <c r="T465" s="158">
        <f t="shared" si="48"/>
        <v>2710.9410000000003</v>
      </c>
      <c r="U465" s="158">
        <f t="shared" si="48"/>
        <v>2618.3310000000001</v>
      </c>
      <c r="V465" s="158">
        <f t="shared" si="48"/>
        <v>2555.0410000000002</v>
      </c>
      <c r="W465" s="158">
        <f t="shared" si="48"/>
        <v>2281.0909999999999</v>
      </c>
      <c r="X465" s="158">
        <f t="shared" si="48"/>
        <v>2152.701</v>
      </c>
      <c r="Y465" s="158">
        <f t="shared" si="48"/>
        <v>2110.1410000000001</v>
      </c>
      <c r="Z465" s="35"/>
      <c r="AA465" s="70">
        <v>1382.64</v>
      </c>
      <c r="AB465" s="71">
        <v>1312.83</v>
      </c>
      <c r="AC465" s="71">
        <v>1306.58</v>
      </c>
      <c r="AD465" s="71">
        <v>1302.21</v>
      </c>
      <c r="AE465" s="71">
        <v>1307.8800000000001</v>
      </c>
      <c r="AF465" s="71">
        <v>1317.71</v>
      </c>
      <c r="AG465" s="71">
        <v>1442.52</v>
      </c>
      <c r="AH465" s="71">
        <v>1547.09</v>
      </c>
      <c r="AI465" s="71">
        <v>1621.4</v>
      </c>
      <c r="AJ465" s="71">
        <v>1830.92</v>
      </c>
      <c r="AK465" s="71">
        <v>1905.86</v>
      </c>
      <c r="AL465" s="71">
        <v>1906.7</v>
      </c>
      <c r="AM465" s="71">
        <v>1883.77</v>
      </c>
      <c r="AN465" s="71">
        <v>1880.08</v>
      </c>
      <c r="AO465" s="71">
        <v>1888.99</v>
      </c>
      <c r="AP465" s="71">
        <v>1991.73</v>
      </c>
      <c r="AQ465" s="71">
        <v>2021.54</v>
      </c>
      <c r="AR465" s="71">
        <v>2047.8700000000001</v>
      </c>
      <c r="AS465" s="71">
        <v>2032.47</v>
      </c>
      <c r="AT465" s="71">
        <v>1939.86</v>
      </c>
      <c r="AU465" s="71">
        <v>1876.57</v>
      </c>
      <c r="AV465" s="71">
        <v>1602.62</v>
      </c>
      <c r="AW465" s="71">
        <v>1474.23</v>
      </c>
      <c r="AX465" s="119">
        <v>1431.67</v>
      </c>
      <c r="AY465" s="315">
        <v>566.71</v>
      </c>
      <c r="AZ465" s="384">
        <v>4.8109999999999999</v>
      </c>
      <c r="BA465" s="149">
        <v>106.95</v>
      </c>
    </row>
    <row r="466" spans="1:137" ht="13.5" thickBot="1">
      <c r="A466" s="56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AA466" s="155">
        <f>SUM(AA435:AX465)</f>
        <v>1136710.4900000005</v>
      </c>
      <c r="BA466" s="16"/>
    </row>
    <row r="467" spans="1:137" s="2" customFormat="1" ht="32.25" customHeight="1" thickBot="1">
      <c r="A467" s="494" t="s">
        <v>1</v>
      </c>
      <c r="B467" s="496" t="s">
        <v>142</v>
      </c>
      <c r="C467" s="496"/>
      <c r="D467" s="496"/>
      <c r="E467" s="496"/>
      <c r="F467" s="496"/>
      <c r="G467" s="496"/>
      <c r="H467" s="496"/>
      <c r="I467" s="496"/>
      <c r="J467" s="496"/>
      <c r="K467" s="496"/>
      <c r="L467" s="496"/>
      <c r="M467" s="496"/>
      <c r="N467" s="496"/>
      <c r="O467" s="496"/>
      <c r="P467" s="496"/>
      <c r="Q467" s="496"/>
      <c r="R467" s="496"/>
      <c r="S467" s="496"/>
      <c r="T467" s="496"/>
      <c r="U467" s="496"/>
      <c r="V467" s="496"/>
      <c r="W467" s="496"/>
      <c r="X467" s="496"/>
      <c r="Y467" s="497"/>
      <c r="Z467" s="7"/>
      <c r="AA467" s="137" t="s">
        <v>180</v>
      </c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216"/>
      <c r="AZ467" s="154"/>
      <c r="BA467" s="154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</row>
    <row r="468" spans="1:137" ht="95.25" customHeight="1">
      <c r="A468" s="495"/>
      <c r="B468" s="498" t="s">
        <v>2</v>
      </c>
      <c r="C468" s="498"/>
      <c r="D468" s="498"/>
      <c r="E468" s="498"/>
      <c r="F468" s="498"/>
      <c r="G468" s="498"/>
      <c r="H468" s="498"/>
      <c r="I468" s="498"/>
      <c r="J468" s="498"/>
      <c r="K468" s="498"/>
      <c r="L468" s="498"/>
      <c r="M468" s="498"/>
      <c r="N468" s="498"/>
      <c r="O468" s="498"/>
      <c r="P468" s="498"/>
      <c r="Q468" s="498"/>
      <c r="R468" s="498"/>
      <c r="S468" s="498"/>
      <c r="T468" s="498"/>
      <c r="U468" s="498"/>
      <c r="V468" s="498"/>
      <c r="W468" s="498"/>
      <c r="X468" s="498"/>
      <c r="Y468" s="499"/>
      <c r="AA468" s="476" t="s">
        <v>88</v>
      </c>
      <c r="AB468" s="477"/>
      <c r="AC468" s="477"/>
      <c r="AD468" s="477"/>
      <c r="AE468" s="477"/>
      <c r="AF468" s="477"/>
      <c r="AG468" s="477"/>
      <c r="AH468" s="477"/>
      <c r="AI468" s="477"/>
      <c r="AJ468" s="477"/>
      <c r="AK468" s="477"/>
      <c r="AL468" s="477"/>
      <c r="AM468" s="477"/>
      <c r="AN468" s="477"/>
      <c r="AO468" s="477"/>
      <c r="AP468" s="477"/>
      <c r="AQ468" s="477"/>
      <c r="AR468" s="477"/>
      <c r="AS468" s="477"/>
      <c r="AT468" s="477"/>
      <c r="AU468" s="477"/>
      <c r="AV468" s="477"/>
      <c r="AW468" s="477"/>
      <c r="AX468" s="478"/>
      <c r="AY468" s="535" t="str">
        <f>AY432</f>
        <v>Сбытовая надбавка</v>
      </c>
      <c r="AZ468" s="530" t="s">
        <v>197</v>
      </c>
      <c r="BA468" s="213" t="str">
        <f>BA432</f>
        <v>Тарифы на услуги по передаче электрической энергии</v>
      </c>
    </row>
    <row r="469" spans="1:137" ht="42" customHeight="1">
      <c r="A469" s="495"/>
      <c r="B469" s="46" t="s">
        <v>3</v>
      </c>
      <c r="C469" s="46" t="s">
        <v>4</v>
      </c>
      <c r="D469" s="46" t="s">
        <v>5</v>
      </c>
      <c r="E469" s="46" t="s">
        <v>6</v>
      </c>
      <c r="F469" s="46" t="s">
        <v>7</v>
      </c>
      <c r="G469" s="46" t="s">
        <v>8</v>
      </c>
      <c r="H469" s="46" t="s">
        <v>9</v>
      </c>
      <c r="I469" s="46" t="s">
        <v>10</v>
      </c>
      <c r="J469" s="46" t="s">
        <v>11</v>
      </c>
      <c r="K469" s="46" t="s">
        <v>12</v>
      </c>
      <c r="L469" s="46" t="s">
        <v>13</v>
      </c>
      <c r="M469" s="46" t="s">
        <v>14</v>
      </c>
      <c r="N469" s="46" t="s">
        <v>15</v>
      </c>
      <c r="O469" s="46" t="s">
        <v>16</v>
      </c>
      <c r="P469" s="46" t="s">
        <v>17</v>
      </c>
      <c r="Q469" s="46" t="s">
        <v>18</v>
      </c>
      <c r="R469" s="46" t="s">
        <v>19</v>
      </c>
      <c r="S469" s="46" t="s">
        <v>20</v>
      </c>
      <c r="T469" s="46" t="s">
        <v>21</v>
      </c>
      <c r="U469" s="46" t="s">
        <v>22</v>
      </c>
      <c r="V469" s="46" t="s">
        <v>23</v>
      </c>
      <c r="W469" s="46" t="s">
        <v>24</v>
      </c>
      <c r="X469" s="46" t="s">
        <v>25</v>
      </c>
      <c r="Y469" s="47" t="s">
        <v>26</v>
      </c>
      <c r="AA469" s="58" t="s">
        <v>3</v>
      </c>
      <c r="AB469" s="59" t="s">
        <v>4</v>
      </c>
      <c r="AC469" s="59" t="s">
        <v>5</v>
      </c>
      <c r="AD469" s="59" t="s">
        <v>6</v>
      </c>
      <c r="AE469" s="59" t="s">
        <v>7</v>
      </c>
      <c r="AF469" s="59" t="s">
        <v>8</v>
      </c>
      <c r="AG469" s="59" t="s">
        <v>9</v>
      </c>
      <c r="AH469" s="59" t="s">
        <v>10</v>
      </c>
      <c r="AI469" s="59" t="s">
        <v>11</v>
      </c>
      <c r="AJ469" s="59" t="s">
        <v>12</v>
      </c>
      <c r="AK469" s="59" t="s">
        <v>13</v>
      </c>
      <c r="AL469" s="59" t="s">
        <v>14</v>
      </c>
      <c r="AM469" s="59" t="s">
        <v>15</v>
      </c>
      <c r="AN469" s="59" t="s">
        <v>16</v>
      </c>
      <c r="AO469" s="59" t="s">
        <v>17</v>
      </c>
      <c r="AP469" s="59" t="s">
        <v>18</v>
      </c>
      <c r="AQ469" s="59" t="s">
        <v>19</v>
      </c>
      <c r="AR469" s="59" t="s">
        <v>20</v>
      </c>
      <c r="AS469" s="59" t="s">
        <v>21</v>
      </c>
      <c r="AT469" s="59" t="s">
        <v>22</v>
      </c>
      <c r="AU469" s="59" t="s">
        <v>23</v>
      </c>
      <c r="AV469" s="59" t="s">
        <v>24</v>
      </c>
      <c r="AW469" s="59" t="s">
        <v>25</v>
      </c>
      <c r="AX469" s="118" t="s">
        <v>26</v>
      </c>
      <c r="AY469" s="489"/>
      <c r="AZ469" s="531"/>
      <c r="BA469" s="163" t="s">
        <v>29</v>
      </c>
    </row>
    <row r="470" spans="1:137" s="161" customFormat="1" ht="16.149999999999999" customHeight="1" thickBot="1">
      <c r="A470" s="483" t="s">
        <v>204</v>
      </c>
      <c r="B470" s="484"/>
      <c r="C470" s="484"/>
      <c r="D470" s="484"/>
      <c r="E470" s="484"/>
      <c r="F470" s="484"/>
      <c r="G470" s="484"/>
      <c r="H470" s="484"/>
      <c r="I470" s="484"/>
      <c r="J470" s="484"/>
      <c r="K470" s="484"/>
      <c r="L470" s="484"/>
      <c r="M470" s="484"/>
      <c r="N470" s="484"/>
      <c r="O470" s="484"/>
      <c r="P470" s="484"/>
      <c r="Q470" s="484"/>
      <c r="R470" s="484"/>
      <c r="S470" s="484"/>
      <c r="T470" s="484"/>
      <c r="U470" s="484"/>
      <c r="V470" s="484"/>
      <c r="W470" s="484"/>
      <c r="X470" s="484"/>
      <c r="Y470" s="485"/>
      <c r="AA470" s="500">
        <v>2</v>
      </c>
      <c r="AB470" s="501"/>
      <c r="AC470" s="501"/>
      <c r="AD470" s="501"/>
      <c r="AE470" s="501"/>
      <c r="AF470" s="501"/>
      <c r="AG470" s="501"/>
      <c r="AH470" s="501"/>
      <c r="AI470" s="501"/>
      <c r="AJ470" s="501"/>
      <c r="AK470" s="501"/>
      <c r="AL470" s="501"/>
      <c r="AM470" s="501"/>
      <c r="AN470" s="501"/>
      <c r="AO470" s="501"/>
      <c r="AP470" s="501"/>
      <c r="AQ470" s="501"/>
      <c r="AR470" s="501"/>
      <c r="AS470" s="501"/>
      <c r="AT470" s="501"/>
      <c r="AU470" s="501"/>
      <c r="AV470" s="501"/>
      <c r="AW470" s="501"/>
      <c r="AX470" s="502"/>
      <c r="AY470" s="168">
        <v>3</v>
      </c>
      <c r="AZ470" s="170">
        <v>4</v>
      </c>
      <c r="BA470" s="171">
        <v>5</v>
      </c>
    </row>
    <row r="471" spans="1:137">
      <c r="A471" s="45">
        <v>1</v>
      </c>
      <c r="B471" s="158">
        <f>AA471+$AY471+$AZ471</f>
        <v>1655.3609999999999</v>
      </c>
      <c r="C471" s="158">
        <f t="shared" ref="C471:R486" si="49">AB471+$AY471+$AZ471</f>
        <v>1648.0609999999999</v>
      </c>
      <c r="D471" s="158">
        <f t="shared" si="49"/>
        <v>1643.511</v>
      </c>
      <c r="E471" s="158">
        <f t="shared" si="49"/>
        <v>1644.6610000000001</v>
      </c>
      <c r="F471" s="158">
        <f t="shared" si="49"/>
        <v>1650.431</v>
      </c>
      <c r="G471" s="158">
        <f t="shared" si="49"/>
        <v>1706.5509999999999</v>
      </c>
      <c r="H471" s="158">
        <f t="shared" si="49"/>
        <v>1832.941</v>
      </c>
      <c r="I471" s="158">
        <f t="shared" si="49"/>
        <v>2014.3509999999999</v>
      </c>
      <c r="J471" s="158">
        <f t="shared" si="49"/>
        <v>2132.8809999999999</v>
      </c>
      <c r="K471" s="158">
        <f t="shared" si="49"/>
        <v>2322.721</v>
      </c>
      <c r="L471" s="158">
        <f t="shared" si="49"/>
        <v>2324.4610000000002</v>
      </c>
      <c r="M471" s="158">
        <f t="shared" si="49"/>
        <v>2357.1910000000003</v>
      </c>
      <c r="N471" s="158">
        <f t="shared" si="49"/>
        <v>2355.9410000000003</v>
      </c>
      <c r="O471" s="158">
        <f t="shared" si="49"/>
        <v>2386.6210000000001</v>
      </c>
      <c r="P471" s="158">
        <f t="shared" si="49"/>
        <v>2419.2510000000002</v>
      </c>
      <c r="Q471" s="158">
        <f t="shared" si="49"/>
        <v>2402.5210000000002</v>
      </c>
      <c r="R471" s="158">
        <f t="shared" si="49"/>
        <v>2403.7510000000002</v>
      </c>
      <c r="S471" s="158">
        <f t="shared" ref="S471:Y486" si="50">AR471+$AY471+$AZ471</f>
        <v>2431.0410000000002</v>
      </c>
      <c r="T471" s="158">
        <f t="shared" si="50"/>
        <v>2454.511</v>
      </c>
      <c r="U471" s="158">
        <f t="shared" si="50"/>
        <v>2327.3009999999999</v>
      </c>
      <c r="V471" s="158">
        <f t="shared" si="50"/>
        <v>2179.2310000000002</v>
      </c>
      <c r="W471" s="158">
        <f t="shared" si="50"/>
        <v>1961.1209999999999</v>
      </c>
      <c r="X471" s="158">
        <f t="shared" si="50"/>
        <v>1960.521</v>
      </c>
      <c r="Y471" s="158">
        <f t="shared" si="50"/>
        <v>1848.3409999999999</v>
      </c>
      <c r="Z471" s="35"/>
      <c r="AA471" s="39">
        <v>1083.8399999999999</v>
      </c>
      <c r="AB471" s="37">
        <v>1076.54</v>
      </c>
      <c r="AC471" s="37">
        <v>1071.99</v>
      </c>
      <c r="AD471" s="37">
        <v>1073.1400000000001</v>
      </c>
      <c r="AE471" s="37">
        <v>1078.9100000000001</v>
      </c>
      <c r="AF471" s="37">
        <v>1135.03</v>
      </c>
      <c r="AG471" s="37">
        <v>1261.42</v>
      </c>
      <c r="AH471" s="37">
        <v>1442.83</v>
      </c>
      <c r="AI471" s="37">
        <v>1561.36</v>
      </c>
      <c r="AJ471" s="37">
        <v>1751.2</v>
      </c>
      <c r="AK471" s="37">
        <v>1752.94</v>
      </c>
      <c r="AL471" s="37">
        <v>1785.67</v>
      </c>
      <c r="AM471" s="37">
        <v>1784.42</v>
      </c>
      <c r="AN471" s="37">
        <v>1815.1</v>
      </c>
      <c r="AO471" s="37">
        <v>1847.73</v>
      </c>
      <c r="AP471" s="37">
        <v>1831</v>
      </c>
      <c r="AQ471" s="37">
        <v>1832.23</v>
      </c>
      <c r="AR471" s="37">
        <v>1859.52</v>
      </c>
      <c r="AS471" s="37">
        <v>1882.99</v>
      </c>
      <c r="AT471" s="37">
        <v>1755.78</v>
      </c>
      <c r="AU471" s="37">
        <v>1607.71</v>
      </c>
      <c r="AV471" s="37">
        <v>1389.6</v>
      </c>
      <c r="AW471" s="37">
        <v>1389</v>
      </c>
      <c r="AX471" s="38">
        <v>1276.82</v>
      </c>
      <c r="AY471" s="313">
        <v>566.71</v>
      </c>
      <c r="AZ471" s="385">
        <v>4.8109999999999999</v>
      </c>
      <c r="BA471" s="164">
        <v>0</v>
      </c>
    </row>
    <row r="472" spans="1:137">
      <c r="A472" s="45">
        <v>2</v>
      </c>
      <c r="B472" s="158">
        <f t="shared" ref="B472:Q500" si="51">AA472+$AY472+$AZ472</f>
        <v>1745.8309999999999</v>
      </c>
      <c r="C472" s="158">
        <f t="shared" si="49"/>
        <v>1663.1610000000001</v>
      </c>
      <c r="D472" s="158">
        <f t="shared" si="49"/>
        <v>1657.6409999999998</v>
      </c>
      <c r="E472" s="158">
        <f t="shared" si="49"/>
        <v>1660.1009999999999</v>
      </c>
      <c r="F472" s="158">
        <f t="shared" si="49"/>
        <v>1670.011</v>
      </c>
      <c r="G472" s="158">
        <f t="shared" si="49"/>
        <v>1759.9110000000001</v>
      </c>
      <c r="H472" s="158">
        <f t="shared" si="49"/>
        <v>1918.511</v>
      </c>
      <c r="I472" s="158">
        <f t="shared" si="49"/>
        <v>2022.0409999999999</v>
      </c>
      <c r="J472" s="158">
        <f t="shared" si="49"/>
        <v>2141.2910000000002</v>
      </c>
      <c r="K472" s="158">
        <f t="shared" si="49"/>
        <v>2268.5210000000002</v>
      </c>
      <c r="L472" s="158">
        <f t="shared" si="49"/>
        <v>2284.8510000000001</v>
      </c>
      <c r="M472" s="158">
        <f t="shared" si="49"/>
        <v>2294.5410000000002</v>
      </c>
      <c r="N472" s="158">
        <f t="shared" si="49"/>
        <v>2283.5210000000002</v>
      </c>
      <c r="O472" s="158">
        <f t="shared" si="49"/>
        <v>2293.5610000000001</v>
      </c>
      <c r="P472" s="158">
        <f t="shared" si="49"/>
        <v>2326.971</v>
      </c>
      <c r="Q472" s="158">
        <f t="shared" si="49"/>
        <v>2295.1510000000003</v>
      </c>
      <c r="R472" s="158">
        <f t="shared" si="49"/>
        <v>2362.0410000000002</v>
      </c>
      <c r="S472" s="158">
        <f t="shared" si="50"/>
        <v>2414.5010000000002</v>
      </c>
      <c r="T472" s="158">
        <f t="shared" si="50"/>
        <v>2464.4510000000005</v>
      </c>
      <c r="U472" s="158">
        <f t="shared" si="50"/>
        <v>2392.9810000000002</v>
      </c>
      <c r="V472" s="158">
        <f t="shared" si="50"/>
        <v>2187.7510000000002</v>
      </c>
      <c r="W472" s="158">
        <f t="shared" si="50"/>
        <v>2156.0010000000002</v>
      </c>
      <c r="X472" s="158">
        <f t="shared" si="50"/>
        <v>2055.0410000000002</v>
      </c>
      <c r="Y472" s="158">
        <f t="shared" si="50"/>
        <v>1955.4110000000001</v>
      </c>
      <c r="Z472" s="35"/>
      <c r="AA472" s="36">
        <v>1174.31</v>
      </c>
      <c r="AB472" s="37">
        <v>1091.6400000000001</v>
      </c>
      <c r="AC472" s="37">
        <v>1086.1199999999999</v>
      </c>
      <c r="AD472" s="37">
        <v>1088.58</v>
      </c>
      <c r="AE472" s="37">
        <v>1098.49</v>
      </c>
      <c r="AF472" s="37">
        <v>1188.3900000000001</v>
      </c>
      <c r="AG472" s="37">
        <v>1346.99</v>
      </c>
      <c r="AH472" s="37">
        <v>1450.52</v>
      </c>
      <c r="AI472" s="37">
        <v>1569.77</v>
      </c>
      <c r="AJ472" s="37">
        <v>1697</v>
      </c>
      <c r="AK472" s="37">
        <v>1713.33</v>
      </c>
      <c r="AL472" s="37">
        <v>1723.02</v>
      </c>
      <c r="AM472" s="37">
        <v>1712</v>
      </c>
      <c r="AN472" s="37">
        <v>1722.04</v>
      </c>
      <c r="AO472" s="37">
        <v>1755.45</v>
      </c>
      <c r="AP472" s="37">
        <v>1723.63</v>
      </c>
      <c r="AQ472" s="37">
        <v>1790.52</v>
      </c>
      <c r="AR472" s="37">
        <v>1842.98</v>
      </c>
      <c r="AS472" s="37">
        <v>1892.93</v>
      </c>
      <c r="AT472" s="37">
        <v>1821.46</v>
      </c>
      <c r="AU472" s="37">
        <v>1616.23</v>
      </c>
      <c r="AV472" s="37">
        <v>1584.48</v>
      </c>
      <c r="AW472" s="37">
        <v>1483.52</v>
      </c>
      <c r="AX472" s="38">
        <v>1383.89</v>
      </c>
      <c r="AY472" s="314">
        <v>566.71</v>
      </c>
      <c r="AZ472" s="386">
        <v>4.8109999999999999</v>
      </c>
      <c r="BA472" s="148">
        <v>0</v>
      </c>
    </row>
    <row r="473" spans="1:137">
      <c r="A473" s="45">
        <v>3</v>
      </c>
      <c r="B473" s="158">
        <f t="shared" si="51"/>
        <v>1818.8509999999999</v>
      </c>
      <c r="C473" s="158">
        <f t="shared" si="49"/>
        <v>1770.5409999999999</v>
      </c>
      <c r="D473" s="158">
        <f t="shared" si="49"/>
        <v>1745.241</v>
      </c>
      <c r="E473" s="158">
        <f t="shared" si="49"/>
        <v>1742.1409999999998</v>
      </c>
      <c r="F473" s="158">
        <f t="shared" si="49"/>
        <v>1743.1510000000001</v>
      </c>
      <c r="G473" s="158">
        <f t="shared" si="49"/>
        <v>1812.5709999999999</v>
      </c>
      <c r="H473" s="158">
        <f t="shared" si="49"/>
        <v>1915.001</v>
      </c>
      <c r="I473" s="158">
        <f t="shared" si="49"/>
        <v>2066.5010000000002</v>
      </c>
      <c r="J473" s="158">
        <f t="shared" si="49"/>
        <v>2232.8510000000001</v>
      </c>
      <c r="K473" s="158">
        <f t="shared" si="49"/>
        <v>2405.7810000000004</v>
      </c>
      <c r="L473" s="158">
        <f t="shared" si="49"/>
        <v>2444.6410000000001</v>
      </c>
      <c r="M473" s="158">
        <f t="shared" si="49"/>
        <v>2453.4510000000005</v>
      </c>
      <c r="N473" s="158">
        <f t="shared" si="49"/>
        <v>2443.4410000000003</v>
      </c>
      <c r="O473" s="158">
        <f t="shared" si="49"/>
        <v>2491.971</v>
      </c>
      <c r="P473" s="158">
        <f t="shared" si="49"/>
        <v>2527.1510000000003</v>
      </c>
      <c r="Q473" s="158">
        <f t="shared" si="49"/>
        <v>2536.9010000000003</v>
      </c>
      <c r="R473" s="158">
        <f t="shared" si="49"/>
        <v>2458.5810000000001</v>
      </c>
      <c r="S473" s="158">
        <f t="shared" si="50"/>
        <v>2426.3809999999999</v>
      </c>
      <c r="T473" s="158">
        <f t="shared" si="50"/>
        <v>2390.6710000000003</v>
      </c>
      <c r="U473" s="158">
        <f t="shared" si="50"/>
        <v>2409.721</v>
      </c>
      <c r="V473" s="158">
        <f t="shared" si="50"/>
        <v>2221.3409999999999</v>
      </c>
      <c r="W473" s="158">
        <f t="shared" si="50"/>
        <v>2053.6610000000005</v>
      </c>
      <c r="X473" s="158">
        <f t="shared" si="50"/>
        <v>2033.5609999999999</v>
      </c>
      <c r="Y473" s="158">
        <f t="shared" si="50"/>
        <v>1932.011</v>
      </c>
      <c r="Z473" s="35"/>
      <c r="AA473" s="36">
        <v>1247.33</v>
      </c>
      <c r="AB473" s="37">
        <v>1199.02</v>
      </c>
      <c r="AC473" s="37">
        <v>1173.72</v>
      </c>
      <c r="AD473" s="37">
        <v>1170.6199999999999</v>
      </c>
      <c r="AE473" s="37">
        <v>1171.6300000000001</v>
      </c>
      <c r="AF473" s="37">
        <v>1241.05</v>
      </c>
      <c r="AG473" s="37">
        <v>1343.48</v>
      </c>
      <c r="AH473" s="37">
        <v>1494.98</v>
      </c>
      <c r="AI473" s="37">
        <v>1661.33</v>
      </c>
      <c r="AJ473" s="37">
        <v>1834.26</v>
      </c>
      <c r="AK473" s="37">
        <v>1873.12</v>
      </c>
      <c r="AL473" s="37">
        <v>1881.93</v>
      </c>
      <c r="AM473" s="37">
        <v>1871.92</v>
      </c>
      <c r="AN473" s="37">
        <v>1920.45</v>
      </c>
      <c r="AO473" s="37">
        <v>1955.63</v>
      </c>
      <c r="AP473" s="37">
        <v>1965.38</v>
      </c>
      <c r="AQ473" s="37">
        <v>1887.06</v>
      </c>
      <c r="AR473" s="37">
        <v>1854.86</v>
      </c>
      <c r="AS473" s="37">
        <v>1819.15</v>
      </c>
      <c r="AT473" s="37">
        <v>1838.2</v>
      </c>
      <c r="AU473" s="37">
        <v>1649.82</v>
      </c>
      <c r="AV473" s="37">
        <v>1482.14</v>
      </c>
      <c r="AW473" s="37">
        <v>1462.04</v>
      </c>
      <c r="AX473" s="38">
        <v>1360.49</v>
      </c>
      <c r="AY473" s="314">
        <v>566.71</v>
      </c>
      <c r="AZ473" s="386">
        <v>4.8109999999999999</v>
      </c>
      <c r="BA473" s="148">
        <v>0</v>
      </c>
    </row>
    <row r="474" spans="1:137">
      <c r="A474" s="45">
        <v>4</v>
      </c>
      <c r="B474" s="158">
        <f t="shared" si="51"/>
        <v>1912.3909999999998</v>
      </c>
      <c r="C474" s="158">
        <f t="shared" si="49"/>
        <v>1814.1510000000001</v>
      </c>
      <c r="D474" s="158">
        <f t="shared" si="49"/>
        <v>1811.3309999999999</v>
      </c>
      <c r="E474" s="158">
        <f t="shared" si="49"/>
        <v>1798.3709999999999</v>
      </c>
      <c r="F474" s="158">
        <f t="shared" si="49"/>
        <v>1751.021</v>
      </c>
      <c r="G474" s="158">
        <f t="shared" si="49"/>
        <v>1789.6610000000001</v>
      </c>
      <c r="H474" s="158">
        <f t="shared" si="49"/>
        <v>1825.1009999999999</v>
      </c>
      <c r="I474" s="158">
        <f t="shared" si="49"/>
        <v>1921.011</v>
      </c>
      <c r="J474" s="158">
        <f t="shared" si="49"/>
        <v>2149.0610000000001</v>
      </c>
      <c r="K474" s="158">
        <f t="shared" si="49"/>
        <v>2254.9910000000004</v>
      </c>
      <c r="L474" s="158">
        <f t="shared" si="49"/>
        <v>2259.5909999999999</v>
      </c>
      <c r="M474" s="158">
        <f t="shared" si="49"/>
        <v>2312.8610000000003</v>
      </c>
      <c r="N474" s="158">
        <f t="shared" si="49"/>
        <v>2321.9210000000003</v>
      </c>
      <c r="O474" s="158">
        <f t="shared" si="49"/>
        <v>2320.3110000000001</v>
      </c>
      <c r="P474" s="158">
        <f t="shared" si="49"/>
        <v>2329.5610000000001</v>
      </c>
      <c r="Q474" s="158">
        <f t="shared" si="49"/>
        <v>2276.5509999999999</v>
      </c>
      <c r="R474" s="158">
        <f t="shared" si="49"/>
        <v>2347.3310000000001</v>
      </c>
      <c r="S474" s="158">
        <f t="shared" si="50"/>
        <v>2367.4110000000005</v>
      </c>
      <c r="T474" s="158">
        <f t="shared" si="50"/>
        <v>2411.0710000000004</v>
      </c>
      <c r="U474" s="158">
        <f t="shared" si="50"/>
        <v>2426.4410000000003</v>
      </c>
      <c r="V474" s="158">
        <f t="shared" si="50"/>
        <v>2293.0610000000001</v>
      </c>
      <c r="W474" s="158">
        <f t="shared" si="50"/>
        <v>2150.0310000000004</v>
      </c>
      <c r="X474" s="158">
        <f t="shared" si="50"/>
        <v>2016.691</v>
      </c>
      <c r="Y474" s="158">
        <f t="shared" si="50"/>
        <v>1892.3109999999999</v>
      </c>
      <c r="Z474" s="35"/>
      <c r="AA474" s="36">
        <v>1340.87</v>
      </c>
      <c r="AB474" s="37">
        <v>1242.6300000000001</v>
      </c>
      <c r="AC474" s="37">
        <v>1239.81</v>
      </c>
      <c r="AD474" s="37">
        <v>1226.8499999999999</v>
      </c>
      <c r="AE474" s="37">
        <v>1179.5</v>
      </c>
      <c r="AF474" s="37">
        <v>1218.1400000000001</v>
      </c>
      <c r="AG474" s="37">
        <v>1253.58</v>
      </c>
      <c r="AH474" s="37">
        <v>1349.49</v>
      </c>
      <c r="AI474" s="37">
        <v>1577.54</v>
      </c>
      <c r="AJ474" s="37">
        <v>1683.47</v>
      </c>
      <c r="AK474" s="37">
        <v>1688.07</v>
      </c>
      <c r="AL474" s="37">
        <v>1741.34</v>
      </c>
      <c r="AM474" s="37">
        <v>1750.4</v>
      </c>
      <c r="AN474" s="37">
        <v>1748.79</v>
      </c>
      <c r="AO474" s="37">
        <v>1758.04</v>
      </c>
      <c r="AP474" s="37">
        <v>1705.03</v>
      </c>
      <c r="AQ474" s="37">
        <v>1775.81</v>
      </c>
      <c r="AR474" s="37">
        <v>1795.89</v>
      </c>
      <c r="AS474" s="37">
        <v>1839.55</v>
      </c>
      <c r="AT474" s="37">
        <v>1854.92</v>
      </c>
      <c r="AU474" s="37">
        <v>1721.54</v>
      </c>
      <c r="AV474" s="37">
        <v>1578.51</v>
      </c>
      <c r="AW474" s="37">
        <v>1445.17</v>
      </c>
      <c r="AX474" s="38">
        <v>1320.79</v>
      </c>
      <c r="AY474" s="314">
        <v>566.71</v>
      </c>
      <c r="AZ474" s="386">
        <v>4.8109999999999999</v>
      </c>
      <c r="BA474" s="148">
        <v>0</v>
      </c>
    </row>
    <row r="475" spans="1:137">
      <c r="A475" s="45">
        <v>5</v>
      </c>
      <c r="B475" s="158">
        <f t="shared" si="51"/>
        <v>1769.221</v>
      </c>
      <c r="C475" s="158">
        <f t="shared" si="49"/>
        <v>1725.181</v>
      </c>
      <c r="D475" s="158">
        <f t="shared" si="49"/>
        <v>1690.5509999999999</v>
      </c>
      <c r="E475" s="158">
        <f t="shared" si="49"/>
        <v>1688.431</v>
      </c>
      <c r="F475" s="158">
        <f t="shared" si="49"/>
        <v>1697.8509999999999</v>
      </c>
      <c r="G475" s="158">
        <f t="shared" si="49"/>
        <v>1770.001</v>
      </c>
      <c r="H475" s="158">
        <f t="shared" si="49"/>
        <v>1929.0309999999999</v>
      </c>
      <c r="I475" s="158">
        <f t="shared" si="49"/>
        <v>2138.6210000000001</v>
      </c>
      <c r="J475" s="158">
        <f t="shared" si="49"/>
        <v>2333.8610000000003</v>
      </c>
      <c r="K475" s="158">
        <f t="shared" si="49"/>
        <v>2430.5509999999999</v>
      </c>
      <c r="L475" s="158">
        <f t="shared" si="49"/>
        <v>2447.4810000000002</v>
      </c>
      <c r="M475" s="158">
        <f t="shared" si="49"/>
        <v>2454.971</v>
      </c>
      <c r="N475" s="158">
        <f t="shared" si="49"/>
        <v>2440.3409999999999</v>
      </c>
      <c r="O475" s="158">
        <f t="shared" si="49"/>
        <v>2441.1110000000003</v>
      </c>
      <c r="P475" s="158">
        <f t="shared" si="49"/>
        <v>2461.3009999999999</v>
      </c>
      <c r="Q475" s="158">
        <f t="shared" si="49"/>
        <v>2421.4110000000005</v>
      </c>
      <c r="R475" s="158">
        <f t="shared" si="49"/>
        <v>2418.011</v>
      </c>
      <c r="S475" s="158">
        <f t="shared" si="50"/>
        <v>2376.8310000000001</v>
      </c>
      <c r="T475" s="158">
        <f t="shared" si="50"/>
        <v>2387.9110000000005</v>
      </c>
      <c r="U475" s="158">
        <f t="shared" si="50"/>
        <v>2412.0509999999999</v>
      </c>
      <c r="V475" s="158">
        <f t="shared" si="50"/>
        <v>2226.3210000000004</v>
      </c>
      <c r="W475" s="158">
        <f t="shared" si="50"/>
        <v>2093.5010000000002</v>
      </c>
      <c r="X475" s="158">
        <f t="shared" si="50"/>
        <v>1943.731</v>
      </c>
      <c r="Y475" s="158">
        <f t="shared" si="50"/>
        <v>1858.5309999999999</v>
      </c>
      <c r="Z475" s="35"/>
      <c r="AA475" s="36">
        <v>1197.7</v>
      </c>
      <c r="AB475" s="37">
        <v>1153.6600000000001</v>
      </c>
      <c r="AC475" s="37">
        <v>1119.03</v>
      </c>
      <c r="AD475" s="37">
        <v>1116.9100000000001</v>
      </c>
      <c r="AE475" s="37">
        <v>1126.33</v>
      </c>
      <c r="AF475" s="37">
        <v>1198.48</v>
      </c>
      <c r="AG475" s="37">
        <v>1357.51</v>
      </c>
      <c r="AH475" s="37">
        <v>1567.1</v>
      </c>
      <c r="AI475" s="37">
        <v>1762.34</v>
      </c>
      <c r="AJ475" s="37">
        <v>1859.03</v>
      </c>
      <c r="AK475" s="37">
        <v>1875.96</v>
      </c>
      <c r="AL475" s="37">
        <v>1883.45</v>
      </c>
      <c r="AM475" s="37">
        <v>1868.82</v>
      </c>
      <c r="AN475" s="37">
        <v>1869.59</v>
      </c>
      <c r="AO475" s="37">
        <v>1889.78</v>
      </c>
      <c r="AP475" s="37">
        <v>1849.89</v>
      </c>
      <c r="AQ475" s="37">
        <v>1846.49</v>
      </c>
      <c r="AR475" s="37">
        <v>1805.31</v>
      </c>
      <c r="AS475" s="37">
        <v>1816.39</v>
      </c>
      <c r="AT475" s="37">
        <v>1840.53</v>
      </c>
      <c r="AU475" s="37">
        <v>1654.8</v>
      </c>
      <c r="AV475" s="37">
        <v>1521.98</v>
      </c>
      <c r="AW475" s="37">
        <v>1372.21</v>
      </c>
      <c r="AX475" s="38">
        <v>1287.01</v>
      </c>
      <c r="AY475" s="314">
        <v>566.71</v>
      </c>
      <c r="AZ475" s="386">
        <v>4.8109999999999999</v>
      </c>
      <c r="BA475" s="148">
        <v>0</v>
      </c>
    </row>
    <row r="476" spans="1:137">
      <c r="A476" s="45">
        <v>6</v>
      </c>
      <c r="B476" s="158">
        <f t="shared" si="51"/>
        <v>1781.451</v>
      </c>
      <c r="C476" s="158">
        <f t="shared" si="49"/>
        <v>1705.451</v>
      </c>
      <c r="D476" s="158">
        <f t="shared" si="49"/>
        <v>1698.941</v>
      </c>
      <c r="E476" s="158">
        <f t="shared" si="49"/>
        <v>1697.0409999999999</v>
      </c>
      <c r="F476" s="158">
        <f t="shared" si="49"/>
        <v>1706.671</v>
      </c>
      <c r="G476" s="158">
        <f t="shared" si="49"/>
        <v>1712.6610000000001</v>
      </c>
      <c r="H476" s="158">
        <f t="shared" si="49"/>
        <v>1806.1409999999998</v>
      </c>
      <c r="I476" s="158">
        <f t="shared" si="49"/>
        <v>1973.6309999999999</v>
      </c>
      <c r="J476" s="158">
        <f t="shared" si="49"/>
        <v>2055.9110000000005</v>
      </c>
      <c r="K476" s="158">
        <f t="shared" si="49"/>
        <v>2149.3610000000003</v>
      </c>
      <c r="L476" s="158">
        <f t="shared" si="49"/>
        <v>2127.8510000000001</v>
      </c>
      <c r="M476" s="158">
        <f t="shared" si="49"/>
        <v>2127.7910000000002</v>
      </c>
      <c r="N476" s="158">
        <f t="shared" si="49"/>
        <v>2128.3610000000003</v>
      </c>
      <c r="O476" s="158">
        <f t="shared" si="49"/>
        <v>2140.7310000000002</v>
      </c>
      <c r="P476" s="158">
        <f t="shared" si="49"/>
        <v>2158.971</v>
      </c>
      <c r="Q476" s="158">
        <f t="shared" si="49"/>
        <v>2147.9610000000002</v>
      </c>
      <c r="R476" s="158">
        <f t="shared" si="49"/>
        <v>2149.6110000000003</v>
      </c>
      <c r="S476" s="158">
        <f t="shared" si="50"/>
        <v>2321.9610000000002</v>
      </c>
      <c r="T476" s="158">
        <f t="shared" si="50"/>
        <v>2366.4610000000002</v>
      </c>
      <c r="U476" s="158">
        <f t="shared" si="50"/>
        <v>2396.0010000000002</v>
      </c>
      <c r="V476" s="158">
        <f t="shared" si="50"/>
        <v>2236.181</v>
      </c>
      <c r="W476" s="158">
        <f t="shared" si="50"/>
        <v>2078.9210000000003</v>
      </c>
      <c r="X476" s="158">
        <f t="shared" si="50"/>
        <v>1897.951</v>
      </c>
      <c r="Y476" s="158">
        <f t="shared" si="50"/>
        <v>1824.3409999999999</v>
      </c>
      <c r="Z476" s="35"/>
      <c r="AA476" s="36">
        <v>1209.93</v>
      </c>
      <c r="AB476" s="37">
        <v>1133.93</v>
      </c>
      <c r="AC476" s="37">
        <v>1127.42</v>
      </c>
      <c r="AD476" s="37">
        <v>1125.52</v>
      </c>
      <c r="AE476" s="37">
        <v>1135.1500000000001</v>
      </c>
      <c r="AF476" s="37">
        <v>1141.1400000000001</v>
      </c>
      <c r="AG476" s="37">
        <v>1234.6199999999999</v>
      </c>
      <c r="AH476" s="37">
        <v>1402.11</v>
      </c>
      <c r="AI476" s="37">
        <v>1484.39</v>
      </c>
      <c r="AJ476" s="37">
        <v>1577.84</v>
      </c>
      <c r="AK476" s="37">
        <v>1556.33</v>
      </c>
      <c r="AL476" s="37">
        <v>1556.27</v>
      </c>
      <c r="AM476" s="37">
        <v>1556.84</v>
      </c>
      <c r="AN476" s="37">
        <v>1569.21</v>
      </c>
      <c r="AO476" s="37">
        <v>1587.45</v>
      </c>
      <c r="AP476" s="37">
        <v>1576.44</v>
      </c>
      <c r="AQ476" s="37">
        <v>1578.09</v>
      </c>
      <c r="AR476" s="37">
        <v>1750.44</v>
      </c>
      <c r="AS476" s="37">
        <v>1794.94</v>
      </c>
      <c r="AT476" s="37">
        <v>1824.48</v>
      </c>
      <c r="AU476" s="37">
        <v>1664.66</v>
      </c>
      <c r="AV476" s="37">
        <v>1507.4</v>
      </c>
      <c r="AW476" s="37">
        <v>1326.43</v>
      </c>
      <c r="AX476" s="38">
        <v>1252.82</v>
      </c>
      <c r="AY476" s="314">
        <v>566.71</v>
      </c>
      <c r="AZ476" s="386">
        <v>4.8109999999999999</v>
      </c>
      <c r="BA476" s="148">
        <v>0</v>
      </c>
    </row>
    <row r="477" spans="1:137">
      <c r="A477" s="45">
        <v>7</v>
      </c>
      <c r="B477" s="158">
        <f t="shared" si="51"/>
        <v>1795.941</v>
      </c>
      <c r="C477" s="158">
        <f t="shared" si="49"/>
        <v>1744.4110000000001</v>
      </c>
      <c r="D477" s="158">
        <f t="shared" si="49"/>
        <v>1712.1209999999999</v>
      </c>
      <c r="E477" s="158">
        <f t="shared" si="49"/>
        <v>1713.521</v>
      </c>
      <c r="F477" s="158">
        <f t="shared" si="49"/>
        <v>1723.011</v>
      </c>
      <c r="G477" s="158">
        <f t="shared" si="49"/>
        <v>1811.5309999999999</v>
      </c>
      <c r="H477" s="158">
        <f t="shared" si="49"/>
        <v>1910.191</v>
      </c>
      <c r="I477" s="158">
        <f t="shared" si="49"/>
        <v>2151.4610000000002</v>
      </c>
      <c r="J477" s="158">
        <f t="shared" si="49"/>
        <v>2287.4810000000002</v>
      </c>
      <c r="K477" s="158">
        <f t="shared" si="49"/>
        <v>2399.6610000000005</v>
      </c>
      <c r="L477" s="158">
        <f t="shared" si="49"/>
        <v>2426.3009999999999</v>
      </c>
      <c r="M477" s="158">
        <f t="shared" si="49"/>
        <v>2465.721</v>
      </c>
      <c r="N477" s="158">
        <f t="shared" si="49"/>
        <v>2433.5010000000002</v>
      </c>
      <c r="O477" s="158">
        <f t="shared" si="49"/>
        <v>2465.1910000000003</v>
      </c>
      <c r="P477" s="158">
        <f t="shared" si="49"/>
        <v>2484.9910000000004</v>
      </c>
      <c r="Q477" s="158">
        <f t="shared" si="49"/>
        <v>2531.5710000000004</v>
      </c>
      <c r="R477" s="158">
        <f t="shared" si="49"/>
        <v>2516.2410000000004</v>
      </c>
      <c r="S477" s="158">
        <f t="shared" si="50"/>
        <v>2452.4810000000002</v>
      </c>
      <c r="T477" s="158">
        <f t="shared" si="50"/>
        <v>2342.9210000000003</v>
      </c>
      <c r="U477" s="158">
        <f t="shared" si="50"/>
        <v>2331.221</v>
      </c>
      <c r="V477" s="158">
        <f t="shared" si="50"/>
        <v>2211.7910000000002</v>
      </c>
      <c r="W477" s="158">
        <f t="shared" si="50"/>
        <v>2056.1010000000001</v>
      </c>
      <c r="X477" s="158">
        <f t="shared" si="50"/>
        <v>1899.991</v>
      </c>
      <c r="Y477" s="158">
        <f t="shared" si="50"/>
        <v>1900.3009999999999</v>
      </c>
      <c r="Z477" s="35"/>
      <c r="AA477" s="36">
        <v>1224.42</v>
      </c>
      <c r="AB477" s="37">
        <v>1172.8900000000001</v>
      </c>
      <c r="AC477" s="37">
        <v>1140.5999999999999</v>
      </c>
      <c r="AD477" s="37">
        <v>1142</v>
      </c>
      <c r="AE477" s="37">
        <v>1151.49</v>
      </c>
      <c r="AF477" s="37">
        <v>1240.01</v>
      </c>
      <c r="AG477" s="37">
        <v>1338.67</v>
      </c>
      <c r="AH477" s="37">
        <v>1579.94</v>
      </c>
      <c r="AI477" s="37">
        <v>1715.96</v>
      </c>
      <c r="AJ477" s="37">
        <v>1828.14</v>
      </c>
      <c r="AK477" s="37">
        <v>1854.78</v>
      </c>
      <c r="AL477" s="37">
        <v>1894.2</v>
      </c>
      <c r="AM477" s="37">
        <v>1861.98</v>
      </c>
      <c r="AN477" s="37">
        <v>1893.67</v>
      </c>
      <c r="AO477" s="37">
        <v>1913.47</v>
      </c>
      <c r="AP477" s="37">
        <v>1960.05</v>
      </c>
      <c r="AQ477" s="37">
        <v>1944.72</v>
      </c>
      <c r="AR477" s="37">
        <v>1880.96</v>
      </c>
      <c r="AS477" s="37">
        <v>1771.4</v>
      </c>
      <c r="AT477" s="37">
        <v>1759.7</v>
      </c>
      <c r="AU477" s="37">
        <v>1640.27</v>
      </c>
      <c r="AV477" s="37">
        <v>1484.58</v>
      </c>
      <c r="AW477" s="37">
        <v>1328.47</v>
      </c>
      <c r="AX477" s="38">
        <v>1328.78</v>
      </c>
      <c r="AY477" s="314">
        <v>566.71</v>
      </c>
      <c r="AZ477" s="386">
        <v>4.8109999999999999</v>
      </c>
      <c r="BA477" s="148">
        <v>0</v>
      </c>
    </row>
    <row r="478" spans="1:137">
      <c r="A478" s="45">
        <v>8</v>
      </c>
      <c r="B478" s="158">
        <f t="shared" si="51"/>
        <v>1788.6510000000001</v>
      </c>
      <c r="C478" s="158">
        <f t="shared" si="49"/>
        <v>1713.7909999999999</v>
      </c>
      <c r="D478" s="158">
        <f t="shared" si="49"/>
        <v>1709.8009999999999</v>
      </c>
      <c r="E478" s="158">
        <f t="shared" si="49"/>
        <v>1705.6409999999998</v>
      </c>
      <c r="F478" s="158">
        <f t="shared" si="49"/>
        <v>1709.481</v>
      </c>
      <c r="G478" s="158">
        <f t="shared" si="49"/>
        <v>1721.701</v>
      </c>
      <c r="H478" s="158">
        <f t="shared" si="49"/>
        <v>1861.221</v>
      </c>
      <c r="I478" s="158">
        <f t="shared" si="49"/>
        <v>2039.201</v>
      </c>
      <c r="J478" s="158">
        <f t="shared" si="49"/>
        <v>2217.4010000000003</v>
      </c>
      <c r="K478" s="158">
        <f t="shared" si="49"/>
        <v>2287.1309999999999</v>
      </c>
      <c r="L478" s="158">
        <f t="shared" si="49"/>
        <v>2294.3310000000001</v>
      </c>
      <c r="M478" s="158">
        <f t="shared" si="49"/>
        <v>2307.0210000000002</v>
      </c>
      <c r="N478" s="158">
        <f t="shared" si="49"/>
        <v>2310.5810000000001</v>
      </c>
      <c r="O478" s="158">
        <f t="shared" si="49"/>
        <v>2327.5310000000004</v>
      </c>
      <c r="P478" s="158">
        <f t="shared" si="49"/>
        <v>2306.4410000000003</v>
      </c>
      <c r="Q478" s="158">
        <f t="shared" si="49"/>
        <v>2302.5509999999999</v>
      </c>
      <c r="R478" s="158">
        <f t="shared" si="49"/>
        <v>2308.8210000000004</v>
      </c>
      <c r="S478" s="158">
        <f t="shared" si="50"/>
        <v>2285.1210000000001</v>
      </c>
      <c r="T478" s="158">
        <f t="shared" si="50"/>
        <v>2306.221</v>
      </c>
      <c r="U478" s="158">
        <f t="shared" si="50"/>
        <v>2212.0710000000004</v>
      </c>
      <c r="V478" s="158">
        <f t="shared" si="50"/>
        <v>2105.971</v>
      </c>
      <c r="W478" s="158">
        <f t="shared" si="50"/>
        <v>1978.481</v>
      </c>
      <c r="X478" s="158">
        <f t="shared" si="50"/>
        <v>1899.0709999999999</v>
      </c>
      <c r="Y478" s="158">
        <f t="shared" si="50"/>
        <v>1807.471</v>
      </c>
      <c r="Z478" s="35"/>
      <c r="AA478" s="36">
        <v>1217.1300000000001</v>
      </c>
      <c r="AB478" s="37">
        <v>1142.27</v>
      </c>
      <c r="AC478" s="37">
        <v>1138.28</v>
      </c>
      <c r="AD478" s="37">
        <v>1134.1199999999999</v>
      </c>
      <c r="AE478" s="37">
        <v>1137.96</v>
      </c>
      <c r="AF478" s="37">
        <v>1150.18</v>
      </c>
      <c r="AG478" s="37">
        <v>1289.7</v>
      </c>
      <c r="AH478" s="37">
        <v>1467.68</v>
      </c>
      <c r="AI478" s="37">
        <v>1645.88</v>
      </c>
      <c r="AJ478" s="37">
        <v>1715.61</v>
      </c>
      <c r="AK478" s="37">
        <v>1722.81</v>
      </c>
      <c r="AL478" s="37">
        <v>1735.5</v>
      </c>
      <c r="AM478" s="37">
        <v>1739.06</v>
      </c>
      <c r="AN478" s="37">
        <v>1756.01</v>
      </c>
      <c r="AO478" s="37">
        <v>1734.92</v>
      </c>
      <c r="AP478" s="37">
        <v>1731.03</v>
      </c>
      <c r="AQ478" s="37">
        <v>1737.3</v>
      </c>
      <c r="AR478" s="37">
        <v>1713.6</v>
      </c>
      <c r="AS478" s="37">
        <v>1734.7</v>
      </c>
      <c r="AT478" s="37">
        <v>1640.55</v>
      </c>
      <c r="AU478" s="37">
        <v>1534.45</v>
      </c>
      <c r="AV478" s="37">
        <v>1406.96</v>
      </c>
      <c r="AW478" s="37">
        <v>1327.55</v>
      </c>
      <c r="AX478" s="38">
        <v>1235.95</v>
      </c>
      <c r="AY478" s="314">
        <v>566.71</v>
      </c>
      <c r="AZ478" s="386">
        <v>4.8109999999999999</v>
      </c>
      <c r="BA478" s="148">
        <v>0</v>
      </c>
    </row>
    <row r="479" spans="1:137">
      <c r="A479" s="45">
        <v>9</v>
      </c>
      <c r="B479" s="158">
        <f t="shared" si="51"/>
        <v>1734.251</v>
      </c>
      <c r="C479" s="158">
        <f t="shared" si="49"/>
        <v>1716.731</v>
      </c>
      <c r="D479" s="158">
        <f t="shared" si="49"/>
        <v>1711.721</v>
      </c>
      <c r="E479" s="158">
        <f t="shared" si="49"/>
        <v>1711.3609999999999</v>
      </c>
      <c r="F479" s="158">
        <f t="shared" si="49"/>
        <v>1721.981</v>
      </c>
      <c r="G479" s="158">
        <f t="shared" si="49"/>
        <v>1693.8209999999999</v>
      </c>
      <c r="H479" s="158">
        <f t="shared" si="49"/>
        <v>1870.761</v>
      </c>
      <c r="I479" s="158">
        <f t="shared" si="49"/>
        <v>1960.8809999999999</v>
      </c>
      <c r="J479" s="158">
        <f t="shared" si="49"/>
        <v>2108.4810000000002</v>
      </c>
      <c r="K479" s="158">
        <f t="shared" si="49"/>
        <v>2185.8809999999999</v>
      </c>
      <c r="L479" s="158">
        <f t="shared" si="49"/>
        <v>2192.6510000000003</v>
      </c>
      <c r="M479" s="158">
        <f t="shared" si="49"/>
        <v>2200.2810000000004</v>
      </c>
      <c r="N479" s="158">
        <f t="shared" si="49"/>
        <v>2196.4510000000005</v>
      </c>
      <c r="O479" s="158">
        <f t="shared" si="49"/>
        <v>2174.3409999999999</v>
      </c>
      <c r="P479" s="158">
        <f t="shared" si="49"/>
        <v>2199.5810000000001</v>
      </c>
      <c r="Q479" s="158">
        <f t="shared" si="49"/>
        <v>2229.2810000000004</v>
      </c>
      <c r="R479" s="158">
        <f t="shared" si="49"/>
        <v>2252.2110000000002</v>
      </c>
      <c r="S479" s="158">
        <f t="shared" si="50"/>
        <v>2254.0509999999999</v>
      </c>
      <c r="T479" s="158">
        <f t="shared" si="50"/>
        <v>2263.4010000000003</v>
      </c>
      <c r="U479" s="158">
        <f t="shared" si="50"/>
        <v>2185.3110000000001</v>
      </c>
      <c r="V479" s="158">
        <f t="shared" si="50"/>
        <v>2040.8509999999999</v>
      </c>
      <c r="W479" s="158">
        <f t="shared" si="50"/>
        <v>1965.3809999999999</v>
      </c>
      <c r="X479" s="158">
        <f t="shared" si="50"/>
        <v>1849.741</v>
      </c>
      <c r="Y479" s="158">
        <f t="shared" si="50"/>
        <v>1866.971</v>
      </c>
      <c r="Z479" s="35"/>
      <c r="AA479" s="36">
        <v>1162.73</v>
      </c>
      <c r="AB479" s="37">
        <v>1145.21</v>
      </c>
      <c r="AC479" s="37">
        <v>1140.2</v>
      </c>
      <c r="AD479" s="37">
        <v>1139.8399999999999</v>
      </c>
      <c r="AE479" s="37">
        <v>1150.46</v>
      </c>
      <c r="AF479" s="37">
        <v>1122.3</v>
      </c>
      <c r="AG479" s="37">
        <v>1299.24</v>
      </c>
      <c r="AH479" s="37">
        <v>1389.36</v>
      </c>
      <c r="AI479" s="37">
        <v>1536.96</v>
      </c>
      <c r="AJ479" s="37">
        <v>1614.36</v>
      </c>
      <c r="AK479" s="37">
        <v>1621.13</v>
      </c>
      <c r="AL479" s="37">
        <v>1628.76</v>
      </c>
      <c r="AM479" s="37">
        <v>1624.93</v>
      </c>
      <c r="AN479" s="37">
        <v>1602.82</v>
      </c>
      <c r="AO479" s="37">
        <v>1628.06</v>
      </c>
      <c r="AP479" s="37">
        <v>1657.76</v>
      </c>
      <c r="AQ479" s="37">
        <v>1680.69</v>
      </c>
      <c r="AR479" s="37">
        <v>1682.53</v>
      </c>
      <c r="AS479" s="37">
        <v>1691.88</v>
      </c>
      <c r="AT479" s="37">
        <v>1613.79</v>
      </c>
      <c r="AU479" s="37">
        <v>1469.33</v>
      </c>
      <c r="AV479" s="37">
        <v>1393.86</v>
      </c>
      <c r="AW479" s="37">
        <v>1278.22</v>
      </c>
      <c r="AX479" s="38">
        <v>1295.45</v>
      </c>
      <c r="AY479" s="314">
        <v>566.71</v>
      </c>
      <c r="AZ479" s="386">
        <v>4.8109999999999999</v>
      </c>
      <c r="BA479" s="148">
        <v>0</v>
      </c>
    </row>
    <row r="480" spans="1:137">
      <c r="A480" s="45">
        <v>10</v>
      </c>
      <c r="B480" s="158">
        <f t="shared" si="51"/>
        <v>1864.3809999999999</v>
      </c>
      <c r="C480" s="158">
        <f t="shared" si="49"/>
        <v>1791.951</v>
      </c>
      <c r="D480" s="158">
        <f t="shared" si="49"/>
        <v>1754.961</v>
      </c>
      <c r="E480" s="158">
        <f t="shared" si="49"/>
        <v>1750.481</v>
      </c>
      <c r="F480" s="158">
        <f t="shared" si="49"/>
        <v>1748.6409999999998</v>
      </c>
      <c r="G480" s="158">
        <f t="shared" si="49"/>
        <v>1755.521</v>
      </c>
      <c r="H480" s="158">
        <f t="shared" si="49"/>
        <v>1827.5809999999999</v>
      </c>
      <c r="I480" s="158">
        <f t="shared" si="49"/>
        <v>1895.701</v>
      </c>
      <c r="J480" s="158">
        <f t="shared" si="49"/>
        <v>2099.8409999999999</v>
      </c>
      <c r="K480" s="158">
        <f t="shared" si="49"/>
        <v>2202.0210000000002</v>
      </c>
      <c r="L480" s="158">
        <f t="shared" si="49"/>
        <v>2222.6710000000003</v>
      </c>
      <c r="M480" s="158">
        <f t="shared" si="49"/>
        <v>2239.0310000000004</v>
      </c>
      <c r="N480" s="158">
        <f t="shared" si="49"/>
        <v>2260.0509999999999</v>
      </c>
      <c r="O480" s="158">
        <f t="shared" si="49"/>
        <v>2268.1110000000003</v>
      </c>
      <c r="P480" s="158">
        <f t="shared" si="49"/>
        <v>2255.8409999999999</v>
      </c>
      <c r="Q480" s="158">
        <f t="shared" si="49"/>
        <v>2281.3510000000001</v>
      </c>
      <c r="R480" s="158">
        <f t="shared" si="49"/>
        <v>2271.971</v>
      </c>
      <c r="S480" s="158">
        <f t="shared" si="50"/>
        <v>2273.471</v>
      </c>
      <c r="T480" s="158">
        <f t="shared" si="50"/>
        <v>2319.7310000000002</v>
      </c>
      <c r="U480" s="158">
        <f t="shared" si="50"/>
        <v>2262.8910000000001</v>
      </c>
      <c r="V480" s="158">
        <f t="shared" si="50"/>
        <v>2116.1010000000001</v>
      </c>
      <c r="W480" s="158">
        <f t="shared" si="50"/>
        <v>1958.1309999999999</v>
      </c>
      <c r="X480" s="158">
        <f t="shared" si="50"/>
        <v>1865.8009999999999</v>
      </c>
      <c r="Y480" s="158">
        <f t="shared" si="50"/>
        <v>1877.211</v>
      </c>
      <c r="Z480" s="35"/>
      <c r="AA480" s="36">
        <v>1292.8599999999999</v>
      </c>
      <c r="AB480" s="37">
        <v>1220.43</v>
      </c>
      <c r="AC480" s="37">
        <v>1183.44</v>
      </c>
      <c r="AD480" s="37">
        <v>1178.96</v>
      </c>
      <c r="AE480" s="37">
        <v>1177.1199999999999</v>
      </c>
      <c r="AF480" s="37">
        <v>1184</v>
      </c>
      <c r="AG480" s="37">
        <v>1256.06</v>
      </c>
      <c r="AH480" s="37">
        <v>1324.18</v>
      </c>
      <c r="AI480" s="37">
        <v>1528.32</v>
      </c>
      <c r="AJ480" s="37">
        <v>1630.5</v>
      </c>
      <c r="AK480" s="37">
        <v>1651.15</v>
      </c>
      <c r="AL480" s="37">
        <v>1667.51</v>
      </c>
      <c r="AM480" s="37">
        <v>1688.53</v>
      </c>
      <c r="AN480" s="37">
        <v>1696.59</v>
      </c>
      <c r="AO480" s="37">
        <v>1684.32</v>
      </c>
      <c r="AP480" s="37">
        <v>1709.83</v>
      </c>
      <c r="AQ480" s="37">
        <v>1700.45</v>
      </c>
      <c r="AR480" s="37">
        <v>1701.95</v>
      </c>
      <c r="AS480" s="37">
        <v>1748.21</v>
      </c>
      <c r="AT480" s="37">
        <v>1691.37</v>
      </c>
      <c r="AU480" s="37">
        <v>1544.58</v>
      </c>
      <c r="AV480" s="37">
        <v>1386.61</v>
      </c>
      <c r="AW480" s="37">
        <v>1294.28</v>
      </c>
      <c r="AX480" s="38">
        <v>1305.69</v>
      </c>
      <c r="AY480" s="314">
        <v>566.71</v>
      </c>
      <c r="AZ480" s="386">
        <v>4.8109999999999999</v>
      </c>
      <c r="BA480" s="148">
        <v>0</v>
      </c>
    </row>
    <row r="481" spans="1:53">
      <c r="A481" s="45">
        <v>11</v>
      </c>
      <c r="B481" s="158">
        <f t="shared" si="51"/>
        <v>1755.9010000000001</v>
      </c>
      <c r="C481" s="158">
        <f t="shared" si="49"/>
        <v>1711.461</v>
      </c>
      <c r="D481" s="158">
        <f t="shared" si="49"/>
        <v>1709.241</v>
      </c>
      <c r="E481" s="158">
        <f t="shared" si="49"/>
        <v>1707.9110000000001</v>
      </c>
      <c r="F481" s="158">
        <f t="shared" si="49"/>
        <v>1709.721</v>
      </c>
      <c r="G481" s="158">
        <f t="shared" si="49"/>
        <v>1601.231</v>
      </c>
      <c r="H481" s="158">
        <f t="shared" si="49"/>
        <v>1694.3609999999999</v>
      </c>
      <c r="I481" s="158">
        <f t="shared" si="49"/>
        <v>1852.3709999999999</v>
      </c>
      <c r="J481" s="158">
        <f t="shared" si="49"/>
        <v>1957.671</v>
      </c>
      <c r="K481" s="158">
        <f t="shared" si="49"/>
        <v>2062.2310000000002</v>
      </c>
      <c r="L481" s="158">
        <f t="shared" si="49"/>
        <v>2087.0810000000001</v>
      </c>
      <c r="M481" s="158">
        <f t="shared" si="49"/>
        <v>2104.7010000000005</v>
      </c>
      <c r="N481" s="158">
        <f t="shared" si="49"/>
        <v>2106.7410000000004</v>
      </c>
      <c r="O481" s="158">
        <f t="shared" si="49"/>
        <v>2122.6010000000001</v>
      </c>
      <c r="P481" s="158">
        <f t="shared" si="49"/>
        <v>2153.1210000000001</v>
      </c>
      <c r="Q481" s="158">
        <f t="shared" si="49"/>
        <v>2191.8310000000001</v>
      </c>
      <c r="R481" s="158">
        <f t="shared" si="49"/>
        <v>2197.6410000000001</v>
      </c>
      <c r="S481" s="158">
        <f t="shared" si="50"/>
        <v>2189.2810000000004</v>
      </c>
      <c r="T481" s="158">
        <f t="shared" si="50"/>
        <v>2228.9910000000004</v>
      </c>
      <c r="U481" s="158">
        <f t="shared" si="50"/>
        <v>2197.0410000000002</v>
      </c>
      <c r="V481" s="158">
        <f t="shared" si="50"/>
        <v>2073.6410000000001</v>
      </c>
      <c r="W481" s="158">
        <f t="shared" si="50"/>
        <v>1950.491</v>
      </c>
      <c r="X481" s="158">
        <f t="shared" si="50"/>
        <v>1869.3209999999999</v>
      </c>
      <c r="Y481" s="158">
        <f t="shared" si="50"/>
        <v>1893.271</v>
      </c>
      <c r="Z481" s="35"/>
      <c r="AA481" s="39">
        <v>1184.3800000000001</v>
      </c>
      <c r="AB481" s="37">
        <v>1139.94</v>
      </c>
      <c r="AC481" s="37">
        <v>1137.72</v>
      </c>
      <c r="AD481" s="37">
        <v>1136.3900000000001</v>
      </c>
      <c r="AE481" s="37">
        <v>1138.2</v>
      </c>
      <c r="AF481" s="37">
        <v>1029.71</v>
      </c>
      <c r="AG481" s="37">
        <v>1122.8399999999999</v>
      </c>
      <c r="AH481" s="37">
        <v>1280.8499999999999</v>
      </c>
      <c r="AI481" s="37">
        <v>1386.15</v>
      </c>
      <c r="AJ481" s="37">
        <v>1490.71</v>
      </c>
      <c r="AK481" s="37">
        <v>1515.56</v>
      </c>
      <c r="AL481" s="37">
        <v>1533.18</v>
      </c>
      <c r="AM481" s="37">
        <v>1535.22</v>
      </c>
      <c r="AN481" s="37">
        <v>1551.08</v>
      </c>
      <c r="AO481" s="37">
        <v>1581.6</v>
      </c>
      <c r="AP481" s="37">
        <v>1620.31</v>
      </c>
      <c r="AQ481" s="37">
        <v>1626.12</v>
      </c>
      <c r="AR481" s="37">
        <v>1617.76</v>
      </c>
      <c r="AS481" s="37">
        <v>1657.47</v>
      </c>
      <c r="AT481" s="37">
        <v>1625.52</v>
      </c>
      <c r="AU481" s="37">
        <v>1502.12</v>
      </c>
      <c r="AV481" s="37">
        <v>1378.97</v>
      </c>
      <c r="AW481" s="37">
        <v>1297.8</v>
      </c>
      <c r="AX481" s="38">
        <v>1321.75</v>
      </c>
      <c r="AY481" s="314">
        <v>566.71</v>
      </c>
      <c r="AZ481" s="386">
        <v>4.8109999999999999</v>
      </c>
      <c r="BA481" s="148">
        <v>0</v>
      </c>
    </row>
    <row r="482" spans="1:53">
      <c r="A482" s="45">
        <v>12</v>
      </c>
      <c r="B482" s="158">
        <f t="shared" si="51"/>
        <v>1760.5609999999999</v>
      </c>
      <c r="C482" s="158">
        <f t="shared" si="49"/>
        <v>1724.5509999999999</v>
      </c>
      <c r="D482" s="158">
        <f t="shared" si="49"/>
        <v>1709.8909999999998</v>
      </c>
      <c r="E482" s="158">
        <f t="shared" si="49"/>
        <v>1711.171</v>
      </c>
      <c r="F482" s="158">
        <f t="shared" si="49"/>
        <v>1720.261</v>
      </c>
      <c r="G482" s="158">
        <f t="shared" si="49"/>
        <v>1769.1109999999999</v>
      </c>
      <c r="H482" s="158">
        <f t="shared" si="49"/>
        <v>1896.681</v>
      </c>
      <c r="I482" s="158">
        <f t="shared" si="49"/>
        <v>2108.5810000000001</v>
      </c>
      <c r="J482" s="158">
        <f t="shared" si="49"/>
        <v>2392.8310000000001</v>
      </c>
      <c r="K482" s="158">
        <f t="shared" si="49"/>
        <v>2468.3009999999999</v>
      </c>
      <c r="L482" s="158">
        <f t="shared" si="49"/>
        <v>2458.0610000000001</v>
      </c>
      <c r="M482" s="158">
        <f t="shared" si="49"/>
        <v>2464.4810000000002</v>
      </c>
      <c r="N482" s="158">
        <f t="shared" si="49"/>
        <v>2477.8610000000003</v>
      </c>
      <c r="O482" s="158">
        <f t="shared" si="49"/>
        <v>2466.0210000000002</v>
      </c>
      <c r="P482" s="158">
        <f t="shared" si="49"/>
        <v>2447.2910000000002</v>
      </c>
      <c r="Q482" s="158">
        <f t="shared" si="49"/>
        <v>2471.3710000000001</v>
      </c>
      <c r="R482" s="158">
        <f t="shared" si="49"/>
        <v>2477.5810000000001</v>
      </c>
      <c r="S482" s="158">
        <f t="shared" si="50"/>
        <v>2475.9910000000004</v>
      </c>
      <c r="T482" s="158">
        <f t="shared" si="50"/>
        <v>2504.4010000000003</v>
      </c>
      <c r="U482" s="158">
        <f t="shared" si="50"/>
        <v>2444.4210000000003</v>
      </c>
      <c r="V482" s="158">
        <f t="shared" si="50"/>
        <v>2325.6309999999999</v>
      </c>
      <c r="W482" s="158">
        <f t="shared" si="50"/>
        <v>2111.3809999999999</v>
      </c>
      <c r="X482" s="158">
        <f t="shared" si="50"/>
        <v>1903.0609999999999</v>
      </c>
      <c r="Y482" s="158">
        <f t="shared" si="50"/>
        <v>1892.0309999999999</v>
      </c>
      <c r="Z482" s="35"/>
      <c r="AA482" s="39">
        <v>1189.04</v>
      </c>
      <c r="AB482" s="37">
        <v>1153.03</v>
      </c>
      <c r="AC482" s="37">
        <v>1138.3699999999999</v>
      </c>
      <c r="AD482" s="37">
        <v>1139.6500000000001</v>
      </c>
      <c r="AE482" s="37">
        <v>1148.74</v>
      </c>
      <c r="AF482" s="37">
        <v>1197.5899999999999</v>
      </c>
      <c r="AG482" s="37">
        <v>1325.16</v>
      </c>
      <c r="AH482" s="37">
        <v>1537.06</v>
      </c>
      <c r="AI482" s="37">
        <v>1821.31</v>
      </c>
      <c r="AJ482" s="37">
        <v>1896.78</v>
      </c>
      <c r="AK482" s="37">
        <v>1886.54</v>
      </c>
      <c r="AL482" s="37">
        <v>1892.96</v>
      </c>
      <c r="AM482" s="37">
        <v>1906.34</v>
      </c>
      <c r="AN482" s="37">
        <v>1894.5</v>
      </c>
      <c r="AO482" s="37">
        <v>1875.77</v>
      </c>
      <c r="AP482" s="37">
        <v>1899.85</v>
      </c>
      <c r="AQ482" s="37">
        <v>1906.06</v>
      </c>
      <c r="AR482" s="37">
        <v>1904.47</v>
      </c>
      <c r="AS482" s="37">
        <v>1932.88</v>
      </c>
      <c r="AT482" s="37">
        <v>1872.9</v>
      </c>
      <c r="AU482" s="37">
        <v>1754.11</v>
      </c>
      <c r="AV482" s="37">
        <v>1539.86</v>
      </c>
      <c r="AW482" s="37">
        <v>1331.54</v>
      </c>
      <c r="AX482" s="38">
        <v>1320.51</v>
      </c>
      <c r="AY482" s="314">
        <v>566.71</v>
      </c>
      <c r="AZ482" s="386">
        <v>4.8109999999999999</v>
      </c>
      <c r="BA482" s="148">
        <v>0</v>
      </c>
    </row>
    <row r="483" spans="1:53">
      <c r="A483" s="45">
        <v>13</v>
      </c>
      <c r="B483" s="158">
        <f t="shared" si="51"/>
        <v>1710.3809999999999</v>
      </c>
      <c r="C483" s="158">
        <f t="shared" si="49"/>
        <v>1705.5409999999999</v>
      </c>
      <c r="D483" s="158">
        <f t="shared" si="49"/>
        <v>1698.9110000000001</v>
      </c>
      <c r="E483" s="158">
        <f t="shared" si="49"/>
        <v>1700.3609999999999</v>
      </c>
      <c r="F483" s="158">
        <f t="shared" si="49"/>
        <v>1710.6109999999999</v>
      </c>
      <c r="G483" s="158">
        <f t="shared" si="49"/>
        <v>1713.8009999999999</v>
      </c>
      <c r="H483" s="158">
        <f t="shared" si="49"/>
        <v>1828.671</v>
      </c>
      <c r="I483" s="158">
        <f t="shared" si="49"/>
        <v>1994.771</v>
      </c>
      <c r="J483" s="158">
        <f t="shared" si="49"/>
        <v>2143.5909999999999</v>
      </c>
      <c r="K483" s="158">
        <f t="shared" si="49"/>
        <v>2203.1010000000001</v>
      </c>
      <c r="L483" s="158">
        <f t="shared" si="49"/>
        <v>2202.4510000000005</v>
      </c>
      <c r="M483" s="158">
        <f t="shared" si="49"/>
        <v>2210.6309999999999</v>
      </c>
      <c r="N483" s="158">
        <f t="shared" si="49"/>
        <v>2214.4910000000004</v>
      </c>
      <c r="O483" s="158">
        <f t="shared" si="49"/>
        <v>2240.9510000000005</v>
      </c>
      <c r="P483" s="158">
        <f t="shared" si="49"/>
        <v>2248.4010000000003</v>
      </c>
      <c r="Q483" s="158">
        <f t="shared" si="49"/>
        <v>2287.5810000000001</v>
      </c>
      <c r="R483" s="158">
        <f t="shared" si="49"/>
        <v>2305.3110000000001</v>
      </c>
      <c r="S483" s="158">
        <f t="shared" si="50"/>
        <v>2280.8710000000001</v>
      </c>
      <c r="T483" s="158">
        <f t="shared" si="50"/>
        <v>2300.6610000000005</v>
      </c>
      <c r="U483" s="158">
        <f t="shared" si="50"/>
        <v>2250.9210000000003</v>
      </c>
      <c r="V483" s="158">
        <f t="shared" si="50"/>
        <v>2186.0010000000002</v>
      </c>
      <c r="W483" s="158">
        <f t="shared" si="50"/>
        <v>2080.6210000000001</v>
      </c>
      <c r="X483" s="158">
        <f t="shared" si="50"/>
        <v>1855.441</v>
      </c>
      <c r="Y483" s="158">
        <f t="shared" si="50"/>
        <v>1825.691</v>
      </c>
      <c r="Z483" s="35"/>
      <c r="AA483" s="39">
        <v>1138.8599999999999</v>
      </c>
      <c r="AB483" s="37">
        <v>1134.02</v>
      </c>
      <c r="AC483" s="37">
        <v>1127.3900000000001</v>
      </c>
      <c r="AD483" s="37">
        <v>1128.8399999999999</v>
      </c>
      <c r="AE483" s="37">
        <v>1139.0899999999999</v>
      </c>
      <c r="AF483" s="37">
        <v>1142.28</v>
      </c>
      <c r="AG483" s="37">
        <v>1257.1500000000001</v>
      </c>
      <c r="AH483" s="37">
        <v>1423.25</v>
      </c>
      <c r="AI483" s="37">
        <v>1572.07</v>
      </c>
      <c r="AJ483" s="37">
        <v>1631.58</v>
      </c>
      <c r="AK483" s="37">
        <v>1630.93</v>
      </c>
      <c r="AL483" s="37">
        <v>1639.11</v>
      </c>
      <c r="AM483" s="37">
        <v>1642.97</v>
      </c>
      <c r="AN483" s="37">
        <v>1669.43</v>
      </c>
      <c r="AO483" s="37">
        <v>1676.88</v>
      </c>
      <c r="AP483" s="37">
        <v>1716.06</v>
      </c>
      <c r="AQ483" s="37">
        <v>1733.79</v>
      </c>
      <c r="AR483" s="37">
        <v>1709.35</v>
      </c>
      <c r="AS483" s="37">
        <v>1729.14</v>
      </c>
      <c r="AT483" s="37">
        <v>1679.4</v>
      </c>
      <c r="AU483" s="37">
        <v>1614.48</v>
      </c>
      <c r="AV483" s="37">
        <v>1509.1</v>
      </c>
      <c r="AW483" s="37">
        <v>1283.92</v>
      </c>
      <c r="AX483" s="38">
        <v>1254.17</v>
      </c>
      <c r="AY483" s="314">
        <v>566.71</v>
      </c>
      <c r="AZ483" s="386">
        <v>4.8109999999999999</v>
      </c>
      <c r="BA483" s="148">
        <v>0</v>
      </c>
    </row>
    <row r="484" spans="1:53">
      <c r="A484" s="45">
        <v>14</v>
      </c>
      <c r="B484" s="158">
        <f t="shared" si="51"/>
        <v>1712.241</v>
      </c>
      <c r="C484" s="158">
        <f t="shared" si="49"/>
        <v>1708.8409999999999</v>
      </c>
      <c r="D484" s="158">
        <f t="shared" si="49"/>
        <v>1703.001</v>
      </c>
      <c r="E484" s="158">
        <f t="shared" si="49"/>
        <v>1705.671</v>
      </c>
      <c r="F484" s="158">
        <f t="shared" si="49"/>
        <v>1714.3509999999999</v>
      </c>
      <c r="G484" s="158">
        <f t="shared" si="49"/>
        <v>1736.8809999999999</v>
      </c>
      <c r="H484" s="158">
        <f t="shared" si="49"/>
        <v>1847.8609999999999</v>
      </c>
      <c r="I484" s="158">
        <f t="shared" si="49"/>
        <v>2019.2809999999999</v>
      </c>
      <c r="J484" s="158">
        <f t="shared" si="49"/>
        <v>2234.1510000000003</v>
      </c>
      <c r="K484" s="158">
        <f t="shared" si="49"/>
        <v>2331.471</v>
      </c>
      <c r="L484" s="158">
        <f t="shared" si="49"/>
        <v>2329.9810000000002</v>
      </c>
      <c r="M484" s="158">
        <f t="shared" si="49"/>
        <v>2355.8910000000001</v>
      </c>
      <c r="N484" s="158">
        <f t="shared" si="49"/>
        <v>2347.6910000000003</v>
      </c>
      <c r="O484" s="158">
        <f t="shared" si="49"/>
        <v>2358.1910000000003</v>
      </c>
      <c r="P484" s="158">
        <f t="shared" si="49"/>
        <v>2379.011</v>
      </c>
      <c r="Q484" s="158">
        <f t="shared" si="49"/>
        <v>2413.7310000000002</v>
      </c>
      <c r="R484" s="158">
        <f t="shared" si="49"/>
        <v>2426.431</v>
      </c>
      <c r="S484" s="158">
        <f t="shared" si="50"/>
        <v>2414.2110000000002</v>
      </c>
      <c r="T484" s="158">
        <f t="shared" si="50"/>
        <v>2466.0810000000001</v>
      </c>
      <c r="U484" s="158">
        <f t="shared" si="50"/>
        <v>2409.1710000000003</v>
      </c>
      <c r="V484" s="158">
        <f t="shared" si="50"/>
        <v>2263.2710000000002</v>
      </c>
      <c r="W484" s="158">
        <f t="shared" si="50"/>
        <v>2116.3510000000001</v>
      </c>
      <c r="X484" s="158">
        <f t="shared" si="50"/>
        <v>1879.211</v>
      </c>
      <c r="Y484" s="158">
        <f t="shared" si="50"/>
        <v>1875.1209999999999</v>
      </c>
      <c r="Z484" s="35"/>
      <c r="AA484" s="39">
        <v>1140.72</v>
      </c>
      <c r="AB484" s="37">
        <v>1137.32</v>
      </c>
      <c r="AC484" s="37">
        <v>1131.48</v>
      </c>
      <c r="AD484" s="37">
        <v>1134.1500000000001</v>
      </c>
      <c r="AE484" s="37">
        <v>1142.83</v>
      </c>
      <c r="AF484" s="37">
        <v>1165.3599999999999</v>
      </c>
      <c r="AG484" s="37">
        <v>1276.3399999999999</v>
      </c>
      <c r="AH484" s="37">
        <v>1447.76</v>
      </c>
      <c r="AI484" s="37">
        <v>1662.63</v>
      </c>
      <c r="AJ484" s="37">
        <v>1759.95</v>
      </c>
      <c r="AK484" s="37">
        <v>1758.46</v>
      </c>
      <c r="AL484" s="37">
        <v>1784.37</v>
      </c>
      <c r="AM484" s="37">
        <v>1776.17</v>
      </c>
      <c r="AN484" s="37">
        <v>1786.67</v>
      </c>
      <c r="AO484" s="37">
        <v>1807.49</v>
      </c>
      <c r="AP484" s="37">
        <v>1842.21</v>
      </c>
      <c r="AQ484" s="37">
        <v>1854.91</v>
      </c>
      <c r="AR484" s="37">
        <v>1842.69</v>
      </c>
      <c r="AS484" s="37">
        <v>1894.56</v>
      </c>
      <c r="AT484" s="37">
        <v>1837.65</v>
      </c>
      <c r="AU484" s="37">
        <v>1691.75</v>
      </c>
      <c r="AV484" s="37">
        <v>1544.83</v>
      </c>
      <c r="AW484" s="37">
        <v>1307.69</v>
      </c>
      <c r="AX484" s="38">
        <v>1303.5999999999999</v>
      </c>
      <c r="AY484" s="314">
        <v>566.71</v>
      </c>
      <c r="AZ484" s="386">
        <v>4.8109999999999999</v>
      </c>
      <c r="BA484" s="148">
        <v>0</v>
      </c>
    </row>
    <row r="485" spans="1:53">
      <c r="A485" s="45">
        <v>15</v>
      </c>
      <c r="B485" s="158">
        <f t="shared" si="51"/>
        <v>1755.751</v>
      </c>
      <c r="C485" s="158">
        <f t="shared" si="49"/>
        <v>1707.8809999999999</v>
      </c>
      <c r="D485" s="158">
        <f t="shared" si="49"/>
        <v>1705.751</v>
      </c>
      <c r="E485" s="158">
        <f t="shared" si="49"/>
        <v>1714.5609999999999</v>
      </c>
      <c r="F485" s="158">
        <f t="shared" si="49"/>
        <v>1746.0309999999999</v>
      </c>
      <c r="G485" s="158">
        <f t="shared" si="49"/>
        <v>1781.711</v>
      </c>
      <c r="H485" s="158">
        <f t="shared" si="49"/>
        <v>1882.8009999999999</v>
      </c>
      <c r="I485" s="158">
        <f t="shared" si="49"/>
        <v>2053.7410000000004</v>
      </c>
      <c r="J485" s="158">
        <f t="shared" si="49"/>
        <v>2284.7310000000002</v>
      </c>
      <c r="K485" s="158">
        <f t="shared" si="49"/>
        <v>2326.6710000000003</v>
      </c>
      <c r="L485" s="158">
        <f t="shared" si="49"/>
        <v>2318.4810000000002</v>
      </c>
      <c r="M485" s="158">
        <f t="shared" si="49"/>
        <v>2326.9810000000002</v>
      </c>
      <c r="N485" s="158">
        <f t="shared" si="49"/>
        <v>2326.6510000000003</v>
      </c>
      <c r="O485" s="158">
        <f t="shared" si="49"/>
        <v>2361.3110000000001</v>
      </c>
      <c r="P485" s="158">
        <f t="shared" si="49"/>
        <v>2379.2410000000004</v>
      </c>
      <c r="Q485" s="158">
        <f t="shared" si="49"/>
        <v>2436.0710000000004</v>
      </c>
      <c r="R485" s="158">
        <f t="shared" si="49"/>
        <v>2419.1309999999999</v>
      </c>
      <c r="S485" s="158">
        <f t="shared" si="50"/>
        <v>2665.6210000000001</v>
      </c>
      <c r="T485" s="158">
        <f t="shared" si="50"/>
        <v>2354.9410000000003</v>
      </c>
      <c r="U485" s="158">
        <f t="shared" si="50"/>
        <v>2710.0710000000004</v>
      </c>
      <c r="V485" s="158">
        <f t="shared" si="50"/>
        <v>2477.1110000000003</v>
      </c>
      <c r="W485" s="158">
        <f t="shared" si="50"/>
        <v>2313.9110000000005</v>
      </c>
      <c r="X485" s="158">
        <f t="shared" si="50"/>
        <v>2009.0609999999999</v>
      </c>
      <c r="Y485" s="158">
        <f t="shared" si="50"/>
        <v>1933.491</v>
      </c>
      <c r="Z485" s="35"/>
      <c r="AA485" s="39">
        <v>1184.23</v>
      </c>
      <c r="AB485" s="37">
        <v>1136.3599999999999</v>
      </c>
      <c r="AC485" s="37">
        <v>1134.23</v>
      </c>
      <c r="AD485" s="37">
        <v>1143.04</v>
      </c>
      <c r="AE485" s="37">
        <v>1174.51</v>
      </c>
      <c r="AF485" s="37">
        <v>1210.19</v>
      </c>
      <c r="AG485" s="37">
        <v>1311.28</v>
      </c>
      <c r="AH485" s="37">
        <v>1482.22</v>
      </c>
      <c r="AI485" s="37">
        <v>1713.21</v>
      </c>
      <c r="AJ485" s="37">
        <v>1755.15</v>
      </c>
      <c r="AK485" s="37">
        <v>1746.96</v>
      </c>
      <c r="AL485" s="37">
        <v>1755.46</v>
      </c>
      <c r="AM485" s="37">
        <v>1755.13</v>
      </c>
      <c r="AN485" s="37">
        <v>1789.79</v>
      </c>
      <c r="AO485" s="37">
        <v>1807.72</v>
      </c>
      <c r="AP485" s="37">
        <v>1864.55</v>
      </c>
      <c r="AQ485" s="37">
        <v>1847.61</v>
      </c>
      <c r="AR485" s="37">
        <v>2094.1</v>
      </c>
      <c r="AS485" s="37">
        <v>1783.42</v>
      </c>
      <c r="AT485" s="37">
        <v>2138.5500000000002</v>
      </c>
      <c r="AU485" s="37">
        <v>1905.59</v>
      </c>
      <c r="AV485" s="37">
        <v>1742.39</v>
      </c>
      <c r="AW485" s="37">
        <v>1437.54</v>
      </c>
      <c r="AX485" s="38">
        <v>1361.97</v>
      </c>
      <c r="AY485" s="314">
        <v>566.71</v>
      </c>
      <c r="AZ485" s="386">
        <v>4.8109999999999999</v>
      </c>
      <c r="BA485" s="148">
        <v>0</v>
      </c>
    </row>
    <row r="486" spans="1:53">
      <c r="A486" s="45">
        <v>16</v>
      </c>
      <c r="B486" s="158">
        <f t="shared" si="51"/>
        <v>1830.3909999999998</v>
      </c>
      <c r="C486" s="158">
        <f t="shared" si="49"/>
        <v>1802.1409999999998</v>
      </c>
      <c r="D486" s="158">
        <f t="shared" si="49"/>
        <v>1797.4110000000001</v>
      </c>
      <c r="E486" s="158">
        <f t="shared" si="49"/>
        <v>1805.0509999999999</v>
      </c>
      <c r="F486" s="158">
        <f t="shared" si="49"/>
        <v>1826.6009999999999</v>
      </c>
      <c r="G486" s="158">
        <f t="shared" si="49"/>
        <v>1861.3009999999999</v>
      </c>
      <c r="H486" s="158">
        <f t="shared" si="49"/>
        <v>1968.481</v>
      </c>
      <c r="I486" s="158">
        <f t="shared" si="49"/>
        <v>2114.8110000000001</v>
      </c>
      <c r="J486" s="158">
        <f t="shared" si="49"/>
        <v>2370.8809999999999</v>
      </c>
      <c r="K486" s="158">
        <f t="shared" si="49"/>
        <v>2389.1309999999999</v>
      </c>
      <c r="L486" s="158">
        <f t="shared" si="49"/>
        <v>2361.181</v>
      </c>
      <c r="M486" s="158">
        <f t="shared" si="49"/>
        <v>2368.0810000000001</v>
      </c>
      <c r="N486" s="158">
        <f t="shared" si="49"/>
        <v>2371.0610000000001</v>
      </c>
      <c r="O486" s="158">
        <f t="shared" si="49"/>
        <v>2377.931</v>
      </c>
      <c r="P486" s="158">
        <f t="shared" si="49"/>
        <v>2433.6510000000003</v>
      </c>
      <c r="Q486" s="158">
        <f t="shared" si="49"/>
        <v>2429.261</v>
      </c>
      <c r="R486" s="158">
        <f t="shared" ref="R486:Y501" si="52">AQ486+$AY486+$AZ486</f>
        <v>2434.3710000000001</v>
      </c>
      <c r="S486" s="158">
        <f t="shared" si="50"/>
        <v>2428.4510000000005</v>
      </c>
      <c r="T486" s="158">
        <f t="shared" si="50"/>
        <v>2428.4110000000005</v>
      </c>
      <c r="U486" s="158">
        <f t="shared" si="50"/>
        <v>2421.9510000000005</v>
      </c>
      <c r="V486" s="158">
        <f t="shared" si="50"/>
        <v>2277.261</v>
      </c>
      <c r="W486" s="158">
        <f t="shared" si="50"/>
        <v>2177.8710000000001</v>
      </c>
      <c r="X486" s="158">
        <f t="shared" si="50"/>
        <v>1918.951</v>
      </c>
      <c r="Y486" s="158">
        <f t="shared" si="50"/>
        <v>1901.3709999999999</v>
      </c>
      <c r="Z486" s="35"/>
      <c r="AA486" s="39">
        <v>1258.8699999999999</v>
      </c>
      <c r="AB486" s="37">
        <v>1230.6199999999999</v>
      </c>
      <c r="AC486" s="37">
        <v>1225.8900000000001</v>
      </c>
      <c r="AD486" s="37">
        <v>1233.53</v>
      </c>
      <c r="AE486" s="37">
        <v>1255.08</v>
      </c>
      <c r="AF486" s="37">
        <v>1289.78</v>
      </c>
      <c r="AG486" s="37">
        <v>1396.96</v>
      </c>
      <c r="AH486" s="37">
        <v>1543.29</v>
      </c>
      <c r="AI486" s="37">
        <v>1799.36</v>
      </c>
      <c r="AJ486" s="37">
        <v>1817.61</v>
      </c>
      <c r="AK486" s="37">
        <v>1789.66</v>
      </c>
      <c r="AL486" s="37">
        <v>1796.56</v>
      </c>
      <c r="AM486" s="37">
        <v>1799.54</v>
      </c>
      <c r="AN486" s="37">
        <v>1806.41</v>
      </c>
      <c r="AO486" s="37">
        <v>1862.13</v>
      </c>
      <c r="AP486" s="37">
        <v>1857.74</v>
      </c>
      <c r="AQ486" s="37">
        <v>1862.85</v>
      </c>
      <c r="AR486" s="37">
        <v>1856.93</v>
      </c>
      <c r="AS486" s="37">
        <v>1856.89</v>
      </c>
      <c r="AT486" s="37">
        <v>1850.43</v>
      </c>
      <c r="AU486" s="37">
        <v>1705.74</v>
      </c>
      <c r="AV486" s="37">
        <v>1606.35</v>
      </c>
      <c r="AW486" s="37">
        <v>1347.43</v>
      </c>
      <c r="AX486" s="38">
        <v>1329.85</v>
      </c>
      <c r="AY486" s="314">
        <v>566.71</v>
      </c>
      <c r="AZ486" s="386">
        <v>4.8109999999999999</v>
      </c>
      <c r="BA486" s="148">
        <v>0</v>
      </c>
    </row>
    <row r="487" spans="1:53">
      <c r="A487" s="45">
        <v>17</v>
      </c>
      <c r="B487" s="158">
        <f t="shared" si="51"/>
        <v>1852.5909999999999</v>
      </c>
      <c r="C487" s="158">
        <f t="shared" si="51"/>
        <v>1825.261</v>
      </c>
      <c r="D487" s="158">
        <f t="shared" si="51"/>
        <v>1823.721</v>
      </c>
      <c r="E487" s="158">
        <f t="shared" si="51"/>
        <v>1783.1209999999999</v>
      </c>
      <c r="F487" s="158">
        <f t="shared" si="51"/>
        <v>1771.231</v>
      </c>
      <c r="G487" s="158">
        <f t="shared" si="51"/>
        <v>1825.3309999999999</v>
      </c>
      <c r="H487" s="158">
        <f t="shared" si="51"/>
        <v>1868.3309999999999</v>
      </c>
      <c r="I487" s="158">
        <f t="shared" si="51"/>
        <v>2096.5010000000002</v>
      </c>
      <c r="J487" s="158">
        <f t="shared" si="51"/>
        <v>2499.1410000000001</v>
      </c>
      <c r="K487" s="158">
        <f t="shared" si="51"/>
        <v>2630.761</v>
      </c>
      <c r="L487" s="158">
        <f t="shared" si="51"/>
        <v>2630.6310000000003</v>
      </c>
      <c r="M487" s="158">
        <f t="shared" si="51"/>
        <v>2623.0010000000002</v>
      </c>
      <c r="N487" s="158">
        <f t="shared" si="51"/>
        <v>2635.3410000000003</v>
      </c>
      <c r="O487" s="158">
        <f t="shared" si="51"/>
        <v>2649.5710000000004</v>
      </c>
      <c r="P487" s="158">
        <f t="shared" si="51"/>
        <v>2731.4810000000002</v>
      </c>
      <c r="Q487" s="158">
        <f t="shared" si="51"/>
        <v>2753.7710000000002</v>
      </c>
      <c r="R487" s="158">
        <f t="shared" si="52"/>
        <v>2747.6610000000001</v>
      </c>
      <c r="S487" s="158">
        <f t="shared" si="52"/>
        <v>2750.0310000000004</v>
      </c>
      <c r="T487" s="158">
        <f t="shared" si="52"/>
        <v>2772.3610000000003</v>
      </c>
      <c r="U487" s="158">
        <f t="shared" si="52"/>
        <v>2711.0210000000002</v>
      </c>
      <c r="V487" s="158">
        <f t="shared" si="52"/>
        <v>2613.2509999999997</v>
      </c>
      <c r="W487" s="158">
        <f t="shared" si="52"/>
        <v>2424.2010000000005</v>
      </c>
      <c r="X487" s="158">
        <f t="shared" si="52"/>
        <v>2111.511</v>
      </c>
      <c r="Y487" s="158">
        <f t="shared" si="52"/>
        <v>1987.6409999999998</v>
      </c>
      <c r="Z487" s="35"/>
      <c r="AA487" s="39">
        <v>1281.07</v>
      </c>
      <c r="AB487" s="37">
        <v>1253.74</v>
      </c>
      <c r="AC487" s="37">
        <v>1252.2</v>
      </c>
      <c r="AD487" s="37">
        <v>1211.5999999999999</v>
      </c>
      <c r="AE487" s="37">
        <v>1199.71</v>
      </c>
      <c r="AF487" s="37">
        <v>1253.81</v>
      </c>
      <c r="AG487" s="37">
        <v>1296.81</v>
      </c>
      <c r="AH487" s="37">
        <v>1524.98</v>
      </c>
      <c r="AI487" s="37">
        <v>1927.62</v>
      </c>
      <c r="AJ487" s="37">
        <v>2059.2399999999998</v>
      </c>
      <c r="AK487" s="37">
        <v>2059.11</v>
      </c>
      <c r="AL487" s="37">
        <v>2051.48</v>
      </c>
      <c r="AM487" s="37">
        <v>2063.8200000000002</v>
      </c>
      <c r="AN487" s="37">
        <v>2078.0500000000002</v>
      </c>
      <c r="AO487" s="37">
        <v>2159.96</v>
      </c>
      <c r="AP487" s="37">
        <v>2182.25</v>
      </c>
      <c r="AQ487" s="37">
        <v>2176.14</v>
      </c>
      <c r="AR487" s="37">
        <v>2178.5100000000002</v>
      </c>
      <c r="AS487" s="37">
        <v>2200.84</v>
      </c>
      <c r="AT487" s="37">
        <v>2139.5</v>
      </c>
      <c r="AU487" s="37">
        <v>2041.7299999999998</v>
      </c>
      <c r="AV487" s="37">
        <v>1852.68</v>
      </c>
      <c r="AW487" s="37">
        <v>1539.99</v>
      </c>
      <c r="AX487" s="38">
        <v>1416.12</v>
      </c>
      <c r="AY487" s="314">
        <v>566.71</v>
      </c>
      <c r="AZ487" s="386">
        <v>4.8109999999999999</v>
      </c>
      <c r="BA487" s="148">
        <v>0</v>
      </c>
    </row>
    <row r="488" spans="1:53">
      <c r="A488" s="45">
        <v>18</v>
      </c>
      <c r="B488" s="158">
        <f t="shared" si="51"/>
        <v>1845.1610000000001</v>
      </c>
      <c r="C488" s="158">
        <f t="shared" si="51"/>
        <v>1797.721</v>
      </c>
      <c r="D488" s="158">
        <f t="shared" si="51"/>
        <v>1746.5909999999999</v>
      </c>
      <c r="E488" s="158">
        <f t="shared" si="51"/>
        <v>1744.5309999999999</v>
      </c>
      <c r="F488" s="158">
        <f t="shared" si="51"/>
        <v>1746.731</v>
      </c>
      <c r="G488" s="158">
        <f t="shared" si="51"/>
        <v>1752.231</v>
      </c>
      <c r="H488" s="158">
        <f t="shared" si="51"/>
        <v>1845.9110000000001</v>
      </c>
      <c r="I488" s="158">
        <f t="shared" si="51"/>
        <v>1982.421</v>
      </c>
      <c r="J488" s="158">
        <f t="shared" si="51"/>
        <v>2232.681</v>
      </c>
      <c r="K488" s="158">
        <f t="shared" si="51"/>
        <v>2535.1710000000003</v>
      </c>
      <c r="L488" s="158">
        <f t="shared" si="51"/>
        <v>2565.8210000000004</v>
      </c>
      <c r="M488" s="158">
        <f t="shared" si="51"/>
        <v>2571.1309999999999</v>
      </c>
      <c r="N488" s="158">
        <f t="shared" si="51"/>
        <v>2575.4210000000007</v>
      </c>
      <c r="O488" s="158">
        <f t="shared" si="51"/>
        <v>2587.3110000000001</v>
      </c>
      <c r="P488" s="158">
        <f t="shared" si="51"/>
        <v>2660.8710000000001</v>
      </c>
      <c r="Q488" s="158">
        <f t="shared" si="51"/>
        <v>2663.3610000000003</v>
      </c>
      <c r="R488" s="158">
        <f t="shared" si="52"/>
        <v>2672.7810000000004</v>
      </c>
      <c r="S488" s="158">
        <f t="shared" si="52"/>
        <v>2679.7910000000002</v>
      </c>
      <c r="T488" s="158">
        <f t="shared" si="52"/>
        <v>2701.931</v>
      </c>
      <c r="U488" s="158">
        <f t="shared" si="52"/>
        <v>2656.6210000000001</v>
      </c>
      <c r="V488" s="158">
        <f t="shared" si="52"/>
        <v>2528.2310000000002</v>
      </c>
      <c r="W488" s="158">
        <f t="shared" si="52"/>
        <v>2363.7510000000002</v>
      </c>
      <c r="X488" s="158">
        <f t="shared" si="52"/>
        <v>2048.1910000000003</v>
      </c>
      <c r="Y488" s="158">
        <f t="shared" si="52"/>
        <v>1922.491</v>
      </c>
      <c r="Z488" s="35"/>
      <c r="AA488" s="39">
        <v>1273.6400000000001</v>
      </c>
      <c r="AB488" s="37">
        <v>1226.2</v>
      </c>
      <c r="AC488" s="37">
        <v>1175.07</v>
      </c>
      <c r="AD488" s="37">
        <v>1173.01</v>
      </c>
      <c r="AE488" s="37">
        <v>1175.21</v>
      </c>
      <c r="AF488" s="37">
        <v>1180.71</v>
      </c>
      <c r="AG488" s="37">
        <v>1274.3900000000001</v>
      </c>
      <c r="AH488" s="37">
        <v>1410.9</v>
      </c>
      <c r="AI488" s="37">
        <v>1661.16</v>
      </c>
      <c r="AJ488" s="37">
        <v>1963.65</v>
      </c>
      <c r="AK488" s="37">
        <v>1994.3</v>
      </c>
      <c r="AL488" s="37">
        <v>1999.61</v>
      </c>
      <c r="AM488" s="37">
        <v>2003.9000000000003</v>
      </c>
      <c r="AN488" s="37">
        <v>2015.79</v>
      </c>
      <c r="AO488" s="37">
        <v>2089.35</v>
      </c>
      <c r="AP488" s="37">
        <v>2091.84</v>
      </c>
      <c r="AQ488" s="37">
        <v>2101.2600000000002</v>
      </c>
      <c r="AR488" s="37">
        <v>2108.27</v>
      </c>
      <c r="AS488" s="37">
        <v>2130.41</v>
      </c>
      <c r="AT488" s="37">
        <v>2085.1</v>
      </c>
      <c r="AU488" s="37">
        <v>1956.71</v>
      </c>
      <c r="AV488" s="37">
        <v>1792.23</v>
      </c>
      <c r="AW488" s="37">
        <v>1476.67</v>
      </c>
      <c r="AX488" s="38">
        <v>1350.97</v>
      </c>
      <c r="AY488" s="314">
        <v>566.71</v>
      </c>
      <c r="AZ488" s="386">
        <v>4.8109999999999999</v>
      </c>
      <c r="BA488" s="148">
        <v>0</v>
      </c>
    </row>
    <row r="489" spans="1:53">
      <c r="A489" s="45">
        <v>19</v>
      </c>
      <c r="B489" s="158">
        <f t="shared" si="51"/>
        <v>1835.181</v>
      </c>
      <c r="C489" s="158">
        <f t="shared" si="51"/>
        <v>1749.2909999999999</v>
      </c>
      <c r="D489" s="158">
        <f t="shared" si="51"/>
        <v>1747.261</v>
      </c>
      <c r="E489" s="158">
        <f t="shared" si="51"/>
        <v>1751.7809999999999</v>
      </c>
      <c r="F489" s="158">
        <f t="shared" si="51"/>
        <v>1755.3309999999999</v>
      </c>
      <c r="G489" s="158">
        <f t="shared" si="51"/>
        <v>1853.921</v>
      </c>
      <c r="H489" s="158">
        <f t="shared" si="51"/>
        <v>1867.3709999999999</v>
      </c>
      <c r="I489" s="158">
        <f t="shared" si="51"/>
        <v>2063.9910000000004</v>
      </c>
      <c r="J489" s="158">
        <f t="shared" si="51"/>
        <v>2211.5509999999999</v>
      </c>
      <c r="K489" s="158">
        <f t="shared" si="51"/>
        <v>2278.0710000000004</v>
      </c>
      <c r="L489" s="158">
        <f t="shared" si="51"/>
        <v>2231.6309999999999</v>
      </c>
      <c r="M489" s="158">
        <f t="shared" si="51"/>
        <v>2287.2010000000005</v>
      </c>
      <c r="N489" s="158">
        <f t="shared" si="51"/>
        <v>2296.8809999999999</v>
      </c>
      <c r="O489" s="158">
        <f t="shared" si="51"/>
        <v>2330.2410000000004</v>
      </c>
      <c r="P489" s="158">
        <f t="shared" si="51"/>
        <v>2368.0310000000004</v>
      </c>
      <c r="Q489" s="158">
        <f t="shared" si="51"/>
        <v>2337.3409999999999</v>
      </c>
      <c r="R489" s="158">
        <f t="shared" si="52"/>
        <v>2324.6010000000001</v>
      </c>
      <c r="S489" s="158">
        <f t="shared" si="52"/>
        <v>2334.3110000000001</v>
      </c>
      <c r="T489" s="158">
        <f t="shared" si="52"/>
        <v>2315.0410000000002</v>
      </c>
      <c r="U489" s="158">
        <f t="shared" si="52"/>
        <v>2283.1610000000005</v>
      </c>
      <c r="V489" s="158">
        <f t="shared" si="52"/>
        <v>2085.2710000000002</v>
      </c>
      <c r="W489" s="158">
        <f t="shared" si="52"/>
        <v>1962.0709999999999</v>
      </c>
      <c r="X489" s="158">
        <f t="shared" si="52"/>
        <v>1822.991</v>
      </c>
      <c r="Y489" s="158">
        <f t="shared" si="52"/>
        <v>1737.941</v>
      </c>
      <c r="Z489" s="35"/>
      <c r="AA489" s="39">
        <v>1263.6600000000001</v>
      </c>
      <c r="AB489" s="37">
        <v>1177.77</v>
      </c>
      <c r="AC489" s="37">
        <v>1175.74</v>
      </c>
      <c r="AD489" s="37">
        <v>1180.26</v>
      </c>
      <c r="AE489" s="37">
        <v>1183.81</v>
      </c>
      <c r="AF489" s="37">
        <v>1282.4000000000001</v>
      </c>
      <c r="AG489" s="37">
        <v>1295.8499999999999</v>
      </c>
      <c r="AH489" s="37">
        <v>1492.47</v>
      </c>
      <c r="AI489" s="37">
        <v>1640.03</v>
      </c>
      <c r="AJ489" s="37">
        <v>1706.55</v>
      </c>
      <c r="AK489" s="37">
        <v>1660.11</v>
      </c>
      <c r="AL489" s="37">
        <v>1715.68</v>
      </c>
      <c r="AM489" s="37">
        <v>1725.36</v>
      </c>
      <c r="AN489" s="37">
        <v>1758.72</v>
      </c>
      <c r="AO489" s="37">
        <v>1796.51</v>
      </c>
      <c r="AP489" s="37">
        <v>1765.82</v>
      </c>
      <c r="AQ489" s="37">
        <v>1753.08</v>
      </c>
      <c r="AR489" s="37">
        <v>1762.79</v>
      </c>
      <c r="AS489" s="37">
        <v>1743.52</v>
      </c>
      <c r="AT489" s="37">
        <v>1711.64</v>
      </c>
      <c r="AU489" s="37">
        <v>1513.75</v>
      </c>
      <c r="AV489" s="37">
        <v>1390.55</v>
      </c>
      <c r="AW489" s="37">
        <v>1251.47</v>
      </c>
      <c r="AX489" s="38">
        <v>1166.42</v>
      </c>
      <c r="AY489" s="314">
        <v>566.71</v>
      </c>
      <c r="AZ489" s="386">
        <v>4.8109999999999999</v>
      </c>
      <c r="BA489" s="148">
        <v>0</v>
      </c>
    </row>
    <row r="490" spans="1:53" ht="13.5" customHeight="1">
      <c r="A490" s="45">
        <v>20</v>
      </c>
      <c r="B490" s="158">
        <f t="shared" si="51"/>
        <v>1696.1109999999999</v>
      </c>
      <c r="C490" s="158">
        <f t="shared" si="51"/>
        <v>1682.431</v>
      </c>
      <c r="D490" s="158">
        <f t="shared" si="51"/>
        <v>1648.8209999999999</v>
      </c>
      <c r="E490" s="158">
        <f t="shared" si="51"/>
        <v>1663.491</v>
      </c>
      <c r="F490" s="158">
        <f t="shared" si="51"/>
        <v>1693.3209999999999</v>
      </c>
      <c r="G490" s="158">
        <f t="shared" si="51"/>
        <v>1639.921</v>
      </c>
      <c r="H490" s="158">
        <f t="shared" si="51"/>
        <v>1764.0609999999999</v>
      </c>
      <c r="I490" s="158">
        <f t="shared" si="51"/>
        <v>1882.0809999999999</v>
      </c>
      <c r="J490" s="158">
        <f t="shared" si="51"/>
        <v>1962.481</v>
      </c>
      <c r="K490" s="158">
        <f t="shared" si="51"/>
        <v>1984.3009999999999</v>
      </c>
      <c r="L490" s="158">
        <f t="shared" si="51"/>
        <v>1982.4010000000001</v>
      </c>
      <c r="M490" s="158">
        <f t="shared" si="51"/>
        <v>1992.261</v>
      </c>
      <c r="N490" s="158">
        <f t="shared" si="51"/>
        <v>2004.4110000000001</v>
      </c>
      <c r="O490" s="158">
        <f t="shared" si="51"/>
        <v>1992.001</v>
      </c>
      <c r="P490" s="158">
        <f t="shared" si="51"/>
        <v>1994.8809999999999</v>
      </c>
      <c r="Q490" s="158">
        <f t="shared" si="51"/>
        <v>1995.511</v>
      </c>
      <c r="R490" s="158">
        <f t="shared" si="52"/>
        <v>2001.1510000000001</v>
      </c>
      <c r="S490" s="158">
        <f t="shared" si="52"/>
        <v>2027.751</v>
      </c>
      <c r="T490" s="158">
        <f t="shared" si="52"/>
        <v>2013.0309999999999</v>
      </c>
      <c r="U490" s="158">
        <f t="shared" si="52"/>
        <v>2003.8509999999999</v>
      </c>
      <c r="V490" s="158">
        <f t="shared" si="52"/>
        <v>1969.691</v>
      </c>
      <c r="W490" s="158">
        <f t="shared" si="52"/>
        <v>1889.3809999999999</v>
      </c>
      <c r="X490" s="158">
        <f t="shared" si="52"/>
        <v>1820.9010000000001</v>
      </c>
      <c r="Y490" s="158">
        <f t="shared" si="52"/>
        <v>1793.171</v>
      </c>
      <c r="Z490" s="35"/>
      <c r="AA490" s="39">
        <v>1124.5899999999999</v>
      </c>
      <c r="AB490" s="37">
        <v>1110.9100000000001</v>
      </c>
      <c r="AC490" s="37">
        <v>1077.3</v>
      </c>
      <c r="AD490" s="37">
        <v>1091.97</v>
      </c>
      <c r="AE490" s="37">
        <v>1121.8</v>
      </c>
      <c r="AF490" s="37">
        <v>1068.4000000000001</v>
      </c>
      <c r="AG490" s="37">
        <v>1192.54</v>
      </c>
      <c r="AH490" s="37">
        <v>1310.56</v>
      </c>
      <c r="AI490" s="37">
        <v>1390.96</v>
      </c>
      <c r="AJ490" s="37">
        <v>1412.78</v>
      </c>
      <c r="AK490" s="37">
        <v>1410.88</v>
      </c>
      <c r="AL490" s="37">
        <v>1420.74</v>
      </c>
      <c r="AM490" s="37">
        <v>1432.89</v>
      </c>
      <c r="AN490" s="37">
        <v>1420.48</v>
      </c>
      <c r="AO490" s="37">
        <v>1423.36</v>
      </c>
      <c r="AP490" s="37">
        <v>1423.99</v>
      </c>
      <c r="AQ490" s="37">
        <v>1429.63</v>
      </c>
      <c r="AR490" s="37">
        <v>1456.23</v>
      </c>
      <c r="AS490" s="37">
        <v>1441.51</v>
      </c>
      <c r="AT490" s="37">
        <v>1432.33</v>
      </c>
      <c r="AU490" s="37">
        <v>1398.17</v>
      </c>
      <c r="AV490" s="37">
        <v>1317.86</v>
      </c>
      <c r="AW490" s="37">
        <v>1249.3800000000001</v>
      </c>
      <c r="AX490" s="38">
        <v>1221.6500000000001</v>
      </c>
      <c r="AY490" s="314">
        <v>566.71</v>
      </c>
      <c r="AZ490" s="386">
        <v>4.8109999999999999</v>
      </c>
      <c r="BA490" s="148">
        <v>0</v>
      </c>
    </row>
    <row r="491" spans="1:53">
      <c r="A491" s="45">
        <v>21</v>
      </c>
      <c r="B491" s="158">
        <f t="shared" si="51"/>
        <v>1722.671</v>
      </c>
      <c r="C491" s="158">
        <f t="shared" si="51"/>
        <v>1718.1109999999999</v>
      </c>
      <c r="D491" s="158">
        <f t="shared" si="51"/>
        <v>1708.1109999999999</v>
      </c>
      <c r="E491" s="158">
        <f t="shared" si="51"/>
        <v>1710.011</v>
      </c>
      <c r="F491" s="158">
        <f t="shared" si="51"/>
        <v>1722.8509999999999</v>
      </c>
      <c r="G491" s="158">
        <f t="shared" si="51"/>
        <v>1728.5409999999999</v>
      </c>
      <c r="H491" s="158">
        <f t="shared" si="51"/>
        <v>1876.021</v>
      </c>
      <c r="I491" s="158">
        <f t="shared" si="51"/>
        <v>1922.251</v>
      </c>
      <c r="J491" s="158">
        <f t="shared" si="51"/>
        <v>2034.8009999999999</v>
      </c>
      <c r="K491" s="158">
        <f t="shared" si="51"/>
        <v>2119.4410000000003</v>
      </c>
      <c r="L491" s="158">
        <f t="shared" si="51"/>
        <v>2199.0210000000002</v>
      </c>
      <c r="M491" s="158">
        <f t="shared" si="51"/>
        <v>2205.9910000000004</v>
      </c>
      <c r="N491" s="158">
        <f t="shared" si="51"/>
        <v>2198.0710000000004</v>
      </c>
      <c r="O491" s="158">
        <f t="shared" si="51"/>
        <v>2194.261</v>
      </c>
      <c r="P491" s="158">
        <f t="shared" si="51"/>
        <v>2211.4110000000005</v>
      </c>
      <c r="Q491" s="158">
        <f t="shared" si="51"/>
        <v>2265.681</v>
      </c>
      <c r="R491" s="158">
        <f t="shared" si="52"/>
        <v>2266.2010000000005</v>
      </c>
      <c r="S491" s="158">
        <f t="shared" si="52"/>
        <v>2295.8210000000004</v>
      </c>
      <c r="T491" s="158">
        <f t="shared" si="52"/>
        <v>2253.011</v>
      </c>
      <c r="U491" s="158">
        <f t="shared" si="52"/>
        <v>2101.0710000000004</v>
      </c>
      <c r="V491" s="158">
        <f t="shared" si="52"/>
        <v>2027.3709999999999</v>
      </c>
      <c r="W491" s="158">
        <f t="shared" si="52"/>
        <v>1920.221</v>
      </c>
      <c r="X491" s="158">
        <f t="shared" si="52"/>
        <v>1825.231</v>
      </c>
      <c r="Y491" s="158">
        <f t="shared" si="52"/>
        <v>1785.5509999999999</v>
      </c>
      <c r="Z491" s="35"/>
      <c r="AA491" s="39">
        <v>1151.1500000000001</v>
      </c>
      <c r="AB491" s="37">
        <v>1146.5899999999999</v>
      </c>
      <c r="AC491" s="37">
        <v>1136.5899999999999</v>
      </c>
      <c r="AD491" s="37">
        <v>1138.49</v>
      </c>
      <c r="AE491" s="37">
        <v>1151.33</v>
      </c>
      <c r="AF491" s="37">
        <v>1157.02</v>
      </c>
      <c r="AG491" s="37">
        <v>1304.5</v>
      </c>
      <c r="AH491" s="37">
        <v>1350.73</v>
      </c>
      <c r="AI491" s="37">
        <v>1463.28</v>
      </c>
      <c r="AJ491" s="37">
        <v>1547.92</v>
      </c>
      <c r="AK491" s="37">
        <v>1627.5</v>
      </c>
      <c r="AL491" s="37">
        <v>1634.47</v>
      </c>
      <c r="AM491" s="37">
        <v>1626.55</v>
      </c>
      <c r="AN491" s="37">
        <v>1622.74</v>
      </c>
      <c r="AO491" s="37">
        <v>1639.89</v>
      </c>
      <c r="AP491" s="37">
        <v>1694.16</v>
      </c>
      <c r="AQ491" s="37">
        <v>1694.68</v>
      </c>
      <c r="AR491" s="37">
        <v>1724.3</v>
      </c>
      <c r="AS491" s="37">
        <v>1681.49</v>
      </c>
      <c r="AT491" s="37">
        <v>1529.55</v>
      </c>
      <c r="AU491" s="37">
        <v>1455.85</v>
      </c>
      <c r="AV491" s="37">
        <v>1348.7</v>
      </c>
      <c r="AW491" s="37">
        <v>1253.71</v>
      </c>
      <c r="AX491" s="38">
        <v>1214.03</v>
      </c>
      <c r="AY491" s="314">
        <v>566.71</v>
      </c>
      <c r="AZ491" s="386">
        <v>4.8109999999999999</v>
      </c>
      <c r="BA491" s="148">
        <v>0</v>
      </c>
    </row>
    <row r="492" spans="1:53">
      <c r="A492" s="45">
        <v>22</v>
      </c>
      <c r="B492" s="158">
        <f t="shared" si="51"/>
        <v>1696.461</v>
      </c>
      <c r="C492" s="158">
        <f t="shared" si="51"/>
        <v>1689.5309999999999</v>
      </c>
      <c r="D492" s="158">
        <f t="shared" si="51"/>
        <v>1637.731</v>
      </c>
      <c r="E492" s="158">
        <f t="shared" si="51"/>
        <v>1685.8709999999999</v>
      </c>
      <c r="F492" s="158">
        <f t="shared" si="51"/>
        <v>1695.3209999999999</v>
      </c>
      <c r="G492" s="158">
        <f t="shared" si="51"/>
        <v>1641.0409999999999</v>
      </c>
      <c r="H492" s="158">
        <f t="shared" si="51"/>
        <v>1733.0309999999999</v>
      </c>
      <c r="I492" s="158">
        <f t="shared" si="51"/>
        <v>1858.2809999999999</v>
      </c>
      <c r="J492" s="158">
        <f t="shared" si="51"/>
        <v>1964.171</v>
      </c>
      <c r="K492" s="158">
        <f t="shared" si="51"/>
        <v>2001.1209999999999</v>
      </c>
      <c r="L492" s="158">
        <f t="shared" si="51"/>
        <v>1993.8209999999999</v>
      </c>
      <c r="M492" s="158">
        <f t="shared" si="51"/>
        <v>1998.521</v>
      </c>
      <c r="N492" s="158">
        <f t="shared" si="51"/>
        <v>1998.0809999999999</v>
      </c>
      <c r="O492" s="158">
        <f t="shared" si="51"/>
        <v>2010.1510000000001</v>
      </c>
      <c r="P492" s="158">
        <f t="shared" si="51"/>
        <v>2011.231</v>
      </c>
      <c r="Q492" s="158">
        <f t="shared" si="51"/>
        <v>2062.261</v>
      </c>
      <c r="R492" s="158">
        <f t="shared" si="52"/>
        <v>2063.221</v>
      </c>
      <c r="S492" s="158">
        <f t="shared" si="52"/>
        <v>2281.6410000000001</v>
      </c>
      <c r="T492" s="158">
        <f t="shared" si="52"/>
        <v>2172.2310000000002</v>
      </c>
      <c r="U492" s="158">
        <f t="shared" si="52"/>
        <v>2109.4910000000004</v>
      </c>
      <c r="V492" s="158">
        <f t="shared" si="52"/>
        <v>1964.5409999999999</v>
      </c>
      <c r="W492" s="158">
        <f t="shared" si="52"/>
        <v>1841.8709999999999</v>
      </c>
      <c r="X492" s="158">
        <f t="shared" si="52"/>
        <v>1810.3109999999999</v>
      </c>
      <c r="Y492" s="158">
        <f t="shared" si="52"/>
        <v>1732.481</v>
      </c>
      <c r="Z492" s="35"/>
      <c r="AA492" s="39">
        <v>1124.94</v>
      </c>
      <c r="AB492" s="37">
        <v>1118.01</v>
      </c>
      <c r="AC492" s="37">
        <v>1066.21</v>
      </c>
      <c r="AD492" s="37">
        <v>1114.3499999999999</v>
      </c>
      <c r="AE492" s="37">
        <v>1123.8</v>
      </c>
      <c r="AF492" s="37">
        <v>1069.52</v>
      </c>
      <c r="AG492" s="37">
        <v>1161.51</v>
      </c>
      <c r="AH492" s="37">
        <v>1286.76</v>
      </c>
      <c r="AI492" s="37">
        <v>1392.65</v>
      </c>
      <c r="AJ492" s="37">
        <v>1429.6</v>
      </c>
      <c r="AK492" s="37">
        <v>1422.3</v>
      </c>
      <c r="AL492" s="37">
        <v>1427</v>
      </c>
      <c r="AM492" s="37">
        <v>1426.56</v>
      </c>
      <c r="AN492" s="37">
        <v>1438.63</v>
      </c>
      <c r="AO492" s="37">
        <v>1439.71</v>
      </c>
      <c r="AP492" s="37">
        <v>1490.74</v>
      </c>
      <c r="AQ492" s="37">
        <v>1491.7</v>
      </c>
      <c r="AR492" s="37">
        <v>1710.12</v>
      </c>
      <c r="AS492" s="37">
        <v>1600.71</v>
      </c>
      <c r="AT492" s="37">
        <v>1537.97</v>
      </c>
      <c r="AU492" s="37">
        <v>1393.02</v>
      </c>
      <c r="AV492" s="37">
        <v>1270.3499999999999</v>
      </c>
      <c r="AW492" s="37">
        <v>1238.79</v>
      </c>
      <c r="AX492" s="38">
        <v>1160.96</v>
      </c>
      <c r="AY492" s="314">
        <v>566.71</v>
      </c>
      <c r="AZ492" s="386">
        <v>4.8109999999999999</v>
      </c>
      <c r="BA492" s="148">
        <v>0</v>
      </c>
    </row>
    <row r="493" spans="1:53">
      <c r="A493" s="45">
        <v>23</v>
      </c>
      <c r="B493" s="158">
        <f t="shared" si="51"/>
        <v>1691.3009999999999</v>
      </c>
      <c r="C493" s="158">
        <f t="shared" si="51"/>
        <v>1686.191</v>
      </c>
      <c r="D493" s="158">
        <f t="shared" si="51"/>
        <v>1682.271</v>
      </c>
      <c r="E493" s="158">
        <f t="shared" si="51"/>
        <v>1682.8609999999999</v>
      </c>
      <c r="F493" s="158">
        <f t="shared" si="51"/>
        <v>1690.0409999999999</v>
      </c>
      <c r="G493" s="158">
        <f t="shared" si="51"/>
        <v>1693.181</v>
      </c>
      <c r="H493" s="158">
        <f t="shared" si="51"/>
        <v>1760.3309999999999</v>
      </c>
      <c r="I493" s="158">
        <f t="shared" si="51"/>
        <v>1825.201</v>
      </c>
      <c r="J493" s="158">
        <f t="shared" si="51"/>
        <v>1824.471</v>
      </c>
      <c r="K493" s="158">
        <f t="shared" si="51"/>
        <v>1823.181</v>
      </c>
      <c r="L493" s="158">
        <f t="shared" si="51"/>
        <v>1822.191</v>
      </c>
      <c r="M493" s="158">
        <f t="shared" si="51"/>
        <v>1820.491</v>
      </c>
      <c r="N493" s="158">
        <f t="shared" si="51"/>
        <v>1819.921</v>
      </c>
      <c r="O493" s="158">
        <f t="shared" si="51"/>
        <v>1817.3409999999999</v>
      </c>
      <c r="P493" s="158">
        <f t="shared" si="51"/>
        <v>1815.971</v>
      </c>
      <c r="Q493" s="158">
        <f t="shared" si="51"/>
        <v>1820.5709999999999</v>
      </c>
      <c r="R493" s="158">
        <f t="shared" si="52"/>
        <v>1823.5509999999999</v>
      </c>
      <c r="S493" s="158">
        <f t="shared" si="52"/>
        <v>1826.0909999999999</v>
      </c>
      <c r="T493" s="158">
        <f t="shared" si="52"/>
        <v>2114.181</v>
      </c>
      <c r="U493" s="158">
        <f t="shared" si="52"/>
        <v>1996.7809999999999</v>
      </c>
      <c r="V493" s="158">
        <f t="shared" si="52"/>
        <v>1911.491</v>
      </c>
      <c r="W493" s="158">
        <f t="shared" si="52"/>
        <v>1823.9010000000001</v>
      </c>
      <c r="X493" s="158">
        <f t="shared" si="52"/>
        <v>1691.1209999999999</v>
      </c>
      <c r="Y493" s="158">
        <f t="shared" si="52"/>
        <v>1734.2909999999999</v>
      </c>
      <c r="Z493" s="35"/>
      <c r="AA493" s="39">
        <v>1119.78</v>
      </c>
      <c r="AB493" s="37">
        <v>1114.67</v>
      </c>
      <c r="AC493" s="37">
        <v>1110.75</v>
      </c>
      <c r="AD493" s="37">
        <v>1111.3399999999999</v>
      </c>
      <c r="AE493" s="37">
        <v>1118.52</v>
      </c>
      <c r="AF493" s="37">
        <v>1121.6600000000001</v>
      </c>
      <c r="AG493" s="37">
        <v>1188.81</v>
      </c>
      <c r="AH493" s="37">
        <v>1253.68</v>
      </c>
      <c r="AI493" s="37">
        <v>1252.95</v>
      </c>
      <c r="AJ493" s="37">
        <v>1251.6600000000001</v>
      </c>
      <c r="AK493" s="37">
        <v>1250.67</v>
      </c>
      <c r="AL493" s="37">
        <v>1248.97</v>
      </c>
      <c r="AM493" s="37">
        <v>1248.4000000000001</v>
      </c>
      <c r="AN493" s="37">
        <v>1245.82</v>
      </c>
      <c r="AO493" s="37">
        <v>1244.45</v>
      </c>
      <c r="AP493" s="37">
        <v>1249.05</v>
      </c>
      <c r="AQ493" s="37">
        <v>1252.03</v>
      </c>
      <c r="AR493" s="37">
        <v>1254.57</v>
      </c>
      <c r="AS493" s="37">
        <v>1542.66</v>
      </c>
      <c r="AT493" s="37">
        <v>1425.26</v>
      </c>
      <c r="AU493" s="37">
        <v>1339.97</v>
      </c>
      <c r="AV493" s="37">
        <v>1252.3800000000001</v>
      </c>
      <c r="AW493" s="37">
        <v>1119.5999999999999</v>
      </c>
      <c r="AX493" s="38">
        <v>1162.77</v>
      </c>
      <c r="AY493" s="314">
        <v>566.71</v>
      </c>
      <c r="AZ493" s="386">
        <v>4.8109999999999999</v>
      </c>
      <c r="BA493" s="148">
        <v>0</v>
      </c>
    </row>
    <row r="494" spans="1:53">
      <c r="A494" s="45">
        <v>24</v>
      </c>
      <c r="B494" s="158">
        <f t="shared" si="51"/>
        <v>1824.6309999999999</v>
      </c>
      <c r="C494" s="158">
        <f t="shared" si="51"/>
        <v>1798.511</v>
      </c>
      <c r="D494" s="158">
        <f t="shared" si="51"/>
        <v>1778.6009999999999</v>
      </c>
      <c r="E494" s="158">
        <f t="shared" si="51"/>
        <v>1780.421</v>
      </c>
      <c r="F494" s="158">
        <f t="shared" si="51"/>
        <v>1757.6510000000001</v>
      </c>
      <c r="G494" s="158">
        <f t="shared" si="51"/>
        <v>1828.0709999999999</v>
      </c>
      <c r="H494" s="158">
        <f t="shared" si="51"/>
        <v>1836.5909999999999</v>
      </c>
      <c r="I494" s="158">
        <f t="shared" si="51"/>
        <v>2021.5709999999999</v>
      </c>
      <c r="J494" s="158">
        <f t="shared" si="51"/>
        <v>2156.7310000000002</v>
      </c>
      <c r="K494" s="158">
        <f t="shared" si="51"/>
        <v>2314.9210000000003</v>
      </c>
      <c r="L494" s="158">
        <f t="shared" si="51"/>
        <v>2341.3210000000004</v>
      </c>
      <c r="M494" s="158">
        <f t="shared" si="51"/>
        <v>2358.8110000000001</v>
      </c>
      <c r="N494" s="158">
        <f t="shared" si="51"/>
        <v>2349.4910000000004</v>
      </c>
      <c r="O494" s="158">
        <f t="shared" si="51"/>
        <v>2338.1110000000003</v>
      </c>
      <c r="P494" s="158">
        <f t="shared" si="51"/>
        <v>2347.2510000000002</v>
      </c>
      <c r="Q494" s="158">
        <f t="shared" si="51"/>
        <v>2397.261</v>
      </c>
      <c r="R494" s="158">
        <f t="shared" si="52"/>
        <v>2432.1610000000005</v>
      </c>
      <c r="S494" s="158">
        <f t="shared" si="52"/>
        <v>2437.5310000000004</v>
      </c>
      <c r="T494" s="158">
        <f t="shared" si="52"/>
        <v>2412.7010000000005</v>
      </c>
      <c r="U494" s="158">
        <f t="shared" si="52"/>
        <v>2327.8910000000001</v>
      </c>
      <c r="V494" s="158">
        <f t="shared" si="52"/>
        <v>2214.3210000000004</v>
      </c>
      <c r="W494" s="158">
        <f t="shared" si="52"/>
        <v>2075.971</v>
      </c>
      <c r="X494" s="158">
        <f t="shared" si="52"/>
        <v>1909.1009999999999</v>
      </c>
      <c r="Y494" s="158">
        <f t="shared" si="52"/>
        <v>1839.181</v>
      </c>
      <c r="Z494" s="35"/>
      <c r="AA494" s="39">
        <v>1253.1099999999999</v>
      </c>
      <c r="AB494" s="37">
        <v>1226.99</v>
      </c>
      <c r="AC494" s="37">
        <v>1207.08</v>
      </c>
      <c r="AD494" s="37">
        <v>1208.9000000000001</v>
      </c>
      <c r="AE494" s="37">
        <v>1186.1300000000001</v>
      </c>
      <c r="AF494" s="37">
        <v>1256.55</v>
      </c>
      <c r="AG494" s="37">
        <v>1265.07</v>
      </c>
      <c r="AH494" s="37">
        <v>1450.05</v>
      </c>
      <c r="AI494" s="37">
        <v>1585.21</v>
      </c>
      <c r="AJ494" s="37">
        <v>1743.4</v>
      </c>
      <c r="AK494" s="37">
        <v>1769.8</v>
      </c>
      <c r="AL494" s="37">
        <v>1787.29</v>
      </c>
      <c r="AM494" s="37">
        <v>1777.97</v>
      </c>
      <c r="AN494" s="37">
        <v>1766.59</v>
      </c>
      <c r="AO494" s="37">
        <v>1775.73</v>
      </c>
      <c r="AP494" s="37">
        <v>1825.74</v>
      </c>
      <c r="AQ494" s="37">
        <v>1860.64</v>
      </c>
      <c r="AR494" s="37">
        <v>1866.01</v>
      </c>
      <c r="AS494" s="37">
        <v>1841.18</v>
      </c>
      <c r="AT494" s="37">
        <v>1756.37</v>
      </c>
      <c r="AU494" s="37">
        <v>1642.8</v>
      </c>
      <c r="AV494" s="37">
        <v>1504.45</v>
      </c>
      <c r="AW494" s="37">
        <v>1337.58</v>
      </c>
      <c r="AX494" s="38">
        <v>1267.6600000000001</v>
      </c>
      <c r="AY494" s="314">
        <v>566.71</v>
      </c>
      <c r="AZ494" s="386">
        <v>4.8109999999999999</v>
      </c>
      <c r="BA494" s="148">
        <v>0</v>
      </c>
    </row>
    <row r="495" spans="1:53">
      <c r="A495" s="45">
        <v>25</v>
      </c>
      <c r="B495" s="158">
        <f t="shared" si="51"/>
        <v>1828.481</v>
      </c>
      <c r="C495" s="158">
        <f t="shared" si="51"/>
        <v>1808.5309999999999</v>
      </c>
      <c r="D495" s="158">
        <f t="shared" si="51"/>
        <v>1777.6409999999998</v>
      </c>
      <c r="E495" s="158">
        <f t="shared" si="51"/>
        <v>1777.171</v>
      </c>
      <c r="F495" s="158">
        <f t="shared" si="51"/>
        <v>1764.941</v>
      </c>
      <c r="G495" s="158">
        <f t="shared" si="51"/>
        <v>1805.261</v>
      </c>
      <c r="H495" s="158">
        <f t="shared" si="51"/>
        <v>1835.431</v>
      </c>
      <c r="I495" s="158">
        <f t="shared" si="51"/>
        <v>1875.7909999999999</v>
      </c>
      <c r="J495" s="158">
        <f t="shared" si="51"/>
        <v>2070.1210000000001</v>
      </c>
      <c r="K495" s="158">
        <f t="shared" si="51"/>
        <v>2140.3510000000001</v>
      </c>
      <c r="L495" s="158">
        <f t="shared" si="51"/>
        <v>2205.1309999999999</v>
      </c>
      <c r="M495" s="158">
        <f t="shared" si="51"/>
        <v>2218.9910000000004</v>
      </c>
      <c r="N495" s="158">
        <f t="shared" si="51"/>
        <v>2186.0410000000002</v>
      </c>
      <c r="O495" s="158">
        <f t="shared" si="51"/>
        <v>2183.2010000000005</v>
      </c>
      <c r="P495" s="158">
        <f t="shared" si="51"/>
        <v>2198.3809999999999</v>
      </c>
      <c r="Q495" s="158">
        <f t="shared" si="51"/>
        <v>2272.9610000000002</v>
      </c>
      <c r="R495" s="158">
        <f t="shared" si="52"/>
        <v>2314.5410000000002</v>
      </c>
      <c r="S495" s="158">
        <f t="shared" si="52"/>
        <v>2303.3310000000001</v>
      </c>
      <c r="T495" s="158">
        <f t="shared" si="52"/>
        <v>2273.0010000000002</v>
      </c>
      <c r="U495" s="158">
        <f t="shared" si="52"/>
        <v>2212.3210000000004</v>
      </c>
      <c r="V495" s="158">
        <f t="shared" si="52"/>
        <v>2123.471</v>
      </c>
      <c r="W495" s="158">
        <f t="shared" si="52"/>
        <v>2031.441</v>
      </c>
      <c r="X495" s="158">
        <f t="shared" si="52"/>
        <v>1913.0609999999999</v>
      </c>
      <c r="Y495" s="158">
        <f t="shared" si="52"/>
        <v>1871.3109999999999</v>
      </c>
      <c r="Z495" s="35"/>
      <c r="AA495" s="39">
        <v>1256.96</v>
      </c>
      <c r="AB495" s="37">
        <v>1237.01</v>
      </c>
      <c r="AC495" s="37">
        <v>1206.1199999999999</v>
      </c>
      <c r="AD495" s="37">
        <v>1205.6500000000001</v>
      </c>
      <c r="AE495" s="37">
        <v>1193.42</v>
      </c>
      <c r="AF495" s="37">
        <v>1233.74</v>
      </c>
      <c r="AG495" s="37">
        <v>1263.9100000000001</v>
      </c>
      <c r="AH495" s="37">
        <v>1304.27</v>
      </c>
      <c r="AI495" s="37">
        <v>1498.6</v>
      </c>
      <c r="AJ495" s="37">
        <v>1568.83</v>
      </c>
      <c r="AK495" s="37">
        <v>1633.61</v>
      </c>
      <c r="AL495" s="37">
        <v>1647.47</v>
      </c>
      <c r="AM495" s="37">
        <v>1614.52</v>
      </c>
      <c r="AN495" s="37">
        <v>1611.68</v>
      </c>
      <c r="AO495" s="37">
        <v>1626.86</v>
      </c>
      <c r="AP495" s="37">
        <v>1701.44</v>
      </c>
      <c r="AQ495" s="37">
        <v>1743.02</v>
      </c>
      <c r="AR495" s="37">
        <v>1731.81</v>
      </c>
      <c r="AS495" s="37">
        <v>1701.48</v>
      </c>
      <c r="AT495" s="37">
        <v>1640.8</v>
      </c>
      <c r="AU495" s="37">
        <v>1551.95</v>
      </c>
      <c r="AV495" s="37">
        <v>1459.92</v>
      </c>
      <c r="AW495" s="37">
        <v>1341.54</v>
      </c>
      <c r="AX495" s="38">
        <v>1299.79</v>
      </c>
      <c r="AY495" s="314">
        <v>566.71</v>
      </c>
      <c r="AZ495" s="386">
        <v>4.8109999999999999</v>
      </c>
      <c r="BA495" s="148">
        <v>0</v>
      </c>
    </row>
    <row r="496" spans="1:53">
      <c r="A496" s="45">
        <v>26</v>
      </c>
      <c r="B496" s="158">
        <f t="shared" si="51"/>
        <v>1832.8709999999999</v>
      </c>
      <c r="C496" s="158">
        <f t="shared" si="51"/>
        <v>1809.991</v>
      </c>
      <c r="D496" s="158">
        <f t="shared" si="51"/>
        <v>1728.511</v>
      </c>
      <c r="E496" s="158">
        <f t="shared" si="51"/>
        <v>1725.8709999999999</v>
      </c>
      <c r="F496" s="158">
        <f t="shared" si="51"/>
        <v>1735.761</v>
      </c>
      <c r="G496" s="158">
        <f t="shared" si="51"/>
        <v>1873.5909999999999</v>
      </c>
      <c r="H496" s="158">
        <f t="shared" si="51"/>
        <v>1885.6309999999999</v>
      </c>
      <c r="I496" s="158">
        <f t="shared" si="51"/>
        <v>2088.6110000000003</v>
      </c>
      <c r="J496" s="158">
        <f t="shared" si="51"/>
        <v>2150.5210000000002</v>
      </c>
      <c r="K496" s="158">
        <f t="shared" si="51"/>
        <v>2158.8210000000004</v>
      </c>
      <c r="L496" s="158">
        <f t="shared" si="51"/>
        <v>2152.3510000000001</v>
      </c>
      <c r="M496" s="158">
        <f t="shared" si="51"/>
        <v>2161.0610000000001</v>
      </c>
      <c r="N496" s="158">
        <f t="shared" si="51"/>
        <v>2157.9510000000005</v>
      </c>
      <c r="O496" s="158">
        <f t="shared" si="51"/>
        <v>2155.1410000000001</v>
      </c>
      <c r="P496" s="158">
        <f t="shared" si="51"/>
        <v>2152.0710000000004</v>
      </c>
      <c r="Q496" s="158">
        <f t="shared" si="51"/>
        <v>2291.1110000000003</v>
      </c>
      <c r="R496" s="158">
        <f t="shared" si="52"/>
        <v>2387.5010000000002</v>
      </c>
      <c r="S496" s="158">
        <f t="shared" si="52"/>
        <v>2512.9510000000005</v>
      </c>
      <c r="T496" s="158">
        <f t="shared" si="52"/>
        <v>2537.3110000000001</v>
      </c>
      <c r="U496" s="158">
        <f t="shared" si="52"/>
        <v>2365.0010000000002</v>
      </c>
      <c r="V496" s="158">
        <f t="shared" si="52"/>
        <v>2126.721</v>
      </c>
      <c r="W496" s="158">
        <f t="shared" si="52"/>
        <v>2027.1309999999999</v>
      </c>
      <c r="X496" s="158">
        <f t="shared" si="52"/>
        <v>1866.511</v>
      </c>
      <c r="Y496" s="158">
        <f t="shared" si="52"/>
        <v>1903.9010000000001</v>
      </c>
      <c r="Z496" s="35"/>
      <c r="AA496" s="39">
        <v>1261.3499999999999</v>
      </c>
      <c r="AB496" s="37">
        <v>1238.47</v>
      </c>
      <c r="AC496" s="37">
        <v>1156.99</v>
      </c>
      <c r="AD496" s="37">
        <v>1154.3499999999999</v>
      </c>
      <c r="AE496" s="37">
        <v>1164.24</v>
      </c>
      <c r="AF496" s="37">
        <v>1302.07</v>
      </c>
      <c r="AG496" s="37">
        <v>1314.11</v>
      </c>
      <c r="AH496" s="37">
        <v>1517.09</v>
      </c>
      <c r="AI496" s="37">
        <v>1579</v>
      </c>
      <c r="AJ496" s="37">
        <v>1587.3</v>
      </c>
      <c r="AK496" s="37">
        <v>1580.83</v>
      </c>
      <c r="AL496" s="37">
        <v>1589.54</v>
      </c>
      <c r="AM496" s="37">
        <v>1586.43</v>
      </c>
      <c r="AN496" s="37">
        <v>1583.62</v>
      </c>
      <c r="AO496" s="37">
        <v>1580.55</v>
      </c>
      <c r="AP496" s="37">
        <v>1719.59</v>
      </c>
      <c r="AQ496" s="37">
        <v>1815.98</v>
      </c>
      <c r="AR496" s="37">
        <v>1941.43</v>
      </c>
      <c r="AS496" s="37">
        <v>1965.79</v>
      </c>
      <c r="AT496" s="37">
        <v>1793.48</v>
      </c>
      <c r="AU496" s="37">
        <v>1555.2</v>
      </c>
      <c r="AV496" s="37">
        <v>1455.61</v>
      </c>
      <c r="AW496" s="37">
        <v>1294.99</v>
      </c>
      <c r="AX496" s="38">
        <v>1332.38</v>
      </c>
      <c r="AY496" s="314">
        <v>566.71</v>
      </c>
      <c r="AZ496" s="386">
        <v>4.8109999999999999</v>
      </c>
      <c r="BA496" s="148">
        <v>0</v>
      </c>
    </row>
    <row r="497" spans="1:137">
      <c r="A497" s="45">
        <v>27</v>
      </c>
      <c r="B497" s="158">
        <f t="shared" si="51"/>
        <v>1837.1109999999999</v>
      </c>
      <c r="C497" s="158">
        <f t="shared" si="51"/>
        <v>1760.8009999999999</v>
      </c>
      <c r="D497" s="158">
        <f t="shared" si="51"/>
        <v>1724.5909999999999</v>
      </c>
      <c r="E497" s="158">
        <f t="shared" si="51"/>
        <v>1723.8909999999998</v>
      </c>
      <c r="F497" s="158">
        <f t="shared" si="51"/>
        <v>1734.1009999999999</v>
      </c>
      <c r="G497" s="158">
        <f t="shared" si="51"/>
        <v>2161.0010000000002</v>
      </c>
      <c r="H497" s="158">
        <f t="shared" si="51"/>
        <v>2159.6910000000003</v>
      </c>
      <c r="I497" s="158">
        <f t="shared" si="51"/>
        <v>2657.5710000000004</v>
      </c>
      <c r="J497" s="158">
        <f t="shared" si="51"/>
        <v>2670.8210000000004</v>
      </c>
      <c r="K497" s="158">
        <f t="shared" si="51"/>
        <v>2778.261</v>
      </c>
      <c r="L497" s="158">
        <f t="shared" si="51"/>
        <v>2720.3610000000003</v>
      </c>
      <c r="M497" s="158">
        <f t="shared" si="51"/>
        <v>2841.8910000000001</v>
      </c>
      <c r="N497" s="158">
        <f t="shared" si="51"/>
        <v>2748.971</v>
      </c>
      <c r="O497" s="158">
        <f t="shared" si="51"/>
        <v>2729.5710000000004</v>
      </c>
      <c r="P497" s="158">
        <f t="shared" si="51"/>
        <v>2897.7710000000002</v>
      </c>
      <c r="Q497" s="158">
        <f t="shared" si="51"/>
        <v>2890.0410000000002</v>
      </c>
      <c r="R497" s="158">
        <f t="shared" si="52"/>
        <v>2895.6410000000001</v>
      </c>
      <c r="S497" s="158">
        <f t="shared" si="52"/>
        <v>2899.9810000000002</v>
      </c>
      <c r="T497" s="158">
        <f t="shared" si="52"/>
        <v>2902.6910000000003</v>
      </c>
      <c r="U497" s="158">
        <f t="shared" si="52"/>
        <v>2788.9810000000002</v>
      </c>
      <c r="V497" s="158">
        <f t="shared" si="52"/>
        <v>2522.8809999999999</v>
      </c>
      <c r="W497" s="158">
        <f t="shared" si="52"/>
        <v>2014.951</v>
      </c>
      <c r="X497" s="158">
        <f t="shared" si="52"/>
        <v>1877.3709999999999</v>
      </c>
      <c r="Y497" s="158">
        <f t="shared" si="52"/>
        <v>1912.1109999999999</v>
      </c>
      <c r="Z497" s="35"/>
      <c r="AA497" s="39">
        <v>1265.5899999999999</v>
      </c>
      <c r="AB497" s="37">
        <v>1189.28</v>
      </c>
      <c r="AC497" s="37">
        <v>1153.07</v>
      </c>
      <c r="AD497" s="37">
        <v>1152.3699999999999</v>
      </c>
      <c r="AE497" s="37">
        <v>1162.58</v>
      </c>
      <c r="AF497" s="37">
        <v>1589.48</v>
      </c>
      <c r="AG497" s="37">
        <v>1588.17</v>
      </c>
      <c r="AH497" s="37">
        <v>2086.0500000000002</v>
      </c>
      <c r="AI497" s="37">
        <v>2099.3000000000002</v>
      </c>
      <c r="AJ497" s="37">
        <v>2206.7399999999998</v>
      </c>
      <c r="AK497" s="37">
        <v>2148.84</v>
      </c>
      <c r="AL497" s="37">
        <v>2270.37</v>
      </c>
      <c r="AM497" s="37">
        <v>2177.4499999999998</v>
      </c>
      <c r="AN497" s="37">
        <v>2158.0500000000002</v>
      </c>
      <c r="AO497" s="37">
        <v>2326.25</v>
      </c>
      <c r="AP497" s="37">
        <v>2318.52</v>
      </c>
      <c r="AQ497" s="37">
        <v>2324.12</v>
      </c>
      <c r="AR497" s="37">
        <v>2328.46</v>
      </c>
      <c r="AS497" s="37">
        <v>2331.17</v>
      </c>
      <c r="AT497" s="37">
        <v>2217.46</v>
      </c>
      <c r="AU497" s="37">
        <v>1951.36</v>
      </c>
      <c r="AV497" s="37">
        <v>1443.43</v>
      </c>
      <c r="AW497" s="37">
        <v>1305.8499999999999</v>
      </c>
      <c r="AX497" s="38">
        <v>1340.59</v>
      </c>
      <c r="AY497" s="314">
        <v>566.71</v>
      </c>
      <c r="AZ497" s="386">
        <v>4.8109999999999999</v>
      </c>
      <c r="BA497" s="148">
        <v>0</v>
      </c>
    </row>
    <row r="498" spans="1:137">
      <c r="A498" s="45">
        <v>28</v>
      </c>
      <c r="B498" s="158">
        <f t="shared" si="51"/>
        <v>1839.261</v>
      </c>
      <c r="C498" s="158">
        <f t="shared" si="51"/>
        <v>1771.451</v>
      </c>
      <c r="D498" s="158">
        <f t="shared" si="51"/>
        <v>1738.211</v>
      </c>
      <c r="E498" s="158">
        <f t="shared" si="51"/>
        <v>1736.4010000000001</v>
      </c>
      <c r="F498" s="158">
        <f t="shared" si="51"/>
        <v>1746.1409999999998</v>
      </c>
      <c r="G498" s="158">
        <f t="shared" si="51"/>
        <v>1885.751</v>
      </c>
      <c r="H498" s="158">
        <f t="shared" si="51"/>
        <v>1909.421</v>
      </c>
      <c r="I498" s="158">
        <f t="shared" si="51"/>
        <v>2082.8009999999999</v>
      </c>
      <c r="J498" s="158">
        <f t="shared" si="51"/>
        <v>2668.5610000000001</v>
      </c>
      <c r="K498" s="158">
        <f t="shared" si="51"/>
        <v>2717.4410000000003</v>
      </c>
      <c r="L498" s="158">
        <f t="shared" si="51"/>
        <v>2120.3809999999999</v>
      </c>
      <c r="M498" s="158">
        <f t="shared" si="51"/>
        <v>2130.1010000000001</v>
      </c>
      <c r="N498" s="158">
        <f t="shared" si="51"/>
        <v>2122.7710000000002</v>
      </c>
      <c r="O498" s="158">
        <f t="shared" si="51"/>
        <v>2092.1309999999999</v>
      </c>
      <c r="P498" s="158">
        <f t="shared" si="51"/>
        <v>2098.1309999999999</v>
      </c>
      <c r="Q498" s="158">
        <f t="shared" si="51"/>
        <v>2150.5010000000002</v>
      </c>
      <c r="R498" s="158">
        <f t="shared" si="52"/>
        <v>2216.4010000000003</v>
      </c>
      <c r="S498" s="158">
        <f t="shared" si="52"/>
        <v>2225.4810000000002</v>
      </c>
      <c r="T498" s="158">
        <f t="shared" si="52"/>
        <v>2816.3310000000001</v>
      </c>
      <c r="U498" s="158">
        <f t="shared" si="52"/>
        <v>2125.3910000000001</v>
      </c>
      <c r="V498" s="158">
        <f t="shared" si="52"/>
        <v>2051.0909999999999</v>
      </c>
      <c r="W498" s="158">
        <f t="shared" si="52"/>
        <v>1970.971</v>
      </c>
      <c r="X498" s="158">
        <f t="shared" si="52"/>
        <v>1887.171</v>
      </c>
      <c r="Y498" s="158">
        <f t="shared" si="52"/>
        <v>1916.0809999999999</v>
      </c>
      <c r="Z498" s="35"/>
      <c r="AA498" s="39">
        <v>1267.74</v>
      </c>
      <c r="AB498" s="37">
        <v>1199.93</v>
      </c>
      <c r="AC498" s="37">
        <v>1166.69</v>
      </c>
      <c r="AD498" s="37">
        <v>1164.8800000000001</v>
      </c>
      <c r="AE498" s="37">
        <v>1174.6199999999999</v>
      </c>
      <c r="AF498" s="37">
        <v>1314.23</v>
      </c>
      <c r="AG498" s="37">
        <v>1337.9</v>
      </c>
      <c r="AH498" s="37">
        <v>1511.28</v>
      </c>
      <c r="AI498" s="37">
        <v>2097.04</v>
      </c>
      <c r="AJ498" s="37">
        <v>2145.92</v>
      </c>
      <c r="AK498" s="37">
        <v>1548.86</v>
      </c>
      <c r="AL498" s="37">
        <v>1558.58</v>
      </c>
      <c r="AM498" s="37">
        <v>1551.25</v>
      </c>
      <c r="AN498" s="37">
        <v>1520.61</v>
      </c>
      <c r="AO498" s="37">
        <v>1526.61</v>
      </c>
      <c r="AP498" s="37">
        <v>1578.98</v>
      </c>
      <c r="AQ498" s="37">
        <v>1644.88</v>
      </c>
      <c r="AR498" s="37">
        <v>1653.96</v>
      </c>
      <c r="AS498" s="37">
        <v>2244.81</v>
      </c>
      <c r="AT498" s="37">
        <v>1553.87</v>
      </c>
      <c r="AU498" s="37">
        <v>1479.57</v>
      </c>
      <c r="AV498" s="37">
        <v>1399.45</v>
      </c>
      <c r="AW498" s="37">
        <v>1315.65</v>
      </c>
      <c r="AX498" s="38">
        <v>1344.56</v>
      </c>
      <c r="AY498" s="314">
        <v>566.71</v>
      </c>
      <c r="AZ498" s="386">
        <v>4.8109999999999999</v>
      </c>
      <c r="BA498" s="148">
        <v>0</v>
      </c>
    </row>
    <row r="499" spans="1:137">
      <c r="A499" s="45">
        <v>29</v>
      </c>
      <c r="B499" s="158">
        <f t="shared" si="51"/>
        <v>1840.701</v>
      </c>
      <c r="C499" s="158">
        <f t="shared" si="51"/>
        <v>1775.6209999999999</v>
      </c>
      <c r="D499" s="158">
        <f t="shared" si="51"/>
        <v>1768.0309999999999</v>
      </c>
      <c r="E499" s="158">
        <f t="shared" si="51"/>
        <v>1767.5409999999999</v>
      </c>
      <c r="F499" s="158">
        <f t="shared" si="51"/>
        <v>1755.3209999999999</v>
      </c>
      <c r="G499" s="158">
        <f t="shared" si="51"/>
        <v>1895.1309999999999</v>
      </c>
      <c r="H499" s="158">
        <f t="shared" si="51"/>
        <v>1910.3409999999999</v>
      </c>
      <c r="I499" s="158">
        <f t="shared" si="51"/>
        <v>2093.7410000000004</v>
      </c>
      <c r="J499" s="158">
        <f t="shared" si="51"/>
        <v>2135.7510000000002</v>
      </c>
      <c r="K499" s="158">
        <f t="shared" si="51"/>
        <v>2192.3310000000001</v>
      </c>
      <c r="L499" s="158">
        <f t="shared" si="51"/>
        <v>2164.5909999999999</v>
      </c>
      <c r="M499" s="158">
        <f t="shared" si="51"/>
        <v>2198.471</v>
      </c>
      <c r="N499" s="158">
        <f t="shared" si="51"/>
        <v>2186.1110000000003</v>
      </c>
      <c r="O499" s="158">
        <f t="shared" si="51"/>
        <v>2200.5710000000004</v>
      </c>
      <c r="P499" s="158">
        <f t="shared" si="51"/>
        <v>2212.8009999999999</v>
      </c>
      <c r="Q499" s="158">
        <f t="shared" si="51"/>
        <v>2383.5509999999999</v>
      </c>
      <c r="R499" s="158">
        <f t="shared" si="52"/>
        <v>2532.6910000000003</v>
      </c>
      <c r="S499" s="158">
        <f t="shared" si="52"/>
        <v>2593.261</v>
      </c>
      <c r="T499" s="158">
        <f t="shared" si="52"/>
        <v>2581.5809999999997</v>
      </c>
      <c r="U499" s="158">
        <f t="shared" si="52"/>
        <v>2346.5410000000002</v>
      </c>
      <c r="V499" s="158">
        <f t="shared" si="52"/>
        <v>2092.0610000000001</v>
      </c>
      <c r="W499" s="158">
        <f t="shared" si="52"/>
        <v>2032.471</v>
      </c>
      <c r="X499" s="158">
        <f t="shared" si="52"/>
        <v>1972.1510000000001</v>
      </c>
      <c r="Y499" s="158">
        <f t="shared" si="52"/>
        <v>1880.681</v>
      </c>
      <c r="Z499" s="35"/>
      <c r="AA499" s="39">
        <v>1269.18</v>
      </c>
      <c r="AB499" s="37">
        <v>1204.0999999999999</v>
      </c>
      <c r="AC499" s="37">
        <v>1196.51</v>
      </c>
      <c r="AD499" s="37">
        <v>1196.02</v>
      </c>
      <c r="AE499" s="37">
        <v>1183.8</v>
      </c>
      <c r="AF499" s="37">
        <v>1323.61</v>
      </c>
      <c r="AG499" s="37">
        <v>1338.82</v>
      </c>
      <c r="AH499" s="37">
        <v>1522.22</v>
      </c>
      <c r="AI499" s="37">
        <v>1564.23</v>
      </c>
      <c r="AJ499" s="37">
        <v>1620.81</v>
      </c>
      <c r="AK499" s="37">
        <v>1593.07</v>
      </c>
      <c r="AL499" s="37">
        <v>1626.95</v>
      </c>
      <c r="AM499" s="37">
        <v>1614.59</v>
      </c>
      <c r="AN499" s="37">
        <v>1629.05</v>
      </c>
      <c r="AO499" s="37">
        <v>1641.28</v>
      </c>
      <c r="AP499" s="37">
        <v>1812.03</v>
      </c>
      <c r="AQ499" s="37">
        <v>1961.17</v>
      </c>
      <c r="AR499" s="37">
        <v>2021.7399999999998</v>
      </c>
      <c r="AS499" s="37">
        <v>2010.0599999999997</v>
      </c>
      <c r="AT499" s="37">
        <v>1775.02</v>
      </c>
      <c r="AU499" s="37">
        <v>1520.54</v>
      </c>
      <c r="AV499" s="37">
        <v>1460.95</v>
      </c>
      <c r="AW499" s="37">
        <v>1400.63</v>
      </c>
      <c r="AX499" s="38">
        <v>1309.1600000000001</v>
      </c>
      <c r="AY499" s="314">
        <v>566.71</v>
      </c>
      <c r="AZ499" s="386">
        <v>4.8109999999999999</v>
      </c>
      <c r="BA499" s="148">
        <v>0</v>
      </c>
    </row>
    <row r="500" spans="1:137">
      <c r="A500" s="45">
        <v>30</v>
      </c>
      <c r="B500" s="158">
        <f t="shared" si="51"/>
        <v>1867.4110000000001</v>
      </c>
      <c r="C500" s="158">
        <f t="shared" si="51"/>
        <v>1843.271</v>
      </c>
      <c r="D500" s="158">
        <f t="shared" si="51"/>
        <v>1840.0509999999999</v>
      </c>
      <c r="E500" s="158">
        <f t="shared" si="51"/>
        <v>1815.3909999999998</v>
      </c>
      <c r="F500" s="158">
        <f t="shared" si="51"/>
        <v>1871.691</v>
      </c>
      <c r="G500" s="158">
        <f t="shared" si="51"/>
        <v>1899.8709999999999</v>
      </c>
      <c r="H500" s="158">
        <f t="shared" si="51"/>
        <v>1965.951</v>
      </c>
      <c r="I500" s="158">
        <f t="shared" si="51"/>
        <v>2117.4210000000003</v>
      </c>
      <c r="J500" s="158">
        <f t="shared" si="51"/>
        <v>2273.9910000000004</v>
      </c>
      <c r="K500" s="158">
        <f t="shared" si="51"/>
        <v>2397.181</v>
      </c>
      <c r="L500" s="158">
        <f t="shared" si="51"/>
        <v>2340.3510000000001</v>
      </c>
      <c r="M500" s="158">
        <f t="shared" si="51"/>
        <v>2406.9610000000002</v>
      </c>
      <c r="N500" s="158">
        <f t="shared" si="51"/>
        <v>2342.8210000000004</v>
      </c>
      <c r="O500" s="158">
        <f t="shared" si="51"/>
        <v>2332.721</v>
      </c>
      <c r="P500" s="158">
        <f t="shared" si="51"/>
        <v>2371.9210000000003</v>
      </c>
      <c r="Q500" s="158">
        <f t="shared" si="51"/>
        <v>2505.471</v>
      </c>
      <c r="R500" s="158">
        <f t="shared" si="52"/>
        <v>2559.1510000000003</v>
      </c>
      <c r="S500" s="158">
        <f t="shared" si="52"/>
        <v>2579.7910000000002</v>
      </c>
      <c r="T500" s="158">
        <f t="shared" si="52"/>
        <v>2579.7109999999998</v>
      </c>
      <c r="U500" s="158">
        <f t="shared" si="52"/>
        <v>2460.4010000000003</v>
      </c>
      <c r="V500" s="158">
        <f t="shared" si="52"/>
        <v>2219.0010000000002</v>
      </c>
      <c r="W500" s="158">
        <f t="shared" si="52"/>
        <v>2107.3710000000001</v>
      </c>
      <c r="X500" s="158">
        <f t="shared" si="52"/>
        <v>2020.1510000000001</v>
      </c>
      <c r="Y500" s="158">
        <f t="shared" si="52"/>
        <v>1979.7909999999999</v>
      </c>
      <c r="Z500" s="35"/>
      <c r="AA500" s="39">
        <v>1295.8900000000001</v>
      </c>
      <c r="AB500" s="37">
        <v>1271.75</v>
      </c>
      <c r="AC500" s="37">
        <v>1268.53</v>
      </c>
      <c r="AD500" s="37">
        <v>1243.8699999999999</v>
      </c>
      <c r="AE500" s="37">
        <v>1300.17</v>
      </c>
      <c r="AF500" s="37">
        <v>1328.35</v>
      </c>
      <c r="AG500" s="37">
        <v>1394.43</v>
      </c>
      <c r="AH500" s="37">
        <v>1545.9</v>
      </c>
      <c r="AI500" s="37">
        <v>1702.47</v>
      </c>
      <c r="AJ500" s="37">
        <v>1825.66</v>
      </c>
      <c r="AK500" s="37">
        <v>1768.83</v>
      </c>
      <c r="AL500" s="37">
        <v>1835.44</v>
      </c>
      <c r="AM500" s="37">
        <v>1771.3</v>
      </c>
      <c r="AN500" s="37">
        <v>1761.2</v>
      </c>
      <c r="AO500" s="37">
        <v>1800.4</v>
      </c>
      <c r="AP500" s="37">
        <v>1933.95</v>
      </c>
      <c r="AQ500" s="37">
        <v>1987.63</v>
      </c>
      <c r="AR500" s="37">
        <v>2008.27</v>
      </c>
      <c r="AS500" s="37">
        <v>2008.1899999999998</v>
      </c>
      <c r="AT500" s="37">
        <v>1888.88</v>
      </c>
      <c r="AU500" s="37">
        <v>1647.48</v>
      </c>
      <c r="AV500" s="37">
        <v>1535.85</v>
      </c>
      <c r="AW500" s="37">
        <v>1448.63</v>
      </c>
      <c r="AX500" s="38">
        <v>1408.27</v>
      </c>
      <c r="AY500" s="314">
        <v>566.71</v>
      </c>
      <c r="AZ500" s="386">
        <v>4.8109999999999999</v>
      </c>
      <c r="BA500" s="148">
        <v>0</v>
      </c>
    </row>
    <row r="501" spans="1:137" ht="13.5" thickBot="1">
      <c r="A501" s="143">
        <v>31</v>
      </c>
      <c r="B501" s="158">
        <f>AA501+$AY501+$AZ501</f>
        <v>1954.1610000000001</v>
      </c>
      <c r="C501" s="158">
        <f t="shared" ref="C501:Q501" si="53">AB501+$AY501+$AZ501</f>
        <v>1884.3509999999999</v>
      </c>
      <c r="D501" s="158">
        <f t="shared" si="53"/>
        <v>1878.1009999999999</v>
      </c>
      <c r="E501" s="158">
        <f t="shared" si="53"/>
        <v>1873.731</v>
      </c>
      <c r="F501" s="158">
        <f t="shared" si="53"/>
        <v>1879.4010000000001</v>
      </c>
      <c r="G501" s="158">
        <f t="shared" si="53"/>
        <v>1889.231</v>
      </c>
      <c r="H501" s="158">
        <f t="shared" si="53"/>
        <v>2014.0409999999999</v>
      </c>
      <c r="I501" s="158">
        <f t="shared" si="53"/>
        <v>2118.6110000000003</v>
      </c>
      <c r="J501" s="158">
        <f t="shared" si="53"/>
        <v>2192.9210000000003</v>
      </c>
      <c r="K501" s="158">
        <f t="shared" si="53"/>
        <v>2402.4410000000003</v>
      </c>
      <c r="L501" s="158">
        <f t="shared" si="53"/>
        <v>2477.3809999999999</v>
      </c>
      <c r="M501" s="158">
        <f t="shared" si="53"/>
        <v>2478.221</v>
      </c>
      <c r="N501" s="158">
        <f t="shared" si="53"/>
        <v>2455.2910000000002</v>
      </c>
      <c r="O501" s="158">
        <f t="shared" si="53"/>
        <v>2451.6010000000001</v>
      </c>
      <c r="P501" s="158">
        <f t="shared" si="53"/>
        <v>2460.511</v>
      </c>
      <c r="Q501" s="158">
        <f t="shared" si="53"/>
        <v>2563.2510000000002</v>
      </c>
      <c r="R501" s="158">
        <f t="shared" si="52"/>
        <v>2593.0610000000001</v>
      </c>
      <c r="S501" s="158">
        <f t="shared" si="52"/>
        <v>2619.3910000000001</v>
      </c>
      <c r="T501" s="158">
        <f t="shared" si="52"/>
        <v>2603.9910000000004</v>
      </c>
      <c r="U501" s="158">
        <f t="shared" si="52"/>
        <v>2511.3809999999999</v>
      </c>
      <c r="V501" s="158">
        <f t="shared" si="52"/>
        <v>2448.0909999999999</v>
      </c>
      <c r="W501" s="158">
        <f t="shared" si="52"/>
        <v>2174.1410000000001</v>
      </c>
      <c r="X501" s="158">
        <f t="shared" si="52"/>
        <v>2045.751</v>
      </c>
      <c r="Y501" s="158">
        <f t="shared" si="52"/>
        <v>2003.191</v>
      </c>
      <c r="Z501" s="35"/>
      <c r="AA501" s="70">
        <v>1382.64</v>
      </c>
      <c r="AB501" s="71">
        <v>1312.83</v>
      </c>
      <c r="AC501" s="71">
        <v>1306.58</v>
      </c>
      <c r="AD501" s="71">
        <v>1302.21</v>
      </c>
      <c r="AE501" s="71">
        <v>1307.8800000000001</v>
      </c>
      <c r="AF501" s="71">
        <v>1317.71</v>
      </c>
      <c r="AG501" s="71">
        <v>1442.52</v>
      </c>
      <c r="AH501" s="71">
        <v>1547.09</v>
      </c>
      <c r="AI501" s="71">
        <v>1621.4</v>
      </c>
      <c r="AJ501" s="71">
        <v>1830.92</v>
      </c>
      <c r="AK501" s="71">
        <v>1905.86</v>
      </c>
      <c r="AL501" s="71">
        <v>1906.7</v>
      </c>
      <c r="AM501" s="71">
        <v>1883.77</v>
      </c>
      <c r="AN501" s="71">
        <v>1880.08</v>
      </c>
      <c r="AO501" s="71">
        <v>1888.99</v>
      </c>
      <c r="AP501" s="71">
        <v>1991.73</v>
      </c>
      <c r="AQ501" s="71">
        <v>2021.54</v>
      </c>
      <c r="AR501" s="71">
        <v>2047.8700000000001</v>
      </c>
      <c r="AS501" s="71">
        <v>2032.47</v>
      </c>
      <c r="AT501" s="71">
        <v>1939.86</v>
      </c>
      <c r="AU501" s="71">
        <v>1876.57</v>
      </c>
      <c r="AV501" s="71">
        <v>1602.62</v>
      </c>
      <c r="AW501" s="71">
        <v>1474.23</v>
      </c>
      <c r="AX501" s="119">
        <v>1431.67</v>
      </c>
      <c r="AY501" s="315">
        <v>566.71</v>
      </c>
      <c r="AZ501" s="384">
        <v>4.8109999999999999</v>
      </c>
      <c r="BA501" s="149">
        <v>0</v>
      </c>
    </row>
    <row r="502" spans="1:137" ht="13.5" thickBot="1">
      <c r="A502" s="56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AA502" s="155">
        <f>SUM(AA471:AX501)</f>
        <v>1136710.4900000005</v>
      </c>
      <c r="BA502" s="16"/>
    </row>
    <row r="503" spans="1:137" s="2" customFormat="1" ht="30" customHeight="1" thickBot="1">
      <c r="A503" s="494" t="s">
        <v>1</v>
      </c>
      <c r="B503" s="496" t="s">
        <v>133</v>
      </c>
      <c r="C503" s="496"/>
      <c r="D503" s="496"/>
      <c r="E503" s="496"/>
      <c r="F503" s="496"/>
      <c r="G503" s="496"/>
      <c r="H503" s="496"/>
      <c r="I503" s="496"/>
      <c r="J503" s="496"/>
      <c r="K503" s="496"/>
      <c r="L503" s="496"/>
      <c r="M503" s="496"/>
      <c r="N503" s="496"/>
      <c r="O503" s="496"/>
      <c r="P503" s="496"/>
      <c r="Q503" s="496"/>
      <c r="R503" s="496"/>
      <c r="S503" s="496"/>
      <c r="T503" s="496"/>
      <c r="U503" s="496"/>
      <c r="V503" s="496"/>
      <c r="W503" s="496"/>
      <c r="X503" s="496"/>
      <c r="Y503" s="497"/>
      <c r="Z503" s="7"/>
      <c r="AA503" s="137" t="s">
        <v>180</v>
      </c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216"/>
      <c r="AZ503" s="154"/>
      <c r="BA503" s="154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</row>
    <row r="504" spans="1:137" ht="96" customHeight="1">
      <c r="A504" s="495"/>
      <c r="B504" s="498" t="s">
        <v>2</v>
      </c>
      <c r="C504" s="498"/>
      <c r="D504" s="498"/>
      <c r="E504" s="498"/>
      <c r="F504" s="498"/>
      <c r="G504" s="498"/>
      <c r="H504" s="498"/>
      <c r="I504" s="498"/>
      <c r="J504" s="498"/>
      <c r="K504" s="498"/>
      <c r="L504" s="498"/>
      <c r="M504" s="498"/>
      <c r="N504" s="498"/>
      <c r="O504" s="498"/>
      <c r="P504" s="498"/>
      <c r="Q504" s="498"/>
      <c r="R504" s="498"/>
      <c r="S504" s="498"/>
      <c r="T504" s="498"/>
      <c r="U504" s="498"/>
      <c r="V504" s="498"/>
      <c r="W504" s="498"/>
      <c r="X504" s="498"/>
      <c r="Y504" s="499"/>
      <c r="AA504" s="476" t="s">
        <v>88</v>
      </c>
      <c r="AB504" s="477"/>
      <c r="AC504" s="477"/>
      <c r="AD504" s="477"/>
      <c r="AE504" s="477"/>
      <c r="AF504" s="477"/>
      <c r="AG504" s="477"/>
      <c r="AH504" s="477"/>
      <c r="AI504" s="477"/>
      <c r="AJ504" s="477"/>
      <c r="AK504" s="477"/>
      <c r="AL504" s="477"/>
      <c r="AM504" s="477"/>
      <c r="AN504" s="477"/>
      <c r="AO504" s="477"/>
      <c r="AP504" s="477"/>
      <c r="AQ504" s="477"/>
      <c r="AR504" s="477"/>
      <c r="AS504" s="477"/>
      <c r="AT504" s="477"/>
      <c r="AU504" s="477"/>
      <c r="AV504" s="477"/>
      <c r="AW504" s="477"/>
      <c r="AX504" s="478"/>
      <c r="AY504" s="535" t="str">
        <f>AY468</f>
        <v>Сбытовая надбавка</v>
      </c>
      <c r="AZ504" s="530" t="s">
        <v>197</v>
      </c>
      <c r="BA504" s="213" t="str">
        <f>BA468</f>
        <v>Тарифы на услуги по передаче электрической энергии</v>
      </c>
    </row>
    <row r="505" spans="1:137" ht="45" customHeight="1">
      <c r="A505" s="495"/>
      <c r="B505" s="46" t="s">
        <v>3</v>
      </c>
      <c r="C505" s="46" t="s">
        <v>4</v>
      </c>
      <c r="D505" s="46" t="s">
        <v>5</v>
      </c>
      <c r="E505" s="46" t="s">
        <v>6</v>
      </c>
      <c r="F505" s="46" t="s">
        <v>7</v>
      </c>
      <c r="G505" s="46" t="s">
        <v>8</v>
      </c>
      <c r="H505" s="46" t="s">
        <v>9</v>
      </c>
      <c r="I505" s="46" t="s">
        <v>10</v>
      </c>
      <c r="J505" s="46" t="s">
        <v>11</v>
      </c>
      <c r="K505" s="46" t="s">
        <v>12</v>
      </c>
      <c r="L505" s="46" t="s">
        <v>13</v>
      </c>
      <c r="M505" s="46" t="s">
        <v>14</v>
      </c>
      <c r="N505" s="46" t="s">
        <v>15</v>
      </c>
      <c r="O505" s="46" t="s">
        <v>16</v>
      </c>
      <c r="P505" s="46" t="s">
        <v>17</v>
      </c>
      <c r="Q505" s="46" t="s">
        <v>18</v>
      </c>
      <c r="R505" s="46" t="s">
        <v>19</v>
      </c>
      <c r="S505" s="46" t="s">
        <v>20</v>
      </c>
      <c r="T505" s="46" t="s">
        <v>21</v>
      </c>
      <c r="U505" s="46" t="s">
        <v>22</v>
      </c>
      <c r="V505" s="46" t="s">
        <v>23</v>
      </c>
      <c r="W505" s="46" t="s">
        <v>24</v>
      </c>
      <c r="X505" s="46" t="s">
        <v>25</v>
      </c>
      <c r="Y505" s="47" t="s">
        <v>26</v>
      </c>
      <c r="AA505" s="58" t="s">
        <v>3</v>
      </c>
      <c r="AB505" s="59" t="s">
        <v>4</v>
      </c>
      <c r="AC505" s="59" t="s">
        <v>5</v>
      </c>
      <c r="AD505" s="59" t="s">
        <v>6</v>
      </c>
      <c r="AE505" s="59" t="s">
        <v>7</v>
      </c>
      <c r="AF505" s="59" t="s">
        <v>8</v>
      </c>
      <c r="AG505" s="59" t="s">
        <v>9</v>
      </c>
      <c r="AH505" s="59" t="s">
        <v>10</v>
      </c>
      <c r="AI505" s="59" t="s">
        <v>11</v>
      </c>
      <c r="AJ505" s="59" t="s">
        <v>12</v>
      </c>
      <c r="AK505" s="59" t="s">
        <v>13</v>
      </c>
      <c r="AL505" s="59" t="s">
        <v>14</v>
      </c>
      <c r="AM505" s="59" t="s">
        <v>15</v>
      </c>
      <c r="AN505" s="59" t="s">
        <v>16</v>
      </c>
      <c r="AO505" s="59" t="s">
        <v>17</v>
      </c>
      <c r="AP505" s="59" t="s">
        <v>18</v>
      </c>
      <c r="AQ505" s="59" t="s">
        <v>19</v>
      </c>
      <c r="AR505" s="59" t="s">
        <v>20</v>
      </c>
      <c r="AS505" s="59" t="s">
        <v>21</v>
      </c>
      <c r="AT505" s="59" t="s">
        <v>22</v>
      </c>
      <c r="AU505" s="59" t="s">
        <v>23</v>
      </c>
      <c r="AV505" s="59" t="s">
        <v>24</v>
      </c>
      <c r="AW505" s="59" t="s">
        <v>25</v>
      </c>
      <c r="AX505" s="118" t="s">
        <v>26</v>
      </c>
      <c r="AY505" s="489"/>
      <c r="AZ505" s="531"/>
      <c r="BA505" s="163" t="s">
        <v>30</v>
      </c>
    </row>
    <row r="506" spans="1:137" s="161" customFormat="1" ht="16.149999999999999" customHeight="1" thickBot="1">
      <c r="A506" s="483" t="s">
        <v>204</v>
      </c>
      <c r="B506" s="484"/>
      <c r="C506" s="484"/>
      <c r="D506" s="484"/>
      <c r="E506" s="484"/>
      <c r="F506" s="484"/>
      <c r="G506" s="484"/>
      <c r="H506" s="484"/>
      <c r="I506" s="484"/>
      <c r="J506" s="484"/>
      <c r="K506" s="484"/>
      <c r="L506" s="484"/>
      <c r="M506" s="484"/>
      <c r="N506" s="484"/>
      <c r="O506" s="484"/>
      <c r="P506" s="484"/>
      <c r="Q506" s="484"/>
      <c r="R506" s="484"/>
      <c r="S506" s="484"/>
      <c r="T506" s="484"/>
      <c r="U506" s="484"/>
      <c r="V506" s="484"/>
      <c r="W506" s="484"/>
      <c r="X506" s="484"/>
      <c r="Y506" s="485"/>
      <c r="AA506" s="500">
        <v>2</v>
      </c>
      <c r="AB506" s="501"/>
      <c r="AC506" s="501"/>
      <c r="AD506" s="501"/>
      <c r="AE506" s="501"/>
      <c r="AF506" s="501"/>
      <c r="AG506" s="501"/>
      <c r="AH506" s="501"/>
      <c r="AI506" s="501"/>
      <c r="AJ506" s="501"/>
      <c r="AK506" s="501"/>
      <c r="AL506" s="501"/>
      <c r="AM506" s="501"/>
      <c r="AN506" s="501"/>
      <c r="AO506" s="501"/>
      <c r="AP506" s="501"/>
      <c r="AQ506" s="501"/>
      <c r="AR506" s="501"/>
      <c r="AS506" s="501"/>
      <c r="AT506" s="501"/>
      <c r="AU506" s="501"/>
      <c r="AV506" s="501"/>
      <c r="AW506" s="501"/>
      <c r="AX506" s="502"/>
      <c r="AY506" s="168">
        <v>3</v>
      </c>
      <c r="AZ506" s="170">
        <v>4</v>
      </c>
      <c r="BA506" s="171">
        <v>5</v>
      </c>
    </row>
    <row r="507" spans="1:137">
      <c r="A507" s="45">
        <v>1</v>
      </c>
      <c r="B507" s="158">
        <f>AA507+$BA507+$AZ507+$AY507</f>
        <v>1892.8909999999998</v>
      </c>
      <c r="C507" s="158">
        <f t="shared" ref="C507:R522" si="54">AB507+$BA507+$AZ507+$AY507</f>
        <v>1885.5909999999999</v>
      </c>
      <c r="D507" s="158">
        <f t="shared" si="54"/>
        <v>1881.0409999999999</v>
      </c>
      <c r="E507" s="158">
        <f t="shared" si="54"/>
        <v>1882.191</v>
      </c>
      <c r="F507" s="158">
        <f t="shared" si="54"/>
        <v>1887.961</v>
      </c>
      <c r="G507" s="158">
        <f t="shared" si="54"/>
        <v>1944.0809999999999</v>
      </c>
      <c r="H507" s="158">
        <f t="shared" si="54"/>
        <v>2070.471</v>
      </c>
      <c r="I507" s="158">
        <f t="shared" si="54"/>
        <v>2251.8809999999999</v>
      </c>
      <c r="J507" s="158">
        <f t="shared" si="54"/>
        <v>2370.4110000000001</v>
      </c>
      <c r="K507" s="158">
        <f t="shared" si="54"/>
        <v>2560.2510000000002</v>
      </c>
      <c r="L507" s="158">
        <f t="shared" si="54"/>
        <v>2561.991</v>
      </c>
      <c r="M507" s="158">
        <f t="shared" si="54"/>
        <v>2594.721</v>
      </c>
      <c r="N507" s="158">
        <f t="shared" si="54"/>
        <v>2593.471</v>
      </c>
      <c r="O507" s="158">
        <f t="shared" si="54"/>
        <v>2624.1510000000003</v>
      </c>
      <c r="P507" s="158">
        <f t="shared" si="54"/>
        <v>2656.7810000000004</v>
      </c>
      <c r="Q507" s="158">
        <f t="shared" si="54"/>
        <v>2640.0510000000004</v>
      </c>
      <c r="R507" s="158">
        <f t="shared" si="54"/>
        <v>2641.2810000000004</v>
      </c>
      <c r="S507" s="158">
        <f t="shared" ref="S507:Y537" si="55">AR507+$BA507+$AZ507+$AY507</f>
        <v>2668.5710000000004</v>
      </c>
      <c r="T507" s="158">
        <f t="shared" si="55"/>
        <v>2692.0410000000002</v>
      </c>
      <c r="U507" s="158">
        <f t="shared" si="55"/>
        <v>2564.8310000000001</v>
      </c>
      <c r="V507" s="158">
        <f t="shared" si="55"/>
        <v>2416.761</v>
      </c>
      <c r="W507" s="158">
        <f t="shared" si="55"/>
        <v>2198.6509999999998</v>
      </c>
      <c r="X507" s="158">
        <f t="shared" si="55"/>
        <v>2198.0509999999999</v>
      </c>
      <c r="Y507" s="158">
        <f t="shared" si="55"/>
        <v>2085.8710000000001</v>
      </c>
      <c r="Z507" s="35"/>
      <c r="AA507" s="39">
        <v>1083.8399999999999</v>
      </c>
      <c r="AB507" s="37">
        <v>1076.54</v>
      </c>
      <c r="AC507" s="37">
        <v>1071.99</v>
      </c>
      <c r="AD507" s="37">
        <v>1073.1400000000001</v>
      </c>
      <c r="AE507" s="37">
        <v>1078.9100000000001</v>
      </c>
      <c r="AF507" s="37">
        <v>1135.03</v>
      </c>
      <c r="AG507" s="37">
        <v>1261.42</v>
      </c>
      <c r="AH507" s="37">
        <v>1442.83</v>
      </c>
      <c r="AI507" s="37">
        <v>1561.36</v>
      </c>
      <c r="AJ507" s="37">
        <v>1751.2</v>
      </c>
      <c r="AK507" s="37">
        <v>1752.94</v>
      </c>
      <c r="AL507" s="37">
        <v>1785.67</v>
      </c>
      <c r="AM507" s="37">
        <v>1784.42</v>
      </c>
      <c r="AN507" s="37">
        <v>1815.1</v>
      </c>
      <c r="AO507" s="37">
        <v>1847.73</v>
      </c>
      <c r="AP507" s="37">
        <v>1831</v>
      </c>
      <c r="AQ507" s="37">
        <v>1832.23</v>
      </c>
      <c r="AR507" s="37">
        <v>1859.52</v>
      </c>
      <c r="AS507" s="37">
        <v>1882.99</v>
      </c>
      <c r="AT507" s="37">
        <v>1755.78</v>
      </c>
      <c r="AU507" s="37">
        <v>1607.71</v>
      </c>
      <c r="AV507" s="37">
        <v>1389.6</v>
      </c>
      <c r="AW507" s="37">
        <v>1389</v>
      </c>
      <c r="AX507" s="38">
        <v>1276.82</v>
      </c>
      <c r="AY507" s="313">
        <v>566.71</v>
      </c>
      <c r="AZ507" s="385">
        <v>4.8109999999999999</v>
      </c>
      <c r="BA507" s="164">
        <v>237.53</v>
      </c>
    </row>
    <row r="508" spans="1:137">
      <c r="A508" s="45">
        <v>2</v>
      </c>
      <c r="B508" s="158">
        <f t="shared" ref="B508:Q537" si="56">AA508+$BA508+$AZ508+$AY508</f>
        <v>1983.3609999999999</v>
      </c>
      <c r="C508" s="158">
        <f t="shared" si="54"/>
        <v>1900.691</v>
      </c>
      <c r="D508" s="158">
        <f t="shared" si="54"/>
        <v>1895.1709999999998</v>
      </c>
      <c r="E508" s="158">
        <f t="shared" si="54"/>
        <v>1897.6309999999999</v>
      </c>
      <c r="F508" s="158">
        <f t="shared" si="54"/>
        <v>1907.5409999999999</v>
      </c>
      <c r="G508" s="158">
        <f t="shared" si="54"/>
        <v>1997.441</v>
      </c>
      <c r="H508" s="158">
        <f t="shared" si="54"/>
        <v>2156.0410000000002</v>
      </c>
      <c r="I508" s="158">
        <f t="shared" si="54"/>
        <v>2259.5709999999999</v>
      </c>
      <c r="J508" s="158">
        <f t="shared" si="54"/>
        <v>2378.8209999999999</v>
      </c>
      <c r="K508" s="158">
        <f t="shared" si="54"/>
        <v>2506.0509999999999</v>
      </c>
      <c r="L508" s="158">
        <f t="shared" si="54"/>
        <v>2522.3809999999999</v>
      </c>
      <c r="M508" s="158">
        <f t="shared" si="54"/>
        <v>2532.0709999999999</v>
      </c>
      <c r="N508" s="158">
        <f t="shared" si="54"/>
        <v>2521.0509999999999</v>
      </c>
      <c r="O508" s="158">
        <f t="shared" si="54"/>
        <v>2531.0909999999999</v>
      </c>
      <c r="P508" s="158">
        <f t="shared" si="54"/>
        <v>2564.5010000000002</v>
      </c>
      <c r="Q508" s="158">
        <f t="shared" si="54"/>
        <v>2532.681</v>
      </c>
      <c r="R508" s="158">
        <f t="shared" si="54"/>
        <v>2599.5709999999999</v>
      </c>
      <c r="S508" s="158">
        <f t="shared" si="55"/>
        <v>2652.0310000000004</v>
      </c>
      <c r="T508" s="158">
        <f t="shared" si="55"/>
        <v>2701.9810000000002</v>
      </c>
      <c r="U508" s="158">
        <f t="shared" si="55"/>
        <v>2630.5110000000004</v>
      </c>
      <c r="V508" s="158">
        <f t="shared" si="55"/>
        <v>2425.2809999999999</v>
      </c>
      <c r="W508" s="158">
        <f t="shared" si="55"/>
        <v>2393.5309999999999</v>
      </c>
      <c r="X508" s="158">
        <f t="shared" si="55"/>
        <v>2292.5709999999999</v>
      </c>
      <c r="Y508" s="158">
        <f t="shared" si="55"/>
        <v>2192.9409999999998</v>
      </c>
      <c r="Z508" s="35"/>
      <c r="AA508" s="36">
        <v>1174.31</v>
      </c>
      <c r="AB508" s="37">
        <v>1091.6400000000001</v>
      </c>
      <c r="AC508" s="37">
        <v>1086.1199999999999</v>
      </c>
      <c r="AD508" s="37">
        <v>1088.58</v>
      </c>
      <c r="AE508" s="37">
        <v>1098.49</v>
      </c>
      <c r="AF508" s="37">
        <v>1188.3900000000001</v>
      </c>
      <c r="AG508" s="37">
        <v>1346.99</v>
      </c>
      <c r="AH508" s="37">
        <v>1450.52</v>
      </c>
      <c r="AI508" s="37">
        <v>1569.77</v>
      </c>
      <c r="AJ508" s="37">
        <v>1697</v>
      </c>
      <c r="AK508" s="37">
        <v>1713.33</v>
      </c>
      <c r="AL508" s="37">
        <v>1723.02</v>
      </c>
      <c r="AM508" s="37">
        <v>1712</v>
      </c>
      <c r="AN508" s="37">
        <v>1722.04</v>
      </c>
      <c r="AO508" s="37">
        <v>1755.45</v>
      </c>
      <c r="AP508" s="37">
        <v>1723.63</v>
      </c>
      <c r="AQ508" s="37">
        <v>1790.52</v>
      </c>
      <c r="AR508" s="37">
        <v>1842.98</v>
      </c>
      <c r="AS508" s="37">
        <v>1892.93</v>
      </c>
      <c r="AT508" s="37">
        <v>1821.46</v>
      </c>
      <c r="AU508" s="37">
        <v>1616.23</v>
      </c>
      <c r="AV508" s="37">
        <v>1584.48</v>
      </c>
      <c r="AW508" s="37">
        <v>1483.52</v>
      </c>
      <c r="AX508" s="38">
        <v>1383.89</v>
      </c>
      <c r="AY508" s="314">
        <v>566.71</v>
      </c>
      <c r="AZ508" s="386">
        <v>4.8109999999999999</v>
      </c>
      <c r="BA508" s="148">
        <v>237.53</v>
      </c>
    </row>
    <row r="509" spans="1:137">
      <c r="A509" s="45">
        <v>3</v>
      </c>
      <c r="B509" s="158">
        <f t="shared" si="56"/>
        <v>2056.3809999999999</v>
      </c>
      <c r="C509" s="158">
        <f t="shared" si="54"/>
        <v>2008.0709999999999</v>
      </c>
      <c r="D509" s="158">
        <f t="shared" si="54"/>
        <v>1982.771</v>
      </c>
      <c r="E509" s="158">
        <f t="shared" si="54"/>
        <v>1979.6709999999998</v>
      </c>
      <c r="F509" s="158">
        <f t="shared" si="54"/>
        <v>1980.681</v>
      </c>
      <c r="G509" s="158">
        <f t="shared" si="54"/>
        <v>2050.1009999999997</v>
      </c>
      <c r="H509" s="158">
        <f t="shared" si="54"/>
        <v>2152.5309999999999</v>
      </c>
      <c r="I509" s="158">
        <f t="shared" si="54"/>
        <v>2304.0309999999999</v>
      </c>
      <c r="J509" s="158">
        <f t="shared" si="54"/>
        <v>2470.3809999999999</v>
      </c>
      <c r="K509" s="158">
        <f t="shared" si="54"/>
        <v>2643.3110000000001</v>
      </c>
      <c r="L509" s="158">
        <f t="shared" si="54"/>
        <v>2682.1710000000003</v>
      </c>
      <c r="M509" s="158">
        <f t="shared" si="54"/>
        <v>2690.9810000000002</v>
      </c>
      <c r="N509" s="158">
        <f t="shared" si="54"/>
        <v>2680.9710000000005</v>
      </c>
      <c r="O509" s="158">
        <f t="shared" si="54"/>
        <v>2729.5010000000002</v>
      </c>
      <c r="P509" s="158">
        <f t="shared" si="54"/>
        <v>2764.6810000000005</v>
      </c>
      <c r="Q509" s="158">
        <f t="shared" si="54"/>
        <v>2774.4310000000005</v>
      </c>
      <c r="R509" s="158">
        <f t="shared" si="54"/>
        <v>2696.1110000000003</v>
      </c>
      <c r="S509" s="158">
        <f t="shared" si="55"/>
        <v>2663.9110000000001</v>
      </c>
      <c r="T509" s="158">
        <f t="shared" si="55"/>
        <v>2628.2010000000005</v>
      </c>
      <c r="U509" s="158">
        <f t="shared" si="55"/>
        <v>2647.2510000000002</v>
      </c>
      <c r="V509" s="158">
        <f t="shared" si="55"/>
        <v>2458.8710000000001</v>
      </c>
      <c r="W509" s="158">
        <f t="shared" si="55"/>
        <v>2291.1909999999998</v>
      </c>
      <c r="X509" s="158">
        <f t="shared" si="55"/>
        <v>2271.0909999999999</v>
      </c>
      <c r="Y509" s="158">
        <f t="shared" si="55"/>
        <v>2169.5410000000002</v>
      </c>
      <c r="Z509" s="35"/>
      <c r="AA509" s="36">
        <v>1247.33</v>
      </c>
      <c r="AB509" s="37">
        <v>1199.02</v>
      </c>
      <c r="AC509" s="37">
        <v>1173.72</v>
      </c>
      <c r="AD509" s="37">
        <v>1170.6199999999999</v>
      </c>
      <c r="AE509" s="37">
        <v>1171.6300000000001</v>
      </c>
      <c r="AF509" s="37">
        <v>1241.05</v>
      </c>
      <c r="AG509" s="37">
        <v>1343.48</v>
      </c>
      <c r="AH509" s="37">
        <v>1494.98</v>
      </c>
      <c r="AI509" s="37">
        <v>1661.33</v>
      </c>
      <c r="AJ509" s="37">
        <v>1834.26</v>
      </c>
      <c r="AK509" s="37">
        <v>1873.12</v>
      </c>
      <c r="AL509" s="37">
        <v>1881.93</v>
      </c>
      <c r="AM509" s="37">
        <v>1871.92</v>
      </c>
      <c r="AN509" s="37">
        <v>1920.45</v>
      </c>
      <c r="AO509" s="37">
        <v>1955.63</v>
      </c>
      <c r="AP509" s="37">
        <v>1965.38</v>
      </c>
      <c r="AQ509" s="37">
        <v>1887.06</v>
      </c>
      <c r="AR509" s="37">
        <v>1854.86</v>
      </c>
      <c r="AS509" s="37">
        <v>1819.15</v>
      </c>
      <c r="AT509" s="37">
        <v>1838.2</v>
      </c>
      <c r="AU509" s="37">
        <v>1649.82</v>
      </c>
      <c r="AV509" s="37">
        <v>1482.14</v>
      </c>
      <c r="AW509" s="37">
        <v>1462.04</v>
      </c>
      <c r="AX509" s="38">
        <v>1360.49</v>
      </c>
      <c r="AY509" s="314">
        <v>566.71</v>
      </c>
      <c r="AZ509" s="386">
        <v>4.8109999999999999</v>
      </c>
      <c r="BA509" s="148">
        <v>237.53</v>
      </c>
    </row>
    <row r="510" spans="1:137">
      <c r="A510" s="45">
        <v>4</v>
      </c>
      <c r="B510" s="158">
        <f t="shared" si="56"/>
        <v>2149.9209999999998</v>
      </c>
      <c r="C510" s="158">
        <f t="shared" si="54"/>
        <v>2051.681</v>
      </c>
      <c r="D510" s="158">
        <f t="shared" si="54"/>
        <v>2048.8609999999999</v>
      </c>
      <c r="E510" s="158">
        <f t="shared" si="54"/>
        <v>2035.9009999999998</v>
      </c>
      <c r="F510" s="158">
        <f t="shared" si="54"/>
        <v>1988.5509999999999</v>
      </c>
      <c r="G510" s="158">
        <f t="shared" si="54"/>
        <v>2027.191</v>
      </c>
      <c r="H510" s="158">
        <f t="shared" si="54"/>
        <v>2062.6309999999999</v>
      </c>
      <c r="I510" s="158">
        <f t="shared" si="54"/>
        <v>2158.5410000000002</v>
      </c>
      <c r="J510" s="158">
        <f t="shared" si="54"/>
        <v>2386.5909999999999</v>
      </c>
      <c r="K510" s="158">
        <f t="shared" si="54"/>
        <v>2492.5209999999997</v>
      </c>
      <c r="L510" s="158">
        <f t="shared" si="54"/>
        <v>2497.1210000000001</v>
      </c>
      <c r="M510" s="158">
        <f t="shared" si="54"/>
        <v>2550.3909999999996</v>
      </c>
      <c r="N510" s="158">
        <f t="shared" si="54"/>
        <v>2559.451</v>
      </c>
      <c r="O510" s="158">
        <f t="shared" si="54"/>
        <v>2557.8409999999999</v>
      </c>
      <c r="P510" s="158">
        <f t="shared" si="54"/>
        <v>2567.0909999999999</v>
      </c>
      <c r="Q510" s="158">
        <f t="shared" si="54"/>
        <v>2514.0810000000001</v>
      </c>
      <c r="R510" s="158">
        <f t="shared" si="54"/>
        <v>2584.8609999999999</v>
      </c>
      <c r="S510" s="158">
        <f t="shared" si="55"/>
        <v>2604.9409999999998</v>
      </c>
      <c r="T510" s="158">
        <f t="shared" si="55"/>
        <v>2648.6010000000001</v>
      </c>
      <c r="U510" s="158">
        <f t="shared" si="55"/>
        <v>2663.9710000000005</v>
      </c>
      <c r="V510" s="158">
        <f t="shared" si="55"/>
        <v>2530.5909999999999</v>
      </c>
      <c r="W510" s="158">
        <f t="shared" si="55"/>
        <v>2387.5609999999997</v>
      </c>
      <c r="X510" s="158">
        <f t="shared" si="55"/>
        <v>2254.221</v>
      </c>
      <c r="Y510" s="158">
        <f t="shared" si="55"/>
        <v>2129.8409999999999</v>
      </c>
      <c r="Z510" s="35"/>
      <c r="AA510" s="36">
        <v>1340.87</v>
      </c>
      <c r="AB510" s="37">
        <v>1242.6300000000001</v>
      </c>
      <c r="AC510" s="37">
        <v>1239.81</v>
      </c>
      <c r="AD510" s="37">
        <v>1226.8499999999999</v>
      </c>
      <c r="AE510" s="37">
        <v>1179.5</v>
      </c>
      <c r="AF510" s="37">
        <v>1218.1400000000001</v>
      </c>
      <c r="AG510" s="37">
        <v>1253.58</v>
      </c>
      <c r="AH510" s="37">
        <v>1349.49</v>
      </c>
      <c r="AI510" s="37">
        <v>1577.54</v>
      </c>
      <c r="AJ510" s="37">
        <v>1683.47</v>
      </c>
      <c r="AK510" s="37">
        <v>1688.07</v>
      </c>
      <c r="AL510" s="37">
        <v>1741.34</v>
      </c>
      <c r="AM510" s="37">
        <v>1750.4</v>
      </c>
      <c r="AN510" s="37">
        <v>1748.79</v>
      </c>
      <c r="AO510" s="37">
        <v>1758.04</v>
      </c>
      <c r="AP510" s="37">
        <v>1705.03</v>
      </c>
      <c r="AQ510" s="37">
        <v>1775.81</v>
      </c>
      <c r="AR510" s="37">
        <v>1795.89</v>
      </c>
      <c r="AS510" s="37">
        <v>1839.55</v>
      </c>
      <c r="AT510" s="37">
        <v>1854.92</v>
      </c>
      <c r="AU510" s="37">
        <v>1721.54</v>
      </c>
      <c r="AV510" s="37">
        <v>1578.51</v>
      </c>
      <c r="AW510" s="37">
        <v>1445.17</v>
      </c>
      <c r="AX510" s="38">
        <v>1320.79</v>
      </c>
      <c r="AY510" s="314">
        <v>566.71</v>
      </c>
      <c r="AZ510" s="386">
        <v>4.8109999999999999</v>
      </c>
      <c r="BA510" s="148">
        <v>237.53</v>
      </c>
    </row>
    <row r="511" spans="1:137">
      <c r="A511" s="45">
        <v>5</v>
      </c>
      <c r="B511" s="158">
        <f t="shared" si="56"/>
        <v>2006.751</v>
      </c>
      <c r="C511" s="158">
        <f t="shared" si="54"/>
        <v>1962.711</v>
      </c>
      <c r="D511" s="158">
        <f t="shared" si="54"/>
        <v>1928.0809999999999</v>
      </c>
      <c r="E511" s="158">
        <f t="shared" si="54"/>
        <v>1925.961</v>
      </c>
      <c r="F511" s="158">
        <f t="shared" si="54"/>
        <v>1935.3809999999999</v>
      </c>
      <c r="G511" s="158">
        <f t="shared" si="54"/>
        <v>2007.5309999999999</v>
      </c>
      <c r="H511" s="158">
        <f t="shared" si="54"/>
        <v>2166.5609999999997</v>
      </c>
      <c r="I511" s="158">
        <f t="shared" si="54"/>
        <v>2376.1509999999998</v>
      </c>
      <c r="J511" s="158">
        <f t="shared" si="54"/>
        <v>2571.3909999999996</v>
      </c>
      <c r="K511" s="158">
        <f t="shared" si="54"/>
        <v>2668.0810000000001</v>
      </c>
      <c r="L511" s="158">
        <f t="shared" si="54"/>
        <v>2685.0110000000004</v>
      </c>
      <c r="M511" s="158">
        <f t="shared" si="54"/>
        <v>2692.5010000000002</v>
      </c>
      <c r="N511" s="158">
        <f t="shared" si="54"/>
        <v>2677.8710000000001</v>
      </c>
      <c r="O511" s="158">
        <f t="shared" si="54"/>
        <v>2678.6410000000001</v>
      </c>
      <c r="P511" s="158">
        <f t="shared" si="54"/>
        <v>2698.8310000000001</v>
      </c>
      <c r="Q511" s="158">
        <f t="shared" si="54"/>
        <v>2658.9410000000003</v>
      </c>
      <c r="R511" s="158">
        <f t="shared" si="54"/>
        <v>2655.5410000000002</v>
      </c>
      <c r="S511" s="158">
        <f t="shared" si="55"/>
        <v>2614.3609999999999</v>
      </c>
      <c r="T511" s="158">
        <f t="shared" si="55"/>
        <v>2625.4410000000003</v>
      </c>
      <c r="U511" s="158">
        <f t="shared" si="55"/>
        <v>2649.5810000000001</v>
      </c>
      <c r="V511" s="158">
        <f t="shared" si="55"/>
        <v>2463.8509999999997</v>
      </c>
      <c r="W511" s="158">
        <f t="shared" si="55"/>
        <v>2331.0309999999999</v>
      </c>
      <c r="X511" s="158">
        <f t="shared" si="55"/>
        <v>2181.261</v>
      </c>
      <c r="Y511" s="158">
        <f t="shared" si="55"/>
        <v>2096.0609999999997</v>
      </c>
      <c r="Z511" s="35"/>
      <c r="AA511" s="36">
        <v>1197.7</v>
      </c>
      <c r="AB511" s="37">
        <v>1153.6600000000001</v>
      </c>
      <c r="AC511" s="37">
        <v>1119.03</v>
      </c>
      <c r="AD511" s="37">
        <v>1116.9100000000001</v>
      </c>
      <c r="AE511" s="37">
        <v>1126.33</v>
      </c>
      <c r="AF511" s="37">
        <v>1198.48</v>
      </c>
      <c r="AG511" s="37">
        <v>1357.51</v>
      </c>
      <c r="AH511" s="37">
        <v>1567.1</v>
      </c>
      <c r="AI511" s="37">
        <v>1762.34</v>
      </c>
      <c r="AJ511" s="37">
        <v>1859.03</v>
      </c>
      <c r="AK511" s="37">
        <v>1875.96</v>
      </c>
      <c r="AL511" s="37">
        <v>1883.45</v>
      </c>
      <c r="AM511" s="37">
        <v>1868.82</v>
      </c>
      <c r="AN511" s="37">
        <v>1869.59</v>
      </c>
      <c r="AO511" s="37">
        <v>1889.78</v>
      </c>
      <c r="AP511" s="37">
        <v>1849.89</v>
      </c>
      <c r="AQ511" s="37">
        <v>1846.49</v>
      </c>
      <c r="AR511" s="37">
        <v>1805.31</v>
      </c>
      <c r="AS511" s="37">
        <v>1816.39</v>
      </c>
      <c r="AT511" s="37">
        <v>1840.53</v>
      </c>
      <c r="AU511" s="37">
        <v>1654.8</v>
      </c>
      <c r="AV511" s="37">
        <v>1521.98</v>
      </c>
      <c r="AW511" s="37">
        <v>1372.21</v>
      </c>
      <c r="AX511" s="38">
        <v>1287.01</v>
      </c>
      <c r="AY511" s="314">
        <v>566.71</v>
      </c>
      <c r="AZ511" s="386">
        <v>4.8109999999999999</v>
      </c>
      <c r="BA511" s="148">
        <v>237.53</v>
      </c>
    </row>
    <row r="512" spans="1:137">
      <c r="A512" s="45">
        <v>6</v>
      </c>
      <c r="B512" s="158">
        <f t="shared" si="56"/>
        <v>2018.981</v>
      </c>
      <c r="C512" s="158">
        <f t="shared" si="54"/>
        <v>1942.981</v>
      </c>
      <c r="D512" s="158">
        <f t="shared" si="54"/>
        <v>1936.471</v>
      </c>
      <c r="E512" s="158">
        <f t="shared" si="54"/>
        <v>1934.5709999999999</v>
      </c>
      <c r="F512" s="158">
        <f t="shared" si="54"/>
        <v>1944.201</v>
      </c>
      <c r="G512" s="158">
        <f t="shared" si="54"/>
        <v>1950.191</v>
      </c>
      <c r="H512" s="158">
        <f t="shared" si="54"/>
        <v>2043.6709999999998</v>
      </c>
      <c r="I512" s="158">
        <f t="shared" si="54"/>
        <v>2211.1610000000001</v>
      </c>
      <c r="J512" s="158">
        <f t="shared" si="54"/>
        <v>2293.4409999999998</v>
      </c>
      <c r="K512" s="158">
        <f t="shared" si="54"/>
        <v>2386.8909999999996</v>
      </c>
      <c r="L512" s="158">
        <f t="shared" si="54"/>
        <v>2365.3809999999999</v>
      </c>
      <c r="M512" s="158">
        <f t="shared" si="54"/>
        <v>2365.3209999999999</v>
      </c>
      <c r="N512" s="158">
        <f t="shared" si="54"/>
        <v>2365.8909999999996</v>
      </c>
      <c r="O512" s="158">
        <f t="shared" si="54"/>
        <v>2378.261</v>
      </c>
      <c r="P512" s="158">
        <f t="shared" si="54"/>
        <v>2396.5010000000002</v>
      </c>
      <c r="Q512" s="158">
        <f t="shared" si="54"/>
        <v>2385.491</v>
      </c>
      <c r="R512" s="158">
        <f t="shared" si="54"/>
        <v>2387.1409999999996</v>
      </c>
      <c r="S512" s="158">
        <f t="shared" si="55"/>
        <v>2559.491</v>
      </c>
      <c r="T512" s="158">
        <f t="shared" si="55"/>
        <v>2603.991</v>
      </c>
      <c r="U512" s="158">
        <f t="shared" si="55"/>
        <v>2633.5310000000004</v>
      </c>
      <c r="V512" s="158">
        <f t="shared" si="55"/>
        <v>2473.7110000000002</v>
      </c>
      <c r="W512" s="158">
        <f t="shared" si="55"/>
        <v>2316.451</v>
      </c>
      <c r="X512" s="158">
        <f t="shared" si="55"/>
        <v>2135.4809999999998</v>
      </c>
      <c r="Y512" s="158">
        <f t="shared" si="55"/>
        <v>2061.8710000000001</v>
      </c>
      <c r="Z512" s="35"/>
      <c r="AA512" s="36">
        <v>1209.93</v>
      </c>
      <c r="AB512" s="37">
        <v>1133.93</v>
      </c>
      <c r="AC512" s="37">
        <v>1127.42</v>
      </c>
      <c r="AD512" s="37">
        <v>1125.52</v>
      </c>
      <c r="AE512" s="37">
        <v>1135.1500000000001</v>
      </c>
      <c r="AF512" s="37">
        <v>1141.1400000000001</v>
      </c>
      <c r="AG512" s="37">
        <v>1234.6199999999999</v>
      </c>
      <c r="AH512" s="37">
        <v>1402.11</v>
      </c>
      <c r="AI512" s="37">
        <v>1484.39</v>
      </c>
      <c r="AJ512" s="37">
        <v>1577.84</v>
      </c>
      <c r="AK512" s="37">
        <v>1556.33</v>
      </c>
      <c r="AL512" s="37">
        <v>1556.27</v>
      </c>
      <c r="AM512" s="37">
        <v>1556.84</v>
      </c>
      <c r="AN512" s="37">
        <v>1569.21</v>
      </c>
      <c r="AO512" s="37">
        <v>1587.45</v>
      </c>
      <c r="AP512" s="37">
        <v>1576.44</v>
      </c>
      <c r="AQ512" s="37">
        <v>1578.09</v>
      </c>
      <c r="AR512" s="37">
        <v>1750.44</v>
      </c>
      <c r="AS512" s="37">
        <v>1794.94</v>
      </c>
      <c r="AT512" s="37">
        <v>1824.48</v>
      </c>
      <c r="AU512" s="37">
        <v>1664.66</v>
      </c>
      <c r="AV512" s="37">
        <v>1507.4</v>
      </c>
      <c r="AW512" s="37">
        <v>1326.43</v>
      </c>
      <c r="AX512" s="38">
        <v>1252.82</v>
      </c>
      <c r="AY512" s="314">
        <v>566.71</v>
      </c>
      <c r="AZ512" s="386">
        <v>4.8109999999999999</v>
      </c>
      <c r="BA512" s="148">
        <v>237.53</v>
      </c>
    </row>
    <row r="513" spans="1:53">
      <c r="A513" s="45">
        <v>7</v>
      </c>
      <c r="B513" s="158">
        <f t="shared" si="56"/>
        <v>2033.471</v>
      </c>
      <c r="C513" s="158">
        <f t="shared" si="54"/>
        <v>1981.941</v>
      </c>
      <c r="D513" s="158">
        <f t="shared" si="54"/>
        <v>1949.6509999999998</v>
      </c>
      <c r="E513" s="158">
        <f t="shared" si="54"/>
        <v>1951.0509999999999</v>
      </c>
      <c r="F513" s="158">
        <f t="shared" si="54"/>
        <v>1960.5409999999999</v>
      </c>
      <c r="G513" s="158">
        <f t="shared" si="54"/>
        <v>2049.0609999999997</v>
      </c>
      <c r="H513" s="158">
        <f t="shared" si="54"/>
        <v>2147.721</v>
      </c>
      <c r="I513" s="158">
        <f t="shared" si="54"/>
        <v>2388.991</v>
      </c>
      <c r="J513" s="158">
        <f t="shared" si="54"/>
        <v>2525.011</v>
      </c>
      <c r="K513" s="158">
        <f t="shared" si="54"/>
        <v>2637.1910000000003</v>
      </c>
      <c r="L513" s="158">
        <f t="shared" si="54"/>
        <v>2663.8310000000001</v>
      </c>
      <c r="M513" s="158">
        <f t="shared" si="54"/>
        <v>2703.2510000000002</v>
      </c>
      <c r="N513" s="158">
        <f t="shared" si="54"/>
        <v>2671.0310000000004</v>
      </c>
      <c r="O513" s="158">
        <f t="shared" si="54"/>
        <v>2702.7210000000005</v>
      </c>
      <c r="P513" s="158">
        <f t="shared" si="54"/>
        <v>2722.5210000000002</v>
      </c>
      <c r="Q513" s="158">
        <f t="shared" si="54"/>
        <v>2769.1010000000001</v>
      </c>
      <c r="R513" s="158">
        <f t="shared" si="54"/>
        <v>2753.7710000000002</v>
      </c>
      <c r="S513" s="158">
        <f t="shared" si="55"/>
        <v>2690.0110000000004</v>
      </c>
      <c r="T513" s="158">
        <f t="shared" si="55"/>
        <v>2580.451</v>
      </c>
      <c r="U513" s="158">
        <f t="shared" si="55"/>
        <v>2568.7510000000002</v>
      </c>
      <c r="V513" s="158">
        <f t="shared" si="55"/>
        <v>2449.3209999999999</v>
      </c>
      <c r="W513" s="158">
        <f t="shared" si="55"/>
        <v>2293.6309999999999</v>
      </c>
      <c r="X513" s="158">
        <f t="shared" si="55"/>
        <v>2137.5209999999997</v>
      </c>
      <c r="Y513" s="158">
        <f t="shared" si="55"/>
        <v>2137.8310000000001</v>
      </c>
      <c r="Z513" s="35"/>
      <c r="AA513" s="36">
        <v>1224.42</v>
      </c>
      <c r="AB513" s="37">
        <v>1172.8900000000001</v>
      </c>
      <c r="AC513" s="37">
        <v>1140.5999999999999</v>
      </c>
      <c r="AD513" s="37">
        <v>1142</v>
      </c>
      <c r="AE513" s="37">
        <v>1151.49</v>
      </c>
      <c r="AF513" s="37">
        <v>1240.01</v>
      </c>
      <c r="AG513" s="37">
        <v>1338.67</v>
      </c>
      <c r="AH513" s="37">
        <v>1579.94</v>
      </c>
      <c r="AI513" s="37">
        <v>1715.96</v>
      </c>
      <c r="AJ513" s="37">
        <v>1828.14</v>
      </c>
      <c r="AK513" s="37">
        <v>1854.78</v>
      </c>
      <c r="AL513" s="37">
        <v>1894.2</v>
      </c>
      <c r="AM513" s="37">
        <v>1861.98</v>
      </c>
      <c r="AN513" s="37">
        <v>1893.67</v>
      </c>
      <c r="AO513" s="37">
        <v>1913.47</v>
      </c>
      <c r="AP513" s="37">
        <v>1960.05</v>
      </c>
      <c r="AQ513" s="37">
        <v>1944.72</v>
      </c>
      <c r="AR513" s="37">
        <v>1880.96</v>
      </c>
      <c r="AS513" s="37">
        <v>1771.4</v>
      </c>
      <c r="AT513" s="37">
        <v>1759.7</v>
      </c>
      <c r="AU513" s="37">
        <v>1640.27</v>
      </c>
      <c r="AV513" s="37">
        <v>1484.58</v>
      </c>
      <c r="AW513" s="37">
        <v>1328.47</v>
      </c>
      <c r="AX513" s="38">
        <v>1328.78</v>
      </c>
      <c r="AY513" s="314">
        <v>566.71</v>
      </c>
      <c r="AZ513" s="386">
        <v>4.8109999999999999</v>
      </c>
      <c r="BA513" s="148">
        <v>237.53</v>
      </c>
    </row>
    <row r="514" spans="1:53">
      <c r="A514" s="45">
        <v>8</v>
      </c>
      <c r="B514" s="158">
        <f t="shared" si="56"/>
        <v>2026.181</v>
      </c>
      <c r="C514" s="158">
        <f t="shared" si="54"/>
        <v>1951.3209999999999</v>
      </c>
      <c r="D514" s="158">
        <f t="shared" si="54"/>
        <v>1947.3309999999999</v>
      </c>
      <c r="E514" s="158">
        <f t="shared" si="54"/>
        <v>1943.1709999999998</v>
      </c>
      <c r="F514" s="158">
        <f t="shared" si="54"/>
        <v>1947.011</v>
      </c>
      <c r="G514" s="158">
        <f t="shared" si="54"/>
        <v>1959.231</v>
      </c>
      <c r="H514" s="158">
        <f t="shared" si="54"/>
        <v>2098.7510000000002</v>
      </c>
      <c r="I514" s="158">
        <f t="shared" si="54"/>
        <v>2276.7309999999998</v>
      </c>
      <c r="J514" s="158">
        <f t="shared" si="54"/>
        <v>2454.931</v>
      </c>
      <c r="K514" s="158">
        <f t="shared" si="54"/>
        <v>2524.6610000000001</v>
      </c>
      <c r="L514" s="158">
        <f t="shared" si="54"/>
        <v>2531.8609999999999</v>
      </c>
      <c r="M514" s="158">
        <f t="shared" si="54"/>
        <v>2544.5509999999999</v>
      </c>
      <c r="N514" s="158">
        <f t="shared" si="54"/>
        <v>2548.1109999999999</v>
      </c>
      <c r="O514" s="158">
        <f t="shared" si="54"/>
        <v>2565.0609999999997</v>
      </c>
      <c r="P514" s="158">
        <f t="shared" si="54"/>
        <v>2543.971</v>
      </c>
      <c r="Q514" s="158">
        <f t="shared" si="54"/>
        <v>2540.0810000000001</v>
      </c>
      <c r="R514" s="158">
        <f t="shared" si="54"/>
        <v>2546.3509999999997</v>
      </c>
      <c r="S514" s="158">
        <f t="shared" si="55"/>
        <v>2522.6509999999998</v>
      </c>
      <c r="T514" s="158">
        <f t="shared" si="55"/>
        <v>2543.7510000000002</v>
      </c>
      <c r="U514" s="158">
        <f t="shared" si="55"/>
        <v>2449.6009999999997</v>
      </c>
      <c r="V514" s="158">
        <f t="shared" si="55"/>
        <v>2343.5010000000002</v>
      </c>
      <c r="W514" s="158">
        <f t="shared" si="55"/>
        <v>2216.011</v>
      </c>
      <c r="X514" s="158">
        <f t="shared" si="55"/>
        <v>2136.6009999999997</v>
      </c>
      <c r="Y514" s="158">
        <f t="shared" si="55"/>
        <v>2045.001</v>
      </c>
      <c r="Z514" s="35"/>
      <c r="AA514" s="36">
        <v>1217.1300000000001</v>
      </c>
      <c r="AB514" s="37">
        <v>1142.27</v>
      </c>
      <c r="AC514" s="37">
        <v>1138.28</v>
      </c>
      <c r="AD514" s="37">
        <v>1134.1199999999999</v>
      </c>
      <c r="AE514" s="37">
        <v>1137.96</v>
      </c>
      <c r="AF514" s="37">
        <v>1150.18</v>
      </c>
      <c r="AG514" s="37">
        <v>1289.7</v>
      </c>
      <c r="AH514" s="37">
        <v>1467.68</v>
      </c>
      <c r="AI514" s="37">
        <v>1645.88</v>
      </c>
      <c r="AJ514" s="37">
        <v>1715.61</v>
      </c>
      <c r="AK514" s="37">
        <v>1722.81</v>
      </c>
      <c r="AL514" s="37">
        <v>1735.5</v>
      </c>
      <c r="AM514" s="37">
        <v>1739.06</v>
      </c>
      <c r="AN514" s="37">
        <v>1756.01</v>
      </c>
      <c r="AO514" s="37">
        <v>1734.92</v>
      </c>
      <c r="AP514" s="37">
        <v>1731.03</v>
      </c>
      <c r="AQ514" s="37">
        <v>1737.3</v>
      </c>
      <c r="AR514" s="37">
        <v>1713.6</v>
      </c>
      <c r="AS514" s="37">
        <v>1734.7</v>
      </c>
      <c r="AT514" s="37">
        <v>1640.55</v>
      </c>
      <c r="AU514" s="37">
        <v>1534.45</v>
      </c>
      <c r="AV514" s="37">
        <v>1406.96</v>
      </c>
      <c r="AW514" s="37">
        <v>1327.55</v>
      </c>
      <c r="AX514" s="38">
        <v>1235.95</v>
      </c>
      <c r="AY514" s="314">
        <v>566.71</v>
      </c>
      <c r="AZ514" s="386">
        <v>4.8109999999999999</v>
      </c>
      <c r="BA514" s="148">
        <v>237.53</v>
      </c>
    </row>
    <row r="515" spans="1:53">
      <c r="A515" s="45">
        <v>9</v>
      </c>
      <c r="B515" s="158">
        <f t="shared" si="56"/>
        <v>1971.7809999999999</v>
      </c>
      <c r="C515" s="158">
        <f t="shared" si="54"/>
        <v>1954.261</v>
      </c>
      <c r="D515" s="158">
        <f t="shared" si="54"/>
        <v>1949.251</v>
      </c>
      <c r="E515" s="158">
        <f t="shared" si="54"/>
        <v>1948.8909999999998</v>
      </c>
      <c r="F515" s="158">
        <f t="shared" si="54"/>
        <v>1959.511</v>
      </c>
      <c r="G515" s="158">
        <f t="shared" si="54"/>
        <v>1931.3509999999999</v>
      </c>
      <c r="H515" s="158">
        <f t="shared" si="54"/>
        <v>2108.2910000000002</v>
      </c>
      <c r="I515" s="158">
        <f t="shared" si="54"/>
        <v>2198.4110000000001</v>
      </c>
      <c r="J515" s="158">
        <f t="shared" si="54"/>
        <v>2346.011</v>
      </c>
      <c r="K515" s="158">
        <f t="shared" si="54"/>
        <v>2423.4110000000001</v>
      </c>
      <c r="L515" s="158">
        <f t="shared" si="54"/>
        <v>2430.181</v>
      </c>
      <c r="M515" s="158">
        <f t="shared" si="54"/>
        <v>2437.8109999999997</v>
      </c>
      <c r="N515" s="158">
        <f t="shared" si="54"/>
        <v>2433.9809999999998</v>
      </c>
      <c r="O515" s="158">
        <f t="shared" si="54"/>
        <v>2411.8710000000001</v>
      </c>
      <c r="P515" s="158">
        <f t="shared" si="54"/>
        <v>2437.1109999999999</v>
      </c>
      <c r="Q515" s="158">
        <f t="shared" si="54"/>
        <v>2466.8109999999997</v>
      </c>
      <c r="R515" s="158">
        <f t="shared" si="54"/>
        <v>2489.741</v>
      </c>
      <c r="S515" s="158">
        <f t="shared" si="55"/>
        <v>2491.5810000000001</v>
      </c>
      <c r="T515" s="158">
        <f t="shared" si="55"/>
        <v>2500.931</v>
      </c>
      <c r="U515" s="158">
        <f t="shared" si="55"/>
        <v>2422.8409999999999</v>
      </c>
      <c r="V515" s="158">
        <f t="shared" si="55"/>
        <v>2278.3809999999999</v>
      </c>
      <c r="W515" s="158">
        <f t="shared" si="55"/>
        <v>2202.9110000000001</v>
      </c>
      <c r="X515" s="158">
        <f t="shared" si="55"/>
        <v>2087.2709999999997</v>
      </c>
      <c r="Y515" s="158">
        <f t="shared" si="55"/>
        <v>2104.5010000000002</v>
      </c>
      <c r="Z515" s="35"/>
      <c r="AA515" s="36">
        <v>1162.73</v>
      </c>
      <c r="AB515" s="37">
        <v>1145.21</v>
      </c>
      <c r="AC515" s="37">
        <v>1140.2</v>
      </c>
      <c r="AD515" s="37">
        <v>1139.8399999999999</v>
      </c>
      <c r="AE515" s="37">
        <v>1150.46</v>
      </c>
      <c r="AF515" s="37">
        <v>1122.3</v>
      </c>
      <c r="AG515" s="37">
        <v>1299.24</v>
      </c>
      <c r="AH515" s="37">
        <v>1389.36</v>
      </c>
      <c r="AI515" s="37">
        <v>1536.96</v>
      </c>
      <c r="AJ515" s="37">
        <v>1614.36</v>
      </c>
      <c r="AK515" s="37">
        <v>1621.13</v>
      </c>
      <c r="AL515" s="37">
        <v>1628.76</v>
      </c>
      <c r="AM515" s="37">
        <v>1624.93</v>
      </c>
      <c r="AN515" s="37">
        <v>1602.82</v>
      </c>
      <c r="AO515" s="37">
        <v>1628.06</v>
      </c>
      <c r="AP515" s="37">
        <v>1657.76</v>
      </c>
      <c r="AQ515" s="37">
        <v>1680.69</v>
      </c>
      <c r="AR515" s="37">
        <v>1682.53</v>
      </c>
      <c r="AS515" s="37">
        <v>1691.88</v>
      </c>
      <c r="AT515" s="37">
        <v>1613.79</v>
      </c>
      <c r="AU515" s="37">
        <v>1469.33</v>
      </c>
      <c r="AV515" s="37">
        <v>1393.86</v>
      </c>
      <c r="AW515" s="37">
        <v>1278.22</v>
      </c>
      <c r="AX515" s="38">
        <v>1295.45</v>
      </c>
      <c r="AY515" s="314">
        <v>566.71</v>
      </c>
      <c r="AZ515" s="386">
        <v>4.8109999999999999</v>
      </c>
      <c r="BA515" s="148">
        <v>237.53</v>
      </c>
    </row>
    <row r="516" spans="1:53">
      <c r="A516" s="45">
        <v>10</v>
      </c>
      <c r="B516" s="158">
        <f t="shared" si="56"/>
        <v>2101.9110000000001</v>
      </c>
      <c r="C516" s="158">
        <f t="shared" si="54"/>
        <v>2029.481</v>
      </c>
      <c r="D516" s="158">
        <f t="shared" si="54"/>
        <v>1992.491</v>
      </c>
      <c r="E516" s="158">
        <f t="shared" si="54"/>
        <v>1988.011</v>
      </c>
      <c r="F516" s="158">
        <f t="shared" si="54"/>
        <v>1986.1709999999998</v>
      </c>
      <c r="G516" s="158">
        <f t="shared" si="54"/>
        <v>1993.0509999999999</v>
      </c>
      <c r="H516" s="158">
        <f t="shared" si="54"/>
        <v>2065.1109999999999</v>
      </c>
      <c r="I516" s="158">
        <f t="shared" si="54"/>
        <v>2133.2309999999998</v>
      </c>
      <c r="J516" s="158">
        <f t="shared" si="54"/>
        <v>2337.3710000000001</v>
      </c>
      <c r="K516" s="158">
        <f t="shared" si="54"/>
        <v>2439.5509999999999</v>
      </c>
      <c r="L516" s="158">
        <f t="shared" si="54"/>
        <v>2460.201</v>
      </c>
      <c r="M516" s="158">
        <f t="shared" si="54"/>
        <v>2476.5609999999997</v>
      </c>
      <c r="N516" s="158">
        <f t="shared" si="54"/>
        <v>2497.5810000000001</v>
      </c>
      <c r="O516" s="158">
        <f t="shared" si="54"/>
        <v>2505.6409999999996</v>
      </c>
      <c r="P516" s="158">
        <f t="shared" si="54"/>
        <v>2493.3710000000001</v>
      </c>
      <c r="Q516" s="158">
        <f t="shared" si="54"/>
        <v>2518.8809999999999</v>
      </c>
      <c r="R516" s="158">
        <f t="shared" si="54"/>
        <v>2509.5010000000002</v>
      </c>
      <c r="S516" s="158">
        <f t="shared" si="55"/>
        <v>2511.0010000000002</v>
      </c>
      <c r="T516" s="158">
        <f t="shared" si="55"/>
        <v>2557.261</v>
      </c>
      <c r="U516" s="158">
        <f t="shared" si="55"/>
        <v>2500.4209999999998</v>
      </c>
      <c r="V516" s="158">
        <f t="shared" si="55"/>
        <v>2353.6309999999999</v>
      </c>
      <c r="W516" s="158">
        <f t="shared" si="55"/>
        <v>2195.6610000000001</v>
      </c>
      <c r="X516" s="158">
        <f t="shared" si="55"/>
        <v>2103.3310000000001</v>
      </c>
      <c r="Y516" s="158">
        <f t="shared" si="55"/>
        <v>2114.741</v>
      </c>
      <c r="Z516" s="35"/>
      <c r="AA516" s="36">
        <v>1292.8599999999999</v>
      </c>
      <c r="AB516" s="37">
        <v>1220.43</v>
      </c>
      <c r="AC516" s="37">
        <v>1183.44</v>
      </c>
      <c r="AD516" s="37">
        <v>1178.96</v>
      </c>
      <c r="AE516" s="37">
        <v>1177.1199999999999</v>
      </c>
      <c r="AF516" s="37">
        <v>1184</v>
      </c>
      <c r="AG516" s="37">
        <v>1256.06</v>
      </c>
      <c r="AH516" s="37">
        <v>1324.18</v>
      </c>
      <c r="AI516" s="37">
        <v>1528.32</v>
      </c>
      <c r="AJ516" s="37">
        <v>1630.5</v>
      </c>
      <c r="AK516" s="37">
        <v>1651.15</v>
      </c>
      <c r="AL516" s="37">
        <v>1667.51</v>
      </c>
      <c r="AM516" s="37">
        <v>1688.53</v>
      </c>
      <c r="AN516" s="37">
        <v>1696.59</v>
      </c>
      <c r="AO516" s="37">
        <v>1684.32</v>
      </c>
      <c r="AP516" s="37">
        <v>1709.83</v>
      </c>
      <c r="AQ516" s="37">
        <v>1700.45</v>
      </c>
      <c r="AR516" s="37">
        <v>1701.95</v>
      </c>
      <c r="AS516" s="37">
        <v>1748.21</v>
      </c>
      <c r="AT516" s="37">
        <v>1691.37</v>
      </c>
      <c r="AU516" s="37">
        <v>1544.58</v>
      </c>
      <c r="AV516" s="37">
        <v>1386.61</v>
      </c>
      <c r="AW516" s="37">
        <v>1294.28</v>
      </c>
      <c r="AX516" s="38">
        <v>1305.69</v>
      </c>
      <c r="AY516" s="314">
        <v>566.71</v>
      </c>
      <c r="AZ516" s="386">
        <v>4.8109999999999999</v>
      </c>
      <c r="BA516" s="148">
        <v>237.53</v>
      </c>
    </row>
    <row r="517" spans="1:53">
      <c r="A517" s="45">
        <v>11</v>
      </c>
      <c r="B517" s="158">
        <f t="shared" si="56"/>
        <v>1993.431</v>
      </c>
      <c r="C517" s="158">
        <f t="shared" si="54"/>
        <v>1948.991</v>
      </c>
      <c r="D517" s="158">
        <f t="shared" si="54"/>
        <v>1946.771</v>
      </c>
      <c r="E517" s="158">
        <f t="shared" si="54"/>
        <v>1945.441</v>
      </c>
      <c r="F517" s="158">
        <f t="shared" si="54"/>
        <v>1947.251</v>
      </c>
      <c r="G517" s="158">
        <f t="shared" si="54"/>
        <v>1838.761</v>
      </c>
      <c r="H517" s="158">
        <f t="shared" si="54"/>
        <v>1931.8909999999998</v>
      </c>
      <c r="I517" s="158">
        <f t="shared" si="54"/>
        <v>2089.9009999999998</v>
      </c>
      <c r="J517" s="158">
        <f t="shared" si="54"/>
        <v>2195.201</v>
      </c>
      <c r="K517" s="158">
        <f t="shared" si="54"/>
        <v>2299.761</v>
      </c>
      <c r="L517" s="158">
        <f t="shared" si="54"/>
        <v>2324.6109999999999</v>
      </c>
      <c r="M517" s="158">
        <f t="shared" si="54"/>
        <v>2342.2309999999998</v>
      </c>
      <c r="N517" s="158">
        <f t="shared" si="54"/>
        <v>2344.2709999999997</v>
      </c>
      <c r="O517" s="158">
        <f t="shared" si="54"/>
        <v>2360.1309999999999</v>
      </c>
      <c r="P517" s="158">
        <f t="shared" si="54"/>
        <v>2390.6509999999998</v>
      </c>
      <c r="Q517" s="158">
        <f t="shared" si="54"/>
        <v>2429.3609999999999</v>
      </c>
      <c r="R517" s="158">
        <f t="shared" si="54"/>
        <v>2435.1709999999998</v>
      </c>
      <c r="S517" s="158">
        <f t="shared" si="55"/>
        <v>2426.8109999999997</v>
      </c>
      <c r="T517" s="158">
        <f t="shared" si="55"/>
        <v>2466.5209999999997</v>
      </c>
      <c r="U517" s="158">
        <f t="shared" si="55"/>
        <v>2434.5709999999999</v>
      </c>
      <c r="V517" s="158">
        <f t="shared" si="55"/>
        <v>2311.1709999999998</v>
      </c>
      <c r="W517" s="158">
        <f t="shared" si="55"/>
        <v>2188.0209999999997</v>
      </c>
      <c r="X517" s="158">
        <f t="shared" si="55"/>
        <v>2106.8509999999997</v>
      </c>
      <c r="Y517" s="158">
        <f t="shared" si="55"/>
        <v>2130.8009999999999</v>
      </c>
      <c r="Z517" s="35"/>
      <c r="AA517" s="39">
        <v>1184.3800000000001</v>
      </c>
      <c r="AB517" s="37">
        <v>1139.94</v>
      </c>
      <c r="AC517" s="37">
        <v>1137.72</v>
      </c>
      <c r="AD517" s="37">
        <v>1136.3900000000001</v>
      </c>
      <c r="AE517" s="37">
        <v>1138.2</v>
      </c>
      <c r="AF517" s="37">
        <v>1029.71</v>
      </c>
      <c r="AG517" s="37">
        <v>1122.8399999999999</v>
      </c>
      <c r="AH517" s="37">
        <v>1280.8499999999999</v>
      </c>
      <c r="AI517" s="37">
        <v>1386.15</v>
      </c>
      <c r="AJ517" s="37">
        <v>1490.71</v>
      </c>
      <c r="AK517" s="37">
        <v>1515.56</v>
      </c>
      <c r="AL517" s="37">
        <v>1533.18</v>
      </c>
      <c r="AM517" s="37">
        <v>1535.22</v>
      </c>
      <c r="AN517" s="37">
        <v>1551.08</v>
      </c>
      <c r="AO517" s="37">
        <v>1581.6</v>
      </c>
      <c r="AP517" s="37">
        <v>1620.31</v>
      </c>
      <c r="AQ517" s="37">
        <v>1626.12</v>
      </c>
      <c r="AR517" s="37">
        <v>1617.76</v>
      </c>
      <c r="AS517" s="37">
        <v>1657.47</v>
      </c>
      <c r="AT517" s="37">
        <v>1625.52</v>
      </c>
      <c r="AU517" s="37">
        <v>1502.12</v>
      </c>
      <c r="AV517" s="37">
        <v>1378.97</v>
      </c>
      <c r="AW517" s="37">
        <v>1297.8</v>
      </c>
      <c r="AX517" s="38">
        <v>1321.75</v>
      </c>
      <c r="AY517" s="314">
        <v>566.71</v>
      </c>
      <c r="AZ517" s="386">
        <v>4.8109999999999999</v>
      </c>
      <c r="BA517" s="148">
        <v>237.53</v>
      </c>
    </row>
    <row r="518" spans="1:53">
      <c r="A518" s="45">
        <v>12</v>
      </c>
      <c r="B518" s="158">
        <f t="shared" si="56"/>
        <v>1998.0909999999999</v>
      </c>
      <c r="C518" s="158">
        <f t="shared" si="54"/>
        <v>1962.0809999999999</v>
      </c>
      <c r="D518" s="158">
        <f t="shared" si="54"/>
        <v>1947.4209999999998</v>
      </c>
      <c r="E518" s="158">
        <f t="shared" si="54"/>
        <v>1948.701</v>
      </c>
      <c r="F518" s="158">
        <f t="shared" si="54"/>
        <v>1957.7909999999999</v>
      </c>
      <c r="G518" s="158">
        <f t="shared" si="54"/>
        <v>2006.6409999999998</v>
      </c>
      <c r="H518" s="158">
        <f t="shared" si="54"/>
        <v>2134.2110000000002</v>
      </c>
      <c r="I518" s="158">
        <f t="shared" si="54"/>
        <v>2346.1109999999999</v>
      </c>
      <c r="J518" s="158">
        <f t="shared" si="54"/>
        <v>2630.3610000000003</v>
      </c>
      <c r="K518" s="158">
        <f t="shared" si="54"/>
        <v>2705.8310000000001</v>
      </c>
      <c r="L518" s="158">
        <f t="shared" si="54"/>
        <v>2695.5910000000003</v>
      </c>
      <c r="M518" s="158">
        <f t="shared" si="54"/>
        <v>2702.0110000000004</v>
      </c>
      <c r="N518" s="158">
        <f t="shared" si="54"/>
        <v>2715.3910000000001</v>
      </c>
      <c r="O518" s="158">
        <f t="shared" si="54"/>
        <v>2703.5510000000004</v>
      </c>
      <c r="P518" s="158">
        <f t="shared" si="54"/>
        <v>2684.8210000000004</v>
      </c>
      <c r="Q518" s="158">
        <f t="shared" si="54"/>
        <v>2708.9010000000003</v>
      </c>
      <c r="R518" s="158">
        <f t="shared" si="54"/>
        <v>2715.1110000000003</v>
      </c>
      <c r="S518" s="158">
        <f t="shared" si="55"/>
        <v>2713.5210000000002</v>
      </c>
      <c r="T518" s="158">
        <f t="shared" si="55"/>
        <v>2741.9310000000005</v>
      </c>
      <c r="U518" s="158">
        <f t="shared" si="55"/>
        <v>2681.9510000000005</v>
      </c>
      <c r="V518" s="158">
        <f t="shared" si="55"/>
        <v>2563.1610000000001</v>
      </c>
      <c r="W518" s="158">
        <f t="shared" si="55"/>
        <v>2348.9110000000001</v>
      </c>
      <c r="X518" s="158">
        <f t="shared" si="55"/>
        <v>2140.5909999999999</v>
      </c>
      <c r="Y518" s="158">
        <f t="shared" si="55"/>
        <v>2129.5609999999997</v>
      </c>
      <c r="Z518" s="35"/>
      <c r="AA518" s="39">
        <v>1189.04</v>
      </c>
      <c r="AB518" s="37">
        <v>1153.03</v>
      </c>
      <c r="AC518" s="37">
        <v>1138.3699999999999</v>
      </c>
      <c r="AD518" s="37">
        <v>1139.6500000000001</v>
      </c>
      <c r="AE518" s="37">
        <v>1148.74</v>
      </c>
      <c r="AF518" s="37">
        <v>1197.5899999999999</v>
      </c>
      <c r="AG518" s="37">
        <v>1325.16</v>
      </c>
      <c r="AH518" s="37">
        <v>1537.06</v>
      </c>
      <c r="AI518" s="37">
        <v>1821.31</v>
      </c>
      <c r="AJ518" s="37">
        <v>1896.78</v>
      </c>
      <c r="AK518" s="37">
        <v>1886.54</v>
      </c>
      <c r="AL518" s="37">
        <v>1892.96</v>
      </c>
      <c r="AM518" s="37">
        <v>1906.34</v>
      </c>
      <c r="AN518" s="37">
        <v>1894.5</v>
      </c>
      <c r="AO518" s="37">
        <v>1875.77</v>
      </c>
      <c r="AP518" s="37">
        <v>1899.85</v>
      </c>
      <c r="AQ518" s="37">
        <v>1906.06</v>
      </c>
      <c r="AR518" s="37">
        <v>1904.47</v>
      </c>
      <c r="AS518" s="37">
        <v>1932.88</v>
      </c>
      <c r="AT518" s="37">
        <v>1872.9</v>
      </c>
      <c r="AU518" s="37">
        <v>1754.11</v>
      </c>
      <c r="AV518" s="37">
        <v>1539.86</v>
      </c>
      <c r="AW518" s="37">
        <v>1331.54</v>
      </c>
      <c r="AX518" s="38">
        <v>1320.51</v>
      </c>
      <c r="AY518" s="314">
        <v>566.71</v>
      </c>
      <c r="AZ518" s="386">
        <v>4.8109999999999999</v>
      </c>
      <c r="BA518" s="148">
        <v>237.53</v>
      </c>
    </row>
    <row r="519" spans="1:53">
      <c r="A519" s="45">
        <v>13</v>
      </c>
      <c r="B519" s="158">
        <f t="shared" si="56"/>
        <v>1947.9109999999998</v>
      </c>
      <c r="C519" s="158">
        <f t="shared" si="54"/>
        <v>1943.0709999999999</v>
      </c>
      <c r="D519" s="158">
        <f t="shared" si="54"/>
        <v>1936.441</v>
      </c>
      <c r="E519" s="158">
        <f t="shared" si="54"/>
        <v>1937.8909999999998</v>
      </c>
      <c r="F519" s="158">
        <f t="shared" si="54"/>
        <v>1948.1409999999998</v>
      </c>
      <c r="G519" s="158">
        <f t="shared" si="54"/>
        <v>1951.3309999999999</v>
      </c>
      <c r="H519" s="158">
        <f t="shared" si="54"/>
        <v>2066.201</v>
      </c>
      <c r="I519" s="158">
        <f t="shared" si="54"/>
        <v>2232.3009999999999</v>
      </c>
      <c r="J519" s="158">
        <f t="shared" si="54"/>
        <v>2381.1210000000001</v>
      </c>
      <c r="K519" s="158">
        <f t="shared" si="54"/>
        <v>2440.6309999999999</v>
      </c>
      <c r="L519" s="158">
        <f t="shared" si="54"/>
        <v>2439.9809999999998</v>
      </c>
      <c r="M519" s="158">
        <f t="shared" si="54"/>
        <v>2448.1610000000001</v>
      </c>
      <c r="N519" s="158">
        <f t="shared" si="54"/>
        <v>2452.0209999999997</v>
      </c>
      <c r="O519" s="158">
        <f t="shared" si="54"/>
        <v>2478.4809999999998</v>
      </c>
      <c r="P519" s="158">
        <f t="shared" si="54"/>
        <v>2485.931</v>
      </c>
      <c r="Q519" s="158">
        <f t="shared" si="54"/>
        <v>2525.1109999999999</v>
      </c>
      <c r="R519" s="158">
        <f t="shared" si="54"/>
        <v>2542.8409999999999</v>
      </c>
      <c r="S519" s="158">
        <f t="shared" si="55"/>
        <v>2518.4009999999998</v>
      </c>
      <c r="T519" s="158">
        <f t="shared" si="55"/>
        <v>2538.1909999999998</v>
      </c>
      <c r="U519" s="158">
        <f t="shared" si="55"/>
        <v>2488.451</v>
      </c>
      <c r="V519" s="158">
        <f t="shared" si="55"/>
        <v>2423.5309999999999</v>
      </c>
      <c r="W519" s="158">
        <f t="shared" si="55"/>
        <v>2318.1509999999998</v>
      </c>
      <c r="X519" s="158">
        <f t="shared" si="55"/>
        <v>2092.971</v>
      </c>
      <c r="Y519" s="158">
        <f t="shared" si="55"/>
        <v>2063.221</v>
      </c>
      <c r="Z519" s="35"/>
      <c r="AA519" s="39">
        <v>1138.8599999999999</v>
      </c>
      <c r="AB519" s="37">
        <v>1134.02</v>
      </c>
      <c r="AC519" s="37">
        <v>1127.3900000000001</v>
      </c>
      <c r="AD519" s="37">
        <v>1128.8399999999999</v>
      </c>
      <c r="AE519" s="37">
        <v>1139.0899999999999</v>
      </c>
      <c r="AF519" s="37">
        <v>1142.28</v>
      </c>
      <c r="AG519" s="37">
        <v>1257.1500000000001</v>
      </c>
      <c r="AH519" s="37">
        <v>1423.25</v>
      </c>
      <c r="AI519" s="37">
        <v>1572.07</v>
      </c>
      <c r="AJ519" s="37">
        <v>1631.58</v>
      </c>
      <c r="AK519" s="37">
        <v>1630.93</v>
      </c>
      <c r="AL519" s="37">
        <v>1639.11</v>
      </c>
      <c r="AM519" s="37">
        <v>1642.97</v>
      </c>
      <c r="AN519" s="37">
        <v>1669.43</v>
      </c>
      <c r="AO519" s="37">
        <v>1676.88</v>
      </c>
      <c r="AP519" s="37">
        <v>1716.06</v>
      </c>
      <c r="AQ519" s="37">
        <v>1733.79</v>
      </c>
      <c r="AR519" s="37">
        <v>1709.35</v>
      </c>
      <c r="AS519" s="37">
        <v>1729.14</v>
      </c>
      <c r="AT519" s="37">
        <v>1679.4</v>
      </c>
      <c r="AU519" s="37">
        <v>1614.48</v>
      </c>
      <c r="AV519" s="37">
        <v>1509.1</v>
      </c>
      <c r="AW519" s="37">
        <v>1283.92</v>
      </c>
      <c r="AX519" s="38">
        <v>1254.17</v>
      </c>
      <c r="AY519" s="314">
        <v>566.71</v>
      </c>
      <c r="AZ519" s="386">
        <v>4.8109999999999999</v>
      </c>
      <c r="BA519" s="148">
        <v>237.53</v>
      </c>
    </row>
    <row r="520" spans="1:53">
      <c r="A520" s="45">
        <v>14</v>
      </c>
      <c r="B520" s="158">
        <f t="shared" si="56"/>
        <v>1949.771</v>
      </c>
      <c r="C520" s="158">
        <f t="shared" si="54"/>
        <v>1946.3709999999999</v>
      </c>
      <c r="D520" s="158">
        <f t="shared" si="54"/>
        <v>1940.5309999999999</v>
      </c>
      <c r="E520" s="158">
        <f t="shared" si="54"/>
        <v>1943.201</v>
      </c>
      <c r="F520" s="158">
        <f t="shared" si="54"/>
        <v>1951.8809999999999</v>
      </c>
      <c r="G520" s="158">
        <f t="shared" si="54"/>
        <v>1974.4109999999998</v>
      </c>
      <c r="H520" s="158">
        <f t="shared" si="54"/>
        <v>2085.3909999999996</v>
      </c>
      <c r="I520" s="158">
        <f t="shared" si="54"/>
        <v>2256.8109999999997</v>
      </c>
      <c r="J520" s="158">
        <f t="shared" si="54"/>
        <v>2471.681</v>
      </c>
      <c r="K520" s="158">
        <f t="shared" si="54"/>
        <v>2569.0010000000002</v>
      </c>
      <c r="L520" s="158">
        <f t="shared" si="54"/>
        <v>2567.511</v>
      </c>
      <c r="M520" s="158">
        <f t="shared" si="54"/>
        <v>2593.4209999999998</v>
      </c>
      <c r="N520" s="158">
        <f t="shared" si="54"/>
        <v>2585.221</v>
      </c>
      <c r="O520" s="158">
        <f t="shared" si="54"/>
        <v>2595.721</v>
      </c>
      <c r="P520" s="158">
        <f t="shared" si="54"/>
        <v>2616.5410000000002</v>
      </c>
      <c r="Q520" s="158">
        <f t="shared" si="54"/>
        <v>2651.2610000000004</v>
      </c>
      <c r="R520" s="158">
        <f t="shared" si="54"/>
        <v>2663.9610000000002</v>
      </c>
      <c r="S520" s="158">
        <f t="shared" si="55"/>
        <v>2651.7410000000004</v>
      </c>
      <c r="T520" s="158">
        <f t="shared" si="55"/>
        <v>2703.6110000000003</v>
      </c>
      <c r="U520" s="158">
        <f t="shared" si="55"/>
        <v>2646.7010000000005</v>
      </c>
      <c r="V520" s="158">
        <f t="shared" si="55"/>
        <v>2500.8009999999999</v>
      </c>
      <c r="W520" s="158">
        <f t="shared" si="55"/>
        <v>2353.8809999999999</v>
      </c>
      <c r="X520" s="158">
        <f t="shared" si="55"/>
        <v>2116.741</v>
      </c>
      <c r="Y520" s="158">
        <f t="shared" si="55"/>
        <v>2112.6509999999998</v>
      </c>
      <c r="Z520" s="35"/>
      <c r="AA520" s="39">
        <v>1140.72</v>
      </c>
      <c r="AB520" s="37">
        <v>1137.32</v>
      </c>
      <c r="AC520" s="37">
        <v>1131.48</v>
      </c>
      <c r="AD520" s="37">
        <v>1134.1500000000001</v>
      </c>
      <c r="AE520" s="37">
        <v>1142.83</v>
      </c>
      <c r="AF520" s="37">
        <v>1165.3599999999999</v>
      </c>
      <c r="AG520" s="37">
        <v>1276.3399999999999</v>
      </c>
      <c r="AH520" s="37">
        <v>1447.76</v>
      </c>
      <c r="AI520" s="37">
        <v>1662.63</v>
      </c>
      <c r="AJ520" s="37">
        <v>1759.95</v>
      </c>
      <c r="AK520" s="37">
        <v>1758.46</v>
      </c>
      <c r="AL520" s="37">
        <v>1784.37</v>
      </c>
      <c r="AM520" s="37">
        <v>1776.17</v>
      </c>
      <c r="AN520" s="37">
        <v>1786.67</v>
      </c>
      <c r="AO520" s="37">
        <v>1807.49</v>
      </c>
      <c r="AP520" s="37">
        <v>1842.21</v>
      </c>
      <c r="AQ520" s="37">
        <v>1854.91</v>
      </c>
      <c r="AR520" s="37">
        <v>1842.69</v>
      </c>
      <c r="AS520" s="37">
        <v>1894.56</v>
      </c>
      <c r="AT520" s="37">
        <v>1837.65</v>
      </c>
      <c r="AU520" s="37">
        <v>1691.75</v>
      </c>
      <c r="AV520" s="37">
        <v>1544.83</v>
      </c>
      <c r="AW520" s="37">
        <v>1307.69</v>
      </c>
      <c r="AX520" s="38">
        <v>1303.5999999999999</v>
      </c>
      <c r="AY520" s="314">
        <v>566.71</v>
      </c>
      <c r="AZ520" s="386">
        <v>4.8109999999999999</v>
      </c>
      <c r="BA520" s="148">
        <v>237.53</v>
      </c>
    </row>
    <row r="521" spans="1:53">
      <c r="A521" s="45">
        <v>15</v>
      </c>
      <c r="B521" s="158">
        <f t="shared" si="56"/>
        <v>1993.2809999999999</v>
      </c>
      <c r="C521" s="158">
        <f t="shared" si="54"/>
        <v>1945.4109999999998</v>
      </c>
      <c r="D521" s="158">
        <f t="shared" si="54"/>
        <v>1943.2809999999999</v>
      </c>
      <c r="E521" s="158">
        <f t="shared" si="54"/>
        <v>1952.0909999999999</v>
      </c>
      <c r="F521" s="158">
        <f t="shared" si="54"/>
        <v>1983.5609999999999</v>
      </c>
      <c r="G521" s="158">
        <f t="shared" si="54"/>
        <v>2019.241</v>
      </c>
      <c r="H521" s="158">
        <f t="shared" si="54"/>
        <v>2120.3310000000001</v>
      </c>
      <c r="I521" s="158">
        <f t="shared" si="54"/>
        <v>2291.2709999999997</v>
      </c>
      <c r="J521" s="158">
        <f t="shared" si="54"/>
        <v>2522.261</v>
      </c>
      <c r="K521" s="158">
        <f t="shared" si="54"/>
        <v>2564.201</v>
      </c>
      <c r="L521" s="158">
        <f t="shared" si="54"/>
        <v>2556.011</v>
      </c>
      <c r="M521" s="158">
        <f t="shared" si="54"/>
        <v>2564.511</v>
      </c>
      <c r="N521" s="158">
        <f t="shared" si="54"/>
        <v>2564.181</v>
      </c>
      <c r="O521" s="158">
        <f t="shared" si="54"/>
        <v>2598.8409999999999</v>
      </c>
      <c r="P521" s="158">
        <f t="shared" si="54"/>
        <v>2616.7710000000002</v>
      </c>
      <c r="Q521" s="158">
        <f t="shared" si="54"/>
        <v>2673.6010000000001</v>
      </c>
      <c r="R521" s="158">
        <f t="shared" si="54"/>
        <v>2656.6610000000001</v>
      </c>
      <c r="S521" s="158">
        <f t="shared" si="55"/>
        <v>2903.1510000000003</v>
      </c>
      <c r="T521" s="158">
        <f t="shared" si="55"/>
        <v>2592.471</v>
      </c>
      <c r="U521" s="158">
        <f t="shared" si="55"/>
        <v>2947.6010000000006</v>
      </c>
      <c r="V521" s="158">
        <f t="shared" si="55"/>
        <v>2714.6410000000001</v>
      </c>
      <c r="W521" s="158">
        <f t="shared" si="55"/>
        <v>2551.4409999999998</v>
      </c>
      <c r="X521" s="158">
        <f t="shared" si="55"/>
        <v>2246.5909999999999</v>
      </c>
      <c r="Y521" s="158">
        <f t="shared" si="55"/>
        <v>2171.0209999999997</v>
      </c>
      <c r="Z521" s="35"/>
      <c r="AA521" s="39">
        <v>1184.23</v>
      </c>
      <c r="AB521" s="37">
        <v>1136.3599999999999</v>
      </c>
      <c r="AC521" s="37">
        <v>1134.23</v>
      </c>
      <c r="AD521" s="37">
        <v>1143.04</v>
      </c>
      <c r="AE521" s="37">
        <v>1174.51</v>
      </c>
      <c r="AF521" s="37">
        <v>1210.19</v>
      </c>
      <c r="AG521" s="37">
        <v>1311.28</v>
      </c>
      <c r="AH521" s="37">
        <v>1482.22</v>
      </c>
      <c r="AI521" s="37">
        <v>1713.21</v>
      </c>
      <c r="AJ521" s="37">
        <v>1755.15</v>
      </c>
      <c r="AK521" s="37">
        <v>1746.96</v>
      </c>
      <c r="AL521" s="37">
        <v>1755.46</v>
      </c>
      <c r="AM521" s="37">
        <v>1755.13</v>
      </c>
      <c r="AN521" s="37">
        <v>1789.79</v>
      </c>
      <c r="AO521" s="37">
        <v>1807.72</v>
      </c>
      <c r="AP521" s="37">
        <v>1864.55</v>
      </c>
      <c r="AQ521" s="37">
        <v>1847.61</v>
      </c>
      <c r="AR521" s="37">
        <v>2094.1</v>
      </c>
      <c r="AS521" s="37">
        <v>1783.42</v>
      </c>
      <c r="AT521" s="37">
        <v>2138.5500000000002</v>
      </c>
      <c r="AU521" s="37">
        <v>1905.59</v>
      </c>
      <c r="AV521" s="37">
        <v>1742.39</v>
      </c>
      <c r="AW521" s="37">
        <v>1437.54</v>
      </c>
      <c r="AX521" s="38">
        <v>1361.97</v>
      </c>
      <c r="AY521" s="314">
        <v>566.71</v>
      </c>
      <c r="AZ521" s="386">
        <v>4.8109999999999999</v>
      </c>
      <c r="BA521" s="148">
        <v>237.53</v>
      </c>
    </row>
    <row r="522" spans="1:53">
      <c r="A522" s="45">
        <v>16</v>
      </c>
      <c r="B522" s="158">
        <f t="shared" si="56"/>
        <v>2067.9209999999998</v>
      </c>
      <c r="C522" s="158">
        <f t="shared" si="54"/>
        <v>2039.6709999999998</v>
      </c>
      <c r="D522" s="158">
        <f t="shared" si="54"/>
        <v>2034.941</v>
      </c>
      <c r="E522" s="158">
        <f t="shared" si="54"/>
        <v>2042.5809999999999</v>
      </c>
      <c r="F522" s="158">
        <f t="shared" si="54"/>
        <v>2064.1309999999999</v>
      </c>
      <c r="G522" s="158">
        <f t="shared" si="54"/>
        <v>2098.8310000000001</v>
      </c>
      <c r="H522" s="158">
        <f t="shared" si="54"/>
        <v>2206.011</v>
      </c>
      <c r="I522" s="158">
        <f t="shared" si="54"/>
        <v>2352.3409999999999</v>
      </c>
      <c r="J522" s="158">
        <f t="shared" si="54"/>
        <v>2608.4110000000001</v>
      </c>
      <c r="K522" s="158">
        <f t="shared" si="54"/>
        <v>2626.6610000000001</v>
      </c>
      <c r="L522" s="158">
        <f t="shared" si="54"/>
        <v>2598.7110000000002</v>
      </c>
      <c r="M522" s="158">
        <f t="shared" si="54"/>
        <v>2605.6109999999999</v>
      </c>
      <c r="N522" s="158">
        <f t="shared" si="54"/>
        <v>2608.5909999999999</v>
      </c>
      <c r="O522" s="158">
        <f t="shared" si="54"/>
        <v>2615.4610000000002</v>
      </c>
      <c r="P522" s="158">
        <f t="shared" si="54"/>
        <v>2671.1810000000005</v>
      </c>
      <c r="Q522" s="158">
        <f t="shared" si="54"/>
        <v>2666.7910000000002</v>
      </c>
      <c r="R522" s="158">
        <f t="shared" ref="R522:R537" si="57">AQ522+$BA522+$AZ522+$AY522</f>
        <v>2671.9010000000003</v>
      </c>
      <c r="S522" s="158">
        <f t="shared" si="55"/>
        <v>2665.9810000000002</v>
      </c>
      <c r="T522" s="158">
        <f t="shared" si="55"/>
        <v>2665.9410000000003</v>
      </c>
      <c r="U522" s="158">
        <f t="shared" si="55"/>
        <v>2659.4810000000002</v>
      </c>
      <c r="V522" s="158">
        <f t="shared" si="55"/>
        <v>2514.7910000000002</v>
      </c>
      <c r="W522" s="158">
        <f t="shared" si="55"/>
        <v>2415.4009999999998</v>
      </c>
      <c r="X522" s="158">
        <f t="shared" si="55"/>
        <v>2156.4809999999998</v>
      </c>
      <c r="Y522" s="158">
        <f t="shared" si="55"/>
        <v>2138.9009999999998</v>
      </c>
      <c r="Z522" s="35"/>
      <c r="AA522" s="39">
        <v>1258.8699999999999</v>
      </c>
      <c r="AB522" s="37">
        <v>1230.6199999999999</v>
      </c>
      <c r="AC522" s="37">
        <v>1225.8900000000001</v>
      </c>
      <c r="AD522" s="37">
        <v>1233.53</v>
      </c>
      <c r="AE522" s="37">
        <v>1255.08</v>
      </c>
      <c r="AF522" s="37">
        <v>1289.78</v>
      </c>
      <c r="AG522" s="37">
        <v>1396.96</v>
      </c>
      <c r="AH522" s="37">
        <v>1543.29</v>
      </c>
      <c r="AI522" s="37">
        <v>1799.36</v>
      </c>
      <c r="AJ522" s="37">
        <v>1817.61</v>
      </c>
      <c r="AK522" s="37">
        <v>1789.66</v>
      </c>
      <c r="AL522" s="37">
        <v>1796.56</v>
      </c>
      <c r="AM522" s="37">
        <v>1799.54</v>
      </c>
      <c r="AN522" s="37">
        <v>1806.41</v>
      </c>
      <c r="AO522" s="37">
        <v>1862.13</v>
      </c>
      <c r="AP522" s="37">
        <v>1857.74</v>
      </c>
      <c r="AQ522" s="37">
        <v>1862.85</v>
      </c>
      <c r="AR522" s="37">
        <v>1856.93</v>
      </c>
      <c r="AS522" s="37">
        <v>1856.89</v>
      </c>
      <c r="AT522" s="37">
        <v>1850.43</v>
      </c>
      <c r="AU522" s="37">
        <v>1705.74</v>
      </c>
      <c r="AV522" s="37">
        <v>1606.35</v>
      </c>
      <c r="AW522" s="37">
        <v>1347.43</v>
      </c>
      <c r="AX522" s="38">
        <v>1329.85</v>
      </c>
      <c r="AY522" s="314">
        <v>566.71</v>
      </c>
      <c r="AZ522" s="386">
        <v>4.8109999999999999</v>
      </c>
      <c r="BA522" s="148">
        <v>237.53</v>
      </c>
    </row>
    <row r="523" spans="1:53">
      <c r="A523" s="45">
        <v>17</v>
      </c>
      <c r="B523" s="158">
        <f t="shared" si="56"/>
        <v>2090.1210000000001</v>
      </c>
      <c r="C523" s="158">
        <f t="shared" si="56"/>
        <v>2062.7910000000002</v>
      </c>
      <c r="D523" s="158">
        <f t="shared" si="56"/>
        <v>2061.2510000000002</v>
      </c>
      <c r="E523" s="158">
        <f t="shared" si="56"/>
        <v>2020.6509999999998</v>
      </c>
      <c r="F523" s="158">
        <f t="shared" si="56"/>
        <v>2008.761</v>
      </c>
      <c r="G523" s="158">
        <f t="shared" si="56"/>
        <v>2062.8609999999999</v>
      </c>
      <c r="H523" s="158">
        <f t="shared" si="56"/>
        <v>2105.8609999999999</v>
      </c>
      <c r="I523" s="158">
        <f t="shared" si="56"/>
        <v>2334.0309999999999</v>
      </c>
      <c r="J523" s="158">
        <f t="shared" si="56"/>
        <v>2736.6710000000003</v>
      </c>
      <c r="K523" s="158">
        <f t="shared" si="56"/>
        <v>2868.2910000000002</v>
      </c>
      <c r="L523" s="158">
        <f t="shared" si="56"/>
        <v>2868.1610000000005</v>
      </c>
      <c r="M523" s="158">
        <f t="shared" si="56"/>
        <v>2860.5310000000004</v>
      </c>
      <c r="N523" s="158">
        <f t="shared" si="56"/>
        <v>2872.8710000000005</v>
      </c>
      <c r="O523" s="158">
        <f t="shared" si="56"/>
        <v>2887.1010000000006</v>
      </c>
      <c r="P523" s="158">
        <f t="shared" si="56"/>
        <v>2969.0110000000004</v>
      </c>
      <c r="Q523" s="158">
        <f t="shared" si="56"/>
        <v>2991.3010000000004</v>
      </c>
      <c r="R523" s="158">
        <f t="shared" si="57"/>
        <v>2985.1910000000003</v>
      </c>
      <c r="S523" s="158">
        <f t="shared" si="55"/>
        <v>2987.5610000000006</v>
      </c>
      <c r="T523" s="158">
        <f t="shared" si="55"/>
        <v>3009.8910000000005</v>
      </c>
      <c r="U523" s="158">
        <f t="shared" si="55"/>
        <v>2948.5510000000004</v>
      </c>
      <c r="V523" s="158">
        <f t="shared" si="55"/>
        <v>2850.7809999999999</v>
      </c>
      <c r="W523" s="158">
        <f t="shared" si="55"/>
        <v>2661.7310000000002</v>
      </c>
      <c r="X523" s="158">
        <f t="shared" si="55"/>
        <v>2349.0410000000002</v>
      </c>
      <c r="Y523" s="158">
        <f t="shared" si="55"/>
        <v>2225.1709999999998</v>
      </c>
      <c r="Z523" s="35"/>
      <c r="AA523" s="39">
        <v>1281.07</v>
      </c>
      <c r="AB523" s="37">
        <v>1253.74</v>
      </c>
      <c r="AC523" s="37">
        <v>1252.2</v>
      </c>
      <c r="AD523" s="37">
        <v>1211.5999999999999</v>
      </c>
      <c r="AE523" s="37">
        <v>1199.71</v>
      </c>
      <c r="AF523" s="37">
        <v>1253.81</v>
      </c>
      <c r="AG523" s="37">
        <v>1296.81</v>
      </c>
      <c r="AH523" s="37">
        <v>1524.98</v>
      </c>
      <c r="AI523" s="37">
        <v>1927.62</v>
      </c>
      <c r="AJ523" s="37">
        <v>2059.2399999999998</v>
      </c>
      <c r="AK523" s="37">
        <v>2059.11</v>
      </c>
      <c r="AL523" s="37">
        <v>2051.48</v>
      </c>
      <c r="AM523" s="37">
        <v>2063.8200000000002</v>
      </c>
      <c r="AN523" s="37">
        <v>2078.0500000000002</v>
      </c>
      <c r="AO523" s="37">
        <v>2159.96</v>
      </c>
      <c r="AP523" s="37">
        <v>2182.25</v>
      </c>
      <c r="AQ523" s="37">
        <v>2176.14</v>
      </c>
      <c r="AR523" s="37">
        <v>2178.5100000000002</v>
      </c>
      <c r="AS523" s="37">
        <v>2200.84</v>
      </c>
      <c r="AT523" s="37">
        <v>2139.5</v>
      </c>
      <c r="AU523" s="37">
        <v>2041.7299999999998</v>
      </c>
      <c r="AV523" s="37">
        <v>1852.68</v>
      </c>
      <c r="AW523" s="37">
        <v>1539.99</v>
      </c>
      <c r="AX523" s="38">
        <v>1416.12</v>
      </c>
      <c r="AY523" s="314">
        <v>566.71</v>
      </c>
      <c r="AZ523" s="386">
        <v>4.8109999999999999</v>
      </c>
      <c r="BA523" s="148">
        <v>237.53</v>
      </c>
    </row>
    <row r="524" spans="1:53">
      <c r="A524" s="45">
        <v>18</v>
      </c>
      <c r="B524" s="158">
        <f t="shared" si="56"/>
        <v>2082.6909999999998</v>
      </c>
      <c r="C524" s="158">
        <f t="shared" si="56"/>
        <v>2035.251</v>
      </c>
      <c r="D524" s="158">
        <f t="shared" si="56"/>
        <v>1984.1209999999999</v>
      </c>
      <c r="E524" s="158">
        <f t="shared" si="56"/>
        <v>1982.0609999999999</v>
      </c>
      <c r="F524" s="158">
        <f t="shared" si="56"/>
        <v>1984.261</v>
      </c>
      <c r="G524" s="158">
        <f t="shared" si="56"/>
        <v>1989.761</v>
      </c>
      <c r="H524" s="158">
        <f t="shared" si="56"/>
        <v>2083.4409999999998</v>
      </c>
      <c r="I524" s="158">
        <f t="shared" si="56"/>
        <v>2219.951</v>
      </c>
      <c r="J524" s="158">
        <f t="shared" si="56"/>
        <v>2470.2110000000002</v>
      </c>
      <c r="K524" s="158">
        <f t="shared" si="56"/>
        <v>2772.7010000000005</v>
      </c>
      <c r="L524" s="158">
        <f t="shared" si="56"/>
        <v>2803.3510000000001</v>
      </c>
      <c r="M524" s="158">
        <f t="shared" si="56"/>
        <v>2808.6610000000001</v>
      </c>
      <c r="N524" s="158">
        <f t="shared" si="56"/>
        <v>2812.9510000000005</v>
      </c>
      <c r="O524" s="158">
        <f t="shared" si="56"/>
        <v>2824.8410000000003</v>
      </c>
      <c r="P524" s="158">
        <f t="shared" si="56"/>
        <v>2898.4010000000003</v>
      </c>
      <c r="Q524" s="158">
        <f t="shared" si="56"/>
        <v>2900.8910000000005</v>
      </c>
      <c r="R524" s="158">
        <f t="shared" si="57"/>
        <v>2910.3110000000006</v>
      </c>
      <c r="S524" s="158">
        <f t="shared" si="55"/>
        <v>2917.3210000000004</v>
      </c>
      <c r="T524" s="158">
        <f t="shared" si="55"/>
        <v>2939.4610000000002</v>
      </c>
      <c r="U524" s="158">
        <f t="shared" si="55"/>
        <v>2894.1510000000003</v>
      </c>
      <c r="V524" s="158">
        <f t="shared" si="55"/>
        <v>2765.7610000000004</v>
      </c>
      <c r="W524" s="158">
        <f t="shared" si="55"/>
        <v>2601.2809999999999</v>
      </c>
      <c r="X524" s="158">
        <f t="shared" si="55"/>
        <v>2285.721</v>
      </c>
      <c r="Y524" s="158">
        <f t="shared" si="55"/>
        <v>2160.0209999999997</v>
      </c>
      <c r="Z524" s="35"/>
      <c r="AA524" s="39">
        <v>1273.6400000000001</v>
      </c>
      <c r="AB524" s="37">
        <v>1226.2</v>
      </c>
      <c r="AC524" s="37">
        <v>1175.07</v>
      </c>
      <c r="AD524" s="37">
        <v>1173.01</v>
      </c>
      <c r="AE524" s="37">
        <v>1175.21</v>
      </c>
      <c r="AF524" s="37">
        <v>1180.71</v>
      </c>
      <c r="AG524" s="37">
        <v>1274.3900000000001</v>
      </c>
      <c r="AH524" s="37">
        <v>1410.9</v>
      </c>
      <c r="AI524" s="37">
        <v>1661.16</v>
      </c>
      <c r="AJ524" s="37">
        <v>1963.65</v>
      </c>
      <c r="AK524" s="37">
        <v>1994.3</v>
      </c>
      <c r="AL524" s="37">
        <v>1999.61</v>
      </c>
      <c r="AM524" s="37">
        <v>2003.9000000000003</v>
      </c>
      <c r="AN524" s="37">
        <v>2015.79</v>
      </c>
      <c r="AO524" s="37">
        <v>2089.35</v>
      </c>
      <c r="AP524" s="37">
        <v>2091.84</v>
      </c>
      <c r="AQ524" s="37">
        <v>2101.2600000000002</v>
      </c>
      <c r="AR524" s="37">
        <v>2108.27</v>
      </c>
      <c r="AS524" s="37">
        <v>2130.41</v>
      </c>
      <c r="AT524" s="37">
        <v>2085.1</v>
      </c>
      <c r="AU524" s="37">
        <v>1956.71</v>
      </c>
      <c r="AV524" s="37">
        <v>1792.23</v>
      </c>
      <c r="AW524" s="37">
        <v>1476.67</v>
      </c>
      <c r="AX524" s="38">
        <v>1350.97</v>
      </c>
      <c r="AY524" s="314">
        <v>566.71</v>
      </c>
      <c r="AZ524" s="386">
        <v>4.8109999999999999</v>
      </c>
      <c r="BA524" s="148">
        <v>237.53</v>
      </c>
    </row>
    <row r="525" spans="1:53">
      <c r="A525" s="45">
        <v>19</v>
      </c>
      <c r="B525" s="158">
        <f t="shared" si="56"/>
        <v>2072.7110000000002</v>
      </c>
      <c r="C525" s="158">
        <f t="shared" si="56"/>
        <v>1986.8209999999999</v>
      </c>
      <c r="D525" s="158">
        <f t="shared" si="56"/>
        <v>1984.7909999999999</v>
      </c>
      <c r="E525" s="158">
        <f t="shared" si="56"/>
        <v>1989.3109999999999</v>
      </c>
      <c r="F525" s="158">
        <f t="shared" si="56"/>
        <v>1992.8609999999999</v>
      </c>
      <c r="G525" s="158">
        <f t="shared" si="56"/>
        <v>2091.451</v>
      </c>
      <c r="H525" s="158">
        <f t="shared" si="56"/>
        <v>2104.9009999999998</v>
      </c>
      <c r="I525" s="158">
        <f t="shared" si="56"/>
        <v>2301.5209999999997</v>
      </c>
      <c r="J525" s="158">
        <f t="shared" si="56"/>
        <v>2449.0810000000001</v>
      </c>
      <c r="K525" s="158">
        <f t="shared" si="56"/>
        <v>2515.6009999999997</v>
      </c>
      <c r="L525" s="158">
        <f t="shared" si="56"/>
        <v>2469.1610000000001</v>
      </c>
      <c r="M525" s="158">
        <f t="shared" si="56"/>
        <v>2524.7309999999998</v>
      </c>
      <c r="N525" s="158">
        <f t="shared" si="56"/>
        <v>2534.4110000000001</v>
      </c>
      <c r="O525" s="158">
        <f t="shared" si="56"/>
        <v>2567.7709999999997</v>
      </c>
      <c r="P525" s="158">
        <f t="shared" si="56"/>
        <v>2605.5609999999997</v>
      </c>
      <c r="Q525" s="158">
        <f t="shared" si="56"/>
        <v>2574.8710000000001</v>
      </c>
      <c r="R525" s="158">
        <f t="shared" si="57"/>
        <v>2562.1309999999999</v>
      </c>
      <c r="S525" s="158">
        <f t="shared" si="55"/>
        <v>2571.8409999999999</v>
      </c>
      <c r="T525" s="158">
        <f t="shared" si="55"/>
        <v>2552.5709999999999</v>
      </c>
      <c r="U525" s="158">
        <f t="shared" si="55"/>
        <v>2520.6909999999998</v>
      </c>
      <c r="V525" s="158">
        <f t="shared" si="55"/>
        <v>2322.8009999999999</v>
      </c>
      <c r="W525" s="158">
        <f t="shared" si="55"/>
        <v>2199.6009999999997</v>
      </c>
      <c r="X525" s="158">
        <f t="shared" si="55"/>
        <v>2060.5209999999997</v>
      </c>
      <c r="Y525" s="158">
        <f t="shared" si="55"/>
        <v>1975.471</v>
      </c>
      <c r="Z525" s="35"/>
      <c r="AA525" s="39">
        <v>1263.6600000000001</v>
      </c>
      <c r="AB525" s="37">
        <v>1177.77</v>
      </c>
      <c r="AC525" s="37">
        <v>1175.74</v>
      </c>
      <c r="AD525" s="37">
        <v>1180.26</v>
      </c>
      <c r="AE525" s="37">
        <v>1183.81</v>
      </c>
      <c r="AF525" s="37">
        <v>1282.4000000000001</v>
      </c>
      <c r="AG525" s="37">
        <v>1295.8499999999999</v>
      </c>
      <c r="AH525" s="37">
        <v>1492.47</v>
      </c>
      <c r="AI525" s="37">
        <v>1640.03</v>
      </c>
      <c r="AJ525" s="37">
        <v>1706.55</v>
      </c>
      <c r="AK525" s="37">
        <v>1660.11</v>
      </c>
      <c r="AL525" s="37">
        <v>1715.68</v>
      </c>
      <c r="AM525" s="37">
        <v>1725.36</v>
      </c>
      <c r="AN525" s="37">
        <v>1758.72</v>
      </c>
      <c r="AO525" s="37">
        <v>1796.51</v>
      </c>
      <c r="AP525" s="37">
        <v>1765.82</v>
      </c>
      <c r="AQ525" s="37">
        <v>1753.08</v>
      </c>
      <c r="AR525" s="37">
        <v>1762.79</v>
      </c>
      <c r="AS525" s="37">
        <v>1743.52</v>
      </c>
      <c r="AT525" s="37">
        <v>1711.64</v>
      </c>
      <c r="AU525" s="37">
        <v>1513.75</v>
      </c>
      <c r="AV525" s="37">
        <v>1390.55</v>
      </c>
      <c r="AW525" s="37">
        <v>1251.47</v>
      </c>
      <c r="AX525" s="38">
        <v>1166.42</v>
      </c>
      <c r="AY525" s="314">
        <v>566.71</v>
      </c>
      <c r="AZ525" s="386">
        <v>4.8109999999999999</v>
      </c>
      <c r="BA525" s="148">
        <v>237.53</v>
      </c>
    </row>
    <row r="526" spans="1:53" ht="11.25" customHeight="1">
      <c r="A526" s="45">
        <v>20</v>
      </c>
      <c r="B526" s="158">
        <f t="shared" si="56"/>
        <v>1933.6409999999998</v>
      </c>
      <c r="C526" s="158">
        <f t="shared" si="56"/>
        <v>1919.961</v>
      </c>
      <c r="D526" s="158">
        <f t="shared" si="56"/>
        <v>1886.3509999999999</v>
      </c>
      <c r="E526" s="158">
        <f t="shared" si="56"/>
        <v>1901.021</v>
      </c>
      <c r="F526" s="158">
        <f t="shared" si="56"/>
        <v>1930.8509999999999</v>
      </c>
      <c r="G526" s="158">
        <f t="shared" si="56"/>
        <v>1877.451</v>
      </c>
      <c r="H526" s="158">
        <f t="shared" si="56"/>
        <v>2001.5909999999999</v>
      </c>
      <c r="I526" s="158">
        <f t="shared" si="56"/>
        <v>2119.6109999999999</v>
      </c>
      <c r="J526" s="158">
        <f t="shared" si="56"/>
        <v>2200.011</v>
      </c>
      <c r="K526" s="158">
        <f t="shared" si="56"/>
        <v>2221.8310000000001</v>
      </c>
      <c r="L526" s="158">
        <f t="shared" si="56"/>
        <v>2219.931</v>
      </c>
      <c r="M526" s="158">
        <f t="shared" si="56"/>
        <v>2229.7910000000002</v>
      </c>
      <c r="N526" s="158">
        <f t="shared" si="56"/>
        <v>2241.9409999999998</v>
      </c>
      <c r="O526" s="158">
        <f t="shared" si="56"/>
        <v>2229.5309999999999</v>
      </c>
      <c r="P526" s="158">
        <f t="shared" si="56"/>
        <v>2232.4110000000001</v>
      </c>
      <c r="Q526" s="158">
        <f t="shared" si="56"/>
        <v>2233.0410000000002</v>
      </c>
      <c r="R526" s="158">
        <f t="shared" si="57"/>
        <v>2238.681</v>
      </c>
      <c r="S526" s="158">
        <f t="shared" si="55"/>
        <v>2265.2809999999999</v>
      </c>
      <c r="T526" s="158">
        <f t="shared" si="55"/>
        <v>2250.5609999999997</v>
      </c>
      <c r="U526" s="158">
        <f t="shared" si="55"/>
        <v>2241.3809999999999</v>
      </c>
      <c r="V526" s="158">
        <f t="shared" si="55"/>
        <v>2207.221</v>
      </c>
      <c r="W526" s="158">
        <f t="shared" si="55"/>
        <v>2126.9110000000001</v>
      </c>
      <c r="X526" s="158">
        <f t="shared" si="55"/>
        <v>2058.431</v>
      </c>
      <c r="Y526" s="158">
        <f t="shared" si="55"/>
        <v>2030.701</v>
      </c>
      <c r="Z526" s="35"/>
      <c r="AA526" s="39">
        <v>1124.5899999999999</v>
      </c>
      <c r="AB526" s="37">
        <v>1110.9100000000001</v>
      </c>
      <c r="AC526" s="37">
        <v>1077.3</v>
      </c>
      <c r="AD526" s="37">
        <v>1091.97</v>
      </c>
      <c r="AE526" s="37">
        <v>1121.8</v>
      </c>
      <c r="AF526" s="37">
        <v>1068.4000000000001</v>
      </c>
      <c r="AG526" s="37">
        <v>1192.54</v>
      </c>
      <c r="AH526" s="37">
        <v>1310.56</v>
      </c>
      <c r="AI526" s="37">
        <v>1390.96</v>
      </c>
      <c r="AJ526" s="37">
        <v>1412.78</v>
      </c>
      <c r="AK526" s="37">
        <v>1410.88</v>
      </c>
      <c r="AL526" s="37">
        <v>1420.74</v>
      </c>
      <c r="AM526" s="37">
        <v>1432.89</v>
      </c>
      <c r="AN526" s="37">
        <v>1420.48</v>
      </c>
      <c r="AO526" s="37">
        <v>1423.36</v>
      </c>
      <c r="AP526" s="37">
        <v>1423.99</v>
      </c>
      <c r="AQ526" s="37">
        <v>1429.63</v>
      </c>
      <c r="AR526" s="37">
        <v>1456.23</v>
      </c>
      <c r="AS526" s="37">
        <v>1441.51</v>
      </c>
      <c r="AT526" s="37">
        <v>1432.33</v>
      </c>
      <c r="AU526" s="37">
        <v>1398.17</v>
      </c>
      <c r="AV526" s="37">
        <v>1317.86</v>
      </c>
      <c r="AW526" s="37">
        <v>1249.3800000000001</v>
      </c>
      <c r="AX526" s="38">
        <v>1221.6500000000001</v>
      </c>
      <c r="AY526" s="314">
        <v>566.71</v>
      </c>
      <c r="AZ526" s="386">
        <v>4.8109999999999999</v>
      </c>
      <c r="BA526" s="148">
        <v>237.53</v>
      </c>
    </row>
    <row r="527" spans="1:53" ht="11.25" customHeight="1">
      <c r="A527" s="45">
        <v>21</v>
      </c>
      <c r="B527" s="158">
        <f t="shared" si="56"/>
        <v>1960.201</v>
      </c>
      <c r="C527" s="158">
        <f t="shared" si="56"/>
        <v>1955.6409999999998</v>
      </c>
      <c r="D527" s="158">
        <f t="shared" si="56"/>
        <v>1945.6409999999998</v>
      </c>
      <c r="E527" s="158">
        <f t="shared" si="56"/>
        <v>1947.5409999999999</v>
      </c>
      <c r="F527" s="158">
        <f t="shared" si="56"/>
        <v>1960.3809999999999</v>
      </c>
      <c r="G527" s="158">
        <f t="shared" si="56"/>
        <v>1966.0709999999999</v>
      </c>
      <c r="H527" s="158">
        <f t="shared" si="56"/>
        <v>2113.5509999999999</v>
      </c>
      <c r="I527" s="158">
        <f t="shared" si="56"/>
        <v>2159.7809999999999</v>
      </c>
      <c r="J527" s="158">
        <f t="shared" si="56"/>
        <v>2272.3310000000001</v>
      </c>
      <c r="K527" s="158">
        <f t="shared" si="56"/>
        <v>2356.971</v>
      </c>
      <c r="L527" s="158">
        <f t="shared" si="56"/>
        <v>2436.5509999999999</v>
      </c>
      <c r="M527" s="158">
        <f t="shared" si="56"/>
        <v>2443.5209999999997</v>
      </c>
      <c r="N527" s="158">
        <f t="shared" si="56"/>
        <v>2435.6009999999997</v>
      </c>
      <c r="O527" s="158">
        <f t="shared" si="56"/>
        <v>2431.7910000000002</v>
      </c>
      <c r="P527" s="158">
        <f t="shared" si="56"/>
        <v>2448.9409999999998</v>
      </c>
      <c r="Q527" s="158">
        <f t="shared" si="56"/>
        <v>2503.2110000000002</v>
      </c>
      <c r="R527" s="158">
        <f t="shared" si="57"/>
        <v>2503.7309999999998</v>
      </c>
      <c r="S527" s="158">
        <f t="shared" si="55"/>
        <v>2533.3509999999997</v>
      </c>
      <c r="T527" s="158">
        <f t="shared" si="55"/>
        <v>2490.5410000000002</v>
      </c>
      <c r="U527" s="158">
        <f t="shared" si="55"/>
        <v>2338.6009999999997</v>
      </c>
      <c r="V527" s="158">
        <f t="shared" si="55"/>
        <v>2264.9009999999998</v>
      </c>
      <c r="W527" s="158">
        <f t="shared" si="55"/>
        <v>2157.7510000000002</v>
      </c>
      <c r="X527" s="158">
        <f t="shared" si="55"/>
        <v>2062.761</v>
      </c>
      <c r="Y527" s="158">
        <f t="shared" si="55"/>
        <v>2023.0809999999999</v>
      </c>
      <c r="Z527" s="35"/>
      <c r="AA527" s="39">
        <v>1151.1500000000001</v>
      </c>
      <c r="AB527" s="37">
        <v>1146.5899999999999</v>
      </c>
      <c r="AC527" s="37">
        <v>1136.5899999999999</v>
      </c>
      <c r="AD527" s="37">
        <v>1138.49</v>
      </c>
      <c r="AE527" s="37">
        <v>1151.33</v>
      </c>
      <c r="AF527" s="37">
        <v>1157.02</v>
      </c>
      <c r="AG527" s="37">
        <v>1304.5</v>
      </c>
      <c r="AH527" s="37">
        <v>1350.73</v>
      </c>
      <c r="AI527" s="37">
        <v>1463.28</v>
      </c>
      <c r="AJ527" s="37">
        <v>1547.92</v>
      </c>
      <c r="AK527" s="37">
        <v>1627.5</v>
      </c>
      <c r="AL527" s="37">
        <v>1634.47</v>
      </c>
      <c r="AM527" s="37">
        <v>1626.55</v>
      </c>
      <c r="AN527" s="37">
        <v>1622.74</v>
      </c>
      <c r="AO527" s="37">
        <v>1639.89</v>
      </c>
      <c r="AP527" s="37">
        <v>1694.16</v>
      </c>
      <c r="AQ527" s="37">
        <v>1694.68</v>
      </c>
      <c r="AR527" s="37">
        <v>1724.3</v>
      </c>
      <c r="AS527" s="37">
        <v>1681.49</v>
      </c>
      <c r="AT527" s="37">
        <v>1529.55</v>
      </c>
      <c r="AU527" s="37">
        <v>1455.85</v>
      </c>
      <c r="AV527" s="37">
        <v>1348.7</v>
      </c>
      <c r="AW527" s="37">
        <v>1253.71</v>
      </c>
      <c r="AX527" s="38">
        <v>1214.03</v>
      </c>
      <c r="AY527" s="314">
        <v>566.71</v>
      </c>
      <c r="AZ527" s="386">
        <v>4.8109999999999999</v>
      </c>
      <c r="BA527" s="148">
        <v>237.53</v>
      </c>
    </row>
    <row r="528" spans="1:53">
      <c r="A528" s="45">
        <v>22</v>
      </c>
      <c r="B528" s="158">
        <f t="shared" si="56"/>
        <v>1933.991</v>
      </c>
      <c r="C528" s="158">
        <f t="shared" si="56"/>
        <v>1927.0609999999999</v>
      </c>
      <c r="D528" s="158">
        <f t="shared" si="56"/>
        <v>1875.261</v>
      </c>
      <c r="E528" s="158">
        <f t="shared" si="56"/>
        <v>1923.4009999999998</v>
      </c>
      <c r="F528" s="158">
        <f t="shared" si="56"/>
        <v>1932.8509999999999</v>
      </c>
      <c r="G528" s="158">
        <f t="shared" si="56"/>
        <v>1878.5709999999999</v>
      </c>
      <c r="H528" s="158">
        <f t="shared" si="56"/>
        <v>1970.5609999999999</v>
      </c>
      <c r="I528" s="158">
        <f t="shared" si="56"/>
        <v>2095.8109999999997</v>
      </c>
      <c r="J528" s="158">
        <f t="shared" si="56"/>
        <v>2201.701</v>
      </c>
      <c r="K528" s="158">
        <f t="shared" si="56"/>
        <v>2238.6509999999998</v>
      </c>
      <c r="L528" s="158">
        <f t="shared" si="56"/>
        <v>2231.3509999999997</v>
      </c>
      <c r="M528" s="158">
        <f t="shared" si="56"/>
        <v>2236.0509999999999</v>
      </c>
      <c r="N528" s="158">
        <f t="shared" si="56"/>
        <v>2235.6109999999999</v>
      </c>
      <c r="O528" s="158">
        <f t="shared" si="56"/>
        <v>2247.681</v>
      </c>
      <c r="P528" s="158">
        <f t="shared" si="56"/>
        <v>2248.761</v>
      </c>
      <c r="Q528" s="158">
        <f t="shared" si="56"/>
        <v>2299.7910000000002</v>
      </c>
      <c r="R528" s="158">
        <f t="shared" si="57"/>
        <v>2300.7510000000002</v>
      </c>
      <c r="S528" s="158">
        <f t="shared" si="55"/>
        <v>2519.1709999999998</v>
      </c>
      <c r="T528" s="158">
        <f t="shared" si="55"/>
        <v>2409.761</v>
      </c>
      <c r="U528" s="158">
        <f t="shared" si="55"/>
        <v>2347.0209999999997</v>
      </c>
      <c r="V528" s="158">
        <f t="shared" si="55"/>
        <v>2202.0709999999999</v>
      </c>
      <c r="W528" s="158">
        <f t="shared" si="55"/>
        <v>2079.4009999999998</v>
      </c>
      <c r="X528" s="158">
        <f t="shared" si="55"/>
        <v>2047.8409999999999</v>
      </c>
      <c r="Y528" s="158">
        <f t="shared" si="55"/>
        <v>1970.011</v>
      </c>
      <c r="Z528" s="35"/>
      <c r="AA528" s="39">
        <v>1124.94</v>
      </c>
      <c r="AB528" s="37">
        <v>1118.01</v>
      </c>
      <c r="AC528" s="37">
        <v>1066.21</v>
      </c>
      <c r="AD528" s="37">
        <v>1114.3499999999999</v>
      </c>
      <c r="AE528" s="37">
        <v>1123.8</v>
      </c>
      <c r="AF528" s="37">
        <v>1069.52</v>
      </c>
      <c r="AG528" s="37">
        <v>1161.51</v>
      </c>
      <c r="AH528" s="37">
        <v>1286.76</v>
      </c>
      <c r="AI528" s="37">
        <v>1392.65</v>
      </c>
      <c r="AJ528" s="37">
        <v>1429.6</v>
      </c>
      <c r="AK528" s="37">
        <v>1422.3</v>
      </c>
      <c r="AL528" s="37">
        <v>1427</v>
      </c>
      <c r="AM528" s="37">
        <v>1426.56</v>
      </c>
      <c r="AN528" s="37">
        <v>1438.63</v>
      </c>
      <c r="AO528" s="37">
        <v>1439.71</v>
      </c>
      <c r="AP528" s="37">
        <v>1490.74</v>
      </c>
      <c r="AQ528" s="37">
        <v>1491.7</v>
      </c>
      <c r="AR528" s="37">
        <v>1710.12</v>
      </c>
      <c r="AS528" s="37">
        <v>1600.71</v>
      </c>
      <c r="AT528" s="37">
        <v>1537.97</v>
      </c>
      <c r="AU528" s="37">
        <v>1393.02</v>
      </c>
      <c r="AV528" s="37">
        <v>1270.3499999999999</v>
      </c>
      <c r="AW528" s="37">
        <v>1238.79</v>
      </c>
      <c r="AX528" s="38">
        <v>1160.96</v>
      </c>
      <c r="AY528" s="314">
        <v>566.71</v>
      </c>
      <c r="AZ528" s="386">
        <v>4.8109999999999999</v>
      </c>
      <c r="BA528" s="148">
        <v>237.53</v>
      </c>
    </row>
    <row r="529" spans="1:137">
      <c r="A529" s="45">
        <v>23</v>
      </c>
      <c r="B529" s="158">
        <f t="shared" si="56"/>
        <v>1928.8309999999999</v>
      </c>
      <c r="C529" s="158">
        <f t="shared" si="56"/>
        <v>1923.721</v>
      </c>
      <c r="D529" s="158">
        <f t="shared" si="56"/>
        <v>1919.8009999999999</v>
      </c>
      <c r="E529" s="158">
        <f t="shared" si="56"/>
        <v>1920.3909999999998</v>
      </c>
      <c r="F529" s="158">
        <f t="shared" si="56"/>
        <v>1927.5709999999999</v>
      </c>
      <c r="G529" s="158">
        <f t="shared" si="56"/>
        <v>1930.711</v>
      </c>
      <c r="H529" s="158">
        <f t="shared" si="56"/>
        <v>1997.8609999999999</v>
      </c>
      <c r="I529" s="158">
        <f t="shared" si="56"/>
        <v>2062.7309999999998</v>
      </c>
      <c r="J529" s="158">
        <f t="shared" si="56"/>
        <v>2062.0010000000002</v>
      </c>
      <c r="K529" s="158">
        <f t="shared" si="56"/>
        <v>2060.7110000000002</v>
      </c>
      <c r="L529" s="158">
        <f t="shared" si="56"/>
        <v>2059.721</v>
      </c>
      <c r="M529" s="158">
        <f t="shared" si="56"/>
        <v>2058.0209999999997</v>
      </c>
      <c r="N529" s="158">
        <f t="shared" si="56"/>
        <v>2057.451</v>
      </c>
      <c r="O529" s="158">
        <f t="shared" si="56"/>
        <v>2054.8710000000001</v>
      </c>
      <c r="P529" s="158">
        <f t="shared" si="56"/>
        <v>2053.5010000000002</v>
      </c>
      <c r="Q529" s="158">
        <f t="shared" si="56"/>
        <v>2058.1009999999997</v>
      </c>
      <c r="R529" s="158">
        <f t="shared" si="57"/>
        <v>2061.0810000000001</v>
      </c>
      <c r="S529" s="158">
        <f t="shared" si="55"/>
        <v>2063.6210000000001</v>
      </c>
      <c r="T529" s="158">
        <f t="shared" si="55"/>
        <v>2351.7110000000002</v>
      </c>
      <c r="U529" s="158">
        <f t="shared" si="55"/>
        <v>2234.3109999999997</v>
      </c>
      <c r="V529" s="158">
        <f t="shared" si="55"/>
        <v>2149.0209999999997</v>
      </c>
      <c r="W529" s="158">
        <f t="shared" si="55"/>
        <v>2061.431</v>
      </c>
      <c r="X529" s="158">
        <f t="shared" si="55"/>
        <v>1928.6509999999998</v>
      </c>
      <c r="Y529" s="158">
        <f t="shared" si="55"/>
        <v>1971.8209999999999</v>
      </c>
      <c r="Z529" s="35"/>
      <c r="AA529" s="39">
        <v>1119.78</v>
      </c>
      <c r="AB529" s="37">
        <v>1114.67</v>
      </c>
      <c r="AC529" s="37">
        <v>1110.75</v>
      </c>
      <c r="AD529" s="37">
        <v>1111.3399999999999</v>
      </c>
      <c r="AE529" s="37">
        <v>1118.52</v>
      </c>
      <c r="AF529" s="37">
        <v>1121.6600000000001</v>
      </c>
      <c r="AG529" s="37">
        <v>1188.81</v>
      </c>
      <c r="AH529" s="37">
        <v>1253.68</v>
      </c>
      <c r="AI529" s="37">
        <v>1252.95</v>
      </c>
      <c r="AJ529" s="37">
        <v>1251.6600000000001</v>
      </c>
      <c r="AK529" s="37">
        <v>1250.67</v>
      </c>
      <c r="AL529" s="37">
        <v>1248.97</v>
      </c>
      <c r="AM529" s="37">
        <v>1248.4000000000001</v>
      </c>
      <c r="AN529" s="37">
        <v>1245.82</v>
      </c>
      <c r="AO529" s="37">
        <v>1244.45</v>
      </c>
      <c r="AP529" s="37">
        <v>1249.05</v>
      </c>
      <c r="AQ529" s="37">
        <v>1252.03</v>
      </c>
      <c r="AR529" s="37">
        <v>1254.57</v>
      </c>
      <c r="AS529" s="37">
        <v>1542.66</v>
      </c>
      <c r="AT529" s="37">
        <v>1425.26</v>
      </c>
      <c r="AU529" s="37">
        <v>1339.97</v>
      </c>
      <c r="AV529" s="37">
        <v>1252.3800000000001</v>
      </c>
      <c r="AW529" s="37">
        <v>1119.5999999999999</v>
      </c>
      <c r="AX529" s="38">
        <v>1162.77</v>
      </c>
      <c r="AY529" s="314">
        <v>566.71</v>
      </c>
      <c r="AZ529" s="386">
        <v>4.8109999999999999</v>
      </c>
      <c r="BA529" s="148">
        <v>237.53</v>
      </c>
    </row>
    <row r="530" spans="1:137">
      <c r="A530" s="45">
        <v>24</v>
      </c>
      <c r="B530" s="158">
        <f t="shared" si="56"/>
        <v>2062.1610000000001</v>
      </c>
      <c r="C530" s="158">
        <f t="shared" si="56"/>
        <v>2036.0409999999999</v>
      </c>
      <c r="D530" s="158">
        <f t="shared" si="56"/>
        <v>2016.1309999999999</v>
      </c>
      <c r="E530" s="158">
        <f t="shared" si="56"/>
        <v>2017.951</v>
      </c>
      <c r="F530" s="158">
        <f t="shared" si="56"/>
        <v>1995.181</v>
      </c>
      <c r="G530" s="158">
        <f t="shared" si="56"/>
        <v>2065.6009999999997</v>
      </c>
      <c r="H530" s="158">
        <f t="shared" si="56"/>
        <v>2074.1210000000001</v>
      </c>
      <c r="I530" s="158">
        <f t="shared" si="56"/>
        <v>2259.1009999999997</v>
      </c>
      <c r="J530" s="158">
        <f t="shared" si="56"/>
        <v>2394.261</v>
      </c>
      <c r="K530" s="158">
        <f t="shared" si="56"/>
        <v>2552.451</v>
      </c>
      <c r="L530" s="158">
        <f t="shared" si="56"/>
        <v>2578.8509999999997</v>
      </c>
      <c r="M530" s="158">
        <f t="shared" si="56"/>
        <v>2596.3409999999999</v>
      </c>
      <c r="N530" s="158">
        <f t="shared" si="56"/>
        <v>2587.0209999999997</v>
      </c>
      <c r="O530" s="158">
        <f t="shared" si="56"/>
        <v>2575.6409999999996</v>
      </c>
      <c r="P530" s="158">
        <f t="shared" si="56"/>
        <v>2584.7809999999999</v>
      </c>
      <c r="Q530" s="158">
        <f t="shared" si="56"/>
        <v>2634.7910000000002</v>
      </c>
      <c r="R530" s="158">
        <f t="shared" si="57"/>
        <v>2669.6910000000003</v>
      </c>
      <c r="S530" s="158">
        <f t="shared" si="55"/>
        <v>2675.0610000000001</v>
      </c>
      <c r="T530" s="158">
        <f t="shared" si="55"/>
        <v>2650.2310000000002</v>
      </c>
      <c r="U530" s="158">
        <f t="shared" si="55"/>
        <v>2565.4209999999998</v>
      </c>
      <c r="V530" s="158">
        <f t="shared" si="55"/>
        <v>2451.8509999999997</v>
      </c>
      <c r="W530" s="158">
        <f t="shared" si="55"/>
        <v>2313.5010000000002</v>
      </c>
      <c r="X530" s="158">
        <f t="shared" si="55"/>
        <v>2146.6309999999999</v>
      </c>
      <c r="Y530" s="158">
        <f t="shared" si="55"/>
        <v>2076.7110000000002</v>
      </c>
      <c r="Z530" s="35"/>
      <c r="AA530" s="39">
        <v>1253.1099999999999</v>
      </c>
      <c r="AB530" s="37">
        <v>1226.99</v>
      </c>
      <c r="AC530" s="37">
        <v>1207.08</v>
      </c>
      <c r="AD530" s="37">
        <v>1208.9000000000001</v>
      </c>
      <c r="AE530" s="37">
        <v>1186.1300000000001</v>
      </c>
      <c r="AF530" s="37">
        <v>1256.55</v>
      </c>
      <c r="AG530" s="37">
        <v>1265.07</v>
      </c>
      <c r="AH530" s="37">
        <v>1450.05</v>
      </c>
      <c r="AI530" s="37">
        <v>1585.21</v>
      </c>
      <c r="AJ530" s="37">
        <v>1743.4</v>
      </c>
      <c r="AK530" s="37">
        <v>1769.8</v>
      </c>
      <c r="AL530" s="37">
        <v>1787.29</v>
      </c>
      <c r="AM530" s="37">
        <v>1777.97</v>
      </c>
      <c r="AN530" s="37">
        <v>1766.59</v>
      </c>
      <c r="AO530" s="37">
        <v>1775.73</v>
      </c>
      <c r="AP530" s="37">
        <v>1825.74</v>
      </c>
      <c r="AQ530" s="37">
        <v>1860.64</v>
      </c>
      <c r="AR530" s="37">
        <v>1866.01</v>
      </c>
      <c r="AS530" s="37">
        <v>1841.18</v>
      </c>
      <c r="AT530" s="37">
        <v>1756.37</v>
      </c>
      <c r="AU530" s="37">
        <v>1642.8</v>
      </c>
      <c r="AV530" s="37">
        <v>1504.45</v>
      </c>
      <c r="AW530" s="37">
        <v>1337.58</v>
      </c>
      <c r="AX530" s="38">
        <v>1267.6600000000001</v>
      </c>
      <c r="AY530" s="314">
        <v>566.71</v>
      </c>
      <c r="AZ530" s="386">
        <v>4.8109999999999999</v>
      </c>
      <c r="BA530" s="148">
        <v>237.53</v>
      </c>
    </row>
    <row r="531" spans="1:137">
      <c r="A531" s="45">
        <v>25</v>
      </c>
      <c r="B531" s="158">
        <f t="shared" si="56"/>
        <v>2066.011</v>
      </c>
      <c r="C531" s="158">
        <f t="shared" si="56"/>
        <v>2046.0609999999999</v>
      </c>
      <c r="D531" s="158">
        <f t="shared" si="56"/>
        <v>2015.1709999999998</v>
      </c>
      <c r="E531" s="158">
        <f t="shared" si="56"/>
        <v>2014.701</v>
      </c>
      <c r="F531" s="158">
        <f t="shared" si="56"/>
        <v>2002.471</v>
      </c>
      <c r="G531" s="158">
        <f t="shared" si="56"/>
        <v>2042.7909999999999</v>
      </c>
      <c r="H531" s="158">
        <f t="shared" si="56"/>
        <v>2072.9610000000002</v>
      </c>
      <c r="I531" s="158">
        <f t="shared" si="56"/>
        <v>2113.3209999999999</v>
      </c>
      <c r="J531" s="158">
        <f t="shared" si="56"/>
        <v>2307.6509999999998</v>
      </c>
      <c r="K531" s="158">
        <f t="shared" si="56"/>
        <v>2377.8809999999999</v>
      </c>
      <c r="L531" s="158">
        <f t="shared" si="56"/>
        <v>2442.6610000000001</v>
      </c>
      <c r="M531" s="158">
        <f t="shared" si="56"/>
        <v>2456.5209999999997</v>
      </c>
      <c r="N531" s="158">
        <f t="shared" si="56"/>
        <v>2423.5709999999999</v>
      </c>
      <c r="O531" s="158">
        <f t="shared" si="56"/>
        <v>2420.7309999999998</v>
      </c>
      <c r="P531" s="158">
        <f t="shared" si="56"/>
        <v>2435.9110000000001</v>
      </c>
      <c r="Q531" s="158">
        <f t="shared" si="56"/>
        <v>2510.491</v>
      </c>
      <c r="R531" s="158">
        <f t="shared" si="57"/>
        <v>2552.0709999999999</v>
      </c>
      <c r="S531" s="158">
        <f t="shared" si="55"/>
        <v>2540.8609999999999</v>
      </c>
      <c r="T531" s="158">
        <f t="shared" si="55"/>
        <v>2510.5309999999999</v>
      </c>
      <c r="U531" s="158">
        <f t="shared" si="55"/>
        <v>2449.8509999999997</v>
      </c>
      <c r="V531" s="158">
        <f t="shared" si="55"/>
        <v>2361.0010000000002</v>
      </c>
      <c r="W531" s="158">
        <f t="shared" si="55"/>
        <v>2268.971</v>
      </c>
      <c r="X531" s="158">
        <f t="shared" si="55"/>
        <v>2150.5909999999999</v>
      </c>
      <c r="Y531" s="158">
        <f t="shared" si="55"/>
        <v>2108.8409999999999</v>
      </c>
      <c r="Z531" s="35"/>
      <c r="AA531" s="39">
        <v>1256.96</v>
      </c>
      <c r="AB531" s="37">
        <v>1237.01</v>
      </c>
      <c r="AC531" s="37">
        <v>1206.1199999999999</v>
      </c>
      <c r="AD531" s="37">
        <v>1205.6500000000001</v>
      </c>
      <c r="AE531" s="37">
        <v>1193.42</v>
      </c>
      <c r="AF531" s="37">
        <v>1233.74</v>
      </c>
      <c r="AG531" s="37">
        <v>1263.9100000000001</v>
      </c>
      <c r="AH531" s="37">
        <v>1304.27</v>
      </c>
      <c r="AI531" s="37">
        <v>1498.6</v>
      </c>
      <c r="AJ531" s="37">
        <v>1568.83</v>
      </c>
      <c r="AK531" s="37">
        <v>1633.61</v>
      </c>
      <c r="AL531" s="37">
        <v>1647.47</v>
      </c>
      <c r="AM531" s="37">
        <v>1614.52</v>
      </c>
      <c r="AN531" s="37">
        <v>1611.68</v>
      </c>
      <c r="AO531" s="37">
        <v>1626.86</v>
      </c>
      <c r="AP531" s="37">
        <v>1701.44</v>
      </c>
      <c r="AQ531" s="37">
        <v>1743.02</v>
      </c>
      <c r="AR531" s="37">
        <v>1731.81</v>
      </c>
      <c r="AS531" s="37">
        <v>1701.48</v>
      </c>
      <c r="AT531" s="37">
        <v>1640.8</v>
      </c>
      <c r="AU531" s="37">
        <v>1551.95</v>
      </c>
      <c r="AV531" s="37">
        <v>1459.92</v>
      </c>
      <c r="AW531" s="37">
        <v>1341.54</v>
      </c>
      <c r="AX531" s="38">
        <v>1299.79</v>
      </c>
      <c r="AY531" s="314">
        <v>566.71</v>
      </c>
      <c r="AZ531" s="386">
        <v>4.8109999999999999</v>
      </c>
      <c r="BA531" s="148">
        <v>237.53</v>
      </c>
    </row>
    <row r="532" spans="1:137">
      <c r="A532" s="45">
        <v>26</v>
      </c>
      <c r="B532" s="158">
        <f t="shared" si="56"/>
        <v>2070.4009999999998</v>
      </c>
      <c r="C532" s="158">
        <f t="shared" si="56"/>
        <v>2047.521</v>
      </c>
      <c r="D532" s="158">
        <f t="shared" si="56"/>
        <v>1966.0409999999999</v>
      </c>
      <c r="E532" s="158">
        <f t="shared" si="56"/>
        <v>1963.4009999999998</v>
      </c>
      <c r="F532" s="158">
        <f t="shared" si="56"/>
        <v>1973.2909999999999</v>
      </c>
      <c r="G532" s="158">
        <f t="shared" si="56"/>
        <v>2111.1210000000001</v>
      </c>
      <c r="H532" s="158">
        <f t="shared" si="56"/>
        <v>2123.1610000000001</v>
      </c>
      <c r="I532" s="158">
        <f t="shared" si="56"/>
        <v>2326.1409999999996</v>
      </c>
      <c r="J532" s="158">
        <f t="shared" si="56"/>
        <v>2388.0509999999999</v>
      </c>
      <c r="K532" s="158">
        <f t="shared" si="56"/>
        <v>2396.3509999999997</v>
      </c>
      <c r="L532" s="158">
        <f t="shared" si="56"/>
        <v>2389.8809999999999</v>
      </c>
      <c r="M532" s="158">
        <f t="shared" si="56"/>
        <v>2398.5909999999999</v>
      </c>
      <c r="N532" s="158">
        <f t="shared" si="56"/>
        <v>2395.4809999999998</v>
      </c>
      <c r="O532" s="158">
        <f t="shared" si="56"/>
        <v>2392.6709999999998</v>
      </c>
      <c r="P532" s="158">
        <f t="shared" si="56"/>
        <v>2389.6009999999997</v>
      </c>
      <c r="Q532" s="158">
        <f t="shared" si="56"/>
        <v>2528.6409999999996</v>
      </c>
      <c r="R532" s="158">
        <f t="shared" si="57"/>
        <v>2625.0310000000004</v>
      </c>
      <c r="S532" s="158">
        <f t="shared" si="55"/>
        <v>2750.4810000000002</v>
      </c>
      <c r="T532" s="158">
        <f t="shared" si="55"/>
        <v>2774.8410000000003</v>
      </c>
      <c r="U532" s="158">
        <f t="shared" si="55"/>
        <v>2602.5309999999999</v>
      </c>
      <c r="V532" s="158">
        <f t="shared" si="55"/>
        <v>2364.2510000000002</v>
      </c>
      <c r="W532" s="158">
        <f t="shared" si="55"/>
        <v>2264.6610000000001</v>
      </c>
      <c r="X532" s="158">
        <f t="shared" si="55"/>
        <v>2104.0410000000002</v>
      </c>
      <c r="Y532" s="158">
        <f t="shared" si="55"/>
        <v>2141.431</v>
      </c>
      <c r="Z532" s="35"/>
      <c r="AA532" s="39">
        <v>1261.3499999999999</v>
      </c>
      <c r="AB532" s="37">
        <v>1238.47</v>
      </c>
      <c r="AC532" s="37">
        <v>1156.99</v>
      </c>
      <c r="AD532" s="37">
        <v>1154.3499999999999</v>
      </c>
      <c r="AE532" s="37">
        <v>1164.24</v>
      </c>
      <c r="AF532" s="37">
        <v>1302.07</v>
      </c>
      <c r="AG532" s="37">
        <v>1314.11</v>
      </c>
      <c r="AH532" s="37">
        <v>1517.09</v>
      </c>
      <c r="AI532" s="37">
        <v>1579</v>
      </c>
      <c r="AJ532" s="37">
        <v>1587.3</v>
      </c>
      <c r="AK532" s="37">
        <v>1580.83</v>
      </c>
      <c r="AL532" s="37">
        <v>1589.54</v>
      </c>
      <c r="AM532" s="37">
        <v>1586.43</v>
      </c>
      <c r="AN532" s="37">
        <v>1583.62</v>
      </c>
      <c r="AO532" s="37">
        <v>1580.55</v>
      </c>
      <c r="AP532" s="37">
        <v>1719.59</v>
      </c>
      <c r="AQ532" s="37">
        <v>1815.98</v>
      </c>
      <c r="AR532" s="37">
        <v>1941.43</v>
      </c>
      <c r="AS532" s="37">
        <v>1965.79</v>
      </c>
      <c r="AT532" s="37">
        <v>1793.48</v>
      </c>
      <c r="AU532" s="37">
        <v>1555.2</v>
      </c>
      <c r="AV532" s="37">
        <v>1455.61</v>
      </c>
      <c r="AW532" s="37">
        <v>1294.99</v>
      </c>
      <c r="AX532" s="38">
        <v>1332.38</v>
      </c>
      <c r="AY532" s="314">
        <v>566.71</v>
      </c>
      <c r="AZ532" s="386">
        <v>4.8109999999999999</v>
      </c>
      <c r="BA532" s="148">
        <v>237.53</v>
      </c>
    </row>
    <row r="533" spans="1:137">
      <c r="A533" s="45">
        <v>27</v>
      </c>
      <c r="B533" s="158">
        <f t="shared" si="56"/>
        <v>2074.6409999999996</v>
      </c>
      <c r="C533" s="158">
        <f t="shared" si="56"/>
        <v>1998.3309999999999</v>
      </c>
      <c r="D533" s="158">
        <f t="shared" si="56"/>
        <v>1962.1209999999999</v>
      </c>
      <c r="E533" s="158">
        <f t="shared" si="56"/>
        <v>1961.4209999999998</v>
      </c>
      <c r="F533" s="158">
        <f t="shared" si="56"/>
        <v>1971.6309999999999</v>
      </c>
      <c r="G533" s="158">
        <f t="shared" si="56"/>
        <v>2398.5309999999999</v>
      </c>
      <c r="H533" s="158">
        <f t="shared" si="56"/>
        <v>2397.221</v>
      </c>
      <c r="I533" s="158">
        <f t="shared" si="56"/>
        <v>2895.1010000000006</v>
      </c>
      <c r="J533" s="158">
        <f t="shared" si="56"/>
        <v>2908.3510000000006</v>
      </c>
      <c r="K533" s="158">
        <f t="shared" si="56"/>
        <v>3015.7910000000002</v>
      </c>
      <c r="L533" s="158">
        <f t="shared" si="56"/>
        <v>2957.8910000000005</v>
      </c>
      <c r="M533" s="158">
        <f t="shared" si="56"/>
        <v>3079.4210000000003</v>
      </c>
      <c r="N533" s="158">
        <f t="shared" si="56"/>
        <v>2986.5010000000002</v>
      </c>
      <c r="O533" s="158">
        <f t="shared" si="56"/>
        <v>2967.1010000000006</v>
      </c>
      <c r="P533" s="158">
        <f t="shared" si="56"/>
        <v>3135.3010000000004</v>
      </c>
      <c r="Q533" s="158">
        <f t="shared" si="56"/>
        <v>3127.5710000000004</v>
      </c>
      <c r="R533" s="158">
        <f t="shared" si="57"/>
        <v>3133.1710000000003</v>
      </c>
      <c r="S533" s="158">
        <f t="shared" si="55"/>
        <v>3137.5110000000004</v>
      </c>
      <c r="T533" s="158">
        <f t="shared" si="55"/>
        <v>3140.2210000000005</v>
      </c>
      <c r="U533" s="158">
        <f t="shared" si="55"/>
        <v>3026.5110000000004</v>
      </c>
      <c r="V533" s="158">
        <f t="shared" si="55"/>
        <v>2760.4110000000001</v>
      </c>
      <c r="W533" s="158">
        <f t="shared" si="55"/>
        <v>2252.4809999999998</v>
      </c>
      <c r="X533" s="158">
        <f t="shared" si="55"/>
        <v>2114.9009999999998</v>
      </c>
      <c r="Y533" s="158">
        <f t="shared" si="55"/>
        <v>2149.6409999999996</v>
      </c>
      <c r="Z533" s="35"/>
      <c r="AA533" s="39">
        <v>1265.5899999999999</v>
      </c>
      <c r="AB533" s="37">
        <v>1189.28</v>
      </c>
      <c r="AC533" s="37">
        <v>1153.07</v>
      </c>
      <c r="AD533" s="37">
        <v>1152.3699999999999</v>
      </c>
      <c r="AE533" s="37">
        <v>1162.58</v>
      </c>
      <c r="AF533" s="37">
        <v>1589.48</v>
      </c>
      <c r="AG533" s="37">
        <v>1588.17</v>
      </c>
      <c r="AH533" s="37">
        <v>2086.0500000000002</v>
      </c>
      <c r="AI533" s="37">
        <v>2099.3000000000002</v>
      </c>
      <c r="AJ533" s="37">
        <v>2206.7399999999998</v>
      </c>
      <c r="AK533" s="37">
        <v>2148.84</v>
      </c>
      <c r="AL533" s="37">
        <v>2270.37</v>
      </c>
      <c r="AM533" s="37">
        <v>2177.4499999999998</v>
      </c>
      <c r="AN533" s="37">
        <v>2158.0500000000002</v>
      </c>
      <c r="AO533" s="37">
        <v>2326.25</v>
      </c>
      <c r="AP533" s="37">
        <v>2318.52</v>
      </c>
      <c r="AQ533" s="37">
        <v>2324.12</v>
      </c>
      <c r="AR533" s="37">
        <v>2328.46</v>
      </c>
      <c r="AS533" s="37">
        <v>2331.17</v>
      </c>
      <c r="AT533" s="37">
        <v>2217.46</v>
      </c>
      <c r="AU533" s="37">
        <v>1951.36</v>
      </c>
      <c r="AV533" s="37">
        <v>1443.43</v>
      </c>
      <c r="AW533" s="37">
        <v>1305.8499999999999</v>
      </c>
      <c r="AX533" s="38">
        <v>1340.59</v>
      </c>
      <c r="AY533" s="314">
        <v>566.71</v>
      </c>
      <c r="AZ533" s="386">
        <v>4.8109999999999999</v>
      </c>
      <c r="BA533" s="148">
        <v>237.53</v>
      </c>
    </row>
    <row r="534" spans="1:137">
      <c r="A534" s="45">
        <v>28</v>
      </c>
      <c r="B534" s="158">
        <f t="shared" si="56"/>
        <v>2076.7910000000002</v>
      </c>
      <c r="C534" s="158">
        <f t="shared" si="56"/>
        <v>2008.981</v>
      </c>
      <c r="D534" s="158">
        <f t="shared" si="56"/>
        <v>1975.741</v>
      </c>
      <c r="E534" s="158">
        <f t="shared" si="56"/>
        <v>1973.931</v>
      </c>
      <c r="F534" s="158">
        <f t="shared" si="56"/>
        <v>1983.6709999999998</v>
      </c>
      <c r="G534" s="158">
        <f t="shared" si="56"/>
        <v>2123.2809999999999</v>
      </c>
      <c r="H534" s="158">
        <f t="shared" si="56"/>
        <v>2146.951</v>
      </c>
      <c r="I534" s="158">
        <f t="shared" si="56"/>
        <v>2320.3310000000001</v>
      </c>
      <c r="J534" s="158">
        <f t="shared" si="56"/>
        <v>2906.0910000000003</v>
      </c>
      <c r="K534" s="158">
        <f t="shared" si="56"/>
        <v>2954.9710000000005</v>
      </c>
      <c r="L534" s="158">
        <f t="shared" si="56"/>
        <v>2357.9110000000001</v>
      </c>
      <c r="M534" s="158">
        <f t="shared" si="56"/>
        <v>2367.6309999999999</v>
      </c>
      <c r="N534" s="158">
        <f t="shared" si="56"/>
        <v>2360.3009999999999</v>
      </c>
      <c r="O534" s="158">
        <f t="shared" si="56"/>
        <v>2329.6610000000001</v>
      </c>
      <c r="P534" s="158">
        <f t="shared" si="56"/>
        <v>2335.6610000000001</v>
      </c>
      <c r="Q534" s="158">
        <f t="shared" si="56"/>
        <v>2388.0309999999999</v>
      </c>
      <c r="R534" s="158">
        <f t="shared" si="57"/>
        <v>2453.931</v>
      </c>
      <c r="S534" s="158">
        <f t="shared" si="55"/>
        <v>2463.011</v>
      </c>
      <c r="T534" s="158">
        <f t="shared" si="55"/>
        <v>3053.8610000000003</v>
      </c>
      <c r="U534" s="158">
        <f t="shared" si="55"/>
        <v>2362.9209999999998</v>
      </c>
      <c r="V534" s="158">
        <f t="shared" si="55"/>
        <v>2288.6210000000001</v>
      </c>
      <c r="W534" s="158">
        <f t="shared" si="55"/>
        <v>2208.5010000000002</v>
      </c>
      <c r="X534" s="158">
        <f t="shared" si="55"/>
        <v>2124.701</v>
      </c>
      <c r="Y534" s="158">
        <f t="shared" si="55"/>
        <v>2153.6109999999999</v>
      </c>
      <c r="Z534" s="35"/>
      <c r="AA534" s="39">
        <v>1267.74</v>
      </c>
      <c r="AB534" s="37">
        <v>1199.93</v>
      </c>
      <c r="AC534" s="37">
        <v>1166.69</v>
      </c>
      <c r="AD534" s="37">
        <v>1164.8800000000001</v>
      </c>
      <c r="AE534" s="37">
        <v>1174.6199999999999</v>
      </c>
      <c r="AF534" s="37">
        <v>1314.23</v>
      </c>
      <c r="AG534" s="37">
        <v>1337.9</v>
      </c>
      <c r="AH534" s="37">
        <v>1511.28</v>
      </c>
      <c r="AI534" s="37">
        <v>2097.04</v>
      </c>
      <c r="AJ534" s="37">
        <v>2145.92</v>
      </c>
      <c r="AK534" s="37">
        <v>1548.86</v>
      </c>
      <c r="AL534" s="37">
        <v>1558.58</v>
      </c>
      <c r="AM534" s="37">
        <v>1551.25</v>
      </c>
      <c r="AN534" s="37">
        <v>1520.61</v>
      </c>
      <c r="AO534" s="37">
        <v>1526.61</v>
      </c>
      <c r="AP534" s="37">
        <v>1578.98</v>
      </c>
      <c r="AQ534" s="37">
        <v>1644.88</v>
      </c>
      <c r="AR534" s="37">
        <v>1653.96</v>
      </c>
      <c r="AS534" s="37">
        <v>2244.81</v>
      </c>
      <c r="AT534" s="37">
        <v>1553.87</v>
      </c>
      <c r="AU534" s="37">
        <v>1479.57</v>
      </c>
      <c r="AV534" s="37">
        <v>1399.45</v>
      </c>
      <c r="AW534" s="37">
        <v>1315.65</v>
      </c>
      <c r="AX534" s="38">
        <v>1344.56</v>
      </c>
      <c r="AY534" s="314">
        <v>566.71</v>
      </c>
      <c r="AZ534" s="386">
        <v>4.8109999999999999</v>
      </c>
      <c r="BA534" s="148">
        <v>237.53</v>
      </c>
    </row>
    <row r="535" spans="1:137">
      <c r="A535" s="45">
        <v>29</v>
      </c>
      <c r="B535" s="158">
        <f t="shared" si="56"/>
        <v>2078.2309999999998</v>
      </c>
      <c r="C535" s="158">
        <f t="shared" si="56"/>
        <v>2013.1509999999998</v>
      </c>
      <c r="D535" s="158">
        <f t="shared" si="56"/>
        <v>2005.5609999999999</v>
      </c>
      <c r="E535" s="158">
        <f t="shared" si="56"/>
        <v>2005.0709999999999</v>
      </c>
      <c r="F535" s="158">
        <f t="shared" si="56"/>
        <v>1992.8509999999999</v>
      </c>
      <c r="G535" s="158">
        <f t="shared" si="56"/>
        <v>2132.6610000000001</v>
      </c>
      <c r="H535" s="158">
        <f t="shared" si="56"/>
        <v>2147.8710000000001</v>
      </c>
      <c r="I535" s="158">
        <f t="shared" si="56"/>
        <v>2331.2709999999997</v>
      </c>
      <c r="J535" s="158">
        <f t="shared" si="56"/>
        <v>2373.2809999999999</v>
      </c>
      <c r="K535" s="158">
        <f t="shared" si="56"/>
        <v>2429.8609999999999</v>
      </c>
      <c r="L535" s="158">
        <f t="shared" si="56"/>
        <v>2402.1210000000001</v>
      </c>
      <c r="M535" s="158">
        <f t="shared" si="56"/>
        <v>2436.0010000000002</v>
      </c>
      <c r="N535" s="158">
        <f t="shared" si="56"/>
        <v>2423.6409999999996</v>
      </c>
      <c r="O535" s="158">
        <f t="shared" si="56"/>
        <v>2438.1009999999997</v>
      </c>
      <c r="P535" s="158">
        <f t="shared" si="56"/>
        <v>2450.3310000000001</v>
      </c>
      <c r="Q535" s="158">
        <f t="shared" si="56"/>
        <v>2621.0810000000001</v>
      </c>
      <c r="R535" s="158">
        <f t="shared" si="57"/>
        <v>2770.2210000000005</v>
      </c>
      <c r="S535" s="158">
        <f t="shared" si="55"/>
        <v>2830.7910000000002</v>
      </c>
      <c r="T535" s="158">
        <f t="shared" si="55"/>
        <v>2819.1109999999999</v>
      </c>
      <c r="U535" s="158">
        <f t="shared" si="55"/>
        <v>2584.0709999999999</v>
      </c>
      <c r="V535" s="158">
        <f t="shared" si="55"/>
        <v>2329.5909999999999</v>
      </c>
      <c r="W535" s="158">
        <f t="shared" si="55"/>
        <v>2270.0010000000002</v>
      </c>
      <c r="X535" s="158">
        <f t="shared" si="55"/>
        <v>2209.681</v>
      </c>
      <c r="Y535" s="158">
        <f t="shared" si="55"/>
        <v>2118.2110000000002</v>
      </c>
      <c r="Z535" s="35"/>
      <c r="AA535" s="39">
        <v>1269.18</v>
      </c>
      <c r="AB535" s="37">
        <v>1204.0999999999999</v>
      </c>
      <c r="AC535" s="37">
        <v>1196.51</v>
      </c>
      <c r="AD535" s="37">
        <v>1196.02</v>
      </c>
      <c r="AE535" s="37">
        <v>1183.8</v>
      </c>
      <c r="AF535" s="37">
        <v>1323.61</v>
      </c>
      <c r="AG535" s="37">
        <v>1338.82</v>
      </c>
      <c r="AH535" s="37">
        <v>1522.22</v>
      </c>
      <c r="AI535" s="37">
        <v>1564.23</v>
      </c>
      <c r="AJ535" s="37">
        <v>1620.81</v>
      </c>
      <c r="AK535" s="37">
        <v>1593.07</v>
      </c>
      <c r="AL535" s="37">
        <v>1626.95</v>
      </c>
      <c r="AM535" s="37">
        <v>1614.59</v>
      </c>
      <c r="AN535" s="37">
        <v>1629.05</v>
      </c>
      <c r="AO535" s="37">
        <v>1641.28</v>
      </c>
      <c r="AP535" s="37">
        <v>1812.03</v>
      </c>
      <c r="AQ535" s="37">
        <v>1961.17</v>
      </c>
      <c r="AR535" s="37">
        <v>2021.7399999999998</v>
      </c>
      <c r="AS535" s="37">
        <v>2010.0599999999997</v>
      </c>
      <c r="AT535" s="37">
        <v>1775.02</v>
      </c>
      <c r="AU535" s="37">
        <v>1520.54</v>
      </c>
      <c r="AV535" s="37">
        <v>1460.95</v>
      </c>
      <c r="AW535" s="37">
        <v>1400.63</v>
      </c>
      <c r="AX535" s="38">
        <v>1309.1600000000001</v>
      </c>
      <c r="AY535" s="314">
        <v>566.71</v>
      </c>
      <c r="AZ535" s="386">
        <v>4.8109999999999999</v>
      </c>
      <c r="BA535" s="148">
        <v>237.53</v>
      </c>
    </row>
    <row r="536" spans="1:137">
      <c r="A536" s="45">
        <v>30</v>
      </c>
      <c r="B536" s="158">
        <f t="shared" si="56"/>
        <v>2104.9409999999998</v>
      </c>
      <c r="C536" s="158">
        <f t="shared" si="56"/>
        <v>2080.8009999999999</v>
      </c>
      <c r="D536" s="158">
        <f t="shared" si="56"/>
        <v>2077.5810000000001</v>
      </c>
      <c r="E536" s="158">
        <f t="shared" si="56"/>
        <v>2052.9209999999998</v>
      </c>
      <c r="F536" s="158">
        <f t="shared" si="56"/>
        <v>2109.221</v>
      </c>
      <c r="G536" s="158">
        <f t="shared" si="56"/>
        <v>2137.4009999999998</v>
      </c>
      <c r="H536" s="158">
        <f t="shared" si="56"/>
        <v>2203.4809999999998</v>
      </c>
      <c r="I536" s="158">
        <f t="shared" si="56"/>
        <v>2354.951</v>
      </c>
      <c r="J536" s="158">
        <f t="shared" si="56"/>
        <v>2511.5209999999997</v>
      </c>
      <c r="K536" s="158">
        <f t="shared" si="56"/>
        <v>2634.7110000000002</v>
      </c>
      <c r="L536" s="158">
        <f t="shared" si="56"/>
        <v>2577.8809999999999</v>
      </c>
      <c r="M536" s="158">
        <f t="shared" si="56"/>
        <v>2644.4910000000004</v>
      </c>
      <c r="N536" s="158">
        <f t="shared" si="56"/>
        <v>2580.3509999999997</v>
      </c>
      <c r="O536" s="158">
        <f t="shared" si="56"/>
        <v>2570.2510000000002</v>
      </c>
      <c r="P536" s="158">
        <f t="shared" si="56"/>
        <v>2609.451</v>
      </c>
      <c r="Q536" s="158">
        <f t="shared" si="56"/>
        <v>2743.0010000000002</v>
      </c>
      <c r="R536" s="158">
        <f t="shared" si="57"/>
        <v>2796.6810000000005</v>
      </c>
      <c r="S536" s="158">
        <f t="shared" si="55"/>
        <v>2817.3210000000004</v>
      </c>
      <c r="T536" s="158">
        <f t="shared" si="55"/>
        <v>2817.241</v>
      </c>
      <c r="U536" s="158">
        <f t="shared" si="55"/>
        <v>2697.9310000000005</v>
      </c>
      <c r="V536" s="158">
        <f t="shared" si="55"/>
        <v>2456.5309999999999</v>
      </c>
      <c r="W536" s="158">
        <f t="shared" si="55"/>
        <v>2344.9009999999998</v>
      </c>
      <c r="X536" s="158">
        <f t="shared" si="55"/>
        <v>2257.681</v>
      </c>
      <c r="Y536" s="158">
        <f t="shared" si="55"/>
        <v>2217.3209999999999</v>
      </c>
      <c r="Z536" s="35"/>
      <c r="AA536" s="39">
        <v>1295.8900000000001</v>
      </c>
      <c r="AB536" s="37">
        <v>1271.75</v>
      </c>
      <c r="AC536" s="37">
        <v>1268.53</v>
      </c>
      <c r="AD536" s="37">
        <v>1243.8699999999999</v>
      </c>
      <c r="AE536" s="37">
        <v>1300.17</v>
      </c>
      <c r="AF536" s="37">
        <v>1328.35</v>
      </c>
      <c r="AG536" s="37">
        <v>1394.43</v>
      </c>
      <c r="AH536" s="37">
        <v>1545.9</v>
      </c>
      <c r="AI536" s="37">
        <v>1702.47</v>
      </c>
      <c r="AJ536" s="37">
        <v>1825.66</v>
      </c>
      <c r="AK536" s="37">
        <v>1768.83</v>
      </c>
      <c r="AL536" s="37">
        <v>1835.44</v>
      </c>
      <c r="AM536" s="37">
        <v>1771.3</v>
      </c>
      <c r="AN536" s="37">
        <v>1761.2</v>
      </c>
      <c r="AO536" s="37">
        <v>1800.4</v>
      </c>
      <c r="AP536" s="37">
        <v>1933.95</v>
      </c>
      <c r="AQ536" s="37">
        <v>1987.63</v>
      </c>
      <c r="AR536" s="37">
        <v>2008.27</v>
      </c>
      <c r="AS536" s="37">
        <v>2008.1899999999998</v>
      </c>
      <c r="AT536" s="37">
        <v>1888.88</v>
      </c>
      <c r="AU536" s="37">
        <v>1647.48</v>
      </c>
      <c r="AV536" s="37">
        <v>1535.85</v>
      </c>
      <c r="AW536" s="37">
        <v>1448.63</v>
      </c>
      <c r="AX536" s="38">
        <v>1408.27</v>
      </c>
      <c r="AY536" s="314">
        <v>566.71</v>
      </c>
      <c r="AZ536" s="386">
        <v>4.8109999999999999</v>
      </c>
      <c r="BA536" s="148">
        <v>237.53</v>
      </c>
    </row>
    <row r="537" spans="1:137" ht="13.5" thickBot="1">
      <c r="A537" s="143">
        <v>31</v>
      </c>
      <c r="B537" s="158">
        <f t="shared" si="56"/>
        <v>2191.6909999999998</v>
      </c>
      <c r="C537" s="158">
        <f t="shared" si="56"/>
        <v>2121.8809999999999</v>
      </c>
      <c r="D537" s="158">
        <f t="shared" si="56"/>
        <v>2115.6309999999999</v>
      </c>
      <c r="E537" s="158">
        <f t="shared" si="56"/>
        <v>2111.261</v>
      </c>
      <c r="F537" s="158">
        <f t="shared" si="56"/>
        <v>2116.931</v>
      </c>
      <c r="G537" s="158">
        <f t="shared" si="56"/>
        <v>2126.761</v>
      </c>
      <c r="H537" s="158">
        <f t="shared" si="56"/>
        <v>2251.5709999999999</v>
      </c>
      <c r="I537" s="158">
        <f t="shared" si="56"/>
        <v>2356.1409999999996</v>
      </c>
      <c r="J537" s="158">
        <f t="shared" si="56"/>
        <v>2430.451</v>
      </c>
      <c r="K537" s="158">
        <f t="shared" si="56"/>
        <v>2639.9710000000005</v>
      </c>
      <c r="L537" s="158">
        <f t="shared" si="56"/>
        <v>2714.9110000000001</v>
      </c>
      <c r="M537" s="158">
        <f t="shared" si="56"/>
        <v>2715.7510000000002</v>
      </c>
      <c r="N537" s="158">
        <f t="shared" si="56"/>
        <v>2692.8210000000004</v>
      </c>
      <c r="O537" s="158">
        <f t="shared" si="56"/>
        <v>2689.1310000000003</v>
      </c>
      <c r="P537" s="158">
        <f t="shared" si="56"/>
        <v>2698.0410000000002</v>
      </c>
      <c r="Q537" s="158">
        <f t="shared" si="56"/>
        <v>2800.7810000000004</v>
      </c>
      <c r="R537" s="158">
        <f t="shared" si="57"/>
        <v>2830.5910000000003</v>
      </c>
      <c r="S537" s="158">
        <f t="shared" si="55"/>
        <v>2856.9210000000003</v>
      </c>
      <c r="T537" s="158">
        <f t="shared" si="55"/>
        <v>2841.5210000000002</v>
      </c>
      <c r="U537" s="158">
        <f t="shared" si="55"/>
        <v>2748.9110000000001</v>
      </c>
      <c r="V537" s="158">
        <f t="shared" si="55"/>
        <v>2685.6210000000001</v>
      </c>
      <c r="W537" s="158">
        <f t="shared" si="55"/>
        <v>2411.6709999999998</v>
      </c>
      <c r="X537" s="158">
        <f t="shared" si="55"/>
        <v>2283.2809999999999</v>
      </c>
      <c r="Y537" s="158">
        <f t="shared" si="55"/>
        <v>2240.721</v>
      </c>
      <c r="Z537" s="35"/>
      <c r="AA537" s="70">
        <v>1382.64</v>
      </c>
      <c r="AB537" s="71">
        <v>1312.83</v>
      </c>
      <c r="AC537" s="71">
        <v>1306.58</v>
      </c>
      <c r="AD537" s="71">
        <v>1302.21</v>
      </c>
      <c r="AE537" s="71">
        <v>1307.8800000000001</v>
      </c>
      <c r="AF537" s="71">
        <v>1317.71</v>
      </c>
      <c r="AG537" s="71">
        <v>1442.52</v>
      </c>
      <c r="AH537" s="71">
        <v>1547.09</v>
      </c>
      <c r="AI537" s="71">
        <v>1621.4</v>
      </c>
      <c r="AJ537" s="71">
        <v>1830.92</v>
      </c>
      <c r="AK537" s="71">
        <v>1905.86</v>
      </c>
      <c r="AL537" s="71">
        <v>1906.7</v>
      </c>
      <c r="AM537" s="71">
        <v>1883.77</v>
      </c>
      <c r="AN537" s="71">
        <v>1880.08</v>
      </c>
      <c r="AO537" s="71">
        <v>1888.99</v>
      </c>
      <c r="AP537" s="71">
        <v>1991.73</v>
      </c>
      <c r="AQ537" s="71">
        <v>2021.54</v>
      </c>
      <c r="AR537" s="71">
        <v>2047.8700000000001</v>
      </c>
      <c r="AS537" s="71">
        <v>2032.47</v>
      </c>
      <c r="AT537" s="71">
        <v>1939.86</v>
      </c>
      <c r="AU537" s="71">
        <v>1876.57</v>
      </c>
      <c r="AV537" s="71">
        <v>1602.62</v>
      </c>
      <c r="AW537" s="71">
        <v>1474.23</v>
      </c>
      <c r="AX537" s="119">
        <v>1431.67</v>
      </c>
      <c r="AY537" s="315">
        <v>566.71</v>
      </c>
      <c r="AZ537" s="384">
        <v>4.8109999999999999</v>
      </c>
      <c r="BA537" s="149">
        <v>237.53</v>
      </c>
    </row>
    <row r="538" spans="1:137" ht="13.5" thickBot="1">
      <c r="AA538" s="155">
        <f>SUM(AA507:AX537)</f>
        <v>1136710.4900000005</v>
      </c>
      <c r="BA538" s="16"/>
    </row>
    <row r="539" spans="1:137" s="2" customFormat="1" ht="32.25" customHeight="1" thickBot="1">
      <c r="A539" s="494" t="s">
        <v>1</v>
      </c>
      <c r="B539" s="496" t="s">
        <v>139</v>
      </c>
      <c r="C539" s="496"/>
      <c r="D539" s="496"/>
      <c r="E539" s="496"/>
      <c r="F539" s="496"/>
      <c r="G539" s="496"/>
      <c r="H539" s="496"/>
      <c r="I539" s="496"/>
      <c r="J539" s="496"/>
      <c r="K539" s="496"/>
      <c r="L539" s="496"/>
      <c r="M539" s="496"/>
      <c r="N539" s="496"/>
      <c r="O539" s="496"/>
      <c r="P539" s="496"/>
      <c r="Q539" s="496"/>
      <c r="R539" s="496"/>
      <c r="S539" s="496"/>
      <c r="T539" s="496"/>
      <c r="U539" s="496"/>
      <c r="V539" s="496"/>
      <c r="W539" s="496"/>
      <c r="X539" s="496"/>
      <c r="Y539" s="497"/>
      <c r="Z539" s="7"/>
      <c r="AA539" s="137" t="s">
        <v>180</v>
      </c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216"/>
      <c r="AZ539" s="154"/>
      <c r="BA539" s="154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</row>
    <row r="540" spans="1:137" ht="95.25" customHeight="1">
      <c r="A540" s="495"/>
      <c r="B540" s="498" t="s">
        <v>2</v>
      </c>
      <c r="C540" s="498"/>
      <c r="D540" s="498"/>
      <c r="E540" s="498"/>
      <c r="F540" s="498"/>
      <c r="G540" s="498"/>
      <c r="H540" s="498"/>
      <c r="I540" s="498"/>
      <c r="J540" s="498"/>
      <c r="K540" s="498"/>
      <c r="L540" s="498"/>
      <c r="M540" s="498"/>
      <c r="N540" s="498"/>
      <c r="O540" s="498"/>
      <c r="P540" s="498"/>
      <c r="Q540" s="498"/>
      <c r="R540" s="498"/>
      <c r="S540" s="498"/>
      <c r="T540" s="498"/>
      <c r="U540" s="498"/>
      <c r="V540" s="498"/>
      <c r="W540" s="498"/>
      <c r="X540" s="498"/>
      <c r="Y540" s="499"/>
      <c r="AA540" s="476" t="s">
        <v>88</v>
      </c>
      <c r="AB540" s="477"/>
      <c r="AC540" s="477"/>
      <c r="AD540" s="477"/>
      <c r="AE540" s="477"/>
      <c r="AF540" s="477"/>
      <c r="AG540" s="477"/>
      <c r="AH540" s="477"/>
      <c r="AI540" s="477"/>
      <c r="AJ540" s="477"/>
      <c r="AK540" s="477"/>
      <c r="AL540" s="477"/>
      <c r="AM540" s="477"/>
      <c r="AN540" s="477"/>
      <c r="AO540" s="477"/>
      <c r="AP540" s="477"/>
      <c r="AQ540" s="477"/>
      <c r="AR540" s="477"/>
      <c r="AS540" s="477"/>
      <c r="AT540" s="477"/>
      <c r="AU540" s="477"/>
      <c r="AV540" s="477"/>
      <c r="AW540" s="477"/>
      <c r="AX540" s="478"/>
      <c r="AY540" s="535" t="str">
        <f>AY504</f>
        <v>Сбытовая надбавка</v>
      </c>
      <c r="AZ540" s="530" t="s">
        <v>197</v>
      </c>
      <c r="BA540" s="213" t="str">
        <f>BA504</f>
        <v>Тарифы на услуги по передаче электрической энергии</v>
      </c>
    </row>
    <row r="541" spans="1:137" ht="42.75" customHeight="1">
      <c r="A541" s="495"/>
      <c r="B541" s="46" t="s">
        <v>3</v>
      </c>
      <c r="C541" s="46" t="s">
        <v>4</v>
      </c>
      <c r="D541" s="46" t="s">
        <v>5</v>
      </c>
      <c r="E541" s="46" t="s">
        <v>6</v>
      </c>
      <c r="F541" s="46" t="s">
        <v>7</v>
      </c>
      <c r="G541" s="46" t="s">
        <v>8</v>
      </c>
      <c r="H541" s="46" t="s">
        <v>9</v>
      </c>
      <c r="I541" s="46" t="s">
        <v>10</v>
      </c>
      <c r="J541" s="46" t="s">
        <v>11</v>
      </c>
      <c r="K541" s="46" t="s">
        <v>12</v>
      </c>
      <c r="L541" s="46" t="s">
        <v>13</v>
      </c>
      <c r="M541" s="46" t="s">
        <v>14</v>
      </c>
      <c r="N541" s="46" t="s">
        <v>15</v>
      </c>
      <c r="O541" s="46" t="s">
        <v>16</v>
      </c>
      <c r="P541" s="46" t="s">
        <v>17</v>
      </c>
      <c r="Q541" s="46" t="s">
        <v>18</v>
      </c>
      <c r="R541" s="46" t="s">
        <v>19</v>
      </c>
      <c r="S541" s="46" t="s">
        <v>20</v>
      </c>
      <c r="T541" s="46" t="s">
        <v>21</v>
      </c>
      <c r="U541" s="46" t="s">
        <v>22</v>
      </c>
      <c r="V541" s="46" t="s">
        <v>23</v>
      </c>
      <c r="W541" s="46" t="s">
        <v>24</v>
      </c>
      <c r="X541" s="46" t="s">
        <v>25</v>
      </c>
      <c r="Y541" s="47" t="s">
        <v>26</v>
      </c>
      <c r="AA541" s="58" t="s">
        <v>3</v>
      </c>
      <c r="AB541" s="59" t="s">
        <v>4</v>
      </c>
      <c r="AC541" s="59" t="s">
        <v>5</v>
      </c>
      <c r="AD541" s="59" t="s">
        <v>6</v>
      </c>
      <c r="AE541" s="59" t="s">
        <v>7</v>
      </c>
      <c r="AF541" s="59" t="s">
        <v>8</v>
      </c>
      <c r="AG541" s="59" t="s">
        <v>9</v>
      </c>
      <c r="AH541" s="59" t="s">
        <v>10</v>
      </c>
      <c r="AI541" s="59" t="s">
        <v>11</v>
      </c>
      <c r="AJ541" s="59" t="s">
        <v>12</v>
      </c>
      <c r="AK541" s="59" t="s">
        <v>13</v>
      </c>
      <c r="AL541" s="59" t="s">
        <v>14</v>
      </c>
      <c r="AM541" s="59" t="s">
        <v>15</v>
      </c>
      <c r="AN541" s="59" t="s">
        <v>16</v>
      </c>
      <c r="AO541" s="59" t="s">
        <v>17</v>
      </c>
      <c r="AP541" s="59" t="s">
        <v>18</v>
      </c>
      <c r="AQ541" s="59" t="s">
        <v>19</v>
      </c>
      <c r="AR541" s="59" t="s">
        <v>20</v>
      </c>
      <c r="AS541" s="59" t="s">
        <v>21</v>
      </c>
      <c r="AT541" s="59" t="s">
        <v>22</v>
      </c>
      <c r="AU541" s="59" t="s">
        <v>23</v>
      </c>
      <c r="AV541" s="59" t="s">
        <v>24</v>
      </c>
      <c r="AW541" s="59" t="s">
        <v>25</v>
      </c>
      <c r="AX541" s="118" t="s">
        <v>26</v>
      </c>
      <c r="AY541" s="489"/>
      <c r="AZ541" s="531"/>
      <c r="BA541" s="163" t="s">
        <v>31</v>
      </c>
    </row>
    <row r="542" spans="1:137" s="161" customFormat="1" ht="16.149999999999999" customHeight="1" thickBot="1">
      <c r="A542" s="483" t="s">
        <v>204</v>
      </c>
      <c r="B542" s="484"/>
      <c r="C542" s="484"/>
      <c r="D542" s="484"/>
      <c r="E542" s="484"/>
      <c r="F542" s="484"/>
      <c r="G542" s="484"/>
      <c r="H542" s="484"/>
      <c r="I542" s="484"/>
      <c r="J542" s="484"/>
      <c r="K542" s="484"/>
      <c r="L542" s="484"/>
      <c r="M542" s="484"/>
      <c r="N542" s="484"/>
      <c r="O542" s="484"/>
      <c r="P542" s="484"/>
      <c r="Q542" s="484"/>
      <c r="R542" s="484"/>
      <c r="S542" s="484"/>
      <c r="T542" s="484"/>
      <c r="U542" s="484"/>
      <c r="V542" s="484"/>
      <c r="W542" s="484"/>
      <c r="X542" s="484"/>
      <c r="Y542" s="485"/>
      <c r="AA542" s="500">
        <v>2</v>
      </c>
      <c r="AB542" s="501"/>
      <c r="AC542" s="501"/>
      <c r="AD542" s="501"/>
      <c r="AE542" s="501"/>
      <c r="AF542" s="501"/>
      <c r="AG542" s="501"/>
      <c r="AH542" s="501"/>
      <c r="AI542" s="501"/>
      <c r="AJ542" s="501"/>
      <c r="AK542" s="501"/>
      <c r="AL542" s="501"/>
      <c r="AM542" s="501"/>
      <c r="AN542" s="501"/>
      <c r="AO542" s="501"/>
      <c r="AP542" s="501"/>
      <c r="AQ542" s="501"/>
      <c r="AR542" s="501"/>
      <c r="AS542" s="501"/>
      <c r="AT542" s="501"/>
      <c r="AU542" s="501"/>
      <c r="AV542" s="501"/>
      <c r="AW542" s="501"/>
      <c r="AX542" s="502"/>
      <c r="AY542" s="168">
        <v>3</v>
      </c>
      <c r="AZ542" s="170">
        <v>4</v>
      </c>
      <c r="BA542" s="171">
        <v>5</v>
      </c>
    </row>
    <row r="543" spans="1:137">
      <c r="A543" s="45">
        <v>1</v>
      </c>
      <c r="B543" s="158">
        <f>AA543+$BA543+$AZ543+$AY543</f>
        <v>1954.0509999999999</v>
      </c>
      <c r="C543" s="158">
        <f t="shared" ref="C543:R558" si="58">AB543+$BA543+$AZ543+$AY543</f>
        <v>1946.751</v>
      </c>
      <c r="D543" s="158">
        <f t="shared" si="58"/>
        <v>1942.201</v>
      </c>
      <c r="E543" s="158">
        <f t="shared" si="58"/>
        <v>1943.3510000000001</v>
      </c>
      <c r="F543" s="158">
        <f t="shared" si="58"/>
        <v>1949.1210000000001</v>
      </c>
      <c r="G543" s="158">
        <f t="shared" si="58"/>
        <v>2005.241</v>
      </c>
      <c r="H543" s="158">
        <f t="shared" si="58"/>
        <v>2131.6310000000003</v>
      </c>
      <c r="I543" s="158">
        <f t="shared" si="58"/>
        <v>2313.0410000000002</v>
      </c>
      <c r="J543" s="158">
        <f t="shared" si="58"/>
        <v>2431.5709999999999</v>
      </c>
      <c r="K543" s="158">
        <f t="shared" si="58"/>
        <v>2621.4110000000001</v>
      </c>
      <c r="L543" s="158">
        <f t="shared" si="58"/>
        <v>2623.1510000000003</v>
      </c>
      <c r="M543" s="158">
        <f t="shared" si="58"/>
        <v>2655.8810000000003</v>
      </c>
      <c r="N543" s="158">
        <f t="shared" si="58"/>
        <v>2654.6310000000003</v>
      </c>
      <c r="O543" s="158">
        <f t="shared" si="58"/>
        <v>2685.3110000000001</v>
      </c>
      <c r="P543" s="158">
        <f t="shared" si="58"/>
        <v>2717.9410000000003</v>
      </c>
      <c r="Q543" s="158">
        <f t="shared" si="58"/>
        <v>2701.2110000000002</v>
      </c>
      <c r="R543" s="158">
        <f t="shared" si="58"/>
        <v>2702.4410000000003</v>
      </c>
      <c r="S543" s="158">
        <f t="shared" ref="S543:Y573" si="59">AR543+$BA543+$AZ543+$AY543</f>
        <v>2729.7310000000002</v>
      </c>
      <c r="T543" s="158">
        <f t="shared" si="59"/>
        <v>2753.201</v>
      </c>
      <c r="U543" s="158">
        <f t="shared" si="59"/>
        <v>2625.991</v>
      </c>
      <c r="V543" s="158">
        <f t="shared" si="59"/>
        <v>2477.9210000000003</v>
      </c>
      <c r="W543" s="158">
        <f t="shared" si="59"/>
        <v>2259.8109999999997</v>
      </c>
      <c r="X543" s="158">
        <f t="shared" si="59"/>
        <v>2259.2110000000002</v>
      </c>
      <c r="Y543" s="158">
        <f t="shared" si="59"/>
        <v>2147.0309999999999</v>
      </c>
      <c r="Z543" s="35"/>
      <c r="AA543" s="39">
        <v>1083.8399999999999</v>
      </c>
      <c r="AB543" s="37">
        <v>1076.54</v>
      </c>
      <c r="AC543" s="37">
        <v>1071.99</v>
      </c>
      <c r="AD543" s="37">
        <v>1073.1400000000001</v>
      </c>
      <c r="AE543" s="37">
        <v>1078.9100000000001</v>
      </c>
      <c r="AF543" s="37">
        <v>1135.03</v>
      </c>
      <c r="AG543" s="37">
        <v>1261.42</v>
      </c>
      <c r="AH543" s="37">
        <v>1442.83</v>
      </c>
      <c r="AI543" s="37">
        <v>1561.36</v>
      </c>
      <c r="AJ543" s="37">
        <v>1751.2</v>
      </c>
      <c r="AK543" s="37">
        <v>1752.94</v>
      </c>
      <c r="AL543" s="37">
        <v>1785.67</v>
      </c>
      <c r="AM543" s="37">
        <v>1784.42</v>
      </c>
      <c r="AN543" s="37">
        <v>1815.1</v>
      </c>
      <c r="AO543" s="37">
        <v>1847.73</v>
      </c>
      <c r="AP543" s="37">
        <v>1831</v>
      </c>
      <c r="AQ543" s="37">
        <v>1832.23</v>
      </c>
      <c r="AR543" s="37">
        <v>1859.52</v>
      </c>
      <c r="AS543" s="37">
        <v>1882.99</v>
      </c>
      <c r="AT543" s="37">
        <v>1755.78</v>
      </c>
      <c r="AU543" s="37">
        <v>1607.71</v>
      </c>
      <c r="AV543" s="37">
        <v>1389.6</v>
      </c>
      <c r="AW543" s="37">
        <v>1389</v>
      </c>
      <c r="AX543" s="38">
        <v>1276.82</v>
      </c>
      <c r="AY543" s="313">
        <v>566.71</v>
      </c>
      <c r="AZ543" s="385">
        <v>4.8109999999999999</v>
      </c>
      <c r="BA543" s="164">
        <v>298.69</v>
      </c>
    </row>
    <row r="544" spans="1:137">
      <c r="A544" s="45">
        <v>2</v>
      </c>
      <c r="B544" s="158">
        <f t="shared" ref="B544:Q573" si="60">AA544+$BA544+$AZ544+$AY544</f>
        <v>2044.521</v>
      </c>
      <c r="C544" s="158">
        <f t="shared" si="58"/>
        <v>1961.8510000000001</v>
      </c>
      <c r="D544" s="158">
        <f t="shared" si="58"/>
        <v>1956.3309999999999</v>
      </c>
      <c r="E544" s="158">
        <f t="shared" si="58"/>
        <v>1958.7909999999999</v>
      </c>
      <c r="F544" s="158">
        <f t="shared" si="58"/>
        <v>1968.701</v>
      </c>
      <c r="G544" s="158">
        <f t="shared" si="58"/>
        <v>2058.6010000000001</v>
      </c>
      <c r="H544" s="158">
        <f t="shared" si="58"/>
        <v>2217.201</v>
      </c>
      <c r="I544" s="158">
        <f t="shared" si="58"/>
        <v>2320.7309999999998</v>
      </c>
      <c r="J544" s="158">
        <f t="shared" si="58"/>
        <v>2439.9809999999998</v>
      </c>
      <c r="K544" s="158">
        <f t="shared" si="58"/>
        <v>2567.2110000000002</v>
      </c>
      <c r="L544" s="158">
        <f t="shared" si="58"/>
        <v>2583.5410000000002</v>
      </c>
      <c r="M544" s="158">
        <f t="shared" si="58"/>
        <v>2593.2309999999998</v>
      </c>
      <c r="N544" s="158">
        <f t="shared" si="58"/>
        <v>2582.2110000000002</v>
      </c>
      <c r="O544" s="158">
        <f t="shared" si="58"/>
        <v>2592.2510000000002</v>
      </c>
      <c r="P544" s="158">
        <f t="shared" si="58"/>
        <v>2625.6610000000001</v>
      </c>
      <c r="Q544" s="158">
        <f t="shared" si="58"/>
        <v>2593.8410000000003</v>
      </c>
      <c r="R544" s="158">
        <f t="shared" si="58"/>
        <v>2660.7310000000002</v>
      </c>
      <c r="S544" s="158">
        <f t="shared" si="59"/>
        <v>2713.1910000000003</v>
      </c>
      <c r="T544" s="158">
        <f t="shared" si="59"/>
        <v>2763.1410000000001</v>
      </c>
      <c r="U544" s="158">
        <f t="shared" si="59"/>
        <v>2691.6710000000003</v>
      </c>
      <c r="V544" s="158">
        <f t="shared" si="59"/>
        <v>2486.4409999999998</v>
      </c>
      <c r="W544" s="158">
        <f t="shared" si="59"/>
        <v>2454.6909999999998</v>
      </c>
      <c r="X544" s="158">
        <f t="shared" si="59"/>
        <v>2353.7309999999998</v>
      </c>
      <c r="Y544" s="158">
        <f t="shared" si="59"/>
        <v>2254.1010000000001</v>
      </c>
      <c r="Z544" s="35"/>
      <c r="AA544" s="36">
        <v>1174.31</v>
      </c>
      <c r="AB544" s="37">
        <v>1091.6400000000001</v>
      </c>
      <c r="AC544" s="37">
        <v>1086.1199999999999</v>
      </c>
      <c r="AD544" s="37">
        <v>1088.58</v>
      </c>
      <c r="AE544" s="37">
        <v>1098.49</v>
      </c>
      <c r="AF544" s="37">
        <v>1188.3900000000001</v>
      </c>
      <c r="AG544" s="37">
        <v>1346.99</v>
      </c>
      <c r="AH544" s="37">
        <v>1450.52</v>
      </c>
      <c r="AI544" s="37">
        <v>1569.77</v>
      </c>
      <c r="AJ544" s="37">
        <v>1697</v>
      </c>
      <c r="AK544" s="37">
        <v>1713.33</v>
      </c>
      <c r="AL544" s="37">
        <v>1723.02</v>
      </c>
      <c r="AM544" s="37">
        <v>1712</v>
      </c>
      <c r="AN544" s="37">
        <v>1722.04</v>
      </c>
      <c r="AO544" s="37">
        <v>1755.45</v>
      </c>
      <c r="AP544" s="37">
        <v>1723.63</v>
      </c>
      <c r="AQ544" s="37">
        <v>1790.52</v>
      </c>
      <c r="AR544" s="37">
        <v>1842.98</v>
      </c>
      <c r="AS544" s="37">
        <v>1892.93</v>
      </c>
      <c r="AT544" s="37">
        <v>1821.46</v>
      </c>
      <c r="AU544" s="37">
        <v>1616.23</v>
      </c>
      <c r="AV544" s="37">
        <v>1584.48</v>
      </c>
      <c r="AW544" s="37">
        <v>1483.52</v>
      </c>
      <c r="AX544" s="38">
        <v>1383.89</v>
      </c>
      <c r="AY544" s="314">
        <v>566.71</v>
      </c>
      <c r="AZ544" s="386">
        <v>4.8109999999999999</v>
      </c>
      <c r="BA544" s="148">
        <v>298.69</v>
      </c>
    </row>
    <row r="545" spans="1:53">
      <c r="A545" s="45">
        <v>3</v>
      </c>
      <c r="B545" s="158">
        <f t="shared" si="60"/>
        <v>2117.5410000000002</v>
      </c>
      <c r="C545" s="158">
        <f t="shared" si="58"/>
        <v>2069.2309999999998</v>
      </c>
      <c r="D545" s="158">
        <f t="shared" si="58"/>
        <v>2043.931</v>
      </c>
      <c r="E545" s="158">
        <f t="shared" si="58"/>
        <v>2040.8309999999999</v>
      </c>
      <c r="F545" s="158">
        <f t="shared" si="58"/>
        <v>2041.8410000000001</v>
      </c>
      <c r="G545" s="158">
        <f t="shared" si="58"/>
        <v>2111.261</v>
      </c>
      <c r="H545" s="158">
        <f t="shared" si="58"/>
        <v>2213.6909999999998</v>
      </c>
      <c r="I545" s="158">
        <f t="shared" si="58"/>
        <v>2365.1909999999998</v>
      </c>
      <c r="J545" s="158">
        <f t="shared" si="58"/>
        <v>2531.5410000000002</v>
      </c>
      <c r="K545" s="158">
        <f t="shared" si="58"/>
        <v>2704.471</v>
      </c>
      <c r="L545" s="158">
        <f t="shared" si="58"/>
        <v>2743.3310000000001</v>
      </c>
      <c r="M545" s="158">
        <f t="shared" si="58"/>
        <v>2752.1410000000001</v>
      </c>
      <c r="N545" s="158">
        <f t="shared" si="58"/>
        <v>2742.1310000000003</v>
      </c>
      <c r="O545" s="158">
        <f t="shared" si="58"/>
        <v>2790.6610000000001</v>
      </c>
      <c r="P545" s="158">
        <f t="shared" si="58"/>
        <v>2825.8410000000003</v>
      </c>
      <c r="Q545" s="158">
        <f t="shared" si="58"/>
        <v>2835.5910000000003</v>
      </c>
      <c r="R545" s="158">
        <f t="shared" si="58"/>
        <v>2757.2710000000002</v>
      </c>
      <c r="S545" s="158">
        <f t="shared" si="59"/>
        <v>2725.0709999999999</v>
      </c>
      <c r="T545" s="158">
        <f t="shared" si="59"/>
        <v>2689.3610000000003</v>
      </c>
      <c r="U545" s="158">
        <f t="shared" si="59"/>
        <v>2708.4110000000001</v>
      </c>
      <c r="V545" s="158">
        <f t="shared" si="59"/>
        <v>2520.0309999999999</v>
      </c>
      <c r="W545" s="158">
        <f t="shared" si="59"/>
        <v>2352.3510000000001</v>
      </c>
      <c r="X545" s="158">
        <f t="shared" si="59"/>
        <v>2332.2510000000002</v>
      </c>
      <c r="Y545" s="158">
        <f t="shared" si="59"/>
        <v>2230.701</v>
      </c>
      <c r="Z545" s="35"/>
      <c r="AA545" s="36">
        <v>1247.33</v>
      </c>
      <c r="AB545" s="37">
        <v>1199.02</v>
      </c>
      <c r="AC545" s="37">
        <v>1173.72</v>
      </c>
      <c r="AD545" s="37">
        <v>1170.6199999999999</v>
      </c>
      <c r="AE545" s="37">
        <v>1171.6300000000001</v>
      </c>
      <c r="AF545" s="37">
        <v>1241.05</v>
      </c>
      <c r="AG545" s="37">
        <v>1343.48</v>
      </c>
      <c r="AH545" s="37">
        <v>1494.98</v>
      </c>
      <c r="AI545" s="37">
        <v>1661.33</v>
      </c>
      <c r="AJ545" s="37">
        <v>1834.26</v>
      </c>
      <c r="AK545" s="37">
        <v>1873.12</v>
      </c>
      <c r="AL545" s="37">
        <v>1881.93</v>
      </c>
      <c r="AM545" s="37">
        <v>1871.92</v>
      </c>
      <c r="AN545" s="37">
        <v>1920.45</v>
      </c>
      <c r="AO545" s="37">
        <v>1955.63</v>
      </c>
      <c r="AP545" s="37">
        <v>1965.38</v>
      </c>
      <c r="AQ545" s="37">
        <v>1887.06</v>
      </c>
      <c r="AR545" s="37">
        <v>1854.86</v>
      </c>
      <c r="AS545" s="37">
        <v>1819.15</v>
      </c>
      <c r="AT545" s="37">
        <v>1838.2</v>
      </c>
      <c r="AU545" s="37">
        <v>1649.82</v>
      </c>
      <c r="AV545" s="37">
        <v>1482.14</v>
      </c>
      <c r="AW545" s="37">
        <v>1462.04</v>
      </c>
      <c r="AX545" s="38">
        <v>1360.49</v>
      </c>
      <c r="AY545" s="314">
        <v>566.71</v>
      </c>
      <c r="AZ545" s="386">
        <v>4.8109999999999999</v>
      </c>
      <c r="BA545" s="148">
        <v>298.69</v>
      </c>
    </row>
    <row r="546" spans="1:53">
      <c r="A546" s="45">
        <v>4</v>
      </c>
      <c r="B546" s="158">
        <f t="shared" si="60"/>
        <v>2211.0810000000001</v>
      </c>
      <c r="C546" s="158">
        <f t="shared" si="58"/>
        <v>2112.8410000000003</v>
      </c>
      <c r="D546" s="158">
        <f t="shared" si="58"/>
        <v>2110.0209999999997</v>
      </c>
      <c r="E546" s="158">
        <f t="shared" si="58"/>
        <v>2097.0609999999997</v>
      </c>
      <c r="F546" s="158">
        <f t="shared" si="58"/>
        <v>2049.7110000000002</v>
      </c>
      <c r="G546" s="158">
        <f t="shared" si="58"/>
        <v>2088.3510000000001</v>
      </c>
      <c r="H546" s="158">
        <f t="shared" si="58"/>
        <v>2123.7910000000002</v>
      </c>
      <c r="I546" s="158">
        <f t="shared" si="58"/>
        <v>2219.701</v>
      </c>
      <c r="J546" s="158">
        <f t="shared" si="58"/>
        <v>2447.7510000000002</v>
      </c>
      <c r="K546" s="158">
        <f t="shared" si="58"/>
        <v>2553.681</v>
      </c>
      <c r="L546" s="158">
        <f t="shared" si="58"/>
        <v>2558.2809999999999</v>
      </c>
      <c r="M546" s="158">
        <f t="shared" si="58"/>
        <v>2611.5509999999999</v>
      </c>
      <c r="N546" s="158">
        <f t="shared" si="58"/>
        <v>2620.6110000000003</v>
      </c>
      <c r="O546" s="158">
        <f t="shared" si="58"/>
        <v>2619.0010000000002</v>
      </c>
      <c r="P546" s="158">
        <f t="shared" si="58"/>
        <v>2628.2510000000002</v>
      </c>
      <c r="Q546" s="158">
        <f t="shared" si="58"/>
        <v>2575.241</v>
      </c>
      <c r="R546" s="158">
        <f t="shared" si="58"/>
        <v>2646.0210000000002</v>
      </c>
      <c r="S546" s="158">
        <f t="shared" si="59"/>
        <v>2666.1010000000001</v>
      </c>
      <c r="T546" s="158">
        <f t="shared" si="59"/>
        <v>2709.761</v>
      </c>
      <c r="U546" s="158">
        <f t="shared" si="59"/>
        <v>2725.1310000000003</v>
      </c>
      <c r="V546" s="158">
        <f t="shared" si="59"/>
        <v>2591.7510000000002</v>
      </c>
      <c r="W546" s="158">
        <f t="shared" si="59"/>
        <v>2448.721</v>
      </c>
      <c r="X546" s="158">
        <f t="shared" si="59"/>
        <v>2315.3810000000003</v>
      </c>
      <c r="Y546" s="158">
        <f t="shared" si="59"/>
        <v>2191.0010000000002</v>
      </c>
      <c r="Z546" s="35"/>
      <c r="AA546" s="36">
        <v>1340.87</v>
      </c>
      <c r="AB546" s="37">
        <v>1242.6300000000001</v>
      </c>
      <c r="AC546" s="37">
        <v>1239.81</v>
      </c>
      <c r="AD546" s="37">
        <v>1226.8499999999999</v>
      </c>
      <c r="AE546" s="37">
        <v>1179.5</v>
      </c>
      <c r="AF546" s="37">
        <v>1218.1400000000001</v>
      </c>
      <c r="AG546" s="37">
        <v>1253.58</v>
      </c>
      <c r="AH546" s="37">
        <v>1349.49</v>
      </c>
      <c r="AI546" s="37">
        <v>1577.54</v>
      </c>
      <c r="AJ546" s="37">
        <v>1683.47</v>
      </c>
      <c r="AK546" s="37">
        <v>1688.07</v>
      </c>
      <c r="AL546" s="37">
        <v>1741.34</v>
      </c>
      <c r="AM546" s="37">
        <v>1750.4</v>
      </c>
      <c r="AN546" s="37">
        <v>1748.79</v>
      </c>
      <c r="AO546" s="37">
        <v>1758.04</v>
      </c>
      <c r="AP546" s="37">
        <v>1705.03</v>
      </c>
      <c r="AQ546" s="37">
        <v>1775.81</v>
      </c>
      <c r="AR546" s="37">
        <v>1795.89</v>
      </c>
      <c r="AS546" s="37">
        <v>1839.55</v>
      </c>
      <c r="AT546" s="37">
        <v>1854.92</v>
      </c>
      <c r="AU546" s="37">
        <v>1721.54</v>
      </c>
      <c r="AV546" s="37">
        <v>1578.51</v>
      </c>
      <c r="AW546" s="37">
        <v>1445.17</v>
      </c>
      <c r="AX546" s="38">
        <v>1320.79</v>
      </c>
      <c r="AY546" s="314">
        <v>566.71</v>
      </c>
      <c r="AZ546" s="386">
        <v>4.8109999999999999</v>
      </c>
      <c r="BA546" s="148">
        <v>298.69</v>
      </c>
    </row>
    <row r="547" spans="1:53">
      <c r="A547" s="45">
        <v>5</v>
      </c>
      <c r="B547" s="158">
        <f t="shared" si="60"/>
        <v>2067.9110000000001</v>
      </c>
      <c r="C547" s="158">
        <f t="shared" si="58"/>
        <v>2023.8710000000001</v>
      </c>
      <c r="D547" s="158">
        <f t="shared" si="58"/>
        <v>1989.241</v>
      </c>
      <c r="E547" s="158">
        <f t="shared" si="58"/>
        <v>1987.1210000000001</v>
      </c>
      <c r="F547" s="158">
        <f t="shared" si="58"/>
        <v>1996.5409999999999</v>
      </c>
      <c r="G547" s="158">
        <f t="shared" si="58"/>
        <v>2068.6909999999998</v>
      </c>
      <c r="H547" s="158">
        <f t="shared" si="58"/>
        <v>2227.721</v>
      </c>
      <c r="I547" s="158">
        <f t="shared" si="58"/>
        <v>2437.3109999999997</v>
      </c>
      <c r="J547" s="158">
        <f t="shared" si="58"/>
        <v>2632.5509999999999</v>
      </c>
      <c r="K547" s="158">
        <f t="shared" si="58"/>
        <v>2729.241</v>
      </c>
      <c r="L547" s="158">
        <f t="shared" si="58"/>
        <v>2746.1710000000003</v>
      </c>
      <c r="M547" s="158">
        <f t="shared" si="58"/>
        <v>2753.6610000000001</v>
      </c>
      <c r="N547" s="158">
        <f t="shared" si="58"/>
        <v>2739.0309999999999</v>
      </c>
      <c r="O547" s="158">
        <f t="shared" si="58"/>
        <v>2739.8009999999999</v>
      </c>
      <c r="P547" s="158">
        <f t="shared" si="58"/>
        <v>2759.991</v>
      </c>
      <c r="Q547" s="158">
        <f t="shared" si="58"/>
        <v>2720.1010000000001</v>
      </c>
      <c r="R547" s="158">
        <f t="shared" si="58"/>
        <v>2716.701</v>
      </c>
      <c r="S547" s="158">
        <f t="shared" si="59"/>
        <v>2675.5210000000002</v>
      </c>
      <c r="T547" s="158">
        <f t="shared" si="59"/>
        <v>2686.6010000000001</v>
      </c>
      <c r="U547" s="158">
        <f t="shared" si="59"/>
        <v>2710.741</v>
      </c>
      <c r="V547" s="158">
        <f t="shared" si="59"/>
        <v>2525.011</v>
      </c>
      <c r="W547" s="158">
        <f t="shared" si="59"/>
        <v>2392.1909999999998</v>
      </c>
      <c r="X547" s="158">
        <f t="shared" si="59"/>
        <v>2242.4210000000003</v>
      </c>
      <c r="Y547" s="158">
        <f t="shared" si="59"/>
        <v>2157.221</v>
      </c>
      <c r="Z547" s="35"/>
      <c r="AA547" s="36">
        <v>1197.7</v>
      </c>
      <c r="AB547" s="37">
        <v>1153.6600000000001</v>
      </c>
      <c r="AC547" s="37">
        <v>1119.03</v>
      </c>
      <c r="AD547" s="37">
        <v>1116.9100000000001</v>
      </c>
      <c r="AE547" s="37">
        <v>1126.33</v>
      </c>
      <c r="AF547" s="37">
        <v>1198.48</v>
      </c>
      <c r="AG547" s="37">
        <v>1357.51</v>
      </c>
      <c r="AH547" s="37">
        <v>1567.1</v>
      </c>
      <c r="AI547" s="37">
        <v>1762.34</v>
      </c>
      <c r="AJ547" s="37">
        <v>1859.03</v>
      </c>
      <c r="AK547" s="37">
        <v>1875.96</v>
      </c>
      <c r="AL547" s="37">
        <v>1883.45</v>
      </c>
      <c r="AM547" s="37">
        <v>1868.82</v>
      </c>
      <c r="AN547" s="37">
        <v>1869.59</v>
      </c>
      <c r="AO547" s="37">
        <v>1889.78</v>
      </c>
      <c r="AP547" s="37">
        <v>1849.89</v>
      </c>
      <c r="AQ547" s="37">
        <v>1846.49</v>
      </c>
      <c r="AR547" s="37">
        <v>1805.31</v>
      </c>
      <c r="AS547" s="37">
        <v>1816.39</v>
      </c>
      <c r="AT547" s="37">
        <v>1840.53</v>
      </c>
      <c r="AU547" s="37">
        <v>1654.8</v>
      </c>
      <c r="AV547" s="37">
        <v>1521.98</v>
      </c>
      <c r="AW547" s="37">
        <v>1372.21</v>
      </c>
      <c r="AX547" s="38">
        <v>1287.01</v>
      </c>
      <c r="AY547" s="314">
        <v>566.71</v>
      </c>
      <c r="AZ547" s="386">
        <v>4.8109999999999999</v>
      </c>
      <c r="BA547" s="148">
        <v>298.69</v>
      </c>
    </row>
    <row r="548" spans="1:53">
      <c r="A548" s="45">
        <v>6</v>
      </c>
      <c r="B548" s="158">
        <f t="shared" si="60"/>
        <v>2080.1410000000001</v>
      </c>
      <c r="C548" s="158">
        <f t="shared" si="58"/>
        <v>2004.1410000000001</v>
      </c>
      <c r="D548" s="158">
        <f t="shared" si="58"/>
        <v>1997.6310000000001</v>
      </c>
      <c r="E548" s="158">
        <f t="shared" si="58"/>
        <v>1995.731</v>
      </c>
      <c r="F548" s="158">
        <f t="shared" si="58"/>
        <v>2005.3610000000001</v>
      </c>
      <c r="G548" s="158">
        <f t="shared" si="58"/>
        <v>2011.3510000000001</v>
      </c>
      <c r="H548" s="158">
        <f t="shared" si="58"/>
        <v>2104.8310000000001</v>
      </c>
      <c r="I548" s="158">
        <f t="shared" si="58"/>
        <v>2272.3209999999999</v>
      </c>
      <c r="J548" s="158">
        <f t="shared" si="58"/>
        <v>2354.6010000000001</v>
      </c>
      <c r="K548" s="158">
        <f t="shared" si="58"/>
        <v>2448.0509999999999</v>
      </c>
      <c r="L548" s="158">
        <f t="shared" si="58"/>
        <v>2426.5410000000002</v>
      </c>
      <c r="M548" s="158">
        <f t="shared" si="58"/>
        <v>2426.4809999999998</v>
      </c>
      <c r="N548" s="158">
        <f t="shared" si="58"/>
        <v>2427.0509999999999</v>
      </c>
      <c r="O548" s="158">
        <f t="shared" si="58"/>
        <v>2439.4210000000003</v>
      </c>
      <c r="P548" s="158">
        <f t="shared" si="58"/>
        <v>2457.6610000000001</v>
      </c>
      <c r="Q548" s="158">
        <f t="shared" si="58"/>
        <v>2446.6509999999998</v>
      </c>
      <c r="R548" s="158">
        <f t="shared" si="58"/>
        <v>2448.3009999999999</v>
      </c>
      <c r="S548" s="158">
        <f t="shared" si="59"/>
        <v>2620.6510000000003</v>
      </c>
      <c r="T548" s="158">
        <f t="shared" si="59"/>
        <v>2665.1510000000003</v>
      </c>
      <c r="U548" s="158">
        <f t="shared" si="59"/>
        <v>2694.6910000000003</v>
      </c>
      <c r="V548" s="158">
        <f t="shared" si="59"/>
        <v>2534.8710000000001</v>
      </c>
      <c r="W548" s="158">
        <f t="shared" si="59"/>
        <v>2377.6109999999999</v>
      </c>
      <c r="X548" s="158">
        <f t="shared" si="59"/>
        <v>2196.6410000000001</v>
      </c>
      <c r="Y548" s="158">
        <f t="shared" si="59"/>
        <v>2123.0309999999999</v>
      </c>
      <c r="Z548" s="35"/>
      <c r="AA548" s="36">
        <v>1209.93</v>
      </c>
      <c r="AB548" s="37">
        <v>1133.93</v>
      </c>
      <c r="AC548" s="37">
        <v>1127.42</v>
      </c>
      <c r="AD548" s="37">
        <v>1125.52</v>
      </c>
      <c r="AE548" s="37">
        <v>1135.1500000000001</v>
      </c>
      <c r="AF548" s="37">
        <v>1141.1400000000001</v>
      </c>
      <c r="AG548" s="37">
        <v>1234.6199999999999</v>
      </c>
      <c r="AH548" s="37">
        <v>1402.11</v>
      </c>
      <c r="AI548" s="37">
        <v>1484.39</v>
      </c>
      <c r="AJ548" s="37">
        <v>1577.84</v>
      </c>
      <c r="AK548" s="37">
        <v>1556.33</v>
      </c>
      <c r="AL548" s="37">
        <v>1556.27</v>
      </c>
      <c r="AM548" s="37">
        <v>1556.84</v>
      </c>
      <c r="AN548" s="37">
        <v>1569.21</v>
      </c>
      <c r="AO548" s="37">
        <v>1587.45</v>
      </c>
      <c r="AP548" s="37">
        <v>1576.44</v>
      </c>
      <c r="AQ548" s="37">
        <v>1578.09</v>
      </c>
      <c r="AR548" s="37">
        <v>1750.44</v>
      </c>
      <c r="AS548" s="37">
        <v>1794.94</v>
      </c>
      <c r="AT548" s="37">
        <v>1824.48</v>
      </c>
      <c r="AU548" s="37">
        <v>1664.66</v>
      </c>
      <c r="AV548" s="37">
        <v>1507.4</v>
      </c>
      <c r="AW548" s="37">
        <v>1326.43</v>
      </c>
      <c r="AX548" s="38">
        <v>1252.82</v>
      </c>
      <c r="AY548" s="314">
        <v>566.71</v>
      </c>
      <c r="AZ548" s="386">
        <v>4.8109999999999999</v>
      </c>
      <c r="BA548" s="148">
        <v>298.69</v>
      </c>
    </row>
    <row r="549" spans="1:53">
      <c r="A549" s="45">
        <v>7</v>
      </c>
      <c r="B549" s="158">
        <f t="shared" si="60"/>
        <v>2094.6310000000003</v>
      </c>
      <c r="C549" s="158">
        <f t="shared" si="58"/>
        <v>2043.1010000000001</v>
      </c>
      <c r="D549" s="158">
        <f t="shared" si="58"/>
        <v>2010.8109999999999</v>
      </c>
      <c r="E549" s="158">
        <f t="shared" si="58"/>
        <v>2012.211</v>
      </c>
      <c r="F549" s="158">
        <f t="shared" si="58"/>
        <v>2021.701</v>
      </c>
      <c r="G549" s="158">
        <f t="shared" si="58"/>
        <v>2110.221</v>
      </c>
      <c r="H549" s="158">
        <f t="shared" si="58"/>
        <v>2208.8810000000003</v>
      </c>
      <c r="I549" s="158">
        <f t="shared" si="58"/>
        <v>2450.1509999999998</v>
      </c>
      <c r="J549" s="158">
        <f t="shared" si="58"/>
        <v>2586.1710000000003</v>
      </c>
      <c r="K549" s="158">
        <f t="shared" si="58"/>
        <v>2698.3510000000001</v>
      </c>
      <c r="L549" s="158">
        <f t="shared" si="58"/>
        <v>2724.991</v>
      </c>
      <c r="M549" s="158">
        <f t="shared" si="58"/>
        <v>2764.4110000000001</v>
      </c>
      <c r="N549" s="158">
        <f t="shared" si="58"/>
        <v>2732.1910000000003</v>
      </c>
      <c r="O549" s="158">
        <f t="shared" si="58"/>
        <v>2763.8810000000003</v>
      </c>
      <c r="P549" s="158">
        <f t="shared" si="58"/>
        <v>2783.681</v>
      </c>
      <c r="Q549" s="158">
        <f t="shared" si="58"/>
        <v>2830.261</v>
      </c>
      <c r="R549" s="158">
        <f t="shared" si="58"/>
        <v>2814.931</v>
      </c>
      <c r="S549" s="158">
        <f t="shared" si="59"/>
        <v>2751.1710000000003</v>
      </c>
      <c r="T549" s="158">
        <f t="shared" si="59"/>
        <v>2641.6110000000003</v>
      </c>
      <c r="U549" s="158">
        <f t="shared" si="59"/>
        <v>2629.9110000000001</v>
      </c>
      <c r="V549" s="158">
        <f t="shared" si="59"/>
        <v>2510.4809999999998</v>
      </c>
      <c r="W549" s="158">
        <f t="shared" si="59"/>
        <v>2354.7910000000002</v>
      </c>
      <c r="X549" s="158">
        <f t="shared" si="59"/>
        <v>2198.681</v>
      </c>
      <c r="Y549" s="158">
        <f t="shared" si="59"/>
        <v>2198.991</v>
      </c>
      <c r="Z549" s="35"/>
      <c r="AA549" s="36">
        <v>1224.42</v>
      </c>
      <c r="AB549" s="37">
        <v>1172.8900000000001</v>
      </c>
      <c r="AC549" s="37">
        <v>1140.5999999999999</v>
      </c>
      <c r="AD549" s="37">
        <v>1142</v>
      </c>
      <c r="AE549" s="37">
        <v>1151.49</v>
      </c>
      <c r="AF549" s="37">
        <v>1240.01</v>
      </c>
      <c r="AG549" s="37">
        <v>1338.67</v>
      </c>
      <c r="AH549" s="37">
        <v>1579.94</v>
      </c>
      <c r="AI549" s="37">
        <v>1715.96</v>
      </c>
      <c r="AJ549" s="37">
        <v>1828.14</v>
      </c>
      <c r="AK549" s="37">
        <v>1854.78</v>
      </c>
      <c r="AL549" s="37">
        <v>1894.2</v>
      </c>
      <c r="AM549" s="37">
        <v>1861.98</v>
      </c>
      <c r="AN549" s="37">
        <v>1893.67</v>
      </c>
      <c r="AO549" s="37">
        <v>1913.47</v>
      </c>
      <c r="AP549" s="37">
        <v>1960.05</v>
      </c>
      <c r="AQ549" s="37">
        <v>1944.72</v>
      </c>
      <c r="AR549" s="37">
        <v>1880.96</v>
      </c>
      <c r="AS549" s="37">
        <v>1771.4</v>
      </c>
      <c r="AT549" s="37">
        <v>1759.7</v>
      </c>
      <c r="AU549" s="37">
        <v>1640.27</v>
      </c>
      <c r="AV549" s="37">
        <v>1484.58</v>
      </c>
      <c r="AW549" s="37">
        <v>1328.47</v>
      </c>
      <c r="AX549" s="38">
        <v>1328.78</v>
      </c>
      <c r="AY549" s="314">
        <v>566.71</v>
      </c>
      <c r="AZ549" s="386">
        <v>4.8109999999999999</v>
      </c>
      <c r="BA549" s="148">
        <v>298.69</v>
      </c>
    </row>
    <row r="550" spans="1:53">
      <c r="A550" s="45">
        <v>8</v>
      </c>
      <c r="B550" s="158">
        <f t="shared" si="60"/>
        <v>2087.3410000000003</v>
      </c>
      <c r="C550" s="158">
        <f t="shared" si="58"/>
        <v>2012.481</v>
      </c>
      <c r="D550" s="158">
        <f t="shared" si="58"/>
        <v>2008.491</v>
      </c>
      <c r="E550" s="158">
        <f t="shared" si="58"/>
        <v>2004.3309999999999</v>
      </c>
      <c r="F550" s="158">
        <f t="shared" si="58"/>
        <v>2008.171</v>
      </c>
      <c r="G550" s="158">
        <f t="shared" si="58"/>
        <v>2020.3910000000001</v>
      </c>
      <c r="H550" s="158">
        <f t="shared" si="58"/>
        <v>2159.9110000000001</v>
      </c>
      <c r="I550" s="158">
        <f t="shared" si="58"/>
        <v>2337.8910000000001</v>
      </c>
      <c r="J550" s="158">
        <f t="shared" si="58"/>
        <v>2516.0910000000003</v>
      </c>
      <c r="K550" s="158">
        <f t="shared" si="58"/>
        <v>2585.8209999999999</v>
      </c>
      <c r="L550" s="158">
        <f t="shared" si="58"/>
        <v>2593.0209999999997</v>
      </c>
      <c r="M550" s="158">
        <f t="shared" si="58"/>
        <v>2605.7110000000002</v>
      </c>
      <c r="N550" s="158">
        <f t="shared" si="58"/>
        <v>2609.2709999999997</v>
      </c>
      <c r="O550" s="158">
        <f t="shared" si="58"/>
        <v>2626.221</v>
      </c>
      <c r="P550" s="158">
        <f t="shared" si="58"/>
        <v>2605.1310000000003</v>
      </c>
      <c r="Q550" s="158">
        <f t="shared" si="58"/>
        <v>2601.241</v>
      </c>
      <c r="R550" s="158">
        <f t="shared" si="58"/>
        <v>2607.511</v>
      </c>
      <c r="S550" s="158">
        <f t="shared" si="59"/>
        <v>2583.8109999999997</v>
      </c>
      <c r="T550" s="158">
        <f t="shared" si="59"/>
        <v>2604.9110000000001</v>
      </c>
      <c r="U550" s="158">
        <f t="shared" si="59"/>
        <v>2510.761</v>
      </c>
      <c r="V550" s="158">
        <f t="shared" si="59"/>
        <v>2404.6610000000001</v>
      </c>
      <c r="W550" s="158">
        <f t="shared" si="59"/>
        <v>2277.1710000000003</v>
      </c>
      <c r="X550" s="158">
        <f t="shared" si="59"/>
        <v>2197.761</v>
      </c>
      <c r="Y550" s="158">
        <f t="shared" si="59"/>
        <v>2106.1610000000001</v>
      </c>
      <c r="Z550" s="35"/>
      <c r="AA550" s="36">
        <v>1217.1300000000001</v>
      </c>
      <c r="AB550" s="37">
        <v>1142.27</v>
      </c>
      <c r="AC550" s="37">
        <v>1138.28</v>
      </c>
      <c r="AD550" s="37">
        <v>1134.1199999999999</v>
      </c>
      <c r="AE550" s="37">
        <v>1137.96</v>
      </c>
      <c r="AF550" s="37">
        <v>1150.18</v>
      </c>
      <c r="AG550" s="37">
        <v>1289.7</v>
      </c>
      <c r="AH550" s="37">
        <v>1467.68</v>
      </c>
      <c r="AI550" s="37">
        <v>1645.88</v>
      </c>
      <c r="AJ550" s="37">
        <v>1715.61</v>
      </c>
      <c r="AK550" s="37">
        <v>1722.81</v>
      </c>
      <c r="AL550" s="37">
        <v>1735.5</v>
      </c>
      <c r="AM550" s="37">
        <v>1739.06</v>
      </c>
      <c r="AN550" s="37">
        <v>1756.01</v>
      </c>
      <c r="AO550" s="37">
        <v>1734.92</v>
      </c>
      <c r="AP550" s="37">
        <v>1731.03</v>
      </c>
      <c r="AQ550" s="37">
        <v>1737.3</v>
      </c>
      <c r="AR550" s="37">
        <v>1713.6</v>
      </c>
      <c r="AS550" s="37">
        <v>1734.7</v>
      </c>
      <c r="AT550" s="37">
        <v>1640.55</v>
      </c>
      <c r="AU550" s="37">
        <v>1534.45</v>
      </c>
      <c r="AV550" s="37">
        <v>1406.96</v>
      </c>
      <c r="AW550" s="37">
        <v>1327.55</v>
      </c>
      <c r="AX550" s="38">
        <v>1235.95</v>
      </c>
      <c r="AY550" s="314">
        <v>566.71</v>
      </c>
      <c r="AZ550" s="386">
        <v>4.8109999999999999</v>
      </c>
      <c r="BA550" s="148">
        <v>298.69</v>
      </c>
    </row>
    <row r="551" spans="1:53">
      <c r="A551" s="45">
        <v>9</v>
      </c>
      <c r="B551" s="158">
        <f t="shared" si="60"/>
        <v>2032.941</v>
      </c>
      <c r="C551" s="158">
        <f t="shared" si="58"/>
        <v>2015.421</v>
      </c>
      <c r="D551" s="158">
        <f t="shared" si="58"/>
        <v>2010.4110000000001</v>
      </c>
      <c r="E551" s="158">
        <f t="shared" si="58"/>
        <v>2010.0509999999999</v>
      </c>
      <c r="F551" s="158">
        <f t="shared" si="58"/>
        <v>2020.671</v>
      </c>
      <c r="G551" s="158">
        <f t="shared" si="58"/>
        <v>1992.511</v>
      </c>
      <c r="H551" s="158">
        <f t="shared" si="58"/>
        <v>2169.451</v>
      </c>
      <c r="I551" s="158">
        <f t="shared" si="58"/>
        <v>2259.5709999999999</v>
      </c>
      <c r="J551" s="158">
        <f t="shared" si="58"/>
        <v>2407.1710000000003</v>
      </c>
      <c r="K551" s="158">
        <f t="shared" si="58"/>
        <v>2484.5709999999999</v>
      </c>
      <c r="L551" s="158">
        <f t="shared" si="58"/>
        <v>2491.3410000000003</v>
      </c>
      <c r="M551" s="158">
        <f t="shared" si="58"/>
        <v>2498.971</v>
      </c>
      <c r="N551" s="158">
        <f t="shared" si="58"/>
        <v>2495.1410000000001</v>
      </c>
      <c r="O551" s="158">
        <f t="shared" si="58"/>
        <v>2473.0309999999999</v>
      </c>
      <c r="P551" s="158">
        <f t="shared" si="58"/>
        <v>2498.2709999999997</v>
      </c>
      <c r="Q551" s="158">
        <f t="shared" si="58"/>
        <v>2527.971</v>
      </c>
      <c r="R551" s="158">
        <f t="shared" si="58"/>
        <v>2550.9009999999998</v>
      </c>
      <c r="S551" s="158">
        <f t="shared" si="59"/>
        <v>2552.741</v>
      </c>
      <c r="T551" s="158">
        <f t="shared" si="59"/>
        <v>2562.0910000000003</v>
      </c>
      <c r="U551" s="158">
        <f t="shared" si="59"/>
        <v>2484.0010000000002</v>
      </c>
      <c r="V551" s="158">
        <f t="shared" si="59"/>
        <v>2339.5410000000002</v>
      </c>
      <c r="W551" s="158">
        <f t="shared" si="59"/>
        <v>2264.0709999999999</v>
      </c>
      <c r="X551" s="158">
        <f t="shared" si="59"/>
        <v>2148.431</v>
      </c>
      <c r="Y551" s="158">
        <f t="shared" si="59"/>
        <v>2165.6610000000001</v>
      </c>
      <c r="Z551" s="35"/>
      <c r="AA551" s="36">
        <v>1162.73</v>
      </c>
      <c r="AB551" s="37">
        <v>1145.21</v>
      </c>
      <c r="AC551" s="37">
        <v>1140.2</v>
      </c>
      <c r="AD551" s="37">
        <v>1139.8399999999999</v>
      </c>
      <c r="AE551" s="37">
        <v>1150.46</v>
      </c>
      <c r="AF551" s="37">
        <v>1122.3</v>
      </c>
      <c r="AG551" s="37">
        <v>1299.24</v>
      </c>
      <c r="AH551" s="37">
        <v>1389.36</v>
      </c>
      <c r="AI551" s="37">
        <v>1536.96</v>
      </c>
      <c r="AJ551" s="37">
        <v>1614.36</v>
      </c>
      <c r="AK551" s="37">
        <v>1621.13</v>
      </c>
      <c r="AL551" s="37">
        <v>1628.76</v>
      </c>
      <c r="AM551" s="37">
        <v>1624.93</v>
      </c>
      <c r="AN551" s="37">
        <v>1602.82</v>
      </c>
      <c r="AO551" s="37">
        <v>1628.06</v>
      </c>
      <c r="AP551" s="37">
        <v>1657.76</v>
      </c>
      <c r="AQ551" s="37">
        <v>1680.69</v>
      </c>
      <c r="AR551" s="37">
        <v>1682.53</v>
      </c>
      <c r="AS551" s="37">
        <v>1691.88</v>
      </c>
      <c r="AT551" s="37">
        <v>1613.79</v>
      </c>
      <c r="AU551" s="37">
        <v>1469.33</v>
      </c>
      <c r="AV551" s="37">
        <v>1393.86</v>
      </c>
      <c r="AW551" s="37">
        <v>1278.22</v>
      </c>
      <c r="AX551" s="38">
        <v>1295.45</v>
      </c>
      <c r="AY551" s="314">
        <v>566.71</v>
      </c>
      <c r="AZ551" s="386">
        <v>4.8109999999999999</v>
      </c>
      <c r="BA551" s="148">
        <v>298.69</v>
      </c>
    </row>
    <row r="552" spans="1:53">
      <c r="A552" s="45">
        <v>10</v>
      </c>
      <c r="B552" s="158">
        <f t="shared" si="60"/>
        <v>2163.0709999999999</v>
      </c>
      <c r="C552" s="158">
        <f t="shared" si="58"/>
        <v>2090.6410000000001</v>
      </c>
      <c r="D552" s="158">
        <f t="shared" si="58"/>
        <v>2053.6509999999998</v>
      </c>
      <c r="E552" s="158">
        <f t="shared" si="58"/>
        <v>2049.1710000000003</v>
      </c>
      <c r="F552" s="158">
        <f t="shared" si="58"/>
        <v>2047.3309999999999</v>
      </c>
      <c r="G552" s="158">
        <f t="shared" si="58"/>
        <v>2054.2110000000002</v>
      </c>
      <c r="H552" s="158">
        <f t="shared" si="58"/>
        <v>2126.2709999999997</v>
      </c>
      <c r="I552" s="158">
        <f t="shared" si="58"/>
        <v>2194.3910000000001</v>
      </c>
      <c r="J552" s="158">
        <f t="shared" si="58"/>
        <v>2398.5309999999999</v>
      </c>
      <c r="K552" s="158">
        <f t="shared" si="58"/>
        <v>2500.7110000000002</v>
      </c>
      <c r="L552" s="158">
        <f t="shared" si="58"/>
        <v>2521.3609999999999</v>
      </c>
      <c r="M552" s="158">
        <f t="shared" si="58"/>
        <v>2537.721</v>
      </c>
      <c r="N552" s="158">
        <f t="shared" si="58"/>
        <v>2558.741</v>
      </c>
      <c r="O552" s="158">
        <f t="shared" si="58"/>
        <v>2566.8009999999999</v>
      </c>
      <c r="P552" s="158">
        <f t="shared" si="58"/>
        <v>2554.5309999999999</v>
      </c>
      <c r="Q552" s="158">
        <f t="shared" si="58"/>
        <v>2580.0410000000002</v>
      </c>
      <c r="R552" s="158">
        <f t="shared" si="58"/>
        <v>2570.6610000000001</v>
      </c>
      <c r="S552" s="158">
        <f t="shared" si="59"/>
        <v>2572.1610000000001</v>
      </c>
      <c r="T552" s="158">
        <f t="shared" si="59"/>
        <v>2618.4210000000003</v>
      </c>
      <c r="U552" s="158">
        <f t="shared" si="59"/>
        <v>2561.5810000000001</v>
      </c>
      <c r="V552" s="158">
        <f t="shared" si="59"/>
        <v>2414.7910000000002</v>
      </c>
      <c r="W552" s="158">
        <f t="shared" si="59"/>
        <v>2256.8209999999999</v>
      </c>
      <c r="X552" s="158">
        <f t="shared" si="59"/>
        <v>2164.491</v>
      </c>
      <c r="Y552" s="158">
        <f t="shared" si="59"/>
        <v>2175.9009999999998</v>
      </c>
      <c r="Z552" s="35"/>
      <c r="AA552" s="36">
        <v>1292.8599999999999</v>
      </c>
      <c r="AB552" s="37">
        <v>1220.43</v>
      </c>
      <c r="AC552" s="37">
        <v>1183.44</v>
      </c>
      <c r="AD552" s="37">
        <v>1178.96</v>
      </c>
      <c r="AE552" s="37">
        <v>1177.1199999999999</v>
      </c>
      <c r="AF552" s="37">
        <v>1184</v>
      </c>
      <c r="AG552" s="37">
        <v>1256.06</v>
      </c>
      <c r="AH552" s="37">
        <v>1324.18</v>
      </c>
      <c r="AI552" s="37">
        <v>1528.32</v>
      </c>
      <c r="AJ552" s="37">
        <v>1630.5</v>
      </c>
      <c r="AK552" s="37">
        <v>1651.15</v>
      </c>
      <c r="AL552" s="37">
        <v>1667.51</v>
      </c>
      <c r="AM552" s="37">
        <v>1688.53</v>
      </c>
      <c r="AN552" s="37">
        <v>1696.59</v>
      </c>
      <c r="AO552" s="37">
        <v>1684.32</v>
      </c>
      <c r="AP552" s="37">
        <v>1709.83</v>
      </c>
      <c r="AQ552" s="37">
        <v>1700.45</v>
      </c>
      <c r="AR552" s="37">
        <v>1701.95</v>
      </c>
      <c r="AS552" s="37">
        <v>1748.21</v>
      </c>
      <c r="AT552" s="37">
        <v>1691.37</v>
      </c>
      <c r="AU552" s="37">
        <v>1544.58</v>
      </c>
      <c r="AV552" s="37">
        <v>1386.61</v>
      </c>
      <c r="AW552" s="37">
        <v>1294.28</v>
      </c>
      <c r="AX552" s="38">
        <v>1305.69</v>
      </c>
      <c r="AY552" s="314">
        <v>566.71</v>
      </c>
      <c r="AZ552" s="386">
        <v>4.8109999999999999</v>
      </c>
      <c r="BA552" s="148">
        <v>298.69</v>
      </c>
    </row>
    <row r="553" spans="1:53">
      <c r="A553" s="45">
        <v>11</v>
      </c>
      <c r="B553" s="158">
        <f t="shared" si="60"/>
        <v>2054.5910000000003</v>
      </c>
      <c r="C553" s="158">
        <f t="shared" si="58"/>
        <v>2010.1510000000001</v>
      </c>
      <c r="D553" s="158">
        <f t="shared" si="58"/>
        <v>2007.931</v>
      </c>
      <c r="E553" s="158">
        <f t="shared" si="58"/>
        <v>2006.6010000000001</v>
      </c>
      <c r="F553" s="158">
        <f t="shared" si="58"/>
        <v>2008.4110000000001</v>
      </c>
      <c r="G553" s="158">
        <f t="shared" si="58"/>
        <v>1899.921</v>
      </c>
      <c r="H553" s="158">
        <f t="shared" si="58"/>
        <v>1993.0509999999999</v>
      </c>
      <c r="I553" s="158">
        <f t="shared" si="58"/>
        <v>2151.0609999999997</v>
      </c>
      <c r="J553" s="158">
        <f t="shared" si="58"/>
        <v>2256.3609999999999</v>
      </c>
      <c r="K553" s="158">
        <f t="shared" si="58"/>
        <v>2360.9210000000003</v>
      </c>
      <c r="L553" s="158">
        <f t="shared" si="58"/>
        <v>2385.7709999999997</v>
      </c>
      <c r="M553" s="158">
        <f t="shared" si="58"/>
        <v>2403.3910000000001</v>
      </c>
      <c r="N553" s="158">
        <f t="shared" si="58"/>
        <v>2405.431</v>
      </c>
      <c r="O553" s="158">
        <f t="shared" si="58"/>
        <v>2421.2910000000002</v>
      </c>
      <c r="P553" s="158">
        <f t="shared" si="58"/>
        <v>2451.8109999999997</v>
      </c>
      <c r="Q553" s="158">
        <f t="shared" si="58"/>
        <v>2490.5209999999997</v>
      </c>
      <c r="R553" s="158">
        <f t="shared" si="58"/>
        <v>2496.3310000000001</v>
      </c>
      <c r="S553" s="158">
        <f t="shared" si="59"/>
        <v>2487.971</v>
      </c>
      <c r="T553" s="158">
        <f t="shared" si="59"/>
        <v>2527.681</v>
      </c>
      <c r="U553" s="158">
        <f t="shared" si="59"/>
        <v>2495.7309999999998</v>
      </c>
      <c r="V553" s="158">
        <f t="shared" si="59"/>
        <v>2372.3310000000001</v>
      </c>
      <c r="W553" s="158">
        <f t="shared" si="59"/>
        <v>2249.181</v>
      </c>
      <c r="X553" s="158">
        <f t="shared" si="59"/>
        <v>2168.011</v>
      </c>
      <c r="Y553" s="158">
        <f t="shared" si="59"/>
        <v>2191.9610000000002</v>
      </c>
      <c r="Z553" s="35"/>
      <c r="AA553" s="39">
        <v>1184.3800000000001</v>
      </c>
      <c r="AB553" s="37">
        <v>1139.94</v>
      </c>
      <c r="AC553" s="37">
        <v>1137.72</v>
      </c>
      <c r="AD553" s="37">
        <v>1136.3900000000001</v>
      </c>
      <c r="AE553" s="37">
        <v>1138.2</v>
      </c>
      <c r="AF553" s="37">
        <v>1029.71</v>
      </c>
      <c r="AG553" s="37">
        <v>1122.8399999999999</v>
      </c>
      <c r="AH553" s="37">
        <v>1280.8499999999999</v>
      </c>
      <c r="AI553" s="37">
        <v>1386.15</v>
      </c>
      <c r="AJ553" s="37">
        <v>1490.71</v>
      </c>
      <c r="AK553" s="37">
        <v>1515.56</v>
      </c>
      <c r="AL553" s="37">
        <v>1533.18</v>
      </c>
      <c r="AM553" s="37">
        <v>1535.22</v>
      </c>
      <c r="AN553" s="37">
        <v>1551.08</v>
      </c>
      <c r="AO553" s="37">
        <v>1581.6</v>
      </c>
      <c r="AP553" s="37">
        <v>1620.31</v>
      </c>
      <c r="AQ553" s="37">
        <v>1626.12</v>
      </c>
      <c r="AR553" s="37">
        <v>1617.76</v>
      </c>
      <c r="AS553" s="37">
        <v>1657.47</v>
      </c>
      <c r="AT553" s="37">
        <v>1625.52</v>
      </c>
      <c r="AU553" s="37">
        <v>1502.12</v>
      </c>
      <c r="AV553" s="37">
        <v>1378.97</v>
      </c>
      <c r="AW553" s="37">
        <v>1297.8</v>
      </c>
      <c r="AX553" s="38">
        <v>1321.75</v>
      </c>
      <c r="AY553" s="314">
        <v>566.71</v>
      </c>
      <c r="AZ553" s="386">
        <v>4.8109999999999999</v>
      </c>
      <c r="BA553" s="148">
        <v>298.69</v>
      </c>
    </row>
    <row r="554" spans="1:53">
      <c r="A554" s="45">
        <v>12</v>
      </c>
      <c r="B554" s="158">
        <f t="shared" si="60"/>
        <v>2059.2510000000002</v>
      </c>
      <c r="C554" s="158">
        <f t="shared" si="58"/>
        <v>2023.241</v>
      </c>
      <c r="D554" s="158">
        <f t="shared" si="58"/>
        <v>2008.5809999999999</v>
      </c>
      <c r="E554" s="158">
        <f t="shared" si="58"/>
        <v>2009.8610000000001</v>
      </c>
      <c r="F554" s="158">
        <f t="shared" si="58"/>
        <v>2018.951</v>
      </c>
      <c r="G554" s="158">
        <f t="shared" si="58"/>
        <v>2067.8009999999999</v>
      </c>
      <c r="H554" s="158">
        <f t="shared" si="58"/>
        <v>2195.3710000000001</v>
      </c>
      <c r="I554" s="158">
        <f t="shared" si="58"/>
        <v>2407.2709999999997</v>
      </c>
      <c r="J554" s="158">
        <f t="shared" si="58"/>
        <v>2691.5210000000002</v>
      </c>
      <c r="K554" s="158">
        <f t="shared" si="58"/>
        <v>2766.991</v>
      </c>
      <c r="L554" s="158">
        <f t="shared" si="58"/>
        <v>2756.7510000000002</v>
      </c>
      <c r="M554" s="158">
        <f t="shared" si="58"/>
        <v>2763.1710000000003</v>
      </c>
      <c r="N554" s="158">
        <f t="shared" si="58"/>
        <v>2776.5509999999999</v>
      </c>
      <c r="O554" s="158">
        <f t="shared" si="58"/>
        <v>2764.7110000000002</v>
      </c>
      <c r="P554" s="158">
        <f t="shared" si="58"/>
        <v>2745.9810000000002</v>
      </c>
      <c r="Q554" s="158">
        <f t="shared" si="58"/>
        <v>2770.0610000000001</v>
      </c>
      <c r="R554" s="158">
        <f t="shared" si="58"/>
        <v>2776.2710000000002</v>
      </c>
      <c r="S554" s="158">
        <f t="shared" si="59"/>
        <v>2774.681</v>
      </c>
      <c r="T554" s="158">
        <f t="shared" si="59"/>
        <v>2803.0910000000003</v>
      </c>
      <c r="U554" s="158">
        <f t="shared" si="59"/>
        <v>2743.1110000000003</v>
      </c>
      <c r="V554" s="158">
        <f t="shared" si="59"/>
        <v>2624.3209999999999</v>
      </c>
      <c r="W554" s="158">
        <f t="shared" si="59"/>
        <v>2410.0709999999999</v>
      </c>
      <c r="X554" s="158">
        <f t="shared" si="59"/>
        <v>2201.7510000000002</v>
      </c>
      <c r="Y554" s="158">
        <f t="shared" si="59"/>
        <v>2190.721</v>
      </c>
      <c r="Z554" s="35"/>
      <c r="AA554" s="39">
        <v>1189.04</v>
      </c>
      <c r="AB554" s="37">
        <v>1153.03</v>
      </c>
      <c r="AC554" s="37">
        <v>1138.3699999999999</v>
      </c>
      <c r="AD554" s="37">
        <v>1139.6500000000001</v>
      </c>
      <c r="AE554" s="37">
        <v>1148.74</v>
      </c>
      <c r="AF554" s="37">
        <v>1197.5899999999999</v>
      </c>
      <c r="AG554" s="37">
        <v>1325.16</v>
      </c>
      <c r="AH554" s="37">
        <v>1537.06</v>
      </c>
      <c r="AI554" s="37">
        <v>1821.31</v>
      </c>
      <c r="AJ554" s="37">
        <v>1896.78</v>
      </c>
      <c r="AK554" s="37">
        <v>1886.54</v>
      </c>
      <c r="AL554" s="37">
        <v>1892.96</v>
      </c>
      <c r="AM554" s="37">
        <v>1906.34</v>
      </c>
      <c r="AN554" s="37">
        <v>1894.5</v>
      </c>
      <c r="AO554" s="37">
        <v>1875.77</v>
      </c>
      <c r="AP554" s="37">
        <v>1899.85</v>
      </c>
      <c r="AQ554" s="37">
        <v>1906.06</v>
      </c>
      <c r="AR554" s="37">
        <v>1904.47</v>
      </c>
      <c r="AS554" s="37">
        <v>1932.88</v>
      </c>
      <c r="AT554" s="37">
        <v>1872.9</v>
      </c>
      <c r="AU554" s="37">
        <v>1754.11</v>
      </c>
      <c r="AV554" s="37">
        <v>1539.86</v>
      </c>
      <c r="AW554" s="37">
        <v>1331.54</v>
      </c>
      <c r="AX554" s="38">
        <v>1320.51</v>
      </c>
      <c r="AY554" s="314">
        <v>566.71</v>
      </c>
      <c r="AZ554" s="386">
        <v>4.8109999999999999</v>
      </c>
      <c r="BA554" s="148">
        <v>298.69</v>
      </c>
    </row>
    <row r="555" spans="1:53">
      <c r="A555" s="45">
        <v>13</v>
      </c>
      <c r="B555" s="158">
        <f t="shared" si="60"/>
        <v>2009.0709999999999</v>
      </c>
      <c r="C555" s="158">
        <f t="shared" si="58"/>
        <v>2004.231</v>
      </c>
      <c r="D555" s="158">
        <f t="shared" si="58"/>
        <v>1997.6010000000001</v>
      </c>
      <c r="E555" s="158">
        <f t="shared" si="58"/>
        <v>1999.0509999999999</v>
      </c>
      <c r="F555" s="158">
        <f t="shared" si="58"/>
        <v>2009.3009999999999</v>
      </c>
      <c r="G555" s="158">
        <f t="shared" si="58"/>
        <v>2012.491</v>
      </c>
      <c r="H555" s="158">
        <f t="shared" si="58"/>
        <v>2127.3609999999999</v>
      </c>
      <c r="I555" s="158">
        <f t="shared" si="58"/>
        <v>2293.4610000000002</v>
      </c>
      <c r="J555" s="158">
        <f t="shared" si="58"/>
        <v>2442.2809999999999</v>
      </c>
      <c r="K555" s="158">
        <f t="shared" si="58"/>
        <v>2501.7910000000002</v>
      </c>
      <c r="L555" s="158">
        <f t="shared" si="58"/>
        <v>2501.1410000000001</v>
      </c>
      <c r="M555" s="158">
        <f t="shared" si="58"/>
        <v>2509.3209999999999</v>
      </c>
      <c r="N555" s="158">
        <f t="shared" si="58"/>
        <v>2513.181</v>
      </c>
      <c r="O555" s="158">
        <f t="shared" si="58"/>
        <v>2539.6410000000001</v>
      </c>
      <c r="P555" s="158">
        <f t="shared" si="58"/>
        <v>2547.0910000000003</v>
      </c>
      <c r="Q555" s="158">
        <f t="shared" si="58"/>
        <v>2586.2709999999997</v>
      </c>
      <c r="R555" s="158">
        <f t="shared" si="58"/>
        <v>2604.0010000000002</v>
      </c>
      <c r="S555" s="158">
        <f t="shared" si="59"/>
        <v>2579.5609999999997</v>
      </c>
      <c r="T555" s="158">
        <f t="shared" si="59"/>
        <v>2599.3510000000001</v>
      </c>
      <c r="U555" s="158">
        <f t="shared" si="59"/>
        <v>2549.6109999999999</v>
      </c>
      <c r="V555" s="158">
        <f t="shared" si="59"/>
        <v>2484.6909999999998</v>
      </c>
      <c r="W555" s="158">
        <f t="shared" si="59"/>
        <v>2379.3109999999997</v>
      </c>
      <c r="X555" s="158">
        <f t="shared" si="59"/>
        <v>2154.1310000000003</v>
      </c>
      <c r="Y555" s="158">
        <f t="shared" si="59"/>
        <v>2124.3810000000003</v>
      </c>
      <c r="Z555" s="35"/>
      <c r="AA555" s="39">
        <v>1138.8599999999999</v>
      </c>
      <c r="AB555" s="37">
        <v>1134.02</v>
      </c>
      <c r="AC555" s="37">
        <v>1127.3900000000001</v>
      </c>
      <c r="AD555" s="37">
        <v>1128.8399999999999</v>
      </c>
      <c r="AE555" s="37">
        <v>1139.0899999999999</v>
      </c>
      <c r="AF555" s="37">
        <v>1142.28</v>
      </c>
      <c r="AG555" s="37">
        <v>1257.1500000000001</v>
      </c>
      <c r="AH555" s="37">
        <v>1423.25</v>
      </c>
      <c r="AI555" s="37">
        <v>1572.07</v>
      </c>
      <c r="AJ555" s="37">
        <v>1631.58</v>
      </c>
      <c r="AK555" s="37">
        <v>1630.93</v>
      </c>
      <c r="AL555" s="37">
        <v>1639.11</v>
      </c>
      <c r="AM555" s="37">
        <v>1642.97</v>
      </c>
      <c r="AN555" s="37">
        <v>1669.43</v>
      </c>
      <c r="AO555" s="37">
        <v>1676.88</v>
      </c>
      <c r="AP555" s="37">
        <v>1716.06</v>
      </c>
      <c r="AQ555" s="37">
        <v>1733.79</v>
      </c>
      <c r="AR555" s="37">
        <v>1709.35</v>
      </c>
      <c r="AS555" s="37">
        <v>1729.14</v>
      </c>
      <c r="AT555" s="37">
        <v>1679.4</v>
      </c>
      <c r="AU555" s="37">
        <v>1614.48</v>
      </c>
      <c r="AV555" s="37">
        <v>1509.1</v>
      </c>
      <c r="AW555" s="37">
        <v>1283.92</v>
      </c>
      <c r="AX555" s="38">
        <v>1254.17</v>
      </c>
      <c r="AY555" s="314">
        <v>566.71</v>
      </c>
      <c r="AZ555" s="386">
        <v>4.8109999999999999</v>
      </c>
      <c r="BA555" s="148">
        <v>298.69</v>
      </c>
    </row>
    <row r="556" spans="1:53">
      <c r="A556" s="45">
        <v>14</v>
      </c>
      <c r="B556" s="158">
        <f t="shared" si="60"/>
        <v>2010.931</v>
      </c>
      <c r="C556" s="158">
        <f t="shared" si="58"/>
        <v>2007.5309999999999</v>
      </c>
      <c r="D556" s="158">
        <f t="shared" si="58"/>
        <v>2001.691</v>
      </c>
      <c r="E556" s="158">
        <f t="shared" si="58"/>
        <v>2004.3610000000001</v>
      </c>
      <c r="F556" s="158">
        <f t="shared" si="58"/>
        <v>2013.0409999999999</v>
      </c>
      <c r="G556" s="158">
        <f t="shared" si="58"/>
        <v>2035.5709999999999</v>
      </c>
      <c r="H556" s="158">
        <f t="shared" si="58"/>
        <v>2146.5509999999999</v>
      </c>
      <c r="I556" s="158">
        <f t="shared" si="58"/>
        <v>2317.971</v>
      </c>
      <c r="J556" s="158">
        <f t="shared" si="58"/>
        <v>2532.8410000000003</v>
      </c>
      <c r="K556" s="158">
        <f t="shared" si="58"/>
        <v>2630.1610000000001</v>
      </c>
      <c r="L556" s="158">
        <f t="shared" si="58"/>
        <v>2628.6710000000003</v>
      </c>
      <c r="M556" s="158">
        <f t="shared" si="58"/>
        <v>2654.5810000000001</v>
      </c>
      <c r="N556" s="158">
        <f t="shared" si="58"/>
        <v>2646.3810000000003</v>
      </c>
      <c r="O556" s="158">
        <f t="shared" si="58"/>
        <v>2656.8810000000003</v>
      </c>
      <c r="P556" s="158">
        <f t="shared" si="58"/>
        <v>2677.701</v>
      </c>
      <c r="Q556" s="158">
        <f t="shared" si="58"/>
        <v>2712.4210000000003</v>
      </c>
      <c r="R556" s="158">
        <f t="shared" si="58"/>
        <v>2725.1210000000001</v>
      </c>
      <c r="S556" s="158">
        <f t="shared" si="59"/>
        <v>2712.9010000000003</v>
      </c>
      <c r="T556" s="158">
        <f t="shared" si="59"/>
        <v>2764.7710000000002</v>
      </c>
      <c r="U556" s="158">
        <f t="shared" si="59"/>
        <v>2707.8610000000003</v>
      </c>
      <c r="V556" s="158">
        <f t="shared" si="59"/>
        <v>2561.9610000000002</v>
      </c>
      <c r="W556" s="158">
        <f t="shared" si="59"/>
        <v>2415.0410000000002</v>
      </c>
      <c r="X556" s="158">
        <f t="shared" si="59"/>
        <v>2177.9009999999998</v>
      </c>
      <c r="Y556" s="158">
        <f t="shared" si="59"/>
        <v>2173.8109999999997</v>
      </c>
      <c r="Z556" s="35"/>
      <c r="AA556" s="39">
        <v>1140.72</v>
      </c>
      <c r="AB556" s="37">
        <v>1137.32</v>
      </c>
      <c r="AC556" s="37">
        <v>1131.48</v>
      </c>
      <c r="AD556" s="37">
        <v>1134.1500000000001</v>
      </c>
      <c r="AE556" s="37">
        <v>1142.83</v>
      </c>
      <c r="AF556" s="37">
        <v>1165.3599999999999</v>
      </c>
      <c r="AG556" s="37">
        <v>1276.3399999999999</v>
      </c>
      <c r="AH556" s="37">
        <v>1447.76</v>
      </c>
      <c r="AI556" s="37">
        <v>1662.63</v>
      </c>
      <c r="AJ556" s="37">
        <v>1759.95</v>
      </c>
      <c r="AK556" s="37">
        <v>1758.46</v>
      </c>
      <c r="AL556" s="37">
        <v>1784.37</v>
      </c>
      <c r="AM556" s="37">
        <v>1776.17</v>
      </c>
      <c r="AN556" s="37">
        <v>1786.67</v>
      </c>
      <c r="AO556" s="37">
        <v>1807.49</v>
      </c>
      <c r="AP556" s="37">
        <v>1842.21</v>
      </c>
      <c r="AQ556" s="37">
        <v>1854.91</v>
      </c>
      <c r="AR556" s="37">
        <v>1842.69</v>
      </c>
      <c r="AS556" s="37">
        <v>1894.56</v>
      </c>
      <c r="AT556" s="37">
        <v>1837.65</v>
      </c>
      <c r="AU556" s="37">
        <v>1691.75</v>
      </c>
      <c r="AV556" s="37">
        <v>1544.83</v>
      </c>
      <c r="AW556" s="37">
        <v>1307.69</v>
      </c>
      <c r="AX556" s="38">
        <v>1303.5999999999999</v>
      </c>
      <c r="AY556" s="314">
        <v>566.71</v>
      </c>
      <c r="AZ556" s="386">
        <v>4.8109999999999999</v>
      </c>
      <c r="BA556" s="148">
        <v>298.69</v>
      </c>
    </row>
    <row r="557" spans="1:53">
      <c r="A557" s="45">
        <v>15</v>
      </c>
      <c r="B557" s="158">
        <f t="shared" si="60"/>
        <v>2054.4409999999998</v>
      </c>
      <c r="C557" s="158">
        <f t="shared" si="58"/>
        <v>2006.5709999999999</v>
      </c>
      <c r="D557" s="158">
        <f t="shared" si="58"/>
        <v>2004.441</v>
      </c>
      <c r="E557" s="158">
        <f t="shared" si="58"/>
        <v>2013.251</v>
      </c>
      <c r="F557" s="158">
        <f t="shared" si="58"/>
        <v>2044.721</v>
      </c>
      <c r="G557" s="158">
        <f t="shared" si="58"/>
        <v>2080.4009999999998</v>
      </c>
      <c r="H557" s="158">
        <f t="shared" si="58"/>
        <v>2181.491</v>
      </c>
      <c r="I557" s="158">
        <f t="shared" si="58"/>
        <v>2352.431</v>
      </c>
      <c r="J557" s="158">
        <f t="shared" si="58"/>
        <v>2583.4210000000003</v>
      </c>
      <c r="K557" s="158">
        <f t="shared" si="58"/>
        <v>2625.3610000000003</v>
      </c>
      <c r="L557" s="158">
        <f t="shared" si="58"/>
        <v>2617.1710000000003</v>
      </c>
      <c r="M557" s="158">
        <f t="shared" si="58"/>
        <v>2625.6710000000003</v>
      </c>
      <c r="N557" s="158">
        <f t="shared" si="58"/>
        <v>2625.3410000000003</v>
      </c>
      <c r="O557" s="158">
        <f t="shared" si="58"/>
        <v>2660.0010000000002</v>
      </c>
      <c r="P557" s="158">
        <f t="shared" si="58"/>
        <v>2677.931</v>
      </c>
      <c r="Q557" s="158">
        <f t="shared" si="58"/>
        <v>2734.761</v>
      </c>
      <c r="R557" s="158">
        <f t="shared" si="58"/>
        <v>2717.8209999999999</v>
      </c>
      <c r="S557" s="158">
        <f t="shared" si="59"/>
        <v>2964.3110000000001</v>
      </c>
      <c r="T557" s="158">
        <f t="shared" si="59"/>
        <v>2653.6310000000003</v>
      </c>
      <c r="U557" s="158">
        <f t="shared" si="59"/>
        <v>3008.7610000000004</v>
      </c>
      <c r="V557" s="158">
        <f t="shared" si="59"/>
        <v>2775.8009999999999</v>
      </c>
      <c r="W557" s="158">
        <f t="shared" si="59"/>
        <v>2612.6010000000001</v>
      </c>
      <c r="X557" s="158">
        <f t="shared" si="59"/>
        <v>2307.7510000000002</v>
      </c>
      <c r="Y557" s="158">
        <f t="shared" si="59"/>
        <v>2232.181</v>
      </c>
      <c r="Z557" s="35"/>
      <c r="AA557" s="39">
        <v>1184.23</v>
      </c>
      <c r="AB557" s="37">
        <v>1136.3599999999999</v>
      </c>
      <c r="AC557" s="37">
        <v>1134.23</v>
      </c>
      <c r="AD557" s="37">
        <v>1143.04</v>
      </c>
      <c r="AE557" s="37">
        <v>1174.51</v>
      </c>
      <c r="AF557" s="37">
        <v>1210.19</v>
      </c>
      <c r="AG557" s="37">
        <v>1311.28</v>
      </c>
      <c r="AH557" s="37">
        <v>1482.22</v>
      </c>
      <c r="AI557" s="37">
        <v>1713.21</v>
      </c>
      <c r="AJ557" s="37">
        <v>1755.15</v>
      </c>
      <c r="AK557" s="37">
        <v>1746.96</v>
      </c>
      <c r="AL557" s="37">
        <v>1755.46</v>
      </c>
      <c r="AM557" s="37">
        <v>1755.13</v>
      </c>
      <c r="AN557" s="37">
        <v>1789.79</v>
      </c>
      <c r="AO557" s="37">
        <v>1807.72</v>
      </c>
      <c r="AP557" s="37">
        <v>1864.55</v>
      </c>
      <c r="AQ557" s="37">
        <v>1847.61</v>
      </c>
      <c r="AR557" s="37">
        <v>2094.1</v>
      </c>
      <c r="AS557" s="37">
        <v>1783.42</v>
      </c>
      <c r="AT557" s="37">
        <v>2138.5500000000002</v>
      </c>
      <c r="AU557" s="37">
        <v>1905.59</v>
      </c>
      <c r="AV557" s="37">
        <v>1742.39</v>
      </c>
      <c r="AW557" s="37">
        <v>1437.54</v>
      </c>
      <c r="AX557" s="38">
        <v>1361.97</v>
      </c>
      <c r="AY557" s="314">
        <v>566.71</v>
      </c>
      <c r="AZ557" s="386">
        <v>4.8109999999999999</v>
      </c>
      <c r="BA557" s="148">
        <v>298.69</v>
      </c>
    </row>
    <row r="558" spans="1:53">
      <c r="A558" s="45">
        <v>16</v>
      </c>
      <c r="B558" s="158">
        <f t="shared" si="60"/>
        <v>2129.0810000000001</v>
      </c>
      <c r="C558" s="158">
        <f t="shared" si="58"/>
        <v>2100.8310000000001</v>
      </c>
      <c r="D558" s="158">
        <f t="shared" si="58"/>
        <v>2096.1010000000001</v>
      </c>
      <c r="E558" s="158">
        <f t="shared" si="58"/>
        <v>2103.741</v>
      </c>
      <c r="F558" s="158">
        <f t="shared" si="58"/>
        <v>2125.2910000000002</v>
      </c>
      <c r="G558" s="158">
        <f t="shared" si="58"/>
        <v>2159.991</v>
      </c>
      <c r="H558" s="158">
        <f t="shared" si="58"/>
        <v>2267.1710000000003</v>
      </c>
      <c r="I558" s="158">
        <f t="shared" si="58"/>
        <v>2413.5010000000002</v>
      </c>
      <c r="J558" s="158">
        <f t="shared" si="58"/>
        <v>2669.5709999999999</v>
      </c>
      <c r="K558" s="158">
        <f t="shared" si="58"/>
        <v>2687.8209999999999</v>
      </c>
      <c r="L558" s="158">
        <f t="shared" si="58"/>
        <v>2659.8710000000001</v>
      </c>
      <c r="M558" s="158">
        <f t="shared" si="58"/>
        <v>2666.7710000000002</v>
      </c>
      <c r="N558" s="158">
        <f t="shared" si="58"/>
        <v>2669.7510000000002</v>
      </c>
      <c r="O558" s="158">
        <f t="shared" si="58"/>
        <v>2676.6210000000001</v>
      </c>
      <c r="P558" s="158">
        <f t="shared" si="58"/>
        <v>2732.3410000000003</v>
      </c>
      <c r="Q558" s="158">
        <f t="shared" si="58"/>
        <v>2727.951</v>
      </c>
      <c r="R558" s="158">
        <f t="shared" ref="R558:R573" si="61">AQ558+$BA558+$AZ558+$AY558</f>
        <v>2733.0610000000001</v>
      </c>
      <c r="S558" s="158">
        <f t="shared" si="59"/>
        <v>2727.1410000000001</v>
      </c>
      <c r="T558" s="158">
        <f t="shared" si="59"/>
        <v>2727.1010000000001</v>
      </c>
      <c r="U558" s="158">
        <f t="shared" si="59"/>
        <v>2720.6410000000001</v>
      </c>
      <c r="V558" s="158">
        <f t="shared" si="59"/>
        <v>2575.951</v>
      </c>
      <c r="W558" s="158">
        <f t="shared" si="59"/>
        <v>2476.5609999999997</v>
      </c>
      <c r="X558" s="158">
        <f t="shared" si="59"/>
        <v>2217.6410000000001</v>
      </c>
      <c r="Y558" s="158">
        <f t="shared" si="59"/>
        <v>2200.0609999999997</v>
      </c>
      <c r="Z558" s="35"/>
      <c r="AA558" s="39">
        <v>1258.8699999999999</v>
      </c>
      <c r="AB558" s="37">
        <v>1230.6199999999999</v>
      </c>
      <c r="AC558" s="37">
        <v>1225.8900000000001</v>
      </c>
      <c r="AD558" s="37">
        <v>1233.53</v>
      </c>
      <c r="AE558" s="37">
        <v>1255.08</v>
      </c>
      <c r="AF558" s="37">
        <v>1289.78</v>
      </c>
      <c r="AG558" s="37">
        <v>1396.96</v>
      </c>
      <c r="AH558" s="37">
        <v>1543.29</v>
      </c>
      <c r="AI558" s="37">
        <v>1799.36</v>
      </c>
      <c r="AJ558" s="37">
        <v>1817.61</v>
      </c>
      <c r="AK558" s="37">
        <v>1789.66</v>
      </c>
      <c r="AL558" s="37">
        <v>1796.56</v>
      </c>
      <c r="AM558" s="37">
        <v>1799.54</v>
      </c>
      <c r="AN558" s="37">
        <v>1806.41</v>
      </c>
      <c r="AO558" s="37">
        <v>1862.13</v>
      </c>
      <c r="AP558" s="37">
        <v>1857.74</v>
      </c>
      <c r="AQ558" s="37">
        <v>1862.85</v>
      </c>
      <c r="AR558" s="37">
        <v>1856.93</v>
      </c>
      <c r="AS558" s="37">
        <v>1856.89</v>
      </c>
      <c r="AT558" s="37">
        <v>1850.43</v>
      </c>
      <c r="AU558" s="37">
        <v>1705.74</v>
      </c>
      <c r="AV558" s="37">
        <v>1606.35</v>
      </c>
      <c r="AW558" s="37">
        <v>1347.43</v>
      </c>
      <c r="AX558" s="38">
        <v>1329.85</v>
      </c>
      <c r="AY558" s="314">
        <v>566.71</v>
      </c>
      <c r="AZ558" s="386">
        <v>4.8109999999999999</v>
      </c>
      <c r="BA558" s="148">
        <v>298.69</v>
      </c>
    </row>
    <row r="559" spans="1:53">
      <c r="A559" s="45">
        <v>17</v>
      </c>
      <c r="B559" s="158">
        <f t="shared" si="60"/>
        <v>2151.2809999999999</v>
      </c>
      <c r="C559" s="158">
        <f t="shared" si="60"/>
        <v>2123.951</v>
      </c>
      <c r="D559" s="158">
        <f t="shared" si="60"/>
        <v>2122.4110000000001</v>
      </c>
      <c r="E559" s="158">
        <f t="shared" si="60"/>
        <v>2081.8109999999997</v>
      </c>
      <c r="F559" s="158">
        <f t="shared" si="60"/>
        <v>2069.9210000000003</v>
      </c>
      <c r="G559" s="158">
        <f t="shared" si="60"/>
        <v>2124.0209999999997</v>
      </c>
      <c r="H559" s="158">
        <f t="shared" si="60"/>
        <v>2167.0209999999997</v>
      </c>
      <c r="I559" s="158">
        <f t="shared" si="60"/>
        <v>2395.1909999999998</v>
      </c>
      <c r="J559" s="158">
        <f t="shared" si="60"/>
        <v>2797.8310000000001</v>
      </c>
      <c r="K559" s="158">
        <f t="shared" si="60"/>
        <v>2929.451</v>
      </c>
      <c r="L559" s="158">
        <f t="shared" si="60"/>
        <v>2929.3210000000004</v>
      </c>
      <c r="M559" s="158">
        <f t="shared" si="60"/>
        <v>2921.6910000000003</v>
      </c>
      <c r="N559" s="158">
        <f t="shared" si="60"/>
        <v>2934.0310000000004</v>
      </c>
      <c r="O559" s="158">
        <f t="shared" si="60"/>
        <v>2948.2610000000004</v>
      </c>
      <c r="P559" s="158">
        <f t="shared" si="60"/>
        <v>3030.1710000000003</v>
      </c>
      <c r="Q559" s="158">
        <f t="shared" si="60"/>
        <v>3052.4610000000002</v>
      </c>
      <c r="R559" s="158">
        <f t="shared" si="61"/>
        <v>3046.3510000000001</v>
      </c>
      <c r="S559" s="158">
        <f t="shared" si="59"/>
        <v>3048.7210000000005</v>
      </c>
      <c r="T559" s="158">
        <f t="shared" si="59"/>
        <v>3071.0510000000004</v>
      </c>
      <c r="U559" s="158">
        <f t="shared" si="59"/>
        <v>3009.7110000000002</v>
      </c>
      <c r="V559" s="158">
        <f t="shared" si="59"/>
        <v>2911.9409999999998</v>
      </c>
      <c r="W559" s="158">
        <f t="shared" si="59"/>
        <v>2722.8910000000001</v>
      </c>
      <c r="X559" s="158">
        <f t="shared" si="59"/>
        <v>2410.201</v>
      </c>
      <c r="Y559" s="158">
        <f t="shared" si="59"/>
        <v>2286.3310000000001</v>
      </c>
      <c r="Z559" s="35"/>
      <c r="AA559" s="39">
        <v>1281.07</v>
      </c>
      <c r="AB559" s="37">
        <v>1253.74</v>
      </c>
      <c r="AC559" s="37">
        <v>1252.2</v>
      </c>
      <c r="AD559" s="37">
        <v>1211.5999999999999</v>
      </c>
      <c r="AE559" s="37">
        <v>1199.71</v>
      </c>
      <c r="AF559" s="37">
        <v>1253.81</v>
      </c>
      <c r="AG559" s="37">
        <v>1296.81</v>
      </c>
      <c r="AH559" s="37">
        <v>1524.98</v>
      </c>
      <c r="AI559" s="37">
        <v>1927.62</v>
      </c>
      <c r="AJ559" s="37">
        <v>2059.2399999999998</v>
      </c>
      <c r="AK559" s="37">
        <v>2059.11</v>
      </c>
      <c r="AL559" s="37">
        <v>2051.48</v>
      </c>
      <c r="AM559" s="37">
        <v>2063.8200000000002</v>
      </c>
      <c r="AN559" s="37">
        <v>2078.0500000000002</v>
      </c>
      <c r="AO559" s="37">
        <v>2159.96</v>
      </c>
      <c r="AP559" s="37">
        <v>2182.25</v>
      </c>
      <c r="AQ559" s="37">
        <v>2176.14</v>
      </c>
      <c r="AR559" s="37">
        <v>2178.5100000000002</v>
      </c>
      <c r="AS559" s="37">
        <v>2200.84</v>
      </c>
      <c r="AT559" s="37">
        <v>2139.5</v>
      </c>
      <c r="AU559" s="37">
        <v>2041.7299999999998</v>
      </c>
      <c r="AV559" s="37">
        <v>1852.68</v>
      </c>
      <c r="AW559" s="37">
        <v>1539.99</v>
      </c>
      <c r="AX559" s="38">
        <v>1416.12</v>
      </c>
      <c r="AY559" s="314">
        <v>566.71</v>
      </c>
      <c r="AZ559" s="386">
        <v>4.8109999999999999</v>
      </c>
      <c r="BA559" s="148">
        <v>298.69</v>
      </c>
    </row>
    <row r="560" spans="1:53">
      <c r="A560" s="45">
        <v>18</v>
      </c>
      <c r="B560" s="158">
        <f t="shared" si="60"/>
        <v>2143.8510000000001</v>
      </c>
      <c r="C560" s="158">
        <f t="shared" si="60"/>
        <v>2096.4110000000001</v>
      </c>
      <c r="D560" s="158">
        <f t="shared" si="60"/>
        <v>2045.2809999999999</v>
      </c>
      <c r="E560" s="158">
        <f t="shared" si="60"/>
        <v>2043.221</v>
      </c>
      <c r="F560" s="158">
        <f t="shared" si="60"/>
        <v>2045.421</v>
      </c>
      <c r="G560" s="158">
        <f t="shared" si="60"/>
        <v>2050.9210000000003</v>
      </c>
      <c r="H560" s="158">
        <f t="shared" si="60"/>
        <v>2144.6010000000001</v>
      </c>
      <c r="I560" s="158">
        <f t="shared" si="60"/>
        <v>2281.1109999999999</v>
      </c>
      <c r="J560" s="158">
        <f t="shared" si="60"/>
        <v>2531.3710000000001</v>
      </c>
      <c r="K560" s="158">
        <f t="shared" si="60"/>
        <v>2833.8610000000003</v>
      </c>
      <c r="L560" s="158">
        <f t="shared" si="60"/>
        <v>2864.511</v>
      </c>
      <c r="M560" s="158">
        <f t="shared" si="60"/>
        <v>2869.8209999999999</v>
      </c>
      <c r="N560" s="158">
        <f t="shared" si="60"/>
        <v>2874.1110000000003</v>
      </c>
      <c r="O560" s="158">
        <f t="shared" si="60"/>
        <v>2886.0010000000002</v>
      </c>
      <c r="P560" s="158">
        <f t="shared" si="60"/>
        <v>2959.5610000000001</v>
      </c>
      <c r="Q560" s="158">
        <f t="shared" si="60"/>
        <v>2962.0510000000004</v>
      </c>
      <c r="R560" s="158">
        <f t="shared" si="61"/>
        <v>2971.4710000000005</v>
      </c>
      <c r="S560" s="158">
        <f t="shared" si="59"/>
        <v>2978.4810000000002</v>
      </c>
      <c r="T560" s="158">
        <f t="shared" si="59"/>
        <v>3000.6210000000001</v>
      </c>
      <c r="U560" s="158">
        <f t="shared" si="59"/>
        <v>2955.3110000000001</v>
      </c>
      <c r="V560" s="158">
        <f t="shared" si="59"/>
        <v>2826.9210000000003</v>
      </c>
      <c r="W560" s="158">
        <f t="shared" si="59"/>
        <v>2662.4410000000003</v>
      </c>
      <c r="X560" s="158">
        <f t="shared" si="59"/>
        <v>2346.8810000000003</v>
      </c>
      <c r="Y560" s="158">
        <f t="shared" si="59"/>
        <v>2221.181</v>
      </c>
      <c r="Z560" s="35"/>
      <c r="AA560" s="39">
        <v>1273.6400000000001</v>
      </c>
      <c r="AB560" s="37">
        <v>1226.2</v>
      </c>
      <c r="AC560" s="37">
        <v>1175.07</v>
      </c>
      <c r="AD560" s="37">
        <v>1173.01</v>
      </c>
      <c r="AE560" s="37">
        <v>1175.21</v>
      </c>
      <c r="AF560" s="37">
        <v>1180.71</v>
      </c>
      <c r="AG560" s="37">
        <v>1274.3900000000001</v>
      </c>
      <c r="AH560" s="37">
        <v>1410.9</v>
      </c>
      <c r="AI560" s="37">
        <v>1661.16</v>
      </c>
      <c r="AJ560" s="37">
        <v>1963.65</v>
      </c>
      <c r="AK560" s="37">
        <v>1994.3</v>
      </c>
      <c r="AL560" s="37">
        <v>1999.61</v>
      </c>
      <c r="AM560" s="37">
        <v>2003.9000000000003</v>
      </c>
      <c r="AN560" s="37">
        <v>2015.79</v>
      </c>
      <c r="AO560" s="37">
        <v>2089.35</v>
      </c>
      <c r="AP560" s="37">
        <v>2091.84</v>
      </c>
      <c r="AQ560" s="37">
        <v>2101.2600000000002</v>
      </c>
      <c r="AR560" s="37">
        <v>2108.27</v>
      </c>
      <c r="AS560" s="37">
        <v>2130.41</v>
      </c>
      <c r="AT560" s="37">
        <v>2085.1</v>
      </c>
      <c r="AU560" s="37">
        <v>1956.71</v>
      </c>
      <c r="AV560" s="37">
        <v>1792.23</v>
      </c>
      <c r="AW560" s="37">
        <v>1476.67</v>
      </c>
      <c r="AX560" s="38">
        <v>1350.97</v>
      </c>
      <c r="AY560" s="314">
        <v>566.71</v>
      </c>
      <c r="AZ560" s="386">
        <v>4.8109999999999999</v>
      </c>
      <c r="BA560" s="148">
        <v>298.69</v>
      </c>
    </row>
    <row r="561" spans="1:137">
      <c r="A561" s="45">
        <v>19</v>
      </c>
      <c r="B561" s="158">
        <f t="shared" si="60"/>
        <v>2133.8710000000001</v>
      </c>
      <c r="C561" s="158">
        <f t="shared" si="60"/>
        <v>2047.981</v>
      </c>
      <c r="D561" s="158">
        <f t="shared" si="60"/>
        <v>2045.951</v>
      </c>
      <c r="E561" s="158">
        <f t="shared" si="60"/>
        <v>2050.471</v>
      </c>
      <c r="F561" s="158">
        <f t="shared" si="60"/>
        <v>2054.0209999999997</v>
      </c>
      <c r="G561" s="158">
        <f t="shared" si="60"/>
        <v>2152.6109999999999</v>
      </c>
      <c r="H561" s="158">
        <f t="shared" si="60"/>
        <v>2166.0609999999997</v>
      </c>
      <c r="I561" s="158">
        <f t="shared" si="60"/>
        <v>2362.681</v>
      </c>
      <c r="J561" s="158">
        <f t="shared" si="60"/>
        <v>2510.241</v>
      </c>
      <c r="K561" s="158">
        <f t="shared" si="60"/>
        <v>2576.761</v>
      </c>
      <c r="L561" s="158">
        <f t="shared" si="60"/>
        <v>2530.3209999999999</v>
      </c>
      <c r="M561" s="158">
        <f t="shared" si="60"/>
        <v>2585.8910000000001</v>
      </c>
      <c r="N561" s="158">
        <f t="shared" si="60"/>
        <v>2595.5709999999999</v>
      </c>
      <c r="O561" s="158">
        <f t="shared" si="60"/>
        <v>2628.931</v>
      </c>
      <c r="P561" s="158">
        <f t="shared" si="60"/>
        <v>2666.721</v>
      </c>
      <c r="Q561" s="158">
        <f t="shared" si="60"/>
        <v>2636.0309999999999</v>
      </c>
      <c r="R561" s="158">
        <f t="shared" si="61"/>
        <v>2623.2910000000002</v>
      </c>
      <c r="S561" s="158">
        <f t="shared" si="59"/>
        <v>2633.0010000000002</v>
      </c>
      <c r="T561" s="158">
        <f t="shared" si="59"/>
        <v>2613.7309999999998</v>
      </c>
      <c r="U561" s="158">
        <f t="shared" si="59"/>
        <v>2581.8510000000001</v>
      </c>
      <c r="V561" s="158">
        <f t="shared" si="59"/>
        <v>2383.9610000000002</v>
      </c>
      <c r="W561" s="158">
        <f t="shared" si="59"/>
        <v>2260.761</v>
      </c>
      <c r="X561" s="158">
        <f t="shared" si="59"/>
        <v>2121.681</v>
      </c>
      <c r="Y561" s="158">
        <f t="shared" si="59"/>
        <v>2036.6310000000001</v>
      </c>
      <c r="Z561" s="35"/>
      <c r="AA561" s="39">
        <v>1263.6600000000001</v>
      </c>
      <c r="AB561" s="37">
        <v>1177.77</v>
      </c>
      <c r="AC561" s="37">
        <v>1175.74</v>
      </c>
      <c r="AD561" s="37">
        <v>1180.26</v>
      </c>
      <c r="AE561" s="37">
        <v>1183.81</v>
      </c>
      <c r="AF561" s="37">
        <v>1282.4000000000001</v>
      </c>
      <c r="AG561" s="37">
        <v>1295.8499999999999</v>
      </c>
      <c r="AH561" s="37">
        <v>1492.47</v>
      </c>
      <c r="AI561" s="37">
        <v>1640.03</v>
      </c>
      <c r="AJ561" s="37">
        <v>1706.55</v>
      </c>
      <c r="AK561" s="37">
        <v>1660.11</v>
      </c>
      <c r="AL561" s="37">
        <v>1715.68</v>
      </c>
      <c r="AM561" s="37">
        <v>1725.36</v>
      </c>
      <c r="AN561" s="37">
        <v>1758.72</v>
      </c>
      <c r="AO561" s="37">
        <v>1796.51</v>
      </c>
      <c r="AP561" s="37">
        <v>1765.82</v>
      </c>
      <c r="AQ561" s="37">
        <v>1753.08</v>
      </c>
      <c r="AR561" s="37">
        <v>1762.79</v>
      </c>
      <c r="AS561" s="37">
        <v>1743.52</v>
      </c>
      <c r="AT561" s="37">
        <v>1711.64</v>
      </c>
      <c r="AU561" s="37">
        <v>1513.75</v>
      </c>
      <c r="AV561" s="37">
        <v>1390.55</v>
      </c>
      <c r="AW561" s="37">
        <v>1251.47</v>
      </c>
      <c r="AX561" s="38">
        <v>1166.42</v>
      </c>
      <c r="AY561" s="314">
        <v>566.71</v>
      </c>
      <c r="AZ561" s="386">
        <v>4.8109999999999999</v>
      </c>
      <c r="BA561" s="148">
        <v>298.69</v>
      </c>
    </row>
    <row r="562" spans="1:137">
      <c r="A562" s="45">
        <v>20</v>
      </c>
      <c r="B562" s="158">
        <f t="shared" si="60"/>
        <v>1994.8009999999999</v>
      </c>
      <c r="C562" s="158">
        <f t="shared" si="60"/>
        <v>1981.1210000000001</v>
      </c>
      <c r="D562" s="158">
        <f t="shared" si="60"/>
        <v>1947.511</v>
      </c>
      <c r="E562" s="158">
        <f t="shared" si="60"/>
        <v>1962.181</v>
      </c>
      <c r="F562" s="158">
        <f t="shared" si="60"/>
        <v>1992.011</v>
      </c>
      <c r="G562" s="158">
        <f t="shared" si="60"/>
        <v>1938.6110000000001</v>
      </c>
      <c r="H562" s="158">
        <f t="shared" si="60"/>
        <v>2062.7510000000002</v>
      </c>
      <c r="I562" s="158">
        <f t="shared" si="60"/>
        <v>2180.7709999999997</v>
      </c>
      <c r="J562" s="158">
        <f t="shared" si="60"/>
        <v>2261.1710000000003</v>
      </c>
      <c r="K562" s="158">
        <f t="shared" si="60"/>
        <v>2282.991</v>
      </c>
      <c r="L562" s="158">
        <f t="shared" si="60"/>
        <v>2281.0910000000003</v>
      </c>
      <c r="M562" s="158">
        <f t="shared" si="60"/>
        <v>2290.951</v>
      </c>
      <c r="N562" s="158">
        <f t="shared" si="60"/>
        <v>2303.1010000000001</v>
      </c>
      <c r="O562" s="158">
        <f t="shared" si="60"/>
        <v>2290.6909999999998</v>
      </c>
      <c r="P562" s="158">
        <f t="shared" si="60"/>
        <v>2293.5709999999999</v>
      </c>
      <c r="Q562" s="158">
        <f t="shared" si="60"/>
        <v>2294.201</v>
      </c>
      <c r="R562" s="158">
        <f t="shared" si="61"/>
        <v>2299.8410000000003</v>
      </c>
      <c r="S562" s="158">
        <f t="shared" si="59"/>
        <v>2326.4409999999998</v>
      </c>
      <c r="T562" s="158">
        <f t="shared" si="59"/>
        <v>2311.721</v>
      </c>
      <c r="U562" s="158">
        <f t="shared" si="59"/>
        <v>2302.5410000000002</v>
      </c>
      <c r="V562" s="158">
        <f t="shared" si="59"/>
        <v>2268.3810000000003</v>
      </c>
      <c r="W562" s="158">
        <f t="shared" si="59"/>
        <v>2188.0709999999999</v>
      </c>
      <c r="X562" s="158">
        <f t="shared" si="59"/>
        <v>2119.5910000000003</v>
      </c>
      <c r="Y562" s="158">
        <f t="shared" si="59"/>
        <v>2091.8609999999999</v>
      </c>
      <c r="Z562" s="35"/>
      <c r="AA562" s="39">
        <v>1124.5899999999999</v>
      </c>
      <c r="AB562" s="37">
        <v>1110.9100000000001</v>
      </c>
      <c r="AC562" s="37">
        <v>1077.3</v>
      </c>
      <c r="AD562" s="37">
        <v>1091.97</v>
      </c>
      <c r="AE562" s="37">
        <v>1121.8</v>
      </c>
      <c r="AF562" s="37">
        <v>1068.4000000000001</v>
      </c>
      <c r="AG562" s="37">
        <v>1192.54</v>
      </c>
      <c r="AH562" s="37">
        <v>1310.56</v>
      </c>
      <c r="AI562" s="37">
        <v>1390.96</v>
      </c>
      <c r="AJ562" s="37">
        <v>1412.78</v>
      </c>
      <c r="AK562" s="37">
        <v>1410.88</v>
      </c>
      <c r="AL562" s="37">
        <v>1420.74</v>
      </c>
      <c r="AM562" s="37">
        <v>1432.89</v>
      </c>
      <c r="AN562" s="37">
        <v>1420.48</v>
      </c>
      <c r="AO562" s="37">
        <v>1423.36</v>
      </c>
      <c r="AP562" s="37">
        <v>1423.99</v>
      </c>
      <c r="AQ562" s="37">
        <v>1429.63</v>
      </c>
      <c r="AR562" s="37">
        <v>1456.23</v>
      </c>
      <c r="AS562" s="37">
        <v>1441.51</v>
      </c>
      <c r="AT562" s="37">
        <v>1432.33</v>
      </c>
      <c r="AU562" s="37">
        <v>1398.17</v>
      </c>
      <c r="AV562" s="37">
        <v>1317.86</v>
      </c>
      <c r="AW562" s="37">
        <v>1249.3800000000001</v>
      </c>
      <c r="AX562" s="38">
        <v>1221.6500000000001</v>
      </c>
      <c r="AY562" s="314">
        <v>566.71</v>
      </c>
      <c r="AZ562" s="386">
        <v>4.8109999999999999</v>
      </c>
      <c r="BA562" s="148">
        <v>298.69</v>
      </c>
    </row>
    <row r="563" spans="1:137">
      <c r="A563" s="45">
        <v>21</v>
      </c>
      <c r="B563" s="158">
        <f t="shared" si="60"/>
        <v>2021.3610000000001</v>
      </c>
      <c r="C563" s="158">
        <f t="shared" si="60"/>
        <v>2016.8009999999999</v>
      </c>
      <c r="D563" s="158">
        <f t="shared" si="60"/>
        <v>2006.8009999999999</v>
      </c>
      <c r="E563" s="158">
        <f t="shared" si="60"/>
        <v>2008.701</v>
      </c>
      <c r="F563" s="158">
        <f t="shared" si="60"/>
        <v>2021.5409999999999</v>
      </c>
      <c r="G563" s="158">
        <f t="shared" si="60"/>
        <v>2027.231</v>
      </c>
      <c r="H563" s="158">
        <f t="shared" si="60"/>
        <v>2174.7110000000002</v>
      </c>
      <c r="I563" s="158">
        <f t="shared" si="60"/>
        <v>2220.9409999999998</v>
      </c>
      <c r="J563" s="158">
        <f t="shared" si="60"/>
        <v>2333.491</v>
      </c>
      <c r="K563" s="158">
        <f t="shared" si="60"/>
        <v>2418.1310000000003</v>
      </c>
      <c r="L563" s="158">
        <f t="shared" si="60"/>
        <v>2497.7110000000002</v>
      </c>
      <c r="M563" s="158">
        <f t="shared" si="60"/>
        <v>2504.681</v>
      </c>
      <c r="N563" s="158">
        <f t="shared" si="60"/>
        <v>2496.761</v>
      </c>
      <c r="O563" s="158">
        <f t="shared" si="60"/>
        <v>2492.951</v>
      </c>
      <c r="P563" s="158">
        <f t="shared" si="60"/>
        <v>2510.1010000000001</v>
      </c>
      <c r="Q563" s="158">
        <f t="shared" si="60"/>
        <v>2564.3710000000001</v>
      </c>
      <c r="R563" s="158">
        <f t="shared" si="61"/>
        <v>2564.8910000000001</v>
      </c>
      <c r="S563" s="158">
        <f t="shared" si="59"/>
        <v>2594.511</v>
      </c>
      <c r="T563" s="158">
        <f t="shared" si="59"/>
        <v>2551.701</v>
      </c>
      <c r="U563" s="158">
        <f t="shared" si="59"/>
        <v>2399.761</v>
      </c>
      <c r="V563" s="158">
        <f t="shared" si="59"/>
        <v>2326.0609999999997</v>
      </c>
      <c r="W563" s="158">
        <f t="shared" si="59"/>
        <v>2218.9110000000001</v>
      </c>
      <c r="X563" s="158">
        <f t="shared" si="59"/>
        <v>2123.9210000000003</v>
      </c>
      <c r="Y563" s="158">
        <f t="shared" si="59"/>
        <v>2084.241</v>
      </c>
      <c r="Z563" s="35"/>
      <c r="AA563" s="39">
        <v>1151.1500000000001</v>
      </c>
      <c r="AB563" s="37">
        <v>1146.5899999999999</v>
      </c>
      <c r="AC563" s="37">
        <v>1136.5899999999999</v>
      </c>
      <c r="AD563" s="37">
        <v>1138.49</v>
      </c>
      <c r="AE563" s="37">
        <v>1151.33</v>
      </c>
      <c r="AF563" s="37">
        <v>1157.02</v>
      </c>
      <c r="AG563" s="37">
        <v>1304.5</v>
      </c>
      <c r="AH563" s="37">
        <v>1350.73</v>
      </c>
      <c r="AI563" s="37">
        <v>1463.28</v>
      </c>
      <c r="AJ563" s="37">
        <v>1547.92</v>
      </c>
      <c r="AK563" s="37">
        <v>1627.5</v>
      </c>
      <c r="AL563" s="37">
        <v>1634.47</v>
      </c>
      <c r="AM563" s="37">
        <v>1626.55</v>
      </c>
      <c r="AN563" s="37">
        <v>1622.74</v>
      </c>
      <c r="AO563" s="37">
        <v>1639.89</v>
      </c>
      <c r="AP563" s="37">
        <v>1694.16</v>
      </c>
      <c r="AQ563" s="37">
        <v>1694.68</v>
      </c>
      <c r="AR563" s="37">
        <v>1724.3</v>
      </c>
      <c r="AS563" s="37">
        <v>1681.49</v>
      </c>
      <c r="AT563" s="37">
        <v>1529.55</v>
      </c>
      <c r="AU563" s="37">
        <v>1455.85</v>
      </c>
      <c r="AV563" s="37">
        <v>1348.7</v>
      </c>
      <c r="AW563" s="37">
        <v>1253.71</v>
      </c>
      <c r="AX563" s="38">
        <v>1214.03</v>
      </c>
      <c r="AY563" s="314">
        <v>566.71</v>
      </c>
      <c r="AZ563" s="386">
        <v>4.8109999999999999</v>
      </c>
      <c r="BA563" s="148">
        <v>298.69</v>
      </c>
    </row>
    <row r="564" spans="1:137">
      <c r="A564" s="45">
        <v>22</v>
      </c>
      <c r="B564" s="158">
        <f t="shared" si="60"/>
        <v>1995.1510000000001</v>
      </c>
      <c r="C564" s="158">
        <f t="shared" si="60"/>
        <v>1988.221</v>
      </c>
      <c r="D564" s="158">
        <f t="shared" si="60"/>
        <v>1936.421</v>
      </c>
      <c r="E564" s="158">
        <f t="shared" si="60"/>
        <v>1984.5609999999999</v>
      </c>
      <c r="F564" s="158">
        <f t="shared" si="60"/>
        <v>1994.011</v>
      </c>
      <c r="G564" s="158">
        <f t="shared" si="60"/>
        <v>1939.731</v>
      </c>
      <c r="H564" s="158">
        <f t="shared" si="60"/>
        <v>2031.721</v>
      </c>
      <c r="I564" s="158">
        <f t="shared" si="60"/>
        <v>2156.971</v>
      </c>
      <c r="J564" s="158">
        <f t="shared" si="60"/>
        <v>2262.8609999999999</v>
      </c>
      <c r="K564" s="158">
        <f t="shared" si="60"/>
        <v>2299.8109999999997</v>
      </c>
      <c r="L564" s="158">
        <f t="shared" si="60"/>
        <v>2292.511</v>
      </c>
      <c r="M564" s="158">
        <f t="shared" si="60"/>
        <v>2297.2110000000002</v>
      </c>
      <c r="N564" s="158">
        <f t="shared" si="60"/>
        <v>2296.7709999999997</v>
      </c>
      <c r="O564" s="158">
        <f t="shared" si="60"/>
        <v>2308.8410000000003</v>
      </c>
      <c r="P564" s="158">
        <f t="shared" si="60"/>
        <v>2309.9210000000003</v>
      </c>
      <c r="Q564" s="158">
        <f t="shared" si="60"/>
        <v>2360.951</v>
      </c>
      <c r="R564" s="158">
        <f t="shared" si="61"/>
        <v>2361.9110000000001</v>
      </c>
      <c r="S564" s="158">
        <f t="shared" si="59"/>
        <v>2580.3310000000001</v>
      </c>
      <c r="T564" s="158">
        <f t="shared" si="59"/>
        <v>2470.9210000000003</v>
      </c>
      <c r="U564" s="158">
        <f t="shared" si="59"/>
        <v>2408.181</v>
      </c>
      <c r="V564" s="158">
        <f t="shared" si="59"/>
        <v>2263.2309999999998</v>
      </c>
      <c r="W564" s="158">
        <f t="shared" si="59"/>
        <v>2140.5609999999997</v>
      </c>
      <c r="X564" s="158">
        <f t="shared" si="59"/>
        <v>2109.0010000000002</v>
      </c>
      <c r="Y564" s="158">
        <f t="shared" si="59"/>
        <v>2031.171</v>
      </c>
      <c r="Z564" s="35"/>
      <c r="AA564" s="39">
        <v>1124.94</v>
      </c>
      <c r="AB564" s="37">
        <v>1118.01</v>
      </c>
      <c r="AC564" s="37">
        <v>1066.21</v>
      </c>
      <c r="AD564" s="37">
        <v>1114.3499999999999</v>
      </c>
      <c r="AE564" s="37">
        <v>1123.8</v>
      </c>
      <c r="AF564" s="37">
        <v>1069.52</v>
      </c>
      <c r="AG564" s="37">
        <v>1161.51</v>
      </c>
      <c r="AH564" s="37">
        <v>1286.76</v>
      </c>
      <c r="AI564" s="37">
        <v>1392.65</v>
      </c>
      <c r="AJ564" s="37">
        <v>1429.6</v>
      </c>
      <c r="AK564" s="37">
        <v>1422.3</v>
      </c>
      <c r="AL564" s="37">
        <v>1427</v>
      </c>
      <c r="AM564" s="37">
        <v>1426.56</v>
      </c>
      <c r="AN564" s="37">
        <v>1438.63</v>
      </c>
      <c r="AO564" s="37">
        <v>1439.71</v>
      </c>
      <c r="AP564" s="37">
        <v>1490.74</v>
      </c>
      <c r="AQ564" s="37">
        <v>1491.7</v>
      </c>
      <c r="AR564" s="37">
        <v>1710.12</v>
      </c>
      <c r="AS564" s="37">
        <v>1600.71</v>
      </c>
      <c r="AT564" s="37">
        <v>1537.97</v>
      </c>
      <c r="AU564" s="37">
        <v>1393.02</v>
      </c>
      <c r="AV564" s="37">
        <v>1270.3499999999999</v>
      </c>
      <c r="AW564" s="37">
        <v>1238.79</v>
      </c>
      <c r="AX564" s="38">
        <v>1160.96</v>
      </c>
      <c r="AY564" s="314">
        <v>566.71</v>
      </c>
      <c r="AZ564" s="386">
        <v>4.8109999999999999</v>
      </c>
      <c r="BA564" s="148">
        <v>298.69</v>
      </c>
    </row>
    <row r="565" spans="1:137">
      <c r="A565" s="45">
        <v>23</v>
      </c>
      <c r="B565" s="158">
        <f t="shared" si="60"/>
        <v>1989.991</v>
      </c>
      <c r="C565" s="158">
        <f t="shared" si="60"/>
        <v>1984.8810000000001</v>
      </c>
      <c r="D565" s="158">
        <f t="shared" si="60"/>
        <v>1980.961</v>
      </c>
      <c r="E565" s="158">
        <f t="shared" si="60"/>
        <v>1981.5509999999999</v>
      </c>
      <c r="F565" s="158">
        <f t="shared" si="60"/>
        <v>1988.731</v>
      </c>
      <c r="G565" s="158">
        <f t="shared" si="60"/>
        <v>1991.8710000000001</v>
      </c>
      <c r="H565" s="158">
        <f t="shared" si="60"/>
        <v>2059.0209999999997</v>
      </c>
      <c r="I565" s="158">
        <f t="shared" si="60"/>
        <v>2123.8910000000001</v>
      </c>
      <c r="J565" s="158">
        <f t="shared" si="60"/>
        <v>2123.1610000000001</v>
      </c>
      <c r="K565" s="158">
        <f t="shared" si="60"/>
        <v>2121.8710000000001</v>
      </c>
      <c r="L565" s="158">
        <f t="shared" si="60"/>
        <v>2120.8810000000003</v>
      </c>
      <c r="M565" s="158">
        <f t="shared" si="60"/>
        <v>2119.181</v>
      </c>
      <c r="N565" s="158">
        <f t="shared" si="60"/>
        <v>2118.6109999999999</v>
      </c>
      <c r="O565" s="158">
        <f t="shared" si="60"/>
        <v>2116.0309999999999</v>
      </c>
      <c r="P565" s="158">
        <f t="shared" si="60"/>
        <v>2114.6610000000001</v>
      </c>
      <c r="Q565" s="158">
        <f t="shared" si="60"/>
        <v>2119.261</v>
      </c>
      <c r="R565" s="158">
        <f t="shared" si="61"/>
        <v>2122.241</v>
      </c>
      <c r="S565" s="158">
        <f t="shared" si="59"/>
        <v>2124.7809999999999</v>
      </c>
      <c r="T565" s="158">
        <f t="shared" si="59"/>
        <v>2412.8710000000001</v>
      </c>
      <c r="U565" s="158">
        <f t="shared" si="59"/>
        <v>2295.471</v>
      </c>
      <c r="V565" s="158">
        <f t="shared" si="59"/>
        <v>2210.181</v>
      </c>
      <c r="W565" s="158">
        <f t="shared" si="59"/>
        <v>2122.5910000000003</v>
      </c>
      <c r="X565" s="158">
        <f t="shared" si="59"/>
        <v>1989.8109999999999</v>
      </c>
      <c r="Y565" s="158">
        <f t="shared" si="59"/>
        <v>2032.981</v>
      </c>
      <c r="Z565" s="35"/>
      <c r="AA565" s="39">
        <v>1119.78</v>
      </c>
      <c r="AB565" s="37">
        <v>1114.67</v>
      </c>
      <c r="AC565" s="37">
        <v>1110.75</v>
      </c>
      <c r="AD565" s="37">
        <v>1111.3399999999999</v>
      </c>
      <c r="AE565" s="37">
        <v>1118.52</v>
      </c>
      <c r="AF565" s="37">
        <v>1121.6600000000001</v>
      </c>
      <c r="AG565" s="37">
        <v>1188.81</v>
      </c>
      <c r="AH565" s="37">
        <v>1253.68</v>
      </c>
      <c r="AI565" s="37">
        <v>1252.95</v>
      </c>
      <c r="AJ565" s="37">
        <v>1251.6600000000001</v>
      </c>
      <c r="AK565" s="37">
        <v>1250.67</v>
      </c>
      <c r="AL565" s="37">
        <v>1248.97</v>
      </c>
      <c r="AM565" s="37">
        <v>1248.4000000000001</v>
      </c>
      <c r="AN565" s="37">
        <v>1245.82</v>
      </c>
      <c r="AO565" s="37">
        <v>1244.45</v>
      </c>
      <c r="AP565" s="37">
        <v>1249.05</v>
      </c>
      <c r="AQ565" s="37">
        <v>1252.03</v>
      </c>
      <c r="AR565" s="37">
        <v>1254.57</v>
      </c>
      <c r="AS565" s="37">
        <v>1542.66</v>
      </c>
      <c r="AT565" s="37">
        <v>1425.26</v>
      </c>
      <c r="AU565" s="37">
        <v>1339.97</v>
      </c>
      <c r="AV565" s="37">
        <v>1252.3800000000001</v>
      </c>
      <c r="AW565" s="37">
        <v>1119.5999999999999</v>
      </c>
      <c r="AX565" s="38">
        <v>1162.77</v>
      </c>
      <c r="AY565" s="314">
        <v>566.71</v>
      </c>
      <c r="AZ565" s="386">
        <v>4.8109999999999999</v>
      </c>
      <c r="BA565" s="148">
        <v>298.69</v>
      </c>
    </row>
    <row r="566" spans="1:137">
      <c r="A566" s="45">
        <v>24</v>
      </c>
      <c r="B566" s="158">
        <f t="shared" si="60"/>
        <v>2123.3209999999999</v>
      </c>
      <c r="C566" s="158">
        <f t="shared" si="60"/>
        <v>2097.201</v>
      </c>
      <c r="D566" s="158">
        <f t="shared" si="60"/>
        <v>2077.2910000000002</v>
      </c>
      <c r="E566" s="158">
        <f t="shared" si="60"/>
        <v>2079.1109999999999</v>
      </c>
      <c r="F566" s="158">
        <f t="shared" si="60"/>
        <v>2056.3410000000003</v>
      </c>
      <c r="G566" s="158">
        <f t="shared" si="60"/>
        <v>2126.761</v>
      </c>
      <c r="H566" s="158">
        <f t="shared" si="60"/>
        <v>2135.2809999999999</v>
      </c>
      <c r="I566" s="158">
        <f t="shared" si="60"/>
        <v>2320.261</v>
      </c>
      <c r="J566" s="158">
        <f t="shared" si="60"/>
        <v>2455.4210000000003</v>
      </c>
      <c r="K566" s="158">
        <f t="shared" si="60"/>
        <v>2613.6109999999999</v>
      </c>
      <c r="L566" s="158">
        <f t="shared" si="60"/>
        <v>2640.011</v>
      </c>
      <c r="M566" s="158">
        <f t="shared" si="60"/>
        <v>2657.5010000000002</v>
      </c>
      <c r="N566" s="158">
        <f t="shared" si="60"/>
        <v>2648.181</v>
      </c>
      <c r="O566" s="158">
        <f t="shared" si="60"/>
        <v>2636.8009999999999</v>
      </c>
      <c r="P566" s="158">
        <f t="shared" si="60"/>
        <v>2645.9410000000003</v>
      </c>
      <c r="Q566" s="158">
        <f t="shared" si="60"/>
        <v>2695.951</v>
      </c>
      <c r="R566" s="158">
        <f t="shared" si="61"/>
        <v>2730.8510000000001</v>
      </c>
      <c r="S566" s="158">
        <f t="shared" si="59"/>
        <v>2736.221</v>
      </c>
      <c r="T566" s="158">
        <f t="shared" si="59"/>
        <v>2711.3910000000001</v>
      </c>
      <c r="U566" s="158">
        <f t="shared" si="59"/>
        <v>2626.5810000000001</v>
      </c>
      <c r="V566" s="158">
        <f t="shared" si="59"/>
        <v>2513.011</v>
      </c>
      <c r="W566" s="158">
        <f t="shared" si="59"/>
        <v>2374.6610000000001</v>
      </c>
      <c r="X566" s="158">
        <f t="shared" si="59"/>
        <v>2207.7910000000002</v>
      </c>
      <c r="Y566" s="158">
        <f t="shared" si="59"/>
        <v>2137.8710000000001</v>
      </c>
      <c r="Z566" s="35"/>
      <c r="AA566" s="39">
        <v>1253.1099999999999</v>
      </c>
      <c r="AB566" s="37">
        <v>1226.99</v>
      </c>
      <c r="AC566" s="37">
        <v>1207.08</v>
      </c>
      <c r="AD566" s="37">
        <v>1208.9000000000001</v>
      </c>
      <c r="AE566" s="37">
        <v>1186.1300000000001</v>
      </c>
      <c r="AF566" s="37">
        <v>1256.55</v>
      </c>
      <c r="AG566" s="37">
        <v>1265.07</v>
      </c>
      <c r="AH566" s="37">
        <v>1450.05</v>
      </c>
      <c r="AI566" s="37">
        <v>1585.21</v>
      </c>
      <c r="AJ566" s="37">
        <v>1743.4</v>
      </c>
      <c r="AK566" s="37">
        <v>1769.8</v>
      </c>
      <c r="AL566" s="37">
        <v>1787.29</v>
      </c>
      <c r="AM566" s="37">
        <v>1777.97</v>
      </c>
      <c r="AN566" s="37">
        <v>1766.59</v>
      </c>
      <c r="AO566" s="37">
        <v>1775.73</v>
      </c>
      <c r="AP566" s="37">
        <v>1825.74</v>
      </c>
      <c r="AQ566" s="37">
        <v>1860.64</v>
      </c>
      <c r="AR566" s="37">
        <v>1866.01</v>
      </c>
      <c r="AS566" s="37">
        <v>1841.18</v>
      </c>
      <c r="AT566" s="37">
        <v>1756.37</v>
      </c>
      <c r="AU566" s="37">
        <v>1642.8</v>
      </c>
      <c r="AV566" s="37">
        <v>1504.45</v>
      </c>
      <c r="AW566" s="37">
        <v>1337.58</v>
      </c>
      <c r="AX566" s="38">
        <v>1267.6600000000001</v>
      </c>
      <c r="AY566" s="314">
        <v>566.71</v>
      </c>
      <c r="AZ566" s="386">
        <v>4.8109999999999999</v>
      </c>
      <c r="BA566" s="148">
        <v>298.69</v>
      </c>
    </row>
    <row r="567" spans="1:137">
      <c r="A567" s="45">
        <v>25</v>
      </c>
      <c r="B567" s="158">
        <f t="shared" si="60"/>
        <v>2127.1710000000003</v>
      </c>
      <c r="C567" s="158">
        <f t="shared" si="60"/>
        <v>2107.221</v>
      </c>
      <c r="D567" s="158">
        <f t="shared" si="60"/>
        <v>2076.3310000000001</v>
      </c>
      <c r="E567" s="158">
        <f t="shared" si="60"/>
        <v>2075.8609999999999</v>
      </c>
      <c r="F567" s="158">
        <f t="shared" si="60"/>
        <v>2063.6310000000003</v>
      </c>
      <c r="G567" s="158">
        <f t="shared" si="60"/>
        <v>2103.951</v>
      </c>
      <c r="H567" s="158">
        <f t="shared" si="60"/>
        <v>2134.1210000000001</v>
      </c>
      <c r="I567" s="158">
        <f t="shared" si="60"/>
        <v>2174.4809999999998</v>
      </c>
      <c r="J567" s="158">
        <f t="shared" si="60"/>
        <v>2368.8109999999997</v>
      </c>
      <c r="K567" s="158">
        <f t="shared" si="60"/>
        <v>2439.0410000000002</v>
      </c>
      <c r="L567" s="158">
        <f t="shared" si="60"/>
        <v>2503.8209999999999</v>
      </c>
      <c r="M567" s="158">
        <f t="shared" si="60"/>
        <v>2517.681</v>
      </c>
      <c r="N567" s="158">
        <f t="shared" si="60"/>
        <v>2484.7309999999998</v>
      </c>
      <c r="O567" s="158">
        <f t="shared" si="60"/>
        <v>2481.8910000000001</v>
      </c>
      <c r="P567" s="158">
        <f t="shared" si="60"/>
        <v>2497.0709999999999</v>
      </c>
      <c r="Q567" s="158">
        <f t="shared" si="60"/>
        <v>2571.6509999999998</v>
      </c>
      <c r="R567" s="158">
        <f t="shared" si="61"/>
        <v>2613.2309999999998</v>
      </c>
      <c r="S567" s="158">
        <f t="shared" si="59"/>
        <v>2602.0209999999997</v>
      </c>
      <c r="T567" s="158">
        <f t="shared" si="59"/>
        <v>2571.6909999999998</v>
      </c>
      <c r="U567" s="158">
        <f t="shared" si="59"/>
        <v>2511.011</v>
      </c>
      <c r="V567" s="158">
        <f t="shared" si="59"/>
        <v>2422.1610000000001</v>
      </c>
      <c r="W567" s="158">
        <f t="shared" si="59"/>
        <v>2330.1310000000003</v>
      </c>
      <c r="X567" s="158">
        <f t="shared" si="59"/>
        <v>2211.7510000000002</v>
      </c>
      <c r="Y567" s="158">
        <f t="shared" si="59"/>
        <v>2170.0010000000002</v>
      </c>
      <c r="Z567" s="35"/>
      <c r="AA567" s="39">
        <v>1256.96</v>
      </c>
      <c r="AB567" s="37">
        <v>1237.01</v>
      </c>
      <c r="AC567" s="37">
        <v>1206.1199999999999</v>
      </c>
      <c r="AD567" s="37">
        <v>1205.6500000000001</v>
      </c>
      <c r="AE567" s="37">
        <v>1193.42</v>
      </c>
      <c r="AF567" s="37">
        <v>1233.74</v>
      </c>
      <c r="AG567" s="37">
        <v>1263.9100000000001</v>
      </c>
      <c r="AH567" s="37">
        <v>1304.27</v>
      </c>
      <c r="AI567" s="37">
        <v>1498.6</v>
      </c>
      <c r="AJ567" s="37">
        <v>1568.83</v>
      </c>
      <c r="AK567" s="37">
        <v>1633.61</v>
      </c>
      <c r="AL567" s="37">
        <v>1647.47</v>
      </c>
      <c r="AM567" s="37">
        <v>1614.52</v>
      </c>
      <c r="AN567" s="37">
        <v>1611.68</v>
      </c>
      <c r="AO567" s="37">
        <v>1626.86</v>
      </c>
      <c r="AP567" s="37">
        <v>1701.44</v>
      </c>
      <c r="AQ567" s="37">
        <v>1743.02</v>
      </c>
      <c r="AR567" s="37">
        <v>1731.81</v>
      </c>
      <c r="AS567" s="37">
        <v>1701.48</v>
      </c>
      <c r="AT567" s="37">
        <v>1640.8</v>
      </c>
      <c r="AU567" s="37">
        <v>1551.95</v>
      </c>
      <c r="AV567" s="37">
        <v>1459.92</v>
      </c>
      <c r="AW567" s="37">
        <v>1341.54</v>
      </c>
      <c r="AX567" s="38">
        <v>1299.79</v>
      </c>
      <c r="AY567" s="314">
        <v>566.71</v>
      </c>
      <c r="AZ567" s="386">
        <v>4.8109999999999999</v>
      </c>
      <c r="BA567" s="148">
        <v>298.69</v>
      </c>
    </row>
    <row r="568" spans="1:137">
      <c r="A568" s="45">
        <v>26</v>
      </c>
      <c r="B568" s="158">
        <f t="shared" si="60"/>
        <v>2131.5609999999997</v>
      </c>
      <c r="C568" s="158">
        <f t="shared" si="60"/>
        <v>2108.681</v>
      </c>
      <c r="D568" s="158">
        <f t="shared" si="60"/>
        <v>2027.201</v>
      </c>
      <c r="E568" s="158">
        <f t="shared" si="60"/>
        <v>2024.5609999999999</v>
      </c>
      <c r="F568" s="158">
        <f t="shared" si="60"/>
        <v>2034.451</v>
      </c>
      <c r="G568" s="158">
        <f t="shared" si="60"/>
        <v>2172.2809999999999</v>
      </c>
      <c r="H568" s="158">
        <f t="shared" si="60"/>
        <v>2184.3209999999999</v>
      </c>
      <c r="I568" s="158">
        <f t="shared" si="60"/>
        <v>2387.3009999999999</v>
      </c>
      <c r="J568" s="158">
        <f t="shared" si="60"/>
        <v>2449.2110000000002</v>
      </c>
      <c r="K568" s="158">
        <f t="shared" si="60"/>
        <v>2457.511</v>
      </c>
      <c r="L568" s="158">
        <f t="shared" si="60"/>
        <v>2451.0410000000002</v>
      </c>
      <c r="M568" s="158">
        <f t="shared" si="60"/>
        <v>2459.7510000000002</v>
      </c>
      <c r="N568" s="158">
        <f t="shared" si="60"/>
        <v>2456.6410000000001</v>
      </c>
      <c r="O568" s="158">
        <f t="shared" si="60"/>
        <v>2453.8310000000001</v>
      </c>
      <c r="P568" s="158">
        <f t="shared" si="60"/>
        <v>2450.761</v>
      </c>
      <c r="Q568" s="158">
        <f t="shared" si="60"/>
        <v>2589.8009999999999</v>
      </c>
      <c r="R568" s="158">
        <f t="shared" si="61"/>
        <v>2686.1910000000003</v>
      </c>
      <c r="S568" s="158">
        <f t="shared" si="59"/>
        <v>2811.6410000000001</v>
      </c>
      <c r="T568" s="158">
        <f t="shared" si="59"/>
        <v>2836.0010000000002</v>
      </c>
      <c r="U568" s="158">
        <f t="shared" si="59"/>
        <v>2663.6910000000003</v>
      </c>
      <c r="V568" s="158">
        <f t="shared" si="59"/>
        <v>2425.4110000000001</v>
      </c>
      <c r="W568" s="158">
        <f t="shared" si="59"/>
        <v>2325.8209999999999</v>
      </c>
      <c r="X568" s="158">
        <f t="shared" si="59"/>
        <v>2165.201</v>
      </c>
      <c r="Y568" s="158">
        <f t="shared" si="59"/>
        <v>2202.5910000000003</v>
      </c>
      <c r="Z568" s="35"/>
      <c r="AA568" s="39">
        <v>1261.3499999999999</v>
      </c>
      <c r="AB568" s="37">
        <v>1238.47</v>
      </c>
      <c r="AC568" s="37">
        <v>1156.99</v>
      </c>
      <c r="AD568" s="37">
        <v>1154.3499999999999</v>
      </c>
      <c r="AE568" s="37">
        <v>1164.24</v>
      </c>
      <c r="AF568" s="37">
        <v>1302.07</v>
      </c>
      <c r="AG568" s="37">
        <v>1314.11</v>
      </c>
      <c r="AH568" s="37">
        <v>1517.09</v>
      </c>
      <c r="AI568" s="37">
        <v>1579</v>
      </c>
      <c r="AJ568" s="37">
        <v>1587.3</v>
      </c>
      <c r="AK568" s="37">
        <v>1580.83</v>
      </c>
      <c r="AL568" s="37">
        <v>1589.54</v>
      </c>
      <c r="AM568" s="37">
        <v>1586.43</v>
      </c>
      <c r="AN568" s="37">
        <v>1583.62</v>
      </c>
      <c r="AO568" s="37">
        <v>1580.55</v>
      </c>
      <c r="AP568" s="37">
        <v>1719.59</v>
      </c>
      <c r="AQ568" s="37">
        <v>1815.98</v>
      </c>
      <c r="AR568" s="37">
        <v>1941.43</v>
      </c>
      <c r="AS568" s="37">
        <v>1965.79</v>
      </c>
      <c r="AT568" s="37">
        <v>1793.48</v>
      </c>
      <c r="AU568" s="37">
        <v>1555.2</v>
      </c>
      <c r="AV568" s="37">
        <v>1455.61</v>
      </c>
      <c r="AW568" s="37">
        <v>1294.99</v>
      </c>
      <c r="AX568" s="38">
        <v>1332.38</v>
      </c>
      <c r="AY568" s="314">
        <v>566.71</v>
      </c>
      <c r="AZ568" s="386">
        <v>4.8109999999999999</v>
      </c>
      <c r="BA568" s="148">
        <v>298.69</v>
      </c>
    </row>
    <row r="569" spans="1:137">
      <c r="A569" s="45">
        <v>27</v>
      </c>
      <c r="B569" s="158">
        <f t="shared" si="60"/>
        <v>2135.8009999999999</v>
      </c>
      <c r="C569" s="158">
        <f t="shared" si="60"/>
        <v>2059.491</v>
      </c>
      <c r="D569" s="158">
        <f t="shared" si="60"/>
        <v>2023.2809999999999</v>
      </c>
      <c r="E569" s="158">
        <f t="shared" si="60"/>
        <v>2022.5809999999999</v>
      </c>
      <c r="F569" s="158">
        <f t="shared" si="60"/>
        <v>2032.7909999999999</v>
      </c>
      <c r="G569" s="158">
        <f t="shared" si="60"/>
        <v>2459.6909999999998</v>
      </c>
      <c r="H569" s="158">
        <f t="shared" si="60"/>
        <v>2458.3810000000003</v>
      </c>
      <c r="I569" s="158">
        <f t="shared" si="60"/>
        <v>2956.2610000000004</v>
      </c>
      <c r="J569" s="158">
        <f t="shared" si="60"/>
        <v>2969.5110000000004</v>
      </c>
      <c r="K569" s="158">
        <f t="shared" si="60"/>
        <v>3076.951</v>
      </c>
      <c r="L569" s="158">
        <f t="shared" si="60"/>
        <v>3019.0510000000004</v>
      </c>
      <c r="M569" s="158">
        <f t="shared" si="60"/>
        <v>3140.5810000000001</v>
      </c>
      <c r="N569" s="158">
        <f t="shared" si="60"/>
        <v>3047.6610000000001</v>
      </c>
      <c r="O569" s="158">
        <f t="shared" si="60"/>
        <v>3028.2610000000004</v>
      </c>
      <c r="P569" s="158">
        <f t="shared" si="60"/>
        <v>3196.4610000000002</v>
      </c>
      <c r="Q569" s="158">
        <f t="shared" si="60"/>
        <v>3188.7310000000002</v>
      </c>
      <c r="R569" s="158">
        <f t="shared" si="61"/>
        <v>3194.3310000000001</v>
      </c>
      <c r="S569" s="158">
        <f t="shared" si="59"/>
        <v>3198.6710000000003</v>
      </c>
      <c r="T569" s="158">
        <f t="shared" si="59"/>
        <v>3201.3810000000003</v>
      </c>
      <c r="U569" s="158">
        <f t="shared" si="59"/>
        <v>3087.6710000000003</v>
      </c>
      <c r="V569" s="158">
        <f t="shared" si="59"/>
        <v>2821.5709999999999</v>
      </c>
      <c r="W569" s="158">
        <f t="shared" si="59"/>
        <v>2313.6410000000001</v>
      </c>
      <c r="X569" s="158">
        <f t="shared" si="59"/>
        <v>2176.0609999999997</v>
      </c>
      <c r="Y569" s="158">
        <f t="shared" si="59"/>
        <v>2210.8009999999999</v>
      </c>
      <c r="Z569" s="35"/>
      <c r="AA569" s="39">
        <v>1265.5899999999999</v>
      </c>
      <c r="AB569" s="37">
        <v>1189.28</v>
      </c>
      <c r="AC569" s="37">
        <v>1153.07</v>
      </c>
      <c r="AD569" s="37">
        <v>1152.3699999999999</v>
      </c>
      <c r="AE569" s="37">
        <v>1162.58</v>
      </c>
      <c r="AF569" s="37">
        <v>1589.48</v>
      </c>
      <c r="AG569" s="37">
        <v>1588.17</v>
      </c>
      <c r="AH569" s="37">
        <v>2086.0500000000002</v>
      </c>
      <c r="AI569" s="37">
        <v>2099.3000000000002</v>
      </c>
      <c r="AJ569" s="37">
        <v>2206.7399999999998</v>
      </c>
      <c r="AK569" s="37">
        <v>2148.84</v>
      </c>
      <c r="AL569" s="37">
        <v>2270.37</v>
      </c>
      <c r="AM569" s="37">
        <v>2177.4499999999998</v>
      </c>
      <c r="AN569" s="37">
        <v>2158.0500000000002</v>
      </c>
      <c r="AO569" s="37">
        <v>2326.25</v>
      </c>
      <c r="AP569" s="37">
        <v>2318.52</v>
      </c>
      <c r="AQ569" s="37">
        <v>2324.12</v>
      </c>
      <c r="AR569" s="37">
        <v>2328.46</v>
      </c>
      <c r="AS569" s="37">
        <v>2331.17</v>
      </c>
      <c r="AT569" s="37">
        <v>2217.46</v>
      </c>
      <c r="AU569" s="37">
        <v>1951.36</v>
      </c>
      <c r="AV569" s="37">
        <v>1443.43</v>
      </c>
      <c r="AW569" s="37">
        <v>1305.8499999999999</v>
      </c>
      <c r="AX569" s="38">
        <v>1340.59</v>
      </c>
      <c r="AY569" s="314">
        <v>566.71</v>
      </c>
      <c r="AZ569" s="386">
        <v>4.8109999999999999</v>
      </c>
      <c r="BA569" s="148">
        <v>298.69</v>
      </c>
    </row>
    <row r="570" spans="1:137">
      <c r="A570" s="45">
        <v>28</v>
      </c>
      <c r="B570" s="158">
        <f t="shared" si="60"/>
        <v>2137.951</v>
      </c>
      <c r="C570" s="158">
        <f t="shared" si="60"/>
        <v>2070.1410000000001</v>
      </c>
      <c r="D570" s="158">
        <f t="shared" si="60"/>
        <v>2036.9010000000001</v>
      </c>
      <c r="E570" s="158">
        <f t="shared" si="60"/>
        <v>2035.0910000000001</v>
      </c>
      <c r="F570" s="158">
        <f t="shared" si="60"/>
        <v>2044.8309999999999</v>
      </c>
      <c r="G570" s="158">
        <f t="shared" si="60"/>
        <v>2184.4409999999998</v>
      </c>
      <c r="H570" s="158">
        <f t="shared" si="60"/>
        <v>2208.1109999999999</v>
      </c>
      <c r="I570" s="158">
        <f t="shared" si="60"/>
        <v>2381.491</v>
      </c>
      <c r="J570" s="158">
        <f t="shared" si="60"/>
        <v>2967.2510000000002</v>
      </c>
      <c r="K570" s="158">
        <f t="shared" si="60"/>
        <v>3016.1310000000003</v>
      </c>
      <c r="L570" s="158">
        <f t="shared" si="60"/>
        <v>2419.0709999999999</v>
      </c>
      <c r="M570" s="158">
        <f t="shared" si="60"/>
        <v>2428.7910000000002</v>
      </c>
      <c r="N570" s="158">
        <f t="shared" si="60"/>
        <v>2421.4610000000002</v>
      </c>
      <c r="O570" s="158">
        <f t="shared" si="60"/>
        <v>2390.8209999999999</v>
      </c>
      <c r="P570" s="158">
        <f t="shared" si="60"/>
        <v>2396.8209999999999</v>
      </c>
      <c r="Q570" s="158">
        <f t="shared" si="60"/>
        <v>2449.1909999999998</v>
      </c>
      <c r="R570" s="158">
        <f t="shared" si="61"/>
        <v>2515.0910000000003</v>
      </c>
      <c r="S570" s="158">
        <f t="shared" si="59"/>
        <v>2524.1710000000003</v>
      </c>
      <c r="T570" s="158">
        <f t="shared" si="59"/>
        <v>3115.0210000000002</v>
      </c>
      <c r="U570" s="158">
        <f t="shared" si="59"/>
        <v>2424.0810000000001</v>
      </c>
      <c r="V570" s="158">
        <f t="shared" si="59"/>
        <v>2349.7809999999999</v>
      </c>
      <c r="W570" s="158">
        <f t="shared" si="59"/>
        <v>2269.6610000000001</v>
      </c>
      <c r="X570" s="158">
        <f t="shared" si="59"/>
        <v>2185.8609999999999</v>
      </c>
      <c r="Y570" s="158">
        <f t="shared" si="59"/>
        <v>2214.7709999999997</v>
      </c>
      <c r="Z570" s="35"/>
      <c r="AA570" s="39">
        <v>1267.74</v>
      </c>
      <c r="AB570" s="37">
        <v>1199.93</v>
      </c>
      <c r="AC570" s="37">
        <v>1166.69</v>
      </c>
      <c r="AD570" s="37">
        <v>1164.8800000000001</v>
      </c>
      <c r="AE570" s="37">
        <v>1174.6199999999999</v>
      </c>
      <c r="AF570" s="37">
        <v>1314.23</v>
      </c>
      <c r="AG570" s="37">
        <v>1337.9</v>
      </c>
      <c r="AH570" s="37">
        <v>1511.28</v>
      </c>
      <c r="AI570" s="37">
        <v>2097.04</v>
      </c>
      <c r="AJ570" s="37">
        <v>2145.92</v>
      </c>
      <c r="AK570" s="37">
        <v>1548.86</v>
      </c>
      <c r="AL570" s="37">
        <v>1558.58</v>
      </c>
      <c r="AM570" s="37">
        <v>1551.25</v>
      </c>
      <c r="AN570" s="37">
        <v>1520.61</v>
      </c>
      <c r="AO570" s="37">
        <v>1526.61</v>
      </c>
      <c r="AP570" s="37">
        <v>1578.98</v>
      </c>
      <c r="AQ570" s="37">
        <v>1644.88</v>
      </c>
      <c r="AR570" s="37">
        <v>1653.96</v>
      </c>
      <c r="AS570" s="37">
        <v>2244.81</v>
      </c>
      <c r="AT570" s="37">
        <v>1553.87</v>
      </c>
      <c r="AU570" s="37">
        <v>1479.57</v>
      </c>
      <c r="AV570" s="37">
        <v>1399.45</v>
      </c>
      <c r="AW570" s="37">
        <v>1315.65</v>
      </c>
      <c r="AX570" s="38">
        <v>1344.56</v>
      </c>
      <c r="AY570" s="314">
        <v>566.71</v>
      </c>
      <c r="AZ570" s="386">
        <v>4.8109999999999999</v>
      </c>
      <c r="BA570" s="148">
        <v>298.69</v>
      </c>
    </row>
    <row r="571" spans="1:137">
      <c r="A571" s="45">
        <v>29</v>
      </c>
      <c r="B571" s="158">
        <f t="shared" si="60"/>
        <v>2139.3910000000001</v>
      </c>
      <c r="C571" s="158">
        <f t="shared" si="60"/>
        <v>2074.3109999999997</v>
      </c>
      <c r="D571" s="158">
        <f t="shared" si="60"/>
        <v>2066.721</v>
      </c>
      <c r="E571" s="158">
        <f t="shared" si="60"/>
        <v>2066.2309999999998</v>
      </c>
      <c r="F571" s="158">
        <f t="shared" si="60"/>
        <v>2054.011</v>
      </c>
      <c r="G571" s="158">
        <f t="shared" si="60"/>
        <v>2193.8209999999999</v>
      </c>
      <c r="H571" s="158">
        <f t="shared" si="60"/>
        <v>2209.0309999999999</v>
      </c>
      <c r="I571" s="158">
        <f t="shared" si="60"/>
        <v>2392.431</v>
      </c>
      <c r="J571" s="158">
        <f t="shared" si="60"/>
        <v>2434.4409999999998</v>
      </c>
      <c r="K571" s="158">
        <f t="shared" si="60"/>
        <v>2491.0209999999997</v>
      </c>
      <c r="L571" s="158">
        <f t="shared" si="60"/>
        <v>2463.2809999999999</v>
      </c>
      <c r="M571" s="158">
        <f t="shared" si="60"/>
        <v>2497.1610000000001</v>
      </c>
      <c r="N571" s="158">
        <f t="shared" si="60"/>
        <v>2484.8009999999999</v>
      </c>
      <c r="O571" s="158">
        <f t="shared" si="60"/>
        <v>2499.261</v>
      </c>
      <c r="P571" s="158">
        <f t="shared" si="60"/>
        <v>2511.491</v>
      </c>
      <c r="Q571" s="158">
        <f t="shared" si="60"/>
        <v>2682.241</v>
      </c>
      <c r="R571" s="158">
        <f t="shared" si="61"/>
        <v>2831.3810000000003</v>
      </c>
      <c r="S571" s="158">
        <f t="shared" si="59"/>
        <v>2891.951</v>
      </c>
      <c r="T571" s="158">
        <f t="shared" si="59"/>
        <v>2880.2709999999997</v>
      </c>
      <c r="U571" s="158">
        <f t="shared" si="59"/>
        <v>2645.2310000000002</v>
      </c>
      <c r="V571" s="158">
        <f t="shared" si="59"/>
        <v>2390.7510000000002</v>
      </c>
      <c r="W571" s="158">
        <f t="shared" si="59"/>
        <v>2331.1610000000001</v>
      </c>
      <c r="X571" s="158">
        <f t="shared" si="59"/>
        <v>2270.8410000000003</v>
      </c>
      <c r="Y571" s="158">
        <f t="shared" si="59"/>
        <v>2179.3710000000001</v>
      </c>
      <c r="Z571" s="35"/>
      <c r="AA571" s="39">
        <v>1269.18</v>
      </c>
      <c r="AB571" s="37">
        <v>1204.0999999999999</v>
      </c>
      <c r="AC571" s="37">
        <v>1196.51</v>
      </c>
      <c r="AD571" s="37">
        <v>1196.02</v>
      </c>
      <c r="AE571" s="37">
        <v>1183.8</v>
      </c>
      <c r="AF571" s="37">
        <v>1323.61</v>
      </c>
      <c r="AG571" s="37">
        <v>1338.82</v>
      </c>
      <c r="AH571" s="37">
        <v>1522.22</v>
      </c>
      <c r="AI571" s="37">
        <v>1564.23</v>
      </c>
      <c r="AJ571" s="37">
        <v>1620.81</v>
      </c>
      <c r="AK571" s="37">
        <v>1593.07</v>
      </c>
      <c r="AL571" s="37">
        <v>1626.95</v>
      </c>
      <c r="AM571" s="37">
        <v>1614.59</v>
      </c>
      <c r="AN571" s="37">
        <v>1629.05</v>
      </c>
      <c r="AO571" s="37">
        <v>1641.28</v>
      </c>
      <c r="AP571" s="37">
        <v>1812.03</v>
      </c>
      <c r="AQ571" s="37">
        <v>1961.17</v>
      </c>
      <c r="AR571" s="37">
        <v>2021.7399999999998</v>
      </c>
      <c r="AS571" s="37">
        <v>2010.0599999999997</v>
      </c>
      <c r="AT571" s="37">
        <v>1775.02</v>
      </c>
      <c r="AU571" s="37">
        <v>1520.54</v>
      </c>
      <c r="AV571" s="37">
        <v>1460.95</v>
      </c>
      <c r="AW571" s="37">
        <v>1400.63</v>
      </c>
      <c r="AX571" s="38">
        <v>1309.1600000000001</v>
      </c>
      <c r="AY571" s="314">
        <v>566.71</v>
      </c>
      <c r="AZ571" s="386">
        <v>4.8109999999999999</v>
      </c>
      <c r="BA571" s="148">
        <v>298.69</v>
      </c>
    </row>
    <row r="572" spans="1:137">
      <c r="A572" s="45">
        <v>30</v>
      </c>
      <c r="B572" s="158">
        <f t="shared" si="60"/>
        <v>2166.1010000000001</v>
      </c>
      <c r="C572" s="158">
        <f t="shared" si="60"/>
        <v>2141.9610000000002</v>
      </c>
      <c r="D572" s="158">
        <f t="shared" si="60"/>
        <v>2138.741</v>
      </c>
      <c r="E572" s="158">
        <f t="shared" si="60"/>
        <v>2114.0810000000001</v>
      </c>
      <c r="F572" s="158">
        <f t="shared" si="60"/>
        <v>2170.3810000000003</v>
      </c>
      <c r="G572" s="158">
        <f t="shared" si="60"/>
        <v>2198.5609999999997</v>
      </c>
      <c r="H572" s="158">
        <f t="shared" si="60"/>
        <v>2264.6410000000001</v>
      </c>
      <c r="I572" s="158">
        <f t="shared" si="60"/>
        <v>2416.1109999999999</v>
      </c>
      <c r="J572" s="158">
        <f t="shared" si="60"/>
        <v>2572.681</v>
      </c>
      <c r="K572" s="158">
        <f t="shared" si="60"/>
        <v>2695.8710000000001</v>
      </c>
      <c r="L572" s="158">
        <f t="shared" si="60"/>
        <v>2639.0410000000002</v>
      </c>
      <c r="M572" s="158">
        <f t="shared" si="60"/>
        <v>2705.6510000000003</v>
      </c>
      <c r="N572" s="158">
        <f t="shared" si="60"/>
        <v>2641.511</v>
      </c>
      <c r="O572" s="158">
        <f t="shared" si="60"/>
        <v>2631.4110000000001</v>
      </c>
      <c r="P572" s="158">
        <f t="shared" si="60"/>
        <v>2670.6110000000003</v>
      </c>
      <c r="Q572" s="158">
        <f t="shared" si="60"/>
        <v>2804.1610000000001</v>
      </c>
      <c r="R572" s="158">
        <f t="shared" si="61"/>
        <v>2857.8410000000003</v>
      </c>
      <c r="S572" s="158">
        <f t="shared" si="59"/>
        <v>2878.4810000000002</v>
      </c>
      <c r="T572" s="158">
        <f t="shared" si="59"/>
        <v>2878.4009999999998</v>
      </c>
      <c r="U572" s="158">
        <f t="shared" si="59"/>
        <v>2759.0910000000003</v>
      </c>
      <c r="V572" s="158">
        <f t="shared" si="59"/>
        <v>2517.6909999999998</v>
      </c>
      <c r="W572" s="158">
        <f t="shared" si="59"/>
        <v>2406.0609999999997</v>
      </c>
      <c r="X572" s="158">
        <f t="shared" si="59"/>
        <v>2318.8410000000003</v>
      </c>
      <c r="Y572" s="158">
        <f t="shared" si="59"/>
        <v>2278.4809999999998</v>
      </c>
      <c r="Z572" s="35"/>
      <c r="AA572" s="39">
        <v>1295.8900000000001</v>
      </c>
      <c r="AB572" s="37">
        <v>1271.75</v>
      </c>
      <c r="AC572" s="37">
        <v>1268.53</v>
      </c>
      <c r="AD572" s="37">
        <v>1243.8699999999999</v>
      </c>
      <c r="AE572" s="37">
        <v>1300.17</v>
      </c>
      <c r="AF572" s="37">
        <v>1328.35</v>
      </c>
      <c r="AG572" s="37">
        <v>1394.43</v>
      </c>
      <c r="AH572" s="37">
        <v>1545.9</v>
      </c>
      <c r="AI572" s="37">
        <v>1702.47</v>
      </c>
      <c r="AJ572" s="37">
        <v>1825.66</v>
      </c>
      <c r="AK572" s="37">
        <v>1768.83</v>
      </c>
      <c r="AL572" s="37">
        <v>1835.44</v>
      </c>
      <c r="AM572" s="37">
        <v>1771.3</v>
      </c>
      <c r="AN572" s="37">
        <v>1761.2</v>
      </c>
      <c r="AO572" s="37">
        <v>1800.4</v>
      </c>
      <c r="AP572" s="37">
        <v>1933.95</v>
      </c>
      <c r="AQ572" s="37">
        <v>1987.63</v>
      </c>
      <c r="AR572" s="37">
        <v>2008.27</v>
      </c>
      <c r="AS572" s="37">
        <v>2008.1899999999998</v>
      </c>
      <c r="AT572" s="37">
        <v>1888.88</v>
      </c>
      <c r="AU572" s="37">
        <v>1647.48</v>
      </c>
      <c r="AV572" s="37">
        <v>1535.85</v>
      </c>
      <c r="AW572" s="37">
        <v>1448.63</v>
      </c>
      <c r="AX572" s="38">
        <v>1408.27</v>
      </c>
      <c r="AY572" s="314">
        <v>566.71</v>
      </c>
      <c r="AZ572" s="386">
        <v>4.8109999999999999</v>
      </c>
      <c r="BA572" s="148">
        <v>298.69</v>
      </c>
    </row>
    <row r="573" spans="1:137" ht="13.5" thickBot="1">
      <c r="A573" s="143">
        <v>31</v>
      </c>
      <c r="B573" s="158">
        <f t="shared" si="60"/>
        <v>2252.8510000000001</v>
      </c>
      <c r="C573" s="158">
        <f t="shared" si="60"/>
        <v>2183.0410000000002</v>
      </c>
      <c r="D573" s="158">
        <f t="shared" si="60"/>
        <v>2176.7910000000002</v>
      </c>
      <c r="E573" s="158">
        <f t="shared" si="60"/>
        <v>2172.4210000000003</v>
      </c>
      <c r="F573" s="158">
        <f t="shared" si="60"/>
        <v>2178.0910000000003</v>
      </c>
      <c r="G573" s="158">
        <f t="shared" si="60"/>
        <v>2187.9210000000003</v>
      </c>
      <c r="H573" s="158">
        <f t="shared" si="60"/>
        <v>2312.7309999999998</v>
      </c>
      <c r="I573" s="158">
        <f t="shared" si="60"/>
        <v>2417.3009999999999</v>
      </c>
      <c r="J573" s="158">
        <f t="shared" si="60"/>
        <v>2491.6109999999999</v>
      </c>
      <c r="K573" s="158">
        <f t="shared" si="60"/>
        <v>2701.1310000000003</v>
      </c>
      <c r="L573" s="158">
        <f t="shared" si="60"/>
        <v>2776.0709999999999</v>
      </c>
      <c r="M573" s="158">
        <f t="shared" si="60"/>
        <v>2776.9110000000001</v>
      </c>
      <c r="N573" s="158">
        <f t="shared" si="60"/>
        <v>2753.9810000000002</v>
      </c>
      <c r="O573" s="158">
        <f t="shared" si="60"/>
        <v>2750.2910000000002</v>
      </c>
      <c r="P573" s="158">
        <f t="shared" si="60"/>
        <v>2759.201</v>
      </c>
      <c r="Q573" s="158">
        <f t="shared" si="60"/>
        <v>2861.9410000000003</v>
      </c>
      <c r="R573" s="158">
        <f t="shared" si="61"/>
        <v>2891.7510000000002</v>
      </c>
      <c r="S573" s="158">
        <f t="shared" si="59"/>
        <v>2918.0810000000001</v>
      </c>
      <c r="T573" s="158">
        <f t="shared" si="59"/>
        <v>2902.681</v>
      </c>
      <c r="U573" s="158">
        <f t="shared" si="59"/>
        <v>2810.0709999999999</v>
      </c>
      <c r="V573" s="158">
        <f t="shared" si="59"/>
        <v>2746.7809999999999</v>
      </c>
      <c r="W573" s="158">
        <f t="shared" si="59"/>
        <v>2472.8310000000001</v>
      </c>
      <c r="X573" s="158">
        <f t="shared" si="59"/>
        <v>2344.4409999999998</v>
      </c>
      <c r="Y573" s="158">
        <f t="shared" si="59"/>
        <v>2301.8810000000003</v>
      </c>
      <c r="Z573" s="35"/>
      <c r="AA573" s="70">
        <v>1382.64</v>
      </c>
      <c r="AB573" s="71">
        <v>1312.83</v>
      </c>
      <c r="AC573" s="71">
        <v>1306.58</v>
      </c>
      <c r="AD573" s="71">
        <v>1302.21</v>
      </c>
      <c r="AE573" s="71">
        <v>1307.8800000000001</v>
      </c>
      <c r="AF573" s="71">
        <v>1317.71</v>
      </c>
      <c r="AG573" s="71">
        <v>1442.52</v>
      </c>
      <c r="AH573" s="71">
        <v>1547.09</v>
      </c>
      <c r="AI573" s="71">
        <v>1621.4</v>
      </c>
      <c r="AJ573" s="71">
        <v>1830.92</v>
      </c>
      <c r="AK573" s="71">
        <v>1905.86</v>
      </c>
      <c r="AL573" s="71">
        <v>1906.7</v>
      </c>
      <c r="AM573" s="71">
        <v>1883.77</v>
      </c>
      <c r="AN573" s="71">
        <v>1880.08</v>
      </c>
      <c r="AO573" s="71">
        <v>1888.99</v>
      </c>
      <c r="AP573" s="71">
        <v>1991.73</v>
      </c>
      <c r="AQ573" s="71">
        <v>2021.54</v>
      </c>
      <c r="AR573" s="71">
        <v>2047.8700000000001</v>
      </c>
      <c r="AS573" s="71">
        <v>2032.47</v>
      </c>
      <c r="AT573" s="71">
        <v>1939.86</v>
      </c>
      <c r="AU573" s="71">
        <v>1876.57</v>
      </c>
      <c r="AV573" s="71">
        <v>1602.62</v>
      </c>
      <c r="AW573" s="71">
        <v>1474.23</v>
      </c>
      <c r="AX573" s="119">
        <v>1431.67</v>
      </c>
      <c r="AY573" s="315">
        <v>566.71</v>
      </c>
      <c r="AZ573" s="384">
        <v>4.8109999999999999</v>
      </c>
      <c r="BA573" s="149">
        <v>298.69</v>
      </c>
    </row>
    <row r="574" spans="1:137" ht="13.5" thickBot="1">
      <c r="AA574" s="155">
        <f>SUM(AA543:AX573)</f>
        <v>1136710.4900000005</v>
      </c>
      <c r="BA574" s="16"/>
    </row>
    <row r="575" spans="1:137" s="2" customFormat="1" ht="30.75" customHeight="1" thickBot="1">
      <c r="A575" s="494" t="s">
        <v>1</v>
      </c>
      <c r="B575" s="496" t="s">
        <v>136</v>
      </c>
      <c r="C575" s="496"/>
      <c r="D575" s="496"/>
      <c r="E575" s="496"/>
      <c r="F575" s="496"/>
      <c r="G575" s="496"/>
      <c r="H575" s="496"/>
      <c r="I575" s="496"/>
      <c r="J575" s="496"/>
      <c r="K575" s="496"/>
      <c r="L575" s="496"/>
      <c r="M575" s="496"/>
      <c r="N575" s="496"/>
      <c r="O575" s="496"/>
      <c r="P575" s="496"/>
      <c r="Q575" s="496"/>
      <c r="R575" s="496"/>
      <c r="S575" s="496"/>
      <c r="T575" s="496"/>
      <c r="U575" s="496"/>
      <c r="V575" s="496"/>
      <c r="W575" s="496"/>
      <c r="X575" s="496"/>
      <c r="Y575" s="497"/>
      <c r="Z575" s="7"/>
      <c r="AA575" s="137" t="s">
        <v>180</v>
      </c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216"/>
      <c r="AZ575" s="154"/>
      <c r="BA575" s="154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</row>
    <row r="576" spans="1:137" ht="96.75" customHeight="1">
      <c r="A576" s="495"/>
      <c r="B576" s="498" t="s">
        <v>2</v>
      </c>
      <c r="C576" s="498"/>
      <c r="D576" s="498"/>
      <c r="E576" s="498"/>
      <c r="F576" s="498"/>
      <c r="G576" s="498"/>
      <c r="H576" s="498"/>
      <c r="I576" s="498"/>
      <c r="J576" s="498"/>
      <c r="K576" s="498"/>
      <c r="L576" s="498"/>
      <c r="M576" s="498"/>
      <c r="N576" s="498"/>
      <c r="O576" s="498"/>
      <c r="P576" s="498"/>
      <c r="Q576" s="498"/>
      <c r="R576" s="498"/>
      <c r="S576" s="498"/>
      <c r="T576" s="498"/>
      <c r="U576" s="498"/>
      <c r="V576" s="498"/>
      <c r="W576" s="498"/>
      <c r="X576" s="498"/>
      <c r="Y576" s="499"/>
      <c r="AA576" s="476" t="s">
        <v>88</v>
      </c>
      <c r="AB576" s="477"/>
      <c r="AC576" s="477"/>
      <c r="AD576" s="477"/>
      <c r="AE576" s="477"/>
      <c r="AF576" s="477"/>
      <c r="AG576" s="477"/>
      <c r="AH576" s="477"/>
      <c r="AI576" s="477"/>
      <c r="AJ576" s="477"/>
      <c r="AK576" s="477"/>
      <c r="AL576" s="477"/>
      <c r="AM576" s="477"/>
      <c r="AN576" s="477"/>
      <c r="AO576" s="477"/>
      <c r="AP576" s="477"/>
      <c r="AQ576" s="477"/>
      <c r="AR576" s="477"/>
      <c r="AS576" s="477"/>
      <c r="AT576" s="477"/>
      <c r="AU576" s="477"/>
      <c r="AV576" s="477"/>
      <c r="AW576" s="477"/>
      <c r="AX576" s="478"/>
      <c r="AY576" s="535" t="str">
        <f>AY540</f>
        <v>Сбытовая надбавка</v>
      </c>
      <c r="AZ576" s="530" t="s">
        <v>197</v>
      </c>
      <c r="BA576" s="213" t="str">
        <f>BA540</f>
        <v>Тарифы на услуги по передаче электрической энергии</v>
      </c>
    </row>
    <row r="577" spans="1:53" ht="46.5" customHeight="1">
      <c r="A577" s="495"/>
      <c r="B577" s="46" t="s">
        <v>3</v>
      </c>
      <c r="C577" s="46" t="s">
        <v>4</v>
      </c>
      <c r="D577" s="46" t="s">
        <v>5</v>
      </c>
      <c r="E577" s="46" t="s">
        <v>6</v>
      </c>
      <c r="F577" s="46" t="s">
        <v>7</v>
      </c>
      <c r="G577" s="46" t="s">
        <v>8</v>
      </c>
      <c r="H577" s="46" t="s">
        <v>9</v>
      </c>
      <c r="I577" s="46" t="s">
        <v>10</v>
      </c>
      <c r="J577" s="46" t="s">
        <v>11</v>
      </c>
      <c r="K577" s="46" t="s">
        <v>12</v>
      </c>
      <c r="L577" s="46" t="s">
        <v>13</v>
      </c>
      <c r="M577" s="46" t="s">
        <v>14</v>
      </c>
      <c r="N577" s="46" t="s">
        <v>15</v>
      </c>
      <c r="O577" s="46" t="s">
        <v>16</v>
      </c>
      <c r="P577" s="46" t="s">
        <v>17</v>
      </c>
      <c r="Q577" s="46" t="s">
        <v>18</v>
      </c>
      <c r="R577" s="46" t="s">
        <v>19</v>
      </c>
      <c r="S577" s="46" t="s">
        <v>20</v>
      </c>
      <c r="T577" s="46" t="s">
        <v>21</v>
      </c>
      <c r="U577" s="46" t="s">
        <v>22</v>
      </c>
      <c r="V577" s="46" t="s">
        <v>23</v>
      </c>
      <c r="W577" s="46" t="s">
        <v>24</v>
      </c>
      <c r="X577" s="46" t="s">
        <v>25</v>
      </c>
      <c r="Y577" s="47" t="s">
        <v>26</v>
      </c>
      <c r="AA577" s="58" t="s">
        <v>3</v>
      </c>
      <c r="AB577" s="59" t="s">
        <v>4</v>
      </c>
      <c r="AC577" s="59" t="s">
        <v>5</v>
      </c>
      <c r="AD577" s="59" t="s">
        <v>6</v>
      </c>
      <c r="AE577" s="59" t="s">
        <v>7</v>
      </c>
      <c r="AF577" s="59" t="s">
        <v>8</v>
      </c>
      <c r="AG577" s="59" t="s">
        <v>9</v>
      </c>
      <c r="AH577" s="59" t="s">
        <v>10</v>
      </c>
      <c r="AI577" s="59" t="s">
        <v>11</v>
      </c>
      <c r="AJ577" s="59" t="s">
        <v>12</v>
      </c>
      <c r="AK577" s="59" t="s">
        <v>13</v>
      </c>
      <c r="AL577" s="59" t="s">
        <v>14</v>
      </c>
      <c r="AM577" s="59" t="s">
        <v>15</v>
      </c>
      <c r="AN577" s="59" t="s">
        <v>16</v>
      </c>
      <c r="AO577" s="59" t="s">
        <v>17</v>
      </c>
      <c r="AP577" s="59" t="s">
        <v>18</v>
      </c>
      <c r="AQ577" s="59" t="s">
        <v>19</v>
      </c>
      <c r="AR577" s="59" t="s">
        <v>20</v>
      </c>
      <c r="AS577" s="59" t="s">
        <v>21</v>
      </c>
      <c r="AT577" s="59" t="s">
        <v>22</v>
      </c>
      <c r="AU577" s="59" t="s">
        <v>23</v>
      </c>
      <c r="AV577" s="59" t="s">
        <v>24</v>
      </c>
      <c r="AW577" s="59" t="s">
        <v>25</v>
      </c>
      <c r="AX577" s="118" t="s">
        <v>26</v>
      </c>
      <c r="AY577" s="489"/>
      <c r="AZ577" s="531"/>
      <c r="BA577" s="163" t="s">
        <v>32</v>
      </c>
    </row>
    <row r="578" spans="1:53" s="161" customFormat="1" ht="16.149999999999999" customHeight="1" thickBot="1">
      <c r="A578" s="483" t="s">
        <v>204</v>
      </c>
      <c r="B578" s="484"/>
      <c r="C578" s="484"/>
      <c r="D578" s="484"/>
      <c r="E578" s="484"/>
      <c r="F578" s="484"/>
      <c r="G578" s="484"/>
      <c r="H578" s="484"/>
      <c r="I578" s="484"/>
      <c r="J578" s="484"/>
      <c r="K578" s="484"/>
      <c r="L578" s="484"/>
      <c r="M578" s="484"/>
      <c r="N578" s="484"/>
      <c r="O578" s="484"/>
      <c r="P578" s="484"/>
      <c r="Q578" s="484"/>
      <c r="R578" s="484"/>
      <c r="S578" s="484"/>
      <c r="T578" s="484"/>
      <c r="U578" s="484"/>
      <c r="V578" s="484"/>
      <c r="W578" s="484"/>
      <c r="X578" s="484"/>
      <c r="Y578" s="485"/>
      <c r="AA578" s="500">
        <v>2</v>
      </c>
      <c r="AB578" s="501"/>
      <c r="AC578" s="501"/>
      <c r="AD578" s="501"/>
      <c r="AE578" s="501"/>
      <c r="AF578" s="501"/>
      <c r="AG578" s="501"/>
      <c r="AH578" s="501"/>
      <c r="AI578" s="501"/>
      <c r="AJ578" s="501"/>
      <c r="AK578" s="501"/>
      <c r="AL578" s="501"/>
      <c r="AM578" s="501"/>
      <c r="AN578" s="501"/>
      <c r="AO578" s="501"/>
      <c r="AP578" s="501"/>
      <c r="AQ578" s="501"/>
      <c r="AR578" s="501"/>
      <c r="AS578" s="501"/>
      <c r="AT578" s="501"/>
      <c r="AU578" s="501"/>
      <c r="AV578" s="501"/>
      <c r="AW578" s="501"/>
      <c r="AX578" s="502"/>
      <c r="AY578" s="168">
        <v>3</v>
      </c>
      <c r="AZ578" s="170">
        <v>4</v>
      </c>
      <c r="BA578" s="171">
        <v>5</v>
      </c>
    </row>
    <row r="579" spans="1:53">
      <c r="A579" s="45">
        <v>1</v>
      </c>
      <c r="B579" s="158">
        <f>AA579+$BA579+$AZ579+$AY579</f>
        <v>2288.1610000000001</v>
      </c>
      <c r="C579" s="158">
        <f t="shared" ref="C579:R594" si="62">AB579+$BA579+$AZ579+$AY579</f>
        <v>2280.8609999999999</v>
      </c>
      <c r="D579" s="158">
        <f t="shared" si="62"/>
        <v>2276.3109999999997</v>
      </c>
      <c r="E579" s="158">
        <f t="shared" si="62"/>
        <v>2277.4610000000002</v>
      </c>
      <c r="F579" s="158">
        <f t="shared" si="62"/>
        <v>2283.2309999999998</v>
      </c>
      <c r="G579" s="158">
        <f t="shared" si="62"/>
        <v>2339.3509999999997</v>
      </c>
      <c r="H579" s="158">
        <f t="shared" si="62"/>
        <v>2465.741</v>
      </c>
      <c r="I579" s="158">
        <f t="shared" si="62"/>
        <v>2647.1510000000003</v>
      </c>
      <c r="J579" s="158">
        <f t="shared" si="62"/>
        <v>2765.681</v>
      </c>
      <c r="K579" s="158">
        <f t="shared" si="62"/>
        <v>2955.5210000000002</v>
      </c>
      <c r="L579" s="158">
        <f t="shared" si="62"/>
        <v>2957.2610000000004</v>
      </c>
      <c r="M579" s="158">
        <f t="shared" si="62"/>
        <v>2989.9910000000004</v>
      </c>
      <c r="N579" s="158">
        <f t="shared" si="62"/>
        <v>2988.7410000000004</v>
      </c>
      <c r="O579" s="158">
        <f t="shared" si="62"/>
        <v>3019.4210000000003</v>
      </c>
      <c r="P579" s="158">
        <f t="shared" si="62"/>
        <v>3052.0510000000004</v>
      </c>
      <c r="Q579" s="158">
        <f t="shared" si="62"/>
        <v>3035.3210000000004</v>
      </c>
      <c r="R579" s="158">
        <f t="shared" si="62"/>
        <v>3036.5510000000004</v>
      </c>
      <c r="S579" s="158">
        <f t="shared" ref="S579:Y609" si="63">AR579+$BA579+$AZ579+$AY579</f>
        <v>3063.8410000000003</v>
      </c>
      <c r="T579" s="158">
        <f t="shared" si="63"/>
        <v>3087.3110000000001</v>
      </c>
      <c r="U579" s="158">
        <f t="shared" si="63"/>
        <v>2960.1010000000001</v>
      </c>
      <c r="V579" s="158">
        <f t="shared" si="63"/>
        <v>2812.0310000000004</v>
      </c>
      <c r="W579" s="158">
        <f t="shared" si="63"/>
        <v>2593.9210000000003</v>
      </c>
      <c r="X579" s="158">
        <f t="shared" si="63"/>
        <v>2593.3209999999999</v>
      </c>
      <c r="Y579" s="158">
        <f t="shared" si="63"/>
        <v>2481.1409999999996</v>
      </c>
      <c r="Z579" s="35"/>
      <c r="AA579" s="39">
        <v>1083.8399999999999</v>
      </c>
      <c r="AB579" s="37">
        <v>1076.54</v>
      </c>
      <c r="AC579" s="37">
        <v>1071.99</v>
      </c>
      <c r="AD579" s="37">
        <v>1073.1400000000001</v>
      </c>
      <c r="AE579" s="37">
        <v>1078.9100000000001</v>
      </c>
      <c r="AF579" s="37">
        <v>1135.03</v>
      </c>
      <c r="AG579" s="37">
        <v>1261.42</v>
      </c>
      <c r="AH579" s="37">
        <v>1442.83</v>
      </c>
      <c r="AI579" s="37">
        <v>1561.36</v>
      </c>
      <c r="AJ579" s="37">
        <v>1751.2</v>
      </c>
      <c r="AK579" s="37">
        <v>1752.94</v>
      </c>
      <c r="AL579" s="37">
        <v>1785.67</v>
      </c>
      <c r="AM579" s="37">
        <v>1784.42</v>
      </c>
      <c r="AN579" s="37">
        <v>1815.1</v>
      </c>
      <c r="AO579" s="37">
        <v>1847.73</v>
      </c>
      <c r="AP579" s="37">
        <v>1831</v>
      </c>
      <c r="AQ579" s="37">
        <v>1832.23</v>
      </c>
      <c r="AR579" s="37">
        <v>1859.52</v>
      </c>
      <c r="AS579" s="37">
        <v>1882.99</v>
      </c>
      <c r="AT579" s="37">
        <v>1755.78</v>
      </c>
      <c r="AU579" s="37">
        <v>1607.71</v>
      </c>
      <c r="AV579" s="37">
        <v>1389.6</v>
      </c>
      <c r="AW579" s="37">
        <v>1389</v>
      </c>
      <c r="AX579" s="38">
        <v>1276.82</v>
      </c>
      <c r="AY579" s="313">
        <v>566.71</v>
      </c>
      <c r="AZ579" s="385">
        <v>4.8109999999999999</v>
      </c>
      <c r="BA579" s="164">
        <v>632.80000000000007</v>
      </c>
    </row>
    <row r="580" spans="1:53">
      <c r="A580" s="45">
        <v>2</v>
      </c>
      <c r="B580" s="158">
        <f t="shared" ref="B580:Q609" si="64">AA580+$BA580+$AZ580+$AY580</f>
        <v>2378.6310000000003</v>
      </c>
      <c r="C580" s="158">
        <f t="shared" si="62"/>
        <v>2295.9610000000002</v>
      </c>
      <c r="D580" s="158">
        <f t="shared" si="62"/>
        <v>2290.4409999999998</v>
      </c>
      <c r="E580" s="158">
        <f t="shared" si="62"/>
        <v>2292.9009999999998</v>
      </c>
      <c r="F580" s="158">
        <f t="shared" si="62"/>
        <v>2302.8109999999997</v>
      </c>
      <c r="G580" s="158">
        <f t="shared" si="62"/>
        <v>2392.7110000000002</v>
      </c>
      <c r="H580" s="158">
        <f t="shared" si="62"/>
        <v>2551.3109999999997</v>
      </c>
      <c r="I580" s="158">
        <f t="shared" si="62"/>
        <v>2654.8410000000003</v>
      </c>
      <c r="J580" s="158">
        <f t="shared" si="62"/>
        <v>2774.0910000000003</v>
      </c>
      <c r="K580" s="158">
        <f t="shared" si="62"/>
        <v>2901.3210000000004</v>
      </c>
      <c r="L580" s="158">
        <f t="shared" si="62"/>
        <v>2917.6510000000003</v>
      </c>
      <c r="M580" s="158">
        <f t="shared" si="62"/>
        <v>2927.3410000000003</v>
      </c>
      <c r="N580" s="158">
        <f t="shared" si="62"/>
        <v>2916.3210000000004</v>
      </c>
      <c r="O580" s="158">
        <f t="shared" si="62"/>
        <v>2926.3610000000003</v>
      </c>
      <c r="P580" s="158">
        <f t="shared" si="62"/>
        <v>2959.7710000000002</v>
      </c>
      <c r="Q580" s="158">
        <f t="shared" si="62"/>
        <v>2927.9510000000005</v>
      </c>
      <c r="R580" s="158">
        <f t="shared" si="62"/>
        <v>2994.8410000000003</v>
      </c>
      <c r="S580" s="158">
        <f t="shared" si="63"/>
        <v>3047.3010000000004</v>
      </c>
      <c r="T580" s="158">
        <f t="shared" si="63"/>
        <v>3097.2510000000002</v>
      </c>
      <c r="U580" s="158">
        <f t="shared" si="63"/>
        <v>3025.7810000000004</v>
      </c>
      <c r="V580" s="158">
        <f t="shared" si="63"/>
        <v>2820.5510000000004</v>
      </c>
      <c r="W580" s="158">
        <f t="shared" si="63"/>
        <v>2788.8010000000004</v>
      </c>
      <c r="X580" s="158">
        <f t="shared" si="63"/>
        <v>2687.8410000000003</v>
      </c>
      <c r="Y580" s="158">
        <f t="shared" si="63"/>
        <v>2588.2110000000002</v>
      </c>
      <c r="Z580" s="35"/>
      <c r="AA580" s="36">
        <v>1174.31</v>
      </c>
      <c r="AB580" s="37">
        <v>1091.6400000000001</v>
      </c>
      <c r="AC580" s="37">
        <v>1086.1199999999999</v>
      </c>
      <c r="AD580" s="37">
        <v>1088.58</v>
      </c>
      <c r="AE580" s="37">
        <v>1098.49</v>
      </c>
      <c r="AF580" s="37">
        <v>1188.3900000000001</v>
      </c>
      <c r="AG580" s="37">
        <v>1346.99</v>
      </c>
      <c r="AH580" s="37">
        <v>1450.52</v>
      </c>
      <c r="AI580" s="37">
        <v>1569.77</v>
      </c>
      <c r="AJ580" s="37">
        <v>1697</v>
      </c>
      <c r="AK580" s="37">
        <v>1713.33</v>
      </c>
      <c r="AL580" s="37">
        <v>1723.02</v>
      </c>
      <c r="AM580" s="37">
        <v>1712</v>
      </c>
      <c r="AN580" s="37">
        <v>1722.04</v>
      </c>
      <c r="AO580" s="37">
        <v>1755.45</v>
      </c>
      <c r="AP580" s="37">
        <v>1723.63</v>
      </c>
      <c r="AQ580" s="37">
        <v>1790.52</v>
      </c>
      <c r="AR580" s="37">
        <v>1842.98</v>
      </c>
      <c r="AS580" s="37">
        <v>1892.93</v>
      </c>
      <c r="AT580" s="37">
        <v>1821.46</v>
      </c>
      <c r="AU580" s="37">
        <v>1616.23</v>
      </c>
      <c r="AV580" s="37">
        <v>1584.48</v>
      </c>
      <c r="AW580" s="37">
        <v>1483.52</v>
      </c>
      <c r="AX580" s="38">
        <v>1383.89</v>
      </c>
      <c r="AY580" s="314">
        <v>566.71</v>
      </c>
      <c r="AZ580" s="386">
        <v>4.8109999999999999</v>
      </c>
      <c r="BA580" s="148">
        <v>632.80000000000007</v>
      </c>
    </row>
    <row r="581" spans="1:53">
      <c r="A581" s="45">
        <v>3</v>
      </c>
      <c r="B581" s="158">
        <f t="shared" si="64"/>
        <v>2451.6509999999998</v>
      </c>
      <c r="C581" s="158">
        <f t="shared" si="62"/>
        <v>2403.3410000000003</v>
      </c>
      <c r="D581" s="158">
        <f t="shared" si="62"/>
        <v>2378.0410000000002</v>
      </c>
      <c r="E581" s="158">
        <f t="shared" si="62"/>
        <v>2374.9409999999998</v>
      </c>
      <c r="F581" s="158">
        <f t="shared" si="62"/>
        <v>2375.951</v>
      </c>
      <c r="G581" s="158">
        <f t="shared" si="62"/>
        <v>2445.3710000000001</v>
      </c>
      <c r="H581" s="158">
        <f t="shared" si="62"/>
        <v>2547.8010000000004</v>
      </c>
      <c r="I581" s="158">
        <f t="shared" si="62"/>
        <v>2699.3010000000004</v>
      </c>
      <c r="J581" s="158">
        <f t="shared" si="62"/>
        <v>2865.6510000000003</v>
      </c>
      <c r="K581" s="158">
        <f t="shared" si="62"/>
        <v>3038.5810000000001</v>
      </c>
      <c r="L581" s="158">
        <f t="shared" si="62"/>
        <v>3077.4410000000003</v>
      </c>
      <c r="M581" s="158">
        <f t="shared" si="62"/>
        <v>3086.2510000000002</v>
      </c>
      <c r="N581" s="158">
        <f t="shared" si="62"/>
        <v>3076.2410000000004</v>
      </c>
      <c r="O581" s="158">
        <f t="shared" si="62"/>
        <v>3124.7710000000002</v>
      </c>
      <c r="P581" s="158">
        <f t="shared" si="62"/>
        <v>3159.9510000000005</v>
      </c>
      <c r="Q581" s="158">
        <f t="shared" si="62"/>
        <v>3169.7010000000005</v>
      </c>
      <c r="R581" s="158">
        <f t="shared" si="62"/>
        <v>3091.3810000000003</v>
      </c>
      <c r="S581" s="158">
        <f t="shared" si="63"/>
        <v>3059.181</v>
      </c>
      <c r="T581" s="158">
        <f t="shared" si="63"/>
        <v>3023.4710000000005</v>
      </c>
      <c r="U581" s="158">
        <f t="shared" si="63"/>
        <v>3042.5210000000002</v>
      </c>
      <c r="V581" s="158">
        <f t="shared" si="63"/>
        <v>2854.1410000000001</v>
      </c>
      <c r="W581" s="158">
        <f t="shared" si="63"/>
        <v>2686.4610000000002</v>
      </c>
      <c r="X581" s="158">
        <f t="shared" si="63"/>
        <v>2666.3610000000003</v>
      </c>
      <c r="Y581" s="158">
        <f t="shared" si="63"/>
        <v>2564.8109999999997</v>
      </c>
      <c r="Z581" s="35"/>
      <c r="AA581" s="36">
        <v>1247.33</v>
      </c>
      <c r="AB581" s="37">
        <v>1199.02</v>
      </c>
      <c r="AC581" s="37">
        <v>1173.72</v>
      </c>
      <c r="AD581" s="37">
        <v>1170.6199999999999</v>
      </c>
      <c r="AE581" s="37">
        <v>1171.6300000000001</v>
      </c>
      <c r="AF581" s="37">
        <v>1241.05</v>
      </c>
      <c r="AG581" s="37">
        <v>1343.48</v>
      </c>
      <c r="AH581" s="37">
        <v>1494.98</v>
      </c>
      <c r="AI581" s="37">
        <v>1661.33</v>
      </c>
      <c r="AJ581" s="37">
        <v>1834.26</v>
      </c>
      <c r="AK581" s="37">
        <v>1873.12</v>
      </c>
      <c r="AL581" s="37">
        <v>1881.93</v>
      </c>
      <c r="AM581" s="37">
        <v>1871.92</v>
      </c>
      <c r="AN581" s="37">
        <v>1920.45</v>
      </c>
      <c r="AO581" s="37">
        <v>1955.63</v>
      </c>
      <c r="AP581" s="37">
        <v>1965.38</v>
      </c>
      <c r="AQ581" s="37">
        <v>1887.06</v>
      </c>
      <c r="AR581" s="37">
        <v>1854.86</v>
      </c>
      <c r="AS581" s="37">
        <v>1819.15</v>
      </c>
      <c r="AT581" s="37">
        <v>1838.2</v>
      </c>
      <c r="AU581" s="37">
        <v>1649.82</v>
      </c>
      <c r="AV581" s="37">
        <v>1482.14</v>
      </c>
      <c r="AW581" s="37">
        <v>1462.04</v>
      </c>
      <c r="AX581" s="38">
        <v>1360.49</v>
      </c>
      <c r="AY581" s="314">
        <v>566.71</v>
      </c>
      <c r="AZ581" s="386">
        <v>4.8109999999999999</v>
      </c>
      <c r="BA581" s="148">
        <v>632.80000000000007</v>
      </c>
    </row>
    <row r="582" spans="1:53">
      <c r="A582" s="45">
        <v>4</v>
      </c>
      <c r="B582" s="158">
        <f t="shared" si="64"/>
        <v>2545.1909999999998</v>
      </c>
      <c r="C582" s="158">
        <f t="shared" si="62"/>
        <v>2446.951</v>
      </c>
      <c r="D582" s="158">
        <f t="shared" si="62"/>
        <v>2444.1310000000003</v>
      </c>
      <c r="E582" s="158">
        <f t="shared" si="62"/>
        <v>2431.1710000000003</v>
      </c>
      <c r="F582" s="158">
        <f t="shared" si="62"/>
        <v>2383.8209999999999</v>
      </c>
      <c r="G582" s="158">
        <f t="shared" si="62"/>
        <v>2422.4610000000002</v>
      </c>
      <c r="H582" s="158">
        <f t="shared" si="62"/>
        <v>2457.9009999999998</v>
      </c>
      <c r="I582" s="158">
        <f t="shared" si="62"/>
        <v>2553.8109999999997</v>
      </c>
      <c r="J582" s="158">
        <f t="shared" si="62"/>
        <v>2781.8610000000003</v>
      </c>
      <c r="K582" s="158">
        <f t="shared" si="62"/>
        <v>2887.7910000000002</v>
      </c>
      <c r="L582" s="158">
        <f t="shared" si="62"/>
        <v>2892.3910000000001</v>
      </c>
      <c r="M582" s="158">
        <f t="shared" si="62"/>
        <v>2945.6610000000001</v>
      </c>
      <c r="N582" s="158">
        <f t="shared" si="62"/>
        <v>2954.7210000000005</v>
      </c>
      <c r="O582" s="158">
        <f t="shared" si="62"/>
        <v>2953.1110000000003</v>
      </c>
      <c r="P582" s="158">
        <f t="shared" si="62"/>
        <v>2962.3610000000003</v>
      </c>
      <c r="Q582" s="158">
        <f t="shared" si="62"/>
        <v>2909.3510000000001</v>
      </c>
      <c r="R582" s="158">
        <f t="shared" si="62"/>
        <v>2980.1310000000003</v>
      </c>
      <c r="S582" s="158">
        <f t="shared" si="63"/>
        <v>3000.2110000000002</v>
      </c>
      <c r="T582" s="158">
        <f t="shared" si="63"/>
        <v>3043.8710000000001</v>
      </c>
      <c r="U582" s="158">
        <f t="shared" si="63"/>
        <v>3059.2410000000004</v>
      </c>
      <c r="V582" s="158">
        <f t="shared" si="63"/>
        <v>2925.8610000000003</v>
      </c>
      <c r="W582" s="158">
        <f t="shared" si="63"/>
        <v>2782.8310000000001</v>
      </c>
      <c r="X582" s="158">
        <f t="shared" si="63"/>
        <v>2649.4910000000004</v>
      </c>
      <c r="Y582" s="158">
        <f t="shared" si="63"/>
        <v>2525.1109999999999</v>
      </c>
      <c r="Z582" s="35"/>
      <c r="AA582" s="36">
        <v>1340.87</v>
      </c>
      <c r="AB582" s="37">
        <v>1242.6300000000001</v>
      </c>
      <c r="AC582" s="37">
        <v>1239.81</v>
      </c>
      <c r="AD582" s="37">
        <v>1226.8499999999999</v>
      </c>
      <c r="AE582" s="37">
        <v>1179.5</v>
      </c>
      <c r="AF582" s="37">
        <v>1218.1400000000001</v>
      </c>
      <c r="AG582" s="37">
        <v>1253.58</v>
      </c>
      <c r="AH582" s="37">
        <v>1349.49</v>
      </c>
      <c r="AI582" s="37">
        <v>1577.54</v>
      </c>
      <c r="AJ582" s="37">
        <v>1683.47</v>
      </c>
      <c r="AK582" s="37">
        <v>1688.07</v>
      </c>
      <c r="AL582" s="37">
        <v>1741.34</v>
      </c>
      <c r="AM582" s="37">
        <v>1750.4</v>
      </c>
      <c r="AN582" s="37">
        <v>1748.79</v>
      </c>
      <c r="AO582" s="37">
        <v>1758.04</v>
      </c>
      <c r="AP582" s="37">
        <v>1705.03</v>
      </c>
      <c r="AQ582" s="37">
        <v>1775.81</v>
      </c>
      <c r="AR582" s="37">
        <v>1795.89</v>
      </c>
      <c r="AS582" s="37">
        <v>1839.55</v>
      </c>
      <c r="AT582" s="37">
        <v>1854.92</v>
      </c>
      <c r="AU582" s="37">
        <v>1721.54</v>
      </c>
      <c r="AV582" s="37">
        <v>1578.51</v>
      </c>
      <c r="AW582" s="37">
        <v>1445.17</v>
      </c>
      <c r="AX582" s="38">
        <v>1320.79</v>
      </c>
      <c r="AY582" s="314">
        <v>566.71</v>
      </c>
      <c r="AZ582" s="386">
        <v>4.8109999999999999</v>
      </c>
      <c r="BA582" s="148">
        <v>632.80000000000007</v>
      </c>
    </row>
    <row r="583" spans="1:53">
      <c r="A583" s="45">
        <v>5</v>
      </c>
      <c r="B583" s="158">
        <f t="shared" si="64"/>
        <v>2402.0209999999997</v>
      </c>
      <c r="C583" s="158">
        <f t="shared" si="62"/>
        <v>2357.9809999999998</v>
      </c>
      <c r="D583" s="158">
        <f t="shared" si="62"/>
        <v>2323.3509999999997</v>
      </c>
      <c r="E583" s="158">
        <f t="shared" si="62"/>
        <v>2321.2309999999998</v>
      </c>
      <c r="F583" s="158">
        <f t="shared" si="62"/>
        <v>2330.6509999999998</v>
      </c>
      <c r="G583" s="158">
        <f t="shared" si="62"/>
        <v>2402.8010000000004</v>
      </c>
      <c r="H583" s="158">
        <f t="shared" si="62"/>
        <v>2561.8310000000001</v>
      </c>
      <c r="I583" s="158">
        <f t="shared" si="62"/>
        <v>2771.4210000000003</v>
      </c>
      <c r="J583" s="158">
        <f t="shared" si="62"/>
        <v>2966.6610000000001</v>
      </c>
      <c r="K583" s="158">
        <f t="shared" si="62"/>
        <v>3063.3510000000001</v>
      </c>
      <c r="L583" s="158">
        <f t="shared" si="62"/>
        <v>3080.2810000000004</v>
      </c>
      <c r="M583" s="158">
        <f t="shared" si="62"/>
        <v>3087.7710000000002</v>
      </c>
      <c r="N583" s="158">
        <f t="shared" si="62"/>
        <v>3073.1410000000001</v>
      </c>
      <c r="O583" s="158">
        <f t="shared" si="62"/>
        <v>3073.9110000000001</v>
      </c>
      <c r="P583" s="158">
        <f t="shared" si="62"/>
        <v>3094.1010000000001</v>
      </c>
      <c r="Q583" s="158">
        <f t="shared" si="62"/>
        <v>3054.2110000000002</v>
      </c>
      <c r="R583" s="158">
        <f t="shared" si="62"/>
        <v>3050.8110000000001</v>
      </c>
      <c r="S583" s="158">
        <f t="shared" si="63"/>
        <v>3009.6310000000003</v>
      </c>
      <c r="T583" s="158">
        <f t="shared" si="63"/>
        <v>3020.7110000000002</v>
      </c>
      <c r="U583" s="158">
        <f t="shared" si="63"/>
        <v>3044.8510000000001</v>
      </c>
      <c r="V583" s="158">
        <f t="shared" si="63"/>
        <v>2859.1210000000001</v>
      </c>
      <c r="W583" s="158">
        <f t="shared" si="63"/>
        <v>2726.3010000000004</v>
      </c>
      <c r="X583" s="158">
        <f t="shared" si="63"/>
        <v>2576.5309999999999</v>
      </c>
      <c r="Y583" s="158">
        <f t="shared" si="63"/>
        <v>2491.3310000000001</v>
      </c>
      <c r="Z583" s="35"/>
      <c r="AA583" s="36">
        <v>1197.7</v>
      </c>
      <c r="AB583" s="37">
        <v>1153.6600000000001</v>
      </c>
      <c r="AC583" s="37">
        <v>1119.03</v>
      </c>
      <c r="AD583" s="37">
        <v>1116.9100000000001</v>
      </c>
      <c r="AE583" s="37">
        <v>1126.33</v>
      </c>
      <c r="AF583" s="37">
        <v>1198.48</v>
      </c>
      <c r="AG583" s="37">
        <v>1357.51</v>
      </c>
      <c r="AH583" s="37">
        <v>1567.1</v>
      </c>
      <c r="AI583" s="37">
        <v>1762.34</v>
      </c>
      <c r="AJ583" s="37">
        <v>1859.03</v>
      </c>
      <c r="AK583" s="37">
        <v>1875.96</v>
      </c>
      <c r="AL583" s="37">
        <v>1883.45</v>
      </c>
      <c r="AM583" s="37">
        <v>1868.82</v>
      </c>
      <c r="AN583" s="37">
        <v>1869.59</v>
      </c>
      <c r="AO583" s="37">
        <v>1889.78</v>
      </c>
      <c r="AP583" s="37">
        <v>1849.89</v>
      </c>
      <c r="AQ583" s="37">
        <v>1846.49</v>
      </c>
      <c r="AR583" s="37">
        <v>1805.31</v>
      </c>
      <c r="AS583" s="37">
        <v>1816.39</v>
      </c>
      <c r="AT583" s="37">
        <v>1840.53</v>
      </c>
      <c r="AU583" s="37">
        <v>1654.8</v>
      </c>
      <c r="AV583" s="37">
        <v>1521.98</v>
      </c>
      <c r="AW583" s="37">
        <v>1372.21</v>
      </c>
      <c r="AX583" s="38">
        <v>1287.01</v>
      </c>
      <c r="AY583" s="314">
        <v>566.71</v>
      </c>
      <c r="AZ583" s="386">
        <v>4.8109999999999999</v>
      </c>
      <c r="BA583" s="148">
        <v>632.80000000000007</v>
      </c>
    </row>
    <row r="584" spans="1:53">
      <c r="A584" s="45">
        <v>6</v>
      </c>
      <c r="B584" s="158">
        <f t="shared" si="64"/>
        <v>2414.2510000000002</v>
      </c>
      <c r="C584" s="158">
        <f t="shared" si="62"/>
        <v>2338.2510000000002</v>
      </c>
      <c r="D584" s="158">
        <f t="shared" si="62"/>
        <v>2331.741</v>
      </c>
      <c r="E584" s="158">
        <f t="shared" si="62"/>
        <v>2329.8410000000003</v>
      </c>
      <c r="F584" s="158">
        <f t="shared" si="62"/>
        <v>2339.4710000000005</v>
      </c>
      <c r="G584" s="158">
        <f t="shared" si="62"/>
        <v>2345.4610000000002</v>
      </c>
      <c r="H584" s="158">
        <f t="shared" si="62"/>
        <v>2438.9409999999998</v>
      </c>
      <c r="I584" s="158">
        <f t="shared" si="62"/>
        <v>2606.4309999999996</v>
      </c>
      <c r="J584" s="158">
        <f t="shared" si="62"/>
        <v>2688.7110000000002</v>
      </c>
      <c r="K584" s="158">
        <f t="shared" si="62"/>
        <v>2782.1610000000001</v>
      </c>
      <c r="L584" s="158">
        <f t="shared" si="62"/>
        <v>2760.6510000000003</v>
      </c>
      <c r="M584" s="158">
        <f t="shared" si="62"/>
        <v>2760.5910000000003</v>
      </c>
      <c r="N584" s="158">
        <f t="shared" si="62"/>
        <v>2761.1610000000001</v>
      </c>
      <c r="O584" s="158">
        <f t="shared" si="62"/>
        <v>2773.5310000000004</v>
      </c>
      <c r="P584" s="158">
        <f t="shared" si="62"/>
        <v>2791.7710000000002</v>
      </c>
      <c r="Q584" s="158">
        <f t="shared" si="62"/>
        <v>2780.7610000000004</v>
      </c>
      <c r="R584" s="158">
        <f t="shared" si="62"/>
        <v>2782.4110000000001</v>
      </c>
      <c r="S584" s="158">
        <f t="shared" si="63"/>
        <v>2954.7610000000004</v>
      </c>
      <c r="T584" s="158">
        <f t="shared" si="63"/>
        <v>2999.2610000000004</v>
      </c>
      <c r="U584" s="158">
        <f t="shared" si="63"/>
        <v>3028.8010000000004</v>
      </c>
      <c r="V584" s="158">
        <f t="shared" si="63"/>
        <v>2868.9810000000002</v>
      </c>
      <c r="W584" s="158">
        <f t="shared" si="63"/>
        <v>2711.7210000000005</v>
      </c>
      <c r="X584" s="158">
        <f t="shared" si="63"/>
        <v>2530.7510000000002</v>
      </c>
      <c r="Y584" s="158">
        <f t="shared" si="63"/>
        <v>2457.1409999999996</v>
      </c>
      <c r="Z584" s="35"/>
      <c r="AA584" s="36">
        <v>1209.93</v>
      </c>
      <c r="AB584" s="37">
        <v>1133.93</v>
      </c>
      <c r="AC584" s="37">
        <v>1127.42</v>
      </c>
      <c r="AD584" s="37">
        <v>1125.52</v>
      </c>
      <c r="AE584" s="37">
        <v>1135.1500000000001</v>
      </c>
      <c r="AF584" s="37">
        <v>1141.1400000000001</v>
      </c>
      <c r="AG584" s="37">
        <v>1234.6199999999999</v>
      </c>
      <c r="AH584" s="37">
        <v>1402.11</v>
      </c>
      <c r="AI584" s="37">
        <v>1484.39</v>
      </c>
      <c r="AJ584" s="37">
        <v>1577.84</v>
      </c>
      <c r="AK584" s="37">
        <v>1556.33</v>
      </c>
      <c r="AL584" s="37">
        <v>1556.27</v>
      </c>
      <c r="AM584" s="37">
        <v>1556.84</v>
      </c>
      <c r="AN584" s="37">
        <v>1569.21</v>
      </c>
      <c r="AO584" s="37">
        <v>1587.45</v>
      </c>
      <c r="AP584" s="37">
        <v>1576.44</v>
      </c>
      <c r="AQ584" s="37">
        <v>1578.09</v>
      </c>
      <c r="AR584" s="37">
        <v>1750.44</v>
      </c>
      <c r="AS584" s="37">
        <v>1794.94</v>
      </c>
      <c r="AT584" s="37">
        <v>1824.48</v>
      </c>
      <c r="AU584" s="37">
        <v>1664.66</v>
      </c>
      <c r="AV584" s="37">
        <v>1507.4</v>
      </c>
      <c r="AW584" s="37">
        <v>1326.43</v>
      </c>
      <c r="AX584" s="38">
        <v>1252.82</v>
      </c>
      <c r="AY584" s="314">
        <v>566.71</v>
      </c>
      <c r="AZ584" s="386">
        <v>4.8109999999999999</v>
      </c>
      <c r="BA584" s="148">
        <v>632.80000000000007</v>
      </c>
    </row>
    <row r="585" spans="1:53">
      <c r="A585" s="45">
        <v>7</v>
      </c>
      <c r="B585" s="158">
        <f t="shared" si="64"/>
        <v>2428.741</v>
      </c>
      <c r="C585" s="158">
        <f t="shared" si="62"/>
        <v>2377.2110000000002</v>
      </c>
      <c r="D585" s="158">
        <f t="shared" si="62"/>
        <v>2344.9210000000003</v>
      </c>
      <c r="E585" s="158">
        <f t="shared" si="62"/>
        <v>2346.3209999999999</v>
      </c>
      <c r="F585" s="158">
        <f t="shared" si="62"/>
        <v>2355.8109999999997</v>
      </c>
      <c r="G585" s="158">
        <f t="shared" si="62"/>
        <v>2444.3310000000001</v>
      </c>
      <c r="H585" s="158">
        <f t="shared" si="62"/>
        <v>2542.991</v>
      </c>
      <c r="I585" s="158">
        <f t="shared" si="62"/>
        <v>2784.2610000000004</v>
      </c>
      <c r="J585" s="158">
        <f t="shared" si="62"/>
        <v>2920.2810000000004</v>
      </c>
      <c r="K585" s="158">
        <f t="shared" si="62"/>
        <v>3032.4610000000002</v>
      </c>
      <c r="L585" s="158">
        <f t="shared" si="62"/>
        <v>3059.1010000000001</v>
      </c>
      <c r="M585" s="158">
        <f t="shared" si="62"/>
        <v>3098.5210000000002</v>
      </c>
      <c r="N585" s="158">
        <f t="shared" si="62"/>
        <v>3066.3010000000004</v>
      </c>
      <c r="O585" s="158">
        <f t="shared" si="62"/>
        <v>3097.9910000000004</v>
      </c>
      <c r="P585" s="158">
        <f t="shared" si="62"/>
        <v>3117.7910000000002</v>
      </c>
      <c r="Q585" s="158">
        <f t="shared" si="62"/>
        <v>3164.3710000000001</v>
      </c>
      <c r="R585" s="158">
        <f t="shared" si="62"/>
        <v>3149.0410000000002</v>
      </c>
      <c r="S585" s="158">
        <f t="shared" si="63"/>
        <v>3085.2810000000004</v>
      </c>
      <c r="T585" s="158">
        <f t="shared" si="63"/>
        <v>2975.7210000000005</v>
      </c>
      <c r="U585" s="158">
        <f t="shared" si="63"/>
        <v>2964.0210000000002</v>
      </c>
      <c r="V585" s="158">
        <f t="shared" si="63"/>
        <v>2844.5910000000003</v>
      </c>
      <c r="W585" s="158">
        <f t="shared" si="63"/>
        <v>2688.9010000000003</v>
      </c>
      <c r="X585" s="158">
        <f t="shared" si="63"/>
        <v>2532.7910000000002</v>
      </c>
      <c r="Y585" s="158">
        <f t="shared" si="63"/>
        <v>2533.1009999999997</v>
      </c>
      <c r="Z585" s="35"/>
      <c r="AA585" s="36">
        <v>1224.42</v>
      </c>
      <c r="AB585" s="37">
        <v>1172.8900000000001</v>
      </c>
      <c r="AC585" s="37">
        <v>1140.5999999999999</v>
      </c>
      <c r="AD585" s="37">
        <v>1142</v>
      </c>
      <c r="AE585" s="37">
        <v>1151.49</v>
      </c>
      <c r="AF585" s="37">
        <v>1240.01</v>
      </c>
      <c r="AG585" s="37">
        <v>1338.67</v>
      </c>
      <c r="AH585" s="37">
        <v>1579.94</v>
      </c>
      <c r="AI585" s="37">
        <v>1715.96</v>
      </c>
      <c r="AJ585" s="37">
        <v>1828.14</v>
      </c>
      <c r="AK585" s="37">
        <v>1854.78</v>
      </c>
      <c r="AL585" s="37">
        <v>1894.2</v>
      </c>
      <c r="AM585" s="37">
        <v>1861.98</v>
      </c>
      <c r="AN585" s="37">
        <v>1893.67</v>
      </c>
      <c r="AO585" s="37">
        <v>1913.47</v>
      </c>
      <c r="AP585" s="37">
        <v>1960.05</v>
      </c>
      <c r="AQ585" s="37">
        <v>1944.72</v>
      </c>
      <c r="AR585" s="37">
        <v>1880.96</v>
      </c>
      <c r="AS585" s="37">
        <v>1771.4</v>
      </c>
      <c r="AT585" s="37">
        <v>1759.7</v>
      </c>
      <c r="AU585" s="37">
        <v>1640.27</v>
      </c>
      <c r="AV585" s="37">
        <v>1484.58</v>
      </c>
      <c r="AW585" s="37">
        <v>1328.47</v>
      </c>
      <c r="AX585" s="38">
        <v>1328.78</v>
      </c>
      <c r="AY585" s="314">
        <v>566.71</v>
      </c>
      <c r="AZ585" s="386">
        <v>4.8109999999999999</v>
      </c>
      <c r="BA585" s="148">
        <v>632.80000000000007</v>
      </c>
    </row>
    <row r="586" spans="1:53">
      <c r="A586" s="45">
        <v>8</v>
      </c>
      <c r="B586" s="158">
        <f t="shared" si="64"/>
        <v>2421.451</v>
      </c>
      <c r="C586" s="158">
        <f t="shared" si="62"/>
        <v>2346.5910000000003</v>
      </c>
      <c r="D586" s="158">
        <f t="shared" si="62"/>
        <v>2342.6009999999997</v>
      </c>
      <c r="E586" s="158">
        <f t="shared" si="62"/>
        <v>2338.4409999999998</v>
      </c>
      <c r="F586" s="158">
        <f t="shared" si="62"/>
        <v>2342.2809999999999</v>
      </c>
      <c r="G586" s="158">
        <f t="shared" si="62"/>
        <v>2354.5010000000002</v>
      </c>
      <c r="H586" s="158">
        <f t="shared" si="62"/>
        <v>2494.0209999999997</v>
      </c>
      <c r="I586" s="158">
        <f t="shared" si="62"/>
        <v>2672.0010000000002</v>
      </c>
      <c r="J586" s="158">
        <f t="shared" si="62"/>
        <v>2850.2010000000005</v>
      </c>
      <c r="K586" s="158">
        <f t="shared" si="62"/>
        <v>2919.931</v>
      </c>
      <c r="L586" s="158">
        <f t="shared" si="62"/>
        <v>2927.1310000000003</v>
      </c>
      <c r="M586" s="158">
        <f t="shared" si="62"/>
        <v>2939.8210000000004</v>
      </c>
      <c r="N586" s="158">
        <f t="shared" si="62"/>
        <v>2943.3810000000003</v>
      </c>
      <c r="O586" s="158">
        <f t="shared" si="62"/>
        <v>2960.3310000000001</v>
      </c>
      <c r="P586" s="158">
        <f t="shared" si="62"/>
        <v>2939.2410000000004</v>
      </c>
      <c r="Q586" s="158">
        <f t="shared" si="62"/>
        <v>2935.3510000000001</v>
      </c>
      <c r="R586" s="158">
        <f t="shared" si="62"/>
        <v>2941.6210000000001</v>
      </c>
      <c r="S586" s="158">
        <f t="shared" si="63"/>
        <v>2917.9210000000003</v>
      </c>
      <c r="T586" s="158">
        <f t="shared" si="63"/>
        <v>2939.0210000000002</v>
      </c>
      <c r="U586" s="158">
        <f t="shared" si="63"/>
        <v>2844.8710000000001</v>
      </c>
      <c r="V586" s="158">
        <f t="shared" si="63"/>
        <v>2738.7710000000002</v>
      </c>
      <c r="W586" s="158">
        <f t="shared" si="63"/>
        <v>2611.2809999999999</v>
      </c>
      <c r="X586" s="158">
        <f t="shared" si="63"/>
        <v>2531.8710000000001</v>
      </c>
      <c r="Y586" s="158">
        <f t="shared" si="63"/>
        <v>2440.2709999999997</v>
      </c>
      <c r="Z586" s="35"/>
      <c r="AA586" s="36">
        <v>1217.1300000000001</v>
      </c>
      <c r="AB586" s="37">
        <v>1142.27</v>
      </c>
      <c r="AC586" s="37">
        <v>1138.28</v>
      </c>
      <c r="AD586" s="37">
        <v>1134.1199999999999</v>
      </c>
      <c r="AE586" s="37">
        <v>1137.96</v>
      </c>
      <c r="AF586" s="37">
        <v>1150.18</v>
      </c>
      <c r="AG586" s="37">
        <v>1289.7</v>
      </c>
      <c r="AH586" s="37">
        <v>1467.68</v>
      </c>
      <c r="AI586" s="37">
        <v>1645.88</v>
      </c>
      <c r="AJ586" s="37">
        <v>1715.61</v>
      </c>
      <c r="AK586" s="37">
        <v>1722.81</v>
      </c>
      <c r="AL586" s="37">
        <v>1735.5</v>
      </c>
      <c r="AM586" s="37">
        <v>1739.06</v>
      </c>
      <c r="AN586" s="37">
        <v>1756.01</v>
      </c>
      <c r="AO586" s="37">
        <v>1734.92</v>
      </c>
      <c r="AP586" s="37">
        <v>1731.03</v>
      </c>
      <c r="AQ586" s="37">
        <v>1737.3</v>
      </c>
      <c r="AR586" s="37">
        <v>1713.6</v>
      </c>
      <c r="AS586" s="37">
        <v>1734.7</v>
      </c>
      <c r="AT586" s="37">
        <v>1640.55</v>
      </c>
      <c r="AU586" s="37">
        <v>1534.45</v>
      </c>
      <c r="AV586" s="37">
        <v>1406.96</v>
      </c>
      <c r="AW586" s="37">
        <v>1327.55</v>
      </c>
      <c r="AX586" s="38">
        <v>1235.95</v>
      </c>
      <c r="AY586" s="314">
        <v>566.71</v>
      </c>
      <c r="AZ586" s="386">
        <v>4.8109999999999999</v>
      </c>
      <c r="BA586" s="148">
        <v>632.80000000000007</v>
      </c>
    </row>
    <row r="587" spans="1:53">
      <c r="A587" s="45">
        <v>9</v>
      </c>
      <c r="B587" s="158">
        <f t="shared" si="64"/>
        <v>2367.0510000000004</v>
      </c>
      <c r="C587" s="158">
        <f t="shared" si="62"/>
        <v>2349.5309999999999</v>
      </c>
      <c r="D587" s="158">
        <f t="shared" si="62"/>
        <v>2344.5209999999997</v>
      </c>
      <c r="E587" s="158">
        <f t="shared" si="62"/>
        <v>2344.1610000000001</v>
      </c>
      <c r="F587" s="158">
        <f t="shared" si="62"/>
        <v>2354.7809999999999</v>
      </c>
      <c r="G587" s="158">
        <f t="shared" si="62"/>
        <v>2326.6210000000001</v>
      </c>
      <c r="H587" s="158">
        <f t="shared" si="62"/>
        <v>2503.5609999999997</v>
      </c>
      <c r="I587" s="158">
        <f t="shared" si="62"/>
        <v>2593.6809999999996</v>
      </c>
      <c r="J587" s="158">
        <f t="shared" si="62"/>
        <v>2741.2810000000004</v>
      </c>
      <c r="K587" s="158">
        <f t="shared" si="62"/>
        <v>2818.681</v>
      </c>
      <c r="L587" s="158">
        <f t="shared" si="62"/>
        <v>2825.4510000000005</v>
      </c>
      <c r="M587" s="158">
        <f t="shared" si="62"/>
        <v>2833.0810000000001</v>
      </c>
      <c r="N587" s="158">
        <f t="shared" si="62"/>
        <v>2829.2510000000002</v>
      </c>
      <c r="O587" s="158">
        <f t="shared" si="62"/>
        <v>2807.1410000000001</v>
      </c>
      <c r="P587" s="158">
        <f t="shared" si="62"/>
        <v>2832.3810000000003</v>
      </c>
      <c r="Q587" s="158">
        <f t="shared" si="62"/>
        <v>2862.0810000000001</v>
      </c>
      <c r="R587" s="158">
        <f t="shared" si="62"/>
        <v>2885.0110000000004</v>
      </c>
      <c r="S587" s="158">
        <f t="shared" si="63"/>
        <v>2886.8510000000001</v>
      </c>
      <c r="T587" s="158">
        <f t="shared" si="63"/>
        <v>2896.2010000000005</v>
      </c>
      <c r="U587" s="158">
        <f t="shared" si="63"/>
        <v>2818.1110000000003</v>
      </c>
      <c r="V587" s="158">
        <f t="shared" si="63"/>
        <v>2673.6510000000003</v>
      </c>
      <c r="W587" s="158">
        <f t="shared" si="63"/>
        <v>2598.1809999999996</v>
      </c>
      <c r="X587" s="158">
        <f t="shared" si="63"/>
        <v>2482.5410000000002</v>
      </c>
      <c r="Y587" s="158">
        <f t="shared" si="63"/>
        <v>2499.7709999999997</v>
      </c>
      <c r="Z587" s="35"/>
      <c r="AA587" s="36">
        <v>1162.73</v>
      </c>
      <c r="AB587" s="37">
        <v>1145.21</v>
      </c>
      <c r="AC587" s="37">
        <v>1140.2</v>
      </c>
      <c r="AD587" s="37">
        <v>1139.8399999999999</v>
      </c>
      <c r="AE587" s="37">
        <v>1150.46</v>
      </c>
      <c r="AF587" s="37">
        <v>1122.3</v>
      </c>
      <c r="AG587" s="37">
        <v>1299.24</v>
      </c>
      <c r="AH587" s="37">
        <v>1389.36</v>
      </c>
      <c r="AI587" s="37">
        <v>1536.96</v>
      </c>
      <c r="AJ587" s="37">
        <v>1614.36</v>
      </c>
      <c r="AK587" s="37">
        <v>1621.13</v>
      </c>
      <c r="AL587" s="37">
        <v>1628.76</v>
      </c>
      <c r="AM587" s="37">
        <v>1624.93</v>
      </c>
      <c r="AN587" s="37">
        <v>1602.82</v>
      </c>
      <c r="AO587" s="37">
        <v>1628.06</v>
      </c>
      <c r="AP587" s="37">
        <v>1657.76</v>
      </c>
      <c r="AQ587" s="37">
        <v>1680.69</v>
      </c>
      <c r="AR587" s="37">
        <v>1682.53</v>
      </c>
      <c r="AS587" s="37">
        <v>1691.88</v>
      </c>
      <c r="AT587" s="37">
        <v>1613.79</v>
      </c>
      <c r="AU587" s="37">
        <v>1469.33</v>
      </c>
      <c r="AV587" s="37">
        <v>1393.86</v>
      </c>
      <c r="AW587" s="37">
        <v>1278.22</v>
      </c>
      <c r="AX587" s="38">
        <v>1295.45</v>
      </c>
      <c r="AY587" s="314">
        <v>566.71</v>
      </c>
      <c r="AZ587" s="386">
        <v>4.8109999999999999</v>
      </c>
      <c r="BA587" s="148">
        <v>632.80000000000007</v>
      </c>
    </row>
    <row r="588" spans="1:53">
      <c r="A588" s="45">
        <v>10</v>
      </c>
      <c r="B588" s="158">
        <f t="shared" si="64"/>
        <v>2497.1809999999996</v>
      </c>
      <c r="C588" s="158">
        <f t="shared" si="62"/>
        <v>2424.7510000000002</v>
      </c>
      <c r="D588" s="158">
        <f t="shared" si="62"/>
        <v>2387.7610000000004</v>
      </c>
      <c r="E588" s="158">
        <f t="shared" si="62"/>
        <v>2383.2809999999999</v>
      </c>
      <c r="F588" s="158">
        <f t="shared" si="62"/>
        <v>2381.4409999999998</v>
      </c>
      <c r="G588" s="158">
        <f t="shared" si="62"/>
        <v>2388.3209999999999</v>
      </c>
      <c r="H588" s="158">
        <f t="shared" si="62"/>
        <v>2460.3810000000003</v>
      </c>
      <c r="I588" s="158">
        <f t="shared" si="62"/>
        <v>2528.5010000000002</v>
      </c>
      <c r="J588" s="158">
        <f t="shared" si="62"/>
        <v>2732.6410000000001</v>
      </c>
      <c r="K588" s="158">
        <f t="shared" si="62"/>
        <v>2834.8210000000004</v>
      </c>
      <c r="L588" s="158">
        <f t="shared" si="62"/>
        <v>2855.4710000000005</v>
      </c>
      <c r="M588" s="158">
        <f t="shared" si="62"/>
        <v>2871.8310000000001</v>
      </c>
      <c r="N588" s="158">
        <f t="shared" si="62"/>
        <v>2892.8510000000001</v>
      </c>
      <c r="O588" s="158">
        <f t="shared" si="62"/>
        <v>2900.9110000000001</v>
      </c>
      <c r="P588" s="158">
        <f t="shared" si="62"/>
        <v>2888.6410000000001</v>
      </c>
      <c r="Q588" s="158">
        <f t="shared" si="62"/>
        <v>2914.1510000000003</v>
      </c>
      <c r="R588" s="158">
        <f t="shared" si="62"/>
        <v>2904.7710000000002</v>
      </c>
      <c r="S588" s="158">
        <f t="shared" si="63"/>
        <v>2906.2710000000002</v>
      </c>
      <c r="T588" s="158">
        <f t="shared" si="63"/>
        <v>2952.5310000000004</v>
      </c>
      <c r="U588" s="158">
        <f t="shared" si="63"/>
        <v>2895.6910000000003</v>
      </c>
      <c r="V588" s="158">
        <f t="shared" si="63"/>
        <v>2748.9010000000003</v>
      </c>
      <c r="W588" s="158">
        <f t="shared" si="63"/>
        <v>2590.9309999999996</v>
      </c>
      <c r="X588" s="158">
        <f t="shared" si="63"/>
        <v>2498.6009999999997</v>
      </c>
      <c r="Y588" s="158">
        <f t="shared" si="63"/>
        <v>2510.0110000000004</v>
      </c>
      <c r="Z588" s="35"/>
      <c r="AA588" s="36">
        <v>1292.8599999999999</v>
      </c>
      <c r="AB588" s="37">
        <v>1220.43</v>
      </c>
      <c r="AC588" s="37">
        <v>1183.44</v>
      </c>
      <c r="AD588" s="37">
        <v>1178.96</v>
      </c>
      <c r="AE588" s="37">
        <v>1177.1199999999999</v>
      </c>
      <c r="AF588" s="37">
        <v>1184</v>
      </c>
      <c r="AG588" s="37">
        <v>1256.06</v>
      </c>
      <c r="AH588" s="37">
        <v>1324.18</v>
      </c>
      <c r="AI588" s="37">
        <v>1528.32</v>
      </c>
      <c r="AJ588" s="37">
        <v>1630.5</v>
      </c>
      <c r="AK588" s="37">
        <v>1651.15</v>
      </c>
      <c r="AL588" s="37">
        <v>1667.51</v>
      </c>
      <c r="AM588" s="37">
        <v>1688.53</v>
      </c>
      <c r="AN588" s="37">
        <v>1696.59</v>
      </c>
      <c r="AO588" s="37">
        <v>1684.32</v>
      </c>
      <c r="AP588" s="37">
        <v>1709.83</v>
      </c>
      <c r="AQ588" s="37">
        <v>1700.45</v>
      </c>
      <c r="AR588" s="37">
        <v>1701.95</v>
      </c>
      <c r="AS588" s="37">
        <v>1748.21</v>
      </c>
      <c r="AT588" s="37">
        <v>1691.37</v>
      </c>
      <c r="AU588" s="37">
        <v>1544.58</v>
      </c>
      <c r="AV588" s="37">
        <v>1386.61</v>
      </c>
      <c r="AW588" s="37">
        <v>1294.28</v>
      </c>
      <c r="AX588" s="38">
        <v>1305.69</v>
      </c>
      <c r="AY588" s="314">
        <v>566.71</v>
      </c>
      <c r="AZ588" s="386">
        <v>4.8109999999999999</v>
      </c>
      <c r="BA588" s="148">
        <v>632.80000000000007</v>
      </c>
    </row>
    <row r="589" spans="1:53">
      <c r="A589" s="45">
        <v>11</v>
      </c>
      <c r="B589" s="158">
        <f t="shared" si="64"/>
        <v>2388.701</v>
      </c>
      <c r="C589" s="158">
        <f t="shared" si="62"/>
        <v>2344.2610000000004</v>
      </c>
      <c r="D589" s="158">
        <f t="shared" si="62"/>
        <v>2342.0410000000002</v>
      </c>
      <c r="E589" s="158">
        <f t="shared" si="62"/>
        <v>2340.7110000000002</v>
      </c>
      <c r="F589" s="158">
        <f t="shared" si="62"/>
        <v>2342.5209999999997</v>
      </c>
      <c r="G589" s="158">
        <f t="shared" si="62"/>
        <v>2234.0309999999999</v>
      </c>
      <c r="H589" s="158">
        <f t="shared" si="62"/>
        <v>2327.1610000000001</v>
      </c>
      <c r="I589" s="158">
        <f t="shared" si="62"/>
        <v>2485.1710000000003</v>
      </c>
      <c r="J589" s="158">
        <f t="shared" si="62"/>
        <v>2590.4710000000005</v>
      </c>
      <c r="K589" s="158">
        <f t="shared" si="62"/>
        <v>2695.0310000000004</v>
      </c>
      <c r="L589" s="158">
        <f t="shared" si="62"/>
        <v>2719.8810000000003</v>
      </c>
      <c r="M589" s="158">
        <f t="shared" si="62"/>
        <v>2737.5010000000002</v>
      </c>
      <c r="N589" s="158">
        <f t="shared" si="62"/>
        <v>2739.5410000000002</v>
      </c>
      <c r="O589" s="158">
        <f t="shared" si="62"/>
        <v>2755.4010000000003</v>
      </c>
      <c r="P589" s="158">
        <f t="shared" si="62"/>
        <v>2785.9210000000003</v>
      </c>
      <c r="Q589" s="158">
        <f t="shared" si="62"/>
        <v>2824.6310000000003</v>
      </c>
      <c r="R589" s="158">
        <f t="shared" si="62"/>
        <v>2830.4410000000003</v>
      </c>
      <c r="S589" s="158">
        <f t="shared" si="63"/>
        <v>2822.0810000000001</v>
      </c>
      <c r="T589" s="158">
        <f t="shared" si="63"/>
        <v>2861.7910000000002</v>
      </c>
      <c r="U589" s="158">
        <f t="shared" si="63"/>
        <v>2829.8410000000003</v>
      </c>
      <c r="V589" s="158">
        <f t="shared" si="63"/>
        <v>2706.4410000000003</v>
      </c>
      <c r="W589" s="158">
        <f t="shared" si="63"/>
        <v>2583.2910000000002</v>
      </c>
      <c r="X589" s="158">
        <f t="shared" si="63"/>
        <v>2502.1210000000001</v>
      </c>
      <c r="Y589" s="158">
        <f t="shared" si="63"/>
        <v>2526.0709999999999</v>
      </c>
      <c r="Z589" s="35"/>
      <c r="AA589" s="39">
        <v>1184.3800000000001</v>
      </c>
      <c r="AB589" s="37">
        <v>1139.94</v>
      </c>
      <c r="AC589" s="37">
        <v>1137.72</v>
      </c>
      <c r="AD589" s="37">
        <v>1136.3900000000001</v>
      </c>
      <c r="AE589" s="37">
        <v>1138.2</v>
      </c>
      <c r="AF589" s="37">
        <v>1029.71</v>
      </c>
      <c r="AG589" s="37">
        <v>1122.8399999999999</v>
      </c>
      <c r="AH589" s="37">
        <v>1280.8499999999999</v>
      </c>
      <c r="AI589" s="37">
        <v>1386.15</v>
      </c>
      <c r="AJ589" s="37">
        <v>1490.71</v>
      </c>
      <c r="AK589" s="37">
        <v>1515.56</v>
      </c>
      <c r="AL589" s="37">
        <v>1533.18</v>
      </c>
      <c r="AM589" s="37">
        <v>1535.22</v>
      </c>
      <c r="AN589" s="37">
        <v>1551.08</v>
      </c>
      <c r="AO589" s="37">
        <v>1581.6</v>
      </c>
      <c r="AP589" s="37">
        <v>1620.31</v>
      </c>
      <c r="AQ589" s="37">
        <v>1626.12</v>
      </c>
      <c r="AR589" s="37">
        <v>1617.76</v>
      </c>
      <c r="AS589" s="37">
        <v>1657.47</v>
      </c>
      <c r="AT589" s="37">
        <v>1625.52</v>
      </c>
      <c r="AU589" s="37">
        <v>1502.12</v>
      </c>
      <c r="AV589" s="37">
        <v>1378.97</v>
      </c>
      <c r="AW589" s="37">
        <v>1297.8</v>
      </c>
      <c r="AX589" s="38">
        <v>1321.75</v>
      </c>
      <c r="AY589" s="314">
        <v>566.71</v>
      </c>
      <c r="AZ589" s="386">
        <v>4.8109999999999999</v>
      </c>
      <c r="BA589" s="148">
        <v>632.80000000000007</v>
      </c>
    </row>
    <row r="590" spans="1:53">
      <c r="A590" s="45">
        <v>12</v>
      </c>
      <c r="B590" s="158">
        <f t="shared" si="64"/>
        <v>2393.3609999999999</v>
      </c>
      <c r="C590" s="158">
        <f t="shared" si="62"/>
        <v>2357.3509999999997</v>
      </c>
      <c r="D590" s="158">
        <f t="shared" si="62"/>
        <v>2342.6909999999998</v>
      </c>
      <c r="E590" s="158">
        <f t="shared" si="62"/>
        <v>2343.9710000000005</v>
      </c>
      <c r="F590" s="158">
        <f t="shared" si="62"/>
        <v>2353.0609999999997</v>
      </c>
      <c r="G590" s="158">
        <f t="shared" si="62"/>
        <v>2401.9110000000001</v>
      </c>
      <c r="H590" s="158">
        <f t="shared" si="62"/>
        <v>2529.4809999999998</v>
      </c>
      <c r="I590" s="158">
        <f t="shared" si="62"/>
        <v>2741.3810000000003</v>
      </c>
      <c r="J590" s="158">
        <f t="shared" si="62"/>
        <v>3025.6310000000003</v>
      </c>
      <c r="K590" s="158">
        <f t="shared" si="62"/>
        <v>3101.1010000000001</v>
      </c>
      <c r="L590" s="158">
        <f t="shared" si="62"/>
        <v>3090.8610000000003</v>
      </c>
      <c r="M590" s="158">
        <f t="shared" si="62"/>
        <v>3097.2810000000004</v>
      </c>
      <c r="N590" s="158">
        <f t="shared" si="62"/>
        <v>3110.6610000000001</v>
      </c>
      <c r="O590" s="158">
        <f t="shared" si="62"/>
        <v>3098.8210000000004</v>
      </c>
      <c r="P590" s="158">
        <f t="shared" si="62"/>
        <v>3080.0910000000003</v>
      </c>
      <c r="Q590" s="158">
        <f t="shared" si="62"/>
        <v>3104.1710000000003</v>
      </c>
      <c r="R590" s="158">
        <f t="shared" si="62"/>
        <v>3110.3810000000003</v>
      </c>
      <c r="S590" s="158">
        <f t="shared" si="63"/>
        <v>3108.7910000000002</v>
      </c>
      <c r="T590" s="158">
        <f t="shared" si="63"/>
        <v>3137.2010000000005</v>
      </c>
      <c r="U590" s="158">
        <f t="shared" si="63"/>
        <v>3077.2210000000005</v>
      </c>
      <c r="V590" s="158">
        <f t="shared" si="63"/>
        <v>2958.431</v>
      </c>
      <c r="W590" s="158">
        <f t="shared" si="63"/>
        <v>2744.181</v>
      </c>
      <c r="X590" s="158">
        <f t="shared" si="63"/>
        <v>2535.8609999999999</v>
      </c>
      <c r="Y590" s="158">
        <f t="shared" si="63"/>
        <v>2524.8310000000001</v>
      </c>
      <c r="Z590" s="35"/>
      <c r="AA590" s="39">
        <v>1189.04</v>
      </c>
      <c r="AB590" s="37">
        <v>1153.03</v>
      </c>
      <c r="AC590" s="37">
        <v>1138.3699999999999</v>
      </c>
      <c r="AD590" s="37">
        <v>1139.6500000000001</v>
      </c>
      <c r="AE590" s="37">
        <v>1148.74</v>
      </c>
      <c r="AF590" s="37">
        <v>1197.5899999999999</v>
      </c>
      <c r="AG590" s="37">
        <v>1325.16</v>
      </c>
      <c r="AH590" s="37">
        <v>1537.06</v>
      </c>
      <c r="AI590" s="37">
        <v>1821.31</v>
      </c>
      <c r="AJ590" s="37">
        <v>1896.78</v>
      </c>
      <c r="AK590" s="37">
        <v>1886.54</v>
      </c>
      <c r="AL590" s="37">
        <v>1892.96</v>
      </c>
      <c r="AM590" s="37">
        <v>1906.34</v>
      </c>
      <c r="AN590" s="37">
        <v>1894.5</v>
      </c>
      <c r="AO590" s="37">
        <v>1875.77</v>
      </c>
      <c r="AP590" s="37">
        <v>1899.85</v>
      </c>
      <c r="AQ590" s="37">
        <v>1906.06</v>
      </c>
      <c r="AR590" s="37">
        <v>1904.47</v>
      </c>
      <c r="AS590" s="37">
        <v>1932.88</v>
      </c>
      <c r="AT590" s="37">
        <v>1872.9</v>
      </c>
      <c r="AU590" s="37">
        <v>1754.11</v>
      </c>
      <c r="AV590" s="37">
        <v>1539.86</v>
      </c>
      <c r="AW590" s="37">
        <v>1331.54</v>
      </c>
      <c r="AX590" s="38">
        <v>1320.51</v>
      </c>
      <c r="AY590" s="314">
        <v>566.71</v>
      </c>
      <c r="AZ590" s="386">
        <v>4.8109999999999999</v>
      </c>
      <c r="BA590" s="148">
        <v>632.80000000000007</v>
      </c>
    </row>
    <row r="591" spans="1:53">
      <c r="A591" s="45">
        <v>13</v>
      </c>
      <c r="B591" s="158">
        <f t="shared" si="64"/>
        <v>2343.1809999999996</v>
      </c>
      <c r="C591" s="158">
        <f t="shared" si="62"/>
        <v>2338.3410000000003</v>
      </c>
      <c r="D591" s="158">
        <f t="shared" si="62"/>
        <v>2331.7110000000002</v>
      </c>
      <c r="E591" s="158">
        <f t="shared" si="62"/>
        <v>2333.1610000000001</v>
      </c>
      <c r="F591" s="158">
        <f t="shared" si="62"/>
        <v>2343.4110000000001</v>
      </c>
      <c r="G591" s="158">
        <f t="shared" si="62"/>
        <v>2346.6009999999997</v>
      </c>
      <c r="H591" s="158">
        <f t="shared" si="62"/>
        <v>2461.4710000000005</v>
      </c>
      <c r="I591" s="158">
        <f t="shared" si="62"/>
        <v>2627.5710000000004</v>
      </c>
      <c r="J591" s="158">
        <f t="shared" si="62"/>
        <v>2776.3910000000001</v>
      </c>
      <c r="K591" s="158">
        <f t="shared" si="62"/>
        <v>2835.9010000000003</v>
      </c>
      <c r="L591" s="158">
        <f t="shared" si="62"/>
        <v>2835.2510000000002</v>
      </c>
      <c r="M591" s="158">
        <f t="shared" si="62"/>
        <v>2843.431</v>
      </c>
      <c r="N591" s="158">
        <f t="shared" si="62"/>
        <v>2847.2910000000002</v>
      </c>
      <c r="O591" s="158">
        <f t="shared" si="62"/>
        <v>2873.7510000000002</v>
      </c>
      <c r="P591" s="158">
        <f t="shared" si="62"/>
        <v>2881.2010000000005</v>
      </c>
      <c r="Q591" s="158">
        <f t="shared" si="62"/>
        <v>2920.3810000000003</v>
      </c>
      <c r="R591" s="158">
        <f t="shared" si="62"/>
        <v>2938.1110000000003</v>
      </c>
      <c r="S591" s="158">
        <f t="shared" si="63"/>
        <v>2913.6710000000003</v>
      </c>
      <c r="T591" s="158">
        <f t="shared" si="63"/>
        <v>2933.4610000000002</v>
      </c>
      <c r="U591" s="158">
        <f t="shared" si="63"/>
        <v>2883.7210000000005</v>
      </c>
      <c r="V591" s="158">
        <f t="shared" si="63"/>
        <v>2818.8010000000004</v>
      </c>
      <c r="W591" s="158">
        <f t="shared" si="63"/>
        <v>2713.4210000000003</v>
      </c>
      <c r="X591" s="158">
        <f t="shared" si="63"/>
        <v>2488.241</v>
      </c>
      <c r="Y591" s="158">
        <f t="shared" si="63"/>
        <v>2458.491</v>
      </c>
      <c r="Z591" s="35"/>
      <c r="AA591" s="39">
        <v>1138.8599999999999</v>
      </c>
      <c r="AB591" s="37">
        <v>1134.02</v>
      </c>
      <c r="AC591" s="37">
        <v>1127.3900000000001</v>
      </c>
      <c r="AD591" s="37">
        <v>1128.8399999999999</v>
      </c>
      <c r="AE591" s="37">
        <v>1139.0899999999999</v>
      </c>
      <c r="AF591" s="37">
        <v>1142.28</v>
      </c>
      <c r="AG591" s="37">
        <v>1257.1500000000001</v>
      </c>
      <c r="AH591" s="37">
        <v>1423.25</v>
      </c>
      <c r="AI591" s="37">
        <v>1572.07</v>
      </c>
      <c r="AJ591" s="37">
        <v>1631.58</v>
      </c>
      <c r="AK591" s="37">
        <v>1630.93</v>
      </c>
      <c r="AL591" s="37">
        <v>1639.11</v>
      </c>
      <c r="AM591" s="37">
        <v>1642.97</v>
      </c>
      <c r="AN591" s="37">
        <v>1669.43</v>
      </c>
      <c r="AO591" s="37">
        <v>1676.88</v>
      </c>
      <c r="AP591" s="37">
        <v>1716.06</v>
      </c>
      <c r="AQ591" s="37">
        <v>1733.79</v>
      </c>
      <c r="AR591" s="37">
        <v>1709.35</v>
      </c>
      <c r="AS591" s="37">
        <v>1729.14</v>
      </c>
      <c r="AT591" s="37">
        <v>1679.4</v>
      </c>
      <c r="AU591" s="37">
        <v>1614.48</v>
      </c>
      <c r="AV591" s="37">
        <v>1509.1</v>
      </c>
      <c r="AW591" s="37">
        <v>1283.92</v>
      </c>
      <c r="AX591" s="38">
        <v>1254.17</v>
      </c>
      <c r="AY591" s="314">
        <v>566.71</v>
      </c>
      <c r="AZ591" s="386">
        <v>4.8109999999999999</v>
      </c>
      <c r="BA591" s="148">
        <v>632.80000000000007</v>
      </c>
    </row>
    <row r="592" spans="1:53">
      <c r="A592" s="45">
        <v>14</v>
      </c>
      <c r="B592" s="158">
        <f t="shared" si="64"/>
        <v>2345.0410000000002</v>
      </c>
      <c r="C592" s="158">
        <f t="shared" si="62"/>
        <v>2341.6409999999996</v>
      </c>
      <c r="D592" s="158">
        <f t="shared" si="62"/>
        <v>2335.8010000000004</v>
      </c>
      <c r="E592" s="158">
        <f t="shared" si="62"/>
        <v>2338.4710000000005</v>
      </c>
      <c r="F592" s="158">
        <f t="shared" si="62"/>
        <v>2347.1509999999998</v>
      </c>
      <c r="G592" s="158">
        <f t="shared" si="62"/>
        <v>2369.6809999999996</v>
      </c>
      <c r="H592" s="158">
        <f t="shared" si="62"/>
        <v>2480.6610000000001</v>
      </c>
      <c r="I592" s="158">
        <f t="shared" si="62"/>
        <v>2652.0810000000001</v>
      </c>
      <c r="J592" s="158">
        <f t="shared" si="62"/>
        <v>2866.9510000000005</v>
      </c>
      <c r="K592" s="158">
        <f t="shared" si="62"/>
        <v>2964.2710000000002</v>
      </c>
      <c r="L592" s="158">
        <f t="shared" si="62"/>
        <v>2962.7810000000004</v>
      </c>
      <c r="M592" s="158">
        <f t="shared" si="62"/>
        <v>2988.6910000000003</v>
      </c>
      <c r="N592" s="158">
        <f t="shared" si="62"/>
        <v>2980.4910000000004</v>
      </c>
      <c r="O592" s="158">
        <f t="shared" si="62"/>
        <v>2990.9910000000004</v>
      </c>
      <c r="P592" s="158">
        <f t="shared" si="62"/>
        <v>3011.8110000000001</v>
      </c>
      <c r="Q592" s="158">
        <f t="shared" si="62"/>
        <v>3046.5310000000004</v>
      </c>
      <c r="R592" s="158">
        <f t="shared" si="62"/>
        <v>3059.2310000000002</v>
      </c>
      <c r="S592" s="158">
        <f t="shared" si="63"/>
        <v>3047.0110000000004</v>
      </c>
      <c r="T592" s="158">
        <f t="shared" si="63"/>
        <v>3098.8810000000003</v>
      </c>
      <c r="U592" s="158">
        <f t="shared" si="63"/>
        <v>3041.9710000000005</v>
      </c>
      <c r="V592" s="158">
        <f t="shared" si="63"/>
        <v>2896.0710000000004</v>
      </c>
      <c r="W592" s="158">
        <f t="shared" si="63"/>
        <v>2749.1510000000003</v>
      </c>
      <c r="X592" s="158">
        <f t="shared" si="63"/>
        <v>2512.0110000000004</v>
      </c>
      <c r="Y592" s="158">
        <f t="shared" si="63"/>
        <v>2507.9210000000003</v>
      </c>
      <c r="Z592" s="35"/>
      <c r="AA592" s="39">
        <v>1140.72</v>
      </c>
      <c r="AB592" s="37">
        <v>1137.32</v>
      </c>
      <c r="AC592" s="37">
        <v>1131.48</v>
      </c>
      <c r="AD592" s="37">
        <v>1134.1500000000001</v>
      </c>
      <c r="AE592" s="37">
        <v>1142.83</v>
      </c>
      <c r="AF592" s="37">
        <v>1165.3599999999999</v>
      </c>
      <c r="AG592" s="37">
        <v>1276.3399999999999</v>
      </c>
      <c r="AH592" s="37">
        <v>1447.76</v>
      </c>
      <c r="AI592" s="37">
        <v>1662.63</v>
      </c>
      <c r="AJ592" s="37">
        <v>1759.95</v>
      </c>
      <c r="AK592" s="37">
        <v>1758.46</v>
      </c>
      <c r="AL592" s="37">
        <v>1784.37</v>
      </c>
      <c r="AM592" s="37">
        <v>1776.17</v>
      </c>
      <c r="AN592" s="37">
        <v>1786.67</v>
      </c>
      <c r="AO592" s="37">
        <v>1807.49</v>
      </c>
      <c r="AP592" s="37">
        <v>1842.21</v>
      </c>
      <c r="AQ592" s="37">
        <v>1854.91</v>
      </c>
      <c r="AR592" s="37">
        <v>1842.69</v>
      </c>
      <c r="AS592" s="37">
        <v>1894.56</v>
      </c>
      <c r="AT592" s="37">
        <v>1837.65</v>
      </c>
      <c r="AU592" s="37">
        <v>1691.75</v>
      </c>
      <c r="AV592" s="37">
        <v>1544.83</v>
      </c>
      <c r="AW592" s="37">
        <v>1307.69</v>
      </c>
      <c r="AX592" s="38">
        <v>1303.5999999999999</v>
      </c>
      <c r="AY592" s="314">
        <v>566.71</v>
      </c>
      <c r="AZ592" s="386">
        <v>4.8109999999999999</v>
      </c>
      <c r="BA592" s="148">
        <v>632.80000000000007</v>
      </c>
    </row>
    <row r="593" spans="1:53">
      <c r="A593" s="45">
        <v>15</v>
      </c>
      <c r="B593" s="158">
        <f t="shared" si="64"/>
        <v>2388.5510000000004</v>
      </c>
      <c r="C593" s="158">
        <f t="shared" si="62"/>
        <v>2340.6809999999996</v>
      </c>
      <c r="D593" s="158">
        <f t="shared" si="62"/>
        <v>2338.5510000000004</v>
      </c>
      <c r="E593" s="158">
        <f t="shared" si="62"/>
        <v>2347.3609999999999</v>
      </c>
      <c r="F593" s="158">
        <f t="shared" si="62"/>
        <v>2378.8310000000001</v>
      </c>
      <c r="G593" s="158">
        <f t="shared" si="62"/>
        <v>2414.5110000000004</v>
      </c>
      <c r="H593" s="158">
        <f t="shared" si="62"/>
        <v>2515.6009999999997</v>
      </c>
      <c r="I593" s="158">
        <f t="shared" si="62"/>
        <v>2686.5410000000002</v>
      </c>
      <c r="J593" s="158">
        <f t="shared" si="62"/>
        <v>2917.5310000000004</v>
      </c>
      <c r="K593" s="158">
        <f t="shared" si="62"/>
        <v>2959.4710000000005</v>
      </c>
      <c r="L593" s="158">
        <f t="shared" si="62"/>
        <v>2951.2810000000004</v>
      </c>
      <c r="M593" s="158">
        <f t="shared" si="62"/>
        <v>2959.7810000000004</v>
      </c>
      <c r="N593" s="158">
        <f t="shared" si="62"/>
        <v>2959.4510000000005</v>
      </c>
      <c r="O593" s="158">
        <f t="shared" si="62"/>
        <v>2994.1110000000003</v>
      </c>
      <c r="P593" s="158">
        <f t="shared" si="62"/>
        <v>3012.0410000000002</v>
      </c>
      <c r="Q593" s="158">
        <f t="shared" si="62"/>
        <v>3068.8710000000001</v>
      </c>
      <c r="R593" s="158">
        <f t="shared" si="62"/>
        <v>3051.931</v>
      </c>
      <c r="S593" s="158">
        <f t="shared" si="63"/>
        <v>3298.4210000000003</v>
      </c>
      <c r="T593" s="158">
        <f t="shared" si="63"/>
        <v>2987.7410000000004</v>
      </c>
      <c r="U593" s="158">
        <f t="shared" si="63"/>
        <v>3342.8710000000005</v>
      </c>
      <c r="V593" s="158">
        <f t="shared" si="63"/>
        <v>3109.9110000000001</v>
      </c>
      <c r="W593" s="158">
        <f t="shared" si="63"/>
        <v>2946.7110000000002</v>
      </c>
      <c r="X593" s="158">
        <f t="shared" si="63"/>
        <v>2641.8610000000003</v>
      </c>
      <c r="Y593" s="158">
        <f t="shared" si="63"/>
        <v>2566.2910000000002</v>
      </c>
      <c r="Z593" s="35"/>
      <c r="AA593" s="39">
        <v>1184.23</v>
      </c>
      <c r="AB593" s="37">
        <v>1136.3599999999999</v>
      </c>
      <c r="AC593" s="37">
        <v>1134.23</v>
      </c>
      <c r="AD593" s="37">
        <v>1143.04</v>
      </c>
      <c r="AE593" s="37">
        <v>1174.51</v>
      </c>
      <c r="AF593" s="37">
        <v>1210.19</v>
      </c>
      <c r="AG593" s="37">
        <v>1311.28</v>
      </c>
      <c r="AH593" s="37">
        <v>1482.22</v>
      </c>
      <c r="AI593" s="37">
        <v>1713.21</v>
      </c>
      <c r="AJ593" s="37">
        <v>1755.15</v>
      </c>
      <c r="AK593" s="37">
        <v>1746.96</v>
      </c>
      <c r="AL593" s="37">
        <v>1755.46</v>
      </c>
      <c r="AM593" s="37">
        <v>1755.13</v>
      </c>
      <c r="AN593" s="37">
        <v>1789.79</v>
      </c>
      <c r="AO593" s="37">
        <v>1807.72</v>
      </c>
      <c r="AP593" s="37">
        <v>1864.55</v>
      </c>
      <c r="AQ593" s="37">
        <v>1847.61</v>
      </c>
      <c r="AR593" s="37">
        <v>2094.1</v>
      </c>
      <c r="AS593" s="37">
        <v>1783.42</v>
      </c>
      <c r="AT593" s="37">
        <v>2138.5500000000002</v>
      </c>
      <c r="AU593" s="37">
        <v>1905.59</v>
      </c>
      <c r="AV593" s="37">
        <v>1742.39</v>
      </c>
      <c r="AW593" s="37">
        <v>1437.54</v>
      </c>
      <c r="AX593" s="38">
        <v>1361.97</v>
      </c>
      <c r="AY593" s="314">
        <v>566.71</v>
      </c>
      <c r="AZ593" s="386">
        <v>4.8109999999999999</v>
      </c>
      <c r="BA593" s="148">
        <v>632.80000000000007</v>
      </c>
    </row>
    <row r="594" spans="1:53">
      <c r="A594" s="45">
        <v>16</v>
      </c>
      <c r="B594" s="158">
        <f t="shared" si="64"/>
        <v>2463.1909999999998</v>
      </c>
      <c r="C594" s="158">
        <f t="shared" si="62"/>
        <v>2434.9409999999998</v>
      </c>
      <c r="D594" s="158">
        <f t="shared" si="62"/>
        <v>2430.2110000000002</v>
      </c>
      <c r="E594" s="158">
        <f t="shared" si="62"/>
        <v>2437.8509999999997</v>
      </c>
      <c r="F594" s="158">
        <f t="shared" si="62"/>
        <v>2459.4009999999998</v>
      </c>
      <c r="G594" s="158">
        <f t="shared" si="62"/>
        <v>2494.1009999999997</v>
      </c>
      <c r="H594" s="158">
        <f t="shared" si="62"/>
        <v>2601.2809999999999</v>
      </c>
      <c r="I594" s="158">
        <f t="shared" si="62"/>
        <v>2747.6110000000003</v>
      </c>
      <c r="J594" s="158">
        <f t="shared" si="62"/>
        <v>3003.681</v>
      </c>
      <c r="K594" s="158">
        <f t="shared" si="62"/>
        <v>3021.931</v>
      </c>
      <c r="L594" s="158">
        <f t="shared" si="62"/>
        <v>2993.9810000000002</v>
      </c>
      <c r="M594" s="158">
        <f t="shared" si="62"/>
        <v>3000.8810000000003</v>
      </c>
      <c r="N594" s="158">
        <f t="shared" si="62"/>
        <v>3003.8610000000003</v>
      </c>
      <c r="O594" s="158">
        <f t="shared" si="62"/>
        <v>3010.7310000000002</v>
      </c>
      <c r="P594" s="158">
        <f t="shared" si="62"/>
        <v>3066.4510000000005</v>
      </c>
      <c r="Q594" s="158">
        <f t="shared" si="62"/>
        <v>3062.0610000000001</v>
      </c>
      <c r="R594" s="158">
        <f t="shared" ref="R594:R609" si="65">AQ594+$BA594+$AZ594+$AY594</f>
        <v>3067.1710000000003</v>
      </c>
      <c r="S594" s="158">
        <f t="shared" si="63"/>
        <v>3061.2510000000002</v>
      </c>
      <c r="T594" s="158">
        <f t="shared" si="63"/>
        <v>3061.2110000000002</v>
      </c>
      <c r="U594" s="158">
        <f t="shared" si="63"/>
        <v>3054.7510000000002</v>
      </c>
      <c r="V594" s="158">
        <f t="shared" si="63"/>
        <v>2910.0610000000001</v>
      </c>
      <c r="W594" s="158">
        <f t="shared" si="63"/>
        <v>2810.6710000000003</v>
      </c>
      <c r="X594" s="158">
        <f t="shared" si="63"/>
        <v>2551.7510000000002</v>
      </c>
      <c r="Y594" s="158">
        <f t="shared" si="63"/>
        <v>2534.1710000000003</v>
      </c>
      <c r="Z594" s="35"/>
      <c r="AA594" s="39">
        <v>1258.8699999999999</v>
      </c>
      <c r="AB594" s="37">
        <v>1230.6199999999999</v>
      </c>
      <c r="AC594" s="37">
        <v>1225.8900000000001</v>
      </c>
      <c r="AD594" s="37">
        <v>1233.53</v>
      </c>
      <c r="AE594" s="37">
        <v>1255.08</v>
      </c>
      <c r="AF594" s="37">
        <v>1289.78</v>
      </c>
      <c r="AG594" s="37">
        <v>1396.96</v>
      </c>
      <c r="AH594" s="37">
        <v>1543.29</v>
      </c>
      <c r="AI594" s="37">
        <v>1799.36</v>
      </c>
      <c r="AJ594" s="37">
        <v>1817.61</v>
      </c>
      <c r="AK594" s="37">
        <v>1789.66</v>
      </c>
      <c r="AL594" s="37">
        <v>1796.56</v>
      </c>
      <c r="AM594" s="37">
        <v>1799.54</v>
      </c>
      <c r="AN594" s="37">
        <v>1806.41</v>
      </c>
      <c r="AO594" s="37">
        <v>1862.13</v>
      </c>
      <c r="AP594" s="37">
        <v>1857.74</v>
      </c>
      <c r="AQ594" s="37">
        <v>1862.85</v>
      </c>
      <c r="AR594" s="37">
        <v>1856.93</v>
      </c>
      <c r="AS594" s="37">
        <v>1856.89</v>
      </c>
      <c r="AT594" s="37">
        <v>1850.43</v>
      </c>
      <c r="AU594" s="37">
        <v>1705.74</v>
      </c>
      <c r="AV594" s="37">
        <v>1606.35</v>
      </c>
      <c r="AW594" s="37">
        <v>1347.43</v>
      </c>
      <c r="AX594" s="38">
        <v>1329.85</v>
      </c>
      <c r="AY594" s="314">
        <v>566.71</v>
      </c>
      <c r="AZ594" s="386">
        <v>4.8109999999999999</v>
      </c>
      <c r="BA594" s="148">
        <v>632.80000000000007</v>
      </c>
    </row>
    <row r="595" spans="1:53">
      <c r="A595" s="45">
        <v>17</v>
      </c>
      <c r="B595" s="158">
        <f t="shared" si="64"/>
        <v>2485.3909999999996</v>
      </c>
      <c r="C595" s="158">
        <f t="shared" si="64"/>
        <v>2458.0609999999997</v>
      </c>
      <c r="D595" s="158">
        <f t="shared" si="64"/>
        <v>2456.5209999999997</v>
      </c>
      <c r="E595" s="158">
        <f t="shared" si="64"/>
        <v>2415.9210000000003</v>
      </c>
      <c r="F595" s="158">
        <f t="shared" si="64"/>
        <v>2404.0309999999999</v>
      </c>
      <c r="G595" s="158">
        <f t="shared" si="64"/>
        <v>2458.1310000000003</v>
      </c>
      <c r="H595" s="158">
        <f t="shared" si="64"/>
        <v>2501.1310000000003</v>
      </c>
      <c r="I595" s="158">
        <f t="shared" si="64"/>
        <v>2729.3010000000004</v>
      </c>
      <c r="J595" s="158">
        <f t="shared" si="64"/>
        <v>3131.9410000000003</v>
      </c>
      <c r="K595" s="158">
        <f t="shared" si="64"/>
        <v>3263.5610000000001</v>
      </c>
      <c r="L595" s="158">
        <f t="shared" si="64"/>
        <v>3263.4310000000005</v>
      </c>
      <c r="M595" s="158">
        <f t="shared" si="64"/>
        <v>3255.8010000000004</v>
      </c>
      <c r="N595" s="158">
        <f t="shared" si="64"/>
        <v>3268.1410000000005</v>
      </c>
      <c r="O595" s="158">
        <f t="shared" si="64"/>
        <v>3282.3710000000005</v>
      </c>
      <c r="P595" s="158">
        <f t="shared" si="64"/>
        <v>3364.2810000000004</v>
      </c>
      <c r="Q595" s="158">
        <f t="shared" si="64"/>
        <v>3386.5710000000004</v>
      </c>
      <c r="R595" s="158">
        <f t="shared" si="65"/>
        <v>3380.4610000000002</v>
      </c>
      <c r="S595" s="158">
        <f t="shared" si="63"/>
        <v>3382.8310000000006</v>
      </c>
      <c r="T595" s="158">
        <f t="shared" si="63"/>
        <v>3405.1610000000005</v>
      </c>
      <c r="U595" s="158">
        <f t="shared" si="63"/>
        <v>3343.8210000000004</v>
      </c>
      <c r="V595" s="158">
        <f t="shared" si="63"/>
        <v>3246.0509999999999</v>
      </c>
      <c r="W595" s="158">
        <f t="shared" si="63"/>
        <v>3057.0010000000002</v>
      </c>
      <c r="X595" s="158">
        <f t="shared" si="63"/>
        <v>2744.3110000000001</v>
      </c>
      <c r="Y595" s="158">
        <f t="shared" si="63"/>
        <v>2620.4410000000003</v>
      </c>
      <c r="Z595" s="35"/>
      <c r="AA595" s="39">
        <v>1281.07</v>
      </c>
      <c r="AB595" s="37">
        <v>1253.74</v>
      </c>
      <c r="AC595" s="37">
        <v>1252.2</v>
      </c>
      <c r="AD595" s="37">
        <v>1211.5999999999999</v>
      </c>
      <c r="AE595" s="37">
        <v>1199.71</v>
      </c>
      <c r="AF595" s="37">
        <v>1253.81</v>
      </c>
      <c r="AG595" s="37">
        <v>1296.81</v>
      </c>
      <c r="AH595" s="37">
        <v>1524.98</v>
      </c>
      <c r="AI595" s="37">
        <v>1927.62</v>
      </c>
      <c r="AJ595" s="37">
        <v>2059.2399999999998</v>
      </c>
      <c r="AK595" s="37">
        <v>2059.11</v>
      </c>
      <c r="AL595" s="37">
        <v>2051.48</v>
      </c>
      <c r="AM595" s="37">
        <v>2063.8200000000002</v>
      </c>
      <c r="AN595" s="37">
        <v>2078.0500000000002</v>
      </c>
      <c r="AO595" s="37">
        <v>2159.96</v>
      </c>
      <c r="AP595" s="37">
        <v>2182.25</v>
      </c>
      <c r="AQ595" s="37">
        <v>2176.14</v>
      </c>
      <c r="AR595" s="37">
        <v>2178.5100000000002</v>
      </c>
      <c r="AS595" s="37">
        <v>2200.84</v>
      </c>
      <c r="AT595" s="37">
        <v>2139.5</v>
      </c>
      <c r="AU595" s="37">
        <v>2041.7299999999998</v>
      </c>
      <c r="AV595" s="37">
        <v>1852.68</v>
      </c>
      <c r="AW595" s="37">
        <v>1539.99</v>
      </c>
      <c r="AX595" s="38">
        <v>1416.12</v>
      </c>
      <c r="AY595" s="314">
        <v>566.71</v>
      </c>
      <c r="AZ595" s="386">
        <v>4.8109999999999999</v>
      </c>
      <c r="BA595" s="148">
        <v>632.80000000000007</v>
      </c>
    </row>
    <row r="596" spans="1:53">
      <c r="A596" s="45">
        <v>18</v>
      </c>
      <c r="B596" s="158">
        <f t="shared" si="64"/>
        <v>2477.9610000000002</v>
      </c>
      <c r="C596" s="158">
        <f t="shared" si="64"/>
        <v>2430.5209999999997</v>
      </c>
      <c r="D596" s="158">
        <f t="shared" si="64"/>
        <v>2379.3909999999996</v>
      </c>
      <c r="E596" s="158">
        <f t="shared" si="64"/>
        <v>2377.3310000000001</v>
      </c>
      <c r="F596" s="158">
        <f t="shared" si="64"/>
        <v>2379.5309999999999</v>
      </c>
      <c r="G596" s="158">
        <f t="shared" si="64"/>
        <v>2385.0309999999999</v>
      </c>
      <c r="H596" s="158">
        <f t="shared" si="64"/>
        <v>2478.7110000000002</v>
      </c>
      <c r="I596" s="158">
        <f t="shared" si="64"/>
        <v>2615.2210000000005</v>
      </c>
      <c r="J596" s="158">
        <f t="shared" si="64"/>
        <v>2865.4810000000002</v>
      </c>
      <c r="K596" s="158">
        <f t="shared" si="64"/>
        <v>3167.9710000000005</v>
      </c>
      <c r="L596" s="158">
        <f t="shared" si="64"/>
        <v>3198.6210000000001</v>
      </c>
      <c r="M596" s="158">
        <f t="shared" si="64"/>
        <v>3203.931</v>
      </c>
      <c r="N596" s="158">
        <f t="shared" si="64"/>
        <v>3208.2210000000005</v>
      </c>
      <c r="O596" s="158">
        <f t="shared" si="64"/>
        <v>3220.1110000000003</v>
      </c>
      <c r="P596" s="158">
        <f t="shared" si="64"/>
        <v>3293.6710000000003</v>
      </c>
      <c r="Q596" s="158">
        <f t="shared" si="64"/>
        <v>3296.1610000000005</v>
      </c>
      <c r="R596" s="158">
        <f t="shared" si="65"/>
        <v>3305.5810000000006</v>
      </c>
      <c r="S596" s="158">
        <f t="shared" si="63"/>
        <v>3312.5910000000003</v>
      </c>
      <c r="T596" s="158">
        <f t="shared" si="63"/>
        <v>3334.7310000000002</v>
      </c>
      <c r="U596" s="158">
        <f t="shared" si="63"/>
        <v>3289.4210000000003</v>
      </c>
      <c r="V596" s="158">
        <f t="shared" si="63"/>
        <v>3161.0310000000004</v>
      </c>
      <c r="W596" s="158">
        <f t="shared" si="63"/>
        <v>2996.5510000000004</v>
      </c>
      <c r="X596" s="158">
        <f t="shared" si="63"/>
        <v>2680.9910000000004</v>
      </c>
      <c r="Y596" s="158">
        <f t="shared" si="63"/>
        <v>2555.2910000000002</v>
      </c>
      <c r="Z596" s="35"/>
      <c r="AA596" s="39">
        <v>1273.6400000000001</v>
      </c>
      <c r="AB596" s="37">
        <v>1226.2</v>
      </c>
      <c r="AC596" s="37">
        <v>1175.07</v>
      </c>
      <c r="AD596" s="37">
        <v>1173.01</v>
      </c>
      <c r="AE596" s="37">
        <v>1175.21</v>
      </c>
      <c r="AF596" s="37">
        <v>1180.71</v>
      </c>
      <c r="AG596" s="37">
        <v>1274.3900000000001</v>
      </c>
      <c r="AH596" s="37">
        <v>1410.9</v>
      </c>
      <c r="AI596" s="37">
        <v>1661.16</v>
      </c>
      <c r="AJ596" s="37">
        <v>1963.65</v>
      </c>
      <c r="AK596" s="37">
        <v>1994.3</v>
      </c>
      <c r="AL596" s="37">
        <v>1999.61</v>
      </c>
      <c r="AM596" s="37">
        <v>2003.9000000000003</v>
      </c>
      <c r="AN596" s="37">
        <v>2015.79</v>
      </c>
      <c r="AO596" s="37">
        <v>2089.35</v>
      </c>
      <c r="AP596" s="37">
        <v>2091.84</v>
      </c>
      <c r="AQ596" s="37">
        <v>2101.2600000000002</v>
      </c>
      <c r="AR596" s="37">
        <v>2108.27</v>
      </c>
      <c r="AS596" s="37">
        <v>2130.41</v>
      </c>
      <c r="AT596" s="37">
        <v>2085.1</v>
      </c>
      <c r="AU596" s="37">
        <v>1956.71</v>
      </c>
      <c r="AV596" s="37">
        <v>1792.23</v>
      </c>
      <c r="AW596" s="37">
        <v>1476.67</v>
      </c>
      <c r="AX596" s="38">
        <v>1350.97</v>
      </c>
      <c r="AY596" s="314">
        <v>566.71</v>
      </c>
      <c r="AZ596" s="386">
        <v>4.8109999999999999</v>
      </c>
      <c r="BA596" s="148">
        <v>632.80000000000007</v>
      </c>
    </row>
    <row r="597" spans="1:53">
      <c r="A597" s="45">
        <v>19</v>
      </c>
      <c r="B597" s="158">
        <f t="shared" si="64"/>
        <v>2467.9809999999998</v>
      </c>
      <c r="C597" s="158">
        <f t="shared" si="64"/>
        <v>2382.0910000000003</v>
      </c>
      <c r="D597" s="158">
        <f t="shared" si="64"/>
        <v>2380.0609999999997</v>
      </c>
      <c r="E597" s="158">
        <f t="shared" si="64"/>
        <v>2384.5810000000001</v>
      </c>
      <c r="F597" s="158">
        <f t="shared" si="64"/>
        <v>2388.1310000000003</v>
      </c>
      <c r="G597" s="158">
        <f t="shared" si="64"/>
        <v>2486.7210000000005</v>
      </c>
      <c r="H597" s="158">
        <f t="shared" si="64"/>
        <v>2500.1710000000003</v>
      </c>
      <c r="I597" s="158">
        <f t="shared" si="64"/>
        <v>2696.7910000000002</v>
      </c>
      <c r="J597" s="158">
        <f t="shared" si="64"/>
        <v>2844.3510000000001</v>
      </c>
      <c r="K597" s="158">
        <f t="shared" si="64"/>
        <v>2910.8710000000001</v>
      </c>
      <c r="L597" s="158">
        <f t="shared" si="64"/>
        <v>2864.431</v>
      </c>
      <c r="M597" s="158">
        <f t="shared" si="64"/>
        <v>2920.0010000000002</v>
      </c>
      <c r="N597" s="158">
        <f t="shared" si="64"/>
        <v>2929.681</v>
      </c>
      <c r="O597" s="158">
        <f t="shared" si="64"/>
        <v>2963.0410000000002</v>
      </c>
      <c r="P597" s="158">
        <f t="shared" si="64"/>
        <v>3000.8310000000001</v>
      </c>
      <c r="Q597" s="158">
        <f t="shared" si="64"/>
        <v>2970.1410000000001</v>
      </c>
      <c r="R597" s="158">
        <f t="shared" si="65"/>
        <v>2957.4010000000003</v>
      </c>
      <c r="S597" s="158">
        <f t="shared" si="63"/>
        <v>2967.1110000000003</v>
      </c>
      <c r="T597" s="158">
        <f t="shared" si="63"/>
        <v>2947.8410000000003</v>
      </c>
      <c r="U597" s="158">
        <f t="shared" si="63"/>
        <v>2915.9610000000002</v>
      </c>
      <c r="V597" s="158">
        <f t="shared" si="63"/>
        <v>2718.0710000000004</v>
      </c>
      <c r="W597" s="158">
        <f t="shared" si="63"/>
        <v>2594.8710000000001</v>
      </c>
      <c r="X597" s="158">
        <f t="shared" si="63"/>
        <v>2455.7910000000002</v>
      </c>
      <c r="Y597" s="158">
        <f t="shared" si="63"/>
        <v>2370.741</v>
      </c>
      <c r="Z597" s="35"/>
      <c r="AA597" s="39">
        <v>1263.6600000000001</v>
      </c>
      <c r="AB597" s="37">
        <v>1177.77</v>
      </c>
      <c r="AC597" s="37">
        <v>1175.74</v>
      </c>
      <c r="AD597" s="37">
        <v>1180.26</v>
      </c>
      <c r="AE597" s="37">
        <v>1183.81</v>
      </c>
      <c r="AF597" s="37">
        <v>1282.4000000000001</v>
      </c>
      <c r="AG597" s="37">
        <v>1295.8499999999999</v>
      </c>
      <c r="AH597" s="37">
        <v>1492.47</v>
      </c>
      <c r="AI597" s="37">
        <v>1640.03</v>
      </c>
      <c r="AJ597" s="37">
        <v>1706.55</v>
      </c>
      <c r="AK597" s="37">
        <v>1660.11</v>
      </c>
      <c r="AL597" s="37">
        <v>1715.68</v>
      </c>
      <c r="AM597" s="37">
        <v>1725.36</v>
      </c>
      <c r="AN597" s="37">
        <v>1758.72</v>
      </c>
      <c r="AO597" s="37">
        <v>1796.51</v>
      </c>
      <c r="AP597" s="37">
        <v>1765.82</v>
      </c>
      <c r="AQ597" s="37">
        <v>1753.08</v>
      </c>
      <c r="AR597" s="37">
        <v>1762.79</v>
      </c>
      <c r="AS597" s="37">
        <v>1743.52</v>
      </c>
      <c r="AT597" s="37">
        <v>1711.64</v>
      </c>
      <c r="AU597" s="37">
        <v>1513.75</v>
      </c>
      <c r="AV597" s="37">
        <v>1390.55</v>
      </c>
      <c r="AW597" s="37">
        <v>1251.47</v>
      </c>
      <c r="AX597" s="38">
        <v>1166.42</v>
      </c>
      <c r="AY597" s="314">
        <v>566.71</v>
      </c>
      <c r="AZ597" s="386">
        <v>4.8109999999999999</v>
      </c>
      <c r="BA597" s="148">
        <v>632.80000000000007</v>
      </c>
    </row>
    <row r="598" spans="1:53">
      <c r="A598" s="45">
        <v>20</v>
      </c>
      <c r="B598" s="158">
        <f t="shared" si="64"/>
        <v>2328.9110000000001</v>
      </c>
      <c r="C598" s="158">
        <f t="shared" si="64"/>
        <v>2315.2309999999998</v>
      </c>
      <c r="D598" s="158">
        <f t="shared" si="64"/>
        <v>2281.6210000000001</v>
      </c>
      <c r="E598" s="158">
        <f t="shared" si="64"/>
        <v>2296.2910000000002</v>
      </c>
      <c r="F598" s="158">
        <f t="shared" si="64"/>
        <v>2326.1210000000001</v>
      </c>
      <c r="G598" s="158">
        <f t="shared" si="64"/>
        <v>2272.7210000000005</v>
      </c>
      <c r="H598" s="158">
        <f t="shared" si="64"/>
        <v>2396.8609999999999</v>
      </c>
      <c r="I598" s="158">
        <f t="shared" si="64"/>
        <v>2514.8810000000003</v>
      </c>
      <c r="J598" s="158">
        <f t="shared" si="64"/>
        <v>2595.2809999999999</v>
      </c>
      <c r="K598" s="158">
        <f t="shared" si="64"/>
        <v>2617.1010000000001</v>
      </c>
      <c r="L598" s="158">
        <f t="shared" si="64"/>
        <v>2615.2010000000005</v>
      </c>
      <c r="M598" s="158">
        <f t="shared" si="64"/>
        <v>2625.0610000000001</v>
      </c>
      <c r="N598" s="158">
        <f t="shared" si="64"/>
        <v>2637.2110000000002</v>
      </c>
      <c r="O598" s="158">
        <f t="shared" si="64"/>
        <v>2624.8010000000004</v>
      </c>
      <c r="P598" s="158">
        <f t="shared" si="64"/>
        <v>2627.681</v>
      </c>
      <c r="Q598" s="158">
        <f t="shared" si="64"/>
        <v>2628.3110000000001</v>
      </c>
      <c r="R598" s="158">
        <f t="shared" si="65"/>
        <v>2633.9510000000005</v>
      </c>
      <c r="S598" s="158">
        <f t="shared" si="63"/>
        <v>2660.5510000000004</v>
      </c>
      <c r="T598" s="158">
        <f t="shared" si="63"/>
        <v>2645.8310000000001</v>
      </c>
      <c r="U598" s="158">
        <f t="shared" si="63"/>
        <v>2636.6510000000003</v>
      </c>
      <c r="V598" s="158">
        <f t="shared" si="63"/>
        <v>2602.491</v>
      </c>
      <c r="W598" s="158">
        <f t="shared" si="63"/>
        <v>2522.1809999999996</v>
      </c>
      <c r="X598" s="158">
        <f t="shared" si="63"/>
        <v>2453.701</v>
      </c>
      <c r="Y598" s="158">
        <f t="shared" si="63"/>
        <v>2425.9710000000005</v>
      </c>
      <c r="Z598" s="35"/>
      <c r="AA598" s="39">
        <v>1124.5899999999999</v>
      </c>
      <c r="AB598" s="37">
        <v>1110.9100000000001</v>
      </c>
      <c r="AC598" s="37">
        <v>1077.3</v>
      </c>
      <c r="AD598" s="37">
        <v>1091.97</v>
      </c>
      <c r="AE598" s="37">
        <v>1121.8</v>
      </c>
      <c r="AF598" s="37">
        <v>1068.4000000000001</v>
      </c>
      <c r="AG598" s="37">
        <v>1192.54</v>
      </c>
      <c r="AH598" s="37">
        <v>1310.56</v>
      </c>
      <c r="AI598" s="37">
        <v>1390.96</v>
      </c>
      <c r="AJ598" s="37">
        <v>1412.78</v>
      </c>
      <c r="AK598" s="37">
        <v>1410.88</v>
      </c>
      <c r="AL598" s="37">
        <v>1420.74</v>
      </c>
      <c r="AM598" s="37">
        <v>1432.89</v>
      </c>
      <c r="AN598" s="37">
        <v>1420.48</v>
      </c>
      <c r="AO598" s="37">
        <v>1423.36</v>
      </c>
      <c r="AP598" s="37">
        <v>1423.99</v>
      </c>
      <c r="AQ598" s="37">
        <v>1429.63</v>
      </c>
      <c r="AR598" s="37">
        <v>1456.23</v>
      </c>
      <c r="AS598" s="37">
        <v>1441.51</v>
      </c>
      <c r="AT598" s="37">
        <v>1432.33</v>
      </c>
      <c r="AU598" s="37">
        <v>1398.17</v>
      </c>
      <c r="AV598" s="37">
        <v>1317.86</v>
      </c>
      <c r="AW598" s="37">
        <v>1249.3800000000001</v>
      </c>
      <c r="AX598" s="38">
        <v>1221.6500000000001</v>
      </c>
      <c r="AY598" s="314">
        <v>566.71</v>
      </c>
      <c r="AZ598" s="386">
        <v>4.8109999999999999</v>
      </c>
      <c r="BA598" s="148">
        <v>632.80000000000007</v>
      </c>
    </row>
    <row r="599" spans="1:53">
      <c r="A599" s="45">
        <v>21</v>
      </c>
      <c r="B599" s="158">
        <f t="shared" si="64"/>
        <v>2355.4710000000005</v>
      </c>
      <c r="C599" s="158">
        <f t="shared" si="64"/>
        <v>2350.9110000000001</v>
      </c>
      <c r="D599" s="158">
        <f t="shared" si="64"/>
        <v>2340.9110000000001</v>
      </c>
      <c r="E599" s="158">
        <f t="shared" si="64"/>
        <v>2342.8109999999997</v>
      </c>
      <c r="F599" s="158">
        <f t="shared" si="64"/>
        <v>2355.6509999999998</v>
      </c>
      <c r="G599" s="158">
        <f t="shared" si="64"/>
        <v>2361.3410000000003</v>
      </c>
      <c r="H599" s="158">
        <f t="shared" si="64"/>
        <v>2508.8209999999999</v>
      </c>
      <c r="I599" s="158">
        <f t="shared" si="64"/>
        <v>2555.0510000000004</v>
      </c>
      <c r="J599" s="158">
        <f t="shared" si="64"/>
        <v>2667.6010000000001</v>
      </c>
      <c r="K599" s="158">
        <f t="shared" si="64"/>
        <v>2752.2410000000004</v>
      </c>
      <c r="L599" s="158">
        <f t="shared" si="64"/>
        <v>2831.8210000000004</v>
      </c>
      <c r="M599" s="158">
        <f t="shared" si="64"/>
        <v>2838.7910000000002</v>
      </c>
      <c r="N599" s="158">
        <f t="shared" si="64"/>
        <v>2830.8710000000001</v>
      </c>
      <c r="O599" s="158">
        <f t="shared" si="64"/>
        <v>2827.0610000000001</v>
      </c>
      <c r="P599" s="158">
        <f t="shared" si="64"/>
        <v>2844.2110000000002</v>
      </c>
      <c r="Q599" s="158">
        <f t="shared" si="64"/>
        <v>2898.4810000000002</v>
      </c>
      <c r="R599" s="158">
        <f t="shared" si="65"/>
        <v>2899.0010000000002</v>
      </c>
      <c r="S599" s="158">
        <f t="shared" si="63"/>
        <v>2928.6210000000001</v>
      </c>
      <c r="T599" s="158">
        <f t="shared" si="63"/>
        <v>2885.8110000000001</v>
      </c>
      <c r="U599" s="158">
        <f t="shared" si="63"/>
        <v>2733.8710000000001</v>
      </c>
      <c r="V599" s="158">
        <f t="shared" si="63"/>
        <v>2660.1710000000003</v>
      </c>
      <c r="W599" s="158">
        <f t="shared" si="63"/>
        <v>2553.0209999999997</v>
      </c>
      <c r="X599" s="158">
        <f t="shared" si="63"/>
        <v>2458.0309999999999</v>
      </c>
      <c r="Y599" s="158">
        <f t="shared" si="63"/>
        <v>2418.3509999999997</v>
      </c>
      <c r="Z599" s="35"/>
      <c r="AA599" s="39">
        <v>1151.1500000000001</v>
      </c>
      <c r="AB599" s="37">
        <v>1146.5899999999999</v>
      </c>
      <c r="AC599" s="37">
        <v>1136.5899999999999</v>
      </c>
      <c r="AD599" s="37">
        <v>1138.49</v>
      </c>
      <c r="AE599" s="37">
        <v>1151.33</v>
      </c>
      <c r="AF599" s="37">
        <v>1157.02</v>
      </c>
      <c r="AG599" s="37">
        <v>1304.5</v>
      </c>
      <c r="AH599" s="37">
        <v>1350.73</v>
      </c>
      <c r="AI599" s="37">
        <v>1463.28</v>
      </c>
      <c r="AJ599" s="37">
        <v>1547.92</v>
      </c>
      <c r="AK599" s="37">
        <v>1627.5</v>
      </c>
      <c r="AL599" s="37">
        <v>1634.47</v>
      </c>
      <c r="AM599" s="37">
        <v>1626.55</v>
      </c>
      <c r="AN599" s="37">
        <v>1622.74</v>
      </c>
      <c r="AO599" s="37">
        <v>1639.89</v>
      </c>
      <c r="AP599" s="37">
        <v>1694.16</v>
      </c>
      <c r="AQ599" s="37">
        <v>1694.68</v>
      </c>
      <c r="AR599" s="37">
        <v>1724.3</v>
      </c>
      <c r="AS599" s="37">
        <v>1681.49</v>
      </c>
      <c r="AT599" s="37">
        <v>1529.55</v>
      </c>
      <c r="AU599" s="37">
        <v>1455.85</v>
      </c>
      <c r="AV599" s="37">
        <v>1348.7</v>
      </c>
      <c r="AW599" s="37">
        <v>1253.71</v>
      </c>
      <c r="AX599" s="38">
        <v>1214.03</v>
      </c>
      <c r="AY599" s="314">
        <v>566.71</v>
      </c>
      <c r="AZ599" s="386">
        <v>4.8109999999999999</v>
      </c>
      <c r="BA599" s="148">
        <v>632.80000000000007</v>
      </c>
    </row>
    <row r="600" spans="1:53">
      <c r="A600" s="45">
        <v>22</v>
      </c>
      <c r="B600" s="158">
        <f t="shared" si="64"/>
        <v>2329.2610000000004</v>
      </c>
      <c r="C600" s="158">
        <f t="shared" si="64"/>
        <v>2322.3310000000001</v>
      </c>
      <c r="D600" s="158">
        <f t="shared" si="64"/>
        <v>2270.5309999999999</v>
      </c>
      <c r="E600" s="158">
        <f t="shared" si="64"/>
        <v>2318.6710000000003</v>
      </c>
      <c r="F600" s="158">
        <f t="shared" si="64"/>
        <v>2328.1210000000001</v>
      </c>
      <c r="G600" s="158">
        <f t="shared" si="64"/>
        <v>2273.8410000000003</v>
      </c>
      <c r="H600" s="158">
        <f t="shared" si="64"/>
        <v>2365.8310000000001</v>
      </c>
      <c r="I600" s="158">
        <f t="shared" si="64"/>
        <v>2491.0810000000001</v>
      </c>
      <c r="J600" s="158">
        <f t="shared" si="64"/>
        <v>2596.9710000000005</v>
      </c>
      <c r="K600" s="158">
        <f t="shared" si="64"/>
        <v>2633.9210000000003</v>
      </c>
      <c r="L600" s="158">
        <f t="shared" si="64"/>
        <v>2626.6210000000001</v>
      </c>
      <c r="M600" s="158">
        <f t="shared" si="64"/>
        <v>2631.3210000000004</v>
      </c>
      <c r="N600" s="158">
        <f t="shared" si="64"/>
        <v>2630.8810000000003</v>
      </c>
      <c r="O600" s="158">
        <f t="shared" si="64"/>
        <v>2642.9510000000005</v>
      </c>
      <c r="P600" s="158">
        <f t="shared" si="64"/>
        <v>2644.0310000000004</v>
      </c>
      <c r="Q600" s="158">
        <f t="shared" si="64"/>
        <v>2695.0610000000001</v>
      </c>
      <c r="R600" s="158">
        <f t="shared" si="65"/>
        <v>2696.0210000000002</v>
      </c>
      <c r="S600" s="158">
        <f t="shared" si="63"/>
        <v>2914.4410000000003</v>
      </c>
      <c r="T600" s="158">
        <f t="shared" si="63"/>
        <v>2805.0310000000004</v>
      </c>
      <c r="U600" s="158">
        <f t="shared" si="63"/>
        <v>2742.2910000000002</v>
      </c>
      <c r="V600" s="158">
        <f t="shared" si="63"/>
        <v>2597.3410000000003</v>
      </c>
      <c r="W600" s="158">
        <f t="shared" si="63"/>
        <v>2474.6710000000003</v>
      </c>
      <c r="X600" s="158">
        <f t="shared" si="63"/>
        <v>2443.1109999999999</v>
      </c>
      <c r="Y600" s="158">
        <f t="shared" si="63"/>
        <v>2365.2809999999999</v>
      </c>
      <c r="Z600" s="35"/>
      <c r="AA600" s="39">
        <v>1124.94</v>
      </c>
      <c r="AB600" s="37">
        <v>1118.01</v>
      </c>
      <c r="AC600" s="37">
        <v>1066.21</v>
      </c>
      <c r="AD600" s="37">
        <v>1114.3499999999999</v>
      </c>
      <c r="AE600" s="37">
        <v>1123.8</v>
      </c>
      <c r="AF600" s="37">
        <v>1069.52</v>
      </c>
      <c r="AG600" s="37">
        <v>1161.51</v>
      </c>
      <c r="AH600" s="37">
        <v>1286.76</v>
      </c>
      <c r="AI600" s="37">
        <v>1392.65</v>
      </c>
      <c r="AJ600" s="37">
        <v>1429.6</v>
      </c>
      <c r="AK600" s="37">
        <v>1422.3</v>
      </c>
      <c r="AL600" s="37">
        <v>1427</v>
      </c>
      <c r="AM600" s="37">
        <v>1426.56</v>
      </c>
      <c r="AN600" s="37">
        <v>1438.63</v>
      </c>
      <c r="AO600" s="37">
        <v>1439.71</v>
      </c>
      <c r="AP600" s="37">
        <v>1490.74</v>
      </c>
      <c r="AQ600" s="37">
        <v>1491.7</v>
      </c>
      <c r="AR600" s="37">
        <v>1710.12</v>
      </c>
      <c r="AS600" s="37">
        <v>1600.71</v>
      </c>
      <c r="AT600" s="37">
        <v>1537.97</v>
      </c>
      <c r="AU600" s="37">
        <v>1393.02</v>
      </c>
      <c r="AV600" s="37">
        <v>1270.3499999999999</v>
      </c>
      <c r="AW600" s="37">
        <v>1238.79</v>
      </c>
      <c r="AX600" s="38">
        <v>1160.96</v>
      </c>
      <c r="AY600" s="314">
        <v>566.71</v>
      </c>
      <c r="AZ600" s="386">
        <v>4.8109999999999999</v>
      </c>
      <c r="BA600" s="148">
        <v>632.80000000000007</v>
      </c>
    </row>
    <row r="601" spans="1:53">
      <c r="A601" s="45">
        <v>23</v>
      </c>
      <c r="B601" s="158">
        <f t="shared" si="64"/>
        <v>2324.1009999999997</v>
      </c>
      <c r="C601" s="158">
        <f t="shared" si="64"/>
        <v>2318.991</v>
      </c>
      <c r="D601" s="158">
        <f t="shared" si="64"/>
        <v>2315.0709999999999</v>
      </c>
      <c r="E601" s="158">
        <f t="shared" si="64"/>
        <v>2315.6610000000001</v>
      </c>
      <c r="F601" s="158">
        <f t="shared" si="64"/>
        <v>2322.8410000000003</v>
      </c>
      <c r="G601" s="158">
        <f t="shared" si="64"/>
        <v>2325.9809999999998</v>
      </c>
      <c r="H601" s="158">
        <f t="shared" si="64"/>
        <v>2393.1310000000003</v>
      </c>
      <c r="I601" s="158">
        <f t="shared" si="64"/>
        <v>2458.0010000000002</v>
      </c>
      <c r="J601" s="158">
        <f t="shared" si="64"/>
        <v>2457.2709999999997</v>
      </c>
      <c r="K601" s="158">
        <f t="shared" si="64"/>
        <v>2455.9809999999998</v>
      </c>
      <c r="L601" s="158">
        <f t="shared" si="64"/>
        <v>2454.991</v>
      </c>
      <c r="M601" s="158">
        <f t="shared" si="64"/>
        <v>2453.2910000000002</v>
      </c>
      <c r="N601" s="158">
        <f t="shared" si="64"/>
        <v>2452.7210000000005</v>
      </c>
      <c r="O601" s="158">
        <f t="shared" si="64"/>
        <v>2450.1409999999996</v>
      </c>
      <c r="P601" s="158">
        <f t="shared" si="64"/>
        <v>2448.7709999999997</v>
      </c>
      <c r="Q601" s="158">
        <f t="shared" si="64"/>
        <v>2453.3710000000001</v>
      </c>
      <c r="R601" s="158">
        <f t="shared" si="65"/>
        <v>2456.3509999999997</v>
      </c>
      <c r="S601" s="158">
        <f t="shared" si="63"/>
        <v>2458.8909999999996</v>
      </c>
      <c r="T601" s="158">
        <f t="shared" si="63"/>
        <v>2746.9810000000002</v>
      </c>
      <c r="U601" s="158">
        <f t="shared" si="63"/>
        <v>2629.5810000000001</v>
      </c>
      <c r="V601" s="158">
        <f t="shared" si="63"/>
        <v>2544.2910000000002</v>
      </c>
      <c r="W601" s="158">
        <f t="shared" si="63"/>
        <v>2456.701</v>
      </c>
      <c r="X601" s="158">
        <f t="shared" si="63"/>
        <v>2323.9210000000003</v>
      </c>
      <c r="Y601" s="158">
        <f t="shared" si="63"/>
        <v>2367.0910000000003</v>
      </c>
      <c r="Z601" s="35"/>
      <c r="AA601" s="39">
        <v>1119.78</v>
      </c>
      <c r="AB601" s="37">
        <v>1114.67</v>
      </c>
      <c r="AC601" s="37">
        <v>1110.75</v>
      </c>
      <c r="AD601" s="37">
        <v>1111.3399999999999</v>
      </c>
      <c r="AE601" s="37">
        <v>1118.52</v>
      </c>
      <c r="AF601" s="37">
        <v>1121.6600000000001</v>
      </c>
      <c r="AG601" s="37">
        <v>1188.81</v>
      </c>
      <c r="AH601" s="37">
        <v>1253.68</v>
      </c>
      <c r="AI601" s="37">
        <v>1252.95</v>
      </c>
      <c r="AJ601" s="37">
        <v>1251.6600000000001</v>
      </c>
      <c r="AK601" s="37">
        <v>1250.67</v>
      </c>
      <c r="AL601" s="37">
        <v>1248.97</v>
      </c>
      <c r="AM601" s="37">
        <v>1248.4000000000001</v>
      </c>
      <c r="AN601" s="37">
        <v>1245.82</v>
      </c>
      <c r="AO601" s="37">
        <v>1244.45</v>
      </c>
      <c r="AP601" s="37">
        <v>1249.05</v>
      </c>
      <c r="AQ601" s="37">
        <v>1252.03</v>
      </c>
      <c r="AR601" s="37">
        <v>1254.57</v>
      </c>
      <c r="AS601" s="37">
        <v>1542.66</v>
      </c>
      <c r="AT601" s="37">
        <v>1425.26</v>
      </c>
      <c r="AU601" s="37">
        <v>1339.97</v>
      </c>
      <c r="AV601" s="37">
        <v>1252.3800000000001</v>
      </c>
      <c r="AW601" s="37">
        <v>1119.5999999999999</v>
      </c>
      <c r="AX601" s="38">
        <v>1162.77</v>
      </c>
      <c r="AY601" s="314">
        <v>566.71</v>
      </c>
      <c r="AZ601" s="386">
        <v>4.8109999999999999</v>
      </c>
      <c r="BA601" s="148">
        <v>632.80000000000007</v>
      </c>
    </row>
    <row r="602" spans="1:53">
      <c r="A602" s="45">
        <v>24</v>
      </c>
      <c r="B602" s="158">
        <f t="shared" si="64"/>
        <v>2457.4309999999996</v>
      </c>
      <c r="C602" s="158">
        <f t="shared" si="64"/>
        <v>2431.3109999999997</v>
      </c>
      <c r="D602" s="158">
        <f t="shared" si="64"/>
        <v>2411.4009999999998</v>
      </c>
      <c r="E602" s="158">
        <f t="shared" si="64"/>
        <v>2413.2210000000005</v>
      </c>
      <c r="F602" s="158">
        <f t="shared" si="64"/>
        <v>2390.451</v>
      </c>
      <c r="G602" s="158">
        <f t="shared" si="64"/>
        <v>2460.8710000000001</v>
      </c>
      <c r="H602" s="158">
        <f t="shared" si="64"/>
        <v>2469.3909999999996</v>
      </c>
      <c r="I602" s="158">
        <f t="shared" si="64"/>
        <v>2654.3710000000001</v>
      </c>
      <c r="J602" s="158">
        <f t="shared" si="64"/>
        <v>2789.5310000000004</v>
      </c>
      <c r="K602" s="158">
        <f t="shared" si="64"/>
        <v>2947.7210000000005</v>
      </c>
      <c r="L602" s="158">
        <f t="shared" si="64"/>
        <v>2974.1210000000001</v>
      </c>
      <c r="M602" s="158">
        <f t="shared" si="64"/>
        <v>2991.6110000000003</v>
      </c>
      <c r="N602" s="158">
        <f t="shared" si="64"/>
        <v>2982.2910000000002</v>
      </c>
      <c r="O602" s="158">
        <f t="shared" si="64"/>
        <v>2970.9110000000001</v>
      </c>
      <c r="P602" s="158">
        <f t="shared" si="64"/>
        <v>2980.0510000000004</v>
      </c>
      <c r="Q602" s="158">
        <f t="shared" si="64"/>
        <v>3030.0610000000001</v>
      </c>
      <c r="R602" s="158">
        <f t="shared" si="65"/>
        <v>3064.9610000000002</v>
      </c>
      <c r="S602" s="158">
        <f t="shared" si="63"/>
        <v>3070.3310000000001</v>
      </c>
      <c r="T602" s="158">
        <f t="shared" si="63"/>
        <v>3045.5010000000002</v>
      </c>
      <c r="U602" s="158">
        <f t="shared" si="63"/>
        <v>2960.6910000000003</v>
      </c>
      <c r="V602" s="158">
        <f t="shared" si="63"/>
        <v>2847.1210000000001</v>
      </c>
      <c r="W602" s="158">
        <f t="shared" si="63"/>
        <v>2708.7710000000002</v>
      </c>
      <c r="X602" s="158">
        <f t="shared" si="63"/>
        <v>2541.9009999999998</v>
      </c>
      <c r="Y602" s="158">
        <f t="shared" si="63"/>
        <v>2471.9809999999998</v>
      </c>
      <c r="Z602" s="35"/>
      <c r="AA602" s="39">
        <v>1253.1099999999999</v>
      </c>
      <c r="AB602" s="37">
        <v>1226.99</v>
      </c>
      <c r="AC602" s="37">
        <v>1207.08</v>
      </c>
      <c r="AD602" s="37">
        <v>1208.9000000000001</v>
      </c>
      <c r="AE602" s="37">
        <v>1186.1300000000001</v>
      </c>
      <c r="AF602" s="37">
        <v>1256.55</v>
      </c>
      <c r="AG602" s="37">
        <v>1265.07</v>
      </c>
      <c r="AH602" s="37">
        <v>1450.05</v>
      </c>
      <c r="AI602" s="37">
        <v>1585.21</v>
      </c>
      <c r="AJ602" s="37">
        <v>1743.4</v>
      </c>
      <c r="AK602" s="37">
        <v>1769.8</v>
      </c>
      <c r="AL602" s="37">
        <v>1787.29</v>
      </c>
      <c r="AM602" s="37">
        <v>1777.97</v>
      </c>
      <c r="AN602" s="37">
        <v>1766.59</v>
      </c>
      <c r="AO602" s="37">
        <v>1775.73</v>
      </c>
      <c r="AP602" s="37">
        <v>1825.74</v>
      </c>
      <c r="AQ602" s="37">
        <v>1860.64</v>
      </c>
      <c r="AR602" s="37">
        <v>1866.01</v>
      </c>
      <c r="AS602" s="37">
        <v>1841.18</v>
      </c>
      <c r="AT602" s="37">
        <v>1756.37</v>
      </c>
      <c r="AU602" s="37">
        <v>1642.8</v>
      </c>
      <c r="AV602" s="37">
        <v>1504.45</v>
      </c>
      <c r="AW602" s="37">
        <v>1337.58</v>
      </c>
      <c r="AX602" s="38">
        <v>1267.6600000000001</v>
      </c>
      <c r="AY602" s="314">
        <v>566.71</v>
      </c>
      <c r="AZ602" s="386">
        <v>4.8109999999999999</v>
      </c>
      <c r="BA602" s="148">
        <v>632.80000000000007</v>
      </c>
    </row>
    <row r="603" spans="1:53">
      <c r="A603" s="45">
        <v>25</v>
      </c>
      <c r="B603" s="158">
        <f t="shared" si="64"/>
        <v>2461.2809999999999</v>
      </c>
      <c r="C603" s="158">
        <f t="shared" si="64"/>
        <v>2441.3310000000001</v>
      </c>
      <c r="D603" s="158">
        <f t="shared" si="64"/>
        <v>2410.4409999999998</v>
      </c>
      <c r="E603" s="158">
        <f t="shared" si="64"/>
        <v>2409.9710000000005</v>
      </c>
      <c r="F603" s="158">
        <f t="shared" si="64"/>
        <v>2397.741</v>
      </c>
      <c r="G603" s="158">
        <f t="shared" si="64"/>
        <v>2438.0609999999997</v>
      </c>
      <c r="H603" s="158">
        <f t="shared" si="64"/>
        <v>2468.2309999999998</v>
      </c>
      <c r="I603" s="158">
        <f t="shared" si="64"/>
        <v>2508.5910000000003</v>
      </c>
      <c r="J603" s="158">
        <f t="shared" si="64"/>
        <v>2702.9210000000003</v>
      </c>
      <c r="K603" s="158">
        <f t="shared" si="64"/>
        <v>2773.1510000000003</v>
      </c>
      <c r="L603" s="158">
        <f t="shared" si="64"/>
        <v>2837.931</v>
      </c>
      <c r="M603" s="158">
        <f t="shared" si="64"/>
        <v>2851.7910000000002</v>
      </c>
      <c r="N603" s="158">
        <f t="shared" si="64"/>
        <v>2818.8410000000003</v>
      </c>
      <c r="O603" s="158">
        <f t="shared" si="64"/>
        <v>2816.0010000000002</v>
      </c>
      <c r="P603" s="158">
        <f t="shared" si="64"/>
        <v>2831.181</v>
      </c>
      <c r="Q603" s="158">
        <f t="shared" si="64"/>
        <v>2905.7610000000004</v>
      </c>
      <c r="R603" s="158">
        <f t="shared" si="65"/>
        <v>2947.3410000000003</v>
      </c>
      <c r="S603" s="158">
        <f t="shared" si="63"/>
        <v>2936.1310000000003</v>
      </c>
      <c r="T603" s="158">
        <f t="shared" si="63"/>
        <v>2905.8010000000004</v>
      </c>
      <c r="U603" s="158">
        <f t="shared" si="63"/>
        <v>2845.1210000000001</v>
      </c>
      <c r="V603" s="158">
        <f t="shared" si="63"/>
        <v>2756.2710000000002</v>
      </c>
      <c r="W603" s="158">
        <f t="shared" si="63"/>
        <v>2664.2410000000004</v>
      </c>
      <c r="X603" s="158">
        <f t="shared" si="63"/>
        <v>2545.8609999999999</v>
      </c>
      <c r="Y603" s="158">
        <f t="shared" si="63"/>
        <v>2504.1109999999999</v>
      </c>
      <c r="Z603" s="35"/>
      <c r="AA603" s="39">
        <v>1256.96</v>
      </c>
      <c r="AB603" s="37">
        <v>1237.01</v>
      </c>
      <c r="AC603" s="37">
        <v>1206.1199999999999</v>
      </c>
      <c r="AD603" s="37">
        <v>1205.6500000000001</v>
      </c>
      <c r="AE603" s="37">
        <v>1193.42</v>
      </c>
      <c r="AF603" s="37">
        <v>1233.74</v>
      </c>
      <c r="AG603" s="37">
        <v>1263.9100000000001</v>
      </c>
      <c r="AH603" s="37">
        <v>1304.27</v>
      </c>
      <c r="AI603" s="37">
        <v>1498.6</v>
      </c>
      <c r="AJ603" s="37">
        <v>1568.83</v>
      </c>
      <c r="AK603" s="37">
        <v>1633.61</v>
      </c>
      <c r="AL603" s="37">
        <v>1647.47</v>
      </c>
      <c r="AM603" s="37">
        <v>1614.52</v>
      </c>
      <c r="AN603" s="37">
        <v>1611.68</v>
      </c>
      <c r="AO603" s="37">
        <v>1626.86</v>
      </c>
      <c r="AP603" s="37">
        <v>1701.44</v>
      </c>
      <c r="AQ603" s="37">
        <v>1743.02</v>
      </c>
      <c r="AR603" s="37">
        <v>1731.81</v>
      </c>
      <c r="AS603" s="37">
        <v>1701.48</v>
      </c>
      <c r="AT603" s="37">
        <v>1640.8</v>
      </c>
      <c r="AU603" s="37">
        <v>1551.95</v>
      </c>
      <c r="AV603" s="37">
        <v>1459.92</v>
      </c>
      <c r="AW603" s="37">
        <v>1341.54</v>
      </c>
      <c r="AX603" s="38">
        <v>1299.79</v>
      </c>
      <c r="AY603" s="314">
        <v>566.71</v>
      </c>
      <c r="AZ603" s="386">
        <v>4.8109999999999999</v>
      </c>
      <c r="BA603" s="148">
        <v>632.80000000000007</v>
      </c>
    </row>
    <row r="604" spans="1:53">
      <c r="A604" s="45">
        <v>26</v>
      </c>
      <c r="B604" s="158">
        <f t="shared" si="64"/>
        <v>2465.6710000000003</v>
      </c>
      <c r="C604" s="158">
        <f t="shared" si="64"/>
        <v>2442.7910000000002</v>
      </c>
      <c r="D604" s="158">
        <f t="shared" si="64"/>
        <v>2361.3109999999997</v>
      </c>
      <c r="E604" s="158">
        <f t="shared" si="64"/>
        <v>2358.6710000000003</v>
      </c>
      <c r="F604" s="158">
        <f t="shared" si="64"/>
        <v>2368.5609999999997</v>
      </c>
      <c r="G604" s="158">
        <f t="shared" si="64"/>
        <v>2506.3909999999996</v>
      </c>
      <c r="H604" s="158">
        <f t="shared" si="64"/>
        <v>2518.4309999999996</v>
      </c>
      <c r="I604" s="158">
        <f t="shared" si="64"/>
        <v>2721.4110000000001</v>
      </c>
      <c r="J604" s="158">
        <f t="shared" si="64"/>
        <v>2783.3210000000004</v>
      </c>
      <c r="K604" s="158">
        <f t="shared" si="64"/>
        <v>2791.6210000000001</v>
      </c>
      <c r="L604" s="158">
        <f t="shared" si="64"/>
        <v>2785.1510000000003</v>
      </c>
      <c r="M604" s="158">
        <f t="shared" si="64"/>
        <v>2793.8610000000003</v>
      </c>
      <c r="N604" s="158">
        <f t="shared" si="64"/>
        <v>2790.7510000000002</v>
      </c>
      <c r="O604" s="158">
        <f t="shared" si="64"/>
        <v>2787.9410000000003</v>
      </c>
      <c r="P604" s="158">
        <f t="shared" si="64"/>
        <v>2784.8710000000001</v>
      </c>
      <c r="Q604" s="158">
        <f t="shared" si="64"/>
        <v>2923.9110000000001</v>
      </c>
      <c r="R604" s="158">
        <f t="shared" si="65"/>
        <v>3020.3010000000004</v>
      </c>
      <c r="S604" s="158">
        <f t="shared" si="63"/>
        <v>3145.7510000000002</v>
      </c>
      <c r="T604" s="158">
        <f t="shared" si="63"/>
        <v>3170.1110000000003</v>
      </c>
      <c r="U604" s="158">
        <f t="shared" si="63"/>
        <v>2997.8010000000004</v>
      </c>
      <c r="V604" s="158">
        <f t="shared" si="63"/>
        <v>2759.5210000000002</v>
      </c>
      <c r="W604" s="158">
        <f t="shared" si="63"/>
        <v>2659.931</v>
      </c>
      <c r="X604" s="158">
        <f t="shared" si="63"/>
        <v>2499.3109999999997</v>
      </c>
      <c r="Y604" s="158">
        <f t="shared" si="63"/>
        <v>2536.701</v>
      </c>
      <c r="Z604" s="35"/>
      <c r="AA604" s="39">
        <v>1261.3499999999999</v>
      </c>
      <c r="AB604" s="37">
        <v>1238.47</v>
      </c>
      <c r="AC604" s="37">
        <v>1156.99</v>
      </c>
      <c r="AD604" s="37">
        <v>1154.3499999999999</v>
      </c>
      <c r="AE604" s="37">
        <v>1164.24</v>
      </c>
      <c r="AF604" s="37">
        <v>1302.07</v>
      </c>
      <c r="AG604" s="37">
        <v>1314.11</v>
      </c>
      <c r="AH604" s="37">
        <v>1517.09</v>
      </c>
      <c r="AI604" s="37">
        <v>1579</v>
      </c>
      <c r="AJ604" s="37">
        <v>1587.3</v>
      </c>
      <c r="AK604" s="37">
        <v>1580.83</v>
      </c>
      <c r="AL604" s="37">
        <v>1589.54</v>
      </c>
      <c r="AM604" s="37">
        <v>1586.43</v>
      </c>
      <c r="AN604" s="37">
        <v>1583.62</v>
      </c>
      <c r="AO604" s="37">
        <v>1580.55</v>
      </c>
      <c r="AP604" s="37">
        <v>1719.59</v>
      </c>
      <c r="AQ604" s="37">
        <v>1815.98</v>
      </c>
      <c r="AR604" s="37">
        <v>1941.43</v>
      </c>
      <c r="AS604" s="37">
        <v>1965.79</v>
      </c>
      <c r="AT604" s="37">
        <v>1793.48</v>
      </c>
      <c r="AU604" s="37">
        <v>1555.2</v>
      </c>
      <c r="AV604" s="37">
        <v>1455.61</v>
      </c>
      <c r="AW604" s="37">
        <v>1294.99</v>
      </c>
      <c r="AX604" s="38">
        <v>1332.38</v>
      </c>
      <c r="AY604" s="314">
        <v>566.71</v>
      </c>
      <c r="AZ604" s="386">
        <v>4.8109999999999999</v>
      </c>
      <c r="BA604" s="148">
        <v>632.80000000000007</v>
      </c>
    </row>
    <row r="605" spans="1:53">
      <c r="A605" s="45">
        <v>27</v>
      </c>
      <c r="B605" s="158">
        <f t="shared" si="64"/>
        <v>2469.9110000000001</v>
      </c>
      <c r="C605" s="158">
        <f t="shared" si="64"/>
        <v>2393.6009999999997</v>
      </c>
      <c r="D605" s="158">
        <f t="shared" si="64"/>
        <v>2357.3909999999996</v>
      </c>
      <c r="E605" s="158">
        <f t="shared" si="64"/>
        <v>2356.6909999999998</v>
      </c>
      <c r="F605" s="158">
        <f t="shared" si="64"/>
        <v>2366.9009999999998</v>
      </c>
      <c r="G605" s="158">
        <f t="shared" si="64"/>
        <v>2793.8010000000004</v>
      </c>
      <c r="H605" s="158">
        <f t="shared" si="64"/>
        <v>2792.4910000000004</v>
      </c>
      <c r="I605" s="158">
        <f t="shared" si="64"/>
        <v>3290.3710000000005</v>
      </c>
      <c r="J605" s="158">
        <f t="shared" si="64"/>
        <v>3303.6210000000005</v>
      </c>
      <c r="K605" s="158">
        <f t="shared" si="64"/>
        <v>3411.0610000000001</v>
      </c>
      <c r="L605" s="158">
        <f t="shared" si="64"/>
        <v>3353.1610000000005</v>
      </c>
      <c r="M605" s="158">
        <f t="shared" si="64"/>
        <v>3474.6910000000003</v>
      </c>
      <c r="N605" s="158">
        <f t="shared" si="64"/>
        <v>3381.7710000000002</v>
      </c>
      <c r="O605" s="158">
        <f t="shared" si="64"/>
        <v>3362.3710000000005</v>
      </c>
      <c r="P605" s="158">
        <f t="shared" si="64"/>
        <v>3530.5710000000004</v>
      </c>
      <c r="Q605" s="158">
        <f t="shared" si="64"/>
        <v>3522.8410000000003</v>
      </c>
      <c r="R605" s="158">
        <f t="shared" si="65"/>
        <v>3528.4410000000003</v>
      </c>
      <c r="S605" s="158">
        <f t="shared" si="63"/>
        <v>3532.7810000000004</v>
      </c>
      <c r="T605" s="158">
        <f t="shared" si="63"/>
        <v>3535.4910000000004</v>
      </c>
      <c r="U605" s="158">
        <f t="shared" si="63"/>
        <v>3421.7810000000004</v>
      </c>
      <c r="V605" s="158">
        <f t="shared" si="63"/>
        <v>3155.681</v>
      </c>
      <c r="W605" s="158">
        <f t="shared" si="63"/>
        <v>2647.7510000000002</v>
      </c>
      <c r="X605" s="158">
        <f t="shared" si="63"/>
        <v>2510.1710000000003</v>
      </c>
      <c r="Y605" s="158">
        <f t="shared" si="63"/>
        <v>2544.9110000000001</v>
      </c>
      <c r="Z605" s="35"/>
      <c r="AA605" s="39">
        <v>1265.5899999999999</v>
      </c>
      <c r="AB605" s="37">
        <v>1189.28</v>
      </c>
      <c r="AC605" s="37">
        <v>1153.07</v>
      </c>
      <c r="AD605" s="37">
        <v>1152.3699999999999</v>
      </c>
      <c r="AE605" s="37">
        <v>1162.58</v>
      </c>
      <c r="AF605" s="37">
        <v>1589.48</v>
      </c>
      <c r="AG605" s="37">
        <v>1588.17</v>
      </c>
      <c r="AH605" s="37">
        <v>2086.0500000000002</v>
      </c>
      <c r="AI605" s="37">
        <v>2099.3000000000002</v>
      </c>
      <c r="AJ605" s="37">
        <v>2206.7399999999998</v>
      </c>
      <c r="AK605" s="37">
        <v>2148.84</v>
      </c>
      <c r="AL605" s="37">
        <v>2270.37</v>
      </c>
      <c r="AM605" s="37">
        <v>2177.4499999999998</v>
      </c>
      <c r="AN605" s="37">
        <v>2158.0500000000002</v>
      </c>
      <c r="AO605" s="37">
        <v>2326.25</v>
      </c>
      <c r="AP605" s="37">
        <v>2318.52</v>
      </c>
      <c r="AQ605" s="37">
        <v>2324.12</v>
      </c>
      <c r="AR605" s="37">
        <v>2328.46</v>
      </c>
      <c r="AS605" s="37">
        <v>2331.17</v>
      </c>
      <c r="AT605" s="37">
        <v>2217.46</v>
      </c>
      <c r="AU605" s="37">
        <v>1951.36</v>
      </c>
      <c r="AV605" s="37">
        <v>1443.43</v>
      </c>
      <c r="AW605" s="37">
        <v>1305.8499999999999</v>
      </c>
      <c r="AX605" s="38">
        <v>1340.59</v>
      </c>
      <c r="AY605" s="314">
        <v>566.71</v>
      </c>
      <c r="AZ605" s="386">
        <v>4.8109999999999999</v>
      </c>
      <c r="BA605" s="148">
        <v>632.80000000000007</v>
      </c>
    </row>
    <row r="606" spans="1:53">
      <c r="A606" s="45">
        <v>28</v>
      </c>
      <c r="B606" s="158">
        <f t="shared" si="64"/>
        <v>2472.0609999999997</v>
      </c>
      <c r="C606" s="158">
        <f t="shared" si="64"/>
        <v>2404.2510000000002</v>
      </c>
      <c r="D606" s="158">
        <f t="shared" si="64"/>
        <v>2371.0110000000004</v>
      </c>
      <c r="E606" s="158">
        <f t="shared" si="64"/>
        <v>2369.201</v>
      </c>
      <c r="F606" s="158">
        <f t="shared" si="64"/>
        <v>2378.9409999999998</v>
      </c>
      <c r="G606" s="158">
        <f t="shared" si="64"/>
        <v>2518.5510000000004</v>
      </c>
      <c r="H606" s="158">
        <f t="shared" si="64"/>
        <v>2542.2210000000005</v>
      </c>
      <c r="I606" s="158">
        <f t="shared" si="64"/>
        <v>2715.6010000000001</v>
      </c>
      <c r="J606" s="158">
        <f t="shared" si="64"/>
        <v>3301.3610000000003</v>
      </c>
      <c r="K606" s="158">
        <f t="shared" si="64"/>
        <v>3350.2410000000004</v>
      </c>
      <c r="L606" s="158">
        <f t="shared" si="64"/>
        <v>2753.181</v>
      </c>
      <c r="M606" s="158">
        <f t="shared" si="64"/>
        <v>2762.9010000000003</v>
      </c>
      <c r="N606" s="158">
        <f t="shared" si="64"/>
        <v>2755.5710000000004</v>
      </c>
      <c r="O606" s="158">
        <f t="shared" si="64"/>
        <v>2724.931</v>
      </c>
      <c r="P606" s="158">
        <f t="shared" si="64"/>
        <v>2730.931</v>
      </c>
      <c r="Q606" s="158">
        <f t="shared" si="64"/>
        <v>2783.3010000000004</v>
      </c>
      <c r="R606" s="158">
        <f t="shared" si="65"/>
        <v>2849.2010000000005</v>
      </c>
      <c r="S606" s="158">
        <f t="shared" si="63"/>
        <v>2858.2810000000004</v>
      </c>
      <c r="T606" s="158">
        <f t="shared" si="63"/>
        <v>3449.1310000000003</v>
      </c>
      <c r="U606" s="158">
        <f t="shared" si="63"/>
        <v>2758.1910000000003</v>
      </c>
      <c r="V606" s="158">
        <f t="shared" si="63"/>
        <v>2683.8910000000001</v>
      </c>
      <c r="W606" s="158">
        <f t="shared" si="63"/>
        <v>2603.7709999999997</v>
      </c>
      <c r="X606" s="158">
        <f t="shared" si="63"/>
        <v>2519.9710000000005</v>
      </c>
      <c r="Y606" s="158">
        <f t="shared" si="63"/>
        <v>2548.8810000000003</v>
      </c>
      <c r="Z606" s="35"/>
      <c r="AA606" s="39">
        <v>1267.74</v>
      </c>
      <c r="AB606" s="37">
        <v>1199.93</v>
      </c>
      <c r="AC606" s="37">
        <v>1166.69</v>
      </c>
      <c r="AD606" s="37">
        <v>1164.8800000000001</v>
      </c>
      <c r="AE606" s="37">
        <v>1174.6199999999999</v>
      </c>
      <c r="AF606" s="37">
        <v>1314.23</v>
      </c>
      <c r="AG606" s="37">
        <v>1337.9</v>
      </c>
      <c r="AH606" s="37">
        <v>1511.28</v>
      </c>
      <c r="AI606" s="37">
        <v>2097.04</v>
      </c>
      <c r="AJ606" s="37">
        <v>2145.92</v>
      </c>
      <c r="AK606" s="37">
        <v>1548.86</v>
      </c>
      <c r="AL606" s="37">
        <v>1558.58</v>
      </c>
      <c r="AM606" s="37">
        <v>1551.25</v>
      </c>
      <c r="AN606" s="37">
        <v>1520.61</v>
      </c>
      <c r="AO606" s="37">
        <v>1526.61</v>
      </c>
      <c r="AP606" s="37">
        <v>1578.98</v>
      </c>
      <c r="AQ606" s="37">
        <v>1644.88</v>
      </c>
      <c r="AR606" s="37">
        <v>1653.96</v>
      </c>
      <c r="AS606" s="37">
        <v>2244.81</v>
      </c>
      <c r="AT606" s="37">
        <v>1553.87</v>
      </c>
      <c r="AU606" s="37">
        <v>1479.57</v>
      </c>
      <c r="AV606" s="37">
        <v>1399.45</v>
      </c>
      <c r="AW606" s="37">
        <v>1315.65</v>
      </c>
      <c r="AX606" s="38">
        <v>1344.56</v>
      </c>
      <c r="AY606" s="314">
        <v>566.71</v>
      </c>
      <c r="AZ606" s="386">
        <v>4.8109999999999999</v>
      </c>
      <c r="BA606" s="148">
        <v>632.80000000000007</v>
      </c>
    </row>
    <row r="607" spans="1:53">
      <c r="A607" s="45">
        <v>29</v>
      </c>
      <c r="B607" s="158">
        <f t="shared" si="64"/>
        <v>2473.5010000000002</v>
      </c>
      <c r="C607" s="158">
        <f t="shared" si="64"/>
        <v>2408.4210000000003</v>
      </c>
      <c r="D607" s="158">
        <f t="shared" si="64"/>
        <v>2400.8310000000001</v>
      </c>
      <c r="E607" s="158">
        <f t="shared" si="64"/>
        <v>2400.3410000000003</v>
      </c>
      <c r="F607" s="158">
        <f t="shared" si="64"/>
        <v>2388.1210000000001</v>
      </c>
      <c r="G607" s="158">
        <f t="shared" si="64"/>
        <v>2527.9309999999996</v>
      </c>
      <c r="H607" s="158">
        <f t="shared" si="64"/>
        <v>2543.1409999999996</v>
      </c>
      <c r="I607" s="158">
        <f t="shared" si="64"/>
        <v>2726.5410000000002</v>
      </c>
      <c r="J607" s="158">
        <f t="shared" si="64"/>
        <v>2768.5510000000004</v>
      </c>
      <c r="K607" s="158">
        <f t="shared" si="64"/>
        <v>2825.1310000000003</v>
      </c>
      <c r="L607" s="158">
        <f t="shared" si="64"/>
        <v>2797.3910000000001</v>
      </c>
      <c r="M607" s="158">
        <f t="shared" si="64"/>
        <v>2831.2710000000002</v>
      </c>
      <c r="N607" s="158">
        <f t="shared" si="64"/>
        <v>2818.9110000000001</v>
      </c>
      <c r="O607" s="158">
        <f t="shared" si="64"/>
        <v>2833.3710000000001</v>
      </c>
      <c r="P607" s="158">
        <f t="shared" si="64"/>
        <v>2845.6010000000001</v>
      </c>
      <c r="Q607" s="158">
        <f t="shared" si="64"/>
        <v>3016.3510000000001</v>
      </c>
      <c r="R607" s="158">
        <f t="shared" si="65"/>
        <v>3165.4910000000004</v>
      </c>
      <c r="S607" s="158">
        <f t="shared" si="63"/>
        <v>3226.0610000000001</v>
      </c>
      <c r="T607" s="158">
        <f t="shared" si="63"/>
        <v>3214.3809999999999</v>
      </c>
      <c r="U607" s="158">
        <f t="shared" si="63"/>
        <v>2979.3410000000003</v>
      </c>
      <c r="V607" s="158">
        <f t="shared" si="63"/>
        <v>2724.8610000000003</v>
      </c>
      <c r="W607" s="158">
        <f t="shared" si="63"/>
        <v>2665.2710000000002</v>
      </c>
      <c r="X607" s="158">
        <f t="shared" si="63"/>
        <v>2604.951</v>
      </c>
      <c r="Y607" s="158">
        <f t="shared" si="63"/>
        <v>2513.4809999999998</v>
      </c>
      <c r="Z607" s="35"/>
      <c r="AA607" s="39">
        <v>1269.18</v>
      </c>
      <c r="AB607" s="37">
        <v>1204.0999999999999</v>
      </c>
      <c r="AC607" s="37">
        <v>1196.51</v>
      </c>
      <c r="AD607" s="37">
        <v>1196.02</v>
      </c>
      <c r="AE607" s="37">
        <v>1183.8</v>
      </c>
      <c r="AF607" s="37">
        <v>1323.61</v>
      </c>
      <c r="AG607" s="37">
        <v>1338.82</v>
      </c>
      <c r="AH607" s="37">
        <v>1522.22</v>
      </c>
      <c r="AI607" s="37">
        <v>1564.23</v>
      </c>
      <c r="AJ607" s="37">
        <v>1620.81</v>
      </c>
      <c r="AK607" s="37">
        <v>1593.07</v>
      </c>
      <c r="AL607" s="37">
        <v>1626.95</v>
      </c>
      <c r="AM607" s="37">
        <v>1614.59</v>
      </c>
      <c r="AN607" s="37">
        <v>1629.05</v>
      </c>
      <c r="AO607" s="37">
        <v>1641.28</v>
      </c>
      <c r="AP607" s="37">
        <v>1812.03</v>
      </c>
      <c r="AQ607" s="37">
        <v>1961.17</v>
      </c>
      <c r="AR607" s="37">
        <v>2021.7399999999998</v>
      </c>
      <c r="AS607" s="37">
        <v>2010.0599999999997</v>
      </c>
      <c r="AT607" s="37">
        <v>1775.02</v>
      </c>
      <c r="AU607" s="37">
        <v>1520.54</v>
      </c>
      <c r="AV607" s="37">
        <v>1460.95</v>
      </c>
      <c r="AW607" s="37">
        <v>1400.63</v>
      </c>
      <c r="AX607" s="38">
        <v>1309.1600000000001</v>
      </c>
      <c r="AY607" s="314">
        <v>566.71</v>
      </c>
      <c r="AZ607" s="386">
        <v>4.8109999999999999</v>
      </c>
      <c r="BA607" s="148">
        <v>632.80000000000007</v>
      </c>
    </row>
    <row r="608" spans="1:53">
      <c r="A608" s="45">
        <v>30</v>
      </c>
      <c r="B608" s="158">
        <f t="shared" si="64"/>
        <v>2500.2110000000002</v>
      </c>
      <c r="C608" s="158">
        <f t="shared" si="64"/>
        <v>2476.0709999999999</v>
      </c>
      <c r="D608" s="158">
        <f t="shared" si="64"/>
        <v>2472.8509999999997</v>
      </c>
      <c r="E608" s="158">
        <f t="shared" si="64"/>
        <v>2448.1909999999998</v>
      </c>
      <c r="F608" s="158">
        <f t="shared" si="64"/>
        <v>2504.491</v>
      </c>
      <c r="G608" s="158">
        <f t="shared" si="64"/>
        <v>2532.6710000000003</v>
      </c>
      <c r="H608" s="158">
        <f t="shared" si="64"/>
        <v>2598.7510000000002</v>
      </c>
      <c r="I608" s="158">
        <f t="shared" si="64"/>
        <v>2750.2210000000005</v>
      </c>
      <c r="J608" s="158">
        <f t="shared" si="64"/>
        <v>2906.7910000000002</v>
      </c>
      <c r="K608" s="158">
        <f t="shared" si="64"/>
        <v>3029.9810000000002</v>
      </c>
      <c r="L608" s="158">
        <f t="shared" si="64"/>
        <v>2973.1510000000003</v>
      </c>
      <c r="M608" s="158">
        <f t="shared" si="64"/>
        <v>3039.7610000000004</v>
      </c>
      <c r="N608" s="158">
        <f t="shared" si="64"/>
        <v>2975.6210000000001</v>
      </c>
      <c r="O608" s="158">
        <f t="shared" si="64"/>
        <v>2965.5210000000002</v>
      </c>
      <c r="P608" s="158">
        <f t="shared" si="64"/>
        <v>3004.7210000000005</v>
      </c>
      <c r="Q608" s="158">
        <f t="shared" si="64"/>
        <v>3138.2710000000002</v>
      </c>
      <c r="R608" s="158">
        <f t="shared" si="65"/>
        <v>3191.9510000000005</v>
      </c>
      <c r="S608" s="158">
        <f t="shared" si="63"/>
        <v>3212.5910000000003</v>
      </c>
      <c r="T608" s="158">
        <f t="shared" si="63"/>
        <v>3212.511</v>
      </c>
      <c r="U608" s="158">
        <f t="shared" si="63"/>
        <v>3093.2010000000005</v>
      </c>
      <c r="V608" s="158">
        <f t="shared" si="63"/>
        <v>2851.8010000000004</v>
      </c>
      <c r="W608" s="158">
        <f t="shared" si="63"/>
        <v>2740.1710000000003</v>
      </c>
      <c r="X608" s="158">
        <f t="shared" si="63"/>
        <v>2652.9510000000005</v>
      </c>
      <c r="Y608" s="158">
        <f t="shared" si="63"/>
        <v>2612.5910000000003</v>
      </c>
      <c r="Z608" s="35"/>
      <c r="AA608" s="39">
        <v>1295.8900000000001</v>
      </c>
      <c r="AB608" s="37">
        <v>1271.75</v>
      </c>
      <c r="AC608" s="37">
        <v>1268.53</v>
      </c>
      <c r="AD608" s="37">
        <v>1243.8699999999999</v>
      </c>
      <c r="AE608" s="37">
        <v>1300.17</v>
      </c>
      <c r="AF608" s="37">
        <v>1328.35</v>
      </c>
      <c r="AG608" s="37">
        <v>1394.43</v>
      </c>
      <c r="AH608" s="37">
        <v>1545.9</v>
      </c>
      <c r="AI608" s="37">
        <v>1702.47</v>
      </c>
      <c r="AJ608" s="37">
        <v>1825.66</v>
      </c>
      <c r="AK608" s="37">
        <v>1768.83</v>
      </c>
      <c r="AL608" s="37">
        <v>1835.44</v>
      </c>
      <c r="AM608" s="37">
        <v>1771.3</v>
      </c>
      <c r="AN608" s="37">
        <v>1761.2</v>
      </c>
      <c r="AO608" s="37">
        <v>1800.4</v>
      </c>
      <c r="AP608" s="37">
        <v>1933.95</v>
      </c>
      <c r="AQ608" s="37">
        <v>1987.63</v>
      </c>
      <c r="AR608" s="37">
        <v>2008.27</v>
      </c>
      <c r="AS608" s="37">
        <v>2008.1899999999998</v>
      </c>
      <c r="AT608" s="37">
        <v>1888.88</v>
      </c>
      <c r="AU608" s="37">
        <v>1647.48</v>
      </c>
      <c r="AV608" s="37">
        <v>1535.85</v>
      </c>
      <c r="AW608" s="37">
        <v>1448.63</v>
      </c>
      <c r="AX608" s="38">
        <v>1408.27</v>
      </c>
      <c r="AY608" s="314">
        <v>566.71</v>
      </c>
      <c r="AZ608" s="386">
        <v>4.8109999999999999</v>
      </c>
      <c r="BA608" s="148">
        <v>632.80000000000007</v>
      </c>
    </row>
    <row r="609" spans="1:54" ht="13.5" thickBot="1">
      <c r="A609" s="143">
        <v>31</v>
      </c>
      <c r="B609" s="158">
        <f t="shared" si="64"/>
        <v>2586.9610000000002</v>
      </c>
      <c r="C609" s="158">
        <f t="shared" si="64"/>
        <v>2517.1509999999998</v>
      </c>
      <c r="D609" s="158">
        <f t="shared" si="64"/>
        <v>2510.9009999999998</v>
      </c>
      <c r="E609" s="158">
        <f t="shared" si="64"/>
        <v>2506.5309999999999</v>
      </c>
      <c r="F609" s="158">
        <f t="shared" si="64"/>
        <v>2512.201</v>
      </c>
      <c r="G609" s="158">
        <f t="shared" si="64"/>
        <v>2522.0309999999999</v>
      </c>
      <c r="H609" s="158">
        <f t="shared" si="64"/>
        <v>2646.8410000000003</v>
      </c>
      <c r="I609" s="158">
        <f t="shared" si="64"/>
        <v>2751.4110000000001</v>
      </c>
      <c r="J609" s="158">
        <f t="shared" si="64"/>
        <v>2825.7210000000005</v>
      </c>
      <c r="K609" s="158">
        <f t="shared" si="64"/>
        <v>3035.2410000000004</v>
      </c>
      <c r="L609" s="158">
        <f t="shared" si="64"/>
        <v>3110.181</v>
      </c>
      <c r="M609" s="158">
        <f t="shared" si="64"/>
        <v>3111.0210000000002</v>
      </c>
      <c r="N609" s="158">
        <f t="shared" si="64"/>
        <v>3088.0910000000003</v>
      </c>
      <c r="O609" s="158">
        <f t="shared" si="64"/>
        <v>3084.4010000000003</v>
      </c>
      <c r="P609" s="158">
        <f t="shared" si="64"/>
        <v>3093.3110000000001</v>
      </c>
      <c r="Q609" s="158">
        <f t="shared" si="64"/>
        <v>3196.0510000000004</v>
      </c>
      <c r="R609" s="158">
        <f t="shared" si="65"/>
        <v>3225.8610000000003</v>
      </c>
      <c r="S609" s="158">
        <f t="shared" si="63"/>
        <v>3252.1910000000003</v>
      </c>
      <c r="T609" s="158">
        <f t="shared" si="63"/>
        <v>3236.7910000000002</v>
      </c>
      <c r="U609" s="158">
        <f t="shared" si="63"/>
        <v>3144.181</v>
      </c>
      <c r="V609" s="158">
        <f t="shared" si="63"/>
        <v>3080.8910000000001</v>
      </c>
      <c r="W609" s="158">
        <f t="shared" si="63"/>
        <v>2806.9410000000003</v>
      </c>
      <c r="X609" s="158">
        <f t="shared" si="63"/>
        <v>2678.5510000000004</v>
      </c>
      <c r="Y609" s="158">
        <f t="shared" si="63"/>
        <v>2635.9910000000004</v>
      </c>
      <c r="Z609" s="35"/>
      <c r="AA609" s="70">
        <v>1382.64</v>
      </c>
      <c r="AB609" s="71">
        <v>1312.83</v>
      </c>
      <c r="AC609" s="71">
        <v>1306.58</v>
      </c>
      <c r="AD609" s="71">
        <v>1302.21</v>
      </c>
      <c r="AE609" s="71">
        <v>1307.8800000000001</v>
      </c>
      <c r="AF609" s="71">
        <v>1317.71</v>
      </c>
      <c r="AG609" s="71">
        <v>1442.52</v>
      </c>
      <c r="AH609" s="71">
        <v>1547.09</v>
      </c>
      <c r="AI609" s="71">
        <v>1621.4</v>
      </c>
      <c r="AJ609" s="71">
        <v>1830.92</v>
      </c>
      <c r="AK609" s="71">
        <v>1905.86</v>
      </c>
      <c r="AL609" s="71">
        <v>1906.7</v>
      </c>
      <c r="AM609" s="71">
        <v>1883.77</v>
      </c>
      <c r="AN609" s="71">
        <v>1880.08</v>
      </c>
      <c r="AO609" s="71">
        <v>1888.99</v>
      </c>
      <c r="AP609" s="71">
        <v>1991.73</v>
      </c>
      <c r="AQ609" s="71">
        <v>2021.54</v>
      </c>
      <c r="AR609" s="71">
        <v>2047.8700000000001</v>
      </c>
      <c r="AS609" s="71">
        <v>2032.47</v>
      </c>
      <c r="AT609" s="71">
        <v>1939.86</v>
      </c>
      <c r="AU609" s="71">
        <v>1876.57</v>
      </c>
      <c r="AV609" s="71">
        <v>1602.62</v>
      </c>
      <c r="AW609" s="71">
        <v>1474.23</v>
      </c>
      <c r="AX609" s="119">
        <v>1431.67</v>
      </c>
      <c r="AY609" s="315">
        <v>566.71</v>
      </c>
      <c r="AZ609" s="384">
        <v>4.8109999999999999</v>
      </c>
      <c r="BA609" s="149">
        <v>632.80000000000007</v>
      </c>
    </row>
    <row r="610" spans="1:54" ht="13.5" thickBot="1">
      <c r="A610" s="288"/>
      <c r="B610" s="289"/>
      <c r="C610" s="289"/>
      <c r="D610" s="289"/>
      <c r="E610" s="289"/>
      <c r="F610" s="289"/>
      <c r="G610" s="289"/>
      <c r="H610" s="289"/>
      <c r="I610" s="289"/>
      <c r="J610" s="289"/>
      <c r="K610" s="289"/>
      <c r="L610" s="289"/>
      <c r="M610" s="289"/>
      <c r="N610" s="289"/>
      <c r="O610" s="289"/>
      <c r="P610" s="289"/>
      <c r="Q610" s="289"/>
      <c r="R610" s="289"/>
      <c r="S610" s="289"/>
      <c r="T610" s="289"/>
      <c r="U610" s="289"/>
      <c r="V610" s="289"/>
      <c r="W610" s="289"/>
      <c r="X610" s="289"/>
      <c r="Y610" s="290"/>
      <c r="Z610" s="35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224"/>
      <c r="AZ610" s="136"/>
      <c r="BA610" s="136"/>
    </row>
    <row r="611" spans="1:54" s="225" customFormat="1" ht="53.25" customHeight="1" thickBot="1">
      <c r="A611" s="561" t="s">
        <v>1</v>
      </c>
      <c r="B611" s="564" t="s">
        <v>177</v>
      </c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5"/>
      <c r="AA611" s="226" t="s">
        <v>181</v>
      </c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  <c r="AW611" s="227"/>
      <c r="AX611" s="227"/>
      <c r="AY611" s="228"/>
      <c r="AZ611" s="227"/>
      <c r="BA611" s="227"/>
    </row>
    <row r="612" spans="1:54" s="229" customFormat="1" ht="58.5" customHeight="1">
      <c r="A612" s="562"/>
      <c r="B612" s="552" t="s">
        <v>2</v>
      </c>
      <c r="C612" s="553"/>
      <c r="D612" s="553"/>
      <c r="E612" s="553"/>
      <c r="F612" s="553"/>
      <c r="G612" s="553"/>
      <c r="H612" s="553"/>
      <c r="I612" s="553"/>
      <c r="J612" s="553"/>
      <c r="K612" s="553"/>
      <c r="L612" s="553"/>
      <c r="M612" s="553"/>
      <c r="N612" s="553"/>
      <c r="O612" s="553"/>
      <c r="P612" s="553"/>
      <c r="Q612" s="553"/>
      <c r="R612" s="553"/>
      <c r="S612" s="553"/>
      <c r="T612" s="553"/>
      <c r="U612" s="553"/>
      <c r="V612" s="553"/>
      <c r="W612" s="553"/>
      <c r="X612" s="553"/>
      <c r="Y612" s="554"/>
      <c r="AA612" s="555" t="s">
        <v>87</v>
      </c>
      <c r="AB612" s="556"/>
      <c r="AC612" s="556"/>
      <c r="AD612" s="556"/>
      <c r="AE612" s="556"/>
      <c r="AF612" s="556"/>
      <c r="AG612" s="556"/>
      <c r="AH612" s="556"/>
      <c r="AI612" s="556"/>
      <c r="AJ612" s="556"/>
      <c r="AK612" s="556"/>
      <c r="AL612" s="556"/>
      <c r="AM612" s="556"/>
      <c r="AN612" s="556"/>
      <c r="AO612" s="556"/>
      <c r="AP612" s="556"/>
      <c r="AQ612" s="556"/>
      <c r="AR612" s="556"/>
      <c r="AS612" s="556"/>
      <c r="AT612" s="556"/>
      <c r="AU612" s="556"/>
      <c r="AV612" s="556"/>
      <c r="AW612" s="556"/>
      <c r="AX612" s="557"/>
      <c r="AY612" s="541" t="str">
        <f>AY576</f>
        <v>Сбытовая надбавка</v>
      </c>
      <c r="AZ612" s="539" t="s">
        <v>197</v>
      </c>
      <c r="BA612" s="570" t="s">
        <v>191</v>
      </c>
      <c r="BB612" s="570" t="s">
        <v>178</v>
      </c>
    </row>
    <row r="613" spans="1:54" s="229" customFormat="1" ht="51.75" customHeight="1">
      <c r="A613" s="563"/>
      <c r="B613" s="230" t="s">
        <v>3</v>
      </c>
      <c r="C613" s="230" t="s">
        <v>4</v>
      </c>
      <c r="D613" s="230" t="s">
        <v>5</v>
      </c>
      <c r="E613" s="230" t="s">
        <v>6</v>
      </c>
      <c r="F613" s="230" t="s">
        <v>7</v>
      </c>
      <c r="G613" s="230" t="s">
        <v>8</v>
      </c>
      <c r="H613" s="230" t="s">
        <v>9</v>
      </c>
      <c r="I613" s="230" t="s">
        <v>10</v>
      </c>
      <c r="J613" s="230" t="s">
        <v>11</v>
      </c>
      <c r="K613" s="230" t="s">
        <v>12</v>
      </c>
      <c r="L613" s="230" t="s">
        <v>13</v>
      </c>
      <c r="M613" s="230" t="s">
        <v>14</v>
      </c>
      <c r="N613" s="230" t="s">
        <v>15</v>
      </c>
      <c r="O613" s="230" t="s">
        <v>16</v>
      </c>
      <c r="P613" s="230" t="s">
        <v>17</v>
      </c>
      <c r="Q613" s="230" t="s">
        <v>18</v>
      </c>
      <c r="R613" s="230" t="s">
        <v>19</v>
      </c>
      <c r="S613" s="230" t="s">
        <v>20</v>
      </c>
      <c r="T613" s="230" t="s">
        <v>21</v>
      </c>
      <c r="U613" s="230" t="s">
        <v>22</v>
      </c>
      <c r="V613" s="230" t="s">
        <v>23</v>
      </c>
      <c r="W613" s="230" t="s">
        <v>24</v>
      </c>
      <c r="X613" s="230" t="s">
        <v>25</v>
      </c>
      <c r="Y613" s="231" t="s">
        <v>26</v>
      </c>
      <c r="AA613" s="232" t="s">
        <v>3</v>
      </c>
      <c r="AB613" s="230" t="s">
        <v>4</v>
      </c>
      <c r="AC613" s="230" t="s">
        <v>5</v>
      </c>
      <c r="AD613" s="230" t="s">
        <v>6</v>
      </c>
      <c r="AE613" s="230" t="s">
        <v>7</v>
      </c>
      <c r="AF613" s="230" t="s">
        <v>8</v>
      </c>
      <c r="AG613" s="230" t="s">
        <v>9</v>
      </c>
      <c r="AH613" s="230" t="s">
        <v>10</v>
      </c>
      <c r="AI613" s="230" t="s">
        <v>11</v>
      </c>
      <c r="AJ613" s="230" t="s">
        <v>12</v>
      </c>
      <c r="AK613" s="230" t="s">
        <v>13</v>
      </c>
      <c r="AL613" s="230" t="s">
        <v>14</v>
      </c>
      <c r="AM613" s="230" t="s">
        <v>15</v>
      </c>
      <c r="AN613" s="230" t="s">
        <v>16</v>
      </c>
      <c r="AO613" s="230" t="s">
        <v>17</v>
      </c>
      <c r="AP613" s="230" t="s">
        <v>18</v>
      </c>
      <c r="AQ613" s="230" t="s">
        <v>19</v>
      </c>
      <c r="AR613" s="230" t="s">
        <v>20</v>
      </c>
      <c r="AS613" s="230" t="s">
        <v>21</v>
      </c>
      <c r="AT613" s="230" t="s">
        <v>22</v>
      </c>
      <c r="AU613" s="230" t="s">
        <v>23</v>
      </c>
      <c r="AV613" s="230" t="s">
        <v>24</v>
      </c>
      <c r="AW613" s="230" t="s">
        <v>25</v>
      </c>
      <c r="AX613" s="231" t="s">
        <v>26</v>
      </c>
      <c r="AY613" s="487"/>
      <c r="AZ613" s="540"/>
      <c r="BA613" s="571"/>
      <c r="BB613" s="571"/>
    </row>
    <row r="614" spans="1:54" s="234" customFormat="1" ht="16.149999999999999" customHeight="1" thickBot="1">
      <c r="A614" s="558" t="s">
        <v>213</v>
      </c>
      <c r="B614" s="559"/>
      <c r="C614" s="559"/>
      <c r="D614" s="559"/>
      <c r="E614" s="559"/>
      <c r="F614" s="559"/>
      <c r="G614" s="559"/>
      <c r="H614" s="559"/>
      <c r="I614" s="559"/>
      <c r="J614" s="559"/>
      <c r="K614" s="559"/>
      <c r="L614" s="559"/>
      <c r="M614" s="559"/>
      <c r="N614" s="559"/>
      <c r="O614" s="559"/>
      <c r="P614" s="559"/>
      <c r="Q614" s="559"/>
      <c r="R614" s="559"/>
      <c r="S614" s="559"/>
      <c r="T614" s="559"/>
      <c r="U614" s="559"/>
      <c r="V614" s="559"/>
      <c r="W614" s="559"/>
      <c r="X614" s="559"/>
      <c r="Y614" s="560"/>
      <c r="AA614" s="558">
        <v>2</v>
      </c>
      <c r="AB614" s="559"/>
      <c r="AC614" s="559"/>
      <c r="AD614" s="559"/>
      <c r="AE614" s="559"/>
      <c r="AF614" s="559"/>
      <c r="AG614" s="559"/>
      <c r="AH614" s="559"/>
      <c r="AI614" s="559"/>
      <c r="AJ614" s="559"/>
      <c r="AK614" s="559"/>
      <c r="AL614" s="559"/>
      <c r="AM614" s="559"/>
      <c r="AN614" s="559"/>
      <c r="AO614" s="559"/>
      <c r="AP614" s="559"/>
      <c r="AQ614" s="559"/>
      <c r="AR614" s="559"/>
      <c r="AS614" s="559"/>
      <c r="AT614" s="559"/>
      <c r="AU614" s="559"/>
      <c r="AV614" s="559"/>
      <c r="AW614" s="559"/>
      <c r="AX614" s="560"/>
      <c r="AY614" s="235">
        <v>3</v>
      </c>
      <c r="AZ614" s="236">
        <v>4</v>
      </c>
      <c r="BA614" s="233">
        <v>5</v>
      </c>
      <c r="BB614" s="237">
        <v>6</v>
      </c>
    </row>
    <row r="615" spans="1:54" s="229" customFormat="1">
      <c r="A615" s="238">
        <v>1</v>
      </c>
      <c r="B615" s="239">
        <f>AA615+$AY615+$AZ615+ROUND($BA615*$BB615,2)</f>
        <v>1655.3609999999999</v>
      </c>
      <c r="C615" s="239">
        <f t="shared" ref="C615:R630" si="66">AB615+$AY615+$AZ615+ROUND($BA615*$BB615,2)</f>
        <v>1648.0609999999999</v>
      </c>
      <c r="D615" s="239">
        <f t="shared" si="66"/>
        <v>1643.511</v>
      </c>
      <c r="E615" s="239">
        <f t="shared" si="66"/>
        <v>1644.6610000000001</v>
      </c>
      <c r="F615" s="239">
        <f t="shared" si="66"/>
        <v>1650.431</v>
      </c>
      <c r="G615" s="239">
        <f t="shared" si="66"/>
        <v>1706.5509999999999</v>
      </c>
      <c r="H615" s="239">
        <f t="shared" si="66"/>
        <v>1832.941</v>
      </c>
      <c r="I615" s="239">
        <f t="shared" si="66"/>
        <v>2014.3509999999999</v>
      </c>
      <c r="J615" s="239">
        <f t="shared" si="66"/>
        <v>2132.8809999999999</v>
      </c>
      <c r="K615" s="239">
        <f t="shared" si="66"/>
        <v>2322.721</v>
      </c>
      <c r="L615" s="239">
        <f t="shared" si="66"/>
        <v>2324.4610000000002</v>
      </c>
      <c r="M615" s="239">
        <f t="shared" si="66"/>
        <v>2357.1910000000003</v>
      </c>
      <c r="N615" s="239">
        <f t="shared" si="66"/>
        <v>2355.9410000000003</v>
      </c>
      <c r="O615" s="239">
        <f t="shared" si="66"/>
        <v>2386.6210000000001</v>
      </c>
      <c r="P615" s="239">
        <f t="shared" si="66"/>
        <v>2419.2510000000002</v>
      </c>
      <c r="Q615" s="239">
        <f t="shared" si="66"/>
        <v>2402.5210000000002</v>
      </c>
      <c r="R615" s="239">
        <f t="shared" si="66"/>
        <v>2403.7510000000002</v>
      </c>
      <c r="S615" s="239">
        <f t="shared" ref="S615:Y630" si="67">AR615+$AY615+$AZ615+ROUND($BA615*$BB615,2)</f>
        <v>2431.0410000000002</v>
      </c>
      <c r="T615" s="239">
        <f t="shared" si="67"/>
        <v>2454.511</v>
      </c>
      <c r="U615" s="239">
        <f t="shared" si="67"/>
        <v>2327.3009999999999</v>
      </c>
      <c r="V615" s="239">
        <f t="shared" si="67"/>
        <v>2179.2310000000002</v>
      </c>
      <c r="W615" s="239">
        <f t="shared" si="67"/>
        <v>1961.1209999999999</v>
      </c>
      <c r="X615" s="239">
        <f t="shared" si="67"/>
        <v>1960.521</v>
      </c>
      <c r="Y615" s="239">
        <f t="shared" si="67"/>
        <v>1848.3409999999999</v>
      </c>
      <c r="Z615" s="240"/>
      <c r="AA615" s="241">
        <v>1083.8399999999999</v>
      </c>
      <c r="AB615" s="242">
        <v>1076.54</v>
      </c>
      <c r="AC615" s="242">
        <v>1071.99</v>
      </c>
      <c r="AD615" s="242">
        <v>1073.1400000000001</v>
      </c>
      <c r="AE615" s="242">
        <v>1078.9100000000001</v>
      </c>
      <c r="AF615" s="242">
        <v>1135.03</v>
      </c>
      <c r="AG615" s="242">
        <v>1261.42</v>
      </c>
      <c r="AH615" s="242">
        <v>1442.83</v>
      </c>
      <c r="AI615" s="242">
        <v>1561.36</v>
      </c>
      <c r="AJ615" s="242">
        <v>1751.2</v>
      </c>
      <c r="AK615" s="242">
        <v>1752.94</v>
      </c>
      <c r="AL615" s="242">
        <v>1785.67</v>
      </c>
      <c r="AM615" s="242">
        <v>1784.42</v>
      </c>
      <c r="AN615" s="242">
        <v>1815.1</v>
      </c>
      <c r="AO615" s="242">
        <v>1847.73</v>
      </c>
      <c r="AP615" s="242">
        <v>1831</v>
      </c>
      <c r="AQ615" s="242">
        <v>1832.23</v>
      </c>
      <c r="AR615" s="242">
        <v>1859.52</v>
      </c>
      <c r="AS615" s="242">
        <v>1882.99</v>
      </c>
      <c r="AT615" s="242">
        <v>1755.78</v>
      </c>
      <c r="AU615" s="242">
        <v>1607.71</v>
      </c>
      <c r="AV615" s="242">
        <v>1389.6</v>
      </c>
      <c r="AW615" s="242">
        <v>1389</v>
      </c>
      <c r="AX615" s="243">
        <v>1276.82</v>
      </c>
      <c r="AY615" s="319">
        <v>566.71</v>
      </c>
      <c r="AZ615" s="385">
        <v>4.8109999999999999</v>
      </c>
      <c r="BA615" s="251">
        <v>0</v>
      </c>
      <c r="BB615" s="252">
        <v>0</v>
      </c>
    </row>
    <row r="616" spans="1:54" s="229" customFormat="1">
      <c r="A616" s="238">
        <v>2</v>
      </c>
      <c r="B616" s="239">
        <f t="shared" ref="B616:Q645" si="68">AA616+$AY616+$AZ616+ROUND($BA616*$BB616,2)</f>
        <v>1745.8309999999999</v>
      </c>
      <c r="C616" s="239">
        <f t="shared" si="66"/>
        <v>1663.1610000000001</v>
      </c>
      <c r="D616" s="239">
        <f t="shared" si="66"/>
        <v>1657.6409999999998</v>
      </c>
      <c r="E616" s="239">
        <f t="shared" si="66"/>
        <v>1660.1009999999999</v>
      </c>
      <c r="F616" s="239">
        <f t="shared" si="66"/>
        <v>1670.011</v>
      </c>
      <c r="G616" s="239">
        <f t="shared" si="66"/>
        <v>1759.9110000000001</v>
      </c>
      <c r="H616" s="239">
        <f t="shared" si="66"/>
        <v>1918.511</v>
      </c>
      <c r="I616" s="239">
        <f t="shared" si="66"/>
        <v>2022.0409999999999</v>
      </c>
      <c r="J616" s="239">
        <f t="shared" si="66"/>
        <v>2141.2910000000002</v>
      </c>
      <c r="K616" s="239">
        <f t="shared" si="66"/>
        <v>2268.5210000000002</v>
      </c>
      <c r="L616" s="239">
        <f t="shared" si="66"/>
        <v>2284.8510000000001</v>
      </c>
      <c r="M616" s="239">
        <f t="shared" si="66"/>
        <v>2294.5410000000002</v>
      </c>
      <c r="N616" s="239">
        <f t="shared" si="66"/>
        <v>2283.5210000000002</v>
      </c>
      <c r="O616" s="239">
        <f t="shared" si="66"/>
        <v>2293.5610000000001</v>
      </c>
      <c r="P616" s="239">
        <f t="shared" si="66"/>
        <v>2326.971</v>
      </c>
      <c r="Q616" s="239">
        <f t="shared" si="66"/>
        <v>2295.1510000000003</v>
      </c>
      <c r="R616" s="239">
        <f t="shared" si="66"/>
        <v>2362.0410000000002</v>
      </c>
      <c r="S616" s="239">
        <f t="shared" si="67"/>
        <v>2414.5010000000002</v>
      </c>
      <c r="T616" s="239">
        <f t="shared" si="67"/>
        <v>2464.4510000000005</v>
      </c>
      <c r="U616" s="239">
        <f t="shared" si="67"/>
        <v>2392.9810000000002</v>
      </c>
      <c r="V616" s="239">
        <f t="shared" si="67"/>
        <v>2187.7510000000002</v>
      </c>
      <c r="W616" s="239">
        <f t="shared" si="67"/>
        <v>2156.0010000000002</v>
      </c>
      <c r="X616" s="239">
        <f t="shared" si="67"/>
        <v>2055.0410000000002</v>
      </c>
      <c r="Y616" s="239">
        <f t="shared" si="67"/>
        <v>1955.4110000000001</v>
      </c>
      <c r="Z616" s="240"/>
      <c r="AA616" s="245">
        <v>1174.31</v>
      </c>
      <c r="AB616" s="242">
        <v>1091.6400000000001</v>
      </c>
      <c r="AC616" s="242">
        <v>1086.1199999999999</v>
      </c>
      <c r="AD616" s="242">
        <v>1088.58</v>
      </c>
      <c r="AE616" s="242">
        <v>1098.49</v>
      </c>
      <c r="AF616" s="242">
        <v>1188.3900000000001</v>
      </c>
      <c r="AG616" s="242">
        <v>1346.99</v>
      </c>
      <c r="AH616" s="242">
        <v>1450.52</v>
      </c>
      <c r="AI616" s="242">
        <v>1569.77</v>
      </c>
      <c r="AJ616" s="242">
        <v>1697</v>
      </c>
      <c r="AK616" s="242">
        <v>1713.33</v>
      </c>
      <c r="AL616" s="242">
        <v>1723.02</v>
      </c>
      <c r="AM616" s="242">
        <v>1712</v>
      </c>
      <c r="AN616" s="242">
        <v>1722.04</v>
      </c>
      <c r="AO616" s="242">
        <v>1755.45</v>
      </c>
      <c r="AP616" s="242">
        <v>1723.63</v>
      </c>
      <c r="AQ616" s="242">
        <v>1790.52</v>
      </c>
      <c r="AR616" s="242">
        <v>1842.98</v>
      </c>
      <c r="AS616" s="242">
        <v>1892.93</v>
      </c>
      <c r="AT616" s="242">
        <v>1821.46</v>
      </c>
      <c r="AU616" s="242">
        <v>1616.23</v>
      </c>
      <c r="AV616" s="242">
        <v>1584.48</v>
      </c>
      <c r="AW616" s="242">
        <v>1483.52</v>
      </c>
      <c r="AX616" s="243">
        <v>1383.89</v>
      </c>
      <c r="AY616" s="319">
        <v>566.71</v>
      </c>
      <c r="AZ616" s="386">
        <v>4.8109999999999999</v>
      </c>
      <c r="BA616" s="244">
        <v>0</v>
      </c>
      <c r="BB616" s="252">
        <v>0</v>
      </c>
    </row>
    <row r="617" spans="1:54" s="229" customFormat="1">
      <c r="A617" s="238">
        <v>3</v>
      </c>
      <c r="B617" s="239">
        <f t="shared" si="68"/>
        <v>1818.8509999999999</v>
      </c>
      <c r="C617" s="239">
        <f t="shared" si="66"/>
        <v>1770.5409999999999</v>
      </c>
      <c r="D617" s="239">
        <f t="shared" si="66"/>
        <v>1745.241</v>
      </c>
      <c r="E617" s="239">
        <f t="shared" si="66"/>
        <v>1742.1409999999998</v>
      </c>
      <c r="F617" s="239">
        <f t="shared" si="66"/>
        <v>1743.1510000000001</v>
      </c>
      <c r="G617" s="239">
        <f t="shared" si="66"/>
        <v>1812.5709999999999</v>
      </c>
      <c r="H617" s="239">
        <f t="shared" si="66"/>
        <v>1915.001</v>
      </c>
      <c r="I617" s="239">
        <f t="shared" si="66"/>
        <v>2066.5010000000002</v>
      </c>
      <c r="J617" s="239">
        <f t="shared" si="66"/>
        <v>2232.8510000000001</v>
      </c>
      <c r="K617" s="239">
        <f t="shared" si="66"/>
        <v>2405.7810000000004</v>
      </c>
      <c r="L617" s="239">
        <f t="shared" si="66"/>
        <v>2444.6410000000001</v>
      </c>
      <c r="M617" s="239">
        <f t="shared" si="66"/>
        <v>2453.4510000000005</v>
      </c>
      <c r="N617" s="239">
        <f t="shared" si="66"/>
        <v>2443.4410000000003</v>
      </c>
      <c r="O617" s="239">
        <f t="shared" si="66"/>
        <v>2491.971</v>
      </c>
      <c r="P617" s="239">
        <f t="shared" si="66"/>
        <v>2527.1510000000003</v>
      </c>
      <c r="Q617" s="239">
        <f t="shared" si="66"/>
        <v>2536.9010000000003</v>
      </c>
      <c r="R617" s="239">
        <f t="shared" si="66"/>
        <v>2458.5810000000001</v>
      </c>
      <c r="S617" s="239">
        <f t="shared" si="67"/>
        <v>2426.3809999999999</v>
      </c>
      <c r="T617" s="239">
        <f t="shared" si="67"/>
        <v>2390.6710000000003</v>
      </c>
      <c r="U617" s="239">
        <f t="shared" si="67"/>
        <v>2409.721</v>
      </c>
      <c r="V617" s="239">
        <f t="shared" si="67"/>
        <v>2221.3409999999999</v>
      </c>
      <c r="W617" s="239">
        <f t="shared" si="67"/>
        <v>2053.6610000000005</v>
      </c>
      <c r="X617" s="239">
        <f t="shared" si="67"/>
        <v>2033.5609999999999</v>
      </c>
      <c r="Y617" s="239">
        <f t="shared" si="67"/>
        <v>1932.011</v>
      </c>
      <c r="Z617" s="240"/>
      <c r="AA617" s="245">
        <v>1247.33</v>
      </c>
      <c r="AB617" s="242">
        <v>1199.02</v>
      </c>
      <c r="AC617" s="242">
        <v>1173.72</v>
      </c>
      <c r="AD617" s="242">
        <v>1170.6199999999999</v>
      </c>
      <c r="AE617" s="242">
        <v>1171.6300000000001</v>
      </c>
      <c r="AF617" s="242">
        <v>1241.05</v>
      </c>
      <c r="AG617" s="242">
        <v>1343.48</v>
      </c>
      <c r="AH617" s="242">
        <v>1494.98</v>
      </c>
      <c r="AI617" s="242">
        <v>1661.33</v>
      </c>
      <c r="AJ617" s="242">
        <v>1834.26</v>
      </c>
      <c r="AK617" s="242">
        <v>1873.12</v>
      </c>
      <c r="AL617" s="242">
        <v>1881.93</v>
      </c>
      <c r="AM617" s="242">
        <v>1871.92</v>
      </c>
      <c r="AN617" s="242">
        <v>1920.45</v>
      </c>
      <c r="AO617" s="242">
        <v>1955.63</v>
      </c>
      <c r="AP617" s="242">
        <v>1965.38</v>
      </c>
      <c r="AQ617" s="242">
        <v>1887.06</v>
      </c>
      <c r="AR617" s="242">
        <v>1854.86</v>
      </c>
      <c r="AS617" s="242">
        <v>1819.15</v>
      </c>
      <c r="AT617" s="242">
        <v>1838.2</v>
      </c>
      <c r="AU617" s="242">
        <v>1649.82</v>
      </c>
      <c r="AV617" s="242">
        <v>1482.14</v>
      </c>
      <c r="AW617" s="242">
        <v>1462.04</v>
      </c>
      <c r="AX617" s="243">
        <v>1360.49</v>
      </c>
      <c r="AY617" s="319">
        <v>566.71</v>
      </c>
      <c r="AZ617" s="386">
        <v>4.8109999999999999</v>
      </c>
      <c r="BA617" s="244">
        <v>0</v>
      </c>
      <c r="BB617" s="252">
        <v>0</v>
      </c>
    </row>
    <row r="618" spans="1:54" s="229" customFormat="1">
      <c r="A618" s="238">
        <v>4</v>
      </c>
      <c r="B618" s="239">
        <f t="shared" si="68"/>
        <v>1912.3909999999998</v>
      </c>
      <c r="C618" s="239">
        <f t="shared" si="66"/>
        <v>1814.1510000000001</v>
      </c>
      <c r="D618" s="239">
        <f t="shared" si="66"/>
        <v>1811.3309999999999</v>
      </c>
      <c r="E618" s="239">
        <f t="shared" si="66"/>
        <v>1798.3709999999999</v>
      </c>
      <c r="F618" s="239">
        <f t="shared" si="66"/>
        <v>1751.021</v>
      </c>
      <c r="G618" s="239">
        <f t="shared" si="66"/>
        <v>1789.6610000000001</v>
      </c>
      <c r="H618" s="239">
        <f t="shared" si="66"/>
        <v>1825.1009999999999</v>
      </c>
      <c r="I618" s="239">
        <f t="shared" si="66"/>
        <v>1921.011</v>
      </c>
      <c r="J618" s="239">
        <f t="shared" si="66"/>
        <v>2149.0610000000001</v>
      </c>
      <c r="K618" s="239">
        <f t="shared" si="66"/>
        <v>2254.9910000000004</v>
      </c>
      <c r="L618" s="239">
        <f t="shared" si="66"/>
        <v>2259.5909999999999</v>
      </c>
      <c r="M618" s="239">
        <f t="shared" si="66"/>
        <v>2312.8610000000003</v>
      </c>
      <c r="N618" s="239">
        <f t="shared" si="66"/>
        <v>2321.9210000000003</v>
      </c>
      <c r="O618" s="239">
        <f t="shared" si="66"/>
        <v>2320.3110000000001</v>
      </c>
      <c r="P618" s="239">
        <f t="shared" si="66"/>
        <v>2329.5610000000001</v>
      </c>
      <c r="Q618" s="239">
        <f t="shared" si="66"/>
        <v>2276.5509999999999</v>
      </c>
      <c r="R618" s="239">
        <f t="shared" si="66"/>
        <v>2347.3310000000001</v>
      </c>
      <c r="S618" s="239">
        <f t="shared" si="67"/>
        <v>2367.4110000000005</v>
      </c>
      <c r="T618" s="239">
        <f t="shared" si="67"/>
        <v>2411.0710000000004</v>
      </c>
      <c r="U618" s="239">
        <f t="shared" si="67"/>
        <v>2426.4410000000003</v>
      </c>
      <c r="V618" s="239">
        <f t="shared" si="67"/>
        <v>2293.0610000000001</v>
      </c>
      <c r="W618" s="239">
        <f t="shared" si="67"/>
        <v>2150.0310000000004</v>
      </c>
      <c r="X618" s="239">
        <f t="shared" si="67"/>
        <v>2016.691</v>
      </c>
      <c r="Y618" s="239">
        <f t="shared" si="67"/>
        <v>1892.3109999999999</v>
      </c>
      <c r="Z618" s="240"/>
      <c r="AA618" s="245">
        <v>1340.87</v>
      </c>
      <c r="AB618" s="242">
        <v>1242.6300000000001</v>
      </c>
      <c r="AC618" s="242">
        <v>1239.81</v>
      </c>
      <c r="AD618" s="242">
        <v>1226.8499999999999</v>
      </c>
      <c r="AE618" s="242">
        <v>1179.5</v>
      </c>
      <c r="AF618" s="242">
        <v>1218.1400000000001</v>
      </c>
      <c r="AG618" s="242">
        <v>1253.58</v>
      </c>
      <c r="AH618" s="242">
        <v>1349.49</v>
      </c>
      <c r="AI618" s="242">
        <v>1577.54</v>
      </c>
      <c r="AJ618" s="242">
        <v>1683.47</v>
      </c>
      <c r="AK618" s="242">
        <v>1688.07</v>
      </c>
      <c r="AL618" s="242">
        <v>1741.34</v>
      </c>
      <c r="AM618" s="242">
        <v>1750.4</v>
      </c>
      <c r="AN618" s="242">
        <v>1748.79</v>
      </c>
      <c r="AO618" s="242">
        <v>1758.04</v>
      </c>
      <c r="AP618" s="242">
        <v>1705.03</v>
      </c>
      <c r="AQ618" s="242">
        <v>1775.81</v>
      </c>
      <c r="AR618" s="242">
        <v>1795.89</v>
      </c>
      <c r="AS618" s="242">
        <v>1839.55</v>
      </c>
      <c r="AT618" s="242">
        <v>1854.92</v>
      </c>
      <c r="AU618" s="242">
        <v>1721.54</v>
      </c>
      <c r="AV618" s="242">
        <v>1578.51</v>
      </c>
      <c r="AW618" s="242">
        <v>1445.17</v>
      </c>
      <c r="AX618" s="243">
        <v>1320.79</v>
      </c>
      <c r="AY618" s="319">
        <v>566.71</v>
      </c>
      <c r="AZ618" s="386">
        <v>4.8109999999999999</v>
      </c>
      <c r="BA618" s="244">
        <v>0</v>
      </c>
      <c r="BB618" s="252">
        <v>0</v>
      </c>
    </row>
    <row r="619" spans="1:54" s="229" customFormat="1">
      <c r="A619" s="238">
        <v>5</v>
      </c>
      <c r="B619" s="239">
        <f t="shared" si="68"/>
        <v>1769.221</v>
      </c>
      <c r="C619" s="239">
        <f t="shared" si="66"/>
        <v>1725.181</v>
      </c>
      <c r="D619" s="239">
        <f t="shared" si="66"/>
        <v>1690.5509999999999</v>
      </c>
      <c r="E619" s="239">
        <f t="shared" si="66"/>
        <v>1688.431</v>
      </c>
      <c r="F619" s="239">
        <f t="shared" si="66"/>
        <v>1697.8509999999999</v>
      </c>
      <c r="G619" s="239">
        <f t="shared" si="66"/>
        <v>1770.001</v>
      </c>
      <c r="H619" s="239">
        <f t="shared" si="66"/>
        <v>1929.0309999999999</v>
      </c>
      <c r="I619" s="239">
        <f t="shared" si="66"/>
        <v>2138.6210000000001</v>
      </c>
      <c r="J619" s="239">
        <f t="shared" si="66"/>
        <v>2333.8610000000003</v>
      </c>
      <c r="K619" s="239">
        <f t="shared" si="66"/>
        <v>2430.5509999999999</v>
      </c>
      <c r="L619" s="239">
        <f t="shared" si="66"/>
        <v>2447.4810000000002</v>
      </c>
      <c r="M619" s="239">
        <f t="shared" si="66"/>
        <v>2454.971</v>
      </c>
      <c r="N619" s="239">
        <f t="shared" si="66"/>
        <v>2440.3409999999999</v>
      </c>
      <c r="O619" s="239">
        <f t="shared" si="66"/>
        <v>2441.1110000000003</v>
      </c>
      <c r="P619" s="239">
        <f t="shared" si="66"/>
        <v>2461.3009999999999</v>
      </c>
      <c r="Q619" s="239">
        <f t="shared" si="66"/>
        <v>2421.4110000000005</v>
      </c>
      <c r="R619" s="239">
        <f t="shared" si="66"/>
        <v>2418.011</v>
      </c>
      <c r="S619" s="239">
        <f t="shared" si="67"/>
        <v>2376.8310000000001</v>
      </c>
      <c r="T619" s="239">
        <f t="shared" si="67"/>
        <v>2387.9110000000005</v>
      </c>
      <c r="U619" s="239">
        <f t="shared" si="67"/>
        <v>2412.0509999999999</v>
      </c>
      <c r="V619" s="239">
        <f t="shared" si="67"/>
        <v>2226.3210000000004</v>
      </c>
      <c r="W619" s="239">
        <f t="shared" si="67"/>
        <v>2093.5010000000002</v>
      </c>
      <c r="X619" s="239">
        <f t="shared" si="67"/>
        <v>1943.731</v>
      </c>
      <c r="Y619" s="239">
        <f t="shared" si="67"/>
        <v>1858.5309999999999</v>
      </c>
      <c r="Z619" s="240"/>
      <c r="AA619" s="245">
        <v>1197.7</v>
      </c>
      <c r="AB619" s="242">
        <v>1153.6600000000001</v>
      </c>
      <c r="AC619" s="242">
        <v>1119.03</v>
      </c>
      <c r="AD619" s="242">
        <v>1116.9100000000001</v>
      </c>
      <c r="AE619" s="242">
        <v>1126.33</v>
      </c>
      <c r="AF619" s="242">
        <v>1198.48</v>
      </c>
      <c r="AG619" s="242">
        <v>1357.51</v>
      </c>
      <c r="AH619" s="242">
        <v>1567.1</v>
      </c>
      <c r="AI619" s="242">
        <v>1762.34</v>
      </c>
      <c r="AJ619" s="242">
        <v>1859.03</v>
      </c>
      <c r="AK619" s="242">
        <v>1875.96</v>
      </c>
      <c r="AL619" s="242">
        <v>1883.45</v>
      </c>
      <c r="AM619" s="242">
        <v>1868.82</v>
      </c>
      <c r="AN619" s="242">
        <v>1869.59</v>
      </c>
      <c r="AO619" s="242">
        <v>1889.78</v>
      </c>
      <c r="AP619" s="242">
        <v>1849.89</v>
      </c>
      <c r="AQ619" s="242">
        <v>1846.49</v>
      </c>
      <c r="AR619" s="242">
        <v>1805.31</v>
      </c>
      <c r="AS619" s="242">
        <v>1816.39</v>
      </c>
      <c r="AT619" s="242">
        <v>1840.53</v>
      </c>
      <c r="AU619" s="242">
        <v>1654.8</v>
      </c>
      <c r="AV619" s="242">
        <v>1521.98</v>
      </c>
      <c r="AW619" s="242">
        <v>1372.21</v>
      </c>
      <c r="AX619" s="243">
        <v>1287.01</v>
      </c>
      <c r="AY619" s="319">
        <v>566.71</v>
      </c>
      <c r="AZ619" s="386">
        <v>4.8109999999999999</v>
      </c>
      <c r="BA619" s="244">
        <v>0</v>
      </c>
      <c r="BB619" s="252">
        <v>0</v>
      </c>
    </row>
    <row r="620" spans="1:54" s="229" customFormat="1">
      <c r="A620" s="238">
        <v>6</v>
      </c>
      <c r="B620" s="239">
        <f t="shared" si="68"/>
        <v>1781.451</v>
      </c>
      <c r="C620" s="239">
        <f t="shared" si="66"/>
        <v>1705.451</v>
      </c>
      <c r="D620" s="239">
        <f t="shared" si="66"/>
        <v>1698.941</v>
      </c>
      <c r="E620" s="239">
        <f t="shared" si="66"/>
        <v>1697.0409999999999</v>
      </c>
      <c r="F620" s="239">
        <f t="shared" si="66"/>
        <v>1706.671</v>
      </c>
      <c r="G620" s="239">
        <f t="shared" si="66"/>
        <v>1712.6610000000001</v>
      </c>
      <c r="H620" s="239">
        <f t="shared" si="66"/>
        <v>1806.1409999999998</v>
      </c>
      <c r="I620" s="239">
        <f t="shared" si="66"/>
        <v>1973.6309999999999</v>
      </c>
      <c r="J620" s="239">
        <f t="shared" si="66"/>
        <v>2055.9110000000005</v>
      </c>
      <c r="K620" s="239">
        <f t="shared" si="66"/>
        <v>2149.3610000000003</v>
      </c>
      <c r="L620" s="239">
        <f t="shared" si="66"/>
        <v>2127.8510000000001</v>
      </c>
      <c r="M620" s="239">
        <f t="shared" si="66"/>
        <v>2127.7910000000002</v>
      </c>
      <c r="N620" s="239">
        <f t="shared" si="66"/>
        <v>2128.3610000000003</v>
      </c>
      <c r="O620" s="239">
        <f t="shared" si="66"/>
        <v>2140.7310000000002</v>
      </c>
      <c r="P620" s="239">
        <f t="shared" si="66"/>
        <v>2158.971</v>
      </c>
      <c r="Q620" s="239">
        <f t="shared" si="66"/>
        <v>2147.9610000000002</v>
      </c>
      <c r="R620" s="239">
        <f t="shared" si="66"/>
        <v>2149.6110000000003</v>
      </c>
      <c r="S620" s="239">
        <f t="shared" si="67"/>
        <v>2321.9610000000002</v>
      </c>
      <c r="T620" s="239">
        <f t="shared" si="67"/>
        <v>2366.4610000000002</v>
      </c>
      <c r="U620" s="239">
        <f t="shared" si="67"/>
        <v>2396.0010000000002</v>
      </c>
      <c r="V620" s="239">
        <f t="shared" si="67"/>
        <v>2236.181</v>
      </c>
      <c r="W620" s="239">
        <f t="shared" si="67"/>
        <v>2078.9210000000003</v>
      </c>
      <c r="X620" s="239">
        <f t="shared" si="67"/>
        <v>1897.951</v>
      </c>
      <c r="Y620" s="239">
        <f t="shared" si="67"/>
        <v>1824.3409999999999</v>
      </c>
      <c r="Z620" s="240"/>
      <c r="AA620" s="245">
        <v>1209.93</v>
      </c>
      <c r="AB620" s="242">
        <v>1133.93</v>
      </c>
      <c r="AC620" s="242">
        <v>1127.42</v>
      </c>
      <c r="AD620" s="242">
        <v>1125.52</v>
      </c>
      <c r="AE620" s="242">
        <v>1135.1500000000001</v>
      </c>
      <c r="AF620" s="242">
        <v>1141.1400000000001</v>
      </c>
      <c r="AG620" s="242">
        <v>1234.6199999999999</v>
      </c>
      <c r="AH620" s="242">
        <v>1402.11</v>
      </c>
      <c r="AI620" s="242">
        <v>1484.39</v>
      </c>
      <c r="AJ620" s="242">
        <v>1577.84</v>
      </c>
      <c r="AK620" s="242">
        <v>1556.33</v>
      </c>
      <c r="AL620" s="242">
        <v>1556.27</v>
      </c>
      <c r="AM620" s="242">
        <v>1556.84</v>
      </c>
      <c r="AN620" s="242">
        <v>1569.21</v>
      </c>
      <c r="AO620" s="242">
        <v>1587.45</v>
      </c>
      <c r="AP620" s="242">
        <v>1576.44</v>
      </c>
      <c r="AQ620" s="242">
        <v>1578.09</v>
      </c>
      <c r="AR620" s="242">
        <v>1750.44</v>
      </c>
      <c r="AS620" s="242">
        <v>1794.94</v>
      </c>
      <c r="AT620" s="242">
        <v>1824.48</v>
      </c>
      <c r="AU620" s="242">
        <v>1664.66</v>
      </c>
      <c r="AV620" s="242">
        <v>1507.4</v>
      </c>
      <c r="AW620" s="242">
        <v>1326.43</v>
      </c>
      <c r="AX620" s="243">
        <v>1252.82</v>
      </c>
      <c r="AY620" s="319">
        <v>566.71</v>
      </c>
      <c r="AZ620" s="386">
        <v>4.8109999999999999</v>
      </c>
      <c r="BA620" s="244">
        <v>0</v>
      </c>
      <c r="BB620" s="252">
        <v>0</v>
      </c>
    </row>
    <row r="621" spans="1:54" s="229" customFormat="1">
      <c r="A621" s="238">
        <v>7</v>
      </c>
      <c r="B621" s="239">
        <f t="shared" si="68"/>
        <v>1795.941</v>
      </c>
      <c r="C621" s="239">
        <f t="shared" si="66"/>
        <v>1744.4110000000001</v>
      </c>
      <c r="D621" s="239">
        <f t="shared" si="66"/>
        <v>1712.1209999999999</v>
      </c>
      <c r="E621" s="239">
        <f t="shared" si="66"/>
        <v>1713.521</v>
      </c>
      <c r="F621" s="239">
        <f t="shared" si="66"/>
        <v>1723.011</v>
      </c>
      <c r="G621" s="239">
        <f t="shared" si="66"/>
        <v>1811.5309999999999</v>
      </c>
      <c r="H621" s="239">
        <f t="shared" si="66"/>
        <v>1910.191</v>
      </c>
      <c r="I621" s="239">
        <f t="shared" si="66"/>
        <v>2151.4610000000002</v>
      </c>
      <c r="J621" s="239">
        <f t="shared" si="66"/>
        <v>2287.4810000000002</v>
      </c>
      <c r="K621" s="239">
        <f t="shared" si="66"/>
        <v>2399.6610000000005</v>
      </c>
      <c r="L621" s="239">
        <f t="shared" si="66"/>
        <v>2426.3009999999999</v>
      </c>
      <c r="M621" s="239">
        <f t="shared" si="66"/>
        <v>2465.721</v>
      </c>
      <c r="N621" s="239">
        <f t="shared" si="66"/>
        <v>2433.5010000000002</v>
      </c>
      <c r="O621" s="239">
        <f t="shared" si="66"/>
        <v>2465.1910000000003</v>
      </c>
      <c r="P621" s="239">
        <f t="shared" si="66"/>
        <v>2484.9910000000004</v>
      </c>
      <c r="Q621" s="239">
        <f t="shared" si="66"/>
        <v>2531.5710000000004</v>
      </c>
      <c r="R621" s="239">
        <f t="shared" si="66"/>
        <v>2516.2410000000004</v>
      </c>
      <c r="S621" s="239">
        <f t="shared" si="67"/>
        <v>2452.4810000000002</v>
      </c>
      <c r="T621" s="239">
        <f t="shared" si="67"/>
        <v>2342.9210000000003</v>
      </c>
      <c r="U621" s="239">
        <f t="shared" si="67"/>
        <v>2331.221</v>
      </c>
      <c r="V621" s="239">
        <f t="shared" si="67"/>
        <v>2211.7910000000002</v>
      </c>
      <c r="W621" s="239">
        <f t="shared" si="67"/>
        <v>2056.1010000000001</v>
      </c>
      <c r="X621" s="239">
        <f t="shared" si="67"/>
        <v>1899.991</v>
      </c>
      <c r="Y621" s="239">
        <f t="shared" si="67"/>
        <v>1900.3009999999999</v>
      </c>
      <c r="Z621" s="240"/>
      <c r="AA621" s="245">
        <v>1224.42</v>
      </c>
      <c r="AB621" s="242">
        <v>1172.8900000000001</v>
      </c>
      <c r="AC621" s="242">
        <v>1140.5999999999999</v>
      </c>
      <c r="AD621" s="242">
        <v>1142</v>
      </c>
      <c r="AE621" s="242">
        <v>1151.49</v>
      </c>
      <c r="AF621" s="242">
        <v>1240.01</v>
      </c>
      <c r="AG621" s="242">
        <v>1338.67</v>
      </c>
      <c r="AH621" s="242">
        <v>1579.94</v>
      </c>
      <c r="AI621" s="242">
        <v>1715.96</v>
      </c>
      <c r="AJ621" s="242">
        <v>1828.14</v>
      </c>
      <c r="AK621" s="242">
        <v>1854.78</v>
      </c>
      <c r="AL621" s="242">
        <v>1894.2</v>
      </c>
      <c r="AM621" s="242">
        <v>1861.98</v>
      </c>
      <c r="AN621" s="242">
        <v>1893.67</v>
      </c>
      <c r="AO621" s="242">
        <v>1913.47</v>
      </c>
      <c r="AP621" s="242">
        <v>1960.05</v>
      </c>
      <c r="AQ621" s="242">
        <v>1944.72</v>
      </c>
      <c r="AR621" s="242">
        <v>1880.96</v>
      </c>
      <c r="AS621" s="242">
        <v>1771.4</v>
      </c>
      <c r="AT621" s="242">
        <v>1759.7</v>
      </c>
      <c r="AU621" s="242">
        <v>1640.27</v>
      </c>
      <c r="AV621" s="242">
        <v>1484.58</v>
      </c>
      <c r="AW621" s="242">
        <v>1328.47</v>
      </c>
      <c r="AX621" s="243">
        <v>1328.78</v>
      </c>
      <c r="AY621" s="319">
        <v>566.71</v>
      </c>
      <c r="AZ621" s="386">
        <v>4.8109999999999999</v>
      </c>
      <c r="BA621" s="244">
        <v>0</v>
      </c>
      <c r="BB621" s="252">
        <v>0</v>
      </c>
    </row>
    <row r="622" spans="1:54" s="229" customFormat="1">
      <c r="A622" s="238">
        <v>8</v>
      </c>
      <c r="B622" s="239">
        <f t="shared" si="68"/>
        <v>1788.6510000000001</v>
      </c>
      <c r="C622" s="239">
        <f t="shared" si="66"/>
        <v>1713.7909999999999</v>
      </c>
      <c r="D622" s="239">
        <f t="shared" si="66"/>
        <v>1709.8009999999999</v>
      </c>
      <c r="E622" s="239">
        <f t="shared" si="66"/>
        <v>1705.6409999999998</v>
      </c>
      <c r="F622" s="239">
        <f t="shared" si="66"/>
        <v>1709.481</v>
      </c>
      <c r="G622" s="239">
        <f t="shared" si="66"/>
        <v>1721.701</v>
      </c>
      <c r="H622" s="239">
        <f t="shared" si="66"/>
        <v>1861.221</v>
      </c>
      <c r="I622" s="239">
        <f t="shared" si="66"/>
        <v>2039.201</v>
      </c>
      <c r="J622" s="239">
        <f t="shared" si="66"/>
        <v>2217.4010000000003</v>
      </c>
      <c r="K622" s="239">
        <f t="shared" si="66"/>
        <v>2287.1309999999999</v>
      </c>
      <c r="L622" s="239">
        <f t="shared" si="66"/>
        <v>2294.3310000000001</v>
      </c>
      <c r="M622" s="239">
        <f t="shared" si="66"/>
        <v>2307.0210000000002</v>
      </c>
      <c r="N622" s="239">
        <f t="shared" si="66"/>
        <v>2310.5810000000001</v>
      </c>
      <c r="O622" s="239">
        <f t="shared" si="66"/>
        <v>2327.5310000000004</v>
      </c>
      <c r="P622" s="239">
        <f t="shared" si="66"/>
        <v>2306.4410000000003</v>
      </c>
      <c r="Q622" s="239">
        <f t="shared" si="66"/>
        <v>2302.5509999999999</v>
      </c>
      <c r="R622" s="239">
        <f t="shared" si="66"/>
        <v>2308.8210000000004</v>
      </c>
      <c r="S622" s="239">
        <f t="shared" si="67"/>
        <v>2285.1210000000001</v>
      </c>
      <c r="T622" s="239">
        <f t="shared" si="67"/>
        <v>2306.221</v>
      </c>
      <c r="U622" s="239">
        <f t="shared" si="67"/>
        <v>2212.0710000000004</v>
      </c>
      <c r="V622" s="239">
        <f t="shared" si="67"/>
        <v>2105.971</v>
      </c>
      <c r="W622" s="239">
        <f t="shared" si="67"/>
        <v>1978.481</v>
      </c>
      <c r="X622" s="239">
        <f t="shared" si="67"/>
        <v>1899.0709999999999</v>
      </c>
      <c r="Y622" s="239">
        <f t="shared" si="67"/>
        <v>1807.471</v>
      </c>
      <c r="Z622" s="240"/>
      <c r="AA622" s="245">
        <v>1217.1300000000001</v>
      </c>
      <c r="AB622" s="242">
        <v>1142.27</v>
      </c>
      <c r="AC622" s="242">
        <v>1138.28</v>
      </c>
      <c r="AD622" s="242">
        <v>1134.1199999999999</v>
      </c>
      <c r="AE622" s="242">
        <v>1137.96</v>
      </c>
      <c r="AF622" s="242">
        <v>1150.18</v>
      </c>
      <c r="AG622" s="242">
        <v>1289.7</v>
      </c>
      <c r="AH622" s="242">
        <v>1467.68</v>
      </c>
      <c r="AI622" s="242">
        <v>1645.88</v>
      </c>
      <c r="AJ622" s="242">
        <v>1715.61</v>
      </c>
      <c r="AK622" s="242">
        <v>1722.81</v>
      </c>
      <c r="AL622" s="242">
        <v>1735.5</v>
      </c>
      <c r="AM622" s="242">
        <v>1739.06</v>
      </c>
      <c r="AN622" s="242">
        <v>1756.01</v>
      </c>
      <c r="AO622" s="242">
        <v>1734.92</v>
      </c>
      <c r="AP622" s="242">
        <v>1731.03</v>
      </c>
      <c r="AQ622" s="242">
        <v>1737.3</v>
      </c>
      <c r="AR622" s="242">
        <v>1713.6</v>
      </c>
      <c r="AS622" s="242">
        <v>1734.7</v>
      </c>
      <c r="AT622" s="242">
        <v>1640.55</v>
      </c>
      <c r="AU622" s="242">
        <v>1534.45</v>
      </c>
      <c r="AV622" s="242">
        <v>1406.96</v>
      </c>
      <c r="AW622" s="242">
        <v>1327.55</v>
      </c>
      <c r="AX622" s="243">
        <v>1235.95</v>
      </c>
      <c r="AY622" s="319">
        <v>566.71</v>
      </c>
      <c r="AZ622" s="386">
        <v>4.8109999999999999</v>
      </c>
      <c r="BA622" s="244">
        <v>0</v>
      </c>
      <c r="BB622" s="252">
        <v>0</v>
      </c>
    </row>
    <row r="623" spans="1:54" s="229" customFormat="1">
      <c r="A623" s="238">
        <v>9</v>
      </c>
      <c r="B623" s="239">
        <f t="shared" si="68"/>
        <v>1734.251</v>
      </c>
      <c r="C623" s="239">
        <f t="shared" si="66"/>
        <v>1716.731</v>
      </c>
      <c r="D623" s="239">
        <f t="shared" si="66"/>
        <v>1711.721</v>
      </c>
      <c r="E623" s="239">
        <f t="shared" si="66"/>
        <v>1711.3609999999999</v>
      </c>
      <c r="F623" s="239">
        <f t="shared" si="66"/>
        <v>1721.981</v>
      </c>
      <c r="G623" s="239">
        <f t="shared" si="66"/>
        <v>1693.8209999999999</v>
      </c>
      <c r="H623" s="239">
        <f t="shared" si="66"/>
        <v>1870.761</v>
      </c>
      <c r="I623" s="239">
        <f t="shared" si="66"/>
        <v>1960.8809999999999</v>
      </c>
      <c r="J623" s="239">
        <f t="shared" si="66"/>
        <v>2108.4810000000002</v>
      </c>
      <c r="K623" s="239">
        <f t="shared" si="66"/>
        <v>2185.8809999999999</v>
      </c>
      <c r="L623" s="239">
        <f t="shared" si="66"/>
        <v>2192.6510000000003</v>
      </c>
      <c r="M623" s="239">
        <f t="shared" si="66"/>
        <v>2200.2810000000004</v>
      </c>
      <c r="N623" s="239">
        <f t="shared" si="66"/>
        <v>2196.4510000000005</v>
      </c>
      <c r="O623" s="239">
        <f t="shared" si="66"/>
        <v>2174.3409999999999</v>
      </c>
      <c r="P623" s="239">
        <f t="shared" si="66"/>
        <v>2199.5810000000001</v>
      </c>
      <c r="Q623" s="239">
        <f t="shared" si="66"/>
        <v>2229.2810000000004</v>
      </c>
      <c r="R623" s="239">
        <f t="shared" si="66"/>
        <v>2252.2110000000002</v>
      </c>
      <c r="S623" s="239">
        <f t="shared" si="67"/>
        <v>2254.0509999999999</v>
      </c>
      <c r="T623" s="239">
        <f t="shared" si="67"/>
        <v>2263.4010000000003</v>
      </c>
      <c r="U623" s="239">
        <f t="shared" si="67"/>
        <v>2185.3110000000001</v>
      </c>
      <c r="V623" s="239">
        <f t="shared" si="67"/>
        <v>2040.8509999999999</v>
      </c>
      <c r="W623" s="239">
        <f t="shared" si="67"/>
        <v>1965.3809999999999</v>
      </c>
      <c r="X623" s="239">
        <f t="shared" si="67"/>
        <v>1849.741</v>
      </c>
      <c r="Y623" s="239">
        <f t="shared" si="67"/>
        <v>1866.971</v>
      </c>
      <c r="Z623" s="240"/>
      <c r="AA623" s="245">
        <v>1162.73</v>
      </c>
      <c r="AB623" s="242">
        <v>1145.21</v>
      </c>
      <c r="AC623" s="242">
        <v>1140.2</v>
      </c>
      <c r="AD623" s="242">
        <v>1139.8399999999999</v>
      </c>
      <c r="AE623" s="242">
        <v>1150.46</v>
      </c>
      <c r="AF623" s="242">
        <v>1122.3</v>
      </c>
      <c r="AG623" s="242">
        <v>1299.24</v>
      </c>
      <c r="AH623" s="242">
        <v>1389.36</v>
      </c>
      <c r="AI623" s="242">
        <v>1536.96</v>
      </c>
      <c r="AJ623" s="242">
        <v>1614.36</v>
      </c>
      <c r="AK623" s="242">
        <v>1621.13</v>
      </c>
      <c r="AL623" s="242">
        <v>1628.76</v>
      </c>
      <c r="AM623" s="242">
        <v>1624.93</v>
      </c>
      <c r="AN623" s="242">
        <v>1602.82</v>
      </c>
      <c r="AO623" s="242">
        <v>1628.06</v>
      </c>
      <c r="AP623" s="242">
        <v>1657.76</v>
      </c>
      <c r="AQ623" s="242">
        <v>1680.69</v>
      </c>
      <c r="AR623" s="242">
        <v>1682.53</v>
      </c>
      <c r="AS623" s="242">
        <v>1691.88</v>
      </c>
      <c r="AT623" s="242">
        <v>1613.79</v>
      </c>
      <c r="AU623" s="242">
        <v>1469.33</v>
      </c>
      <c r="AV623" s="242">
        <v>1393.86</v>
      </c>
      <c r="AW623" s="242">
        <v>1278.22</v>
      </c>
      <c r="AX623" s="243">
        <v>1295.45</v>
      </c>
      <c r="AY623" s="319">
        <v>566.71</v>
      </c>
      <c r="AZ623" s="386">
        <v>4.8109999999999999</v>
      </c>
      <c r="BA623" s="244">
        <v>0</v>
      </c>
      <c r="BB623" s="252">
        <v>0</v>
      </c>
    </row>
    <row r="624" spans="1:54" s="229" customFormat="1">
      <c r="A624" s="238">
        <v>10</v>
      </c>
      <c r="B624" s="239">
        <f t="shared" si="68"/>
        <v>1864.3809999999999</v>
      </c>
      <c r="C624" s="239">
        <f t="shared" si="66"/>
        <v>1791.951</v>
      </c>
      <c r="D624" s="239">
        <f t="shared" si="66"/>
        <v>1754.961</v>
      </c>
      <c r="E624" s="239">
        <f t="shared" si="66"/>
        <v>1750.481</v>
      </c>
      <c r="F624" s="239">
        <f t="shared" si="66"/>
        <v>1748.6409999999998</v>
      </c>
      <c r="G624" s="239">
        <f t="shared" si="66"/>
        <v>1755.521</v>
      </c>
      <c r="H624" s="239">
        <f t="shared" si="66"/>
        <v>1827.5809999999999</v>
      </c>
      <c r="I624" s="239">
        <f t="shared" si="66"/>
        <v>1895.701</v>
      </c>
      <c r="J624" s="239">
        <f t="shared" si="66"/>
        <v>2099.8409999999999</v>
      </c>
      <c r="K624" s="239">
        <f t="shared" si="66"/>
        <v>2202.0210000000002</v>
      </c>
      <c r="L624" s="239">
        <f t="shared" si="66"/>
        <v>2222.6710000000003</v>
      </c>
      <c r="M624" s="239">
        <f t="shared" si="66"/>
        <v>2239.0310000000004</v>
      </c>
      <c r="N624" s="239">
        <f t="shared" si="66"/>
        <v>2260.0509999999999</v>
      </c>
      <c r="O624" s="239">
        <f t="shared" si="66"/>
        <v>2268.1110000000003</v>
      </c>
      <c r="P624" s="239">
        <f t="shared" si="66"/>
        <v>2255.8409999999999</v>
      </c>
      <c r="Q624" s="239">
        <f t="shared" si="66"/>
        <v>2281.3510000000001</v>
      </c>
      <c r="R624" s="239">
        <f t="shared" si="66"/>
        <v>2271.971</v>
      </c>
      <c r="S624" s="239">
        <f t="shared" si="67"/>
        <v>2273.471</v>
      </c>
      <c r="T624" s="239">
        <f t="shared" si="67"/>
        <v>2319.7310000000002</v>
      </c>
      <c r="U624" s="239">
        <f t="shared" si="67"/>
        <v>2262.8910000000001</v>
      </c>
      <c r="V624" s="239">
        <f t="shared" si="67"/>
        <v>2116.1010000000001</v>
      </c>
      <c r="W624" s="239">
        <f t="shared" si="67"/>
        <v>1958.1309999999999</v>
      </c>
      <c r="X624" s="239">
        <f t="shared" si="67"/>
        <v>1865.8009999999999</v>
      </c>
      <c r="Y624" s="239">
        <f t="shared" si="67"/>
        <v>1877.211</v>
      </c>
      <c r="Z624" s="240"/>
      <c r="AA624" s="245">
        <v>1292.8599999999999</v>
      </c>
      <c r="AB624" s="242">
        <v>1220.43</v>
      </c>
      <c r="AC624" s="242">
        <v>1183.44</v>
      </c>
      <c r="AD624" s="242">
        <v>1178.96</v>
      </c>
      <c r="AE624" s="242">
        <v>1177.1199999999999</v>
      </c>
      <c r="AF624" s="242">
        <v>1184</v>
      </c>
      <c r="AG624" s="242">
        <v>1256.06</v>
      </c>
      <c r="AH624" s="242">
        <v>1324.18</v>
      </c>
      <c r="AI624" s="242">
        <v>1528.32</v>
      </c>
      <c r="AJ624" s="242">
        <v>1630.5</v>
      </c>
      <c r="AK624" s="242">
        <v>1651.15</v>
      </c>
      <c r="AL624" s="242">
        <v>1667.51</v>
      </c>
      <c r="AM624" s="242">
        <v>1688.53</v>
      </c>
      <c r="AN624" s="242">
        <v>1696.59</v>
      </c>
      <c r="AO624" s="242">
        <v>1684.32</v>
      </c>
      <c r="AP624" s="242">
        <v>1709.83</v>
      </c>
      <c r="AQ624" s="242">
        <v>1700.45</v>
      </c>
      <c r="AR624" s="242">
        <v>1701.95</v>
      </c>
      <c r="AS624" s="242">
        <v>1748.21</v>
      </c>
      <c r="AT624" s="242">
        <v>1691.37</v>
      </c>
      <c r="AU624" s="242">
        <v>1544.58</v>
      </c>
      <c r="AV624" s="242">
        <v>1386.61</v>
      </c>
      <c r="AW624" s="242">
        <v>1294.28</v>
      </c>
      <c r="AX624" s="243">
        <v>1305.69</v>
      </c>
      <c r="AY624" s="319">
        <v>566.71</v>
      </c>
      <c r="AZ624" s="386">
        <v>4.8109999999999999</v>
      </c>
      <c r="BA624" s="244">
        <v>0</v>
      </c>
      <c r="BB624" s="252">
        <v>0</v>
      </c>
    </row>
    <row r="625" spans="1:54" s="229" customFormat="1">
      <c r="A625" s="238">
        <v>11</v>
      </c>
      <c r="B625" s="239">
        <f t="shared" si="68"/>
        <v>1755.9010000000001</v>
      </c>
      <c r="C625" s="239">
        <f t="shared" si="66"/>
        <v>1711.461</v>
      </c>
      <c r="D625" s="239">
        <f t="shared" si="66"/>
        <v>1709.241</v>
      </c>
      <c r="E625" s="239">
        <f t="shared" si="66"/>
        <v>1707.9110000000001</v>
      </c>
      <c r="F625" s="239">
        <f t="shared" si="66"/>
        <v>1709.721</v>
      </c>
      <c r="G625" s="239">
        <f t="shared" si="66"/>
        <v>1601.231</v>
      </c>
      <c r="H625" s="239">
        <f t="shared" si="66"/>
        <v>1694.3609999999999</v>
      </c>
      <c r="I625" s="239">
        <f t="shared" si="66"/>
        <v>1852.3709999999999</v>
      </c>
      <c r="J625" s="239">
        <f t="shared" si="66"/>
        <v>1957.671</v>
      </c>
      <c r="K625" s="239">
        <f t="shared" si="66"/>
        <v>2062.2310000000002</v>
      </c>
      <c r="L625" s="239">
        <f t="shared" si="66"/>
        <v>2087.0810000000001</v>
      </c>
      <c r="M625" s="239">
        <f t="shared" si="66"/>
        <v>2104.7010000000005</v>
      </c>
      <c r="N625" s="239">
        <f t="shared" si="66"/>
        <v>2106.7410000000004</v>
      </c>
      <c r="O625" s="239">
        <f t="shared" si="66"/>
        <v>2122.6010000000001</v>
      </c>
      <c r="P625" s="239">
        <f t="shared" si="66"/>
        <v>2153.1210000000001</v>
      </c>
      <c r="Q625" s="239">
        <f t="shared" si="66"/>
        <v>2191.8310000000001</v>
      </c>
      <c r="R625" s="239">
        <f t="shared" si="66"/>
        <v>2197.6410000000001</v>
      </c>
      <c r="S625" s="239">
        <f t="shared" si="67"/>
        <v>2189.2810000000004</v>
      </c>
      <c r="T625" s="239">
        <f t="shared" si="67"/>
        <v>2228.9910000000004</v>
      </c>
      <c r="U625" s="239">
        <f t="shared" si="67"/>
        <v>2197.0410000000002</v>
      </c>
      <c r="V625" s="239">
        <f t="shared" si="67"/>
        <v>2073.6410000000001</v>
      </c>
      <c r="W625" s="239">
        <f t="shared" si="67"/>
        <v>1950.491</v>
      </c>
      <c r="X625" s="239">
        <f t="shared" si="67"/>
        <v>1869.3209999999999</v>
      </c>
      <c r="Y625" s="239">
        <f t="shared" si="67"/>
        <v>1893.271</v>
      </c>
      <c r="Z625" s="240"/>
      <c r="AA625" s="241">
        <v>1184.3800000000001</v>
      </c>
      <c r="AB625" s="242">
        <v>1139.94</v>
      </c>
      <c r="AC625" s="242">
        <v>1137.72</v>
      </c>
      <c r="AD625" s="242">
        <v>1136.3900000000001</v>
      </c>
      <c r="AE625" s="242">
        <v>1138.2</v>
      </c>
      <c r="AF625" s="242">
        <v>1029.71</v>
      </c>
      <c r="AG625" s="242">
        <v>1122.8399999999999</v>
      </c>
      <c r="AH625" s="242">
        <v>1280.8499999999999</v>
      </c>
      <c r="AI625" s="242">
        <v>1386.15</v>
      </c>
      <c r="AJ625" s="242">
        <v>1490.71</v>
      </c>
      <c r="AK625" s="242">
        <v>1515.56</v>
      </c>
      <c r="AL625" s="242">
        <v>1533.18</v>
      </c>
      <c r="AM625" s="242">
        <v>1535.22</v>
      </c>
      <c r="AN625" s="242">
        <v>1551.08</v>
      </c>
      <c r="AO625" s="242">
        <v>1581.6</v>
      </c>
      <c r="AP625" s="242">
        <v>1620.31</v>
      </c>
      <c r="AQ625" s="242">
        <v>1626.12</v>
      </c>
      <c r="AR625" s="242">
        <v>1617.76</v>
      </c>
      <c r="AS625" s="242">
        <v>1657.47</v>
      </c>
      <c r="AT625" s="242">
        <v>1625.52</v>
      </c>
      <c r="AU625" s="242">
        <v>1502.12</v>
      </c>
      <c r="AV625" s="242">
        <v>1378.97</v>
      </c>
      <c r="AW625" s="242">
        <v>1297.8</v>
      </c>
      <c r="AX625" s="243">
        <v>1321.75</v>
      </c>
      <c r="AY625" s="319">
        <v>566.71</v>
      </c>
      <c r="AZ625" s="386">
        <v>4.8109999999999999</v>
      </c>
      <c r="BA625" s="244">
        <v>0</v>
      </c>
      <c r="BB625" s="252">
        <v>0</v>
      </c>
    </row>
    <row r="626" spans="1:54" s="229" customFormat="1">
      <c r="A626" s="238">
        <v>12</v>
      </c>
      <c r="B626" s="239">
        <f t="shared" si="68"/>
        <v>1760.5609999999999</v>
      </c>
      <c r="C626" s="239">
        <f t="shared" si="66"/>
        <v>1724.5509999999999</v>
      </c>
      <c r="D626" s="239">
        <f t="shared" si="66"/>
        <v>1709.8909999999998</v>
      </c>
      <c r="E626" s="239">
        <f t="shared" si="66"/>
        <v>1711.171</v>
      </c>
      <c r="F626" s="239">
        <f t="shared" si="66"/>
        <v>1720.261</v>
      </c>
      <c r="G626" s="239">
        <f t="shared" si="66"/>
        <v>1769.1109999999999</v>
      </c>
      <c r="H626" s="239">
        <f t="shared" si="66"/>
        <v>1896.681</v>
      </c>
      <c r="I626" s="239">
        <f t="shared" si="66"/>
        <v>2108.5810000000001</v>
      </c>
      <c r="J626" s="239">
        <f t="shared" si="66"/>
        <v>2392.8310000000001</v>
      </c>
      <c r="K626" s="239">
        <f t="shared" si="66"/>
        <v>2468.3009999999999</v>
      </c>
      <c r="L626" s="239">
        <f t="shared" si="66"/>
        <v>2458.0610000000001</v>
      </c>
      <c r="M626" s="239">
        <f t="shared" si="66"/>
        <v>2464.4810000000002</v>
      </c>
      <c r="N626" s="239">
        <f t="shared" si="66"/>
        <v>2477.8610000000003</v>
      </c>
      <c r="O626" s="239">
        <f t="shared" si="66"/>
        <v>2466.0210000000002</v>
      </c>
      <c r="P626" s="239">
        <f t="shared" si="66"/>
        <v>2447.2910000000002</v>
      </c>
      <c r="Q626" s="239">
        <f t="shared" si="66"/>
        <v>2471.3710000000001</v>
      </c>
      <c r="R626" s="239">
        <f t="shared" si="66"/>
        <v>2477.5810000000001</v>
      </c>
      <c r="S626" s="239">
        <f t="shared" si="67"/>
        <v>2475.9910000000004</v>
      </c>
      <c r="T626" s="239">
        <f t="shared" si="67"/>
        <v>2504.4010000000003</v>
      </c>
      <c r="U626" s="239">
        <f t="shared" si="67"/>
        <v>2444.4210000000003</v>
      </c>
      <c r="V626" s="239">
        <f t="shared" si="67"/>
        <v>2325.6309999999999</v>
      </c>
      <c r="W626" s="239">
        <f t="shared" si="67"/>
        <v>2111.3809999999999</v>
      </c>
      <c r="X626" s="239">
        <f t="shared" si="67"/>
        <v>1903.0609999999999</v>
      </c>
      <c r="Y626" s="239">
        <f t="shared" si="67"/>
        <v>1892.0309999999999</v>
      </c>
      <c r="Z626" s="240"/>
      <c r="AA626" s="241">
        <v>1189.04</v>
      </c>
      <c r="AB626" s="242">
        <v>1153.03</v>
      </c>
      <c r="AC626" s="242">
        <v>1138.3699999999999</v>
      </c>
      <c r="AD626" s="242">
        <v>1139.6500000000001</v>
      </c>
      <c r="AE626" s="242">
        <v>1148.74</v>
      </c>
      <c r="AF626" s="242">
        <v>1197.5899999999999</v>
      </c>
      <c r="AG626" s="242">
        <v>1325.16</v>
      </c>
      <c r="AH626" s="242">
        <v>1537.06</v>
      </c>
      <c r="AI626" s="242">
        <v>1821.31</v>
      </c>
      <c r="AJ626" s="242">
        <v>1896.78</v>
      </c>
      <c r="AK626" s="242">
        <v>1886.54</v>
      </c>
      <c r="AL626" s="242">
        <v>1892.96</v>
      </c>
      <c r="AM626" s="242">
        <v>1906.34</v>
      </c>
      <c r="AN626" s="242">
        <v>1894.5</v>
      </c>
      <c r="AO626" s="242">
        <v>1875.77</v>
      </c>
      <c r="AP626" s="242">
        <v>1899.85</v>
      </c>
      <c r="AQ626" s="242">
        <v>1906.06</v>
      </c>
      <c r="AR626" s="242">
        <v>1904.47</v>
      </c>
      <c r="AS626" s="242">
        <v>1932.88</v>
      </c>
      <c r="AT626" s="242">
        <v>1872.9</v>
      </c>
      <c r="AU626" s="242">
        <v>1754.11</v>
      </c>
      <c r="AV626" s="242">
        <v>1539.86</v>
      </c>
      <c r="AW626" s="242">
        <v>1331.54</v>
      </c>
      <c r="AX626" s="243">
        <v>1320.51</v>
      </c>
      <c r="AY626" s="319">
        <v>566.71</v>
      </c>
      <c r="AZ626" s="386">
        <v>4.8109999999999999</v>
      </c>
      <c r="BA626" s="244">
        <v>0</v>
      </c>
      <c r="BB626" s="252">
        <v>0</v>
      </c>
    </row>
    <row r="627" spans="1:54" s="229" customFormat="1">
      <c r="A627" s="238">
        <v>13</v>
      </c>
      <c r="B627" s="239">
        <f t="shared" si="68"/>
        <v>1710.3809999999999</v>
      </c>
      <c r="C627" s="239">
        <f t="shared" si="66"/>
        <v>1705.5409999999999</v>
      </c>
      <c r="D627" s="239">
        <f t="shared" si="66"/>
        <v>1698.9110000000001</v>
      </c>
      <c r="E627" s="239">
        <f t="shared" si="66"/>
        <v>1700.3609999999999</v>
      </c>
      <c r="F627" s="239">
        <f t="shared" si="66"/>
        <v>1710.6109999999999</v>
      </c>
      <c r="G627" s="239">
        <f t="shared" si="66"/>
        <v>1713.8009999999999</v>
      </c>
      <c r="H627" s="239">
        <f t="shared" si="66"/>
        <v>1828.671</v>
      </c>
      <c r="I627" s="239">
        <f t="shared" si="66"/>
        <v>1994.771</v>
      </c>
      <c r="J627" s="239">
        <f t="shared" si="66"/>
        <v>2143.5909999999999</v>
      </c>
      <c r="K627" s="239">
        <f t="shared" si="66"/>
        <v>2203.1010000000001</v>
      </c>
      <c r="L627" s="239">
        <f t="shared" si="66"/>
        <v>2202.4510000000005</v>
      </c>
      <c r="M627" s="239">
        <f t="shared" si="66"/>
        <v>2210.6309999999999</v>
      </c>
      <c r="N627" s="239">
        <f t="shared" si="66"/>
        <v>2214.4910000000004</v>
      </c>
      <c r="O627" s="239">
        <f t="shared" si="66"/>
        <v>2240.9510000000005</v>
      </c>
      <c r="P627" s="239">
        <f t="shared" si="66"/>
        <v>2248.4010000000003</v>
      </c>
      <c r="Q627" s="239">
        <f t="shared" si="66"/>
        <v>2287.5810000000001</v>
      </c>
      <c r="R627" s="239">
        <f t="shared" si="66"/>
        <v>2305.3110000000001</v>
      </c>
      <c r="S627" s="239">
        <f t="shared" si="67"/>
        <v>2280.8710000000001</v>
      </c>
      <c r="T627" s="239">
        <f t="shared" si="67"/>
        <v>2300.6610000000005</v>
      </c>
      <c r="U627" s="239">
        <f t="shared" si="67"/>
        <v>2250.9210000000003</v>
      </c>
      <c r="V627" s="239">
        <f t="shared" si="67"/>
        <v>2186.0010000000002</v>
      </c>
      <c r="W627" s="239">
        <f t="shared" si="67"/>
        <v>2080.6210000000001</v>
      </c>
      <c r="X627" s="239">
        <f t="shared" si="67"/>
        <v>1855.441</v>
      </c>
      <c r="Y627" s="239">
        <f t="shared" si="67"/>
        <v>1825.691</v>
      </c>
      <c r="Z627" s="240"/>
      <c r="AA627" s="241">
        <v>1138.8599999999999</v>
      </c>
      <c r="AB627" s="242">
        <v>1134.02</v>
      </c>
      <c r="AC627" s="242">
        <v>1127.3900000000001</v>
      </c>
      <c r="AD627" s="242">
        <v>1128.8399999999999</v>
      </c>
      <c r="AE627" s="242">
        <v>1139.0899999999999</v>
      </c>
      <c r="AF627" s="242">
        <v>1142.28</v>
      </c>
      <c r="AG627" s="242">
        <v>1257.1500000000001</v>
      </c>
      <c r="AH627" s="242">
        <v>1423.25</v>
      </c>
      <c r="AI627" s="242">
        <v>1572.07</v>
      </c>
      <c r="AJ627" s="242">
        <v>1631.58</v>
      </c>
      <c r="AK627" s="242">
        <v>1630.93</v>
      </c>
      <c r="AL627" s="242">
        <v>1639.11</v>
      </c>
      <c r="AM627" s="242">
        <v>1642.97</v>
      </c>
      <c r="AN627" s="242">
        <v>1669.43</v>
      </c>
      <c r="AO627" s="242">
        <v>1676.88</v>
      </c>
      <c r="AP627" s="242">
        <v>1716.06</v>
      </c>
      <c r="AQ627" s="242">
        <v>1733.79</v>
      </c>
      <c r="AR627" s="242">
        <v>1709.35</v>
      </c>
      <c r="AS627" s="242">
        <v>1729.14</v>
      </c>
      <c r="AT627" s="242">
        <v>1679.4</v>
      </c>
      <c r="AU627" s="242">
        <v>1614.48</v>
      </c>
      <c r="AV627" s="242">
        <v>1509.1</v>
      </c>
      <c r="AW627" s="242">
        <v>1283.92</v>
      </c>
      <c r="AX627" s="243">
        <v>1254.17</v>
      </c>
      <c r="AY627" s="319">
        <v>566.71</v>
      </c>
      <c r="AZ627" s="386">
        <v>4.8109999999999999</v>
      </c>
      <c r="BA627" s="244">
        <v>0</v>
      </c>
      <c r="BB627" s="252">
        <v>0</v>
      </c>
    </row>
    <row r="628" spans="1:54" s="229" customFormat="1">
      <c r="A628" s="238">
        <v>14</v>
      </c>
      <c r="B628" s="239">
        <f t="shared" si="68"/>
        <v>1712.241</v>
      </c>
      <c r="C628" s="239">
        <f t="shared" si="66"/>
        <v>1708.8409999999999</v>
      </c>
      <c r="D628" s="239">
        <f t="shared" si="66"/>
        <v>1703.001</v>
      </c>
      <c r="E628" s="239">
        <f t="shared" si="66"/>
        <v>1705.671</v>
      </c>
      <c r="F628" s="239">
        <f t="shared" si="66"/>
        <v>1714.3509999999999</v>
      </c>
      <c r="G628" s="239">
        <f t="shared" si="66"/>
        <v>1736.8809999999999</v>
      </c>
      <c r="H628" s="239">
        <f t="shared" si="66"/>
        <v>1847.8609999999999</v>
      </c>
      <c r="I628" s="239">
        <f t="shared" si="66"/>
        <v>2019.2809999999999</v>
      </c>
      <c r="J628" s="239">
        <f t="shared" si="66"/>
        <v>2234.1510000000003</v>
      </c>
      <c r="K628" s="239">
        <f t="shared" si="66"/>
        <v>2331.471</v>
      </c>
      <c r="L628" s="239">
        <f t="shared" si="66"/>
        <v>2329.9810000000002</v>
      </c>
      <c r="M628" s="239">
        <f t="shared" si="66"/>
        <v>2355.8910000000001</v>
      </c>
      <c r="N628" s="239">
        <f t="shared" si="66"/>
        <v>2347.6910000000003</v>
      </c>
      <c r="O628" s="239">
        <f t="shared" si="66"/>
        <v>2358.1910000000003</v>
      </c>
      <c r="P628" s="239">
        <f t="shared" si="66"/>
        <v>2379.011</v>
      </c>
      <c r="Q628" s="239">
        <f t="shared" si="66"/>
        <v>2413.7310000000002</v>
      </c>
      <c r="R628" s="239">
        <f t="shared" si="66"/>
        <v>2426.431</v>
      </c>
      <c r="S628" s="239">
        <f t="shared" si="67"/>
        <v>2414.2110000000002</v>
      </c>
      <c r="T628" s="239">
        <f t="shared" si="67"/>
        <v>2466.0810000000001</v>
      </c>
      <c r="U628" s="239">
        <f t="shared" si="67"/>
        <v>2409.1710000000003</v>
      </c>
      <c r="V628" s="239">
        <f t="shared" si="67"/>
        <v>2263.2710000000002</v>
      </c>
      <c r="W628" s="239">
        <f t="shared" si="67"/>
        <v>2116.3510000000001</v>
      </c>
      <c r="X628" s="239">
        <f t="shared" si="67"/>
        <v>1879.211</v>
      </c>
      <c r="Y628" s="239">
        <f t="shared" si="67"/>
        <v>1875.1209999999999</v>
      </c>
      <c r="Z628" s="240"/>
      <c r="AA628" s="241">
        <v>1140.72</v>
      </c>
      <c r="AB628" s="242">
        <v>1137.32</v>
      </c>
      <c r="AC628" s="242">
        <v>1131.48</v>
      </c>
      <c r="AD628" s="242">
        <v>1134.1500000000001</v>
      </c>
      <c r="AE628" s="242">
        <v>1142.83</v>
      </c>
      <c r="AF628" s="242">
        <v>1165.3599999999999</v>
      </c>
      <c r="AG628" s="242">
        <v>1276.3399999999999</v>
      </c>
      <c r="AH628" s="242">
        <v>1447.76</v>
      </c>
      <c r="AI628" s="242">
        <v>1662.63</v>
      </c>
      <c r="AJ628" s="242">
        <v>1759.95</v>
      </c>
      <c r="AK628" s="242">
        <v>1758.46</v>
      </c>
      <c r="AL628" s="242">
        <v>1784.37</v>
      </c>
      <c r="AM628" s="242">
        <v>1776.17</v>
      </c>
      <c r="AN628" s="242">
        <v>1786.67</v>
      </c>
      <c r="AO628" s="242">
        <v>1807.49</v>
      </c>
      <c r="AP628" s="242">
        <v>1842.21</v>
      </c>
      <c r="AQ628" s="242">
        <v>1854.91</v>
      </c>
      <c r="AR628" s="242">
        <v>1842.69</v>
      </c>
      <c r="AS628" s="242">
        <v>1894.56</v>
      </c>
      <c r="AT628" s="242">
        <v>1837.65</v>
      </c>
      <c r="AU628" s="242">
        <v>1691.75</v>
      </c>
      <c r="AV628" s="242">
        <v>1544.83</v>
      </c>
      <c r="AW628" s="242">
        <v>1307.69</v>
      </c>
      <c r="AX628" s="243">
        <v>1303.5999999999999</v>
      </c>
      <c r="AY628" s="319">
        <v>566.71</v>
      </c>
      <c r="AZ628" s="386">
        <v>4.8109999999999999</v>
      </c>
      <c r="BA628" s="244">
        <v>0</v>
      </c>
      <c r="BB628" s="252">
        <v>0</v>
      </c>
    </row>
    <row r="629" spans="1:54" s="229" customFormat="1">
      <c r="A629" s="238">
        <v>15</v>
      </c>
      <c r="B629" s="239">
        <f t="shared" si="68"/>
        <v>1755.751</v>
      </c>
      <c r="C629" s="239">
        <f t="shared" si="66"/>
        <v>1707.8809999999999</v>
      </c>
      <c r="D629" s="239">
        <f t="shared" si="66"/>
        <v>1705.751</v>
      </c>
      <c r="E629" s="239">
        <f t="shared" si="66"/>
        <v>1714.5609999999999</v>
      </c>
      <c r="F629" s="239">
        <f t="shared" si="66"/>
        <v>1746.0309999999999</v>
      </c>
      <c r="G629" s="239">
        <f t="shared" si="66"/>
        <v>1781.711</v>
      </c>
      <c r="H629" s="239">
        <f t="shared" si="66"/>
        <v>1882.8009999999999</v>
      </c>
      <c r="I629" s="239">
        <f t="shared" si="66"/>
        <v>2053.7410000000004</v>
      </c>
      <c r="J629" s="239">
        <f t="shared" si="66"/>
        <v>2284.7310000000002</v>
      </c>
      <c r="K629" s="239">
        <f t="shared" si="66"/>
        <v>2326.6710000000003</v>
      </c>
      <c r="L629" s="239">
        <f t="shared" si="66"/>
        <v>2318.4810000000002</v>
      </c>
      <c r="M629" s="239">
        <f t="shared" si="66"/>
        <v>2326.9810000000002</v>
      </c>
      <c r="N629" s="239">
        <f t="shared" si="66"/>
        <v>2326.6510000000003</v>
      </c>
      <c r="O629" s="239">
        <f t="shared" si="66"/>
        <v>2361.3110000000001</v>
      </c>
      <c r="P629" s="239">
        <f t="shared" si="66"/>
        <v>2379.2410000000004</v>
      </c>
      <c r="Q629" s="239">
        <f t="shared" si="66"/>
        <v>2436.0710000000004</v>
      </c>
      <c r="R629" s="239">
        <f t="shared" si="66"/>
        <v>2419.1309999999999</v>
      </c>
      <c r="S629" s="239">
        <f t="shared" si="67"/>
        <v>2665.6210000000001</v>
      </c>
      <c r="T629" s="239">
        <f t="shared" si="67"/>
        <v>2354.9410000000003</v>
      </c>
      <c r="U629" s="239">
        <f t="shared" si="67"/>
        <v>2710.0710000000004</v>
      </c>
      <c r="V629" s="239">
        <f t="shared" si="67"/>
        <v>2477.1110000000003</v>
      </c>
      <c r="W629" s="239">
        <f t="shared" si="67"/>
        <v>2313.9110000000005</v>
      </c>
      <c r="X629" s="239">
        <f t="shared" si="67"/>
        <v>2009.0609999999999</v>
      </c>
      <c r="Y629" s="239">
        <f t="shared" si="67"/>
        <v>1933.491</v>
      </c>
      <c r="Z629" s="240"/>
      <c r="AA629" s="241">
        <v>1184.23</v>
      </c>
      <c r="AB629" s="242">
        <v>1136.3599999999999</v>
      </c>
      <c r="AC629" s="242">
        <v>1134.23</v>
      </c>
      <c r="AD629" s="242">
        <v>1143.04</v>
      </c>
      <c r="AE629" s="242">
        <v>1174.51</v>
      </c>
      <c r="AF629" s="242">
        <v>1210.19</v>
      </c>
      <c r="AG629" s="242">
        <v>1311.28</v>
      </c>
      <c r="AH629" s="242">
        <v>1482.22</v>
      </c>
      <c r="AI629" s="242">
        <v>1713.21</v>
      </c>
      <c r="AJ629" s="242">
        <v>1755.15</v>
      </c>
      <c r="AK629" s="242">
        <v>1746.96</v>
      </c>
      <c r="AL629" s="242">
        <v>1755.46</v>
      </c>
      <c r="AM629" s="242">
        <v>1755.13</v>
      </c>
      <c r="AN629" s="242">
        <v>1789.79</v>
      </c>
      <c r="AO629" s="242">
        <v>1807.72</v>
      </c>
      <c r="AP629" s="242">
        <v>1864.55</v>
      </c>
      <c r="AQ629" s="242">
        <v>1847.61</v>
      </c>
      <c r="AR629" s="242">
        <v>2094.1</v>
      </c>
      <c r="AS629" s="242">
        <v>1783.42</v>
      </c>
      <c r="AT629" s="242">
        <v>2138.5500000000002</v>
      </c>
      <c r="AU629" s="242">
        <v>1905.59</v>
      </c>
      <c r="AV629" s="242">
        <v>1742.39</v>
      </c>
      <c r="AW629" s="242">
        <v>1437.54</v>
      </c>
      <c r="AX629" s="243">
        <v>1361.97</v>
      </c>
      <c r="AY629" s="319">
        <v>566.71</v>
      </c>
      <c r="AZ629" s="386">
        <v>4.8109999999999999</v>
      </c>
      <c r="BA629" s="244">
        <v>0</v>
      </c>
      <c r="BB629" s="252">
        <v>0</v>
      </c>
    </row>
    <row r="630" spans="1:54" s="229" customFormat="1">
      <c r="A630" s="238">
        <v>16</v>
      </c>
      <c r="B630" s="239">
        <f t="shared" si="68"/>
        <v>1830.3909999999998</v>
      </c>
      <c r="C630" s="239">
        <f t="shared" si="66"/>
        <v>1802.1409999999998</v>
      </c>
      <c r="D630" s="239">
        <f t="shared" si="66"/>
        <v>1797.4110000000001</v>
      </c>
      <c r="E630" s="239">
        <f t="shared" si="66"/>
        <v>1805.0509999999999</v>
      </c>
      <c r="F630" s="239">
        <f t="shared" si="66"/>
        <v>1826.6009999999999</v>
      </c>
      <c r="G630" s="239">
        <f t="shared" si="66"/>
        <v>1861.3009999999999</v>
      </c>
      <c r="H630" s="239">
        <f t="shared" si="66"/>
        <v>1968.481</v>
      </c>
      <c r="I630" s="239">
        <f t="shared" si="66"/>
        <v>2114.8110000000001</v>
      </c>
      <c r="J630" s="239">
        <f t="shared" si="66"/>
        <v>2370.8809999999999</v>
      </c>
      <c r="K630" s="239">
        <f t="shared" si="66"/>
        <v>2389.1309999999999</v>
      </c>
      <c r="L630" s="239">
        <f t="shared" si="66"/>
        <v>2361.181</v>
      </c>
      <c r="M630" s="239">
        <f t="shared" si="66"/>
        <v>2368.0810000000001</v>
      </c>
      <c r="N630" s="239">
        <f t="shared" si="66"/>
        <v>2371.0610000000001</v>
      </c>
      <c r="O630" s="239">
        <f t="shared" si="66"/>
        <v>2377.931</v>
      </c>
      <c r="P630" s="239">
        <f t="shared" si="66"/>
        <v>2433.6510000000003</v>
      </c>
      <c r="Q630" s="239">
        <f t="shared" si="66"/>
        <v>2429.261</v>
      </c>
      <c r="R630" s="239">
        <f t="shared" ref="R630:Y645" si="69">AQ630+$AY630+$AZ630+ROUND($BA630*$BB630,2)</f>
        <v>2434.3710000000001</v>
      </c>
      <c r="S630" s="239">
        <f t="shared" si="67"/>
        <v>2428.4510000000005</v>
      </c>
      <c r="T630" s="239">
        <f t="shared" si="67"/>
        <v>2428.4110000000005</v>
      </c>
      <c r="U630" s="239">
        <f t="shared" si="67"/>
        <v>2421.9510000000005</v>
      </c>
      <c r="V630" s="239">
        <f t="shared" si="67"/>
        <v>2277.261</v>
      </c>
      <c r="W630" s="239">
        <f t="shared" si="67"/>
        <v>2177.8710000000001</v>
      </c>
      <c r="X630" s="239">
        <f t="shared" si="67"/>
        <v>1918.951</v>
      </c>
      <c r="Y630" s="239">
        <f t="shared" si="67"/>
        <v>1901.3709999999999</v>
      </c>
      <c r="Z630" s="240"/>
      <c r="AA630" s="241">
        <v>1258.8699999999999</v>
      </c>
      <c r="AB630" s="242">
        <v>1230.6199999999999</v>
      </c>
      <c r="AC630" s="242">
        <v>1225.8900000000001</v>
      </c>
      <c r="AD630" s="242">
        <v>1233.53</v>
      </c>
      <c r="AE630" s="242">
        <v>1255.08</v>
      </c>
      <c r="AF630" s="242">
        <v>1289.78</v>
      </c>
      <c r="AG630" s="242">
        <v>1396.96</v>
      </c>
      <c r="AH630" s="242">
        <v>1543.29</v>
      </c>
      <c r="AI630" s="242">
        <v>1799.36</v>
      </c>
      <c r="AJ630" s="242">
        <v>1817.61</v>
      </c>
      <c r="AK630" s="242">
        <v>1789.66</v>
      </c>
      <c r="AL630" s="242">
        <v>1796.56</v>
      </c>
      <c r="AM630" s="242">
        <v>1799.54</v>
      </c>
      <c r="AN630" s="242">
        <v>1806.41</v>
      </c>
      <c r="AO630" s="242">
        <v>1862.13</v>
      </c>
      <c r="AP630" s="242">
        <v>1857.74</v>
      </c>
      <c r="AQ630" s="242">
        <v>1862.85</v>
      </c>
      <c r="AR630" s="242">
        <v>1856.93</v>
      </c>
      <c r="AS630" s="242">
        <v>1856.89</v>
      </c>
      <c r="AT630" s="242">
        <v>1850.43</v>
      </c>
      <c r="AU630" s="242">
        <v>1705.74</v>
      </c>
      <c r="AV630" s="242">
        <v>1606.35</v>
      </c>
      <c r="AW630" s="242">
        <v>1347.43</v>
      </c>
      <c r="AX630" s="243">
        <v>1329.85</v>
      </c>
      <c r="AY630" s="319">
        <v>566.71</v>
      </c>
      <c r="AZ630" s="386">
        <v>4.8109999999999999</v>
      </c>
      <c r="BA630" s="244">
        <v>0</v>
      </c>
      <c r="BB630" s="252">
        <v>0</v>
      </c>
    </row>
    <row r="631" spans="1:54" s="229" customFormat="1">
      <c r="A631" s="238">
        <v>17</v>
      </c>
      <c r="B631" s="239">
        <f t="shared" si="68"/>
        <v>1852.5909999999999</v>
      </c>
      <c r="C631" s="239">
        <f t="shared" si="68"/>
        <v>1825.261</v>
      </c>
      <c r="D631" s="239">
        <f t="shared" si="68"/>
        <v>1823.721</v>
      </c>
      <c r="E631" s="239">
        <f t="shared" si="68"/>
        <v>1783.1209999999999</v>
      </c>
      <c r="F631" s="239">
        <f t="shared" si="68"/>
        <v>1771.231</v>
      </c>
      <c r="G631" s="239">
        <f t="shared" si="68"/>
        <v>1825.3309999999999</v>
      </c>
      <c r="H631" s="239">
        <f t="shared" si="68"/>
        <v>1868.3309999999999</v>
      </c>
      <c r="I631" s="239">
        <f t="shared" si="68"/>
        <v>2096.5010000000002</v>
      </c>
      <c r="J631" s="239">
        <f t="shared" si="68"/>
        <v>2499.1410000000001</v>
      </c>
      <c r="K631" s="239">
        <f t="shared" si="68"/>
        <v>2630.761</v>
      </c>
      <c r="L631" s="239">
        <f t="shared" si="68"/>
        <v>2630.6310000000003</v>
      </c>
      <c r="M631" s="239">
        <f t="shared" si="68"/>
        <v>2623.0010000000002</v>
      </c>
      <c r="N631" s="239">
        <f t="shared" si="68"/>
        <v>2635.3410000000003</v>
      </c>
      <c r="O631" s="239">
        <f t="shared" si="68"/>
        <v>2649.5710000000004</v>
      </c>
      <c r="P631" s="239">
        <f t="shared" si="68"/>
        <v>2731.4810000000002</v>
      </c>
      <c r="Q631" s="239">
        <f t="shared" si="68"/>
        <v>2753.7710000000002</v>
      </c>
      <c r="R631" s="239">
        <f t="shared" si="69"/>
        <v>2747.6610000000001</v>
      </c>
      <c r="S631" s="239">
        <f t="shared" si="69"/>
        <v>2750.0310000000004</v>
      </c>
      <c r="T631" s="239">
        <f t="shared" si="69"/>
        <v>2772.3610000000003</v>
      </c>
      <c r="U631" s="239">
        <f t="shared" si="69"/>
        <v>2711.0210000000002</v>
      </c>
      <c r="V631" s="239">
        <f t="shared" si="69"/>
        <v>2613.2509999999997</v>
      </c>
      <c r="W631" s="239">
        <f t="shared" si="69"/>
        <v>2424.2010000000005</v>
      </c>
      <c r="X631" s="239">
        <f t="shared" si="69"/>
        <v>2111.511</v>
      </c>
      <c r="Y631" s="239">
        <f t="shared" si="69"/>
        <v>1987.6409999999998</v>
      </c>
      <c r="Z631" s="240"/>
      <c r="AA631" s="241">
        <v>1281.07</v>
      </c>
      <c r="AB631" s="242">
        <v>1253.74</v>
      </c>
      <c r="AC631" s="242">
        <v>1252.2</v>
      </c>
      <c r="AD631" s="242">
        <v>1211.5999999999999</v>
      </c>
      <c r="AE631" s="242">
        <v>1199.71</v>
      </c>
      <c r="AF631" s="242">
        <v>1253.81</v>
      </c>
      <c r="AG631" s="242">
        <v>1296.81</v>
      </c>
      <c r="AH631" s="242">
        <v>1524.98</v>
      </c>
      <c r="AI631" s="242">
        <v>1927.62</v>
      </c>
      <c r="AJ631" s="242">
        <v>2059.2399999999998</v>
      </c>
      <c r="AK631" s="242">
        <v>2059.11</v>
      </c>
      <c r="AL631" s="242">
        <v>2051.48</v>
      </c>
      <c r="AM631" s="242">
        <v>2063.8200000000002</v>
      </c>
      <c r="AN631" s="242">
        <v>2078.0500000000002</v>
      </c>
      <c r="AO631" s="242">
        <v>2159.96</v>
      </c>
      <c r="AP631" s="242">
        <v>2182.25</v>
      </c>
      <c r="AQ631" s="242">
        <v>2176.14</v>
      </c>
      <c r="AR631" s="242">
        <v>2178.5100000000002</v>
      </c>
      <c r="AS631" s="242">
        <v>2200.84</v>
      </c>
      <c r="AT631" s="242">
        <v>2139.5</v>
      </c>
      <c r="AU631" s="242">
        <v>2041.7299999999998</v>
      </c>
      <c r="AV631" s="242">
        <v>1852.68</v>
      </c>
      <c r="AW631" s="242">
        <v>1539.99</v>
      </c>
      <c r="AX631" s="243">
        <v>1416.12</v>
      </c>
      <c r="AY631" s="319">
        <v>566.71</v>
      </c>
      <c r="AZ631" s="386">
        <v>4.8109999999999999</v>
      </c>
      <c r="BA631" s="244">
        <v>0</v>
      </c>
      <c r="BB631" s="252">
        <v>0</v>
      </c>
    </row>
    <row r="632" spans="1:54" s="229" customFormat="1">
      <c r="A632" s="238">
        <v>18</v>
      </c>
      <c r="B632" s="239">
        <f t="shared" si="68"/>
        <v>1845.1610000000001</v>
      </c>
      <c r="C632" s="239">
        <f t="shared" si="68"/>
        <v>1797.721</v>
      </c>
      <c r="D632" s="239">
        <f t="shared" si="68"/>
        <v>1746.5909999999999</v>
      </c>
      <c r="E632" s="239">
        <f t="shared" si="68"/>
        <v>1744.5309999999999</v>
      </c>
      <c r="F632" s="239">
        <f t="shared" si="68"/>
        <v>1746.731</v>
      </c>
      <c r="G632" s="239">
        <f t="shared" si="68"/>
        <v>1752.231</v>
      </c>
      <c r="H632" s="239">
        <f t="shared" si="68"/>
        <v>1845.9110000000001</v>
      </c>
      <c r="I632" s="239">
        <f t="shared" si="68"/>
        <v>1982.421</v>
      </c>
      <c r="J632" s="239">
        <f t="shared" si="68"/>
        <v>2232.681</v>
      </c>
      <c r="K632" s="239">
        <f t="shared" si="68"/>
        <v>2535.1710000000003</v>
      </c>
      <c r="L632" s="239">
        <f t="shared" si="68"/>
        <v>2565.8210000000004</v>
      </c>
      <c r="M632" s="239">
        <f t="shared" si="68"/>
        <v>2571.1309999999999</v>
      </c>
      <c r="N632" s="239">
        <f t="shared" si="68"/>
        <v>2575.4210000000007</v>
      </c>
      <c r="O632" s="239">
        <f t="shared" si="68"/>
        <v>2587.3110000000001</v>
      </c>
      <c r="P632" s="239">
        <f t="shared" si="68"/>
        <v>2660.8710000000001</v>
      </c>
      <c r="Q632" s="239">
        <f t="shared" si="68"/>
        <v>2663.3610000000003</v>
      </c>
      <c r="R632" s="239">
        <f t="shared" si="69"/>
        <v>2672.7810000000004</v>
      </c>
      <c r="S632" s="239">
        <f t="shared" si="69"/>
        <v>2679.7910000000002</v>
      </c>
      <c r="T632" s="239">
        <f t="shared" si="69"/>
        <v>2701.931</v>
      </c>
      <c r="U632" s="239">
        <f t="shared" si="69"/>
        <v>2656.6210000000001</v>
      </c>
      <c r="V632" s="239">
        <f t="shared" si="69"/>
        <v>2528.2310000000002</v>
      </c>
      <c r="W632" s="239">
        <f t="shared" si="69"/>
        <v>2363.7510000000002</v>
      </c>
      <c r="X632" s="239">
        <f t="shared" si="69"/>
        <v>2048.1910000000003</v>
      </c>
      <c r="Y632" s="239">
        <f t="shared" si="69"/>
        <v>1922.491</v>
      </c>
      <c r="Z632" s="240"/>
      <c r="AA632" s="241">
        <v>1273.6400000000001</v>
      </c>
      <c r="AB632" s="242">
        <v>1226.2</v>
      </c>
      <c r="AC632" s="242">
        <v>1175.07</v>
      </c>
      <c r="AD632" s="242">
        <v>1173.01</v>
      </c>
      <c r="AE632" s="242">
        <v>1175.21</v>
      </c>
      <c r="AF632" s="242">
        <v>1180.71</v>
      </c>
      <c r="AG632" s="242">
        <v>1274.3900000000001</v>
      </c>
      <c r="AH632" s="242">
        <v>1410.9</v>
      </c>
      <c r="AI632" s="242">
        <v>1661.16</v>
      </c>
      <c r="AJ632" s="242">
        <v>1963.65</v>
      </c>
      <c r="AK632" s="242">
        <v>1994.3</v>
      </c>
      <c r="AL632" s="242">
        <v>1999.61</v>
      </c>
      <c r="AM632" s="242">
        <v>2003.9000000000003</v>
      </c>
      <c r="AN632" s="242">
        <v>2015.79</v>
      </c>
      <c r="AO632" s="242">
        <v>2089.35</v>
      </c>
      <c r="AP632" s="242">
        <v>2091.84</v>
      </c>
      <c r="AQ632" s="242">
        <v>2101.2600000000002</v>
      </c>
      <c r="AR632" s="242">
        <v>2108.27</v>
      </c>
      <c r="AS632" s="242">
        <v>2130.41</v>
      </c>
      <c r="AT632" s="242">
        <v>2085.1</v>
      </c>
      <c r="AU632" s="242">
        <v>1956.71</v>
      </c>
      <c r="AV632" s="242">
        <v>1792.23</v>
      </c>
      <c r="AW632" s="242">
        <v>1476.67</v>
      </c>
      <c r="AX632" s="243">
        <v>1350.97</v>
      </c>
      <c r="AY632" s="319">
        <v>566.71</v>
      </c>
      <c r="AZ632" s="386">
        <v>4.8109999999999999</v>
      </c>
      <c r="BA632" s="244">
        <v>0</v>
      </c>
      <c r="BB632" s="252">
        <v>0</v>
      </c>
    </row>
    <row r="633" spans="1:54" s="229" customFormat="1">
      <c r="A633" s="238">
        <v>19</v>
      </c>
      <c r="B633" s="239">
        <f t="shared" si="68"/>
        <v>1835.181</v>
      </c>
      <c r="C633" s="239">
        <f t="shared" si="68"/>
        <v>1749.2909999999999</v>
      </c>
      <c r="D633" s="239">
        <f t="shared" si="68"/>
        <v>1747.261</v>
      </c>
      <c r="E633" s="239">
        <f t="shared" si="68"/>
        <v>1751.7809999999999</v>
      </c>
      <c r="F633" s="239">
        <f t="shared" si="68"/>
        <v>1755.3309999999999</v>
      </c>
      <c r="G633" s="239">
        <f t="shared" si="68"/>
        <v>1853.921</v>
      </c>
      <c r="H633" s="239">
        <f t="shared" si="68"/>
        <v>1867.3709999999999</v>
      </c>
      <c r="I633" s="239">
        <f t="shared" si="68"/>
        <v>2063.9910000000004</v>
      </c>
      <c r="J633" s="239">
        <f t="shared" si="68"/>
        <v>2211.5509999999999</v>
      </c>
      <c r="K633" s="239">
        <f t="shared" si="68"/>
        <v>2278.0710000000004</v>
      </c>
      <c r="L633" s="239">
        <f t="shared" si="68"/>
        <v>2231.6309999999999</v>
      </c>
      <c r="M633" s="239">
        <f t="shared" si="68"/>
        <v>2287.2010000000005</v>
      </c>
      <c r="N633" s="239">
        <f t="shared" si="68"/>
        <v>2296.8809999999999</v>
      </c>
      <c r="O633" s="239">
        <f t="shared" si="68"/>
        <v>2330.2410000000004</v>
      </c>
      <c r="P633" s="239">
        <f t="shared" si="68"/>
        <v>2368.0310000000004</v>
      </c>
      <c r="Q633" s="239">
        <f t="shared" si="68"/>
        <v>2337.3409999999999</v>
      </c>
      <c r="R633" s="239">
        <f t="shared" si="69"/>
        <v>2324.6010000000001</v>
      </c>
      <c r="S633" s="239">
        <f t="shared" si="69"/>
        <v>2334.3110000000001</v>
      </c>
      <c r="T633" s="239">
        <f t="shared" si="69"/>
        <v>2315.0410000000002</v>
      </c>
      <c r="U633" s="239">
        <f t="shared" si="69"/>
        <v>2283.1610000000005</v>
      </c>
      <c r="V633" s="239">
        <f t="shared" si="69"/>
        <v>2085.2710000000002</v>
      </c>
      <c r="W633" s="239">
        <f t="shared" si="69"/>
        <v>1962.0709999999999</v>
      </c>
      <c r="X633" s="239">
        <f t="shared" si="69"/>
        <v>1822.991</v>
      </c>
      <c r="Y633" s="239">
        <f t="shared" si="69"/>
        <v>1737.941</v>
      </c>
      <c r="Z633" s="240"/>
      <c r="AA633" s="241">
        <v>1263.6600000000001</v>
      </c>
      <c r="AB633" s="242">
        <v>1177.77</v>
      </c>
      <c r="AC633" s="242">
        <v>1175.74</v>
      </c>
      <c r="AD633" s="242">
        <v>1180.26</v>
      </c>
      <c r="AE633" s="242">
        <v>1183.81</v>
      </c>
      <c r="AF633" s="242">
        <v>1282.4000000000001</v>
      </c>
      <c r="AG633" s="242">
        <v>1295.8499999999999</v>
      </c>
      <c r="AH633" s="242">
        <v>1492.47</v>
      </c>
      <c r="AI633" s="242">
        <v>1640.03</v>
      </c>
      <c r="AJ633" s="242">
        <v>1706.55</v>
      </c>
      <c r="AK633" s="242">
        <v>1660.11</v>
      </c>
      <c r="AL633" s="242">
        <v>1715.68</v>
      </c>
      <c r="AM633" s="242">
        <v>1725.36</v>
      </c>
      <c r="AN633" s="242">
        <v>1758.72</v>
      </c>
      <c r="AO633" s="242">
        <v>1796.51</v>
      </c>
      <c r="AP633" s="242">
        <v>1765.82</v>
      </c>
      <c r="AQ633" s="242">
        <v>1753.08</v>
      </c>
      <c r="AR633" s="242">
        <v>1762.79</v>
      </c>
      <c r="AS633" s="242">
        <v>1743.52</v>
      </c>
      <c r="AT633" s="242">
        <v>1711.64</v>
      </c>
      <c r="AU633" s="242">
        <v>1513.75</v>
      </c>
      <c r="AV633" s="242">
        <v>1390.55</v>
      </c>
      <c r="AW633" s="242">
        <v>1251.47</v>
      </c>
      <c r="AX633" s="243">
        <v>1166.42</v>
      </c>
      <c r="AY633" s="319">
        <v>566.71</v>
      </c>
      <c r="AZ633" s="386">
        <v>4.8109999999999999</v>
      </c>
      <c r="BA633" s="244">
        <v>0</v>
      </c>
      <c r="BB633" s="252">
        <v>0</v>
      </c>
    </row>
    <row r="634" spans="1:54" s="229" customFormat="1">
      <c r="A634" s="238">
        <v>20</v>
      </c>
      <c r="B634" s="239">
        <f t="shared" si="68"/>
        <v>1696.1109999999999</v>
      </c>
      <c r="C634" s="239">
        <f t="shared" si="68"/>
        <v>1682.431</v>
      </c>
      <c r="D634" s="239">
        <f t="shared" si="68"/>
        <v>1648.8209999999999</v>
      </c>
      <c r="E634" s="239">
        <f t="shared" si="68"/>
        <v>1663.491</v>
      </c>
      <c r="F634" s="239">
        <f t="shared" si="68"/>
        <v>1693.3209999999999</v>
      </c>
      <c r="G634" s="239">
        <f t="shared" si="68"/>
        <v>1639.921</v>
      </c>
      <c r="H634" s="239">
        <f t="shared" si="68"/>
        <v>1764.0609999999999</v>
      </c>
      <c r="I634" s="239">
        <f t="shared" si="68"/>
        <v>1882.0809999999999</v>
      </c>
      <c r="J634" s="239">
        <f t="shared" si="68"/>
        <v>1962.481</v>
      </c>
      <c r="K634" s="239">
        <f t="shared" si="68"/>
        <v>1984.3009999999999</v>
      </c>
      <c r="L634" s="239">
        <f t="shared" si="68"/>
        <v>1982.4010000000001</v>
      </c>
      <c r="M634" s="239">
        <f t="shared" si="68"/>
        <v>1992.261</v>
      </c>
      <c r="N634" s="239">
        <f t="shared" si="68"/>
        <v>2004.4110000000001</v>
      </c>
      <c r="O634" s="239">
        <f t="shared" si="68"/>
        <v>1992.001</v>
      </c>
      <c r="P634" s="239">
        <f t="shared" si="68"/>
        <v>1994.8809999999999</v>
      </c>
      <c r="Q634" s="239">
        <f t="shared" si="68"/>
        <v>1995.511</v>
      </c>
      <c r="R634" s="239">
        <f t="shared" si="69"/>
        <v>2001.1510000000001</v>
      </c>
      <c r="S634" s="239">
        <f t="shared" si="69"/>
        <v>2027.751</v>
      </c>
      <c r="T634" s="239">
        <f t="shared" si="69"/>
        <v>2013.0309999999999</v>
      </c>
      <c r="U634" s="239">
        <f t="shared" si="69"/>
        <v>2003.8509999999999</v>
      </c>
      <c r="V634" s="239">
        <f t="shared" si="69"/>
        <v>1969.691</v>
      </c>
      <c r="W634" s="239">
        <f t="shared" si="69"/>
        <v>1889.3809999999999</v>
      </c>
      <c r="X634" s="239">
        <f t="shared" si="69"/>
        <v>1820.9010000000001</v>
      </c>
      <c r="Y634" s="239">
        <f t="shared" si="69"/>
        <v>1793.171</v>
      </c>
      <c r="Z634" s="240"/>
      <c r="AA634" s="241">
        <v>1124.5899999999999</v>
      </c>
      <c r="AB634" s="242">
        <v>1110.9100000000001</v>
      </c>
      <c r="AC634" s="242">
        <v>1077.3</v>
      </c>
      <c r="AD634" s="242">
        <v>1091.97</v>
      </c>
      <c r="AE634" s="242">
        <v>1121.8</v>
      </c>
      <c r="AF634" s="242">
        <v>1068.4000000000001</v>
      </c>
      <c r="AG634" s="242">
        <v>1192.54</v>
      </c>
      <c r="AH634" s="242">
        <v>1310.56</v>
      </c>
      <c r="AI634" s="242">
        <v>1390.96</v>
      </c>
      <c r="AJ634" s="242">
        <v>1412.78</v>
      </c>
      <c r="AK634" s="242">
        <v>1410.88</v>
      </c>
      <c r="AL634" s="242">
        <v>1420.74</v>
      </c>
      <c r="AM634" s="242">
        <v>1432.89</v>
      </c>
      <c r="AN634" s="242">
        <v>1420.48</v>
      </c>
      <c r="AO634" s="242">
        <v>1423.36</v>
      </c>
      <c r="AP634" s="242">
        <v>1423.99</v>
      </c>
      <c r="AQ634" s="242">
        <v>1429.63</v>
      </c>
      <c r="AR634" s="242">
        <v>1456.23</v>
      </c>
      <c r="AS634" s="242">
        <v>1441.51</v>
      </c>
      <c r="AT634" s="242">
        <v>1432.33</v>
      </c>
      <c r="AU634" s="242">
        <v>1398.17</v>
      </c>
      <c r="AV634" s="242">
        <v>1317.86</v>
      </c>
      <c r="AW634" s="242">
        <v>1249.3800000000001</v>
      </c>
      <c r="AX634" s="243">
        <v>1221.6500000000001</v>
      </c>
      <c r="AY634" s="319">
        <v>566.71</v>
      </c>
      <c r="AZ634" s="386">
        <v>4.8109999999999999</v>
      </c>
      <c r="BA634" s="244">
        <v>0</v>
      </c>
      <c r="BB634" s="252">
        <v>0</v>
      </c>
    </row>
    <row r="635" spans="1:54" s="229" customFormat="1">
      <c r="A635" s="238">
        <v>21</v>
      </c>
      <c r="B635" s="239">
        <f t="shared" si="68"/>
        <v>1722.671</v>
      </c>
      <c r="C635" s="239">
        <f t="shared" si="68"/>
        <v>1718.1109999999999</v>
      </c>
      <c r="D635" s="239">
        <f t="shared" si="68"/>
        <v>1708.1109999999999</v>
      </c>
      <c r="E635" s="239">
        <f t="shared" si="68"/>
        <v>1710.011</v>
      </c>
      <c r="F635" s="239">
        <f t="shared" si="68"/>
        <v>1722.8509999999999</v>
      </c>
      <c r="G635" s="239">
        <f t="shared" si="68"/>
        <v>1728.5409999999999</v>
      </c>
      <c r="H635" s="239">
        <f t="shared" si="68"/>
        <v>1876.021</v>
      </c>
      <c r="I635" s="239">
        <f t="shared" si="68"/>
        <v>1922.251</v>
      </c>
      <c r="J635" s="239">
        <f t="shared" si="68"/>
        <v>2034.8009999999999</v>
      </c>
      <c r="K635" s="239">
        <f t="shared" si="68"/>
        <v>2119.4410000000003</v>
      </c>
      <c r="L635" s="239">
        <f t="shared" si="68"/>
        <v>2199.0210000000002</v>
      </c>
      <c r="M635" s="239">
        <f t="shared" si="68"/>
        <v>2205.9910000000004</v>
      </c>
      <c r="N635" s="239">
        <f t="shared" si="68"/>
        <v>2198.0710000000004</v>
      </c>
      <c r="O635" s="239">
        <f t="shared" si="68"/>
        <v>2194.261</v>
      </c>
      <c r="P635" s="239">
        <f t="shared" si="68"/>
        <v>2211.4110000000005</v>
      </c>
      <c r="Q635" s="239">
        <f t="shared" si="68"/>
        <v>2265.681</v>
      </c>
      <c r="R635" s="239">
        <f t="shared" si="69"/>
        <v>2266.2010000000005</v>
      </c>
      <c r="S635" s="239">
        <f t="shared" si="69"/>
        <v>2295.8210000000004</v>
      </c>
      <c r="T635" s="239">
        <f t="shared" si="69"/>
        <v>2253.011</v>
      </c>
      <c r="U635" s="239">
        <f t="shared" si="69"/>
        <v>2101.0710000000004</v>
      </c>
      <c r="V635" s="239">
        <f t="shared" si="69"/>
        <v>2027.3709999999999</v>
      </c>
      <c r="W635" s="239">
        <f t="shared" si="69"/>
        <v>1920.221</v>
      </c>
      <c r="X635" s="239">
        <f t="shared" si="69"/>
        <v>1825.231</v>
      </c>
      <c r="Y635" s="239">
        <f t="shared" si="69"/>
        <v>1785.5509999999999</v>
      </c>
      <c r="Z635" s="240"/>
      <c r="AA635" s="241">
        <v>1151.1500000000001</v>
      </c>
      <c r="AB635" s="242">
        <v>1146.5899999999999</v>
      </c>
      <c r="AC635" s="242">
        <v>1136.5899999999999</v>
      </c>
      <c r="AD635" s="242">
        <v>1138.49</v>
      </c>
      <c r="AE635" s="242">
        <v>1151.33</v>
      </c>
      <c r="AF635" s="242">
        <v>1157.02</v>
      </c>
      <c r="AG635" s="242">
        <v>1304.5</v>
      </c>
      <c r="AH635" s="242">
        <v>1350.73</v>
      </c>
      <c r="AI635" s="242">
        <v>1463.28</v>
      </c>
      <c r="AJ635" s="242">
        <v>1547.92</v>
      </c>
      <c r="AK635" s="242">
        <v>1627.5</v>
      </c>
      <c r="AL635" s="242">
        <v>1634.47</v>
      </c>
      <c r="AM635" s="242">
        <v>1626.55</v>
      </c>
      <c r="AN635" s="242">
        <v>1622.74</v>
      </c>
      <c r="AO635" s="242">
        <v>1639.89</v>
      </c>
      <c r="AP635" s="242">
        <v>1694.16</v>
      </c>
      <c r="AQ635" s="242">
        <v>1694.68</v>
      </c>
      <c r="AR635" s="242">
        <v>1724.3</v>
      </c>
      <c r="AS635" s="242">
        <v>1681.49</v>
      </c>
      <c r="AT635" s="242">
        <v>1529.55</v>
      </c>
      <c r="AU635" s="242">
        <v>1455.85</v>
      </c>
      <c r="AV635" s="242">
        <v>1348.7</v>
      </c>
      <c r="AW635" s="242">
        <v>1253.71</v>
      </c>
      <c r="AX635" s="243">
        <v>1214.03</v>
      </c>
      <c r="AY635" s="319">
        <v>566.71</v>
      </c>
      <c r="AZ635" s="386">
        <v>4.8109999999999999</v>
      </c>
      <c r="BA635" s="244">
        <v>0</v>
      </c>
      <c r="BB635" s="252">
        <v>0</v>
      </c>
    </row>
    <row r="636" spans="1:54" s="229" customFormat="1">
      <c r="A636" s="238">
        <v>22</v>
      </c>
      <c r="B636" s="239">
        <f t="shared" si="68"/>
        <v>1696.461</v>
      </c>
      <c r="C636" s="239">
        <f t="shared" si="68"/>
        <v>1689.5309999999999</v>
      </c>
      <c r="D636" s="239">
        <f t="shared" si="68"/>
        <v>1637.731</v>
      </c>
      <c r="E636" s="239">
        <f t="shared" si="68"/>
        <v>1685.8709999999999</v>
      </c>
      <c r="F636" s="239">
        <f t="shared" si="68"/>
        <v>1695.3209999999999</v>
      </c>
      <c r="G636" s="239">
        <f t="shared" si="68"/>
        <v>1641.0409999999999</v>
      </c>
      <c r="H636" s="239">
        <f t="shared" si="68"/>
        <v>1733.0309999999999</v>
      </c>
      <c r="I636" s="239">
        <f t="shared" si="68"/>
        <v>1858.2809999999999</v>
      </c>
      <c r="J636" s="239">
        <f t="shared" si="68"/>
        <v>1964.171</v>
      </c>
      <c r="K636" s="239">
        <f t="shared" si="68"/>
        <v>2001.1209999999999</v>
      </c>
      <c r="L636" s="239">
        <f t="shared" si="68"/>
        <v>1993.8209999999999</v>
      </c>
      <c r="M636" s="239">
        <f t="shared" si="68"/>
        <v>1998.521</v>
      </c>
      <c r="N636" s="239">
        <f t="shared" si="68"/>
        <v>1998.0809999999999</v>
      </c>
      <c r="O636" s="239">
        <f t="shared" si="68"/>
        <v>2010.1510000000001</v>
      </c>
      <c r="P636" s="239">
        <f t="shared" si="68"/>
        <v>2011.231</v>
      </c>
      <c r="Q636" s="239">
        <f t="shared" si="68"/>
        <v>2062.261</v>
      </c>
      <c r="R636" s="239">
        <f t="shared" si="69"/>
        <v>2063.221</v>
      </c>
      <c r="S636" s="239">
        <f t="shared" si="69"/>
        <v>2281.6410000000001</v>
      </c>
      <c r="T636" s="239">
        <f t="shared" si="69"/>
        <v>2172.2310000000002</v>
      </c>
      <c r="U636" s="239">
        <f t="shared" si="69"/>
        <v>2109.4910000000004</v>
      </c>
      <c r="V636" s="239">
        <f t="shared" si="69"/>
        <v>1964.5409999999999</v>
      </c>
      <c r="W636" s="239">
        <f t="shared" si="69"/>
        <v>1841.8709999999999</v>
      </c>
      <c r="X636" s="239">
        <f t="shared" si="69"/>
        <v>1810.3109999999999</v>
      </c>
      <c r="Y636" s="239">
        <f t="shared" si="69"/>
        <v>1732.481</v>
      </c>
      <c r="Z636" s="240"/>
      <c r="AA636" s="241">
        <v>1124.94</v>
      </c>
      <c r="AB636" s="242">
        <v>1118.01</v>
      </c>
      <c r="AC636" s="242">
        <v>1066.21</v>
      </c>
      <c r="AD636" s="242">
        <v>1114.3499999999999</v>
      </c>
      <c r="AE636" s="242">
        <v>1123.8</v>
      </c>
      <c r="AF636" s="242">
        <v>1069.52</v>
      </c>
      <c r="AG636" s="242">
        <v>1161.51</v>
      </c>
      <c r="AH636" s="242">
        <v>1286.76</v>
      </c>
      <c r="AI636" s="242">
        <v>1392.65</v>
      </c>
      <c r="AJ636" s="242">
        <v>1429.6</v>
      </c>
      <c r="AK636" s="242">
        <v>1422.3</v>
      </c>
      <c r="AL636" s="242">
        <v>1427</v>
      </c>
      <c r="AM636" s="242">
        <v>1426.56</v>
      </c>
      <c r="AN636" s="242">
        <v>1438.63</v>
      </c>
      <c r="AO636" s="242">
        <v>1439.71</v>
      </c>
      <c r="AP636" s="242">
        <v>1490.74</v>
      </c>
      <c r="AQ636" s="242">
        <v>1491.7</v>
      </c>
      <c r="AR636" s="242">
        <v>1710.12</v>
      </c>
      <c r="AS636" s="242">
        <v>1600.71</v>
      </c>
      <c r="AT636" s="242">
        <v>1537.97</v>
      </c>
      <c r="AU636" s="242">
        <v>1393.02</v>
      </c>
      <c r="AV636" s="242">
        <v>1270.3499999999999</v>
      </c>
      <c r="AW636" s="242">
        <v>1238.79</v>
      </c>
      <c r="AX636" s="243">
        <v>1160.96</v>
      </c>
      <c r="AY636" s="319">
        <v>566.71</v>
      </c>
      <c r="AZ636" s="386">
        <v>4.8109999999999999</v>
      </c>
      <c r="BA636" s="244">
        <v>0</v>
      </c>
      <c r="BB636" s="252">
        <v>0</v>
      </c>
    </row>
    <row r="637" spans="1:54" s="229" customFormat="1">
      <c r="A637" s="238">
        <v>23</v>
      </c>
      <c r="B637" s="239">
        <f t="shared" si="68"/>
        <v>1691.3009999999999</v>
      </c>
      <c r="C637" s="239">
        <f t="shared" si="68"/>
        <v>1686.191</v>
      </c>
      <c r="D637" s="239">
        <f t="shared" si="68"/>
        <v>1682.271</v>
      </c>
      <c r="E637" s="239">
        <f t="shared" si="68"/>
        <v>1682.8609999999999</v>
      </c>
      <c r="F637" s="239">
        <f t="shared" si="68"/>
        <v>1690.0409999999999</v>
      </c>
      <c r="G637" s="239">
        <f t="shared" si="68"/>
        <v>1693.181</v>
      </c>
      <c r="H637" s="239">
        <f t="shared" si="68"/>
        <v>1760.3309999999999</v>
      </c>
      <c r="I637" s="239">
        <f t="shared" si="68"/>
        <v>1825.201</v>
      </c>
      <c r="J637" s="239">
        <f t="shared" si="68"/>
        <v>1824.471</v>
      </c>
      <c r="K637" s="239">
        <f t="shared" si="68"/>
        <v>1823.181</v>
      </c>
      <c r="L637" s="239">
        <f t="shared" si="68"/>
        <v>1822.191</v>
      </c>
      <c r="M637" s="239">
        <f t="shared" si="68"/>
        <v>1820.491</v>
      </c>
      <c r="N637" s="239">
        <f t="shared" si="68"/>
        <v>1819.921</v>
      </c>
      <c r="O637" s="239">
        <f t="shared" si="68"/>
        <v>1817.3409999999999</v>
      </c>
      <c r="P637" s="239">
        <f t="shared" si="68"/>
        <v>1815.971</v>
      </c>
      <c r="Q637" s="239">
        <f t="shared" si="68"/>
        <v>1820.5709999999999</v>
      </c>
      <c r="R637" s="239">
        <f t="shared" si="69"/>
        <v>1823.5509999999999</v>
      </c>
      <c r="S637" s="239">
        <f t="shared" si="69"/>
        <v>1826.0909999999999</v>
      </c>
      <c r="T637" s="239">
        <f t="shared" si="69"/>
        <v>2114.181</v>
      </c>
      <c r="U637" s="239">
        <f t="shared" si="69"/>
        <v>1996.7809999999999</v>
      </c>
      <c r="V637" s="239">
        <f t="shared" si="69"/>
        <v>1911.491</v>
      </c>
      <c r="W637" s="239">
        <f t="shared" si="69"/>
        <v>1823.9010000000001</v>
      </c>
      <c r="X637" s="239">
        <f t="shared" si="69"/>
        <v>1691.1209999999999</v>
      </c>
      <c r="Y637" s="239">
        <f t="shared" si="69"/>
        <v>1734.2909999999999</v>
      </c>
      <c r="Z637" s="240"/>
      <c r="AA637" s="241">
        <v>1119.78</v>
      </c>
      <c r="AB637" s="242">
        <v>1114.67</v>
      </c>
      <c r="AC637" s="242">
        <v>1110.75</v>
      </c>
      <c r="AD637" s="242">
        <v>1111.3399999999999</v>
      </c>
      <c r="AE637" s="242">
        <v>1118.52</v>
      </c>
      <c r="AF637" s="242">
        <v>1121.6600000000001</v>
      </c>
      <c r="AG637" s="242">
        <v>1188.81</v>
      </c>
      <c r="AH637" s="242">
        <v>1253.68</v>
      </c>
      <c r="AI637" s="242">
        <v>1252.95</v>
      </c>
      <c r="AJ637" s="242">
        <v>1251.6600000000001</v>
      </c>
      <c r="AK637" s="242">
        <v>1250.67</v>
      </c>
      <c r="AL637" s="242">
        <v>1248.97</v>
      </c>
      <c r="AM637" s="242">
        <v>1248.4000000000001</v>
      </c>
      <c r="AN637" s="242">
        <v>1245.82</v>
      </c>
      <c r="AO637" s="242">
        <v>1244.45</v>
      </c>
      <c r="AP637" s="242">
        <v>1249.05</v>
      </c>
      <c r="AQ637" s="242">
        <v>1252.03</v>
      </c>
      <c r="AR637" s="242">
        <v>1254.57</v>
      </c>
      <c r="AS637" s="242">
        <v>1542.66</v>
      </c>
      <c r="AT637" s="242">
        <v>1425.26</v>
      </c>
      <c r="AU637" s="242">
        <v>1339.97</v>
      </c>
      <c r="AV637" s="242">
        <v>1252.3800000000001</v>
      </c>
      <c r="AW637" s="242">
        <v>1119.5999999999999</v>
      </c>
      <c r="AX637" s="243">
        <v>1162.77</v>
      </c>
      <c r="AY637" s="319">
        <v>566.71</v>
      </c>
      <c r="AZ637" s="386">
        <v>4.8109999999999999</v>
      </c>
      <c r="BA637" s="244">
        <v>0</v>
      </c>
      <c r="BB637" s="252">
        <v>0</v>
      </c>
    </row>
    <row r="638" spans="1:54" s="229" customFormat="1">
      <c r="A638" s="238">
        <v>24</v>
      </c>
      <c r="B638" s="239">
        <f t="shared" si="68"/>
        <v>1824.6309999999999</v>
      </c>
      <c r="C638" s="239">
        <f t="shared" si="68"/>
        <v>1798.511</v>
      </c>
      <c r="D638" s="239">
        <f t="shared" si="68"/>
        <v>1778.6009999999999</v>
      </c>
      <c r="E638" s="239">
        <f t="shared" si="68"/>
        <v>1780.421</v>
      </c>
      <c r="F638" s="239">
        <f t="shared" si="68"/>
        <v>1757.6510000000001</v>
      </c>
      <c r="G638" s="239">
        <f t="shared" si="68"/>
        <v>1828.0709999999999</v>
      </c>
      <c r="H638" s="239">
        <f t="shared" si="68"/>
        <v>1836.5909999999999</v>
      </c>
      <c r="I638" s="239">
        <f t="shared" si="68"/>
        <v>2021.5709999999999</v>
      </c>
      <c r="J638" s="239">
        <f t="shared" si="68"/>
        <v>2156.7310000000002</v>
      </c>
      <c r="K638" s="239">
        <f t="shared" si="68"/>
        <v>2314.9210000000003</v>
      </c>
      <c r="L638" s="239">
        <f t="shared" si="68"/>
        <v>2341.3210000000004</v>
      </c>
      <c r="M638" s="239">
        <f t="shared" si="68"/>
        <v>2358.8110000000001</v>
      </c>
      <c r="N638" s="239">
        <f t="shared" si="68"/>
        <v>2349.4910000000004</v>
      </c>
      <c r="O638" s="239">
        <f t="shared" si="68"/>
        <v>2338.1110000000003</v>
      </c>
      <c r="P638" s="239">
        <f t="shared" si="68"/>
        <v>2347.2510000000002</v>
      </c>
      <c r="Q638" s="239">
        <f t="shared" si="68"/>
        <v>2397.261</v>
      </c>
      <c r="R638" s="239">
        <f t="shared" si="69"/>
        <v>2432.1610000000005</v>
      </c>
      <c r="S638" s="239">
        <f t="shared" si="69"/>
        <v>2437.5310000000004</v>
      </c>
      <c r="T638" s="239">
        <f t="shared" si="69"/>
        <v>2412.7010000000005</v>
      </c>
      <c r="U638" s="239">
        <f t="shared" si="69"/>
        <v>2327.8910000000001</v>
      </c>
      <c r="V638" s="239">
        <f t="shared" si="69"/>
        <v>2214.3210000000004</v>
      </c>
      <c r="W638" s="239">
        <f t="shared" si="69"/>
        <v>2075.971</v>
      </c>
      <c r="X638" s="239">
        <f t="shared" si="69"/>
        <v>1909.1009999999999</v>
      </c>
      <c r="Y638" s="239">
        <f t="shared" si="69"/>
        <v>1839.181</v>
      </c>
      <c r="Z638" s="240"/>
      <c r="AA638" s="241">
        <v>1253.1099999999999</v>
      </c>
      <c r="AB638" s="242">
        <v>1226.99</v>
      </c>
      <c r="AC638" s="242">
        <v>1207.08</v>
      </c>
      <c r="AD638" s="242">
        <v>1208.9000000000001</v>
      </c>
      <c r="AE638" s="242">
        <v>1186.1300000000001</v>
      </c>
      <c r="AF638" s="242">
        <v>1256.55</v>
      </c>
      <c r="AG638" s="242">
        <v>1265.07</v>
      </c>
      <c r="AH638" s="242">
        <v>1450.05</v>
      </c>
      <c r="AI638" s="242">
        <v>1585.21</v>
      </c>
      <c r="AJ638" s="242">
        <v>1743.4</v>
      </c>
      <c r="AK638" s="242">
        <v>1769.8</v>
      </c>
      <c r="AL638" s="242">
        <v>1787.29</v>
      </c>
      <c r="AM638" s="242">
        <v>1777.97</v>
      </c>
      <c r="AN638" s="242">
        <v>1766.59</v>
      </c>
      <c r="AO638" s="242">
        <v>1775.73</v>
      </c>
      <c r="AP638" s="242">
        <v>1825.74</v>
      </c>
      <c r="AQ638" s="242">
        <v>1860.64</v>
      </c>
      <c r="AR638" s="242">
        <v>1866.01</v>
      </c>
      <c r="AS638" s="242">
        <v>1841.18</v>
      </c>
      <c r="AT638" s="242">
        <v>1756.37</v>
      </c>
      <c r="AU638" s="242">
        <v>1642.8</v>
      </c>
      <c r="AV638" s="242">
        <v>1504.45</v>
      </c>
      <c r="AW638" s="242">
        <v>1337.58</v>
      </c>
      <c r="AX638" s="243">
        <v>1267.6600000000001</v>
      </c>
      <c r="AY638" s="319">
        <v>566.71</v>
      </c>
      <c r="AZ638" s="386">
        <v>4.8109999999999999</v>
      </c>
      <c r="BA638" s="244">
        <v>0</v>
      </c>
      <c r="BB638" s="252">
        <v>0</v>
      </c>
    </row>
    <row r="639" spans="1:54" s="229" customFormat="1">
      <c r="A639" s="238">
        <v>25</v>
      </c>
      <c r="B639" s="239">
        <f t="shared" si="68"/>
        <v>1828.481</v>
      </c>
      <c r="C639" s="239">
        <f t="shared" si="68"/>
        <v>1808.5309999999999</v>
      </c>
      <c r="D639" s="239">
        <f t="shared" si="68"/>
        <v>1777.6409999999998</v>
      </c>
      <c r="E639" s="239">
        <f t="shared" si="68"/>
        <v>1777.171</v>
      </c>
      <c r="F639" s="239">
        <f t="shared" si="68"/>
        <v>1764.941</v>
      </c>
      <c r="G639" s="239">
        <f t="shared" si="68"/>
        <v>1805.261</v>
      </c>
      <c r="H639" s="239">
        <f t="shared" si="68"/>
        <v>1835.431</v>
      </c>
      <c r="I639" s="239">
        <f t="shared" si="68"/>
        <v>1875.7909999999999</v>
      </c>
      <c r="J639" s="239">
        <f t="shared" si="68"/>
        <v>2070.1210000000001</v>
      </c>
      <c r="K639" s="239">
        <f t="shared" si="68"/>
        <v>2140.3510000000001</v>
      </c>
      <c r="L639" s="239">
        <f t="shared" si="68"/>
        <v>2205.1309999999999</v>
      </c>
      <c r="M639" s="239">
        <f t="shared" si="68"/>
        <v>2218.9910000000004</v>
      </c>
      <c r="N639" s="239">
        <f t="shared" si="68"/>
        <v>2186.0410000000002</v>
      </c>
      <c r="O639" s="239">
        <f t="shared" si="68"/>
        <v>2183.2010000000005</v>
      </c>
      <c r="P639" s="239">
        <f t="shared" si="68"/>
        <v>2198.3809999999999</v>
      </c>
      <c r="Q639" s="239">
        <f t="shared" si="68"/>
        <v>2272.9610000000002</v>
      </c>
      <c r="R639" s="239">
        <f t="shared" si="69"/>
        <v>2314.5410000000002</v>
      </c>
      <c r="S639" s="239">
        <f t="shared" si="69"/>
        <v>2303.3310000000001</v>
      </c>
      <c r="T639" s="239">
        <f t="shared" si="69"/>
        <v>2273.0010000000002</v>
      </c>
      <c r="U639" s="239">
        <f t="shared" si="69"/>
        <v>2212.3210000000004</v>
      </c>
      <c r="V639" s="239">
        <f t="shared" si="69"/>
        <v>2123.471</v>
      </c>
      <c r="W639" s="239">
        <f t="shared" si="69"/>
        <v>2031.441</v>
      </c>
      <c r="X639" s="239">
        <f t="shared" si="69"/>
        <v>1913.0609999999999</v>
      </c>
      <c r="Y639" s="239">
        <f t="shared" si="69"/>
        <v>1871.3109999999999</v>
      </c>
      <c r="Z639" s="240"/>
      <c r="AA639" s="241">
        <v>1256.96</v>
      </c>
      <c r="AB639" s="242">
        <v>1237.01</v>
      </c>
      <c r="AC639" s="242">
        <v>1206.1199999999999</v>
      </c>
      <c r="AD639" s="242">
        <v>1205.6500000000001</v>
      </c>
      <c r="AE639" s="242">
        <v>1193.42</v>
      </c>
      <c r="AF639" s="242">
        <v>1233.74</v>
      </c>
      <c r="AG639" s="242">
        <v>1263.9100000000001</v>
      </c>
      <c r="AH639" s="242">
        <v>1304.27</v>
      </c>
      <c r="AI639" s="242">
        <v>1498.6</v>
      </c>
      <c r="AJ639" s="242">
        <v>1568.83</v>
      </c>
      <c r="AK639" s="242">
        <v>1633.61</v>
      </c>
      <c r="AL639" s="242">
        <v>1647.47</v>
      </c>
      <c r="AM639" s="242">
        <v>1614.52</v>
      </c>
      <c r="AN639" s="242">
        <v>1611.68</v>
      </c>
      <c r="AO639" s="242">
        <v>1626.86</v>
      </c>
      <c r="AP639" s="242">
        <v>1701.44</v>
      </c>
      <c r="AQ639" s="242">
        <v>1743.02</v>
      </c>
      <c r="AR639" s="242">
        <v>1731.81</v>
      </c>
      <c r="AS639" s="242">
        <v>1701.48</v>
      </c>
      <c r="AT639" s="242">
        <v>1640.8</v>
      </c>
      <c r="AU639" s="242">
        <v>1551.95</v>
      </c>
      <c r="AV639" s="242">
        <v>1459.92</v>
      </c>
      <c r="AW639" s="242">
        <v>1341.54</v>
      </c>
      <c r="AX639" s="243">
        <v>1299.79</v>
      </c>
      <c r="AY639" s="319">
        <v>566.71</v>
      </c>
      <c r="AZ639" s="386">
        <v>4.8109999999999999</v>
      </c>
      <c r="BA639" s="244">
        <v>0</v>
      </c>
      <c r="BB639" s="252">
        <v>0</v>
      </c>
    </row>
    <row r="640" spans="1:54" s="229" customFormat="1">
      <c r="A640" s="238">
        <v>26</v>
      </c>
      <c r="B640" s="239">
        <f t="shared" si="68"/>
        <v>1832.8709999999999</v>
      </c>
      <c r="C640" s="239">
        <f t="shared" si="68"/>
        <v>1809.991</v>
      </c>
      <c r="D640" s="239">
        <f t="shared" si="68"/>
        <v>1728.511</v>
      </c>
      <c r="E640" s="239">
        <f t="shared" si="68"/>
        <v>1725.8709999999999</v>
      </c>
      <c r="F640" s="239">
        <f t="shared" si="68"/>
        <v>1735.761</v>
      </c>
      <c r="G640" s="239">
        <f t="shared" si="68"/>
        <v>1873.5909999999999</v>
      </c>
      <c r="H640" s="239">
        <f t="shared" si="68"/>
        <v>1885.6309999999999</v>
      </c>
      <c r="I640" s="239">
        <f t="shared" si="68"/>
        <v>2088.6110000000003</v>
      </c>
      <c r="J640" s="239">
        <f t="shared" si="68"/>
        <v>2150.5210000000002</v>
      </c>
      <c r="K640" s="239">
        <f t="shared" si="68"/>
        <v>2158.8210000000004</v>
      </c>
      <c r="L640" s="239">
        <f t="shared" si="68"/>
        <v>2152.3510000000001</v>
      </c>
      <c r="M640" s="239">
        <f t="shared" si="68"/>
        <v>2161.0610000000001</v>
      </c>
      <c r="N640" s="239">
        <f t="shared" si="68"/>
        <v>2157.9510000000005</v>
      </c>
      <c r="O640" s="239">
        <f t="shared" si="68"/>
        <v>2155.1410000000001</v>
      </c>
      <c r="P640" s="239">
        <f t="shared" si="68"/>
        <v>2152.0710000000004</v>
      </c>
      <c r="Q640" s="239">
        <f t="shared" si="68"/>
        <v>2291.1110000000003</v>
      </c>
      <c r="R640" s="239">
        <f t="shared" si="69"/>
        <v>2387.5010000000002</v>
      </c>
      <c r="S640" s="239">
        <f t="shared" si="69"/>
        <v>2512.9510000000005</v>
      </c>
      <c r="T640" s="239">
        <f t="shared" si="69"/>
        <v>2537.3110000000001</v>
      </c>
      <c r="U640" s="239">
        <f t="shared" si="69"/>
        <v>2365.0010000000002</v>
      </c>
      <c r="V640" s="239">
        <f t="shared" si="69"/>
        <v>2126.721</v>
      </c>
      <c r="W640" s="239">
        <f t="shared" si="69"/>
        <v>2027.1309999999999</v>
      </c>
      <c r="X640" s="239">
        <f t="shared" si="69"/>
        <v>1866.511</v>
      </c>
      <c r="Y640" s="239">
        <f t="shared" si="69"/>
        <v>1903.9010000000001</v>
      </c>
      <c r="Z640" s="240"/>
      <c r="AA640" s="241">
        <v>1261.3499999999999</v>
      </c>
      <c r="AB640" s="242">
        <v>1238.47</v>
      </c>
      <c r="AC640" s="242">
        <v>1156.99</v>
      </c>
      <c r="AD640" s="242">
        <v>1154.3499999999999</v>
      </c>
      <c r="AE640" s="242">
        <v>1164.24</v>
      </c>
      <c r="AF640" s="242">
        <v>1302.07</v>
      </c>
      <c r="AG640" s="242">
        <v>1314.11</v>
      </c>
      <c r="AH640" s="242">
        <v>1517.09</v>
      </c>
      <c r="AI640" s="242">
        <v>1579</v>
      </c>
      <c r="AJ640" s="242">
        <v>1587.3</v>
      </c>
      <c r="AK640" s="242">
        <v>1580.83</v>
      </c>
      <c r="AL640" s="242">
        <v>1589.54</v>
      </c>
      <c r="AM640" s="242">
        <v>1586.43</v>
      </c>
      <c r="AN640" s="242">
        <v>1583.62</v>
      </c>
      <c r="AO640" s="242">
        <v>1580.55</v>
      </c>
      <c r="AP640" s="242">
        <v>1719.59</v>
      </c>
      <c r="AQ640" s="242">
        <v>1815.98</v>
      </c>
      <c r="AR640" s="242">
        <v>1941.43</v>
      </c>
      <c r="AS640" s="242">
        <v>1965.79</v>
      </c>
      <c r="AT640" s="242">
        <v>1793.48</v>
      </c>
      <c r="AU640" s="242">
        <v>1555.2</v>
      </c>
      <c r="AV640" s="242">
        <v>1455.61</v>
      </c>
      <c r="AW640" s="242">
        <v>1294.99</v>
      </c>
      <c r="AX640" s="243">
        <v>1332.38</v>
      </c>
      <c r="AY640" s="319">
        <v>566.71</v>
      </c>
      <c r="AZ640" s="386">
        <v>4.8109999999999999</v>
      </c>
      <c r="BA640" s="244">
        <v>0</v>
      </c>
      <c r="BB640" s="252">
        <v>0</v>
      </c>
    </row>
    <row r="641" spans="1:54" s="229" customFormat="1">
      <c r="A641" s="238">
        <v>27</v>
      </c>
      <c r="B641" s="239">
        <f t="shared" si="68"/>
        <v>1837.1109999999999</v>
      </c>
      <c r="C641" s="239">
        <f t="shared" si="68"/>
        <v>1760.8009999999999</v>
      </c>
      <c r="D641" s="239">
        <f t="shared" si="68"/>
        <v>1724.5909999999999</v>
      </c>
      <c r="E641" s="239">
        <f t="shared" si="68"/>
        <v>1723.8909999999998</v>
      </c>
      <c r="F641" s="239">
        <f t="shared" si="68"/>
        <v>1734.1009999999999</v>
      </c>
      <c r="G641" s="239">
        <f t="shared" si="68"/>
        <v>2161.0010000000002</v>
      </c>
      <c r="H641" s="239">
        <f t="shared" si="68"/>
        <v>2159.6910000000003</v>
      </c>
      <c r="I641" s="239">
        <f t="shared" si="68"/>
        <v>2657.5710000000004</v>
      </c>
      <c r="J641" s="239">
        <f t="shared" si="68"/>
        <v>2670.8210000000004</v>
      </c>
      <c r="K641" s="239">
        <f t="shared" si="68"/>
        <v>2778.261</v>
      </c>
      <c r="L641" s="239">
        <f t="shared" si="68"/>
        <v>2720.3610000000003</v>
      </c>
      <c r="M641" s="239">
        <f t="shared" si="68"/>
        <v>2841.8910000000001</v>
      </c>
      <c r="N641" s="239">
        <f t="shared" si="68"/>
        <v>2748.971</v>
      </c>
      <c r="O641" s="239">
        <f t="shared" si="68"/>
        <v>2729.5710000000004</v>
      </c>
      <c r="P641" s="239">
        <f t="shared" si="68"/>
        <v>2897.7710000000002</v>
      </c>
      <c r="Q641" s="239">
        <f t="shared" si="68"/>
        <v>2890.0410000000002</v>
      </c>
      <c r="R641" s="239">
        <f t="shared" si="69"/>
        <v>2895.6410000000001</v>
      </c>
      <c r="S641" s="239">
        <f t="shared" si="69"/>
        <v>2899.9810000000002</v>
      </c>
      <c r="T641" s="239">
        <f t="shared" si="69"/>
        <v>2902.6910000000003</v>
      </c>
      <c r="U641" s="239">
        <f t="shared" si="69"/>
        <v>2788.9810000000002</v>
      </c>
      <c r="V641" s="239">
        <f t="shared" si="69"/>
        <v>2522.8809999999999</v>
      </c>
      <c r="W641" s="239">
        <f t="shared" si="69"/>
        <v>2014.951</v>
      </c>
      <c r="X641" s="239">
        <f t="shared" si="69"/>
        <v>1877.3709999999999</v>
      </c>
      <c r="Y641" s="239">
        <f t="shared" si="69"/>
        <v>1912.1109999999999</v>
      </c>
      <c r="Z641" s="240"/>
      <c r="AA641" s="241">
        <v>1265.5899999999999</v>
      </c>
      <c r="AB641" s="242">
        <v>1189.28</v>
      </c>
      <c r="AC641" s="242">
        <v>1153.07</v>
      </c>
      <c r="AD641" s="242">
        <v>1152.3699999999999</v>
      </c>
      <c r="AE641" s="242">
        <v>1162.58</v>
      </c>
      <c r="AF641" s="242">
        <v>1589.48</v>
      </c>
      <c r="AG641" s="242">
        <v>1588.17</v>
      </c>
      <c r="AH641" s="242">
        <v>2086.0500000000002</v>
      </c>
      <c r="AI641" s="242">
        <v>2099.3000000000002</v>
      </c>
      <c r="AJ641" s="242">
        <v>2206.7399999999998</v>
      </c>
      <c r="AK641" s="242">
        <v>2148.84</v>
      </c>
      <c r="AL641" s="242">
        <v>2270.37</v>
      </c>
      <c r="AM641" s="242">
        <v>2177.4499999999998</v>
      </c>
      <c r="AN641" s="242">
        <v>2158.0500000000002</v>
      </c>
      <c r="AO641" s="242">
        <v>2326.25</v>
      </c>
      <c r="AP641" s="242">
        <v>2318.52</v>
      </c>
      <c r="AQ641" s="242">
        <v>2324.12</v>
      </c>
      <c r="AR641" s="242">
        <v>2328.46</v>
      </c>
      <c r="AS641" s="242">
        <v>2331.17</v>
      </c>
      <c r="AT641" s="242">
        <v>2217.46</v>
      </c>
      <c r="AU641" s="242">
        <v>1951.36</v>
      </c>
      <c r="AV641" s="242">
        <v>1443.43</v>
      </c>
      <c r="AW641" s="242">
        <v>1305.8499999999999</v>
      </c>
      <c r="AX641" s="243">
        <v>1340.59</v>
      </c>
      <c r="AY641" s="319">
        <v>566.71</v>
      </c>
      <c r="AZ641" s="386">
        <v>4.8109999999999999</v>
      </c>
      <c r="BA641" s="244">
        <v>0</v>
      </c>
      <c r="BB641" s="252">
        <v>0</v>
      </c>
    </row>
    <row r="642" spans="1:54" s="229" customFormat="1">
      <c r="A642" s="238">
        <v>28</v>
      </c>
      <c r="B642" s="239">
        <f t="shared" si="68"/>
        <v>1839.261</v>
      </c>
      <c r="C642" s="239">
        <f t="shared" si="68"/>
        <v>1771.451</v>
      </c>
      <c r="D642" s="239">
        <f t="shared" si="68"/>
        <v>1738.211</v>
      </c>
      <c r="E642" s="239">
        <f t="shared" si="68"/>
        <v>1736.4010000000001</v>
      </c>
      <c r="F642" s="239">
        <f t="shared" si="68"/>
        <v>1746.1409999999998</v>
      </c>
      <c r="G642" s="239">
        <f t="shared" si="68"/>
        <v>1885.751</v>
      </c>
      <c r="H642" s="239">
        <f t="shared" si="68"/>
        <v>1909.421</v>
      </c>
      <c r="I642" s="239">
        <f t="shared" si="68"/>
        <v>2082.8009999999999</v>
      </c>
      <c r="J642" s="239">
        <f t="shared" si="68"/>
        <v>2668.5610000000001</v>
      </c>
      <c r="K642" s="239">
        <f t="shared" si="68"/>
        <v>2717.4410000000003</v>
      </c>
      <c r="L642" s="239">
        <f t="shared" si="68"/>
        <v>2120.3809999999999</v>
      </c>
      <c r="M642" s="239">
        <f t="shared" si="68"/>
        <v>2130.1010000000001</v>
      </c>
      <c r="N642" s="239">
        <f t="shared" si="68"/>
        <v>2122.7710000000002</v>
      </c>
      <c r="O642" s="239">
        <f t="shared" si="68"/>
        <v>2092.1309999999999</v>
      </c>
      <c r="P642" s="239">
        <f t="shared" si="68"/>
        <v>2098.1309999999999</v>
      </c>
      <c r="Q642" s="239">
        <f t="shared" si="68"/>
        <v>2150.5010000000002</v>
      </c>
      <c r="R642" s="239">
        <f t="shared" si="69"/>
        <v>2216.4010000000003</v>
      </c>
      <c r="S642" s="239">
        <f t="shared" si="69"/>
        <v>2225.4810000000002</v>
      </c>
      <c r="T642" s="239">
        <f t="shared" si="69"/>
        <v>2816.3310000000001</v>
      </c>
      <c r="U642" s="239">
        <f t="shared" si="69"/>
        <v>2125.3910000000001</v>
      </c>
      <c r="V642" s="239">
        <f t="shared" si="69"/>
        <v>2051.0909999999999</v>
      </c>
      <c r="W642" s="239">
        <f t="shared" si="69"/>
        <v>1970.971</v>
      </c>
      <c r="X642" s="239">
        <f t="shared" si="69"/>
        <v>1887.171</v>
      </c>
      <c r="Y642" s="239">
        <f t="shared" si="69"/>
        <v>1916.0809999999999</v>
      </c>
      <c r="Z642" s="240"/>
      <c r="AA642" s="241">
        <v>1267.74</v>
      </c>
      <c r="AB642" s="242">
        <v>1199.93</v>
      </c>
      <c r="AC642" s="242">
        <v>1166.69</v>
      </c>
      <c r="AD642" s="242">
        <v>1164.8800000000001</v>
      </c>
      <c r="AE642" s="242">
        <v>1174.6199999999999</v>
      </c>
      <c r="AF642" s="242">
        <v>1314.23</v>
      </c>
      <c r="AG642" s="242">
        <v>1337.9</v>
      </c>
      <c r="AH642" s="242">
        <v>1511.28</v>
      </c>
      <c r="AI642" s="242">
        <v>2097.04</v>
      </c>
      <c r="AJ642" s="242">
        <v>2145.92</v>
      </c>
      <c r="AK642" s="242">
        <v>1548.86</v>
      </c>
      <c r="AL642" s="242">
        <v>1558.58</v>
      </c>
      <c r="AM642" s="242">
        <v>1551.25</v>
      </c>
      <c r="AN642" s="242">
        <v>1520.61</v>
      </c>
      <c r="AO642" s="242">
        <v>1526.61</v>
      </c>
      <c r="AP642" s="242">
        <v>1578.98</v>
      </c>
      <c r="AQ642" s="242">
        <v>1644.88</v>
      </c>
      <c r="AR642" s="242">
        <v>1653.96</v>
      </c>
      <c r="AS642" s="242">
        <v>2244.81</v>
      </c>
      <c r="AT642" s="242">
        <v>1553.87</v>
      </c>
      <c r="AU642" s="242">
        <v>1479.57</v>
      </c>
      <c r="AV642" s="242">
        <v>1399.45</v>
      </c>
      <c r="AW642" s="242">
        <v>1315.65</v>
      </c>
      <c r="AX642" s="243">
        <v>1344.56</v>
      </c>
      <c r="AY642" s="319">
        <v>566.71</v>
      </c>
      <c r="AZ642" s="386">
        <v>4.8109999999999999</v>
      </c>
      <c r="BA642" s="244">
        <v>0</v>
      </c>
      <c r="BB642" s="252">
        <v>0</v>
      </c>
    </row>
    <row r="643" spans="1:54" s="229" customFormat="1">
      <c r="A643" s="238">
        <v>29</v>
      </c>
      <c r="B643" s="239">
        <f t="shared" si="68"/>
        <v>1840.701</v>
      </c>
      <c r="C643" s="239">
        <f t="shared" si="68"/>
        <v>1775.6209999999999</v>
      </c>
      <c r="D643" s="239">
        <f t="shared" si="68"/>
        <v>1768.0309999999999</v>
      </c>
      <c r="E643" s="239">
        <f t="shared" si="68"/>
        <v>1767.5409999999999</v>
      </c>
      <c r="F643" s="239">
        <f t="shared" si="68"/>
        <v>1755.3209999999999</v>
      </c>
      <c r="G643" s="239">
        <f t="shared" si="68"/>
        <v>1895.1309999999999</v>
      </c>
      <c r="H643" s="239">
        <f t="shared" si="68"/>
        <v>1910.3409999999999</v>
      </c>
      <c r="I643" s="239">
        <f t="shared" si="68"/>
        <v>2093.7410000000004</v>
      </c>
      <c r="J643" s="239">
        <f t="shared" si="68"/>
        <v>2135.7510000000002</v>
      </c>
      <c r="K643" s="239">
        <f t="shared" si="68"/>
        <v>2192.3310000000001</v>
      </c>
      <c r="L643" s="239">
        <f t="shared" si="68"/>
        <v>2164.5909999999999</v>
      </c>
      <c r="M643" s="239">
        <f t="shared" si="68"/>
        <v>2198.471</v>
      </c>
      <c r="N643" s="239">
        <f t="shared" si="68"/>
        <v>2186.1110000000003</v>
      </c>
      <c r="O643" s="239">
        <f t="shared" si="68"/>
        <v>2200.5710000000004</v>
      </c>
      <c r="P643" s="239">
        <f t="shared" si="68"/>
        <v>2212.8009999999999</v>
      </c>
      <c r="Q643" s="239">
        <f t="shared" si="68"/>
        <v>2383.5509999999999</v>
      </c>
      <c r="R643" s="239">
        <f t="shared" si="69"/>
        <v>2532.6910000000003</v>
      </c>
      <c r="S643" s="239">
        <f t="shared" si="69"/>
        <v>2593.261</v>
      </c>
      <c r="T643" s="239">
        <f t="shared" si="69"/>
        <v>2581.5809999999997</v>
      </c>
      <c r="U643" s="239">
        <f t="shared" si="69"/>
        <v>2346.5410000000002</v>
      </c>
      <c r="V643" s="239">
        <f t="shared" si="69"/>
        <v>2092.0610000000001</v>
      </c>
      <c r="W643" s="239">
        <f t="shared" si="69"/>
        <v>2032.471</v>
      </c>
      <c r="X643" s="239">
        <f t="shared" si="69"/>
        <v>1972.1510000000001</v>
      </c>
      <c r="Y643" s="239">
        <f t="shared" si="69"/>
        <v>1880.681</v>
      </c>
      <c r="Z643" s="240"/>
      <c r="AA643" s="241">
        <v>1269.18</v>
      </c>
      <c r="AB643" s="242">
        <v>1204.0999999999999</v>
      </c>
      <c r="AC643" s="242">
        <v>1196.51</v>
      </c>
      <c r="AD643" s="242">
        <v>1196.02</v>
      </c>
      <c r="AE643" s="242">
        <v>1183.8</v>
      </c>
      <c r="AF643" s="242">
        <v>1323.61</v>
      </c>
      <c r="AG643" s="242">
        <v>1338.82</v>
      </c>
      <c r="AH643" s="242">
        <v>1522.22</v>
      </c>
      <c r="AI643" s="242">
        <v>1564.23</v>
      </c>
      <c r="AJ643" s="242">
        <v>1620.81</v>
      </c>
      <c r="AK643" s="242">
        <v>1593.07</v>
      </c>
      <c r="AL643" s="242">
        <v>1626.95</v>
      </c>
      <c r="AM643" s="242">
        <v>1614.59</v>
      </c>
      <c r="AN643" s="242">
        <v>1629.05</v>
      </c>
      <c r="AO643" s="242">
        <v>1641.28</v>
      </c>
      <c r="AP643" s="242">
        <v>1812.03</v>
      </c>
      <c r="AQ643" s="242">
        <v>1961.17</v>
      </c>
      <c r="AR643" s="242">
        <v>2021.7399999999998</v>
      </c>
      <c r="AS643" s="242">
        <v>2010.0599999999997</v>
      </c>
      <c r="AT643" s="242">
        <v>1775.02</v>
      </c>
      <c r="AU643" s="242">
        <v>1520.54</v>
      </c>
      <c r="AV643" s="242">
        <v>1460.95</v>
      </c>
      <c r="AW643" s="242">
        <v>1400.63</v>
      </c>
      <c r="AX643" s="243">
        <v>1309.1600000000001</v>
      </c>
      <c r="AY643" s="319">
        <v>566.71</v>
      </c>
      <c r="AZ643" s="386">
        <v>4.8109999999999999</v>
      </c>
      <c r="BA643" s="244">
        <v>0</v>
      </c>
      <c r="BB643" s="252">
        <v>0</v>
      </c>
    </row>
    <row r="644" spans="1:54" s="229" customFormat="1" ht="13.5" customHeight="1">
      <c r="A644" s="238">
        <v>30</v>
      </c>
      <c r="B644" s="239">
        <f t="shared" si="68"/>
        <v>1867.4110000000001</v>
      </c>
      <c r="C644" s="239">
        <f t="shared" si="68"/>
        <v>1843.271</v>
      </c>
      <c r="D644" s="239">
        <f t="shared" si="68"/>
        <v>1840.0509999999999</v>
      </c>
      <c r="E644" s="239">
        <f t="shared" si="68"/>
        <v>1815.3909999999998</v>
      </c>
      <c r="F644" s="239">
        <f t="shared" si="68"/>
        <v>1871.691</v>
      </c>
      <c r="G644" s="239">
        <f t="shared" si="68"/>
        <v>1899.8709999999999</v>
      </c>
      <c r="H644" s="239">
        <f t="shared" si="68"/>
        <v>1965.951</v>
      </c>
      <c r="I644" s="239">
        <f t="shared" si="68"/>
        <v>2117.4210000000003</v>
      </c>
      <c r="J644" s="239">
        <f t="shared" si="68"/>
        <v>2273.9910000000004</v>
      </c>
      <c r="K644" s="239">
        <f t="shared" si="68"/>
        <v>2397.181</v>
      </c>
      <c r="L644" s="239">
        <f t="shared" si="68"/>
        <v>2340.3510000000001</v>
      </c>
      <c r="M644" s="239">
        <f t="shared" si="68"/>
        <v>2406.9610000000002</v>
      </c>
      <c r="N644" s="239">
        <f t="shared" si="68"/>
        <v>2342.8210000000004</v>
      </c>
      <c r="O644" s="239">
        <f t="shared" si="68"/>
        <v>2332.721</v>
      </c>
      <c r="P644" s="239">
        <f t="shared" si="68"/>
        <v>2371.9210000000003</v>
      </c>
      <c r="Q644" s="239">
        <f t="shared" si="68"/>
        <v>2505.471</v>
      </c>
      <c r="R644" s="239">
        <f t="shared" si="69"/>
        <v>2559.1510000000003</v>
      </c>
      <c r="S644" s="239">
        <f t="shared" si="69"/>
        <v>2579.7910000000002</v>
      </c>
      <c r="T644" s="239">
        <f t="shared" si="69"/>
        <v>2579.7109999999998</v>
      </c>
      <c r="U644" s="239">
        <f t="shared" si="69"/>
        <v>2460.4010000000003</v>
      </c>
      <c r="V644" s="239">
        <f t="shared" si="69"/>
        <v>2219.0010000000002</v>
      </c>
      <c r="W644" s="239">
        <f t="shared" si="69"/>
        <v>2107.3710000000001</v>
      </c>
      <c r="X644" s="239">
        <f t="shared" si="69"/>
        <v>2020.1510000000001</v>
      </c>
      <c r="Y644" s="239">
        <f t="shared" si="69"/>
        <v>1979.7909999999999</v>
      </c>
      <c r="Z644" s="240"/>
      <c r="AA644" s="241">
        <v>1295.8900000000001</v>
      </c>
      <c r="AB644" s="242">
        <v>1271.75</v>
      </c>
      <c r="AC644" s="242">
        <v>1268.53</v>
      </c>
      <c r="AD644" s="242">
        <v>1243.8699999999999</v>
      </c>
      <c r="AE644" s="242">
        <v>1300.17</v>
      </c>
      <c r="AF644" s="242">
        <v>1328.35</v>
      </c>
      <c r="AG644" s="242">
        <v>1394.43</v>
      </c>
      <c r="AH644" s="242">
        <v>1545.9</v>
      </c>
      <c r="AI644" s="242">
        <v>1702.47</v>
      </c>
      <c r="AJ644" s="242">
        <v>1825.66</v>
      </c>
      <c r="AK644" s="242">
        <v>1768.83</v>
      </c>
      <c r="AL644" s="242">
        <v>1835.44</v>
      </c>
      <c r="AM644" s="242">
        <v>1771.3</v>
      </c>
      <c r="AN644" s="242">
        <v>1761.2</v>
      </c>
      <c r="AO644" s="242">
        <v>1800.4</v>
      </c>
      <c r="AP644" s="242">
        <v>1933.95</v>
      </c>
      <c r="AQ644" s="242">
        <v>1987.63</v>
      </c>
      <c r="AR644" s="242">
        <v>2008.27</v>
      </c>
      <c r="AS644" s="242">
        <v>2008.1899999999998</v>
      </c>
      <c r="AT644" s="242">
        <v>1888.88</v>
      </c>
      <c r="AU644" s="242">
        <v>1647.48</v>
      </c>
      <c r="AV644" s="242">
        <v>1535.85</v>
      </c>
      <c r="AW644" s="242">
        <v>1448.63</v>
      </c>
      <c r="AX644" s="243">
        <v>1408.27</v>
      </c>
      <c r="AY644" s="319">
        <v>566.71</v>
      </c>
      <c r="AZ644" s="386">
        <v>4.8109999999999999</v>
      </c>
      <c r="BA644" s="244">
        <v>0</v>
      </c>
      <c r="BB644" s="252">
        <v>0</v>
      </c>
    </row>
    <row r="645" spans="1:54" s="229" customFormat="1" ht="13.5" thickBot="1">
      <c r="A645" s="246">
        <v>31</v>
      </c>
      <c r="B645" s="239">
        <f t="shared" si="68"/>
        <v>1954.1610000000001</v>
      </c>
      <c r="C645" s="239">
        <f t="shared" si="68"/>
        <v>1884.3509999999999</v>
      </c>
      <c r="D645" s="239">
        <f t="shared" si="68"/>
        <v>1878.1009999999999</v>
      </c>
      <c r="E645" s="239">
        <f t="shared" si="68"/>
        <v>1873.731</v>
      </c>
      <c r="F645" s="239">
        <f t="shared" si="68"/>
        <v>1879.4010000000001</v>
      </c>
      <c r="G645" s="239">
        <f t="shared" si="68"/>
        <v>1889.231</v>
      </c>
      <c r="H645" s="239">
        <f t="shared" si="68"/>
        <v>2014.0409999999999</v>
      </c>
      <c r="I645" s="239">
        <f t="shared" si="68"/>
        <v>2118.6110000000003</v>
      </c>
      <c r="J645" s="239">
        <f t="shared" si="68"/>
        <v>2192.9210000000003</v>
      </c>
      <c r="K645" s="239">
        <f t="shared" si="68"/>
        <v>2402.4410000000003</v>
      </c>
      <c r="L645" s="239">
        <f t="shared" si="68"/>
        <v>2477.3809999999999</v>
      </c>
      <c r="M645" s="239">
        <f t="shared" si="68"/>
        <v>2478.221</v>
      </c>
      <c r="N645" s="239">
        <f t="shared" si="68"/>
        <v>2455.2910000000002</v>
      </c>
      <c r="O645" s="239">
        <f t="shared" si="68"/>
        <v>2451.6010000000001</v>
      </c>
      <c r="P645" s="239">
        <f t="shared" si="68"/>
        <v>2460.511</v>
      </c>
      <c r="Q645" s="239">
        <f t="shared" si="68"/>
        <v>2563.2510000000002</v>
      </c>
      <c r="R645" s="239">
        <f t="shared" si="69"/>
        <v>2593.0610000000001</v>
      </c>
      <c r="S645" s="239">
        <f t="shared" si="69"/>
        <v>2619.3910000000001</v>
      </c>
      <c r="T645" s="239">
        <f t="shared" si="69"/>
        <v>2603.9910000000004</v>
      </c>
      <c r="U645" s="239">
        <f t="shared" si="69"/>
        <v>2511.3809999999999</v>
      </c>
      <c r="V645" s="239">
        <f t="shared" si="69"/>
        <v>2448.0909999999999</v>
      </c>
      <c r="W645" s="239">
        <f t="shared" si="69"/>
        <v>2174.1410000000001</v>
      </c>
      <c r="X645" s="239">
        <f t="shared" si="69"/>
        <v>2045.751</v>
      </c>
      <c r="Y645" s="239">
        <f t="shared" si="69"/>
        <v>2003.191</v>
      </c>
      <c r="Z645" s="240"/>
      <c r="AA645" s="247">
        <v>1382.64</v>
      </c>
      <c r="AB645" s="248">
        <v>1312.83</v>
      </c>
      <c r="AC645" s="248">
        <v>1306.58</v>
      </c>
      <c r="AD645" s="248">
        <v>1302.21</v>
      </c>
      <c r="AE645" s="248">
        <v>1307.8800000000001</v>
      </c>
      <c r="AF645" s="248">
        <v>1317.71</v>
      </c>
      <c r="AG645" s="248">
        <v>1442.52</v>
      </c>
      <c r="AH645" s="248">
        <v>1547.09</v>
      </c>
      <c r="AI645" s="248">
        <v>1621.4</v>
      </c>
      <c r="AJ645" s="248">
        <v>1830.92</v>
      </c>
      <c r="AK645" s="248">
        <v>1905.86</v>
      </c>
      <c r="AL645" s="248">
        <v>1906.7</v>
      </c>
      <c r="AM645" s="248">
        <v>1883.77</v>
      </c>
      <c r="AN645" s="248">
        <v>1880.08</v>
      </c>
      <c r="AO645" s="248">
        <v>1888.99</v>
      </c>
      <c r="AP645" s="248">
        <v>1991.73</v>
      </c>
      <c r="AQ645" s="248">
        <v>2021.54</v>
      </c>
      <c r="AR645" s="248">
        <v>2047.8700000000001</v>
      </c>
      <c r="AS645" s="248">
        <v>2032.47</v>
      </c>
      <c r="AT645" s="248">
        <v>1939.86</v>
      </c>
      <c r="AU645" s="248">
        <v>1876.57</v>
      </c>
      <c r="AV645" s="248">
        <v>1602.62</v>
      </c>
      <c r="AW645" s="248">
        <v>1474.23</v>
      </c>
      <c r="AX645" s="249">
        <v>1431.67</v>
      </c>
      <c r="AY645" s="320">
        <v>566.71</v>
      </c>
      <c r="AZ645" s="384">
        <v>4.8109999999999999</v>
      </c>
      <c r="BA645" s="250">
        <v>0</v>
      </c>
      <c r="BB645" s="253">
        <v>0</v>
      </c>
    </row>
    <row r="646" spans="1:54" s="229" customFormat="1" ht="13.5" thickBot="1">
      <c r="A646" s="256"/>
      <c r="B646" s="257"/>
      <c r="C646" s="257"/>
      <c r="D646" s="257"/>
      <c r="E646" s="257"/>
      <c r="F646" s="257"/>
      <c r="G646" s="257"/>
      <c r="H646" s="257"/>
      <c r="I646" s="257"/>
      <c r="J646" s="257"/>
      <c r="K646" s="257"/>
      <c r="L646" s="257"/>
      <c r="M646" s="257"/>
      <c r="N646" s="257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40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  <c r="AM646" s="258"/>
      <c r="AN646" s="258"/>
      <c r="AO646" s="258"/>
      <c r="AP646" s="258"/>
      <c r="AQ646" s="258"/>
      <c r="AR646" s="258"/>
      <c r="AS646" s="258"/>
      <c r="AT646" s="258"/>
      <c r="AU646" s="258"/>
      <c r="AV646" s="258"/>
      <c r="AW646" s="258"/>
      <c r="AX646" s="258"/>
      <c r="AY646" s="259"/>
      <c r="AZ646" s="260"/>
      <c r="BA646" s="260"/>
      <c r="BB646" s="259"/>
    </row>
    <row r="647" spans="1:54" s="225" customFormat="1" ht="53.25" customHeight="1" thickBot="1">
      <c r="A647" s="561" t="s">
        <v>1</v>
      </c>
      <c r="B647" s="564" t="s">
        <v>187</v>
      </c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5"/>
      <c r="AA647" s="226" t="s">
        <v>181</v>
      </c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  <c r="AW647" s="227"/>
      <c r="AX647" s="227"/>
      <c r="AY647" s="228"/>
      <c r="AZ647" s="227"/>
      <c r="BA647" s="227"/>
    </row>
    <row r="648" spans="1:54" s="229" customFormat="1" ht="58.5" customHeight="1">
      <c r="A648" s="562"/>
      <c r="B648" s="552" t="s">
        <v>2</v>
      </c>
      <c r="C648" s="553"/>
      <c r="D648" s="553"/>
      <c r="E648" s="553"/>
      <c r="F648" s="553"/>
      <c r="G648" s="553"/>
      <c r="H648" s="553"/>
      <c r="I648" s="553"/>
      <c r="J648" s="553"/>
      <c r="K648" s="553"/>
      <c r="L648" s="553"/>
      <c r="M648" s="553"/>
      <c r="N648" s="553"/>
      <c r="O648" s="553"/>
      <c r="P648" s="553"/>
      <c r="Q648" s="553"/>
      <c r="R648" s="553"/>
      <c r="S648" s="553"/>
      <c r="T648" s="553"/>
      <c r="U648" s="553"/>
      <c r="V648" s="553"/>
      <c r="W648" s="553"/>
      <c r="X648" s="553"/>
      <c r="Y648" s="554"/>
      <c r="AA648" s="555" t="s">
        <v>87</v>
      </c>
      <c r="AB648" s="556"/>
      <c r="AC648" s="556"/>
      <c r="AD648" s="556"/>
      <c r="AE648" s="556"/>
      <c r="AF648" s="556"/>
      <c r="AG648" s="556"/>
      <c r="AH648" s="556"/>
      <c r="AI648" s="556"/>
      <c r="AJ648" s="556"/>
      <c r="AK648" s="556"/>
      <c r="AL648" s="556"/>
      <c r="AM648" s="556"/>
      <c r="AN648" s="556"/>
      <c r="AO648" s="556"/>
      <c r="AP648" s="556"/>
      <c r="AQ648" s="556"/>
      <c r="AR648" s="556"/>
      <c r="AS648" s="556"/>
      <c r="AT648" s="556"/>
      <c r="AU648" s="556"/>
      <c r="AV648" s="556"/>
      <c r="AW648" s="556"/>
      <c r="AX648" s="557"/>
      <c r="AY648" s="541" t="str">
        <f>AY612</f>
        <v>Сбытовая надбавка</v>
      </c>
      <c r="AZ648" s="539" t="s">
        <v>197</v>
      </c>
      <c r="BA648" s="570" t="s">
        <v>190</v>
      </c>
      <c r="BB648" s="570" t="s">
        <v>178</v>
      </c>
    </row>
    <row r="649" spans="1:54" s="229" customFormat="1" ht="51" customHeight="1">
      <c r="A649" s="563"/>
      <c r="B649" s="230" t="s">
        <v>3</v>
      </c>
      <c r="C649" s="230" t="s">
        <v>4</v>
      </c>
      <c r="D649" s="230" t="s">
        <v>5</v>
      </c>
      <c r="E649" s="230" t="s">
        <v>6</v>
      </c>
      <c r="F649" s="230" t="s">
        <v>7</v>
      </c>
      <c r="G649" s="230" t="s">
        <v>8</v>
      </c>
      <c r="H649" s="230" t="s">
        <v>9</v>
      </c>
      <c r="I649" s="230" t="s">
        <v>10</v>
      </c>
      <c r="J649" s="230" t="s">
        <v>11</v>
      </c>
      <c r="K649" s="230" t="s">
        <v>12</v>
      </c>
      <c r="L649" s="230" t="s">
        <v>13</v>
      </c>
      <c r="M649" s="230" t="s">
        <v>14</v>
      </c>
      <c r="N649" s="230" t="s">
        <v>15</v>
      </c>
      <c r="O649" s="230" t="s">
        <v>16</v>
      </c>
      <c r="P649" s="230" t="s">
        <v>17</v>
      </c>
      <c r="Q649" s="230" t="s">
        <v>18</v>
      </c>
      <c r="R649" s="230" t="s">
        <v>19</v>
      </c>
      <c r="S649" s="230" t="s">
        <v>20</v>
      </c>
      <c r="T649" s="230" t="s">
        <v>21</v>
      </c>
      <c r="U649" s="230" t="s">
        <v>22</v>
      </c>
      <c r="V649" s="230" t="s">
        <v>23</v>
      </c>
      <c r="W649" s="230" t="s">
        <v>24</v>
      </c>
      <c r="X649" s="230" t="s">
        <v>25</v>
      </c>
      <c r="Y649" s="231" t="s">
        <v>26</v>
      </c>
      <c r="AA649" s="232" t="s">
        <v>3</v>
      </c>
      <c r="AB649" s="230" t="s">
        <v>4</v>
      </c>
      <c r="AC649" s="230" t="s">
        <v>5</v>
      </c>
      <c r="AD649" s="230" t="s">
        <v>6</v>
      </c>
      <c r="AE649" s="230" t="s">
        <v>7</v>
      </c>
      <c r="AF649" s="230" t="s">
        <v>8</v>
      </c>
      <c r="AG649" s="230" t="s">
        <v>9</v>
      </c>
      <c r="AH649" s="230" t="s">
        <v>10</v>
      </c>
      <c r="AI649" s="230" t="s">
        <v>11</v>
      </c>
      <c r="AJ649" s="230" t="s">
        <v>12</v>
      </c>
      <c r="AK649" s="230" t="s">
        <v>13</v>
      </c>
      <c r="AL649" s="230" t="s">
        <v>14</v>
      </c>
      <c r="AM649" s="230" t="s">
        <v>15</v>
      </c>
      <c r="AN649" s="230" t="s">
        <v>16</v>
      </c>
      <c r="AO649" s="230" t="s">
        <v>17</v>
      </c>
      <c r="AP649" s="230" t="s">
        <v>18</v>
      </c>
      <c r="AQ649" s="230" t="s">
        <v>19</v>
      </c>
      <c r="AR649" s="230" t="s">
        <v>20</v>
      </c>
      <c r="AS649" s="230" t="s">
        <v>21</v>
      </c>
      <c r="AT649" s="230" t="s">
        <v>22</v>
      </c>
      <c r="AU649" s="230" t="s">
        <v>23</v>
      </c>
      <c r="AV649" s="230" t="s">
        <v>24</v>
      </c>
      <c r="AW649" s="230" t="s">
        <v>25</v>
      </c>
      <c r="AX649" s="231" t="s">
        <v>26</v>
      </c>
      <c r="AY649" s="487"/>
      <c r="AZ649" s="540"/>
      <c r="BA649" s="571"/>
      <c r="BB649" s="571"/>
    </row>
    <row r="650" spans="1:54" s="234" customFormat="1" ht="16.149999999999999" customHeight="1" thickBot="1">
      <c r="A650" s="558" t="s">
        <v>213</v>
      </c>
      <c r="B650" s="559"/>
      <c r="C650" s="559"/>
      <c r="D650" s="559"/>
      <c r="E650" s="559"/>
      <c r="F650" s="559"/>
      <c r="G650" s="559"/>
      <c r="H650" s="559"/>
      <c r="I650" s="559"/>
      <c r="J650" s="559"/>
      <c r="K650" s="559"/>
      <c r="L650" s="559"/>
      <c r="M650" s="559"/>
      <c r="N650" s="559"/>
      <c r="O650" s="559"/>
      <c r="P650" s="559"/>
      <c r="Q650" s="559"/>
      <c r="R650" s="559"/>
      <c r="S650" s="559"/>
      <c r="T650" s="559"/>
      <c r="U650" s="559"/>
      <c r="V650" s="559"/>
      <c r="W650" s="559"/>
      <c r="X650" s="559"/>
      <c r="Y650" s="560"/>
      <c r="AA650" s="558">
        <v>2</v>
      </c>
      <c r="AB650" s="559"/>
      <c r="AC650" s="559"/>
      <c r="AD650" s="559"/>
      <c r="AE650" s="559"/>
      <c r="AF650" s="559"/>
      <c r="AG650" s="559"/>
      <c r="AH650" s="559"/>
      <c r="AI650" s="559"/>
      <c r="AJ650" s="559"/>
      <c r="AK650" s="559"/>
      <c r="AL650" s="559"/>
      <c r="AM650" s="559"/>
      <c r="AN650" s="559"/>
      <c r="AO650" s="559"/>
      <c r="AP650" s="559"/>
      <c r="AQ650" s="559"/>
      <c r="AR650" s="559"/>
      <c r="AS650" s="559"/>
      <c r="AT650" s="559"/>
      <c r="AU650" s="559"/>
      <c r="AV650" s="559"/>
      <c r="AW650" s="559"/>
      <c r="AX650" s="560"/>
      <c r="AY650" s="235">
        <v>3</v>
      </c>
      <c r="AZ650" s="236">
        <v>4</v>
      </c>
      <c r="BA650" s="287">
        <v>5</v>
      </c>
      <c r="BB650" s="237">
        <v>6</v>
      </c>
    </row>
    <row r="651" spans="1:54" s="229" customFormat="1">
      <c r="A651" s="238">
        <v>1</v>
      </c>
      <c r="B651" s="239">
        <f>AA651+$AY651+$AZ651+ROUND($BA651*$BB651,2)</f>
        <v>1655.3609999999999</v>
      </c>
      <c r="C651" s="239">
        <f t="shared" ref="C651:R666" si="70">AB651+$AY651+$AZ651+ROUND($BA651*$BB651,2)</f>
        <v>1648.0609999999999</v>
      </c>
      <c r="D651" s="239">
        <f t="shared" si="70"/>
        <v>1643.511</v>
      </c>
      <c r="E651" s="239">
        <f t="shared" si="70"/>
        <v>1644.6610000000001</v>
      </c>
      <c r="F651" s="239">
        <f t="shared" si="70"/>
        <v>1650.431</v>
      </c>
      <c r="G651" s="239">
        <f t="shared" si="70"/>
        <v>1706.5509999999999</v>
      </c>
      <c r="H651" s="239">
        <f t="shared" si="70"/>
        <v>1832.941</v>
      </c>
      <c r="I651" s="239">
        <f t="shared" si="70"/>
        <v>2014.3509999999999</v>
      </c>
      <c r="J651" s="239">
        <f t="shared" si="70"/>
        <v>2132.8809999999999</v>
      </c>
      <c r="K651" s="239">
        <f t="shared" si="70"/>
        <v>2322.721</v>
      </c>
      <c r="L651" s="239">
        <f t="shared" si="70"/>
        <v>2324.4610000000002</v>
      </c>
      <c r="M651" s="239">
        <f t="shared" si="70"/>
        <v>2357.1910000000003</v>
      </c>
      <c r="N651" s="239">
        <f t="shared" si="70"/>
        <v>2355.9410000000003</v>
      </c>
      <c r="O651" s="239">
        <f t="shared" si="70"/>
        <v>2386.6210000000001</v>
      </c>
      <c r="P651" s="239">
        <f t="shared" si="70"/>
        <v>2419.2510000000002</v>
      </c>
      <c r="Q651" s="239">
        <f t="shared" si="70"/>
        <v>2402.5210000000002</v>
      </c>
      <c r="R651" s="239">
        <f t="shared" si="70"/>
        <v>2403.7510000000002</v>
      </c>
      <c r="S651" s="239">
        <f t="shared" ref="S651:Y681" si="71">AR651+$AY651+$AZ651+ROUND($BA651*$BB651,2)</f>
        <v>2431.0410000000002</v>
      </c>
      <c r="T651" s="239">
        <f t="shared" si="71"/>
        <v>2454.511</v>
      </c>
      <c r="U651" s="239">
        <f t="shared" si="71"/>
        <v>2327.3009999999999</v>
      </c>
      <c r="V651" s="239">
        <f t="shared" si="71"/>
        <v>2179.2310000000002</v>
      </c>
      <c r="W651" s="239">
        <f t="shared" si="71"/>
        <v>1961.1209999999999</v>
      </c>
      <c r="X651" s="239">
        <f t="shared" si="71"/>
        <v>1960.521</v>
      </c>
      <c r="Y651" s="239">
        <f t="shared" si="71"/>
        <v>1848.3409999999999</v>
      </c>
      <c r="Z651" s="240"/>
      <c r="AA651" s="241">
        <v>1083.8399999999999</v>
      </c>
      <c r="AB651" s="242">
        <v>1076.54</v>
      </c>
      <c r="AC651" s="242">
        <v>1071.99</v>
      </c>
      <c r="AD651" s="242">
        <v>1073.1400000000001</v>
      </c>
      <c r="AE651" s="242">
        <v>1078.9100000000001</v>
      </c>
      <c r="AF651" s="242">
        <v>1135.03</v>
      </c>
      <c r="AG651" s="242">
        <v>1261.42</v>
      </c>
      <c r="AH651" s="242">
        <v>1442.83</v>
      </c>
      <c r="AI651" s="242">
        <v>1561.36</v>
      </c>
      <c r="AJ651" s="242">
        <v>1751.2</v>
      </c>
      <c r="AK651" s="242">
        <v>1752.94</v>
      </c>
      <c r="AL651" s="242">
        <v>1785.67</v>
      </c>
      <c r="AM651" s="242">
        <v>1784.42</v>
      </c>
      <c r="AN651" s="242">
        <v>1815.1</v>
      </c>
      <c r="AO651" s="242">
        <v>1847.73</v>
      </c>
      <c r="AP651" s="242">
        <v>1831</v>
      </c>
      <c r="AQ651" s="242">
        <v>1832.23</v>
      </c>
      <c r="AR651" s="242">
        <v>1859.52</v>
      </c>
      <c r="AS651" s="242">
        <v>1882.99</v>
      </c>
      <c r="AT651" s="242">
        <v>1755.78</v>
      </c>
      <c r="AU651" s="242">
        <v>1607.71</v>
      </c>
      <c r="AV651" s="242">
        <v>1389.6</v>
      </c>
      <c r="AW651" s="242">
        <v>1389</v>
      </c>
      <c r="AX651" s="243">
        <v>1276.82</v>
      </c>
      <c r="AY651" s="319">
        <v>566.71</v>
      </c>
      <c r="AZ651" s="385">
        <v>4.8109999999999999</v>
      </c>
      <c r="BA651" s="251">
        <v>0</v>
      </c>
      <c r="BB651" s="252">
        <v>0</v>
      </c>
    </row>
    <row r="652" spans="1:54" s="229" customFormat="1">
      <c r="A652" s="238">
        <v>2</v>
      </c>
      <c r="B652" s="239">
        <f t="shared" ref="B652:Q681" si="72">AA652+$AY652+$AZ652+ROUND($BA652*$BB652,2)</f>
        <v>1745.8309999999999</v>
      </c>
      <c r="C652" s="239">
        <f t="shared" si="70"/>
        <v>1663.1610000000001</v>
      </c>
      <c r="D652" s="239">
        <f t="shared" si="70"/>
        <v>1657.6409999999998</v>
      </c>
      <c r="E652" s="239">
        <f t="shared" si="70"/>
        <v>1660.1009999999999</v>
      </c>
      <c r="F652" s="239">
        <f t="shared" si="70"/>
        <v>1670.011</v>
      </c>
      <c r="G652" s="239">
        <f t="shared" si="70"/>
        <v>1759.9110000000001</v>
      </c>
      <c r="H652" s="239">
        <f t="shared" si="70"/>
        <v>1918.511</v>
      </c>
      <c r="I652" s="239">
        <f t="shared" si="70"/>
        <v>2022.0409999999999</v>
      </c>
      <c r="J652" s="239">
        <f t="shared" si="70"/>
        <v>2141.2910000000002</v>
      </c>
      <c r="K652" s="239">
        <f t="shared" si="70"/>
        <v>2268.5210000000002</v>
      </c>
      <c r="L652" s="239">
        <f t="shared" si="70"/>
        <v>2284.8510000000001</v>
      </c>
      <c r="M652" s="239">
        <f t="shared" si="70"/>
        <v>2294.5410000000002</v>
      </c>
      <c r="N652" s="239">
        <f t="shared" si="70"/>
        <v>2283.5210000000002</v>
      </c>
      <c r="O652" s="239">
        <f t="shared" si="70"/>
        <v>2293.5610000000001</v>
      </c>
      <c r="P652" s="239">
        <f t="shared" si="70"/>
        <v>2326.971</v>
      </c>
      <c r="Q652" s="239">
        <f t="shared" si="70"/>
        <v>2295.1510000000003</v>
      </c>
      <c r="R652" s="239">
        <f t="shared" si="70"/>
        <v>2362.0410000000002</v>
      </c>
      <c r="S652" s="239">
        <f t="shared" si="71"/>
        <v>2414.5010000000002</v>
      </c>
      <c r="T652" s="239">
        <f t="shared" si="71"/>
        <v>2464.4510000000005</v>
      </c>
      <c r="U652" s="239">
        <f t="shared" si="71"/>
        <v>2392.9810000000002</v>
      </c>
      <c r="V652" s="239">
        <f t="shared" si="71"/>
        <v>2187.7510000000002</v>
      </c>
      <c r="W652" s="239">
        <f t="shared" si="71"/>
        <v>2156.0010000000002</v>
      </c>
      <c r="X652" s="239">
        <f t="shared" si="71"/>
        <v>2055.0410000000002</v>
      </c>
      <c r="Y652" s="239">
        <f t="shared" si="71"/>
        <v>1955.4110000000001</v>
      </c>
      <c r="Z652" s="240"/>
      <c r="AA652" s="245">
        <v>1174.31</v>
      </c>
      <c r="AB652" s="242">
        <v>1091.6400000000001</v>
      </c>
      <c r="AC652" s="242">
        <v>1086.1199999999999</v>
      </c>
      <c r="AD652" s="242">
        <v>1088.58</v>
      </c>
      <c r="AE652" s="242">
        <v>1098.49</v>
      </c>
      <c r="AF652" s="242">
        <v>1188.3900000000001</v>
      </c>
      <c r="AG652" s="242">
        <v>1346.99</v>
      </c>
      <c r="AH652" s="242">
        <v>1450.52</v>
      </c>
      <c r="AI652" s="242">
        <v>1569.77</v>
      </c>
      <c r="AJ652" s="242">
        <v>1697</v>
      </c>
      <c r="AK652" s="242">
        <v>1713.33</v>
      </c>
      <c r="AL652" s="242">
        <v>1723.02</v>
      </c>
      <c r="AM652" s="242">
        <v>1712</v>
      </c>
      <c r="AN652" s="242">
        <v>1722.04</v>
      </c>
      <c r="AO652" s="242">
        <v>1755.45</v>
      </c>
      <c r="AP652" s="242">
        <v>1723.63</v>
      </c>
      <c r="AQ652" s="242">
        <v>1790.52</v>
      </c>
      <c r="AR652" s="242">
        <v>1842.98</v>
      </c>
      <c r="AS652" s="242">
        <v>1892.93</v>
      </c>
      <c r="AT652" s="242">
        <v>1821.46</v>
      </c>
      <c r="AU652" s="242">
        <v>1616.23</v>
      </c>
      <c r="AV652" s="242">
        <v>1584.48</v>
      </c>
      <c r="AW652" s="242">
        <v>1483.52</v>
      </c>
      <c r="AX652" s="243">
        <v>1383.89</v>
      </c>
      <c r="AY652" s="319">
        <v>566.71</v>
      </c>
      <c r="AZ652" s="386">
        <v>4.8109999999999999</v>
      </c>
      <c r="BA652" s="244">
        <v>0</v>
      </c>
      <c r="BB652" s="252">
        <v>0</v>
      </c>
    </row>
    <row r="653" spans="1:54" s="229" customFormat="1">
      <c r="A653" s="238">
        <v>3</v>
      </c>
      <c r="B653" s="239">
        <f t="shared" si="72"/>
        <v>1818.8509999999999</v>
      </c>
      <c r="C653" s="239">
        <f t="shared" si="70"/>
        <v>1770.5409999999999</v>
      </c>
      <c r="D653" s="239">
        <f t="shared" si="70"/>
        <v>1745.241</v>
      </c>
      <c r="E653" s="239">
        <f t="shared" si="70"/>
        <v>1742.1409999999998</v>
      </c>
      <c r="F653" s="239">
        <f t="shared" si="70"/>
        <v>1743.1510000000001</v>
      </c>
      <c r="G653" s="239">
        <f t="shared" si="70"/>
        <v>1812.5709999999999</v>
      </c>
      <c r="H653" s="239">
        <f t="shared" si="70"/>
        <v>1915.001</v>
      </c>
      <c r="I653" s="239">
        <f t="shared" si="70"/>
        <v>2066.5010000000002</v>
      </c>
      <c r="J653" s="239">
        <f t="shared" si="70"/>
        <v>2232.8510000000001</v>
      </c>
      <c r="K653" s="239">
        <f t="shared" si="70"/>
        <v>2405.7810000000004</v>
      </c>
      <c r="L653" s="239">
        <f t="shared" si="70"/>
        <v>2444.6410000000001</v>
      </c>
      <c r="M653" s="239">
        <f t="shared" si="70"/>
        <v>2453.4510000000005</v>
      </c>
      <c r="N653" s="239">
        <f t="shared" si="70"/>
        <v>2443.4410000000003</v>
      </c>
      <c r="O653" s="239">
        <f t="shared" si="70"/>
        <v>2491.971</v>
      </c>
      <c r="P653" s="239">
        <f t="shared" si="70"/>
        <v>2527.1510000000003</v>
      </c>
      <c r="Q653" s="239">
        <f t="shared" si="70"/>
        <v>2536.9010000000003</v>
      </c>
      <c r="R653" s="239">
        <f t="shared" si="70"/>
        <v>2458.5810000000001</v>
      </c>
      <c r="S653" s="239">
        <f t="shared" si="71"/>
        <v>2426.3809999999999</v>
      </c>
      <c r="T653" s="239">
        <f t="shared" si="71"/>
        <v>2390.6710000000003</v>
      </c>
      <c r="U653" s="239">
        <f t="shared" si="71"/>
        <v>2409.721</v>
      </c>
      <c r="V653" s="239">
        <f t="shared" si="71"/>
        <v>2221.3409999999999</v>
      </c>
      <c r="W653" s="239">
        <f t="shared" si="71"/>
        <v>2053.6610000000005</v>
      </c>
      <c r="X653" s="239">
        <f t="shared" si="71"/>
        <v>2033.5609999999999</v>
      </c>
      <c r="Y653" s="239">
        <f t="shared" si="71"/>
        <v>1932.011</v>
      </c>
      <c r="Z653" s="240"/>
      <c r="AA653" s="245">
        <v>1247.33</v>
      </c>
      <c r="AB653" s="242">
        <v>1199.02</v>
      </c>
      <c r="AC653" s="242">
        <v>1173.72</v>
      </c>
      <c r="AD653" s="242">
        <v>1170.6199999999999</v>
      </c>
      <c r="AE653" s="242">
        <v>1171.6300000000001</v>
      </c>
      <c r="AF653" s="242">
        <v>1241.05</v>
      </c>
      <c r="AG653" s="242">
        <v>1343.48</v>
      </c>
      <c r="AH653" s="242">
        <v>1494.98</v>
      </c>
      <c r="AI653" s="242">
        <v>1661.33</v>
      </c>
      <c r="AJ653" s="242">
        <v>1834.26</v>
      </c>
      <c r="AK653" s="242">
        <v>1873.12</v>
      </c>
      <c r="AL653" s="242">
        <v>1881.93</v>
      </c>
      <c r="AM653" s="242">
        <v>1871.92</v>
      </c>
      <c r="AN653" s="242">
        <v>1920.45</v>
      </c>
      <c r="AO653" s="242">
        <v>1955.63</v>
      </c>
      <c r="AP653" s="242">
        <v>1965.38</v>
      </c>
      <c r="AQ653" s="242">
        <v>1887.06</v>
      </c>
      <c r="AR653" s="242">
        <v>1854.86</v>
      </c>
      <c r="AS653" s="242">
        <v>1819.15</v>
      </c>
      <c r="AT653" s="242">
        <v>1838.2</v>
      </c>
      <c r="AU653" s="242">
        <v>1649.82</v>
      </c>
      <c r="AV653" s="242">
        <v>1482.14</v>
      </c>
      <c r="AW653" s="242">
        <v>1462.04</v>
      </c>
      <c r="AX653" s="243">
        <v>1360.49</v>
      </c>
      <c r="AY653" s="319">
        <v>566.71</v>
      </c>
      <c r="AZ653" s="386">
        <v>4.8109999999999999</v>
      </c>
      <c r="BA653" s="244">
        <v>0</v>
      </c>
      <c r="BB653" s="252">
        <v>0</v>
      </c>
    </row>
    <row r="654" spans="1:54" s="229" customFormat="1">
      <c r="A654" s="238">
        <v>4</v>
      </c>
      <c r="B654" s="239">
        <f t="shared" si="72"/>
        <v>1912.3909999999998</v>
      </c>
      <c r="C654" s="239">
        <f t="shared" si="70"/>
        <v>1814.1510000000001</v>
      </c>
      <c r="D654" s="239">
        <f t="shared" si="70"/>
        <v>1811.3309999999999</v>
      </c>
      <c r="E654" s="239">
        <f t="shared" si="70"/>
        <v>1798.3709999999999</v>
      </c>
      <c r="F654" s="239">
        <f t="shared" si="70"/>
        <v>1751.021</v>
      </c>
      <c r="G654" s="239">
        <f t="shared" si="70"/>
        <v>1789.6610000000001</v>
      </c>
      <c r="H654" s="239">
        <f t="shared" si="70"/>
        <v>1825.1009999999999</v>
      </c>
      <c r="I654" s="239">
        <f t="shared" si="70"/>
        <v>1921.011</v>
      </c>
      <c r="J654" s="239">
        <f t="shared" si="70"/>
        <v>2149.0610000000001</v>
      </c>
      <c r="K654" s="239">
        <f t="shared" si="70"/>
        <v>2254.9910000000004</v>
      </c>
      <c r="L654" s="239">
        <f t="shared" si="70"/>
        <v>2259.5909999999999</v>
      </c>
      <c r="M654" s="239">
        <f t="shared" si="70"/>
        <v>2312.8610000000003</v>
      </c>
      <c r="N654" s="239">
        <f t="shared" si="70"/>
        <v>2321.9210000000003</v>
      </c>
      <c r="O654" s="239">
        <f t="shared" si="70"/>
        <v>2320.3110000000001</v>
      </c>
      <c r="P654" s="239">
        <f t="shared" si="70"/>
        <v>2329.5610000000001</v>
      </c>
      <c r="Q654" s="239">
        <f t="shared" si="70"/>
        <v>2276.5509999999999</v>
      </c>
      <c r="R654" s="239">
        <f t="shared" si="70"/>
        <v>2347.3310000000001</v>
      </c>
      <c r="S654" s="239">
        <f t="shared" si="71"/>
        <v>2367.4110000000005</v>
      </c>
      <c r="T654" s="239">
        <f t="shared" si="71"/>
        <v>2411.0710000000004</v>
      </c>
      <c r="U654" s="239">
        <f t="shared" si="71"/>
        <v>2426.4410000000003</v>
      </c>
      <c r="V654" s="239">
        <f t="shared" si="71"/>
        <v>2293.0610000000001</v>
      </c>
      <c r="W654" s="239">
        <f t="shared" si="71"/>
        <v>2150.0310000000004</v>
      </c>
      <c r="X654" s="239">
        <f t="shared" si="71"/>
        <v>2016.691</v>
      </c>
      <c r="Y654" s="239">
        <f t="shared" si="71"/>
        <v>1892.3109999999999</v>
      </c>
      <c r="Z654" s="240"/>
      <c r="AA654" s="245">
        <v>1340.87</v>
      </c>
      <c r="AB654" s="242">
        <v>1242.6300000000001</v>
      </c>
      <c r="AC654" s="242">
        <v>1239.81</v>
      </c>
      <c r="AD654" s="242">
        <v>1226.8499999999999</v>
      </c>
      <c r="AE654" s="242">
        <v>1179.5</v>
      </c>
      <c r="AF654" s="242">
        <v>1218.1400000000001</v>
      </c>
      <c r="AG654" s="242">
        <v>1253.58</v>
      </c>
      <c r="AH654" s="242">
        <v>1349.49</v>
      </c>
      <c r="AI654" s="242">
        <v>1577.54</v>
      </c>
      <c r="AJ654" s="242">
        <v>1683.47</v>
      </c>
      <c r="AK654" s="242">
        <v>1688.07</v>
      </c>
      <c r="AL654" s="242">
        <v>1741.34</v>
      </c>
      <c r="AM654" s="242">
        <v>1750.4</v>
      </c>
      <c r="AN654" s="242">
        <v>1748.79</v>
      </c>
      <c r="AO654" s="242">
        <v>1758.04</v>
      </c>
      <c r="AP654" s="242">
        <v>1705.03</v>
      </c>
      <c r="AQ654" s="242">
        <v>1775.81</v>
      </c>
      <c r="AR654" s="242">
        <v>1795.89</v>
      </c>
      <c r="AS654" s="242">
        <v>1839.55</v>
      </c>
      <c r="AT654" s="242">
        <v>1854.92</v>
      </c>
      <c r="AU654" s="242">
        <v>1721.54</v>
      </c>
      <c r="AV654" s="242">
        <v>1578.51</v>
      </c>
      <c r="AW654" s="242">
        <v>1445.17</v>
      </c>
      <c r="AX654" s="243">
        <v>1320.79</v>
      </c>
      <c r="AY654" s="319">
        <v>566.71</v>
      </c>
      <c r="AZ654" s="386">
        <v>4.8109999999999999</v>
      </c>
      <c r="BA654" s="244">
        <v>0</v>
      </c>
      <c r="BB654" s="252">
        <v>0</v>
      </c>
    </row>
    <row r="655" spans="1:54" s="229" customFormat="1">
      <c r="A655" s="238">
        <v>5</v>
      </c>
      <c r="B655" s="239">
        <f t="shared" si="72"/>
        <v>1769.221</v>
      </c>
      <c r="C655" s="239">
        <f t="shared" si="70"/>
        <v>1725.181</v>
      </c>
      <c r="D655" s="239">
        <f t="shared" si="70"/>
        <v>1690.5509999999999</v>
      </c>
      <c r="E655" s="239">
        <f t="shared" si="70"/>
        <v>1688.431</v>
      </c>
      <c r="F655" s="239">
        <f t="shared" si="70"/>
        <v>1697.8509999999999</v>
      </c>
      <c r="G655" s="239">
        <f t="shared" si="70"/>
        <v>1770.001</v>
      </c>
      <c r="H655" s="239">
        <f t="shared" si="70"/>
        <v>1929.0309999999999</v>
      </c>
      <c r="I655" s="239">
        <f t="shared" si="70"/>
        <v>2138.6210000000001</v>
      </c>
      <c r="J655" s="239">
        <f t="shared" si="70"/>
        <v>2333.8610000000003</v>
      </c>
      <c r="K655" s="239">
        <f t="shared" si="70"/>
        <v>2430.5509999999999</v>
      </c>
      <c r="L655" s="239">
        <f t="shared" si="70"/>
        <v>2447.4810000000002</v>
      </c>
      <c r="M655" s="239">
        <f t="shared" si="70"/>
        <v>2454.971</v>
      </c>
      <c r="N655" s="239">
        <f t="shared" si="70"/>
        <v>2440.3409999999999</v>
      </c>
      <c r="O655" s="239">
        <f t="shared" si="70"/>
        <v>2441.1110000000003</v>
      </c>
      <c r="P655" s="239">
        <f t="shared" si="70"/>
        <v>2461.3009999999999</v>
      </c>
      <c r="Q655" s="239">
        <f t="shared" si="70"/>
        <v>2421.4110000000005</v>
      </c>
      <c r="R655" s="239">
        <f t="shared" si="70"/>
        <v>2418.011</v>
      </c>
      <c r="S655" s="239">
        <f t="shared" si="71"/>
        <v>2376.8310000000001</v>
      </c>
      <c r="T655" s="239">
        <f t="shared" si="71"/>
        <v>2387.9110000000005</v>
      </c>
      <c r="U655" s="239">
        <f t="shared" si="71"/>
        <v>2412.0509999999999</v>
      </c>
      <c r="V655" s="239">
        <f t="shared" si="71"/>
        <v>2226.3210000000004</v>
      </c>
      <c r="W655" s="239">
        <f t="shared" si="71"/>
        <v>2093.5010000000002</v>
      </c>
      <c r="X655" s="239">
        <f t="shared" si="71"/>
        <v>1943.731</v>
      </c>
      <c r="Y655" s="239">
        <f t="shared" si="71"/>
        <v>1858.5309999999999</v>
      </c>
      <c r="Z655" s="240"/>
      <c r="AA655" s="245">
        <v>1197.7</v>
      </c>
      <c r="AB655" s="242">
        <v>1153.6600000000001</v>
      </c>
      <c r="AC655" s="242">
        <v>1119.03</v>
      </c>
      <c r="AD655" s="242">
        <v>1116.9100000000001</v>
      </c>
      <c r="AE655" s="242">
        <v>1126.33</v>
      </c>
      <c r="AF655" s="242">
        <v>1198.48</v>
      </c>
      <c r="AG655" s="242">
        <v>1357.51</v>
      </c>
      <c r="AH655" s="242">
        <v>1567.1</v>
      </c>
      <c r="AI655" s="242">
        <v>1762.34</v>
      </c>
      <c r="AJ655" s="242">
        <v>1859.03</v>
      </c>
      <c r="AK655" s="242">
        <v>1875.96</v>
      </c>
      <c r="AL655" s="242">
        <v>1883.45</v>
      </c>
      <c r="AM655" s="242">
        <v>1868.82</v>
      </c>
      <c r="AN655" s="242">
        <v>1869.59</v>
      </c>
      <c r="AO655" s="242">
        <v>1889.78</v>
      </c>
      <c r="AP655" s="242">
        <v>1849.89</v>
      </c>
      <c r="AQ655" s="242">
        <v>1846.49</v>
      </c>
      <c r="AR655" s="242">
        <v>1805.31</v>
      </c>
      <c r="AS655" s="242">
        <v>1816.39</v>
      </c>
      <c r="AT655" s="242">
        <v>1840.53</v>
      </c>
      <c r="AU655" s="242">
        <v>1654.8</v>
      </c>
      <c r="AV655" s="242">
        <v>1521.98</v>
      </c>
      <c r="AW655" s="242">
        <v>1372.21</v>
      </c>
      <c r="AX655" s="243">
        <v>1287.01</v>
      </c>
      <c r="AY655" s="319">
        <v>566.71</v>
      </c>
      <c r="AZ655" s="386">
        <v>4.8109999999999999</v>
      </c>
      <c r="BA655" s="244">
        <v>0</v>
      </c>
      <c r="BB655" s="252">
        <v>0</v>
      </c>
    </row>
    <row r="656" spans="1:54" s="229" customFormat="1">
      <c r="A656" s="238">
        <v>6</v>
      </c>
      <c r="B656" s="239">
        <f t="shared" si="72"/>
        <v>1781.451</v>
      </c>
      <c r="C656" s="239">
        <f t="shared" si="70"/>
        <v>1705.451</v>
      </c>
      <c r="D656" s="239">
        <f t="shared" si="70"/>
        <v>1698.941</v>
      </c>
      <c r="E656" s="239">
        <f t="shared" si="70"/>
        <v>1697.0409999999999</v>
      </c>
      <c r="F656" s="239">
        <f t="shared" si="70"/>
        <v>1706.671</v>
      </c>
      <c r="G656" s="239">
        <f t="shared" si="70"/>
        <v>1712.6610000000001</v>
      </c>
      <c r="H656" s="239">
        <f t="shared" si="70"/>
        <v>1806.1409999999998</v>
      </c>
      <c r="I656" s="239">
        <f t="shared" si="70"/>
        <v>1973.6309999999999</v>
      </c>
      <c r="J656" s="239">
        <f t="shared" si="70"/>
        <v>2055.9110000000005</v>
      </c>
      <c r="K656" s="239">
        <f t="shared" si="70"/>
        <v>2149.3610000000003</v>
      </c>
      <c r="L656" s="239">
        <f t="shared" si="70"/>
        <v>2127.8510000000001</v>
      </c>
      <c r="M656" s="239">
        <f t="shared" si="70"/>
        <v>2127.7910000000002</v>
      </c>
      <c r="N656" s="239">
        <f t="shared" si="70"/>
        <v>2128.3610000000003</v>
      </c>
      <c r="O656" s="239">
        <f t="shared" si="70"/>
        <v>2140.7310000000002</v>
      </c>
      <c r="P656" s="239">
        <f t="shared" si="70"/>
        <v>2158.971</v>
      </c>
      <c r="Q656" s="239">
        <f t="shared" si="70"/>
        <v>2147.9610000000002</v>
      </c>
      <c r="R656" s="239">
        <f t="shared" si="70"/>
        <v>2149.6110000000003</v>
      </c>
      <c r="S656" s="239">
        <f t="shared" si="71"/>
        <v>2321.9610000000002</v>
      </c>
      <c r="T656" s="239">
        <f t="shared" si="71"/>
        <v>2366.4610000000002</v>
      </c>
      <c r="U656" s="239">
        <f t="shared" si="71"/>
        <v>2396.0010000000002</v>
      </c>
      <c r="V656" s="239">
        <f t="shared" si="71"/>
        <v>2236.181</v>
      </c>
      <c r="W656" s="239">
        <f t="shared" si="71"/>
        <v>2078.9210000000003</v>
      </c>
      <c r="X656" s="239">
        <f t="shared" si="71"/>
        <v>1897.951</v>
      </c>
      <c r="Y656" s="239">
        <f t="shared" si="71"/>
        <v>1824.3409999999999</v>
      </c>
      <c r="Z656" s="240"/>
      <c r="AA656" s="245">
        <v>1209.93</v>
      </c>
      <c r="AB656" s="242">
        <v>1133.93</v>
      </c>
      <c r="AC656" s="242">
        <v>1127.42</v>
      </c>
      <c r="AD656" s="242">
        <v>1125.52</v>
      </c>
      <c r="AE656" s="242">
        <v>1135.1500000000001</v>
      </c>
      <c r="AF656" s="242">
        <v>1141.1400000000001</v>
      </c>
      <c r="AG656" s="242">
        <v>1234.6199999999999</v>
      </c>
      <c r="AH656" s="242">
        <v>1402.11</v>
      </c>
      <c r="AI656" s="242">
        <v>1484.39</v>
      </c>
      <c r="AJ656" s="242">
        <v>1577.84</v>
      </c>
      <c r="AK656" s="242">
        <v>1556.33</v>
      </c>
      <c r="AL656" s="242">
        <v>1556.27</v>
      </c>
      <c r="AM656" s="242">
        <v>1556.84</v>
      </c>
      <c r="AN656" s="242">
        <v>1569.21</v>
      </c>
      <c r="AO656" s="242">
        <v>1587.45</v>
      </c>
      <c r="AP656" s="242">
        <v>1576.44</v>
      </c>
      <c r="AQ656" s="242">
        <v>1578.09</v>
      </c>
      <c r="AR656" s="242">
        <v>1750.44</v>
      </c>
      <c r="AS656" s="242">
        <v>1794.94</v>
      </c>
      <c r="AT656" s="242">
        <v>1824.48</v>
      </c>
      <c r="AU656" s="242">
        <v>1664.66</v>
      </c>
      <c r="AV656" s="242">
        <v>1507.4</v>
      </c>
      <c r="AW656" s="242">
        <v>1326.43</v>
      </c>
      <c r="AX656" s="243">
        <v>1252.82</v>
      </c>
      <c r="AY656" s="319">
        <v>566.71</v>
      </c>
      <c r="AZ656" s="386">
        <v>4.8109999999999999</v>
      </c>
      <c r="BA656" s="244">
        <v>0</v>
      </c>
      <c r="BB656" s="252">
        <v>0</v>
      </c>
    </row>
    <row r="657" spans="1:54" s="229" customFormat="1">
      <c r="A657" s="238">
        <v>7</v>
      </c>
      <c r="B657" s="239">
        <f t="shared" si="72"/>
        <v>1795.941</v>
      </c>
      <c r="C657" s="239">
        <f t="shared" si="70"/>
        <v>1744.4110000000001</v>
      </c>
      <c r="D657" s="239">
        <f t="shared" si="70"/>
        <v>1712.1209999999999</v>
      </c>
      <c r="E657" s="239">
        <f t="shared" si="70"/>
        <v>1713.521</v>
      </c>
      <c r="F657" s="239">
        <f t="shared" si="70"/>
        <v>1723.011</v>
      </c>
      <c r="G657" s="239">
        <f t="shared" si="70"/>
        <v>1811.5309999999999</v>
      </c>
      <c r="H657" s="239">
        <f t="shared" si="70"/>
        <v>1910.191</v>
      </c>
      <c r="I657" s="239">
        <f t="shared" si="70"/>
        <v>2151.4610000000002</v>
      </c>
      <c r="J657" s="239">
        <f t="shared" si="70"/>
        <v>2287.4810000000002</v>
      </c>
      <c r="K657" s="239">
        <f t="shared" si="70"/>
        <v>2399.6610000000005</v>
      </c>
      <c r="L657" s="239">
        <f t="shared" si="70"/>
        <v>2426.3009999999999</v>
      </c>
      <c r="M657" s="239">
        <f t="shared" si="70"/>
        <v>2465.721</v>
      </c>
      <c r="N657" s="239">
        <f t="shared" si="70"/>
        <v>2433.5010000000002</v>
      </c>
      <c r="O657" s="239">
        <f t="shared" si="70"/>
        <v>2465.1910000000003</v>
      </c>
      <c r="P657" s="239">
        <f t="shared" si="70"/>
        <v>2484.9910000000004</v>
      </c>
      <c r="Q657" s="239">
        <f t="shared" si="70"/>
        <v>2531.5710000000004</v>
      </c>
      <c r="R657" s="239">
        <f t="shared" si="70"/>
        <v>2516.2410000000004</v>
      </c>
      <c r="S657" s="239">
        <f t="shared" si="71"/>
        <v>2452.4810000000002</v>
      </c>
      <c r="T657" s="239">
        <f t="shared" si="71"/>
        <v>2342.9210000000003</v>
      </c>
      <c r="U657" s="239">
        <f t="shared" si="71"/>
        <v>2331.221</v>
      </c>
      <c r="V657" s="239">
        <f t="shared" si="71"/>
        <v>2211.7910000000002</v>
      </c>
      <c r="W657" s="239">
        <f t="shared" si="71"/>
        <v>2056.1010000000001</v>
      </c>
      <c r="X657" s="239">
        <f t="shared" si="71"/>
        <v>1899.991</v>
      </c>
      <c r="Y657" s="239">
        <f t="shared" si="71"/>
        <v>1900.3009999999999</v>
      </c>
      <c r="Z657" s="240"/>
      <c r="AA657" s="245">
        <v>1224.42</v>
      </c>
      <c r="AB657" s="242">
        <v>1172.8900000000001</v>
      </c>
      <c r="AC657" s="242">
        <v>1140.5999999999999</v>
      </c>
      <c r="AD657" s="242">
        <v>1142</v>
      </c>
      <c r="AE657" s="242">
        <v>1151.49</v>
      </c>
      <c r="AF657" s="242">
        <v>1240.01</v>
      </c>
      <c r="AG657" s="242">
        <v>1338.67</v>
      </c>
      <c r="AH657" s="242">
        <v>1579.94</v>
      </c>
      <c r="AI657" s="242">
        <v>1715.96</v>
      </c>
      <c r="AJ657" s="242">
        <v>1828.14</v>
      </c>
      <c r="AK657" s="242">
        <v>1854.78</v>
      </c>
      <c r="AL657" s="242">
        <v>1894.2</v>
      </c>
      <c r="AM657" s="242">
        <v>1861.98</v>
      </c>
      <c r="AN657" s="242">
        <v>1893.67</v>
      </c>
      <c r="AO657" s="242">
        <v>1913.47</v>
      </c>
      <c r="AP657" s="242">
        <v>1960.05</v>
      </c>
      <c r="AQ657" s="242">
        <v>1944.72</v>
      </c>
      <c r="AR657" s="242">
        <v>1880.96</v>
      </c>
      <c r="AS657" s="242">
        <v>1771.4</v>
      </c>
      <c r="AT657" s="242">
        <v>1759.7</v>
      </c>
      <c r="AU657" s="242">
        <v>1640.27</v>
      </c>
      <c r="AV657" s="242">
        <v>1484.58</v>
      </c>
      <c r="AW657" s="242">
        <v>1328.47</v>
      </c>
      <c r="AX657" s="243">
        <v>1328.78</v>
      </c>
      <c r="AY657" s="319">
        <v>566.71</v>
      </c>
      <c r="AZ657" s="386">
        <v>4.8109999999999999</v>
      </c>
      <c r="BA657" s="244">
        <v>0</v>
      </c>
      <c r="BB657" s="252">
        <v>0</v>
      </c>
    </row>
    <row r="658" spans="1:54" s="229" customFormat="1">
      <c r="A658" s="238">
        <v>8</v>
      </c>
      <c r="B658" s="239">
        <f t="shared" si="72"/>
        <v>1788.6510000000001</v>
      </c>
      <c r="C658" s="239">
        <f t="shared" si="70"/>
        <v>1713.7909999999999</v>
      </c>
      <c r="D658" s="239">
        <f t="shared" si="70"/>
        <v>1709.8009999999999</v>
      </c>
      <c r="E658" s="239">
        <f t="shared" si="70"/>
        <v>1705.6409999999998</v>
      </c>
      <c r="F658" s="239">
        <f t="shared" si="70"/>
        <v>1709.481</v>
      </c>
      <c r="G658" s="239">
        <f t="shared" si="70"/>
        <v>1721.701</v>
      </c>
      <c r="H658" s="239">
        <f t="shared" si="70"/>
        <v>1861.221</v>
      </c>
      <c r="I658" s="239">
        <f t="shared" si="70"/>
        <v>2039.201</v>
      </c>
      <c r="J658" s="239">
        <f t="shared" si="70"/>
        <v>2217.4010000000003</v>
      </c>
      <c r="K658" s="239">
        <f t="shared" si="70"/>
        <v>2287.1309999999999</v>
      </c>
      <c r="L658" s="239">
        <f t="shared" si="70"/>
        <v>2294.3310000000001</v>
      </c>
      <c r="M658" s="239">
        <f t="shared" si="70"/>
        <v>2307.0210000000002</v>
      </c>
      <c r="N658" s="239">
        <f t="shared" si="70"/>
        <v>2310.5810000000001</v>
      </c>
      <c r="O658" s="239">
        <f t="shared" si="70"/>
        <v>2327.5310000000004</v>
      </c>
      <c r="P658" s="239">
        <f t="shared" si="70"/>
        <v>2306.4410000000003</v>
      </c>
      <c r="Q658" s="239">
        <f t="shared" si="70"/>
        <v>2302.5509999999999</v>
      </c>
      <c r="R658" s="239">
        <f t="shared" si="70"/>
        <v>2308.8210000000004</v>
      </c>
      <c r="S658" s="239">
        <f t="shared" si="71"/>
        <v>2285.1210000000001</v>
      </c>
      <c r="T658" s="239">
        <f t="shared" si="71"/>
        <v>2306.221</v>
      </c>
      <c r="U658" s="239">
        <f t="shared" si="71"/>
        <v>2212.0710000000004</v>
      </c>
      <c r="V658" s="239">
        <f t="shared" si="71"/>
        <v>2105.971</v>
      </c>
      <c r="W658" s="239">
        <f t="shared" si="71"/>
        <v>1978.481</v>
      </c>
      <c r="X658" s="239">
        <f t="shared" si="71"/>
        <v>1899.0709999999999</v>
      </c>
      <c r="Y658" s="239">
        <f t="shared" si="71"/>
        <v>1807.471</v>
      </c>
      <c r="Z658" s="240"/>
      <c r="AA658" s="245">
        <v>1217.1300000000001</v>
      </c>
      <c r="AB658" s="242">
        <v>1142.27</v>
      </c>
      <c r="AC658" s="242">
        <v>1138.28</v>
      </c>
      <c r="AD658" s="242">
        <v>1134.1199999999999</v>
      </c>
      <c r="AE658" s="242">
        <v>1137.96</v>
      </c>
      <c r="AF658" s="242">
        <v>1150.18</v>
      </c>
      <c r="AG658" s="242">
        <v>1289.7</v>
      </c>
      <c r="AH658" s="242">
        <v>1467.68</v>
      </c>
      <c r="AI658" s="242">
        <v>1645.88</v>
      </c>
      <c r="AJ658" s="242">
        <v>1715.61</v>
      </c>
      <c r="AK658" s="242">
        <v>1722.81</v>
      </c>
      <c r="AL658" s="242">
        <v>1735.5</v>
      </c>
      <c r="AM658" s="242">
        <v>1739.06</v>
      </c>
      <c r="AN658" s="242">
        <v>1756.01</v>
      </c>
      <c r="AO658" s="242">
        <v>1734.92</v>
      </c>
      <c r="AP658" s="242">
        <v>1731.03</v>
      </c>
      <c r="AQ658" s="242">
        <v>1737.3</v>
      </c>
      <c r="AR658" s="242">
        <v>1713.6</v>
      </c>
      <c r="AS658" s="242">
        <v>1734.7</v>
      </c>
      <c r="AT658" s="242">
        <v>1640.55</v>
      </c>
      <c r="AU658" s="242">
        <v>1534.45</v>
      </c>
      <c r="AV658" s="242">
        <v>1406.96</v>
      </c>
      <c r="AW658" s="242">
        <v>1327.55</v>
      </c>
      <c r="AX658" s="243">
        <v>1235.95</v>
      </c>
      <c r="AY658" s="319">
        <v>566.71</v>
      </c>
      <c r="AZ658" s="386">
        <v>4.8109999999999999</v>
      </c>
      <c r="BA658" s="244">
        <v>0</v>
      </c>
      <c r="BB658" s="252">
        <v>0</v>
      </c>
    </row>
    <row r="659" spans="1:54" s="229" customFormat="1">
      <c r="A659" s="238">
        <v>9</v>
      </c>
      <c r="B659" s="239">
        <f t="shared" si="72"/>
        <v>1734.251</v>
      </c>
      <c r="C659" s="239">
        <f t="shared" si="70"/>
        <v>1716.731</v>
      </c>
      <c r="D659" s="239">
        <f t="shared" si="70"/>
        <v>1711.721</v>
      </c>
      <c r="E659" s="239">
        <f t="shared" si="70"/>
        <v>1711.3609999999999</v>
      </c>
      <c r="F659" s="239">
        <f t="shared" si="70"/>
        <v>1721.981</v>
      </c>
      <c r="G659" s="239">
        <f t="shared" si="70"/>
        <v>1693.8209999999999</v>
      </c>
      <c r="H659" s="239">
        <f t="shared" si="70"/>
        <v>1870.761</v>
      </c>
      <c r="I659" s="239">
        <f t="shared" si="70"/>
        <v>1960.8809999999999</v>
      </c>
      <c r="J659" s="239">
        <f t="shared" si="70"/>
        <v>2108.4810000000002</v>
      </c>
      <c r="K659" s="239">
        <f t="shared" si="70"/>
        <v>2185.8809999999999</v>
      </c>
      <c r="L659" s="239">
        <f t="shared" si="70"/>
        <v>2192.6510000000003</v>
      </c>
      <c r="M659" s="239">
        <f t="shared" si="70"/>
        <v>2200.2810000000004</v>
      </c>
      <c r="N659" s="239">
        <f t="shared" si="70"/>
        <v>2196.4510000000005</v>
      </c>
      <c r="O659" s="239">
        <f t="shared" si="70"/>
        <v>2174.3409999999999</v>
      </c>
      <c r="P659" s="239">
        <f t="shared" si="70"/>
        <v>2199.5810000000001</v>
      </c>
      <c r="Q659" s="239">
        <f t="shared" si="70"/>
        <v>2229.2810000000004</v>
      </c>
      <c r="R659" s="239">
        <f t="shared" si="70"/>
        <v>2252.2110000000002</v>
      </c>
      <c r="S659" s="239">
        <f t="shared" si="71"/>
        <v>2254.0509999999999</v>
      </c>
      <c r="T659" s="239">
        <f t="shared" si="71"/>
        <v>2263.4010000000003</v>
      </c>
      <c r="U659" s="239">
        <f t="shared" si="71"/>
        <v>2185.3110000000001</v>
      </c>
      <c r="V659" s="239">
        <f t="shared" si="71"/>
        <v>2040.8509999999999</v>
      </c>
      <c r="W659" s="239">
        <f t="shared" si="71"/>
        <v>1965.3809999999999</v>
      </c>
      <c r="X659" s="239">
        <f t="shared" si="71"/>
        <v>1849.741</v>
      </c>
      <c r="Y659" s="239">
        <f t="shared" si="71"/>
        <v>1866.971</v>
      </c>
      <c r="Z659" s="240"/>
      <c r="AA659" s="245">
        <v>1162.73</v>
      </c>
      <c r="AB659" s="242">
        <v>1145.21</v>
      </c>
      <c r="AC659" s="242">
        <v>1140.2</v>
      </c>
      <c r="AD659" s="242">
        <v>1139.8399999999999</v>
      </c>
      <c r="AE659" s="242">
        <v>1150.46</v>
      </c>
      <c r="AF659" s="242">
        <v>1122.3</v>
      </c>
      <c r="AG659" s="242">
        <v>1299.24</v>
      </c>
      <c r="AH659" s="242">
        <v>1389.36</v>
      </c>
      <c r="AI659" s="242">
        <v>1536.96</v>
      </c>
      <c r="AJ659" s="242">
        <v>1614.36</v>
      </c>
      <c r="AK659" s="242">
        <v>1621.13</v>
      </c>
      <c r="AL659" s="242">
        <v>1628.76</v>
      </c>
      <c r="AM659" s="242">
        <v>1624.93</v>
      </c>
      <c r="AN659" s="242">
        <v>1602.82</v>
      </c>
      <c r="AO659" s="242">
        <v>1628.06</v>
      </c>
      <c r="AP659" s="242">
        <v>1657.76</v>
      </c>
      <c r="AQ659" s="242">
        <v>1680.69</v>
      </c>
      <c r="AR659" s="242">
        <v>1682.53</v>
      </c>
      <c r="AS659" s="242">
        <v>1691.88</v>
      </c>
      <c r="AT659" s="242">
        <v>1613.79</v>
      </c>
      <c r="AU659" s="242">
        <v>1469.33</v>
      </c>
      <c r="AV659" s="242">
        <v>1393.86</v>
      </c>
      <c r="AW659" s="242">
        <v>1278.22</v>
      </c>
      <c r="AX659" s="243">
        <v>1295.45</v>
      </c>
      <c r="AY659" s="319">
        <v>566.71</v>
      </c>
      <c r="AZ659" s="386">
        <v>4.8109999999999999</v>
      </c>
      <c r="BA659" s="244">
        <v>0</v>
      </c>
      <c r="BB659" s="252">
        <v>0</v>
      </c>
    </row>
    <row r="660" spans="1:54" s="229" customFormat="1">
      <c r="A660" s="238">
        <v>10</v>
      </c>
      <c r="B660" s="239">
        <f t="shared" si="72"/>
        <v>1864.3809999999999</v>
      </c>
      <c r="C660" s="239">
        <f t="shared" si="70"/>
        <v>1791.951</v>
      </c>
      <c r="D660" s="239">
        <f t="shared" si="70"/>
        <v>1754.961</v>
      </c>
      <c r="E660" s="239">
        <f t="shared" si="70"/>
        <v>1750.481</v>
      </c>
      <c r="F660" s="239">
        <f t="shared" si="70"/>
        <v>1748.6409999999998</v>
      </c>
      <c r="G660" s="239">
        <f t="shared" si="70"/>
        <v>1755.521</v>
      </c>
      <c r="H660" s="239">
        <f t="shared" si="70"/>
        <v>1827.5809999999999</v>
      </c>
      <c r="I660" s="239">
        <f t="shared" si="70"/>
        <v>1895.701</v>
      </c>
      <c r="J660" s="239">
        <f t="shared" si="70"/>
        <v>2099.8409999999999</v>
      </c>
      <c r="K660" s="239">
        <f t="shared" si="70"/>
        <v>2202.0210000000002</v>
      </c>
      <c r="L660" s="239">
        <f t="shared" si="70"/>
        <v>2222.6710000000003</v>
      </c>
      <c r="M660" s="239">
        <f t="shared" si="70"/>
        <v>2239.0310000000004</v>
      </c>
      <c r="N660" s="239">
        <f t="shared" si="70"/>
        <v>2260.0509999999999</v>
      </c>
      <c r="O660" s="239">
        <f t="shared" si="70"/>
        <v>2268.1110000000003</v>
      </c>
      <c r="P660" s="239">
        <f t="shared" si="70"/>
        <v>2255.8409999999999</v>
      </c>
      <c r="Q660" s="239">
        <f t="shared" si="70"/>
        <v>2281.3510000000001</v>
      </c>
      <c r="R660" s="239">
        <f t="shared" si="70"/>
        <v>2271.971</v>
      </c>
      <c r="S660" s="239">
        <f t="shared" si="71"/>
        <v>2273.471</v>
      </c>
      <c r="T660" s="239">
        <f t="shared" si="71"/>
        <v>2319.7310000000002</v>
      </c>
      <c r="U660" s="239">
        <f t="shared" si="71"/>
        <v>2262.8910000000001</v>
      </c>
      <c r="V660" s="239">
        <f t="shared" si="71"/>
        <v>2116.1010000000001</v>
      </c>
      <c r="W660" s="239">
        <f t="shared" si="71"/>
        <v>1958.1309999999999</v>
      </c>
      <c r="X660" s="239">
        <f t="shared" si="71"/>
        <v>1865.8009999999999</v>
      </c>
      <c r="Y660" s="239">
        <f t="shared" si="71"/>
        <v>1877.211</v>
      </c>
      <c r="Z660" s="240"/>
      <c r="AA660" s="245">
        <v>1292.8599999999999</v>
      </c>
      <c r="AB660" s="242">
        <v>1220.43</v>
      </c>
      <c r="AC660" s="242">
        <v>1183.44</v>
      </c>
      <c r="AD660" s="242">
        <v>1178.96</v>
      </c>
      <c r="AE660" s="242">
        <v>1177.1199999999999</v>
      </c>
      <c r="AF660" s="242">
        <v>1184</v>
      </c>
      <c r="AG660" s="242">
        <v>1256.06</v>
      </c>
      <c r="AH660" s="242">
        <v>1324.18</v>
      </c>
      <c r="AI660" s="242">
        <v>1528.32</v>
      </c>
      <c r="AJ660" s="242">
        <v>1630.5</v>
      </c>
      <c r="AK660" s="242">
        <v>1651.15</v>
      </c>
      <c r="AL660" s="242">
        <v>1667.51</v>
      </c>
      <c r="AM660" s="242">
        <v>1688.53</v>
      </c>
      <c r="AN660" s="242">
        <v>1696.59</v>
      </c>
      <c r="AO660" s="242">
        <v>1684.32</v>
      </c>
      <c r="AP660" s="242">
        <v>1709.83</v>
      </c>
      <c r="AQ660" s="242">
        <v>1700.45</v>
      </c>
      <c r="AR660" s="242">
        <v>1701.95</v>
      </c>
      <c r="AS660" s="242">
        <v>1748.21</v>
      </c>
      <c r="AT660" s="242">
        <v>1691.37</v>
      </c>
      <c r="AU660" s="242">
        <v>1544.58</v>
      </c>
      <c r="AV660" s="242">
        <v>1386.61</v>
      </c>
      <c r="AW660" s="242">
        <v>1294.28</v>
      </c>
      <c r="AX660" s="243">
        <v>1305.69</v>
      </c>
      <c r="AY660" s="319">
        <v>566.71</v>
      </c>
      <c r="AZ660" s="386">
        <v>4.8109999999999999</v>
      </c>
      <c r="BA660" s="244">
        <v>0</v>
      </c>
      <c r="BB660" s="252">
        <v>0</v>
      </c>
    </row>
    <row r="661" spans="1:54" s="229" customFormat="1">
      <c r="A661" s="238">
        <v>11</v>
      </c>
      <c r="B661" s="239">
        <f t="shared" si="72"/>
        <v>1755.9010000000001</v>
      </c>
      <c r="C661" s="239">
        <f t="shared" si="70"/>
        <v>1711.461</v>
      </c>
      <c r="D661" s="239">
        <f t="shared" si="70"/>
        <v>1709.241</v>
      </c>
      <c r="E661" s="239">
        <f t="shared" si="70"/>
        <v>1707.9110000000001</v>
      </c>
      <c r="F661" s="239">
        <f t="shared" si="70"/>
        <v>1709.721</v>
      </c>
      <c r="G661" s="239">
        <f t="shared" si="70"/>
        <v>1601.231</v>
      </c>
      <c r="H661" s="239">
        <f t="shared" si="70"/>
        <v>1694.3609999999999</v>
      </c>
      <c r="I661" s="239">
        <f t="shared" si="70"/>
        <v>1852.3709999999999</v>
      </c>
      <c r="J661" s="239">
        <f t="shared" si="70"/>
        <v>1957.671</v>
      </c>
      <c r="K661" s="239">
        <f t="shared" si="70"/>
        <v>2062.2310000000002</v>
      </c>
      <c r="L661" s="239">
        <f t="shared" si="70"/>
        <v>2087.0810000000001</v>
      </c>
      <c r="M661" s="239">
        <f t="shared" si="70"/>
        <v>2104.7010000000005</v>
      </c>
      <c r="N661" s="239">
        <f t="shared" si="70"/>
        <v>2106.7410000000004</v>
      </c>
      <c r="O661" s="239">
        <f t="shared" si="70"/>
        <v>2122.6010000000001</v>
      </c>
      <c r="P661" s="239">
        <f t="shared" si="70"/>
        <v>2153.1210000000001</v>
      </c>
      <c r="Q661" s="239">
        <f t="shared" si="70"/>
        <v>2191.8310000000001</v>
      </c>
      <c r="R661" s="239">
        <f t="shared" si="70"/>
        <v>2197.6410000000001</v>
      </c>
      <c r="S661" s="239">
        <f t="shared" si="71"/>
        <v>2189.2810000000004</v>
      </c>
      <c r="T661" s="239">
        <f t="shared" si="71"/>
        <v>2228.9910000000004</v>
      </c>
      <c r="U661" s="239">
        <f t="shared" si="71"/>
        <v>2197.0410000000002</v>
      </c>
      <c r="V661" s="239">
        <f t="shared" si="71"/>
        <v>2073.6410000000001</v>
      </c>
      <c r="W661" s="239">
        <f t="shared" si="71"/>
        <v>1950.491</v>
      </c>
      <c r="X661" s="239">
        <f t="shared" si="71"/>
        <v>1869.3209999999999</v>
      </c>
      <c r="Y661" s="239">
        <f t="shared" si="71"/>
        <v>1893.271</v>
      </c>
      <c r="Z661" s="240"/>
      <c r="AA661" s="241">
        <v>1184.3800000000001</v>
      </c>
      <c r="AB661" s="242">
        <v>1139.94</v>
      </c>
      <c r="AC661" s="242">
        <v>1137.72</v>
      </c>
      <c r="AD661" s="242">
        <v>1136.3900000000001</v>
      </c>
      <c r="AE661" s="242">
        <v>1138.2</v>
      </c>
      <c r="AF661" s="242">
        <v>1029.71</v>
      </c>
      <c r="AG661" s="242">
        <v>1122.8399999999999</v>
      </c>
      <c r="AH661" s="242">
        <v>1280.8499999999999</v>
      </c>
      <c r="AI661" s="242">
        <v>1386.15</v>
      </c>
      <c r="AJ661" s="242">
        <v>1490.71</v>
      </c>
      <c r="AK661" s="242">
        <v>1515.56</v>
      </c>
      <c r="AL661" s="242">
        <v>1533.18</v>
      </c>
      <c r="AM661" s="242">
        <v>1535.22</v>
      </c>
      <c r="AN661" s="242">
        <v>1551.08</v>
      </c>
      <c r="AO661" s="242">
        <v>1581.6</v>
      </c>
      <c r="AP661" s="242">
        <v>1620.31</v>
      </c>
      <c r="AQ661" s="242">
        <v>1626.12</v>
      </c>
      <c r="AR661" s="242">
        <v>1617.76</v>
      </c>
      <c r="AS661" s="242">
        <v>1657.47</v>
      </c>
      <c r="AT661" s="242">
        <v>1625.52</v>
      </c>
      <c r="AU661" s="242">
        <v>1502.12</v>
      </c>
      <c r="AV661" s="242">
        <v>1378.97</v>
      </c>
      <c r="AW661" s="242">
        <v>1297.8</v>
      </c>
      <c r="AX661" s="243">
        <v>1321.75</v>
      </c>
      <c r="AY661" s="319">
        <v>566.71</v>
      </c>
      <c r="AZ661" s="386">
        <v>4.8109999999999999</v>
      </c>
      <c r="BA661" s="244">
        <v>0</v>
      </c>
      <c r="BB661" s="252">
        <v>0</v>
      </c>
    </row>
    <row r="662" spans="1:54" s="229" customFormat="1">
      <c r="A662" s="238">
        <v>12</v>
      </c>
      <c r="B662" s="239">
        <f t="shared" si="72"/>
        <v>1760.5609999999999</v>
      </c>
      <c r="C662" s="239">
        <f t="shared" si="70"/>
        <v>1724.5509999999999</v>
      </c>
      <c r="D662" s="239">
        <f t="shared" si="70"/>
        <v>1709.8909999999998</v>
      </c>
      <c r="E662" s="239">
        <f t="shared" si="70"/>
        <v>1711.171</v>
      </c>
      <c r="F662" s="239">
        <f t="shared" si="70"/>
        <v>1720.261</v>
      </c>
      <c r="G662" s="239">
        <f t="shared" si="70"/>
        <v>1769.1109999999999</v>
      </c>
      <c r="H662" s="239">
        <f t="shared" si="70"/>
        <v>1896.681</v>
      </c>
      <c r="I662" s="239">
        <f t="shared" si="70"/>
        <v>2108.5810000000001</v>
      </c>
      <c r="J662" s="239">
        <f t="shared" si="70"/>
        <v>2392.8310000000001</v>
      </c>
      <c r="K662" s="239">
        <f t="shared" si="70"/>
        <v>2468.3009999999999</v>
      </c>
      <c r="L662" s="239">
        <f t="shared" si="70"/>
        <v>2458.0610000000001</v>
      </c>
      <c r="M662" s="239">
        <f t="shared" si="70"/>
        <v>2464.4810000000002</v>
      </c>
      <c r="N662" s="239">
        <f t="shared" si="70"/>
        <v>2477.8610000000003</v>
      </c>
      <c r="O662" s="239">
        <f t="shared" si="70"/>
        <v>2466.0210000000002</v>
      </c>
      <c r="P662" s="239">
        <f t="shared" si="70"/>
        <v>2447.2910000000002</v>
      </c>
      <c r="Q662" s="239">
        <f t="shared" si="70"/>
        <v>2471.3710000000001</v>
      </c>
      <c r="R662" s="239">
        <f t="shared" si="70"/>
        <v>2477.5810000000001</v>
      </c>
      <c r="S662" s="239">
        <f t="shared" si="71"/>
        <v>2475.9910000000004</v>
      </c>
      <c r="T662" s="239">
        <f t="shared" si="71"/>
        <v>2504.4010000000003</v>
      </c>
      <c r="U662" s="239">
        <f t="shared" si="71"/>
        <v>2444.4210000000003</v>
      </c>
      <c r="V662" s="239">
        <f t="shared" si="71"/>
        <v>2325.6309999999999</v>
      </c>
      <c r="W662" s="239">
        <f t="shared" si="71"/>
        <v>2111.3809999999999</v>
      </c>
      <c r="X662" s="239">
        <f t="shared" si="71"/>
        <v>1903.0609999999999</v>
      </c>
      <c r="Y662" s="239">
        <f t="shared" si="71"/>
        <v>1892.0309999999999</v>
      </c>
      <c r="Z662" s="240"/>
      <c r="AA662" s="241">
        <v>1189.04</v>
      </c>
      <c r="AB662" s="242">
        <v>1153.03</v>
      </c>
      <c r="AC662" s="242">
        <v>1138.3699999999999</v>
      </c>
      <c r="AD662" s="242">
        <v>1139.6500000000001</v>
      </c>
      <c r="AE662" s="242">
        <v>1148.74</v>
      </c>
      <c r="AF662" s="242">
        <v>1197.5899999999999</v>
      </c>
      <c r="AG662" s="242">
        <v>1325.16</v>
      </c>
      <c r="AH662" s="242">
        <v>1537.06</v>
      </c>
      <c r="AI662" s="242">
        <v>1821.31</v>
      </c>
      <c r="AJ662" s="242">
        <v>1896.78</v>
      </c>
      <c r="AK662" s="242">
        <v>1886.54</v>
      </c>
      <c r="AL662" s="242">
        <v>1892.96</v>
      </c>
      <c r="AM662" s="242">
        <v>1906.34</v>
      </c>
      <c r="AN662" s="242">
        <v>1894.5</v>
      </c>
      <c r="AO662" s="242">
        <v>1875.77</v>
      </c>
      <c r="AP662" s="242">
        <v>1899.85</v>
      </c>
      <c r="AQ662" s="242">
        <v>1906.06</v>
      </c>
      <c r="AR662" s="242">
        <v>1904.47</v>
      </c>
      <c r="AS662" s="242">
        <v>1932.88</v>
      </c>
      <c r="AT662" s="242">
        <v>1872.9</v>
      </c>
      <c r="AU662" s="242">
        <v>1754.11</v>
      </c>
      <c r="AV662" s="242">
        <v>1539.86</v>
      </c>
      <c r="AW662" s="242">
        <v>1331.54</v>
      </c>
      <c r="AX662" s="243">
        <v>1320.51</v>
      </c>
      <c r="AY662" s="319">
        <v>566.71</v>
      </c>
      <c r="AZ662" s="386">
        <v>4.8109999999999999</v>
      </c>
      <c r="BA662" s="244">
        <v>0</v>
      </c>
      <c r="BB662" s="252">
        <v>0</v>
      </c>
    </row>
    <row r="663" spans="1:54" s="229" customFormat="1">
      <c r="A663" s="238">
        <v>13</v>
      </c>
      <c r="B663" s="239">
        <f t="shared" si="72"/>
        <v>1710.3809999999999</v>
      </c>
      <c r="C663" s="239">
        <f t="shared" si="70"/>
        <v>1705.5409999999999</v>
      </c>
      <c r="D663" s="239">
        <f t="shared" si="70"/>
        <v>1698.9110000000001</v>
      </c>
      <c r="E663" s="239">
        <f t="shared" si="70"/>
        <v>1700.3609999999999</v>
      </c>
      <c r="F663" s="239">
        <f t="shared" si="70"/>
        <v>1710.6109999999999</v>
      </c>
      <c r="G663" s="239">
        <f t="shared" si="70"/>
        <v>1713.8009999999999</v>
      </c>
      <c r="H663" s="239">
        <f t="shared" si="70"/>
        <v>1828.671</v>
      </c>
      <c r="I663" s="239">
        <f t="shared" si="70"/>
        <v>1994.771</v>
      </c>
      <c r="J663" s="239">
        <f t="shared" si="70"/>
        <v>2143.5909999999999</v>
      </c>
      <c r="K663" s="239">
        <f t="shared" si="70"/>
        <v>2203.1010000000001</v>
      </c>
      <c r="L663" s="239">
        <f t="shared" si="70"/>
        <v>2202.4510000000005</v>
      </c>
      <c r="M663" s="239">
        <f t="shared" si="70"/>
        <v>2210.6309999999999</v>
      </c>
      <c r="N663" s="239">
        <f t="shared" si="70"/>
        <v>2214.4910000000004</v>
      </c>
      <c r="O663" s="239">
        <f t="shared" si="70"/>
        <v>2240.9510000000005</v>
      </c>
      <c r="P663" s="239">
        <f t="shared" si="70"/>
        <v>2248.4010000000003</v>
      </c>
      <c r="Q663" s="239">
        <f t="shared" si="70"/>
        <v>2287.5810000000001</v>
      </c>
      <c r="R663" s="239">
        <f t="shared" si="70"/>
        <v>2305.3110000000001</v>
      </c>
      <c r="S663" s="239">
        <f t="shared" si="71"/>
        <v>2280.8710000000001</v>
      </c>
      <c r="T663" s="239">
        <f t="shared" si="71"/>
        <v>2300.6610000000005</v>
      </c>
      <c r="U663" s="239">
        <f t="shared" si="71"/>
        <v>2250.9210000000003</v>
      </c>
      <c r="V663" s="239">
        <f t="shared" si="71"/>
        <v>2186.0010000000002</v>
      </c>
      <c r="W663" s="239">
        <f t="shared" si="71"/>
        <v>2080.6210000000001</v>
      </c>
      <c r="X663" s="239">
        <f t="shared" si="71"/>
        <v>1855.441</v>
      </c>
      <c r="Y663" s="239">
        <f t="shared" si="71"/>
        <v>1825.691</v>
      </c>
      <c r="Z663" s="240"/>
      <c r="AA663" s="241">
        <v>1138.8599999999999</v>
      </c>
      <c r="AB663" s="242">
        <v>1134.02</v>
      </c>
      <c r="AC663" s="242">
        <v>1127.3900000000001</v>
      </c>
      <c r="AD663" s="242">
        <v>1128.8399999999999</v>
      </c>
      <c r="AE663" s="242">
        <v>1139.0899999999999</v>
      </c>
      <c r="AF663" s="242">
        <v>1142.28</v>
      </c>
      <c r="AG663" s="242">
        <v>1257.1500000000001</v>
      </c>
      <c r="AH663" s="242">
        <v>1423.25</v>
      </c>
      <c r="AI663" s="242">
        <v>1572.07</v>
      </c>
      <c r="AJ663" s="242">
        <v>1631.58</v>
      </c>
      <c r="AK663" s="242">
        <v>1630.93</v>
      </c>
      <c r="AL663" s="242">
        <v>1639.11</v>
      </c>
      <c r="AM663" s="242">
        <v>1642.97</v>
      </c>
      <c r="AN663" s="242">
        <v>1669.43</v>
      </c>
      <c r="AO663" s="242">
        <v>1676.88</v>
      </c>
      <c r="AP663" s="242">
        <v>1716.06</v>
      </c>
      <c r="AQ663" s="242">
        <v>1733.79</v>
      </c>
      <c r="AR663" s="242">
        <v>1709.35</v>
      </c>
      <c r="AS663" s="242">
        <v>1729.14</v>
      </c>
      <c r="AT663" s="242">
        <v>1679.4</v>
      </c>
      <c r="AU663" s="242">
        <v>1614.48</v>
      </c>
      <c r="AV663" s="242">
        <v>1509.1</v>
      </c>
      <c r="AW663" s="242">
        <v>1283.92</v>
      </c>
      <c r="AX663" s="243">
        <v>1254.17</v>
      </c>
      <c r="AY663" s="319">
        <v>566.71</v>
      </c>
      <c r="AZ663" s="386">
        <v>4.8109999999999999</v>
      </c>
      <c r="BA663" s="244">
        <v>0</v>
      </c>
      <c r="BB663" s="252">
        <v>0</v>
      </c>
    </row>
    <row r="664" spans="1:54" s="229" customFormat="1">
      <c r="A664" s="238">
        <v>14</v>
      </c>
      <c r="B664" s="239">
        <f t="shared" si="72"/>
        <v>1712.241</v>
      </c>
      <c r="C664" s="239">
        <f t="shared" si="70"/>
        <v>1708.8409999999999</v>
      </c>
      <c r="D664" s="239">
        <f t="shared" si="70"/>
        <v>1703.001</v>
      </c>
      <c r="E664" s="239">
        <f t="shared" si="70"/>
        <v>1705.671</v>
      </c>
      <c r="F664" s="239">
        <f t="shared" si="70"/>
        <v>1714.3509999999999</v>
      </c>
      <c r="G664" s="239">
        <f t="shared" si="70"/>
        <v>1736.8809999999999</v>
      </c>
      <c r="H664" s="239">
        <f t="shared" si="70"/>
        <v>1847.8609999999999</v>
      </c>
      <c r="I664" s="239">
        <f t="shared" si="70"/>
        <v>2019.2809999999999</v>
      </c>
      <c r="J664" s="239">
        <f t="shared" si="70"/>
        <v>2234.1510000000003</v>
      </c>
      <c r="K664" s="239">
        <f t="shared" si="70"/>
        <v>2331.471</v>
      </c>
      <c r="L664" s="239">
        <f t="shared" si="70"/>
        <v>2329.9810000000002</v>
      </c>
      <c r="M664" s="239">
        <f t="shared" si="70"/>
        <v>2355.8910000000001</v>
      </c>
      <c r="N664" s="239">
        <f t="shared" si="70"/>
        <v>2347.6910000000003</v>
      </c>
      <c r="O664" s="239">
        <f t="shared" si="70"/>
        <v>2358.1910000000003</v>
      </c>
      <c r="P664" s="239">
        <f t="shared" si="70"/>
        <v>2379.011</v>
      </c>
      <c r="Q664" s="239">
        <f t="shared" si="70"/>
        <v>2413.7310000000002</v>
      </c>
      <c r="R664" s="239">
        <f t="shared" si="70"/>
        <v>2426.431</v>
      </c>
      <c r="S664" s="239">
        <f t="shared" si="71"/>
        <v>2414.2110000000002</v>
      </c>
      <c r="T664" s="239">
        <f t="shared" si="71"/>
        <v>2466.0810000000001</v>
      </c>
      <c r="U664" s="239">
        <f t="shared" si="71"/>
        <v>2409.1710000000003</v>
      </c>
      <c r="V664" s="239">
        <f t="shared" si="71"/>
        <v>2263.2710000000002</v>
      </c>
      <c r="W664" s="239">
        <f t="shared" si="71"/>
        <v>2116.3510000000001</v>
      </c>
      <c r="X664" s="239">
        <f t="shared" si="71"/>
        <v>1879.211</v>
      </c>
      <c r="Y664" s="239">
        <f t="shared" si="71"/>
        <v>1875.1209999999999</v>
      </c>
      <c r="Z664" s="240"/>
      <c r="AA664" s="241">
        <v>1140.72</v>
      </c>
      <c r="AB664" s="242">
        <v>1137.32</v>
      </c>
      <c r="AC664" s="242">
        <v>1131.48</v>
      </c>
      <c r="AD664" s="242">
        <v>1134.1500000000001</v>
      </c>
      <c r="AE664" s="242">
        <v>1142.83</v>
      </c>
      <c r="AF664" s="242">
        <v>1165.3599999999999</v>
      </c>
      <c r="AG664" s="242">
        <v>1276.3399999999999</v>
      </c>
      <c r="AH664" s="242">
        <v>1447.76</v>
      </c>
      <c r="AI664" s="242">
        <v>1662.63</v>
      </c>
      <c r="AJ664" s="242">
        <v>1759.95</v>
      </c>
      <c r="AK664" s="242">
        <v>1758.46</v>
      </c>
      <c r="AL664" s="242">
        <v>1784.37</v>
      </c>
      <c r="AM664" s="242">
        <v>1776.17</v>
      </c>
      <c r="AN664" s="242">
        <v>1786.67</v>
      </c>
      <c r="AO664" s="242">
        <v>1807.49</v>
      </c>
      <c r="AP664" s="242">
        <v>1842.21</v>
      </c>
      <c r="AQ664" s="242">
        <v>1854.91</v>
      </c>
      <c r="AR664" s="242">
        <v>1842.69</v>
      </c>
      <c r="AS664" s="242">
        <v>1894.56</v>
      </c>
      <c r="AT664" s="242">
        <v>1837.65</v>
      </c>
      <c r="AU664" s="242">
        <v>1691.75</v>
      </c>
      <c r="AV664" s="242">
        <v>1544.83</v>
      </c>
      <c r="AW664" s="242">
        <v>1307.69</v>
      </c>
      <c r="AX664" s="243">
        <v>1303.5999999999999</v>
      </c>
      <c r="AY664" s="319">
        <v>566.71</v>
      </c>
      <c r="AZ664" s="386">
        <v>4.8109999999999999</v>
      </c>
      <c r="BA664" s="244">
        <v>0</v>
      </c>
      <c r="BB664" s="252">
        <v>0</v>
      </c>
    </row>
    <row r="665" spans="1:54" s="229" customFormat="1">
      <c r="A665" s="238">
        <v>15</v>
      </c>
      <c r="B665" s="239">
        <f t="shared" si="72"/>
        <v>1755.751</v>
      </c>
      <c r="C665" s="239">
        <f t="shared" si="70"/>
        <v>1707.8809999999999</v>
      </c>
      <c r="D665" s="239">
        <f t="shared" si="70"/>
        <v>1705.751</v>
      </c>
      <c r="E665" s="239">
        <f t="shared" si="70"/>
        <v>1714.5609999999999</v>
      </c>
      <c r="F665" s="239">
        <f t="shared" si="70"/>
        <v>1746.0309999999999</v>
      </c>
      <c r="G665" s="239">
        <f t="shared" si="70"/>
        <v>1781.711</v>
      </c>
      <c r="H665" s="239">
        <f t="shared" si="70"/>
        <v>1882.8009999999999</v>
      </c>
      <c r="I665" s="239">
        <f t="shared" si="70"/>
        <v>2053.7410000000004</v>
      </c>
      <c r="J665" s="239">
        <f t="shared" si="70"/>
        <v>2284.7310000000002</v>
      </c>
      <c r="K665" s="239">
        <f t="shared" si="70"/>
        <v>2326.6710000000003</v>
      </c>
      <c r="L665" s="239">
        <f t="shared" si="70"/>
        <v>2318.4810000000002</v>
      </c>
      <c r="M665" s="239">
        <f t="shared" si="70"/>
        <v>2326.9810000000002</v>
      </c>
      <c r="N665" s="239">
        <f t="shared" si="70"/>
        <v>2326.6510000000003</v>
      </c>
      <c r="O665" s="239">
        <f t="shared" si="70"/>
        <v>2361.3110000000001</v>
      </c>
      <c r="P665" s="239">
        <f t="shared" si="70"/>
        <v>2379.2410000000004</v>
      </c>
      <c r="Q665" s="239">
        <f t="shared" si="70"/>
        <v>2436.0710000000004</v>
      </c>
      <c r="R665" s="239">
        <f t="shared" si="70"/>
        <v>2419.1309999999999</v>
      </c>
      <c r="S665" s="239">
        <f t="shared" si="71"/>
        <v>2665.6210000000001</v>
      </c>
      <c r="T665" s="239">
        <f t="shared" si="71"/>
        <v>2354.9410000000003</v>
      </c>
      <c r="U665" s="239">
        <f t="shared" si="71"/>
        <v>2710.0710000000004</v>
      </c>
      <c r="V665" s="239">
        <f t="shared" si="71"/>
        <v>2477.1110000000003</v>
      </c>
      <c r="W665" s="239">
        <f t="shared" si="71"/>
        <v>2313.9110000000005</v>
      </c>
      <c r="X665" s="239">
        <f t="shared" si="71"/>
        <v>2009.0609999999999</v>
      </c>
      <c r="Y665" s="239">
        <f t="shared" si="71"/>
        <v>1933.491</v>
      </c>
      <c r="Z665" s="240"/>
      <c r="AA665" s="241">
        <v>1184.23</v>
      </c>
      <c r="AB665" s="242">
        <v>1136.3599999999999</v>
      </c>
      <c r="AC665" s="242">
        <v>1134.23</v>
      </c>
      <c r="AD665" s="242">
        <v>1143.04</v>
      </c>
      <c r="AE665" s="242">
        <v>1174.51</v>
      </c>
      <c r="AF665" s="242">
        <v>1210.19</v>
      </c>
      <c r="AG665" s="242">
        <v>1311.28</v>
      </c>
      <c r="AH665" s="242">
        <v>1482.22</v>
      </c>
      <c r="AI665" s="242">
        <v>1713.21</v>
      </c>
      <c r="AJ665" s="242">
        <v>1755.15</v>
      </c>
      <c r="AK665" s="242">
        <v>1746.96</v>
      </c>
      <c r="AL665" s="242">
        <v>1755.46</v>
      </c>
      <c r="AM665" s="242">
        <v>1755.13</v>
      </c>
      <c r="AN665" s="242">
        <v>1789.79</v>
      </c>
      <c r="AO665" s="242">
        <v>1807.72</v>
      </c>
      <c r="AP665" s="242">
        <v>1864.55</v>
      </c>
      <c r="AQ665" s="242">
        <v>1847.61</v>
      </c>
      <c r="AR665" s="242">
        <v>2094.1</v>
      </c>
      <c r="AS665" s="242">
        <v>1783.42</v>
      </c>
      <c r="AT665" s="242">
        <v>2138.5500000000002</v>
      </c>
      <c r="AU665" s="242">
        <v>1905.59</v>
      </c>
      <c r="AV665" s="242">
        <v>1742.39</v>
      </c>
      <c r="AW665" s="242">
        <v>1437.54</v>
      </c>
      <c r="AX665" s="243">
        <v>1361.97</v>
      </c>
      <c r="AY665" s="319">
        <v>566.71</v>
      </c>
      <c r="AZ665" s="386">
        <v>4.8109999999999999</v>
      </c>
      <c r="BA665" s="244">
        <v>0</v>
      </c>
      <c r="BB665" s="252">
        <v>0</v>
      </c>
    </row>
    <row r="666" spans="1:54" s="229" customFormat="1">
      <c r="A666" s="238">
        <v>16</v>
      </c>
      <c r="B666" s="239">
        <f t="shared" si="72"/>
        <v>1830.3909999999998</v>
      </c>
      <c r="C666" s="239">
        <f t="shared" si="70"/>
        <v>1802.1409999999998</v>
      </c>
      <c r="D666" s="239">
        <f t="shared" si="70"/>
        <v>1797.4110000000001</v>
      </c>
      <c r="E666" s="239">
        <f t="shared" si="70"/>
        <v>1805.0509999999999</v>
      </c>
      <c r="F666" s="239">
        <f t="shared" si="70"/>
        <v>1826.6009999999999</v>
      </c>
      <c r="G666" s="239">
        <f t="shared" si="70"/>
        <v>1861.3009999999999</v>
      </c>
      <c r="H666" s="239">
        <f t="shared" si="70"/>
        <v>1968.481</v>
      </c>
      <c r="I666" s="239">
        <f t="shared" si="70"/>
        <v>2114.8110000000001</v>
      </c>
      <c r="J666" s="239">
        <f t="shared" si="70"/>
        <v>2370.8809999999999</v>
      </c>
      <c r="K666" s="239">
        <f t="shared" si="70"/>
        <v>2389.1309999999999</v>
      </c>
      <c r="L666" s="239">
        <f t="shared" si="70"/>
        <v>2361.181</v>
      </c>
      <c r="M666" s="239">
        <f t="shared" si="70"/>
        <v>2368.0810000000001</v>
      </c>
      <c r="N666" s="239">
        <f t="shared" si="70"/>
        <v>2371.0610000000001</v>
      </c>
      <c r="O666" s="239">
        <f t="shared" si="70"/>
        <v>2377.931</v>
      </c>
      <c r="P666" s="239">
        <f t="shared" si="70"/>
        <v>2433.6510000000003</v>
      </c>
      <c r="Q666" s="239">
        <f t="shared" si="70"/>
        <v>2429.261</v>
      </c>
      <c r="R666" s="239">
        <f t="shared" ref="R666:R681" si="73">AQ666+$AY666+$AZ666+ROUND($BA666*$BB666,2)</f>
        <v>2434.3710000000001</v>
      </c>
      <c r="S666" s="239">
        <f t="shared" si="71"/>
        <v>2428.4510000000005</v>
      </c>
      <c r="T666" s="239">
        <f t="shared" si="71"/>
        <v>2428.4110000000005</v>
      </c>
      <c r="U666" s="239">
        <f t="shared" si="71"/>
        <v>2421.9510000000005</v>
      </c>
      <c r="V666" s="239">
        <f t="shared" si="71"/>
        <v>2277.261</v>
      </c>
      <c r="W666" s="239">
        <f t="shared" si="71"/>
        <v>2177.8710000000001</v>
      </c>
      <c r="X666" s="239">
        <f t="shared" si="71"/>
        <v>1918.951</v>
      </c>
      <c r="Y666" s="239">
        <f t="shared" si="71"/>
        <v>1901.3709999999999</v>
      </c>
      <c r="Z666" s="240"/>
      <c r="AA666" s="241">
        <v>1258.8699999999999</v>
      </c>
      <c r="AB666" s="242">
        <v>1230.6199999999999</v>
      </c>
      <c r="AC666" s="242">
        <v>1225.8900000000001</v>
      </c>
      <c r="AD666" s="242">
        <v>1233.53</v>
      </c>
      <c r="AE666" s="242">
        <v>1255.08</v>
      </c>
      <c r="AF666" s="242">
        <v>1289.78</v>
      </c>
      <c r="AG666" s="242">
        <v>1396.96</v>
      </c>
      <c r="AH666" s="242">
        <v>1543.29</v>
      </c>
      <c r="AI666" s="242">
        <v>1799.36</v>
      </c>
      <c r="AJ666" s="242">
        <v>1817.61</v>
      </c>
      <c r="AK666" s="242">
        <v>1789.66</v>
      </c>
      <c r="AL666" s="242">
        <v>1796.56</v>
      </c>
      <c r="AM666" s="242">
        <v>1799.54</v>
      </c>
      <c r="AN666" s="242">
        <v>1806.41</v>
      </c>
      <c r="AO666" s="242">
        <v>1862.13</v>
      </c>
      <c r="AP666" s="242">
        <v>1857.74</v>
      </c>
      <c r="AQ666" s="242">
        <v>1862.85</v>
      </c>
      <c r="AR666" s="242">
        <v>1856.93</v>
      </c>
      <c r="AS666" s="242">
        <v>1856.89</v>
      </c>
      <c r="AT666" s="242">
        <v>1850.43</v>
      </c>
      <c r="AU666" s="242">
        <v>1705.74</v>
      </c>
      <c r="AV666" s="242">
        <v>1606.35</v>
      </c>
      <c r="AW666" s="242">
        <v>1347.43</v>
      </c>
      <c r="AX666" s="243">
        <v>1329.85</v>
      </c>
      <c r="AY666" s="319">
        <v>566.71</v>
      </c>
      <c r="AZ666" s="386">
        <v>4.8109999999999999</v>
      </c>
      <c r="BA666" s="244">
        <v>0</v>
      </c>
      <c r="BB666" s="252">
        <v>0</v>
      </c>
    </row>
    <row r="667" spans="1:54" s="229" customFormat="1">
      <c r="A667" s="238">
        <v>17</v>
      </c>
      <c r="B667" s="239">
        <f t="shared" si="72"/>
        <v>1852.5909999999999</v>
      </c>
      <c r="C667" s="239">
        <f t="shared" si="72"/>
        <v>1825.261</v>
      </c>
      <c r="D667" s="239">
        <f t="shared" si="72"/>
        <v>1823.721</v>
      </c>
      <c r="E667" s="239">
        <f t="shared" si="72"/>
        <v>1783.1209999999999</v>
      </c>
      <c r="F667" s="239">
        <f t="shared" si="72"/>
        <v>1771.231</v>
      </c>
      <c r="G667" s="239">
        <f t="shared" si="72"/>
        <v>1825.3309999999999</v>
      </c>
      <c r="H667" s="239">
        <f t="shared" si="72"/>
        <v>1868.3309999999999</v>
      </c>
      <c r="I667" s="239">
        <f t="shared" si="72"/>
        <v>2096.5010000000002</v>
      </c>
      <c r="J667" s="239">
        <f t="shared" si="72"/>
        <v>2499.1410000000001</v>
      </c>
      <c r="K667" s="239">
        <f t="shared" si="72"/>
        <v>2630.761</v>
      </c>
      <c r="L667" s="239">
        <f t="shared" si="72"/>
        <v>2630.6310000000003</v>
      </c>
      <c r="M667" s="239">
        <f t="shared" si="72"/>
        <v>2623.0010000000002</v>
      </c>
      <c r="N667" s="239">
        <f t="shared" si="72"/>
        <v>2635.3410000000003</v>
      </c>
      <c r="O667" s="239">
        <f t="shared" si="72"/>
        <v>2649.5710000000004</v>
      </c>
      <c r="P667" s="239">
        <f t="shared" si="72"/>
        <v>2731.4810000000002</v>
      </c>
      <c r="Q667" s="239">
        <f t="shared" si="72"/>
        <v>2753.7710000000002</v>
      </c>
      <c r="R667" s="239">
        <f t="shared" si="73"/>
        <v>2747.6610000000001</v>
      </c>
      <c r="S667" s="239">
        <f t="shared" si="71"/>
        <v>2750.0310000000004</v>
      </c>
      <c r="T667" s="239">
        <f t="shared" si="71"/>
        <v>2772.3610000000003</v>
      </c>
      <c r="U667" s="239">
        <f t="shared" si="71"/>
        <v>2711.0210000000002</v>
      </c>
      <c r="V667" s="239">
        <f t="shared" si="71"/>
        <v>2613.2509999999997</v>
      </c>
      <c r="W667" s="239">
        <f t="shared" si="71"/>
        <v>2424.2010000000005</v>
      </c>
      <c r="X667" s="239">
        <f t="shared" si="71"/>
        <v>2111.511</v>
      </c>
      <c r="Y667" s="239">
        <f t="shared" si="71"/>
        <v>1987.6409999999998</v>
      </c>
      <c r="Z667" s="240"/>
      <c r="AA667" s="241">
        <v>1281.07</v>
      </c>
      <c r="AB667" s="242">
        <v>1253.74</v>
      </c>
      <c r="AC667" s="242">
        <v>1252.2</v>
      </c>
      <c r="AD667" s="242">
        <v>1211.5999999999999</v>
      </c>
      <c r="AE667" s="242">
        <v>1199.71</v>
      </c>
      <c r="AF667" s="242">
        <v>1253.81</v>
      </c>
      <c r="AG667" s="242">
        <v>1296.81</v>
      </c>
      <c r="AH667" s="242">
        <v>1524.98</v>
      </c>
      <c r="AI667" s="242">
        <v>1927.62</v>
      </c>
      <c r="AJ667" s="242">
        <v>2059.2399999999998</v>
      </c>
      <c r="AK667" s="242">
        <v>2059.11</v>
      </c>
      <c r="AL667" s="242">
        <v>2051.48</v>
      </c>
      <c r="AM667" s="242">
        <v>2063.8200000000002</v>
      </c>
      <c r="AN667" s="242">
        <v>2078.0500000000002</v>
      </c>
      <c r="AO667" s="242">
        <v>2159.96</v>
      </c>
      <c r="AP667" s="242">
        <v>2182.25</v>
      </c>
      <c r="AQ667" s="242">
        <v>2176.14</v>
      </c>
      <c r="AR667" s="242">
        <v>2178.5100000000002</v>
      </c>
      <c r="AS667" s="242">
        <v>2200.84</v>
      </c>
      <c r="AT667" s="242">
        <v>2139.5</v>
      </c>
      <c r="AU667" s="242">
        <v>2041.7299999999998</v>
      </c>
      <c r="AV667" s="242">
        <v>1852.68</v>
      </c>
      <c r="AW667" s="242">
        <v>1539.99</v>
      </c>
      <c r="AX667" s="243">
        <v>1416.12</v>
      </c>
      <c r="AY667" s="319">
        <v>566.71</v>
      </c>
      <c r="AZ667" s="386">
        <v>4.8109999999999999</v>
      </c>
      <c r="BA667" s="244">
        <v>0</v>
      </c>
      <c r="BB667" s="252">
        <v>0</v>
      </c>
    </row>
    <row r="668" spans="1:54" s="229" customFormat="1">
      <c r="A668" s="238">
        <v>18</v>
      </c>
      <c r="B668" s="239">
        <f t="shared" si="72"/>
        <v>1845.1610000000001</v>
      </c>
      <c r="C668" s="239">
        <f t="shared" si="72"/>
        <v>1797.721</v>
      </c>
      <c r="D668" s="239">
        <f t="shared" si="72"/>
        <v>1746.5909999999999</v>
      </c>
      <c r="E668" s="239">
        <f t="shared" si="72"/>
        <v>1744.5309999999999</v>
      </c>
      <c r="F668" s="239">
        <f t="shared" si="72"/>
        <v>1746.731</v>
      </c>
      <c r="G668" s="239">
        <f t="shared" si="72"/>
        <v>1752.231</v>
      </c>
      <c r="H668" s="239">
        <f t="shared" si="72"/>
        <v>1845.9110000000001</v>
      </c>
      <c r="I668" s="239">
        <f t="shared" si="72"/>
        <v>1982.421</v>
      </c>
      <c r="J668" s="239">
        <f t="shared" si="72"/>
        <v>2232.681</v>
      </c>
      <c r="K668" s="239">
        <f t="shared" si="72"/>
        <v>2535.1710000000003</v>
      </c>
      <c r="L668" s="239">
        <f t="shared" si="72"/>
        <v>2565.8210000000004</v>
      </c>
      <c r="M668" s="239">
        <f t="shared" si="72"/>
        <v>2571.1309999999999</v>
      </c>
      <c r="N668" s="239">
        <f t="shared" si="72"/>
        <v>2575.4210000000007</v>
      </c>
      <c r="O668" s="239">
        <f t="shared" si="72"/>
        <v>2587.3110000000001</v>
      </c>
      <c r="P668" s="239">
        <f t="shared" si="72"/>
        <v>2660.8710000000001</v>
      </c>
      <c r="Q668" s="239">
        <f t="shared" si="72"/>
        <v>2663.3610000000003</v>
      </c>
      <c r="R668" s="239">
        <f t="shared" si="73"/>
        <v>2672.7810000000004</v>
      </c>
      <c r="S668" s="239">
        <f t="shared" si="71"/>
        <v>2679.7910000000002</v>
      </c>
      <c r="T668" s="239">
        <f t="shared" si="71"/>
        <v>2701.931</v>
      </c>
      <c r="U668" s="239">
        <f t="shared" si="71"/>
        <v>2656.6210000000001</v>
      </c>
      <c r="V668" s="239">
        <f t="shared" si="71"/>
        <v>2528.2310000000002</v>
      </c>
      <c r="W668" s="239">
        <f t="shared" si="71"/>
        <v>2363.7510000000002</v>
      </c>
      <c r="X668" s="239">
        <f t="shared" si="71"/>
        <v>2048.1910000000003</v>
      </c>
      <c r="Y668" s="239">
        <f t="shared" si="71"/>
        <v>1922.491</v>
      </c>
      <c r="Z668" s="240"/>
      <c r="AA668" s="241">
        <v>1273.6400000000001</v>
      </c>
      <c r="AB668" s="242">
        <v>1226.2</v>
      </c>
      <c r="AC668" s="242">
        <v>1175.07</v>
      </c>
      <c r="AD668" s="242">
        <v>1173.01</v>
      </c>
      <c r="AE668" s="242">
        <v>1175.21</v>
      </c>
      <c r="AF668" s="242">
        <v>1180.71</v>
      </c>
      <c r="AG668" s="242">
        <v>1274.3900000000001</v>
      </c>
      <c r="AH668" s="242">
        <v>1410.9</v>
      </c>
      <c r="AI668" s="242">
        <v>1661.16</v>
      </c>
      <c r="AJ668" s="242">
        <v>1963.65</v>
      </c>
      <c r="AK668" s="242">
        <v>1994.3</v>
      </c>
      <c r="AL668" s="242">
        <v>1999.61</v>
      </c>
      <c r="AM668" s="242">
        <v>2003.9000000000003</v>
      </c>
      <c r="AN668" s="242">
        <v>2015.79</v>
      </c>
      <c r="AO668" s="242">
        <v>2089.35</v>
      </c>
      <c r="AP668" s="242">
        <v>2091.84</v>
      </c>
      <c r="AQ668" s="242">
        <v>2101.2600000000002</v>
      </c>
      <c r="AR668" s="242">
        <v>2108.27</v>
      </c>
      <c r="AS668" s="242">
        <v>2130.41</v>
      </c>
      <c r="AT668" s="242">
        <v>2085.1</v>
      </c>
      <c r="AU668" s="242">
        <v>1956.71</v>
      </c>
      <c r="AV668" s="242">
        <v>1792.23</v>
      </c>
      <c r="AW668" s="242">
        <v>1476.67</v>
      </c>
      <c r="AX668" s="243">
        <v>1350.97</v>
      </c>
      <c r="AY668" s="319">
        <v>566.71</v>
      </c>
      <c r="AZ668" s="386">
        <v>4.8109999999999999</v>
      </c>
      <c r="BA668" s="244">
        <v>0</v>
      </c>
      <c r="BB668" s="252">
        <v>0</v>
      </c>
    </row>
    <row r="669" spans="1:54" s="229" customFormat="1">
      <c r="A669" s="238">
        <v>19</v>
      </c>
      <c r="B669" s="239">
        <f t="shared" si="72"/>
        <v>1835.181</v>
      </c>
      <c r="C669" s="239">
        <f t="shared" si="72"/>
        <v>1749.2909999999999</v>
      </c>
      <c r="D669" s="239">
        <f t="shared" si="72"/>
        <v>1747.261</v>
      </c>
      <c r="E669" s="239">
        <f t="shared" si="72"/>
        <v>1751.7809999999999</v>
      </c>
      <c r="F669" s="239">
        <f t="shared" si="72"/>
        <v>1755.3309999999999</v>
      </c>
      <c r="G669" s="239">
        <f t="shared" si="72"/>
        <v>1853.921</v>
      </c>
      <c r="H669" s="239">
        <f t="shared" si="72"/>
        <v>1867.3709999999999</v>
      </c>
      <c r="I669" s="239">
        <f t="shared" si="72"/>
        <v>2063.9910000000004</v>
      </c>
      <c r="J669" s="239">
        <f t="shared" si="72"/>
        <v>2211.5509999999999</v>
      </c>
      <c r="K669" s="239">
        <f t="shared" si="72"/>
        <v>2278.0710000000004</v>
      </c>
      <c r="L669" s="239">
        <f t="shared" si="72"/>
        <v>2231.6309999999999</v>
      </c>
      <c r="M669" s="239">
        <f t="shared" si="72"/>
        <v>2287.2010000000005</v>
      </c>
      <c r="N669" s="239">
        <f t="shared" si="72"/>
        <v>2296.8809999999999</v>
      </c>
      <c r="O669" s="239">
        <f t="shared" si="72"/>
        <v>2330.2410000000004</v>
      </c>
      <c r="P669" s="239">
        <f t="shared" si="72"/>
        <v>2368.0310000000004</v>
      </c>
      <c r="Q669" s="239">
        <f t="shared" si="72"/>
        <v>2337.3409999999999</v>
      </c>
      <c r="R669" s="239">
        <f t="shared" si="73"/>
        <v>2324.6010000000001</v>
      </c>
      <c r="S669" s="239">
        <f t="shared" si="71"/>
        <v>2334.3110000000001</v>
      </c>
      <c r="T669" s="239">
        <f t="shared" si="71"/>
        <v>2315.0410000000002</v>
      </c>
      <c r="U669" s="239">
        <f t="shared" si="71"/>
        <v>2283.1610000000005</v>
      </c>
      <c r="V669" s="239">
        <f t="shared" si="71"/>
        <v>2085.2710000000002</v>
      </c>
      <c r="W669" s="239">
        <f t="shared" si="71"/>
        <v>1962.0709999999999</v>
      </c>
      <c r="X669" s="239">
        <f t="shared" si="71"/>
        <v>1822.991</v>
      </c>
      <c r="Y669" s="239">
        <f t="shared" si="71"/>
        <v>1737.941</v>
      </c>
      <c r="Z669" s="240"/>
      <c r="AA669" s="241">
        <v>1263.6600000000001</v>
      </c>
      <c r="AB669" s="242">
        <v>1177.77</v>
      </c>
      <c r="AC669" s="242">
        <v>1175.74</v>
      </c>
      <c r="AD669" s="242">
        <v>1180.26</v>
      </c>
      <c r="AE669" s="242">
        <v>1183.81</v>
      </c>
      <c r="AF669" s="242">
        <v>1282.4000000000001</v>
      </c>
      <c r="AG669" s="242">
        <v>1295.8499999999999</v>
      </c>
      <c r="AH669" s="242">
        <v>1492.47</v>
      </c>
      <c r="AI669" s="242">
        <v>1640.03</v>
      </c>
      <c r="AJ669" s="242">
        <v>1706.55</v>
      </c>
      <c r="AK669" s="242">
        <v>1660.11</v>
      </c>
      <c r="AL669" s="242">
        <v>1715.68</v>
      </c>
      <c r="AM669" s="242">
        <v>1725.36</v>
      </c>
      <c r="AN669" s="242">
        <v>1758.72</v>
      </c>
      <c r="AO669" s="242">
        <v>1796.51</v>
      </c>
      <c r="AP669" s="242">
        <v>1765.82</v>
      </c>
      <c r="AQ669" s="242">
        <v>1753.08</v>
      </c>
      <c r="AR669" s="242">
        <v>1762.79</v>
      </c>
      <c r="AS669" s="242">
        <v>1743.52</v>
      </c>
      <c r="AT669" s="242">
        <v>1711.64</v>
      </c>
      <c r="AU669" s="242">
        <v>1513.75</v>
      </c>
      <c r="AV669" s="242">
        <v>1390.55</v>
      </c>
      <c r="AW669" s="242">
        <v>1251.47</v>
      </c>
      <c r="AX669" s="243">
        <v>1166.42</v>
      </c>
      <c r="AY669" s="319">
        <v>566.71</v>
      </c>
      <c r="AZ669" s="386">
        <v>4.8109999999999999</v>
      </c>
      <c r="BA669" s="244">
        <v>0</v>
      </c>
      <c r="BB669" s="252">
        <v>0</v>
      </c>
    </row>
    <row r="670" spans="1:54" s="229" customFormat="1">
      <c r="A670" s="238">
        <v>20</v>
      </c>
      <c r="B670" s="239">
        <f t="shared" si="72"/>
        <v>1696.1109999999999</v>
      </c>
      <c r="C670" s="239">
        <f t="shared" si="72"/>
        <v>1682.431</v>
      </c>
      <c r="D670" s="239">
        <f t="shared" si="72"/>
        <v>1648.8209999999999</v>
      </c>
      <c r="E670" s="239">
        <f t="shared" si="72"/>
        <v>1663.491</v>
      </c>
      <c r="F670" s="239">
        <f t="shared" si="72"/>
        <v>1693.3209999999999</v>
      </c>
      <c r="G670" s="239">
        <f t="shared" si="72"/>
        <v>1639.921</v>
      </c>
      <c r="H670" s="239">
        <f t="shared" si="72"/>
        <v>1764.0609999999999</v>
      </c>
      <c r="I670" s="239">
        <f t="shared" si="72"/>
        <v>1882.0809999999999</v>
      </c>
      <c r="J670" s="239">
        <f t="shared" si="72"/>
        <v>1962.481</v>
      </c>
      <c r="K670" s="239">
        <f t="shared" si="72"/>
        <v>1984.3009999999999</v>
      </c>
      <c r="L670" s="239">
        <f t="shared" si="72"/>
        <v>1982.4010000000001</v>
      </c>
      <c r="M670" s="239">
        <f t="shared" si="72"/>
        <v>1992.261</v>
      </c>
      <c r="N670" s="239">
        <f t="shared" si="72"/>
        <v>2004.4110000000001</v>
      </c>
      <c r="O670" s="239">
        <f t="shared" si="72"/>
        <v>1992.001</v>
      </c>
      <c r="P670" s="239">
        <f t="shared" si="72"/>
        <v>1994.8809999999999</v>
      </c>
      <c r="Q670" s="239">
        <f t="shared" si="72"/>
        <v>1995.511</v>
      </c>
      <c r="R670" s="239">
        <f t="shared" si="73"/>
        <v>2001.1510000000001</v>
      </c>
      <c r="S670" s="239">
        <f t="shared" si="71"/>
        <v>2027.751</v>
      </c>
      <c r="T670" s="239">
        <f t="shared" si="71"/>
        <v>2013.0309999999999</v>
      </c>
      <c r="U670" s="239">
        <f t="shared" si="71"/>
        <v>2003.8509999999999</v>
      </c>
      <c r="V670" s="239">
        <f t="shared" si="71"/>
        <v>1969.691</v>
      </c>
      <c r="W670" s="239">
        <f t="shared" si="71"/>
        <v>1889.3809999999999</v>
      </c>
      <c r="X670" s="239">
        <f t="shared" si="71"/>
        <v>1820.9010000000001</v>
      </c>
      <c r="Y670" s="239">
        <f t="shared" si="71"/>
        <v>1793.171</v>
      </c>
      <c r="Z670" s="240"/>
      <c r="AA670" s="241">
        <v>1124.5899999999999</v>
      </c>
      <c r="AB670" s="242">
        <v>1110.9100000000001</v>
      </c>
      <c r="AC670" s="242">
        <v>1077.3</v>
      </c>
      <c r="AD670" s="242">
        <v>1091.97</v>
      </c>
      <c r="AE670" s="242">
        <v>1121.8</v>
      </c>
      <c r="AF670" s="242">
        <v>1068.4000000000001</v>
      </c>
      <c r="AG670" s="242">
        <v>1192.54</v>
      </c>
      <c r="AH670" s="242">
        <v>1310.56</v>
      </c>
      <c r="AI670" s="242">
        <v>1390.96</v>
      </c>
      <c r="AJ670" s="242">
        <v>1412.78</v>
      </c>
      <c r="AK670" s="242">
        <v>1410.88</v>
      </c>
      <c r="AL670" s="242">
        <v>1420.74</v>
      </c>
      <c r="AM670" s="242">
        <v>1432.89</v>
      </c>
      <c r="AN670" s="242">
        <v>1420.48</v>
      </c>
      <c r="AO670" s="242">
        <v>1423.36</v>
      </c>
      <c r="AP670" s="242">
        <v>1423.99</v>
      </c>
      <c r="AQ670" s="242">
        <v>1429.63</v>
      </c>
      <c r="AR670" s="242">
        <v>1456.23</v>
      </c>
      <c r="AS670" s="242">
        <v>1441.51</v>
      </c>
      <c r="AT670" s="242">
        <v>1432.33</v>
      </c>
      <c r="AU670" s="242">
        <v>1398.17</v>
      </c>
      <c r="AV670" s="242">
        <v>1317.86</v>
      </c>
      <c r="AW670" s="242">
        <v>1249.3800000000001</v>
      </c>
      <c r="AX670" s="243">
        <v>1221.6500000000001</v>
      </c>
      <c r="AY670" s="319">
        <v>566.71</v>
      </c>
      <c r="AZ670" s="386">
        <v>4.8109999999999999</v>
      </c>
      <c r="BA670" s="244">
        <v>0</v>
      </c>
      <c r="BB670" s="252">
        <v>0</v>
      </c>
    </row>
    <row r="671" spans="1:54" s="229" customFormat="1">
      <c r="A671" s="238">
        <v>21</v>
      </c>
      <c r="B671" s="239">
        <f t="shared" si="72"/>
        <v>1722.671</v>
      </c>
      <c r="C671" s="239">
        <f t="shared" si="72"/>
        <v>1718.1109999999999</v>
      </c>
      <c r="D671" s="239">
        <f t="shared" si="72"/>
        <v>1708.1109999999999</v>
      </c>
      <c r="E671" s="239">
        <f t="shared" si="72"/>
        <v>1710.011</v>
      </c>
      <c r="F671" s="239">
        <f t="shared" si="72"/>
        <v>1722.8509999999999</v>
      </c>
      <c r="G671" s="239">
        <f t="shared" si="72"/>
        <v>1728.5409999999999</v>
      </c>
      <c r="H671" s="239">
        <f t="shared" si="72"/>
        <v>1876.021</v>
      </c>
      <c r="I671" s="239">
        <f t="shared" si="72"/>
        <v>1922.251</v>
      </c>
      <c r="J671" s="239">
        <f t="shared" si="72"/>
        <v>2034.8009999999999</v>
      </c>
      <c r="K671" s="239">
        <f t="shared" si="72"/>
        <v>2119.4410000000003</v>
      </c>
      <c r="L671" s="239">
        <f t="shared" si="72"/>
        <v>2199.0210000000002</v>
      </c>
      <c r="M671" s="239">
        <f t="shared" si="72"/>
        <v>2205.9910000000004</v>
      </c>
      <c r="N671" s="239">
        <f t="shared" si="72"/>
        <v>2198.0710000000004</v>
      </c>
      <c r="O671" s="239">
        <f t="shared" si="72"/>
        <v>2194.261</v>
      </c>
      <c r="P671" s="239">
        <f t="shared" si="72"/>
        <v>2211.4110000000005</v>
      </c>
      <c r="Q671" s="239">
        <f t="shared" si="72"/>
        <v>2265.681</v>
      </c>
      <c r="R671" s="239">
        <f t="shared" si="73"/>
        <v>2266.2010000000005</v>
      </c>
      <c r="S671" s="239">
        <f t="shared" si="71"/>
        <v>2295.8210000000004</v>
      </c>
      <c r="T671" s="239">
        <f t="shared" si="71"/>
        <v>2253.011</v>
      </c>
      <c r="U671" s="239">
        <f t="shared" si="71"/>
        <v>2101.0710000000004</v>
      </c>
      <c r="V671" s="239">
        <f t="shared" si="71"/>
        <v>2027.3709999999999</v>
      </c>
      <c r="W671" s="239">
        <f t="shared" si="71"/>
        <v>1920.221</v>
      </c>
      <c r="X671" s="239">
        <f t="shared" si="71"/>
        <v>1825.231</v>
      </c>
      <c r="Y671" s="239">
        <f t="shared" si="71"/>
        <v>1785.5509999999999</v>
      </c>
      <c r="Z671" s="240"/>
      <c r="AA671" s="241">
        <v>1151.1500000000001</v>
      </c>
      <c r="AB671" s="242">
        <v>1146.5899999999999</v>
      </c>
      <c r="AC671" s="242">
        <v>1136.5899999999999</v>
      </c>
      <c r="AD671" s="242">
        <v>1138.49</v>
      </c>
      <c r="AE671" s="242">
        <v>1151.33</v>
      </c>
      <c r="AF671" s="242">
        <v>1157.02</v>
      </c>
      <c r="AG671" s="242">
        <v>1304.5</v>
      </c>
      <c r="AH671" s="242">
        <v>1350.73</v>
      </c>
      <c r="AI671" s="242">
        <v>1463.28</v>
      </c>
      <c r="AJ671" s="242">
        <v>1547.92</v>
      </c>
      <c r="AK671" s="242">
        <v>1627.5</v>
      </c>
      <c r="AL671" s="242">
        <v>1634.47</v>
      </c>
      <c r="AM671" s="242">
        <v>1626.55</v>
      </c>
      <c r="AN671" s="242">
        <v>1622.74</v>
      </c>
      <c r="AO671" s="242">
        <v>1639.89</v>
      </c>
      <c r="AP671" s="242">
        <v>1694.16</v>
      </c>
      <c r="AQ671" s="242">
        <v>1694.68</v>
      </c>
      <c r="AR671" s="242">
        <v>1724.3</v>
      </c>
      <c r="AS671" s="242">
        <v>1681.49</v>
      </c>
      <c r="AT671" s="242">
        <v>1529.55</v>
      </c>
      <c r="AU671" s="242">
        <v>1455.85</v>
      </c>
      <c r="AV671" s="242">
        <v>1348.7</v>
      </c>
      <c r="AW671" s="242">
        <v>1253.71</v>
      </c>
      <c r="AX671" s="243">
        <v>1214.03</v>
      </c>
      <c r="AY671" s="319">
        <v>566.71</v>
      </c>
      <c r="AZ671" s="386">
        <v>4.8109999999999999</v>
      </c>
      <c r="BA671" s="244">
        <v>0</v>
      </c>
      <c r="BB671" s="252">
        <v>0</v>
      </c>
    </row>
    <row r="672" spans="1:54" s="229" customFormat="1">
      <c r="A672" s="238">
        <v>22</v>
      </c>
      <c r="B672" s="239">
        <f t="shared" si="72"/>
        <v>1696.461</v>
      </c>
      <c r="C672" s="239">
        <f t="shared" si="72"/>
        <v>1689.5309999999999</v>
      </c>
      <c r="D672" s="239">
        <f t="shared" si="72"/>
        <v>1637.731</v>
      </c>
      <c r="E672" s="239">
        <f t="shared" si="72"/>
        <v>1685.8709999999999</v>
      </c>
      <c r="F672" s="239">
        <f t="shared" si="72"/>
        <v>1695.3209999999999</v>
      </c>
      <c r="G672" s="239">
        <f t="shared" si="72"/>
        <v>1641.0409999999999</v>
      </c>
      <c r="H672" s="239">
        <f t="shared" si="72"/>
        <v>1733.0309999999999</v>
      </c>
      <c r="I672" s="239">
        <f t="shared" si="72"/>
        <v>1858.2809999999999</v>
      </c>
      <c r="J672" s="239">
        <f t="shared" si="72"/>
        <v>1964.171</v>
      </c>
      <c r="K672" s="239">
        <f t="shared" si="72"/>
        <v>2001.1209999999999</v>
      </c>
      <c r="L672" s="239">
        <f t="shared" si="72"/>
        <v>1993.8209999999999</v>
      </c>
      <c r="M672" s="239">
        <f t="shared" si="72"/>
        <v>1998.521</v>
      </c>
      <c r="N672" s="239">
        <f t="shared" si="72"/>
        <v>1998.0809999999999</v>
      </c>
      <c r="O672" s="239">
        <f t="shared" si="72"/>
        <v>2010.1510000000001</v>
      </c>
      <c r="P672" s="239">
        <f t="shared" si="72"/>
        <v>2011.231</v>
      </c>
      <c r="Q672" s="239">
        <f t="shared" si="72"/>
        <v>2062.261</v>
      </c>
      <c r="R672" s="239">
        <f t="shared" si="73"/>
        <v>2063.221</v>
      </c>
      <c r="S672" s="239">
        <f t="shared" si="71"/>
        <v>2281.6410000000001</v>
      </c>
      <c r="T672" s="239">
        <f t="shared" si="71"/>
        <v>2172.2310000000002</v>
      </c>
      <c r="U672" s="239">
        <f t="shared" si="71"/>
        <v>2109.4910000000004</v>
      </c>
      <c r="V672" s="239">
        <f t="shared" si="71"/>
        <v>1964.5409999999999</v>
      </c>
      <c r="W672" s="239">
        <f t="shared" si="71"/>
        <v>1841.8709999999999</v>
      </c>
      <c r="X672" s="239">
        <f t="shared" si="71"/>
        <v>1810.3109999999999</v>
      </c>
      <c r="Y672" s="239">
        <f t="shared" si="71"/>
        <v>1732.481</v>
      </c>
      <c r="Z672" s="240"/>
      <c r="AA672" s="241">
        <v>1124.94</v>
      </c>
      <c r="AB672" s="242">
        <v>1118.01</v>
      </c>
      <c r="AC672" s="242">
        <v>1066.21</v>
      </c>
      <c r="AD672" s="242">
        <v>1114.3499999999999</v>
      </c>
      <c r="AE672" s="242">
        <v>1123.8</v>
      </c>
      <c r="AF672" s="242">
        <v>1069.52</v>
      </c>
      <c r="AG672" s="242">
        <v>1161.51</v>
      </c>
      <c r="AH672" s="242">
        <v>1286.76</v>
      </c>
      <c r="AI672" s="242">
        <v>1392.65</v>
      </c>
      <c r="AJ672" s="242">
        <v>1429.6</v>
      </c>
      <c r="AK672" s="242">
        <v>1422.3</v>
      </c>
      <c r="AL672" s="242">
        <v>1427</v>
      </c>
      <c r="AM672" s="242">
        <v>1426.56</v>
      </c>
      <c r="AN672" s="242">
        <v>1438.63</v>
      </c>
      <c r="AO672" s="242">
        <v>1439.71</v>
      </c>
      <c r="AP672" s="242">
        <v>1490.74</v>
      </c>
      <c r="AQ672" s="242">
        <v>1491.7</v>
      </c>
      <c r="AR672" s="242">
        <v>1710.12</v>
      </c>
      <c r="AS672" s="242">
        <v>1600.71</v>
      </c>
      <c r="AT672" s="242">
        <v>1537.97</v>
      </c>
      <c r="AU672" s="242">
        <v>1393.02</v>
      </c>
      <c r="AV672" s="242">
        <v>1270.3499999999999</v>
      </c>
      <c r="AW672" s="242">
        <v>1238.79</v>
      </c>
      <c r="AX672" s="243">
        <v>1160.96</v>
      </c>
      <c r="AY672" s="319">
        <v>566.71</v>
      </c>
      <c r="AZ672" s="386">
        <v>4.8109999999999999</v>
      </c>
      <c r="BA672" s="244">
        <v>0</v>
      </c>
      <c r="BB672" s="252">
        <v>0</v>
      </c>
    </row>
    <row r="673" spans="1:137" s="229" customFormat="1">
      <c r="A673" s="238">
        <v>23</v>
      </c>
      <c r="B673" s="239">
        <f t="shared" si="72"/>
        <v>1691.3009999999999</v>
      </c>
      <c r="C673" s="239">
        <f t="shared" si="72"/>
        <v>1686.191</v>
      </c>
      <c r="D673" s="239">
        <f t="shared" si="72"/>
        <v>1682.271</v>
      </c>
      <c r="E673" s="239">
        <f t="shared" si="72"/>
        <v>1682.8609999999999</v>
      </c>
      <c r="F673" s="239">
        <f t="shared" si="72"/>
        <v>1690.0409999999999</v>
      </c>
      <c r="G673" s="239">
        <f t="shared" si="72"/>
        <v>1693.181</v>
      </c>
      <c r="H673" s="239">
        <f t="shared" si="72"/>
        <v>1760.3309999999999</v>
      </c>
      <c r="I673" s="239">
        <f t="shared" si="72"/>
        <v>1825.201</v>
      </c>
      <c r="J673" s="239">
        <f t="shared" si="72"/>
        <v>1824.471</v>
      </c>
      <c r="K673" s="239">
        <f t="shared" si="72"/>
        <v>1823.181</v>
      </c>
      <c r="L673" s="239">
        <f t="shared" si="72"/>
        <v>1822.191</v>
      </c>
      <c r="M673" s="239">
        <f t="shared" si="72"/>
        <v>1820.491</v>
      </c>
      <c r="N673" s="239">
        <f t="shared" si="72"/>
        <v>1819.921</v>
      </c>
      <c r="O673" s="239">
        <f t="shared" si="72"/>
        <v>1817.3409999999999</v>
      </c>
      <c r="P673" s="239">
        <f t="shared" si="72"/>
        <v>1815.971</v>
      </c>
      <c r="Q673" s="239">
        <f t="shared" si="72"/>
        <v>1820.5709999999999</v>
      </c>
      <c r="R673" s="239">
        <f t="shared" si="73"/>
        <v>1823.5509999999999</v>
      </c>
      <c r="S673" s="239">
        <f t="shared" si="71"/>
        <v>1826.0909999999999</v>
      </c>
      <c r="T673" s="239">
        <f t="shared" si="71"/>
        <v>2114.181</v>
      </c>
      <c r="U673" s="239">
        <f t="shared" si="71"/>
        <v>1996.7809999999999</v>
      </c>
      <c r="V673" s="239">
        <f t="shared" si="71"/>
        <v>1911.491</v>
      </c>
      <c r="W673" s="239">
        <f t="shared" si="71"/>
        <v>1823.9010000000001</v>
      </c>
      <c r="X673" s="239">
        <f t="shared" si="71"/>
        <v>1691.1209999999999</v>
      </c>
      <c r="Y673" s="239">
        <f t="shared" si="71"/>
        <v>1734.2909999999999</v>
      </c>
      <c r="Z673" s="240"/>
      <c r="AA673" s="241">
        <v>1119.78</v>
      </c>
      <c r="AB673" s="242">
        <v>1114.67</v>
      </c>
      <c r="AC673" s="242">
        <v>1110.75</v>
      </c>
      <c r="AD673" s="242">
        <v>1111.3399999999999</v>
      </c>
      <c r="AE673" s="242">
        <v>1118.52</v>
      </c>
      <c r="AF673" s="242">
        <v>1121.6600000000001</v>
      </c>
      <c r="AG673" s="242">
        <v>1188.81</v>
      </c>
      <c r="AH673" s="242">
        <v>1253.68</v>
      </c>
      <c r="AI673" s="242">
        <v>1252.95</v>
      </c>
      <c r="AJ673" s="242">
        <v>1251.6600000000001</v>
      </c>
      <c r="AK673" s="242">
        <v>1250.67</v>
      </c>
      <c r="AL673" s="242">
        <v>1248.97</v>
      </c>
      <c r="AM673" s="242">
        <v>1248.4000000000001</v>
      </c>
      <c r="AN673" s="242">
        <v>1245.82</v>
      </c>
      <c r="AO673" s="242">
        <v>1244.45</v>
      </c>
      <c r="AP673" s="242">
        <v>1249.05</v>
      </c>
      <c r="AQ673" s="242">
        <v>1252.03</v>
      </c>
      <c r="AR673" s="242">
        <v>1254.57</v>
      </c>
      <c r="AS673" s="242">
        <v>1542.66</v>
      </c>
      <c r="AT673" s="242">
        <v>1425.26</v>
      </c>
      <c r="AU673" s="242">
        <v>1339.97</v>
      </c>
      <c r="AV673" s="242">
        <v>1252.3800000000001</v>
      </c>
      <c r="AW673" s="242">
        <v>1119.5999999999999</v>
      </c>
      <c r="AX673" s="243">
        <v>1162.77</v>
      </c>
      <c r="AY673" s="319">
        <v>566.71</v>
      </c>
      <c r="AZ673" s="386">
        <v>4.8109999999999999</v>
      </c>
      <c r="BA673" s="244">
        <v>0</v>
      </c>
      <c r="BB673" s="252">
        <v>0</v>
      </c>
    </row>
    <row r="674" spans="1:137" s="229" customFormat="1">
      <c r="A674" s="238">
        <v>24</v>
      </c>
      <c r="B674" s="239">
        <f t="shared" si="72"/>
        <v>1824.6309999999999</v>
      </c>
      <c r="C674" s="239">
        <f t="shared" si="72"/>
        <v>1798.511</v>
      </c>
      <c r="D674" s="239">
        <f t="shared" si="72"/>
        <v>1778.6009999999999</v>
      </c>
      <c r="E674" s="239">
        <f t="shared" si="72"/>
        <v>1780.421</v>
      </c>
      <c r="F674" s="239">
        <f t="shared" si="72"/>
        <v>1757.6510000000001</v>
      </c>
      <c r="G674" s="239">
        <f t="shared" si="72"/>
        <v>1828.0709999999999</v>
      </c>
      <c r="H674" s="239">
        <f t="shared" si="72"/>
        <v>1836.5909999999999</v>
      </c>
      <c r="I674" s="239">
        <f t="shared" si="72"/>
        <v>2021.5709999999999</v>
      </c>
      <c r="J674" s="239">
        <f t="shared" si="72"/>
        <v>2156.7310000000002</v>
      </c>
      <c r="K674" s="239">
        <f t="shared" si="72"/>
        <v>2314.9210000000003</v>
      </c>
      <c r="L674" s="239">
        <f t="shared" si="72"/>
        <v>2341.3210000000004</v>
      </c>
      <c r="M674" s="239">
        <f t="shared" si="72"/>
        <v>2358.8110000000001</v>
      </c>
      <c r="N674" s="239">
        <f t="shared" si="72"/>
        <v>2349.4910000000004</v>
      </c>
      <c r="O674" s="239">
        <f t="shared" si="72"/>
        <v>2338.1110000000003</v>
      </c>
      <c r="P674" s="239">
        <f t="shared" si="72"/>
        <v>2347.2510000000002</v>
      </c>
      <c r="Q674" s="239">
        <f t="shared" si="72"/>
        <v>2397.261</v>
      </c>
      <c r="R674" s="239">
        <f t="shared" si="73"/>
        <v>2432.1610000000005</v>
      </c>
      <c r="S674" s="239">
        <f t="shared" si="71"/>
        <v>2437.5310000000004</v>
      </c>
      <c r="T674" s="239">
        <f t="shared" si="71"/>
        <v>2412.7010000000005</v>
      </c>
      <c r="U674" s="239">
        <f t="shared" si="71"/>
        <v>2327.8910000000001</v>
      </c>
      <c r="V674" s="239">
        <f t="shared" si="71"/>
        <v>2214.3210000000004</v>
      </c>
      <c r="W674" s="239">
        <f t="shared" si="71"/>
        <v>2075.971</v>
      </c>
      <c r="X674" s="239">
        <f t="shared" si="71"/>
        <v>1909.1009999999999</v>
      </c>
      <c r="Y674" s="239">
        <f t="shared" si="71"/>
        <v>1839.181</v>
      </c>
      <c r="Z674" s="240"/>
      <c r="AA674" s="241">
        <v>1253.1099999999999</v>
      </c>
      <c r="AB674" s="242">
        <v>1226.99</v>
      </c>
      <c r="AC674" s="242">
        <v>1207.08</v>
      </c>
      <c r="AD674" s="242">
        <v>1208.9000000000001</v>
      </c>
      <c r="AE674" s="242">
        <v>1186.1300000000001</v>
      </c>
      <c r="AF674" s="242">
        <v>1256.55</v>
      </c>
      <c r="AG674" s="242">
        <v>1265.07</v>
      </c>
      <c r="AH674" s="242">
        <v>1450.05</v>
      </c>
      <c r="AI674" s="242">
        <v>1585.21</v>
      </c>
      <c r="AJ674" s="242">
        <v>1743.4</v>
      </c>
      <c r="AK674" s="242">
        <v>1769.8</v>
      </c>
      <c r="AL674" s="242">
        <v>1787.29</v>
      </c>
      <c r="AM674" s="242">
        <v>1777.97</v>
      </c>
      <c r="AN674" s="242">
        <v>1766.59</v>
      </c>
      <c r="AO674" s="242">
        <v>1775.73</v>
      </c>
      <c r="AP674" s="242">
        <v>1825.74</v>
      </c>
      <c r="AQ674" s="242">
        <v>1860.64</v>
      </c>
      <c r="AR674" s="242">
        <v>1866.01</v>
      </c>
      <c r="AS674" s="242">
        <v>1841.18</v>
      </c>
      <c r="AT674" s="242">
        <v>1756.37</v>
      </c>
      <c r="AU674" s="242">
        <v>1642.8</v>
      </c>
      <c r="AV674" s="242">
        <v>1504.45</v>
      </c>
      <c r="AW674" s="242">
        <v>1337.58</v>
      </c>
      <c r="AX674" s="243">
        <v>1267.6600000000001</v>
      </c>
      <c r="AY674" s="319">
        <v>566.71</v>
      </c>
      <c r="AZ674" s="386">
        <v>4.8109999999999999</v>
      </c>
      <c r="BA674" s="244">
        <v>0</v>
      </c>
      <c r="BB674" s="252">
        <v>0</v>
      </c>
    </row>
    <row r="675" spans="1:137" s="229" customFormat="1">
      <c r="A675" s="238">
        <v>25</v>
      </c>
      <c r="B675" s="239">
        <f t="shared" si="72"/>
        <v>1828.481</v>
      </c>
      <c r="C675" s="239">
        <f t="shared" si="72"/>
        <v>1808.5309999999999</v>
      </c>
      <c r="D675" s="239">
        <f t="shared" si="72"/>
        <v>1777.6409999999998</v>
      </c>
      <c r="E675" s="239">
        <f t="shared" si="72"/>
        <v>1777.171</v>
      </c>
      <c r="F675" s="239">
        <f t="shared" si="72"/>
        <v>1764.941</v>
      </c>
      <c r="G675" s="239">
        <f t="shared" si="72"/>
        <v>1805.261</v>
      </c>
      <c r="H675" s="239">
        <f t="shared" si="72"/>
        <v>1835.431</v>
      </c>
      <c r="I675" s="239">
        <f t="shared" si="72"/>
        <v>1875.7909999999999</v>
      </c>
      <c r="J675" s="239">
        <f t="shared" si="72"/>
        <v>2070.1210000000001</v>
      </c>
      <c r="K675" s="239">
        <f t="shared" si="72"/>
        <v>2140.3510000000001</v>
      </c>
      <c r="L675" s="239">
        <f t="shared" si="72"/>
        <v>2205.1309999999999</v>
      </c>
      <c r="M675" s="239">
        <f t="shared" si="72"/>
        <v>2218.9910000000004</v>
      </c>
      <c r="N675" s="239">
        <f t="shared" si="72"/>
        <v>2186.0410000000002</v>
      </c>
      <c r="O675" s="239">
        <f t="shared" si="72"/>
        <v>2183.2010000000005</v>
      </c>
      <c r="P675" s="239">
        <f t="shared" si="72"/>
        <v>2198.3809999999999</v>
      </c>
      <c r="Q675" s="239">
        <f t="shared" si="72"/>
        <v>2272.9610000000002</v>
      </c>
      <c r="R675" s="239">
        <f t="shared" si="73"/>
        <v>2314.5410000000002</v>
      </c>
      <c r="S675" s="239">
        <f t="shared" si="71"/>
        <v>2303.3310000000001</v>
      </c>
      <c r="T675" s="239">
        <f t="shared" si="71"/>
        <v>2273.0010000000002</v>
      </c>
      <c r="U675" s="239">
        <f t="shared" si="71"/>
        <v>2212.3210000000004</v>
      </c>
      <c r="V675" s="239">
        <f t="shared" si="71"/>
        <v>2123.471</v>
      </c>
      <c r="W675" s="239">
        <f t="shared" si="71"/>
        <v>2031.441</v>
      </c>
      <c r="X675" s="239">
        <f t="shared" si="71"/>
        <v>1913.0609999999999</v>
      </c>
      <c r="Y675" s="239">
        <f t="shared" si="71"/>
        <v>1871.3109999999999</v>
      </c>
      <c r="Z675" s="240"/>
      <c r="AA675" s="241">
        <v>1256.96</v>
      </c>
      <c r="AB675" s="242">
        <v>1237.01</v>
      </c>
      <c r="AC675" s="242">
        <v>1206.1199999999999</v>
      </c>
      <c r="AD675" s="242">
        <v>1205.6500000000001</v>
      </c>
      <c r="AE675" s="242">
        <v>1193.42</v>
      </c>
      <c r="AF675" s="242">
        <v>1233.74</v>
      </c>
      <c r="AG675" s="242">
        <v>1263.9100000000001</v>
      </c>
      <c r="AH675" s="242">
        <v>1304.27</v>
      </c>
      <c r="AI675" s="242">
        <v>1498.6</v>
      </c>
      <c r="AJ675" s="242">
        <v>1568.83</v>
      </c>
      <c r="AK675" s="242">
        <v>1633.61</v>
      </c>
      <c r="AL675" s="242">
        <v>1647.47</v>
      </c>
      <c r="AM675" s="242">
        <v>1614.52</v>
      </c>
      <c r="AN675" s="242">
        <v>1611.68</v>
      </c>
      <c r="AO675" s="242">
        <v>1626.86</v>
      </c>
      <c r="AP675" s="242">
        <v>1701.44</v>
      </c>
      <c r="AQ675" s="242">
        <v>1743.02</v>
      </c>
      <c r="AR675" s="242">
        <v>1731.81</v>
      </c>
      <c r="AS675" s="242">
        <v>1701.48</v>
      </c>
      <c r="AT675" s="242">
        <v>1640.8</v>
      </c>
      <c r="AU675" s="242">
        <v>1551.95</v>
      </c>
      <c r="AV675" s="242">
        <v>1459.92</v>
      </c>
      <c r="AW675" s="242">
        <v>1341.54</v>
      </c>
      <c r="AX675" s="243">
        <v>1299.79</v>
      </c>
      <c r="AY675" s="319">
        <v>566.71</v>
      </c>
      <c r="AZ675" s="386">
        <v>4.8109999999999999</v>
      </c>
      <c r="BA675" s="244">
        <v>0</v>
      </c>
      <c r="BB675" s="252">
        <v>0</v>
      </c>
    </row>
    <row r="676" spans="1:137" s="229" customFormat="1">
      <c r="A676" s="238">
        <v>26</v>
      </c>
      <c r="B676" s="239">
        <f t="shared" si="72"/>
        <v>1832.8709999999999</v>
      </c>
      <c r="C676" s="239">
        <f t="shared" si="72"/>
        <v>1809.991</v>
      </c>
      <c r="D676" s="239">
        <f t="shared" si="72"/>
        <v>1728.511</v>
      </c>
      <c r="E676" s="239">
        <f t="shared" si="72"/>
        <v>1725.8709999999999</v>
      </c>
      <c r="F676" s="239">
        <f t="shared" si="72"/>
        <v>1735.761</v>
      </c>
      <c r="G676" s="239">
        <f t="shared" si="72"/>
        <v>1873.5909999999999</v>
      </c>
      <c r="H676" s="239">
        <f t="shared" si="72"/>
        <v>1885.6309999999999</v>
      </c>
      <c r="I676" s="239">
        <f t="shared" si="72"/>
        <v>2088.6110000000003</v>
      </c>
      <c r="J676" s="239">
        <f t="shared" si="72"/>
        <v>2150.5210000000002</v>
      </c>
      <c r="K676" s="239">
        <f t="shared" si="72"/>
        <v>2158.8210000000004</v>
      </c>
      <c r="L676" s="239">
        <f t="shared" si="72"/>
        <v>2152.3510000000001</v>
      </c>
      <c r="M676" s="239">
        <f t="shared" si="72"/>
        <v>2161.0610000000001</v>
      </c>
      <c r="N676" s="239">
        <f t="shared" si="72"/>
        <v>2157.9510000000005</v>
      </c>
      <c r="O676" s="239">
        <f t="shared" si="72"/>
        <v>2155.1410000000001</v>
      </c>
      <c r="P676" s="239">
        <f t="shared" si="72"/>
        <v>2152.0710000000004</v>
      </c>
      <c r="Q676" s="239">
        <f t="shared" si="72"/>
        <v>2291.1110000000003</v>
      </c>
      <c r="R676" s="239">
        <f t="shared" si="73"/>
        <v>2387.5010000000002</v>
      </c>
      <c r="S676" s="239">
        <f t="shared" si="71"/>
        <v>2512.9510000000005</v>
      </c>
      <c r="T676" s="239">
        <f t="shared" si="71"/>
        <v>2537.3110000000001</v>
      </c>
      <c r="U676" s="239">
        <f t="shared" si="71"/>
        <v>2365.0010000000002</v>
      </c>
      <c r="V676" s="239">
        <f t="shared" si="71"/>
        <v>2126.721</v>
      </c>
      <c r="W676" s="239">
        <f t="shared" si="71"/>
        <v>2027.1309999999999</v>
      </c>
      <c r="X676" s="239">
        <f t="shared" si="71"/>
        <v>1866.511</v>
      </c>
      <c r="Y676" s="239">
        <f t="shared" si="71"/>
        <v>1903.9010000000001</v>
      </c>
      <c r="Z676" s="240"/>
      <c r="AA676" s="241">
        <v>1261.3499999999999</v>
      </c>
      <c r="AB676" s="242">
        <v>1238.47</v>
      </c>
      <c r="AC676" s="242">
        <v>1156.99</v>
      </c>
      <c r="AD676" s="242">
        <v>1154.3499999999999</v>
      </c>
      <c r="AE676" s="242">
        <v>1164.24</v>
      </c>
      <c r="AF676" s="242">
        <v>1302.07</v>
      </c>
      <c r="AG676" s="242">
        <v>1314.11</v>
      </c>
      <c r="AH676" s="242">
        <v>1517.09</v>
      </c>
      <c r="AI676" s="242">
        <v>1579</v>
      </c>
      <c r="AJ676" s="242">
        <v>1587.3</v>
      </c>
      <c r="AK676" s="242">
        <v>1580.83</v>
      </c>
      <c r="AL676" s="242">
        <v>1589.54</v>
      </c>
      <c r="AM676" s="242">
        <v>1586.43</v>
      </c>
      <c r="AN676" s="242">
        <v>1583.62</v>
      </c>
      <c r="AO676" s="242">
        <v>1580.55</v>
      </c>
      <c r="AP676" s="242">
        <v>1719.59</v>
      </c>
      <c r="AQ676" s="242">
        <v>1815.98</v>
      </c>
      <c r="AR676" s="242">
        <v>1941.43</v>
      </c>
      <c r="AS676" s="242">
        <v>1965.79</v>
      </c>
      <c r="AT676" s="242">
        <v>1793.48</v>
      </c>
      <c r="AU676" s="242">
        <v>1555.2</v>
      </c>
      <c r="AV676" s="242">
        <v>1455.61</v>
      </c>
      <c r="AW676" s="242">
        <v>1294.99</v>
      </c>
      <c r="AX676" s="243">
        <v>1332.38</v>
      </c>
      <c r="AY676" s="319">
        <v>566.71</v>
      </c>
      <c r="AZ676" s="386">
        <v>4.8109999999999999</v>
      </c>
      <c r="BA676" s="244">
        <v>0</v>
      </c>
      <c r="BB676" s="252">
        <v>0</v>
      </c>
    </row>
    <row r="677" spans="1:137" s="229" customFormat="1">
      <c r="A677" s="238">
        <v>27</v>
      </c>
      <c r="B677" s="239">
        <f t="shared" si="72"/>
        <v>1837.1109999999999</v>
      </c>
      <c r="C677" s="239">
        <f t="shared" si="72"/>
        <v>1760.8009999999999</v>
      </c>
      <c r="D677" s="239">
        <f t="shared" si="72"/>
        <v>1724.5909999999999</v>
      </c>
      <c r="E677" s="239">
        <f t="shared" si="72"/>
        <v>1723.8909999999998</v>
      </c>
      <c r="F677" s="239">
        <f t="shared" si="72"/>
        <v>1734.1009999999999</v>
      </c>
      <c r="G677" s="239">
        <f t="shared" si="72"/>
        <v>2161.0010000000002</v>
      </c>
      <c r="H677" s="239">
        <f t="shared" si="72"/>
        <v>2159.6910000000003</v>
      </c>
      <c r="I677" s="239">
        <f t="shared" si="72"/>
        <v>2657.5710000000004</v>
      </c>
      <c r="J677" s="239">
        <f t="shared" si="72"/>
        <v>2670.8210000000004</v>
      </c>
      <c r="K677" s="239">
        <f t="shared" si="72"/>
        <v>2778.261</v>
      </c>
      <c r="L677" s="239">
        <f t="shared" si="72"/>
        <v>2720.3610000000003</v>
      </c>
      <c r="M677" s="239">
        <f t="shared" si="72"/>
        <v>2841.8910000000001</v>
      </c>
      <c r="N677" s="239">
        <f t="shared" si="72"/>
        <v>2748.971</v>
      </c>
      <c r="O677" s="239">
        <f t="shared" si="72"/>
        <v>2729.5710000000004</v>
      </c>
      <c r="P677" s="239">
        <f t="shared" si="72"/>
        <v>2897.7710000000002</v>
      </c>
      <c r="Q677" s="239">
        <f t="shared" si="72"/>
        <v>2890.0410000000002</v>
      </c>
      <c r="R677" s="239">
        <f t="shared" si="73"/>
        <v>2895.6410000000001</v>
      </c>
      <c r="S677" s="239">
        <f t="shared" si="71"/>
        <v>2899.9810000000002</v>
      </c>
      <c r="T677" s="239">
        <f t="shared" si="71"/>
        <v>2902.6910000000003</v>
      </c>
      <c r="U677" s="239">
        <f t="shared" si="71"/>
        <v>2788.9810000000002</v>
      </c>
      <c r="V677" s="239">
        <f t="shared" si="71"/>
        <v>2522.8809999999999</v>
      </c>
      <c r="W677" s="239">
        <f t="shared" si="71"/>
        <v>2014.951</v>
      </c>
      <c r="X677" s="239">
        <f t="shared" si="71"/>
        <v>1877.3709999999999</v>
      </c>
      <c r="Y677" s="239">
        <f t="shared" si="71"/>
        <v>1912.1109999999999</v>
      </c>
      <c r="Z677" s="240"/>
      <c r="AA677" s="241">
        <v>1265.5899999999999</v>
      </c>
      <c r="AB677" s="242">
        <v>1189.28</v>
      </c>
      <c r="AC677" s="242">
        <v>1153.07</v>
      </c>
      <c r="AD677" s="242">
        <v>1152.3699999999999</v>
      </c>
      <c r="AE677" s="242">
        <v>1162.58</v>
      </c>
      <c r="AF677" s="242">
        <v>1589.48</v>
      </c>
      <c r="AG677" s="242">
        <v>1588.17</v>
      </c>
      <c r="AH677" s="242">
        <v>2086.0500000000002</v>
      </c>
      <c r="AI677" s="242">
        <v>2099.3000000000002</v>
      </c>
      <c r="AJ677" s="242">
        <v>2206.7399999999998</v>
      </c>
      <c r="AK677" s="242">
        <v>2148.84</v>
      </c>
      <c r="AL677" s="242">
        <v>2270.37</v>
      </c>
      <c r="AM677" s="242">
        <v>2177.4499999999998</v>
      </c>
      <c r="AN677" s="242">
        <v>2158.0500000000002</v>
      </c>
      <c r="AO677" s="242">
        <v>2326.25</v>
      </c>
      <c r="AP677" s="242">
        <v>2318.52</v>
      </c>
      <c r="AQ677" s="242">
        <v>2324.12</v>
      </c>
      <c r="AR677" s="242">
        <v>2328.46</v>
      </c>
      <c r="AS677" s="242">
        <v>2331.17</v>
      </c>
      <c r="AT677" s="242">
        <v>2217.46</v>
      </c>
      <c r="AU677" s="242">
        <v>1951.36</v>
      </c>
      <c r="AV677" s="242">
        <v>1443.43</v>
      </c>
      <c r="AW677" s="242">
        <v>1305.8499999999999</v>
      </c>
      <c r="AX677" s="243">
        <v>1340.59</v>
      </c>
      <c r="AY677" s="319">
        <v>566.71</v>
      </c>
      <c r="AZ677" s="386">
        <v>4.8109999999999999</v>
      </c>
      <c r="BA677" s="244">
        <v>0</v>
      </c>
      <c r="BB677" s="252">
        <v>0</v>
      </c>
    </row>
    <row r="678" spans="1:137" s="229" customFormat="1">
      <c r="A678" s="238">
        <v>28</v>
      </c>
      <c r="B678" s="239">
        <f t="shared" si="72"/>
        <v>1839.261</v>
      </c>
      <c r="C678" s="239">
        <f t="shared" si="72"/>
        <v>1771.451</v>
      </c>
      <c r="D678" s="239">
        <f t="shared" si="72"/>
        <v>1738.211</v>
      </c>
      <c r="E678" s="239">
        <f t="shared" si="72"/>
        <v>1736.4010000000001</v>
      </c>
      <c r="F678" s="239">
        <f t="shared" si="72"/>
        <v>1746.1409999999998</v>
      </c>
      <c r="G678" s="239">
        <f t="shared" si="72"/>
        <v>1885.751</v>
      </c>
      <c r="H678" s="239">
        <f t="shared" si="72"/>
        <v>1909.421</v>
      </c>
      <c r="I678" s="239">
        <f t="shared" si="72"/>
        <v>2082.8009999999999</v>
      </c>
      <c r="J678" s="239">
        <f t="shared" si="72"/>
        <v>2668.5610000000001</v>
      </c>
      <c r="K678" s="239">
        <f t="shared" si="72"/>
        <v>2717.4410000000003</v>
      </c>
      <c r="L678" s="239">
        <f t="shared" si="72"/>
        <v>2120.3809999999999</v>
      </c>
      <c r="M678" s="239">
        <f t="shared" si="72"/>
        <v>2130.1010000000001</v>
      </c>
      <c r="N678" s="239">
        <f t="shared" si="72"/>
        <v>2122.7710000000002</v>
      </c>
      <c r="O678" s="239">
        <f t="shared" si="72"/>
        <v>2092.1309999999999</v>
      </c>
      <c r="P678" s="239">
        <f t="shared" si="72"/>
        <v>2098.1309999999999</v>
      </c>
      <c r="Q678" s="239">
        <f t="shared" si="72"/>
        <v>2150.5010000000002</v>
      </c>
      <c r="R678" s="239">
        <f t="shared" si="73"/>
        <v>2216.4010000000003</v>
      </c>
      <c r="S678" s="239">
        <f t="shared" si="71"/>
        <v>2225.4810000000002</v>
      </c>
      <c r="T678" s="239">
        <f t="shared" si="71"/>
        <v>2816.3310000000001</v>
      </c>
      <c r="U678" s="239">
        <f t="shared" si="71"/>
        <v>2125.3910000000001</v>
      </c>
      <c r="V678" s="239">
        <f t="shared" si="71"/>
        <v>2051.0909999999999</v>
      </c>
      <c r="W678" s="239">
        <f t="shared" si="71"/>
        <v>1970.971</v>
      </c>
      <c r="X678" s="239">
        <f t="shared" si="71"/>
        <v>1887.171</v>
      </c>
      <c r="Y678" s="239">
        <f t="shared" si="71"/>
        <v>1916.0809999999999</v>
      </c>
      <c r="Z678" s="240"/>
      <c r="AA678" s="241">
        <v>1267.74</v>
      </c>
      <c r="AB678" s="242">
        <v>1199.93</v>
      </c>
      <c r="AC678" s="242">
        <v>1166.69</v>
      </c>
      <c r="AD678" s="242">
        <v>1164.8800000000001</v>
      </c>
      <c r="AE678" s="242">
        <v>1174.6199999999999</v>
      </c>
      <c r="AF678" s="242">
        <v>1314.23</v>
      </c>
      <c r="AG678" s="242">
        <v>1337.9</v>
      </c>
      <c r="AH678" s="242">
        <v>1511.28</v>
      </c>
      <c r="AI678" s="242">
        <v>2097.04</v>
      </c>
      <c r="AJ678" s="242">
        <v>2145.92</v>
      </c>
      <c r="AK678" s="242">
        <v>1548.86</v>
      </c>
      <c r="AL678" s="242">
        <v>1558.58</v>
      </c>
      <c r="AM678" s="242">
        <v>1551.25</v>
      </c>
      <c r="AN678" s="242">
        <v>1520.61</v>
      </c>
      <c r="AO678" s="242">
        <v>1526.61</v>
      </c>
      <c r="AP678" s="242">
        <v>1578.98</v>
      </c>
      <c r="AQ678" s="242">
        <v>1644.88</v>
      </c>
      <c r="AR678" s="242">
        <v>1653.96</v>
      </c>
      <c r="AS678" s="242">
        <v>2244.81</v>
      </c>
      <c r="AT678" s="242">
        <v>1553.87</v>
      </c>
      <c r="AU678" s="242">
        <v>1479.57</v>
      </c>
      <c r="AV678" s="242">
        <v>1399.45</v>
      </c>
      <c r="AW678" s="242">
        <v>1315.65</v>
      </c>
      <c r="AX678" s="243">
        <v>1344.56</v>
      </c>
      <c r="AY678" s="319">
        <v>566.71</v>
      </c>
      <c r="AZ678" s="386">
        <v>4.8109999999999999</v>
      </c>
      <c r="BA678" s="244">
        <v>0</v>
      </c>
      <c r="BB678" s="252">
        <v>0</v>
      </c>
    </row>
    <row r="679" spans="1:137" s="229" customFormat="1">
      <c r="A679" s="238">
        <v>29</v>
      </c>
      <c r="B679" s="239">
        <f t="shared" si="72"/>
        <v>1840.701</v>
      </c>
      <c r="C679" s="239">
        <f t="shared" si="72"/>
        <v>1775.6209999999999</v>
      </c>
      <c r="D679" s="239">
        <f t="shared" si="72"/>
        <v>1768.0309999999999</v>
      </c>
      <c r="E679" s="239">
        <f t="shared" si="72"/>
        <v>1767.5409999999999</v>
      </c>
      <c r="F679" s="239">
        <f t="shared" si="72"/>
        <v>1755.3209999999999</v>
      </c>
      <c r="G679" s="239">
        <f t="shared" si="72"/>
        <v>1895.1309999999999</v>
      </c>
      <c r="H679" s="239">
        <f t="shared" si="72"/>
        <v>1910.3409999999999</v>
      </c>
      <c r="I679" s="239">
        <f t="shared" si="72"/>
        <v>2093.7410000000004</v>
      </c>
      <c r="J679" s="239">
        <f t="shared" si="72"/>
        <v>2135.7510000000002</v>
      </c>
      <c r="K679" s="239">
        <f t="shared" si="72"/>
        <v>2192.3310000000001</v>
      </c>
      <c r="L679" s="239">
        <f t="shared" si="72"/>
        <v>2164.5909999999999</v>
      </c>
      <c r="M679" s="239">
        <f t="shared" si="72"/>
        <v>2198.471</v>
      </c>
      <c r="N679" s="239">
        <f t="shared" si="72"/>
        <v>2186.1110000000003</v>
      </c>
      <c r="O679" s="239">
        <f t="shared" si="72"/>
        <v>2200.5710000000004</v>
      </c>
      <c r="P679" s="239">
        <f t="shared" si="72"/>
        <v>2212.8009999999999</v>
      </c>
      <c r="Q679" s="239">
        <f t="shared" si="72"/>
        <v>2383.5509999999999</v>
      </c>
      <c r="R679" s="239">
        <f t="shared" si="73"/>
        <v>2532.6910000000003</v>
      </c>
      <c r="S679" s="239">
        <f t="shared" si="71"/>
        <v>2593.261</v>
      </c>
      <c r="T679" s="239">
        <f t="shared" si="71"/>
        <v>2581.5809999999997</v>
      </c>
      <c r="U679" s="239">
        <f t="shared" si="71"/>
        <v>2346.5410000000002</v>
      </c>
      <c r="V679" s="239">
        <f t="shared" si="71"/>
        <v>2092.0610000000001</v>
      </c>
      <c r="W679" s="239">
        <f t="shared" si="71"/>
        <v>2032.471</v>
      </c>
      <c r="X679" s="239">
        <f t="shared" si="71"/>
        <v>1972.1510000000001</v>
      </c>
      <c r="Y679" s="239">
        <f t="shared" si="71"/>
        <v>1880.681</v>
      </c>
      <c r="Z679" s="240"/>
      <c r="AA679" s="241">
        <v>1269.18</v>
      </c>
      <c r="AB679" s="242">
        <v>1204.0999999999999</v>
      </c>
      <c r="AC679" s="242">
        <v>1196.51</v>
      </c>
      <c r="AD679" s="242">
        <v>1196.02</v>
      </c>
      <c r="AE679" s="242">
        <v>1183.8</v>
      </c>
      <c r="AF679" s="242">
        <v>1323.61</v>
      </c>
      <c r="AG679" s="242">
        <v>1338.82</v>
      </c>
      <c r="AH679" s="242">
        <v>1522.22</v>
      </c>
      <c r="AI679" s="242">
        <v>1564.23</v>
      </c>
      <c r="AJ679" s="242">
        <v>1620.81</v>
      </c>
      <c r="AK679" s="242">
        <v>1593.07</v>
      </c>
      <c r="AL679" s="242">
        <v>1626.95</v>
      </c>
      <c r="AM679" s="242">
        <v>1614.59</v>
      </c>
      <c r="AN679" s="242">
        <v>1629.05</v>
      </c>
      <c r="AO679" s="242">
        <v>1641.28</v>
      </c>
      <c r="AP679" s="242">
        <v>1812.03</v>
      </c>
      <c r="AQ679" s="242">
        <v>1961.17</v>
      </c>
      <c r="AR679" s="242">
        <v>2021.7399999999998</v>
      </c>
      <c r="AS679" s="242">
        <v>2010.0599999999997</v>
      </c>
      <c r="AT679" s="242">
        <v>1775.02</v>
      </c>
      <c r="AU679" s="242">
        <v>1520.54</v>
      </c>
      <c r="AV679" s="242">
        <v>1460.95</v>
      </c>
      <c r="AW679" s="242">
        <v>1400.63</v>
      </c>
      <c r="AX679" s="243">
        <v>1309.1600000000001</v>
      </c>
      <c r="AY679" s="319">
        <v>566.71</v>
      </c>
      <c r="AZ679" s="386">
        <v>4.8109999999999999</v>
      </c>
      <c r="BA679" s="244">
        <v>0</v>
      </c>
      <c r="BB679" s="252">
        <v>0</v>
      </c>
    </row>
    <row r="680" spans="1:137" s="229" customFormat="1" ht="13.5" customHeight="1">
      <c r="A680" s="238">
        <v>30</v>
      </c>
      <c r="B680" s="239">
        <f t="shared" si="72"/>
        <v>1867.4110000000001</v>
      </c>
      <c r="C680" s="239">
        <f t="shared" si="72"/>
        <v>1843.271</v>
      </c>
      <c r="D680" s="239">
        <f t="shared" si="72"/>
        <v>1840.0509999999999</v>
      </c>
      <c r="E680" s="239">
        <f t="shared" si="72"/>
        <v>1815.3909999999998</v>
      </c>
      <c r="F680" s="239">
        <f t="shared" si="72"/>
        <v>1871.691</v>
      </c>
      <c r="G680" s="239">
        <f t="shared" si="72"/>
        <v>1899.8709999999999</v>
      </c>
      <c r="H680" s="239">
        <f t="shared" si="72"/>
        <v>1965.951</v>
      </c>
      <c r="I680" s="239">
        <f t="shared" si="72"/>
        <v>2117.4210000000003</v>
      </c>
      <c r="J680" s="239">
        <f t="shared" si="72"/>
        <v>2273.9910000000004</v>
      </c>
      <c r="K680" s="239">
        <f t="shared" si="72"/>
        <v>2397.181</v>
      </c>
      <c r="L680" s="239">
        <f t="shared" si="72"/>
        <v>2340.3510000000001</v>
      </c>
      <c r="M680" s="239">
        <f t="shared" si="72"/>
        <v>2406.9610000000002</v>
      </c>
      <c r="N680" s="239">
        <f t="shared" si="72"/>
        <v>2342.8210000000004</v>
      </c>
      <c r="O680" s="239">
        <f t="shared" si="72"/>
        <v>2332.721</v>
      </c>
      <c r="P680" s="239">
        <f t="shared" si="72"/>
        <v>2371.9210000000003</v>
      </c>
      <c r="Q680" s="239">
        <f t="shared" si="72"/>
        <v>2505.471</v>
      </c>
      <c r="R680" s="239">
        <f t="shared" si="73"/>
        <v>2559.1510000000003</v>
      </c>
      <c r="S680" s="239">
        <f t="shared" si="71"/>
        <v>2579.7910000000002</v>
      </c>
      <c r="T680" s="239">
        <f t="shared" si="71"/>
        <v>2579.7109999999998</v>
      </c>
      <c r="U680" s="239">
        <f t="shared" si="71"/>
        <v>2460.4010000000003</v>
      </c>
      <c r="V680" s="239">
        <f t="shared" si="71"/>
        <v>2219.0010000000002</v>
      </c>
      <c r="W680" s="239">
        <f t="shared" si="71"/>
        <v>2107.3710000000001</v>
      </c>
      <c r="X680" s="239">
        <f t="shared" si="71"/>
        <v>2020.1510000000001</v>
      </c>
      <c r="Y680" s="239">
        <f t="shared" si="71"/>
        <v>1979.7909999999999</v>
      </c>
      <c r="Z680" s="240"/>
      <c r="AA680" s="241">
        <v>1295.8900000000001</v>
      </c>
      <c r="AB680" s="242">
        <v>1271.75</v>
      </c>
      <c r="AC680" s="242">
        <v>1268.53</v>
      </c>
      <c r="AD680" s="242">
        <v>1243.8699999999999</v>
      </c>
      <c r="AE680" s="242">
        <v>1300.17</v>
      </c>
      <c r="AF680" s="242">
        <v>1328.35</v>
      </c>
      <c r="AG680" s="242">
        <v>1394.43</v>
      </c>
      <c r="AH680" s="242">
        <v>1545.9</v>
      </c>
      <c r="AI680" s="242">
        <v>1702.47</v>
      </c>
      <c r="AJ680" s="242">
        <v>1825.66</v>
      </c>
      <c r="AK680" s="242">
        <v>1768.83</v>
      </c>
      <c r="AL680" s="242">
        <v>1835.44</v>
      </c>
      <c r="AM680" s="242">
        <v>1771.3</v>
      </c>
      <c r="AN680" s="242">
        <v>1761.2</v>
      </c>
      <c r="AO680" s="242">
        <v>1800.4</v>
      </c>
      <c r="AP680" s="242">
        <v>1933.95</v>
      </c>
      <c r="AQ680" s="242">
        <v>1987.63</v>
      </c>
      <c r="AR680" s="242">
        <v>2008.27</v>
      </c>
      <c r="AS680" s="242">
        <v>2008.1899999999998</v>
      </c>
      <c r="AT680" s="242">
        <v>1888.88</v>
      </c>
      <c r="AU680" s="242">
        <v>1647.48</v>
      </c>
      <c r="AV680" s="242">
        <v>1535.85</v>
      </c>
      <c r="AW680" s="242">
        <v>1448.63</v>
      </c>
      <c r="AX680" s="243">
        <v>1408.27</v>
      </c>
      <c r="AY680" s="319">
        <v>566.71</v>
      </c>
      <c r="AZ680" s="386">
        <v>4.8109999999999999</v>
      </c>
      <c r="BA680" s="244">
        <v>0</v>
      </c>
      <c r="BB680" s="252">
        <v>0</v>
      </c>
    </row>
    <row r="681" spans="1:137" s="229" customFormat="1" ht="13.5" thickBot="1">
      <c r="A681" s="246">
        <v>31</v>
      </c>
      <c r="B681" s="239">
        <f t="shared" si="72"/>
        <v>1954.1610000000001</v>
      </c>
      <c r="C681" s="239">
        <f t="shared" si="72"/>
        <v>1884.3509999999999</v>
      </c>
      <c r="D681" s="239">
        <f t="shared" si="72"/>
        <v>1878.1009999999999</v>
      </c>
      <c r="E681" s="239">
        <f t="shared" si="72"/>
        <v>1873.731</v>
      </c>
      <c r="F681" s="239">
        <f t="shared" si="72"/>
        <v>1879.4010000000001</v>
      </c>
      <c r="G681" s="239">
        <f t="shared" si="72"/>
        <v>1889.231</v>
      </c>
      <c r="H681" s="239">
        <f t="shared" si="72"/>
        <v>2014.0409999999999</v>
      </c>
      <c r="I681" s="239">
        <f t="shared" si="72"/>
        <v>2118.6110000000003</v>
      </c>
      <c r="J681" s="239">
        <f t="shared" si="72"/>
        <v>2192.9210000000003</v>
      </c>
      <c r="K681" s="239">
        <f t="shared" si="72"/>
        <v>2402.4410000000003</v>
      </c>
      <c r="L681" s="239">
        <f t="shared" si="72"/>
        <v>2477.3809999999999</v>
      </c>
      <c r="M681" s="239">
        <f t="shared" si="72"/>
        <v>2478.221</v>
      </c>
      <c r="N681" s="239">
        <f t="shared" si="72"/>
        <v>2455.2910000000002</v>
      </c>
      <c r="O681" s="239">
        <f t="shared" si="72"/>
        <v>2451.6010000000001</v>
      </c>
      <c r="P681" s="239">
        <f t="shared" si="72"/>
        <v>2460.511</v>
      </c>
      <c r="Q681" s="239">
        <f t="shared" si="72"/>
        <v>2563.2510000000002</v>
      </c>
      <c r="R681" s="239">
        <f t="shared" si="73"/>
        <v>2593.0610000000001</v>
      </c>
      <c r="S681" s="239">
        <f t="shared" si="71"/>
        <v>2619.3910000000001</v>
      </c>
      <c r="T681" s="239">
        <f t="shared" si="71"/>
        <v>2603.9910000000004</v>
      </c>
      <c r="U681" s="239">
        <f t="shared" si="71"/>
        <v>2511.3809999999999</v>
      </c>
      <c r="V681" s="239">
        <f t="shared" si="71"/>
        <v>2448.0909999999999</v>
      </c>
      <c r="W681" s="239">
        <f t="shared" si="71"/>
        <v>2174.1410000000001</v>
      </c>
      <c r="X681" s="239">
        <f t="shared" si="71"/>
        <v>2045.751</v>
      </c>
      <c r="Y681" s="239">
        <f t="shared" si="71"/>
        <v>2003.191</v>
      </c>
      <c r="Z681" s="240"/>
      <c r="AA681" s="247">
        <v>1382.64</v>
      </c>
      <c r="AB681" s="248">
        <v>1312.83</v>
      </c>
      <c r="AC681" s="248">
        <v>1306.58</v>
      </c>
      <c r="AD681" s="248">
        <v>1302.21</v>
      </c>
      <c r="AE681" s="248">
        <v>1307.8800000000001</v>
      </c>
      <c r="AF681" s="248">
        <v>1317.71</v>
      </c>
      <c r="AG681" s="248">
        <v>1442.52</v>
      </c>
      <c r="AH681" s="248">
        <v>1547.09</v>
      </c>
      <c r="AI681" s="248">
        <v>1621.4</v>
      </c>
      <c r="AJ681" s="248">
        <v>1830.92</v>
      </c>
      <c r="AK681" s="248">
        <v>1905.86</v>
      </c>
      <c r="AL681" s="248">
        <v>1906.7</v>
      </c>
      <c r="AM681" s="248">
        <v>1883.77</v>
      </c>
      <c r="AN681" s="248">
        <v>1880.08</v>
      </c>
      <c r="AO681" s="248">
        <v>1888.99</v>
      </c>
      <c r="AP681" s="248">
        <v>1991.73</v>
      </c>
      <c r="AQ681" s="248">
        <v>2021.54</v>
      </c>
      <c r="AR681" s="248">
        <v>2047.8700000000001</v>
      </c>
      <c r="AS681" s="248">
        <v>2032.47</v>
      </c>
      <c r="AT681" s="248">
        <v>1939.86</v>
      </c>
      <c r="AU681" s="248">
        <v>1876.57</v>
      </c>
      <c r="AV681" s="248">
        <v>1602.62</v>
      </c>
      <c r="AW681" s="248">
        <v>1474.23</v>
      </c>
      <c r="AX681" s="249">
        <v>1431.67</v>
      </c>
      <c r="AY681" s="320">
        <v>566.71</v>
      </c>
      <c r="AZ681" s="384">
        <v>4.8109999999999999</v>
      </c>
      <c r="BA681" s="250">
        <v>0</v>
      </c>
      <c r="BB681" s="253">
        <v>0</v>
      </c>
    </row>
    <row r="682" spans="1:137" s="229" customFormat="1">
      <c r="A682" s="256"/>
      <c r="B682" s="257"/>
      <c r="C682" s="257"/>
      <c r="D682" s="257"/>
      <c r="E682" s="257"/>
      <c r="F682" s="257"/>
      <c r="G682" s="257"/>
      <c r="H682" s="257"/>
      <c r="I682" s="257"/>
      <c r="J682" s="257"/>
      <c r="K682" s="257"/>
      <c r="L682" s="257"/>
      <c r="M682" s="257"/>
      <c r="N682" s="257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40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  <c r="AM682" s="258"/>
      <c r="AN682" s="258"/>
      <c r="AO682" s="258"/>
      <c r="AP682" s="258"/>
      <c r="AQ682" s="258"/>
      <c r="AR682" s="258"/>
      <c r="AS682" s="258"/>
      <c r="AT682" s="258"/>
      <c r="AU682" s="258"/>
      <c r="AV682" s="258"/>
      <c r="AW682" s="258"/>
      <c r="AX682" s="258"/>
      <c r="AY682" s="259"/>
      <c r="AZ682" s="260"/>
      <c r="BA682" s="260"/>
      <c r="BB682" s="259"/>
    </row>
    <row r="683" spans="1:137" s="229" customFormat="1" ht="13.5" thickBot="1">
      <c r="A683" s="256"/>
      <c r="B683" s="257"/>
      <c r="C683" s="257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40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  <c r="AM683" s="258"/>
      <c r="AN683" s="258"/>
      <c r="AO683" s="258"/>
      <c r="AP683" s="258"/>
      <c r="AQ683" s="258"/>
      <c r="AR683" s="258"/>
      <c r="AS683" s="258"/>
      <c r="AT683" s="258"/>
      <c r="AU683" s="258"/>
      <c r="AV683" s="258"/>
      <c r="AW683" s="258"/>
      <c r="AX683" s="258"/>
      <c r="AY683" s="259"/>
      <c r="AZ683" s="260"/>
      <c r="BA683" s="260"/>
      <c r="BB683" s="259"/>
    </row>
    <row r="684" spans="1:137" s="2" customFormat="1" ht="36.75" customHeight="1">
      <c r="A684" s="494" t="s">
        <v>1</v>
      </c>
      <c r="B684" s="496" t="s">
        <v>128</v>
      </c>
      <c r="C684" s="496"/>
      <c r="D684" s="496"/>
      <c r="E684" s="496"/>
      <c r="F684" s="496"/>
      <c r="G684" s="496"/>
      <c r="H684" s="496"/>
      <c r="I684" s="496"/>
      <c r="J684" s="496"/>
      <c r="K684" s="496"/>
      <c r="L684" s="496"/>
      <c r="M684" s="496"/>
      <c r="N684" s="496"/>
      <c r="O684" s="496"/>
      <c r="P684" s="496"/>
      <c r="Q684" s="496"/>
      <c r="R684" s="496"/>
      <c r="S684" s="496"/>
      <c r="T684" s="496"/>
      <c r="U684" s="496"/>
      <c r="V684" s="496"/>
      <c r="W684" s="496"/>
      <c r="X684" s="496"/>
      <c r="Y684" s="497"/>
      <c r="Z684" s="3"/>
      <c r="AA684" s="476" t="s">
        <v>89</v>
      </c>
      <c r="AB684" s="477"/>
      <c r="AC684" s="477"/>
      <c r="AD684" s="477"/>
      <c r="AE684" s="477"/>
      <c r="AF684" s="477"/>
      <c r="AG684" s="477"/>
      <c r="AH684" s="477"/>
      <c r="AI684" s="477"/>
      <c r="AJ684" s="477"/>
      <c r="AK684" s="477"/>
      <c r="AL684" s="477"/>
      <c r="AM684" s="477"/>
      <c r="AN684" s="477"/>
      <c r="AO684" s="477"/>
      <c r="AP684" s="477"/>
      <c r="AQ684" s="477"/>
      <c r="AR684" s="477"/>
      <c r="AS684" s="477"/>
      <c r="AT684" s="477"/>
      <c r="AU684" s="477"/>
      <c r="AV684" s="477"/>
      <c r="AW684" s="477"/>
      <c r="AX684" s="616"/>
      <c r="AY684" s="617"/>
      <c r="AZ684" s="56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</row>
    <row r="685" spans="1:137" ht="42" customHeight="1">
      <c r="A685" s="495"/>
      <c r="B685" s="46" t="s">
        <v>3</v>
      </c>
      <c r="C685" s="46" t="s">
        <v>4</v>
      </c>
      <c r="D685" s="46" t="s">
        <v>5</v>
      </c>
      <c r="E685" s="46" t="s">
        <v>6</v>
      </c>
      <c r="F685" s="46" t="s">
        <v>7</v>
      </c>
      <c r="G685" s="46" t="s">
        <v>8</v>
      </c>
      <c r="H685" s="46" t="s">
        <v>9</v>
      </c>
      <c r="I685" s="46" t="s">
        <v>10</v>
      </c>
      <c r="J685" s="46" t="s">
        <v>11</v>
      </c>
      <c r="K685" s="46" t="s">
        <v>12</v>
      </c>
      <c r="L685" s="46" t="s">
        <v>13</v>
      </c>
      <c r="M685" s="46" t="s">
        <v>14</v>
      </c>
      <c r="N685" s="46" t="s">
        <v>15</v>
      </c>
      <c r="O685" s="46" t="s">
        <v>16</v>
      </c>
      <c r="P685" s="46" t="s">
        <v>17</v>
      </c>
      <c r="Q685" s="46" t="s">
        <v>18</v>
      </c>
      <c r="R685" s="46" t="s">
        <v>19</v>
      </c>
      <c r="S685" s="46" t="s">
        <v>20</v>
      </c>
      <c r="T685" s="46" t="s">
        <v>21</v>
      </c>
      <c r="U685" s="46" t="s">
        <v>22</v>
      </c>
      <c r="V685" s="46" t="s">
        <v>23</v>
      </c>
      <c r="W685" s="46" t="s">
        <v>24</v>
      </c>
      <c r="X685" s="46" t="s">
        <v>25</v>
      </c>
      <c r="Y685" s="47" t="s">
        <v>26</v>
      </c>
      <c r="AA685" s="58" t="s">
        <v>3</v>
      </c>
      <c r="AB685" s="59" t="s">
        <v>4</v>
      </c>
      <c r="AC685" s="59" t="s">
        <v>5</v>
      </c>
      <c r="AD685" s="59" t="s">
        <v>6</v>
      </c>
      <c r="AE685" s="59" t="s">
        <v>7</v>
      </c>
      <c r="AF685" s="59" t="s">
        <v>8</v>
      </c>
      <c r="AG685" s="59" t="s">
        <v>9</v>
      </c>
      <c r="AH685" s="59" t="s">
        <v>10</v>
      </c>
      <c r="AI685" s="59" t="s">
        <v>11</v>
      </c>
      <c r="AJ685" s="59" t="s">
        <v>12</v>
      </c>
      <c r="AK685" s="59" t="s">
        <v>13</v>
      </c>
      <c r="AL685" s="59" t="s">
        <v>14</v>
      </c>
      <c r="AM685" s="59" t="s">
        <v>15</v>
      </c>
      <c r="AN685" s="59" t="s">
        <v>16</v>
      </c>
      <c r="AO685" s="59" t="s">
        <v>17</v>
      </c>
      <c r="AP685" s="59" t="s">
        <v>18</v>
      </c>
      <c r="AQ685" s="59" t="s">
        <v>19</v>
      </c>
      <c r="AR685" s="59" t="s">
        <v>20</v>
      </c>
      <c r="AS685" s="59" t="s">
        <v>21</v>
      </c>
      <c r="AT685" s="59" t="s">
        <v>22</v>
      </c>
      <c r="AU685" s="59" t="s">
        <v>23</v>
      </c>
      <c r="AV685" s="59" t="s">
        <v>24</v>
      </c>
      <c r="AW685" s="59" t="s">
        <v>25</v>
      </c>
      <c r="AX685" s="146" t="s">
        <v>26</v>
      </c>
      <c r="AY685" s="621"/>
      <c r="AZ685" s="180"/>
    </row>
    <row r="686" spans="1:137" s="161" customFormat="1" ht="16.149999999999999" customHeight="1">
      <c r="A686" s="500" t="s">
        <v>219</v>
      </c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2"/>
      <c r="AA686" s="500">
        <v>2</v>
      </c>
      <c r="AB686" s="501"/>
      <c r="AC686" s="501"/>
      <c r="AD686" s="501"/>
      <c r="AE686" s="501"/>
      <c r="AF686" s="501"/>
      <c r="AG686" s="501"/>
      <c r="AH686" s="501"/>
      <c r="AI686" s="501"/>
      <c r="AJ686" s="501"/>
      <c r="AK686" s="501"/>
      <c r="AL686" s="501"/>
      <c r="AM686" s="501"/>
      <c r="AN686" s="501"/>
      <c r="AO686" s="501"/>
      <c r="AP686" s="501"/>
      <c r="AQ686" s="501"/>
      <c r="AR686" s="501"/>
      <c r="AS686" s="501"/>
      <c r="AT686" s="501"/>
      <c r="AU686" s="501"/>
      <c r="AV686" s="501"/>
      <c r="AW686" s="501"/>
      <c r="AX686" s="502"/>
      <c r="AY686" s="330"/>
      <c r="AZ686" s="165"/>
      <c r="BA686" s="159"/>
    </row>
    <row r="687" spans="1:137">
      <c r="A687" s="45">
        <v>1</v>
      </c>
      <c r="B687" s="158">
        <f>AA687+$AY687</f>
        <v>87.2</v>
      </c>
      <c r="C687" s="158">
        <f t="shared" ref="C687:R702" si="74">AB687+$AY687</f>
        <v>59.7</v>
      </c>
      <c r="D687" s="158">
        <f t="shared" si="74"/>
        <v>0</v>
      </c>
      <c r="E687" s="158">
        <f t="shared" si="74"/>
        <v>0</v>
      </c>
      <c r="F687" s="158">
        <f t="shared" si="74"/>
        <v>88.65</v>
      </c>
      <c r="G687" s="158">
        <f t="shared" si="74"/>
        <v>326.62</v>
      </c>
      <c r="H687" s="158">
        <f t="shared" si="74"/>
        <v>87.72</v>
      </c>
      <c r="I687" s="158">
        <f t="shared" si="74"/>
        <v>56.76</v>
      </c>
      <c r="J687" s="158">
        <f t="shared" si="74"/>
        <v>185.15</v>
      </c>
      <c r="K687" s="158">
        <f t="shared" si="74"/>
        <v>120.84</v>
      </c>
      <c r="L687" s="158">
        <f t="shared" si="74"/>
        <v>161.87</v>
      </c>
      <c r="M687" s="158">
        <f t="shared" si="74"/>
        <v>64.52</v>
      </c>
      <c r="N687" s="158">
        <f t="shared" si="74"/>
        <v>96.48</v>
      </c>
      <c r="O687" s="158">
        <f t="shared" si="74"/>
        <v>157.13</v>
      </c>
      <c r="P687" s="158">
        <f t="shared" si="74"/>
        <v>79.290000000000006</v>
      </c>
      <c r="Q687" s="158">
        <f t="shared" si="74"/>
        <v>89.29</v>
      </c>
      <c r="R687" s="158">
        <f t="shared" si="74"/>
        <v>34.659999999999997</v>
      </c>
      <c r="S687" s="158">
        <f t="shared" ref="S687:Y717" si="75">AR687+$AY687</f>
        <v>59.99</v>
      </c>
      <c r="T687" s="158">
        <f t="shared" si="75"/>
        <v>0</v>
      </c>
      <c r="U687" s="158">
        <f t="shared" si="75"/>
        <v>0</v>
      </c>
      <c r="V687" s="158">
        <f t="shared" si="75"/>
        <v>33.03</v>
      </c>
      <c r="W687" s="158">
        <f t="shared" si="75"/>
        <v>0</v>
      </c>
      <c r="X687" s="158">
        <f t="shared" si="75"/>
        <v>0</v>
      </c>
      <c r="Y687" s="158">
        <f t="shared" si="75"/>
        <v>0</v>
      </c>
      <c r="Z687" s="35"/>
      <c r="AA687" s="202">
        <v>87.2</v>
      </c>
      <c r="AB687" s="203">
        <v>59.7</v>
      </c>
      <c r="AC687" s="203">
        <v>0</v>
      </c>
      <c r="AD687" s="203">
        <v>0</v>
      </c>
      <c r="AE687" s="203">
        <v>88.65</v>
      </c>
      <c r="AF687" s="203">
        <v>326.62</v>
      </c>
      <c r="AG687" s="203">
        <v>87.72</v>
      </c>
      <c r="AH687" s="203">
        <v>56.76</v>
      </c>
      <c r="AI687" s="203">
        <v>185.15</v>
      </c>
      <c r="AJ687" s="203">
        <v>120.84</v>
      </c>
      <c r="AK687" s="203">
        <v>161.87</v>
      </c>
      <c r="AL687" s="203">
        <v>64.52</v>
      </c>
      <c r="AM687" s="203">
        <v>96.48</v>
      </c>
      <c r="AN687" s="203">
        <v>157.13</v>
      </c>
      <c r="AO687" s="203">
        <v>79.290000000000006</v>
      </c>
      <c r="AP687" s="203">
        <v>89.29</v>
      </c>
      <c r="AQ687" s="203">
        <v>34.659999999999997</v>
      </c>
      <c r="AR687" s="203">
        <v>59.99</v>
      </c>
      <c r="AS687" s="203">
        <v>0</v>
      </c>
      <c r="AT687" s="203">
        <v>0</v>
      </c>
      <c r="AU687" s="203">
        <v>33.03</v>
      </c>
      <c r="AV687" s="203">
        <v>0</v>
      </c>
      <c r="AW687" s="203">
        <v>0</v>
      </c>
      <c r="AX687" s="209">
        <v>0</v>
      </c>
      <c r="AY687" s="328"/>
      <c r="AZ687" s="33"/>
    </row>
    <row r="688" spans="1:137">
      <c r="A688" s="45">
        <v>2</v>
      </c>
      <c r="B688" s="158">
        <f t="shared" ref="B688:Q717" si="76">AA688+$AY688</f>
        <v>0</v>
      </c>
      <c r="C688" s="158">
        <f t="shared" si="74"/>
        <v>0</v>
      </c>
      <c r="D688" s="158">
        <f t="shared" si="74"/>
        <v>0</v>
      </c>
      <c r="E688" s="158">
        <f t="shared" si="74"/>
        <v>0</v>
      </c>
      <c r="F688" s="158">
        <f t="shared" si="74"/>
        <v>0</v>
      </c>
      <c r="G688" s="158">
        <f t="shared" si="74"/>
        <v>54.7</v>
      </c>
      <c r="H688" s="158">
        <f t="shared" si="74"/>
        <v>25.99</v>
      </c>
      <c r="I688" s="158">
        <f t="shared" si="74"/>
        <v>84.71</v>
      </c>
      <c r="J688" s="158">
        <f t="shared" si="74"/>
        <v>118.27</v>
      </c>
      <c r="K688" s="158">
        <f t="shared" si="74"/>
        <v>0</v>
      </c>
      <c r="L688" s="158">
        <f t="shared" si="74"/>
        <v>8.51</v>
      </c>
      <c r="M688" s="158">
        <f t="shared" si="74"/>
        <v>4.25</v>
      </c>
      <c r="N688" s="158">
        <f t="shared" si="74"/>
        <v>1.1299999999999999</v>
      </c>
      <c r="O688" s="158">
        <f t="shared" si="74"/>
        <v>0</v>
      </c>
      <c r="P688" s="158">
        <f t="shared" si="74"/>
        <v>0</v>
      </c>
      <c r="Q688" s="158">
        <f t="shared" si="74"/>
        <v>0</v>
      </c>
      <c r="R688" s="158">
        <f t="shared" si="74"/>
        <v>0</v>
      </c>
      <c r="S688" s="158">
        <f t="shared" si="75"/>
        <v>0</v>
      </c>
      <c r="T688" s="158">
        <f t="shared" si="75"/>
        <v>0</v>
      </c>
      <c r="U688" s="158">
        <f t="shared" si="75"/>
        <v>0</v>
      </c>
      <c r="V688" s="158">
        <f t="shared" si="75"/>
        <v>0</v>
      </c>
      <c r="W688" s="158">
        <f t="shared" si="75"/>
        <v>0</v>
      </c>
      <c r="X688" s="158">
        <f t="shared" si="75"/>
        <v>0</v>
      </c>
      <c r="Y688" s="158">
        <f t="shared" si="75"/>
        <v>0</v>
      </c>
      <c r="Z688" s="35"/>
      <c r="AA688" s="205">
        <v>0</v>
      </c>
      <c r="AB688" s="203">
        <v>0</v>
      </c>
      <c r="AC688" s="203">
        <v>0</v>
      </c>
      <c r="AD688" s="203">
        <v>0</v>
      </c>
      <c r="AE688" s="203">
        <v>0</v>
      </c>
      <c r="AF688" s="203">
        <v>54.7</v>
      </c>
      <c r="AG688" s="203">
        <v>25.99</v>
      </c>
      <c r="AH688" s="203">
        <v>84.71</v>
      </c>
      <c r="AI688" s="203">
        <v>118.27</v>
      </c>
      <c r="AJ688" s="203">
        <v>0</v>
      </c>
      <c r="AK688" s="203">
        <v>8.51</v>
      </c>
      <c r="AL688" s="203">
        <v>4.25</v>
      </c>
      <c r="AM688" s="203">
        <v>1.1299999999999999</v>
      </c>
      <c r="AN688" s="203">
        <v>0</v>
      </c>
      <c r="AO688" s="203">
        <v>0</v>
      </c>
      <c r="AP688" s="203">
        <v>0</v>
      </c>
      <c r="AQ688" s="203">
        <v>0</v>
      </c>
      <c r="AR688" s="203">
        <v>0</v>
      </c>
      <c r="AS688" s="203">
        <v>0</v>
      </c>
      <c r="AT688" s="203">
        <v>0</v>
      </c>
      <c r="AU688" s="203">
        <v>0</v>
      </c>
      <c r="AV688" s="203">
        <v>0</v>
      </c>
      <c r="AW688" s="203">
        <v>0</v>
      </c>
      <c r="AX688" s="209">
        <v>0</v>
      </c>
      <c r="AY688" s="329"/>
      <c r="AZ688" s="33"/>
    </row>
    <row r="689" spans="1:52">
      <c r="A689" s="45">
        <v>3</v>
      </c>
      <c r="B689" s="158">
        <f t="shared" si="76"/>
        <v>0</v>
      </c>
      <c r="C689" s="158">
        <f t="shared" si="74"/>
        <v>0</v>
      </c>
      <c r="D689" s="158">
        <f t="shared" si="74"/>
        <v>0</v>
      </c>
      <c r="E689" s="158">
        <f t="shared" si="74"/>
        <v>0</v>
      </c>
      <c r="F689" s="158">
        <f t="shared" si="74"/>
        <v>0</v>
      </c>
      <c r="G689" s="158">
        <f t="shared" si="74"/>
        <v>116.55</v>
      </c>
      <c r="H689" s="158">
        <f t="shared" si="74"/>
        <v>151.16</v>
      </c>
      <c r="I689" s="158">
        <f t="shared" si="74"/>
        <v>171.05</v>
      </c>
      <c r="J689" s="158">
        <f t="shared" si="74"/>
        <v>325.12</v>
      </c>
      <c r="K689" s="158">
        <f t="shared" si="74"/>
        <v>181.86</v>
      </c>
      <c r="L689" s="158">
        <f t="shared" si="74"/>
        <v>224.42</v>
      </c>
      <c r="M689" s="158">
        <f t="shared" si="74"/>
        <v>222.38</v>
      </c>
      <c r="N689" s="158">
        <f t="shared" si="74"/>
        <v>203.53</v>
      </c>
      <c r="O689" s="158">
        <f t="shared" si="74"/>
        <v>159.71</v>
      </c>
      <c r="P689" s="158">
        <f t="shared" si="74"/>
        <v>160.54</v>
      </c>
      <c r="Q689" s="158">
        <f t="shared" si="74"/>
        <v>111.48</v>
      </c>
      <c r="R689" s="158">
        <f t="shared" si="74"/>
        <v>278.38</v>
      </c>
      <c r="S689" s="158">
        <f t="shared" si="75"/>
        <v>236.98</v>
      </c>
      <c r="T689" s="158">
        <f t="shared" si="75"/>
        <v>182.89</v>
      </c>
      <c r="U689" s="158">
        <f t="shared" si="75"/>
        <v>81.540000000000006</v>
      </c>
      <c r="V689" s="158">
        <f t="shared" si="75"/>
        <v>50.1</v>
      </c>
      <c r="W689" s="158">
        <f t="shared" si="75"/>
        <v>0</v>
      </c>
      <c r="X689" s="158">
        <f t="shared" si="75"/>
        <v>0</v>
      </c>
      <c r="Y689" s="158">
        <f t="shared" si="75"/>
        <v>10.48</v>
      </c>
      <c r="Z689" s="35"/>
      <c r="AA689" s="205">
        <v>0</v>
      </c>
      <c r="AB689" s="203">
        <v>0</v>
      </c>
      <c r="AC689" s="203">
        <v>0</v>
      </c>
      <c r="AD689" s="203">
        <v>0</v>
      </c>
      <c r="AE689" s="203">
        <v>0</v>
      </c>
      <c r="AF689" s="203">
        <v>116.55</v>
      </c>
      <c r="AG689" s="203">
        <v>151.16</v>
      </c>
      <c r="AH689" s="203">
        <v>171.05</v>
      </c>
      <c r="AI689" s="203">
        <v>325.12</v>
      </c>
      <c r="AJ689" s="203">
        <v>181.86</v>
      </c>
      <c r="AK689" s="203">
        <v>224.42</v>
      </c>
      <c r="AL689" s="203">
        <v>222.38</v>
      </c>
      <c r="AM689" s="203">
        <v>203.53</v>
      </c>
      <c r="AN689" s="203">
        <v>159.71</v>
      </c>
      <c r="AO689" s="203">
        <v>160.54</v>
      </c>
      <c r="AP689" s="203">
        <v>111.48</v>
      </c>
      <c r="AQ689" s="203">
        <v>278.38</v>
      </c>
      <c r="AR689" s="203">
        <v>236.98</v>
      </c>
      <c r="AS689" s="203">
        <v>182.89</v>
      </c>
      <c r="AT689" s="203">
        <v>81.540000000000006</v>
      </c>
      <c r="AU689" s="203">
        <v>50.1</v>
      </c>
      <c r="AV689" s="203">
        <v>0</v>
      </c>
      <c r="AW689" s="203">
        <v>0</v>
      </c>
      <c r="AX689" s="209">
        <v>10.48</v>
      </c>
      <c r="AY689" s="329"/>
      <c r="AZ689" s="33"/>
    </row>
    <row r="690" spans="1:52">
      <c r="A690" s="45">
        <v>4</v>
      </c>
      <c r="B690" s="158">
        <f t="shared" si="76"/>
        <v>0</v>
      </c>
      <c r="C690" s="158">
        <f t="shared" si="74"/>
        <v>0</v>
      </c>
      <c r="D690" s="158">
        <f t="shared" si="74"/>
        <v>0</v>
      </c>
      <c r="E690" s="158">
        <f t="shared" si="74"/>
        <v>0</v>
      </c>
      <c r="F690" s="158">
        <f t="shared" si="74"/>
        <v>0</v>
      </c>
      <c r="G690" s="158">
        <f t="shared" si="74"/>
        <v>0</v>
      </c>
      <c r="H690" s="158">
        <f t="shared" si="74"/>
        <v>117.51</v>
      </c>
      <c r="I690" s="158">
        <f t="shared" si="74"/>
        <v>164.9</v>
      </c>
      <c r="J690" s="158">
        <f t="shared" si="74"/>
        <v>66.040000000000006</v>
      </c>
      <c r="K690" s="158">
        <f t="shared" si="74"/>
        <v>154.96</v>
      </c>
      <c r="L690" s="158">
        <f t="shared" si="74"/>
        <v>96.05</v>
      </c>
      <c r="M690" s="158">
        <f t="shared" si="74"/>
        <v>65.900000000000006</v>
      </c>
      <c r="N690" s="158">
        <f t="shared" si="74"/>
        <v>81.459999999999994</v>
      </c>
      <c r="O690" s="158">
        <f t="shared" si="74"/>
        <v>110.51</v>
      </c>
      <c r="P690" s="158">
        <f t="shared" si="74"/>
        <v>141.91</v>
      </c>
      <c r="Q690" s="158">
        <f t="shared" si="74"/>
        <v>221.34</v>
      </c>
      <c r="R690" s="158">
        <f t="shared" si="74"/>
        <v>195.44</v>
      </c>
      <c r="S690" s="158">
        <f t="shared" si="75"/>
        <v>199.29</v>
      </c>
      <c r="T690" s="158">
        <f t="shared" si="75"/>
        <v>243.08</v>
      </c>
      <c r="U690" s="158">
        <f t="shared" si="75"/>
        <v>230.6</v>
      </c>
      <c r="V690" s="158">
        <f t="shared" si="75"/>
        <v>1085.02</v>
      </c>
      <c r="W690" s="158">
        <f t="shared" si="75"/>
        <v>0</v>
      </c>
      <c r="X690" s="158">
        <f t="shared" si="75"/>
        <v>0</v>
      </c>
      <c r="Y690" s="158">
        <f t="shared" si="75"/>
        <v>0</v>
      </c>
      <c r="Z690" s="35"/>
      <c r="AA690" s="205">
        <v>0</v>
      </c>
      <c r="AB690" s="203">
        <v>0</v>
      </c>
      <c r="AC690" s="203">
        <v>0</v>
      </c>
      <c r="AD690" s="203">
        <v>0</v>
      </c>
      <c r="AE690" s="203">
        <v>0</v>
      </c>
      <c r="AF690" s="203">
        <v>0</v>
      </c>
      <c r="AG690" s="203">
        <v>117.51</v>
      </c>
      <c r="AH690" s="203">
        <v>164.9</v>
      </c>
      <c r="AI690" s="203">
        <v>66.040000000000006</v>
      </c>
      <c r="AJ690" s="203">
        <v>154.96</v>
      </c>
      <c r="AK690" s="203">
        <v>96.05</v>
      </c>
      <c r="AL690" s="203">
        <v>65.900000000000006</v>
      </c>
      <c r="AM690" s="203">
        <v>81.459999999999994</v>
      </c>
      <c r="AN690" s="203">
        <v>110.51</v>
      </c>
      <c r="AO690" s="203">
        <v>141.91</v>
      </c>
      <c r="AP690" s="203">
        <v>221.34</v>
      </c>
      <c r="AQ690" s="203">
        <v>195.44</v>
      </c>
      <c r="AR690" s="203">
        <v>199.29</v>
      </c>
      <c r="AS690" s="203">
        <v>243.08</v>
      </c>
      <c r="AT690" s="203">
        <v>230.6</v>
      </c>
      <c r="AU690" s="203">
        <v>1085.02</v>
      </c>
      <c r="AV690" s="203">
        <v>0</v>
      </c>
      <c r="AW690" s="203">
        <v>0</v>
      </c>
      <c r="AX690" s="209">
        <v>0</v>
      </c>
      <c r="AY690" s="329"/>
      <c r="AZ690" s="33"/>
    </row>
    <row r="691" spans="1:52">
      <c r="A691" s="45">
        <v>5</v>
      </c>
      <c r="B691" s="158">
        <f t="shared" si="76"/>
        <v>0</v>
      </c>
      <c r="C691" s="158">
        <f t="shared" si="74"/>
        <v>0</v>
      </c>
      <c r="D691" s="158">
        <f t="shared" si="74"/>
        <v>0</v>
      </c>
      <c r="E691" s="158">
        <f t="shared" si="74"/>
        <v>0.79</v>
      </c>
      <c r="F691" s="158">
        <f t="shared" si="74"/>
        <v>4.34</v>
      </c>
      <c r="G691" s="158">
        <f t="shared" si="74"/>
        <v>120.55</v>
      </c>
      <c r="H691" s="158">
        <f t="shared" si="74"/>
        <v>237.36</v>
      </c>
      <c r="I691" s="158">
        <f t="shared" si="74"/>
        <v>149.28</v>
      </c>
      <c r="J691" s="158">
        <f t="shared" si="74"/>
        <v>306.26</v>
      </c>
      <c r="K691" s="158">
        <f t="shared" si="74"/>
        <v>266.58</v>
      </c>
      <c r="L691" s="158">
        <f t="shared" si="74"/>
        <v>330.47</v>
      </c>
      <c r="M691" s="158">
        <f t="shared" si="74"/>
        <v>318.7</v>
      </c>
      <c r="N691" s="158">
        <f t="shared" si="74"/>
        <v>374.54</v>
      </c>
      <c r="O691" s="158">
        <f t="shared" si="74"/>
        <v>327.88</v>
      </c>
      <c r="P691" s="158">
        <f t="shared" si="74"/>
        <v>323.52999999999997</v>
      </c>
      <c r="Q691" s="158">
        <f t="shared" si="74"/>
        <v>448.6</v>
      </c>
      <c r="R691" s="158">
        <f t="shared" si="74"/>
        <v>341.37</v>
      </c>
      <c r="S691" s="158">
        <f t="shared" si="75"/>
        <v>274.54000000000002</v>
      </c>
      <c r="T691" s="158">
        <f t="shared" si="75"/>
        <v>235.18</v>
      </c>
      <c r="U691" s="158">
        <f t="shared" si="75"/>
        <v>245.15</v>
      </c>
      <c r="V691" s="158">
        <f t="shared" si="75"/>
        <v>249.01</v>
      </c>
      <c r="W691" s="158">
        <f t="shared" si="75"/>
        <v>1.77</v>
      </c>
      <c r="X691" s="158">
        <f t="shared" si="75"/>
        <v>0</v>
      </c>
      <c r="Y691" s="158">
        <f t="shared" si="75"/>
        <v>0</v>
      </c>
      <c r="Z691" s="35"/>
      <c r="AA691" s="205">
        <v>0</v>
      </c>
      <c r="AB691" s="203">
        <v>0</v>
      </c>
      <c r="AC691" s="203">
        <v>0</v>
      </c>
      <c r="AD691" s="203">
        <v>0.79</v>
      </c>
      <c r="AE691" s="203">
        <v>4.34</v>
      </c>
      <c r="AF691" s="203">
        <v>120.55</v>
      </c>
      <c r="AG691" s="203">
        <v>237.36</v>
      </c>
      <c r="AH691" s="203">
        <v>149.28</v>
      </c>
      <c r="AI691" s="203">
        <v>306.26</v>
      </c>
      <c r="AJ691" s="203">
        <v>266.58</v>
      </c>
      <c r="AK691" s="203">
        <v>330.47</v>
      </c>
      <c r="AL691" s="203">
        <v>318.7</v>
      </c>
      <c r="AM691" s="203">
        <v>374.54</v>
      </c>
      <c r="AN691" s="203">
        <v>327.88</v>
      </c>
      <c r="AO691" s="203">
        <v>323.52999999999997</v>
      </c>
      <c r="AP691" s="203">
        <v>448.6</v>
      </c>
      <c r="AQ691" s="203">
        <v>341.37</v>
      </c>
      <c r="AR691" s="203">
        <v>274.54000000000002</v>
      </c>
      <c r="AS691" s="203">
        <v>235.18</v>
      </c>
      <c r="AT691" s="203">
        <v>245.15</v>
      </c>
      <c r="AU691" s="203">
        <v>249.01</v>
      </c>
      <c r="AV691" s="203">
        <v>1.77</v>
      </c>
      <c r="AW691" s="203">
        <v>0</v>
      </c>
      <c r="AX691" s="209">
        <v>0</v>
      </c>
      <c r="AY691" s="329"/>
      <c r="AZ691" s="33"/>
    </row>
    <row r="692" spans="1:52">
      <c r="A692" s="45">
        <v>6</v>
      </c>
      <c r="B692" s="158">
        <f t="shared" si="76"/>
        <v>0</v>
      </c>
      <c r="C692" s="158">
        <f t="shared" si="74"/>
        <v>0</v>
      </c>
      <c r="D692" s="158">
        <f t="shared" si="74"/>
        <v>0</v>
      </c>
      <c r="E692" s="158">
        <f t="shared" si="74"/>
        <v>0</v>
      </c>
      <c r="F692" s="158">
        <f t="shared" si="74"/>
        <v>0</v>
      </c>
      <c r="G692" s="158">
        <f t="shared" si="74"/>
        <v>105.62</v>
      </c>
      <c r="H692" s="158">
        <f t="shared" si="74"/>
        <v>200.27</v>
      </c>
      <c r="I692" s="158">
        <f t="shared" si="74"/>
        <v>163.57</v>
      </c>
      <c r="J692" s="158">
        <f t="shared" si="74"/>
        <v>203.55</v>
      </c>
      <c r="K692" s="158">
        <f t="shared" si="74"/>
        <v>206.32</v>
      </c>
      <c r="L692" s="158">
        <f t="shared" si="74"/>
        <v>122.74</v>
      </c>
      <c r="M692" s="158">
        <f t="shared" si="74"/>
        <v>87.11</v>
      </c>
      <c r="N692" s="158">
        <f t="shared" si="74"/>
        <v>127.67</v>
      </c>
      <c r="O692" s="158">
        <f t="shared" si="74"/>
        <v>131.41999999999999</v>
      </c>
      <c r="P692" s="158">
        <f t="shared" si="74"/>
        <v>109.42</v>
      </c>
      <c r="Q692" s="158">
        <f t="shared" si="74"/>
        <v>128.38</v>
      </c>
      <c r="R692" s="158">
        <f t="shared" si="74"/>
        <v>108.66</v>
      </c>
      <c r="S692" s="158">
        <f t="shared" si="75"/>
        <v>201.79</v>
      </c>
      <c r="T692" s="158">
        <f t="shared" si="75"/>
        <v>233.87</v>
      </c>
      <c r="U692" s="158">
        <f t="shared" si="75"/>
        <v>193.03</v>
      </c>
      <c r="V692" s="158">
        <f t="shared" si="75"/>
        <v>42.02</v>
      </c>
      <c r="W692" s="158">
        <f t="shared" si="75"/>
        <v>0</v>
      </c>
      <c r="X692" s="158">
        <f t="shared" si="75"/>
        <v>0</v>
      </c>
      <c r="Y692" s="158">
        <f t="shared" si="75"/>
        <v>65.540000000000006</v>
      </c>
      <c r="Z692" s="35"/>
      <c r="AA692" s="205">
        <v>0</v>
      </c>
      <c r="AB692" s="203">
        <v>0</v>
      </c>
      <c r="AC692" s="203">
        <v>0</v>
      </c>
      <c r="AD692" s="203">
        <v>0</v>
      </c>
      <c r="AE692" s="203">
        <v>0</v>
      </c>
      <c r="AF692" s="203">
        <v>105.62</v>
      </c>
      <c r="AG692" s="203">
        <v>200.27</v>
      </c>
      <c r="AH692" s="203">
        <v>163.57</v>
      </c>
      <c r="AI692" s="203">
        <v>203.55</v>
      </c>
      <c r="AJ692" s="203">
        <v>206.32</v>
      </c>
      <c r="AK692" s="203">
        <v>122.74</v>
      </c>
      <c r="AL692" s="203">
        <v>87.11</v>
      </c>
      <c r="AM692" s="203">
        <v>127.67</v>
      </c>
      <c r="AN692" s="203">
        <v>131.41999999999999</v>
      </c>
      <c r="AO692" s="203">
        <v>109.42</v>
      </c>
      <c r="AP692" s="203">
        <v>128.38</v>
      </c>
      <c r="AQ692" s="203">
        <v>108.66</v>
      </c>
      <c r="AR692" s="203">
        <v>201.79</v>
      </c>
      <c r="AS692" s="203">
        <v>233.87</v>
      </c>
      <c r="AT692" s="203">
        <v>193.03</v>
      </c>
      <c r="AU692" s="203">
        <v>42.02</v>
      </c>
      <c r="AV692" s="203">
        <v>0</v>
      </c>
      <c r="AW692" s="203">
        <v>0</v>
      </c>
      <c r="AX692" s="209">
        <v>65.540000000000006</v>
      </c>
      <c r="AY692" s="329"/>
      <c r="AZ692" s="33"/>
    </row>
    <row r="693" spans="1:52">
      <c r="A693" s="45">
        <v>7</v>
      </c>
      <c r="B693" s="158">
        <f t="shared" si="76"/>
        <v>0</v>
      </c>
      <c r="C693" s="158">
        <f t="shared" si="74"/>
        <v>0</v>
      </c>
      <c r="D693" s="158">
        <f t="shared" si="74"/>
        <v>0</v>
      </c>
      <c r="E693" s="158">
        <f t="shared" si="74"/>
        <v>0</v>
      </c>
      <c r="F693" s="158">
        <f t="shared" si="74"/>
        <v>0</v>
      </c>
      <c r="G693" s="158">
        <f t="shared" si="74"/>
        <v>72.34</v>
      </c>
      <c r="H693" s="158">
        <f t="shared" si="74"/>
        <v>157.71</v>
      </c>
      <c r="I693" s="158">
        <f t="shared" si="74"/>
        <v>149.18</v>
      </c>
      <c r="J693" s="158">
        <f t="shared" si="74"/>
        <v>261.94</v>
      </c>
      <c r="K693" s="158">
        <f t="shared" si="74"/>
        <v>208.02</v>
      </c>
      <c r="L693" s="158">
        <f t="shared" si="74"/>
        <v>223.31</v>
      </c>
      <c r="M693" s="158">
        <f t="shared" si="74"/>
        <v>219.21</v>
      </c>
      <c r="N693" s="158">
        <f t="shared" si="74"/>
        <v>344.07</v>
      </c>
      <c r="O693" s="158">
        <f t="shared" si="74"/>
        <v>537.14</v>
      </c>
      <c r="P693" s="158">
        <f t="shared" si="74"/>
        <v>731.83</v>
      </c>
      <c r="Q693" s="158">
        <f t="shared" si="74"/>
        <v>806.82</v>
      </c>
      <c r="R693" s="158">
        <f t="shared" si="74"/>
        <v>470.82</v>
      </c>
      <c r="S693" s="158">
        <f t="shared" si="75"/>
        <v>503.04</v>
      </c>
      <c r="T693" s="158">
        <f t="shared" si="75"/>
        <v>539.87</v>
      </c>
      <c r="U693" s="158">
        <f t="shared" si="75"/>
        <v>538.04</v>
      </c>
      <c r="V693" s="158">
        <f t="shared" si="75"/>
        <v>284.95999999999998</v>
      </c>
      <c r="W693" s="158">
        <f t="shared" si="75"/>
        <v>116.35</v>
      </c>
      <c r="X693" s="158">
        <f t="shared" si="75"/>
        <v>6.44</v>
      </c>
      <c r="Y693" s="158">
        <f t="shared" si="75"/>
        <v>0</v>
      </c>
      <c r="Z693" s="35"/>
      <c r="AA693" s="205">
        <v>0</v>
      </c>
      <c r="AB693" s="203">
        <v>0</v>
      </c>
      <c r="AC693" s="203">
        <v>0</v>
      </c>
      <c r="AD693" s="203">
        <v>0</v>
      </c>
      <c r="AE693" s="203">
        <v>0</v>
      </c>
      <c r="AF693" s="203">
        <v>72.34</v>
      </c>
      <c r="AG693" s="203">
        <v>157.71</v>
      </c>
      <c r="AH693" s="203">
        <v>149.18</v>
      </c>
      <c r="AI693" s="203">
        <v>261.94</v>
      </c>
      <c r="AJ693" s="203">
        <v>208.02</v>
      </c>
      <c r="AK693" s="203">
        <v>223.31</v>
      </c>
      <c r="AL693" s="203">
        <v>219.21</v>
      </c>
      <c r="AM693" s="203">
        <v>344.07</v>
      </c>
      <c r="AN693" s="203">
        <v>537.14</v>
      </c>
      <c r="AO693" s="203">
        <v>731.83</v>
      </c>
      <c r="AP693" s="203">
        <v>806.82</v>
      </c>
      <c r="AQ693" s="203">
        <v>470.82</v>
      </c>
      <c r="AR693" s="203">
        <v>503.04</v>
      </c>
      <c r="AS693" s="203">
        <v>539.87</v>
      </c>
      <c r="AT693" s="203">
        <v>538.04</v>
      </c>
      <c r="AU693" s="203">
        <v>284.95999999999998</v>
      </c>
      <c r="AV693" s="203">
        <v>116.35</v>
      </c>
      <c r="AW693" s="203">
        <v>6.44</v>
      </c>
      <c r="AX693" s="209">
        <v>0</v>
      </c>
      <c r="AY693" s="329"/>
      <c r="AZ693" s="33"/>
    </row>
    <row r="694" spans="1:52">
      <c r="A694" s="45">
        <v>8</v>
      </c>
      <c r="B694" s="158">
        <f t="shared" si="76"/>
        <v>0</v>
      </c>
      <c r="C694" s="158">
        <f t="shared" si="74"/>
        <v>0</v>
      </c>
      <c r="D694" s="158">
        <f t="shared" si="74"/>
        <v>0</v>
      </c>
      <c r="E694" s="158">
        <f t="shared" si="74"/>
        <v>0</v>
      </c>
      <c r="F694" s="158">
        <f t="shared" si="74"/>
        <v>8.5399999999999991</v>
      </c>
      <c r="G694" s="158">
        <f t="shared" si="74"/>
        <v>149.41999999999999</v>
      </c>
      <c r="H694" s="158">
        <f t="shared" si="74"/>
        <v>142.18</v>
      </c>
      <c r="I694" s="158">
        <f t="shared" si="74"/>
        <v>153.63999999999999</v>
      </c>
      <c r="J694" s="158">
        <f t="shared" si="74"/>
        <v>180.97</v>
      </c>
      <c r="K694" s="158">
        <f t="shared" si="74"/>
        <v>140.34</v>
      </c>
      <c r="L694" s="158">
        <f t="shared" si="74"/>
        <v>101.67</v>
      </c>
      <c r="M694" s="158">
        <f t="shared" si="74"/>
        <v>89.29</v>
      </c>
      <c r="N694" s="158">
        <f t="shared" si="74"/>
        <v>123.52</v>
      </c>
      <c r="O694" s="158">
        <f t="shared" si="74"/>
        <v>92.55</v>
      </c>
      <c r="P694" s="158">
        <f t="shared" si="74"/>
        <v>84.76</v>
      </c>
      <c r="Q694" s="158">
        <f t="shared" si="74"/>
        <v>112.29</v>
      </c>
      <c r="R694" s="158">
        <f t="shared" si="74"/>
        <v>103.18</v>
      </c>
      <c r="S694" s="158">
        <f t="shared" si="75"/>
        <v>51.68</v>
      </c>
      <c r="T694" s="158">
        <f t="shared" si="75"/>
        <v>7.1</v>
      </c>
      <c r="U694" s="158">
        <f t="shared" si="75"/>
        <v>145.08000000000001</v>
      </c>
      <c r="V694" s="158">
        <f t="shared" si="75"/>
        <v>47.96</v>
      </c>
      <c r="W694" s="158">
        <f t="shared" si="75"/>
        <v>0</v>
      </c>
      <c r="X694" s="158">
        <f t="shared" si="75"/>
        <v>0</v>
      </c>
      <c r="Y694" s="158">
        <f t="shared" si="75"/>
        <v>0</v>
      </c>
      <c r="Z694" s="35"/>
      <c r="AA694" s="205">
        <v>0</v>
      </c>
      <c r="AB694" s="203">
        <v>0</v>
      </c>
      <c r="AC694" s="203">
        <v>0</v>
      </c>
      <c r="AD694" s="203">
        <v>0</v>
      </c>
      <c r="AE694" s="203">
        <v>8.5399999999999991</v>
      </c>
      <c r="AF694" s="203">
        <v>149.41999999999999</v>
      </c>
      <c r="AG694" s="203">
        <v>142.18</v>
      </c>
      <c r="AH694" s="203">
        <v>153.63999999999999</v>
      </c>
      <c r="AI694" s="203">
        <v>180.97</v>
      </c>
      <c r="AJ694" s="203">
        <v>140.34</v>
      </c>
      <c r="AK694" s="203">
        <v>101.67</v>
      </c>
      <c r="AL694" s="203">
        <v>89.29</v>
      </c>
      <c r="AM694" s="203">
        <v>123.52</v>
      </c>
      <c r="AN694" s="203">
        <v>92.55</v>
      </c>
      <c r="AO694" s="203">
        <v>84.76</v>
      </c>
      <c r="AP694" s="203">
        <v>112.29</v>
      </c>
      <c r="AQ694" s="203">
        <v>103.18</v>
      </c>
      <c r="AR694" s="203">
        <v>51.68</v>
      </c>
      <c r="AS694" s="203">
        <v>7.1</v>
      </c>
      <c r="AT694" s="203">
        <v>145.08000000000001</v>
      </c>
      <c r="AU694" s="203">
        <v>47.96</v>
      </c>
      <c r="AV694" s="203">
        <v>0</v>
      </c>
      <c r="AW694" s="203">
        <v>0</v>
      </c>
      <c r="AX694" s="209">
        <v>0</v>
      </c>
      <c r="AY694" s="329"/>
      <c r="AZ694" s="33"/>
    </row>
    <row r="695" spans="1:52">
      <c r="A695" s="45">
        <v>9</v>
      </c>
      <c r="B695" s="158">
        <f t="shared" si="76"/>
        <v>0</v>
      </c>
      <c r="C695" s="158">
        <f t="shared" si="74"/>
        <v>0</v>
      </c>
      <c r="D695" s="158">
        <f t="shared" si="74"/>
        <v>0</v>
      </c>
      <c r="E695" s="158">
        <f t="shared" si="74"/>
        <v>0</v>
      </c>
      <c r="F695" s="158">
        <f t="shared" si="74"/>
        <v>0.88</v>
      </c>
      <c r="G695" s="158">
        <f t="shared" si="74"/>
        <v>92.25</v>
      </c>
      <c r="H695" s="158">
        <f t="shared" si="74"/>
        <v>33.28</v>
      </c>
      <c r="I695" s="158">
        <f t="shared" si="74"/>
        <v>11.37</v>
      </c>
      <c r="J695" s="158">
        <f t="shared" si="74"/>
        <v>66.14</v>
      </c>
      <c r="K695" s="158">
        <f t="shared" si="74"/>
        <v>0</v>
      </c>
      <c r="L695" s="158">
        <f t="shared" si="74"/>
        <v>5.4</v>
      </c>
      <c r="M695" s="158">
        <f t="shared" si="74"/>
        <v>15.39</v>
      </c>
      <c r="N695" s="158">
        <f t="shared" si="74"/>
        <v>27.1</v>
      </c>
      <c r="O695" s="158">
        <f t="shared" si="74"/>
        <v>10.43</v>
      </c>
      <c r="P695" s="158">
        <f t="shared" si="74"/>
        <v>5.72</v>
      </c>
      <c r="Q695" s="158">
        <f t="shared" si="74"/>
        <v>82.29</v>
      </c>
      <c r="R695" s="158">
        <f t="shared" si="74"/>
        <v>107.3</v>
      </c>
      <c r="S695" s="158">
        <f t="shared" si="75"/>
        <v>31.87</v>
      </c>
      <c r="T695" s="158">
        <f t="shared" si="75"/>
        <v>0</v>
      </c>
      <c r="U695" s="158">
        <f t="shared" si="75"/>
        <v>0</v>
      </c>
      <c r="V695" s="158">
        <f t="shared" si="75"/>
        <v>0</v>
      </c>
      <c r="W695" s="158">
        <f t="shared" si="75"/>
        <v>0</v>
      </c>
      <c r="X695" s="158">
        <f t="shared" si="75"/>
        <v>0</v>
      </c>
      <c r="Y695" s="158">
        <f t="shared" si="75"/>
        <v>0</v>
      </c>
      <c r="Z695" s="35"/>
      <c r="AA695" s="205">
        <v>0</v>
      </c>
      <c r="AB695" s="203">
        <v>0</v>
      </c>
      <c r="AC695" s="203">
        <v>0</v>
      </c>
      <c r="AD695" s="203">
        <v>0</v>
      </c>
      <c r="AE695" s="203">
        <v>0.88</v>
      </c>
      <c r="AF695" s="203">
        <v>92.25</v>
      </c>
      <c r="AG695" s="203">
        <v>33.28</v>
      </c>
      <c r="AH695" s="203">
        <v>11.37</v>
      </c>
      <c r="AI695" s="203">
        <v>66.14</v>
      </c>
      <c r="AJ695" s="203">
        <v>0</v>
      </c>
      <c r="AK695" s="203">
        <v>5.4</v>
      </c>
      <c r="AL695" s="203">
        <v>15.39</v>
      </c>
      <c r="AM695" s="203">
        <v>27.1</v>
      </c>
      <c r="AN695" s="203">
        <v>10.43</v>
      </c>
      <c r="AO695" s="203">
        <v>5.72</v>
      </c>
      <c r="AP695" s="203">
        <v>82.29</v>
      </c>
      <c r="AQ695" s="203">
        <v>107.3</v>
      </c>
      <c r="AR695" s="203">
        <v>31.87</v>
      </c>
      <c r="AS695" s="203">
        <v>0</v>
      </c>
      <c r="AT695" s="203">
        <v>0</v>
      </c>
      <c r="AU695" s="203">
        <v>0</v>
      </c>
      <c r="AV695" s="203">
        <v>0</v>
      </c>
      <c r="AW695" s="203">
        <v>0</v>
      </c>
      <c r="AX695" s="209">
        <v>0</v>
      </c>
      <c r="AY695" s="329"/>
      <c r="AZ695" s="33"/>
    </row>
    <row r="696" spans="1:52">
      <c r="A696" s="45">
        <v>10</v>
      </c>
      <c r="B696" s="158">
        <f t="shared" si="76"/>
        <v>0</v>
      </c>
      <c r="C696" s="158">
        <f t="shared" si="74"/>
        <v>36.33</v>
      </c>
      <c r="D696" s="158">
        <f t="shared" si="74"/>
        <v>29.8</v>
      </c>
      <c r="E696" s="158">
        <f t="shared" si="74"/>
        <v>42.17</v>
      </c>
      <c r="F696" s="158">
        <f t="shared" si="74"/>
        <v>42.04</v>
      </c>
      <c r="G696" s="158">
        <f t="shared" si="74"/>
        <v>93.65</v>
      </c>
      <c r="H696" s="158">
        <f t="shared" si="74"/>
        <v>71.34</v>
      </c>
      <c r="I696" s="158">
        <f t="shared" si="74"/>
        <v>189.91</v>
      </c>
      <c r="J696" s="158">
        <f t="shared" si="74"/>
        <v>238.19</v>
      </c>
      <c r="K696" s="158">
        <f t="shared" si="74"/>
        <v>165.82</v>
      </c>
      <c r="L696" s="158">
        <f t="shared" si="74"/>
        <v>211.62</v>
      </c>
      <c r="M696" s="158">
        <f t="shared" si="74"/>
        <v>230.92</v>
      </c>
      <c r="N696" s="158">
        <f t="shared" si="74"/>
        <v>202.97</v>
      </c>
      <c r="O696" s="158">
        <f t="shared" si="74"/>
        <v>173.62</v>
      </c>
      <c r="P696" s="158">
        <f t="shared" si="74"/>
        <v>179.09</v>
      </c>
      <c r="Q696" s="158">
        <f t="shared" si="74"/>
        <v>629.62</v>
      </c>
      <c r="R696" s="158">
        <f t="shared" si="74"/>
        <v>457.54</v>
      </c>
      <c r="S696" s="158">
        <f t="shared" si="75"/>
        <v>179.05</v>
      </c>
      <c r="T696" s="158">
        <f t="shared" si="75"/>
        <v>130.13999999999999</v>
      </c>
      <c r="U696" s="158">
        <f t="shared" si="75"/>
        <v>114.24</v>
      </c>
      <c r="V696" s="158">
        <f t="shared" si="75"/>
        <v>117.7</v>
      </c>
      <c r="W696" s="158">
        <f t="shared" si="75"/>
        <v>0</v>
      </c>
      <c r="X696" s="158">
        <f t="shared" si="75"/>
        <v>0</v>
      </c>
      <c r="Y696" s="158">
        <f t="shared" si="75"/>
        <v>0</v>
      </c>
      <c r="Z696" s="35"/>
      <c r="AA696" s="205">
        <v>0</v>
      </c>
      <c r="AB696" s="203">
        <v>36.33</v>
      </c>
      <c r="AC696" s="203">
        <v>29.8</v>
      </c>
      <c r="AD696" s="203">
        <v>42.17</v>
      </c>
      <c r="AE696" s="203">
        <v>42.04</v>
      </c>
      <c r="AF696" s="203">
        <v>93.65</v>
      </c>
      <c r="AG696" s="203">
        <v>71.34</v>
      </c>
      <c r="AH696" s="203">
        <v>189.91</v>
      </c>
      <c r="AI696" s="203">
        <v>238.19</v>
      </c>
      <c r="AJ696" s="203">
        <v>165.82</v>
      </c>
      <c r="AK696" s="203">
        <v>211.62</v>
      </c>
      <c r="AL696" s="203">
        <v>230.92</v>
      </c>
      <c r="AM696" s="203">
        <v>202.97</v>
      </c>
      <c r="AN696" s="203">
        <v>173.62</v>
      </c>
      <c r="AO696" s="203">
        <v>179.09</v>
      </c>
      <c r="AP696" s="203">
        <v>629.62</v>
      </c>
      <c r="AQ696" s="203">
        <v>457.54</v>
      </c>
      <c r="AR696" s="203">
        <v>179.05</v>
      </c>
      <c r="AS696" s="203">
        <v>130.13999999999999</v>
      </c>
      <c r="AT696" s="203">
        <v>114.24</v>
      </c>
      <c r="AU696" s="203">
        <v>117.7</v>
      </c>
      <c r="AV696" s="203">
        <v>0</v>
      </c>
      <c r="AW696" s="203">
        <v>0</v>
      </c>
      <c r="AX696" s="209">
        <v>0</v>
      </c>
      <c r="AY696" s="329"/>
      <c r="AZ696" s="33"/>
    </row>
    <row r="697" spans="1:52">
      <c r="A697" s="45">
        <v>11</v>
      </c>
      <c r="B697" s="158">
        <f t="shared" si="76"/>
        <v>21.07</v>
      </c>
      <c r="C697" s="158">
        <f t="shared" si="74"/>
        <v>8.11</v>
      </c>
      <c r="D697" s="158">
        <f t="shared" si="74"/>
        <v>1.4</v>
      </c>
      <c r="E697" s="158">
        <f t="shared" si="74"/>
        <v>1.32</v>
      </c>
      <c r="F697" s="158">
        <f t="shared" si="74"/>
        <v>2.11</v>
      </c>
      <c r="G697" s="158">
        <f t="shared" si="74"/>
        <v>139.65</v>
      </c>
      <c r="H697" s="158">
        <f t="shared" si="74"/>
        <v>138.04</v>
      </c>
      <c r="I697" s="158">
        <f t="shared" si="74"/>
        <v>39.549999999999997</v>
      </c>
      <c r="J697" s="158">
        <f t="shared" si="74"/>
        <v>116.42</v>
      </c>
      <c r="K697" s="158">
        <f t="shared" si="74"/>
        <v>107.83</v>
      </c>
      <c r="L697" s="158">
        <f t="shared" si="74"/>
        <v>57.15</v>
      </c>
      <c r="M697" s="158">
        <f t="shared" si="74"/>
        <v>52.22</v>
      </c>
      <c r="N697" s="158">
        <f t="shared" si="74"/>
        <v>16.010000000000002</v>
      </c>
      <c r="O697" s="158">
        <f t="shared" si="74"/>
        <v>22.34</v>
      </c>
      <c r="P697" s="158">
        <f t="shared" si="74"/>
        <v>65.319999999999993</v>
      </c>
      <c r="Q697" s="158">
        <f t="shared" si="74"/>
        <v>116.5</v>
      </c>
      <c r="R697" s="158">
        <f t="shared" si="74"/>
        <v>147.62</v>
      </c>
      <c r="S697" s="158">
        <f t="shared" si="75"/>
        <v>148.71</v>
      </c>
      <c r="T697" s="158">
        <f t="shared" si="75"/>
        <v>173.9</v>
      </c>
      <c r="U697" s="158">
        <f t="shared" si="75"/>
        <v>167.57</v>
      </c>
      <c r="V697" s="158">
        <f t="shared" si="75"/>
        <v>144.94999999999999</v>
      </c>
      <c r="W697" s="158">
        <f t="shared" si="75"/>
        <v>0</v>
      </c>
      <c r="X697" s="158">
        <f t="shared" si="75"/>
        <v>0</v>
      </c>
      <c r="Y697" s="158">
        <f t="shared" si="75"/>
        <v>0</v>
      </c>
      <c r="Z697" s="35"/>
      <c r="AA697" s="202">
        <v>21.07</v>
      </c>
      <c r="AB697" s="203">
        <v>8.11</v>
      </c>
      <c r="AC697" s="203">
        <v>1.4</v>
      </c>
      <c r="AD697" s="203">
        <v>1.32</v>
      </c>
      <c r="AE697" s="203">
        <v>2.11</v>
      </c>
      <c r="AF697" s="203">
        <v>139.65</v>
      </c>
      <c r="AG697" s="203">
        <v>138.04</v>
      </c>
      <c r="AH697" s="203">
        <v>39.549999999999997</v>
      </c>
      <c r="AI697" s="203">
        <v>116.42</v>
      </c>
      <c r="AJ697" s="203">
        <v>107.83</v>
      </c>
      <c r="AK697" s="203">
        <v>57.15</v>
      </c>
      <c r="AL697" s="203">
        <v>52.22</v>
      </c>
      <c r="AM697" s="203">
        <v>16.010000000000002</v>
      </c>
      <c r="AN697" s="203">
        <v>22.34</v>
      </c>
      <c r="AO697" s="203">
        <v>65.319999999999993</v>
      </c>
      <c r="AP697" s="203">
        <v>116.5</v>
      </c>
      <c r="AQ697" s="203">
        <v>147.62</v>
      </c>
      <c r="AR697" s="203">
        <v>148.71</v>
      </c>
      <c r="AS697" s="203">
        <v>173.9</v>
      </c>
      <c r="AT697" s="203">
        <v>167.57</v>
      </c>
      <c r="AU697" s="203">
        <v>144.94999999999999</v>
      </c>
      <c r="AV697" s="203">
        <v>0</v>
      </c>
      <c r="AW697" s="203">
        <v>0</v>
      </c>
      <c r="AX697" s="209">
        <v>0</v>
      </c>
      <c r="AY697" s="329"/>
      <c r="AZ697" s="33"/>
    </row>
    <row r="698" spans="1:52">
      <c r="A698" s="45">
        <v>12</v>
      </c>
      <c r="B698" s="158">
        <f t="shared" si="76"/>
        <v>36.39</v>
      </c>
      <c r="C698" s="158">
        <f t="shared" si="74"/>
        <v>0</v>
      </c>
      <c r="D698" s="158">
        <f t="shared" si="74"/>
        <v>0</v>
      </c>
      <c r="E698" s="158">
        <f t="shared" si="74"/>
        <v>0</v>
      </c>
      <c r="F698" s="158">
        <f t="shared" si="74"/>
        <v>11.56</v>
      </c>
      <c r="G698" s="158">
        <f t="shared" si="74"/>
        <v>86.97</v>
      </c>
      <c r="H698" s="158">
        <f t="shared" si="74"/>
        <v>148.38</v>
      </c>
      <c r="I698" s="158">
        <f t="shared" si="74"/>
        <v>93</v>
      </c>
      <c r="J698" s="158">
        <f t="shared" si="74"/>
        <v>107.58</v>
      </c>
      <c r="K698" s="158">
        <f t="shared" si="74"/>
        <v>36.75</v>
      </c>
      <c r="L698" s="158">
        <f t="shared" si="74"/>
        <v>14.08</v>
      </c>
      <c r="M698" s="158">
        <f t="shared" si="74"/>
        <v>0</v>
      </c>
      <c r="N698" s="158">
        <f t="shared" si="74"/>
        <v>0</v>
      </c>
      <c r="O698" s="158">
        <f t="shared" si="74"/>
        <v>0</v>
      </c>
      <c r="P698" s="158">
        <f t="shared" si="74"/>
        <v>0</v>
      </c>
      <c r="Q698" s="158">
        <f t="shared" si="74"/>
        <v>0</v>
      </c>
      <c r="R698" s="158">
        <f t="shared" si="74"/>
        <v>0</v>
      </c>
      <c r="S698" s="158">
        <f t="shared" si="75"/>
        <v>0</v>
      </c>
      <c r="T698" s="158">
        <f t="shared" si="75"/>
        <v>0</v>
      </c>
      <c r="U698" s="158">
        <f t="shared" si="75"/>
        <v>0</v>
      </c>
      <c r="V698" s="158">
        <f t="shared" si="75"/>
        <v>0</v>
      </c>
      <c r="W698" s="158">
        <f t="shared" si="75"/>
        <v>0</v>
      </c>
      <c r="X698" s="158">
        <f t="shared" si="75"/>
        <v>0</v>
      </c>
      <c r="Y698" s="158">
        <f t="shared" si="75"/>
        <v>0</v>
      </c>
      <c r="Z698" s="35"/>
      <c r="AA698" s="202">
        <v>36.39</v>
      </c>
      <c r="AB698" s="203">
        <v>0</v>
      </c>
      <c r="AC698" s="203">
        <v>0</v>
      </c>
      <c r="AD698" s="203">
        <v>0</v>
      </c>
      <c r="AE698" s="203">
        <v>11.56</v>
      </c>
      <c r="AF698" s="203">
        <v>86.97</v>
      </c>
      <c r="AG698" s="203">
        <v>148.38</v>
      </c>
      <c r="AH698" s="203">
        <v>93</v>
      </c>
      <c r="AI698" s="203">
        <v>107.58</v>
      </c>
      <c r="AJ698" s="203">
        <v>36.75</v>
      </c>
      <c r="AK698" s="203">
        <v>14.08</v>
      </c>
      <c r="AL698" s="203">
        <v>0</v>
      </c>
      <c r="AM698" s="203">
        <v>0</v>
      </c>
      <c r="AN698" s="203">
        <v>0</v>
      </c>
      <c r="AO698" s="203">
        <v>0</v>
      </c>
      <c r="AP698" s="203">
        <v>0</v>
      </c>
      <c r="AQ698" s="203">
        <v>0</v>
      </c>
      <c r="AR698" s="203">
        <v>0</v>
      </c>
      <c r="AS698" s="203">
        <v>0</v>
      </c>
      <c r="AT698" s="203">
        <v>0</v>
      </c>
      <c r="AU698" s="203">
        <v>0</v>
      </c>
      <c r="AV698" s="203">
        <v>0</v>
      </c>
      <c r="AW698" s="203">
        <v>0</v>
      </c>
      <c r="AX698" s="209">
        <v>0</v>
      </c>
      <c r="AY698" s="329"/>
      <c r="AZ698" s="33"/>
    </row>
    <row r="699" spans="1:52">
      <c r="A699" s="45">
        <v>13</v>
      </c>
      <c r="B699" s="158">
        <f t="shared" si="76"/>
        <v>0</v>
      </c>
      <c r="C699" s="158">
        <f t="shared" si="74"/>
        <v>0</v>
      </c>
      <c r="D699" s="158">
        <f t="shared" si="74"/>
        <v>0</v>
      </c>
      <c r="E699" s="158">
        <f t="shared" si="74"/>
        <v>0</v>
      </c>
      <c r="F699" s="158">
        <f t="shared" si="74"/>
        <v>8.4600000000000009</v>
      </c>
      <c r="G699" s="158">
        <f t="shared" si="74"/>
        <v>130.91</v>
      </c>
      <c r="H699" s="158">
        <f t="shared" si="74"/>
        <v>71.77</v>
      </c>
      <c r="I699" s="158">
        <f t="shared" si="74"/>
        <v>92.07</v>
      </c>
      <c r="J699" s="158">
        <f t="shared" si="74"/>
        <v>122.89</v>
      </c>
      <c r="K699" s="158">
        <f t="shared" si="74"/>
        <v>76.150000000000006</v>
      </c>
      <c r="L699" s="158">
        <f t="shared" si="74"/>
        <v>67.040000000000006</v>
      </c>
      <c r="M699" s="158">
        <f t="shared" si="74"/>
        <v>58.23</v>
      </c>
      <c r="N699" s="158">
        <f t="shared" si="74"/>
        <v>52.09</v>
      </c>
      <c r="O699" s="158">
        <f t="shared" si="74"/>
        <v>40.65</v>
      </c>
      <c r="P699" s="158">
        <f t="shared" si="74"/>
        <v>33.520000000000003</v>
      </c>
      <c r="Q699" s="158">
        <f t="shared" si="74"/>
        <v>97.63</v>
      </c>
      <c r="R699" s="158">
        <f t="shared" si="74"/>
        <v>49.56</v>
      </c>
      <c r="S699" s="158">
        <f t="shared" si="75"/>
        <v>15.66</v>
      </c>
      <c r="T699" s="158">
        <f t="shared" si="75"/>
        <v>3.22</v>
      </c>
      <c r="U699" s="158">
        <f t="shared" si="75"/>
        <v>90.27</v>
      </c>
      <c r="V699" s="158">
        <f t="shared" si="75"/>
        <v>18.21</v>
      </c>
      <c r="W699" s="158">
        <f t="shared" si="75"/>
        <v>0</v>
      </c>
      <c r="X699" s="158">
        <f t="shared" si="75"/>
        <v>0.01</v>
      </c>
      <c r="Y699" s="158">
        <f t="shared" si="75"/>
        <v>27.45</v>
      </c>
      <c r="Z699" s="35"/>
      <c r="AA699" s="202">
        <v>0</v>
      </c>
      <c r="AB699" s="203">
        <v>0</v>
      </c>
      <c r="AC699" s="203">
        <v>0</v>
      </c>
      <c r="AD699" s="203">
        <v>0</v>
      </c>
      <c r="AE699" s="203">
        <v>8.4600000000000009</v>
      </c>
      <c r="AF699" s="203">
        <v>130.91</v>
      </c>
      <c r="AG699" s="203">
        <v>71.77</v>
      </c>
      <c r="AH699" s="203">
        <v>92.07</v>
      </c>
      <c r="AI699" s="203">
        <v>122.89</v>
      </c>
      <c r="AJ699" s="203">
        <v>76.150000000000006</v>
      </c>
      <c r="AK699" s="203">
        <v>67.040000000000006</v>
      </c>
      <c r="AL699" s="203">
        <v>58.23</v>
      </c>
      <c r="AM699" s="203">
        <v>52.09</v>
      </c>
      <c r="AN699" s="203">
        <v>40.65</v>
      </c>
      <c r="AO699" s="203">
        <v>33.520000000000003</v>
      </c>
      <c r="AP699" s="203">
        <v>97.63</v>
      </c>
      <c r="AQ699" s="203">
        <v>49.56</v>
      </c>
      <c r="AR699" s="203">
        <v>15.66</v>
      </c>
      <c r="AS699" s="203">
        <v>3.22</v>
      </c>
      <c r="AT699" s="203">
        <v>90.27</v>
      </c>
      <c r="AU699" s="203">
        <v>18.21</v>
      </c>
      <c r="AV699" s="203">
        <v>0</v>
      </c>
      <c r="AW699" s="203">
        <v>0.01</v>
      </c>
      <c r="AX699" s="209">
        <v>27.45</v>
      </c>
      <c r="AY699" s="329"/>
      <c r="AZ699" s="33"/>
    </row>
    <row r="700" spans="1:52">
      <c r="A700" s="45">
        <v>14</v>
      </c>
      <c r="B700" s="158">
        <f t="shared" si="76"/>
        <v>0</v>
      </c>
      <c r="C700" s="158">
        <f t="shared" si="74"/>
        <v>0</v>
      </c>
      <c r="D700" s="158">
        <f t="shared" si="74"/>
        <v>4.74</v>
      </c>
      <c r="E700" s="158">
        <f t="shared" si="74"/>
        <v>4.3600000000000003</v>
      </c>
      <c r="F700" s="158">
        <f t="shared" si="74"/>
        <v>20.81</v>
      </c>
      <c r="G700" s="158">
        <f t="shared" si="74"/>
        <v>125.43</v>
      </c>
      <c r="H700" s="158">
        <f t="shared" si="74"/>
        <v>177.06</v>
      </c>
      <c r="I700" s="158">
        <f t="shared" si="74"/>
        <v>148.94999999999999</v>
      </c>
      <c r="J700" s="158">
        <f t="shared" si="74"/>
        <v>311.27</v>
      </c>
      <c r="K700" s="158">
        <f t="shared" si="74"/>
        <v>222.59</v>
      </c>
      <c r="L700" s="158">
        <f t="shared" si="74"/>
        <v>199.01</v>
      </c>
      <c r="M700" s="158">
        <f t="shared" si="74"/>
        <v>177.77</v>
      </c>
      <c r="N700" s="158">
        <f t="shared" si="74"/>
        <v>217.15</v>
      </c>
      <c r="O700" s="158">
        <f t="shared" si="74"/>
        <v>169.48</v>
      </c>
      <c r="P700" s="158">
        <f t="shared" si="74"/>
        <v>143.99</v>
      </c>
      <c r="Q700" s="158">
        <f t="shared" si="74"/>
        <v>129.69999999999999</v>
      </c>
      <c r="R700" s="158">
        <f t="shared" si="74"/>
        <v>60.37</v>
      </c>
      <c r="S700" s="158">
        <f t="shared" si="75"/>
        <v>67.75</v>
      </c>
      <c r="T700" s="158">
        <f t="shared" si="75"/>
        <v>76.27</v>
      </c>
      <c r="U700" s="158">
        <f t="shared" si="75"/>
        <v>122.64</v>
      </c>
      <c r="V700" s="158">
        <f t="shared" si="75"/>
        <v>0</v>
      </c>
      <c r="W700" s="158">
        <f t="shared" si="75"/>
        <v>0</v>
      </c>
      <c r="X700" s="158">
        <f t="shared" si="75"/>
        <v>0</v>
      </c>
      <c r="Y700" s="158">
        <f t="shared" si="75"/>
        <v>0</v>
      </c>
      <c r="Z700" s="35"/>
      <c r="AA700" s="202">
        <v>0</v>
      </c>
      <c r="AB700" s="203">
        <v>0</v>
      </c>
      <c r="AC700" s="203">
        <v>4.74</v>
      </c>
      <c r="AD700" s="203">
        <v>4.3600000000000003</v>
      </c>
      <c r="AE700" s="203">
        <v>20.81</v>
      </c>
      <c r="AF700" s="203">
        <v>125.43</v>
      </c>
      <c r="AG700" s="203">
        <v>177.06</v>
      </c>
      <c r="AH700" s="203">
        <v>148.94999999999999</v>
      </c>
      <c r="AI700" s="203">
        <v>311.27</v>
      </c>
      <c r="AJ700" s="203">
        <v>222.59</v>
      </c>
      <c r="AK700" s="203">
        <v>199.01</v>
      </c>
      <c r="AL700" s="203">
        <v>177.77</v>
      </c>
      <c r="AM700" s="203">
        <v>217.15</v>
      </c>
      <c r="AN700" s="203">
        <v>169.48</v>
      </c>
      <c r="AO700" s="203">
        <v>143.99</v>
      </c>
      <c r="AP700" s="203">
        <v>129.69999999999999</v>
      </c>
      <c r="AQ700" s="203">
        <v>60.37</v>
      </c>
      <c r="AR700" s="203">
        <v>67.75</v>
      </c>
      <c r="AS700" s="203">
        <v>76.27</v>
      </c>
      <c r="AT700" s="203">
        <v>122.64</v>
      </c>
      <c r="AU700" s="203">
        <v>0</v>
      </c>
      <c r="AV700" s="203">
        <v>0</v>
      </c>
      <c r="AW700" s="203">
        <v>0</v>
      </c>
      <c r="AX700" s="209">
        <v>0</v>
      </c>
      <c r="AY700" s="329"/>
      <c r="AZ700" s="33"/>
    </row>
    <row r="701" spans="1:52">
      <c r="A701" s="45">
        <v>15</v>
      </c>
      <c r="B701" s="158">
        <f t="shared" si="76"/>
        <v>0</v>
      </c>
      <c r="C701" s="158">
        <f t="shared" si="74"/>
        <v>4.49</v>
      </c>
      <c r="D701" s="158">
        <f t="shared" si="74"/>
        <v>6.16</v>
      </c>
      <c r="E701" s="158">
        <f t="shared" si="74"/>
        <v>0</v>
      </c>
      <c r="F701" s="158">
        <f t="shared" si="74"/>
        <v>93.25</v>
      </c>
      <c r="G701" s="158">
        <f t="shared" si="74"/>
        <v>110.67</v>
      </c>
      <c r="H701" s="158">
        <f t="shared" si="74"/>
        <v>167.35</v>
      </c>
      <c r="I701" s="158">
        <f t="shared" si="74"/>
        <v>198.48</v>
      </c>
      <c r="J701" s="158">
        <f t="shared" si="74"/>
        <v>160.96</v>
      </c>
      <c r="K701" s="158">
        <f t="shared" si="74"/>
        <v>141.97999999999999</v>
      </c>
      <c r="L701" s="158">
        <f t="shared" si="74"/>
        <v>137.83000000000001</v>
      </c>
      <c r="M701" s="158">
        <f t="shared" si="74"/>
        <v>93.68</v>
      </c>
      <c r="N701" s="158">
        <f t="shared" si="74"/>
        <v>145.27000000000001</v>
      </c>
      <c r="O701" s="158">
        <f t="shared" si="74"/>
        <v>164.9</v>
      </c>
      <c r="P701" s="158">
        <f t="shared" si="74"/>
        <v>76.62</v>
      </c>
      <c r="Q701" s="158">
        <f t="shared" si="74"/>
        <v>60.5</v>
      </c>
      <c r="R701" s="158">
        <f t="shared" si="74"/>
        <v>95.15</v>
      </c>
      <c r="S701" s="158">
        <f t="shared" si="75"/>
        <v>0</v>
      </c>
      <c r="T701" s="158">
        <f t="shared" si="75"/>
        <v>397.44</v>
      </c>
      <c r="U701" s="158">
        <f t="shared" si="75"/>
        <v>64.73</v>
      </c>
      <c r="V701" s="158">
        <f t="shared" si="75"/>
        <v>190.05</v>
      </c>
      <c r="W701" s="158">
        <f t="shared" si="75"/>
        <v>0</v>
      </c>
      <c r="X701" s="158">
        <f t="shared" si="75"/>
        <v>0</v>
      </c>
      <c r="Y701" s="158">
        <f t="shared" si="75"/>
        <v>0</v>
      </c>
      <c r="Z701" s="35"/>
      <c r="AA701" s="202">
        <v>0</v>
      </c>
      <c r="AB701" s="203">
        <v>4.49</v>
      </c>
      <c r="AC701" s="203">
        <v>6.16</v>
      </c>
      <c r="AD701" s="203">
        <v>0</v>
      </c>
      <c r="AE701" s="203">
        <v>93.25</v>
      </c>
      <c r="AF701" s="203">
        <v>110.67</v>
      </c>
      <c r="AG701" s="203">
        <v>167.35</v>
      </c>
      <c r="AH701" s="203">
        <v>198.48</v>
      </c>
      <c r="AI701" s="203">
        <v>160.96</v>
      </c>
      <c r="AJ701" s="203">
        <v>141.97999999999999</v>
      </c>
      <c r="AK701" s="203">
        <v>137.83000000000001</v>
      </c>
      <c r="AL701" s="203">
        <v>93.68</v>
      </c>
      <c r="AM701" s="203">
        <v>145.27000000000001</v>
      </c>
      <c r="AN701" s="203">
        <v>164.9</v>
      </c>
      <c r="AO701" s="203">
        <v>76.62</v>
      </c>
      <c r="AP701" s="203">
        <v>60.5</v>
      </c>
      <c r="AQ701" s="203">
        <v>95.15</v>
      </c>
      <c r="AR701" s="203">
        <v>0</v>
      </c>
      <c r="AS701" s="203">
        <v>397.44</v>
      </c>
      <c r="AT701" s="203">
        <v>64.73</v>
      </c>
      <c r="AU701" s="203">
        <v>190.05</v>
      </c>
      <c r="AV701" s="203">
        <v>0</v>
      </c>
      <c r="AW701" s="203">
        <v>0</v>
      </c>
      <c r="AX701" s="209">
        <v>0</v>
      </c>
      <c r="AY701" s="329"/>
      <c r="AZ701" s="33"/>
    </row>
    <row r="702" spans="1:52">
      <c r="A702" s="45">
        <v>16</v>
      </c>
      <c r="B702" s="158">
        <f t="shared" si="76"/>
        <v>0</v>
      </c>
      <c r="C702" s="158">
        <f t="shared" si="74"/>
        <v>0</v>
      </c>
      <c r="D702" s="158">
        <f t="shared" si="74"/>
        <v>0</v>
      </c>
      <c r="E702" s="158">
        <f t="shared" si="74"/>
        <v>0</v>
      </c>
      <c r="F702" s="158">
        <f t="shared" si="74"/>
        <v>46.08</v>
      </c>
      <c r="G702" s="158">
        <f t="shared" si="74"/>
        <v>160.56</v>
      </c>
      <c r="H702" s="158">
        <f t="shared" si="74"/>
        <v>232.62</v>
      </c>
      <c r="I702" s="158">
        <f t="shared" si="74"/>
        <v>341.02</v>
      </c>
      <c r="J702" s="158">
        <f t="shared" si="74"/>
        <v>188.57</v>
      </c>
      <c r="K702" s="158">
        <f t="shared" si="74"/>
        <v>156.69999999999999</v>
      </c>
      <c r="L702" s="158">
        <f t="shared" si="74"/>
        <v>172.83</v>
      </c>
      <c r="M702" s="158">
        <f t="shared" si="74"/>
        <v>180.54</v>
      </c>
      <c r="N702" s="158">
        <f t="shared" si="74"/>
        <v>272.38</v>
      </c>
      <c r="O702" s="158">
        <f t="shared" si="74"/>
        <v>270.18</v>
      </c>
      <c r="P702" s="158">
        <f t="shared" si="74"/>
        <v>251.66</v>
      </c>
      <c r="Q702" s="158">
        <f t="shared" si="74"/>
        <v>303.3</v>
      </c>
      <c r="R702" s="158">
        <f t="shared" ref="R702:R717" si="77">AQ702+$AY702</f>
        <v>191.82</v>
      </c>
      <c r="S702" s="158">
        <f t="shared" si="75"/>
        <v>98.22</v>
      </c>
      <c r="T702" s="158">
        <f t="shared" si="75"/>
        <v>216.85</v>
      </c>
      <c r="U702" s="158">
        <f t="shared" si="75"/>
        <v>168.38</v>
      </c>
      <c r="V702" s="158">
        <f t="shared" si="75"/>
        <v>87.36</v>
      </c>
      <c r="W702" s="158">
        <f t="shared" si="75"/>
        <v>0</v>
      </c>
      <c r="X702" s="158">
        <f t="shared" si="75"/>
        <v>0</v>
      </c>
      <c r="Y702" s="158">
        <f t="shared" si="75"/>
        <v>0</v>
      </c>
      <c r="Z702" s="35"/>
      <c r="AA702" s="202">
        <v>0</v>
      </c>
      <c r="AB702" s="203">
        <v>0</v>
      </c>
      <c r="AC702" s="203">
        <v>0</v>
      </c>
      <c r="AD702" s="203">
        <v>0</v>
      </c>
      <c r="AE702" s="203">
        <v>46.08</v>
      </c>
      <c r="AF702" s="203">
        <v>160.56</v>
      </c>
      <c r="AG702" s="203">
        <v>232.62</v>
      </c>
      <c r="AH702" s="203">
        <v>341.02</v>
      </c>
      <c r="AI702" s="203">
        <v>188.57</v>
      </c>
      <c r="AJ702" s="203">
        <v>156.69999999999999</v>
      </c>
      <c r="AK702" s="203">
        <v>172.83</v>
      </c>
      <c r="AL702" s="203">
        <v>180.54</v>
      </c>
      <c r="AM702" s="203">
        <v>272.38</v>
      </c>
      <c r="AN702" s="203">
        <v>270.18</v>
      </c>
      <c r="AO702" s="203">
        <v>251.66</v>
      </c>
      <c r="AP702" s="203">
        <v>303.3</v>
      </c>
      <c r="AQ702" s="203">
        <v>191.82</v>
      </c>
      <c r="AR702" s="203">
        <v>98.22</v>
      </c>
      <c r="AS702" s="203">
        <v>216.85</v>
      </c>
      <c r="AT702" s="203">
        <v>168.38</v>
      </c>
      <c r="AU702" s="203">
        <v>87.36</v>
      </c>
      <c r="AV702" s="203">
        <v>0</v>
      </c>
      <c r="AW702" s="203">
        <v>0</v>
      </c>
      <c r="AX702" s="209">
        <v>0</v>
      </c>
      <c r="AY702" s="329"/>
      <c r="AZ702" s="33"/>
    </row>
    <row r="703" spans="1:52">
      <c r="A703" s="45">
        <v>17</v>
      </c>
      <c r="B703" s="158">
        <f t="shared" si="76"/>
        <v>0</v>
      </c>
      <c r="C703" s="158">
        <f t="shared" si="76"/>
        <v>0</v>
      </c>
      <c r="D703" s="158">
        <f t="shared" si="76"/>
        <v>9.17</v>
      </c>
      <c r="E703" s="158">
        <f t="shared" si="76"/>
        <v>53.82</v>
      </c>
      <c r="F703" s="158">
        <f t="shared" si="76"/>
        <v>85.26</v>
      </c>
      <c r="G703" s="158">
        <f t="shared" si="76"/>
        <v>64.040000000000006</v>
      </c>
      <c r="H703" s="158">
        <f t="shared" si="76"/>
        <v>205.78</v>
      </c>
      <c r="I703" s="158">
        <f t="shared" si="76"/>
        <v>224.39</v>
      </c>
      <c r="J703" s="158">
        <f t="shared" si="76"/>
        <v>262.26</v>
      </c>
      <c r="K703" s="158">
        <f t="shared" si="76"/>
        <v>148.83000000000001</v>
      </c>
      <c r="L703" s="158">
        <f t="shared" si="76"/>
        <v>117.16</v>
      </c>
      <c r="M703" s="158">
        <f t="shared" si="76"/>
        <v>110.23</v>
      </c>
      <c r="N703" s="158">
        <f t="shared" si="76"/>
        <v>104.23</v>
      </c>
      <c r="O703" s="158">
        <f t="shared" si="76"/>
        <v>120.54</v>
      </c>
      <c r="P703" s="158">
        <f t="shared" si="76"/>
        <v>172.4</v>
      </c>
      <c r="Q703" s="158">
        <f t="shared" si="76"/>
        <v>266.82</v>
      </c>
      <c r="R703" s="158">
        <f t="shared" si="77"/>
        <v>143.56</v>
      </c>
      <c r="S703" s="158">
        <f t="shared" si="75"/>
        <v>134.15</v>
      </c>
      <c r="T703" s="158">
        <f t="shared" si="75"/>
        <v>34.58</v>
      </c>
      <c r="U703" s="158">
        <f t="shared" si="75"/>
        <v>107.48</v>
      </c>
      <c r="V703" s="158">
        <f t="shared" si="75"/>
        <v>521.20000000000005</v>
      </c>
      <c r="W703" s="158">
        <f t="shared" si="75"/>
        <v>0</v>
      </c>
      <c r="X703" s="158">
        <f t="shared" si="75"/>
        <v>0</v>
      </c>
      <c r="Y703" s="158">
        <f t="shared" si="75"/>
        <v>0</v>
      </c>
      <c r="Z703" s="35"/>
      <c r="AA703" s="202">
        <v>0</v>
      </c>
      <c r="AB703" s="203">
        <v>0</v>
      </c>
      <c r="AC703" s="203">
        <v>9.17</v>
      </c>
      <c r="AD703" s="203">
        <v>53.82</v>
      </c>
      <c r="AE703" s="203">
        <v>85.26</v>
      </c>
      <c r="AF703" s="203">
        <v>64.040000000000006</v>
      </c>
      <c r="AG703" s="203">
        <v>205.78</v>
      </c>
      <c r="AH703" s="203">
        <v>224.39</v>
      </c>
      <c r="AI703" s="203">
        <v>262.26</v>
      </c>
      <c r="AJ703" s="203">
        <v>148.83000000000001</v>
      </c>
      <c r="AK703" s="203">
        <v>117.16</v>
      </c>
      <c r="AL703" s="203">
        <v>110.23</v>
      </c>
      <c r="AM703" s="203">
        <v>104.23</v>
      </c>
      <c r="AN703" s="203">
        <v>120.54</v>
      </c>
      <c r="AO703" s="203">
        <v>172.4</v>
      </c>
      <c r="AP703" s="203">
        <v>266.82</v>
      </c>
      <c r="AQ703" s="203">
        <v>143.56</v>
      </c>
      <c r="AR703" s="203">
        <v>134.15</v>
      </c>
      <c r="AS703" s="203">
        <v>34.58</v>
      </c>
      <c r="AT703" s="203">
        <v>107.48</v>
      </c>
      <c r="AU703" s="203">
        <v>521.20000000000005</v>
      </c>
      <c r="AV703" s="203">
        <v>0</v>
      </c>
      <c r="AW703" s="203">
        <v>0</v>
      </c>
      <c r="AX703" s="209">
        <v>0</v>
      </c>
      <c r="AY703" s="329"/>
      <c r="AZ703" s="33"/>
    </row>
    <row r="704" spans="1:52">
      <c r="A704" s="45">
        <v>18</v>
      </c>
      <c r="B704" s="158">
        <f t="shared" si="76"/>
        <v>0</v>
      </c>
      <c r="C704" s="158">
        <f t="shared" si="76"/>
        <v>0</v>
      </c>
      <c r="D704" s="158">
        <f t="shared" si="76"/>
        <v>0</v>
      </c>
      <c r="E704" s="158">
        <f t="shared" si="76"/>
        <v>0</v>
      </c>
      <c r="F704" s="158">
        <f t="shared" si="76"/>
        <v>0</v>
      </c>
      <c r="G704" s="158">
        <f t="shared" si="76"/>
        <v>7.28</v>
      </c>
      <c r="H704" s="158">
        <f t="shared" si="76"/>
        <v>116.37</v>
      </c>
      <c r="I704" s="158">
        <f t="shared" si="76"/>
        <v>216.59</v>
      </c>
      <c r="J704" s="158">
        <f t="shared" si="76"/>
        <v>195.41</v>
      </c>
      <c r="K704" s="158">
        <f t="shared" si="76"/>
        <v>110.11</v>
      </c>
      <c r="L704" s="158">
        <f t="shared" si="76"/>
        <v>136.6</v>
      </c>
      <c r="M704" s="158">
        <f t="shared" si="76"/>
        <v>147.09</v>
      </c>
      <c r="N704" s="158">
        <f t="shared" si="76"/>
        <v>141.44</v>
      </c>
      <c r="O704" s="158">
        <f t="shared" si="76"/>
        <v>166.97</v>
      </c>
      <c r="P704" s="158">
        <f t="shared" si="76"/>
        <v>182.83</v>
      </c>
      <c r="Q704" s="158">
        <f t="shared" si="76"/>
        <v>205.03</v>
      </c>
      <c r="R704" s="158">
        <f t="shared" si="77"/>
        <v>174.63</v>
      </c>
      <c r="S704" s="158">
        <f t="shared" si="75"/>
        <v>229.26</v>
      </c>
      <c r="T704" s="158">
        <f t="shared" si="75"/>
        <v>429.98</v>
      </c>
      <c r="U704" s="158">
        <f t="shared" si="75"/>
        <v>186.37</v>
      </c>
      <c r="V704" s="158">
        <f t="shared" si="75"/>
        <v>129.43</v>
      </c>
      <c r="W704" s="158">
        <f t="shared" si="75"/>
        <v>0</v>
      </c>
      <c r="X704" s="158">
        <f t="shared" si="75"/>
        <v>0</v>
      </c>
      <c r="Y704" s="158">
        <f t="shared" si="75"/>
        <v>0</v>
      </c>
      <c r="Z704" s="35"/>
      <c r="AA704" s="202">
        <v>0</v>
      </c>
      <c r="AB704" s="203">
        <v>0</v>
      </c>
      <c r="AC704" s="203">
        <v>0</v>
      </c>
      <c r="AD704" s="203">
        <v>0</v>
      </c>
      <c r="AE704" s="203">
        <v>0</v>
      </c>
      <c r="AF704" s="203">
        <v>7.28</v>
      </c>
      <c r="AG704" s="203">
        <v>116.37</v>
      </c>
      <c r="AH704" s="203">
        <v>216.59</v>
      </c>
      <c r="AI704" s="203">
        <v>195.41</v>
      </c>
      <c r="AJ704" s="203">
        <v>110.11</v>
      </c>
      <c r="AK704" s="203">
        <v>136.6</v>
      </c>
      <c r="AL704" s="203">
        <v>147.09</v>
      </c>
      <c r="AM704" s="203">
        <v>141.44</v>
      </c>
      <c r="AN704" s="203">
        <v>166.97</v>
      </c>
      <c r="AO704" s="203">
        <v>182.83</v>
      </c>
      <c r="AP704" s="203">
        <v>205.03</v>
      </c>
      <c r="AQ704" s="203">
        <v>174.63</v>
      </c>
      <c r="AR704" s="203">
        <v>229.26</v>
      </c>
      <c r="AS704" s="203">
        <v>429.98</v>
      </c>
      <c r="AT704" s="203">
        <v>186.37</v>
      </c>
      <c r="AU704" s="203">
        <v>129.43</v>
      </c>
      <c r="AV704" s="203">
        <v>0</v>
      </c>
      <c r="AW704" s="203">
        <v>0</v>
      </c>
      <c r="AX704" s="209">
        <v>0</v>
      </c>
      <c r="AY704" s="329"/>
      <c r="AZ704" s="33"/>
    </row>
    <row r="705" spans="1:52">
      <c r="A705" s="45">
        <v>19</v>
      </c>
      <c r="B705" s="158">
        <f t="shared" si="76"/>
        <v>0</v>
      </c>
      <c r="C705" s="158">
        <f t="shared" si="76"/>
        <v>0</v>
      </c>
      <c r="D705" s="158">
        <f t="shared" si="76"/>
        <v>26.54</v>
      </c>
      <c r="E705" s="158">
        <f t="shared" si="76"/>
        <v>86.39</v>
      </c>
      <c r="F705" s="158">
        <f t="shared" si="76"/>
        <v>102.18</v>
      </c>
      <c r="G705" s="158">
        <f t="shared" si="76"/>
        <v>68.91</v>
      </c>
      <c r="H705" s="158">
        <f t="shared" si="76"/>
        <v>164.51</v>
      </c>
      <c r="I705" s="158">
        <f t="shared" si="76"/>
        <v>148.27000000000001</v>
      </c>
      <c r="J705" s="158">
        <f t="shared" si="76"/>
        <v>194.29</v>
      </c>
      <c r="K705" s="158">
        <f t="shared" si="76"/>
        <v>88.77</v>
      </c>
      <c r="L705" s="158">
        <f t="shared" si="76"/>
        <v>122.45</v>
      </c>
      <c r="M705" s="158">
        <f t="shared" si="76"/>
        <v>44.85</v>
      </c>
      <c r="N705" s="158">
        <f t="shared" si="76"/>
        <v>70.930000000000007</v>
      </c>
      <c r="O705" s="158">
        <f t="shared" si="76"/>
        <v>59.41</v>
      </c>
      <c r="P705" s="158">
        <f t="shared" si="76"/>
        <v>157.28</v>
      </c>
      <c r="Q705" s="158">
        <f t="shared" si="76"/>
        <v>189.99</v>
      </c>
      <c r="R705" s="158">
        <f t="shared" si="77"/>
        <v>131.59</v>
      </c>
      <c r="S705" s="158">
        <f t="shared" si="75"/>
        <v>114.35</v>
      </c>
      <c r="T705" s="158">
        <f t="shared" si="75"/>
        <v>191.91</v>
      </c>
      <c r="U705" s="158">
        <f t="shared" si="75"/>
        <v>0</v>
      </c>
      <c r="V705" s="158">
        <f t="shared" si="75"/>
        <v>0</v>
      </c>
      <c r="W705" s="158">
        <f t="shared" si="75"/>
        <v>0</v>
      </c>
      <c r="X705" s="158">
        <f t="shared" si="75"/>
        <v>2.42</v>
      </c>
      <c r="Y705" s="158">
        <f t="shared" si="75"/>
        <v>0</v>
      </c>
      <c r="Z705" s="35"/>
      <c r="AA705" s="202">
        <v>0</v>
      </c>
      <c r="AB705" s="203">
        <v>0</v>
      </c>
      <c r="AC705" s="203">
        <v>26.54</v>
      </c>
      <c r="AD705" s="203">
        <v>86.39</v>
      </c>
      <c r="AE705" s="203">
        <v>102.18</v>
      </c>
      <c r="AF705" s="203">
        <v>68.91</v>
      </c>
      <c r="AG705" s="203">
        <v>164.51</v>
      </c>
      <c r="AH705" s="203">
        <v>148.27000000000001</v>
      </c>
      <c r="AI705" s="203">
        <v>194.29</v>
      </c>
      <c r="AJ705" s="203">
        <v>88.77</v>
      </c>
      <c r="AK705" s="203">
        <v>122.45</v>
      </c>
      <c r="AL705" s="203">
        <v>44.85</v>
      </c>
      <c r="AM705" s="203">
        <v>70.930000000000007</v>
      </c>
      <c r="AN705" s="203">
        <v>59.41</v>
      </c>
      <c r="AO705" s="203">
        <v>157.28</v>
      </c>
      <c r="AP705" s="203">
        <v>189.99</v>
      </c>
      <c r="AQ705" s="203">
        <v>131.59</v>
      </c>
      <c r="AR705" s="203">
        <v>114.35</v>
      </c>
      <c r="AS705" s="203">
        <v>191.91</v>
      </c>
      <c r="AT705" s="203">
        <v>0</v>
      </c>
      <c r="AU705" s="203">
        <v>0</v>
      </c>
      <c r="AV705" s="203">
        <v>0</v>
      </c>
      <c r="AW705" s="203">
        <v>2.42</v>
      </c>
      <c r="AX705" s="209">
        <v>0</v>
      </c>
      <c r="AY705" s="329"/>
      <c r="AZ705" s="33"/>
    </row>
    <row r="706" spans="1:52">
      <c r="A706" s="45">
        <v>20</v>
      </c>
      <c r="B706" s="158">
        <f t="shared" si="76"/>
        <v>6.26</v>
      </c>
      <c r="C706" s="158">
        <f t="shared" si="76"/>
        <v>15.06</v>
      </c>
      <c r="D706" s="158">
        <f t="shared" si="76"/>
        <v>38.770000000000003</v>
      </c>
      <c r="E706" s="158">
        <f t="shared" si="76"/>
        <v>27.69</v>
      </c>
      <c r="F706" s="158">
        <f t="shared" si="76"/>
        <v>16.37</v>
      </c>
      <c r="G706" s="158">
        <f t="shared" si="76"/>
        <v>200.39</v>
      </c>
      <c r="H706" s="158">
        <f t="shared" si="76"/>
        <v>130.46</v>
      </c>
      <c r="I706" s="158">
        <f t="shared" si="76"/>
        <v>82.9</v>
      </c>
      <c r="J706" s="158">
        <f t="shared" si="76"/>
        <v>45.3</v>
      </c>
      <c r="K706" s="158">
        <f t="shared" si="76"/>
        <v>0</v>
      </c>
      <c r="L706" s="158">
        <f t="shared" si="76"/>
        <v>0</v>
      </c>
      <c r="M706" s="158">
        <f t="shared" si="76"/>
        <v>0</v>
      </c>
      <c r="N706" s="158">
        <f t="shared" si="76"/>
        <v>0</v>
      </c>
      <c r="O706" s="158">
        <f t="shared" si="76"/>
        <v>0</v>
      </c>
      <c r="P706" s="158">
        <f t="shared" si="76"/>
        <v>0</v>
      </c>
      <c r="Q706" s="158">
        <f t="shared" si="76"/>
        <v>0</v>
      </c>
      <c r="R706" s="158">
        <f t="shared" si="77"/>
        <v>0</v>
      </c>
      <c r="S706" s="158">
        <f t="shared" si="75"/>
        <v>0</v>
      </c>
      <c r="T706" s="158">
        <f t="shared" si="75"/>
        <v>54.04</v>
      </c>
      <c r="U706" s="158">
        <f t="shared" si="75"/>
        <v>0</v>
      </c>
      <c r="V706" s="158">
        <f t="shared" si="75"/>
        <v>6.72</v>
      </c>
      <c r="W706" s="158">
        <f t="shared" si="75"/>
        <v>0</v>
      </c>
      <c r="X706" s="158">
        <f t="shared" si="75"/>
        <v>0</v>
      </c>
      <c r="Y706" s="158">
        <f t="shared" si="75"/>
        <v>0</v>
      </c>
      <c r="Z706" s="35"/>
      <c r="AA706" s="202">
        <v>6.26</v>
      </c>
      <c r="AB706" s="203">
        <v>15.06</v>
      </c>
      <c r="AC706" s="203">
        <v>38.770000000000003</v>
      </c>
      <c r="AD706" s="203">
        <v>27.69</v>
      </c>
      <c r="AE706" s="203">
        <v>16.37</v>
      </c>
      <c r="AF706" s="203">
        <v>200.39</v>
      </c>
      <c r="AG706" s="203">
        <v>130.46</v>
      </c>
      <c r="AH706" s="203">
        <v>82.9</v>
      </c>
      <c r="AI706" s="203">
        <v>45.3</v>
      </c>
      <c r="AJ706" s="203">
        <v>0</v>
      </c>
      <c r="AK706" s="203">
        <v>0</v>
      </c>
      <c r="AL706" s="203">
        <v>0</v>
      </c>
      <c r="AM706" s="203">
        <v>0</v>
      </c>
      <c r="AN706" s="203">
        <v>0</v>
      </c>
      <c r="AO706" s="203">
        <v>0</v>
      </c>
      <c r="AP706" s="203">
        <v>0</v>
      </c>
      <c r="AQ706" s="203">
        <v>0</v>
      </c>
      <c r="AR706" s="203">
        <v>0</v>
      </c>
      <c r="AS706" s="203">
        <v>54.04</v>
      </c>
      <c r="AT706" s="203">
        <v>0</v>
      </c>
      <c r="AU706" s="203">
        <v>6.72</v>
      </c>
      <c r="AV706" s="203">
        <v>0</v>
      </c>
      <c r="AW706" s="203">
        <v>0</v>
      </c>
      <c r="AX706" s="209">
        <v>0</v>
      </c>
      <c r="AY706" s="329"/>
      <c r="AZ706" s="33"/>
    </row>
    <row r="707" spans="1:52">
      <c r="A707" s="45">
        <v>21</v>
      </c>
      <c r="B707" s="158">
        <f t="shared" si="76"/>
        <v>0</v>
      </c>
      <c r="C707" s="158">
        <f t="shared" si="76"/>
        <v>0</v>
      </c>
      <c r="D707" s="158">
        <f t="shared" si="76"/>
        <v>0</v>
      </c>
      <c r="E707" s="158">
        <f t="shared" si="76"/>
        <v>0</v>
      </c>
      <c r="F707" s="158">
        <f t="shared" si="76"/>
        <v>0</v>
      </c>
      <c r="G707" s="158">
        <f t="shared" si="76"/>
        <v>24.16</v>
      </c>
      <c r="H707" s="158">
        <f t="shared" si="76"/>
        <v>0</v>
      </c>
      <c r="I707" s="158">
        <f t="shared" si="76"/>
        <v>20.399999999999999</v>
      </c>
      <c r="J707" s="158">
        <f t="shared" si="76"/>
        <v>110.91</v>
      </c>
      <c r="K707" s="158">
        <f t="shared" si="76"/>
        <v>66.97</v>
      </c>
      <c r="L707" s="158">
        <f t="shared" si="76"/>
        <v>69.36</v>
      </c>
      <c r="M707" s="158">
        <f t="shared" si="76"/>
        <v>0</v>
      </c>
      <c r="N707" s="158">
        <f t="shared" si="76"/>
        <v>38.58</v>
      </c>
      <c r="O707" s="158">
        <f t="shared" si="76"/>
        <v>68.77</v>
      </c>
      <c r="P707" s="158">
        <f t="shared" si="76"/>
        <v>15.83</v>
      </c>
      <c r="Q707" s="158">
        <f t="shared" si="76"/>
        <v>193.38</v>
      </c>
      <c r="R707" s="158">
        <f t="shared" si="77"/>
        <v>497.18</v>
      </c>
      <c r="S707" s="158">
        <f t="shared" si="75"/>
        <v>410.86</v>
      </c>
      <c r="T707" s="158">
        <f t="shared" si="75"/>
        <v>88.81</v>
      </c>
      <c r="U707" s="158">
        <f t="shared" si="75"/>
        <v>0</v>
      </c>
      <c r="V707" s="158">
        <f t="shared" si="75"/>
        <v>0</v>
      </c>
      <c r="W707" s="158">
        <f t="shared" si="75"/>
        <v>0</v>
      </c>
      <c r="X707" s="158">
        <f t="shared" si="75"/>
        <v>0</v>
      </c>
      <c r="Y707" s="158">
        <f t="shared" si="75"/>
        <v>0</v>
      </c>
      <c r="Z707" s="35"/>
      <c r="AA707" s="202">
        <v>0</v>
      </c>
      <c r="AB707" s="203">
        <v>0</v>
      </c>
      <c r="AC707" s="203">
        <v>0</v>
      </c>
      <c r="AD707" s="203">
        <v>0</v>
      </c>
      <c r="AE707" s="203">
        <v>0</v>
      </c>
      <c r="AF707" s="203">
        <v>24.16</v>
      </c>
      <c r="AG707" s="203">
        <v>0</v>
      </c>
      <c r="AH707" s="203">
        <v>20.399999999999999</v>
      </c>
      <c r="AI707" s="203">
        <v>110.91</v>
      </c>
      <c r="AJ707" s="203">
        <v>66.97</v>
      </c>
      <c r="AK707" s="203">
        <v>69.36</v>
      </c>
      <c r="AL707" s="203">
        <v>0</v>
      </c>
      <c r="AM707" s="203">
        <v>38.58</v>
      </c>
      <c r="AN707" s="203">
        <v>68.77</v>
      </c>
      <c r="AO707" s="203">
        <v>15.83</v>
      </c>
      <c r="AP707" s="203">
        <v>193.38</v>
      </c>
      <c r="AQ707" s="203">
        <v>497.18</v>
      </c>
      <c r="AR707" s="203">
        <v>410.86</v>
      </c>
      <c r="AS707" s="203">
        <v>88.81</v>
      </c>
      <c r="AT707" s="203">
        <v>0</v>
      </c>
      <c r="AU707" s="203">
        <v>0</v>
      </c>
      <c r="AV707" s="203">
        <v>0</v>
      </c>
      <c r="AW707" s="203">
        <v>0</v>
      </c>
      <c r="AX707" s="209">
        <v>0</v>
      </c>
      <c r="AY707" s="329"/>
      <c r="AZ707" s="33"/>
    </row>
    <row r="708" spans="1:52">
      <c r="A708" s="45">
        <v>22</v>
      </c>
      <c r="B708" s="158">
        <f t="shared" si="76"/>
        <v>0</v>
      </c>
      <c r="C708" s="158">
        <f t="shared" si="76"/>
        <v>0</v>
      </c>
      <c r="D708" s="158">
        <f t="shared" si="76"/>
        <v>0</v>
      </c>
      <c r="E708" s="158">
        <f t="shared" si="76"/>
        <v>0</v>
      </c>
      <c r="F708" s="158">
        <f t="shared" si="76"/>
        <v>0</v>
      </c>
      <c r="G708" s="158">
        <f t="shared" si="76"/>
        <v>56.77</v>
      </c>
      <c r="H708" s="158">
        <f t="shared" si="76"/>
        <v>97.7</v>
      </c>
      <c r="I708" s="158">
        <f t="shared" si="76"/>
        <v>0</v>
      </c>
      <c r="J708" s="158">
        <f t="shared" si="76"/>
        <v>0</v>
      </c>
      <c r="K708" s="158">
        <f t="shared" si="76"/>
        <v>0</v>
      </c>
      <c r="L708" s="158">
        <f t="shared" si="76"/>
        <v>0</v>
      </c>
      <c r="M708" s="158">
        <f t="shared" si="76"/>
        <v>0</v>
      </c>
      <c r="N708" s="158">
        <f t="shared" si="76"/>
        <v>0</v>
      </c>
      <c r="O708" s="158">
        <f t="shared" si="76"/>
        <v>0</v>
      </c>
      <c r="P708" s="158">
        <f t="shared" si="76"/>
        <v>0</v>
      </c>
      <c r="Q708" s="158">
        <f t="shared" si="76"/>
        <v>218.09</v>
      </c>
      <c r="R708" s="158">
        <f t="shared" si="77"/>
        <v>363.9</v>
      </c>
      <c r="S708" s="158">
        <f t="shared" si="75"/>
        <v>284.51</v>
      </c>
      <c r="T708" s="158">
        <f t="shared" si="75"/>
        <v>208.97</v>
      </c>
      <c r="U708" s="158">
        <f t="shared" si="75"/>
        <v>0</v>
      </c>
      <c r="V708" s="158">
        <f t="shared" si="75"/>
        <v>0</v>
      </c>
      <c r="W708" s="158">
        <f t="shared" si="75"/>
        <v>0</v>
      </c>
      <c r="X708" s="158">
        <f t="shared" si="75"/>
        <v>0</v>
      </c>
      <c r="Y708" s="158">
        <f t="shared" si="75"/>
        <v>0</v>
      </c>
      <c r="Z708" s="35"/>
      <c r="AA708" s="202">
        <v>0</v>
      </c>
      <c r="AB708" s="203">
        <v>0</v>
      </c>
      <c r="AC708" s="203">
        <v>0</v>
      </c>
      <c r="AD708" s="203">
        <v>0</v>
      </c>
      <c r="AE708" s="203">
        <v>0</v>
      </c>
      <c r="AF708" s="203">
        <v>56.77</v>
      </c>
      <c r="AG708" s="203">
        <v>97.7</v>
      </c>
      <c r="AH708" s="203">
        <v>0</v>
      </c>
      <c r="AI708" s="203">
        <v>0</v>
      </c>
      <c r="AJ708" s="203">
        <v>0</v>
      </c>
      <c r="AK708" s="203">
        <v>0</v>
      </c>
      <c r="AL708" s="203">
        <v>0</v>
      </c>
      <c r="AM708" s="203">
        <v>0</v>
      </c>
      <c r="AN708" s="203">
        <v>0</v>
      </c>
      <c r="AO708" s="203">
        <v>0</v>
      </c>
      <c r="AP708" s="203">
        <v>218.09</v>
      </c>
      <c r="AQ708" s="203">
        <v>363.9</v>
      </c>
      <c r="AR708" s="203">
        <v>284.51</v>
      </c>
      <c r="AS708" s="203">
        <v>208.97</v>
      </c>
      <c r="AT708" s="203">
        <v>0</v>
      </c>
      <c r="AU708" s="203">
        <v>0</v>
      </c>
      <c r="AV708" s="203">
        <v>0</v>
      </c>
      <c r="AW708" s="203">
        <v>0</v>
      </c>
      <c r="AX708" s="209">
        <v>0</v>
      </c>
      <c r="AY708" s="329"/>
      <c r="AZ708" s="33"/>
    </row>
    <row r="709" spans="1:52">
      <c r="A709" s="45">
        <v>23</v>
      </c>
      <c r="B709" s="158">
        <f t="shared" si="76"/>
        <v>0.44</v>
      </c>
      <c r="C709" s="158">
        <f t="shared" si="76"/>
        <v>0.02</v>
      </c>
      <c r="D709" s="158">
        <f t="shared" si="76"/>
        <v>4.1399999999999997</v>
      </c>
      <c r="E709" s="158">
        <f t="shared" si="76"/>
        <v>6.21</v>
      </c>
      <c r="F709" s="158">
        <f t="shared" si="76"/>
        <v>10.199999999999999</v>
      </c>
      <c r="G709" s="158">
        <f t="shared" si="76"/>
        <v>4.83</v>
      </c>
      <c r="H709" s="158">
        <f t="shared" si="76"/>
        <v>67.95</v>
      </c>
      <c r="I709" s="158">
        <f t="shared" si="76"/>
        <v>2.62</v>
      </c>
      <c r="J709" s="158">
        <f t="shared" si="76"/>
        <v>1.58</v>
      </c>
      <c r="K709" s="158">
        <f t="shared" si="76"/>
        <v>0</v>
      </c>
      <c r="L709" s="158">
        <f t="shared" si="76"/>
        <v>2.79</v>
      </c>
      <c r="M709" s="158">
        <f t="shared" si="76"/>
        <v>9.58</v>
      </c>
      <c r="N709" s="158">
        <f t="shared" si="76"/>
        <v>8.35</v>
      </c>
      <c r="O709" s="158">
        <f t="shared" si="76"/>
        <v>3.16</v>
      </c>
      <c r="P709" s="158">
        <f t="shared" si="76"/>
        <v>3.47</v>
      </c>
      <c r="Q709" s="158">
        <f t="shared" si="76"/>
        <v>0</v>
      </c>
      <c r="R709" s="158">
        <f t="shared" si="77"/>
        <v>102.07</v>
      </c>
      <c r="S709" s="158">
        <f t="shared" si="75"/>
        <v>110.86</v>
      </c>
      <c r="T709" s="158">
        <f t="shared" si="75"/>
        <v>188.26</v>
      </c>
      <c r="U709" s="158">
        <f t="shared" si="75"/>
        <v>0</v>
      </c>
      <c r="V709" s="158">
        <f t="shared" si="75"/>
        <v>0</v>
      </c>
      <c r="W709" s="158">
        <f t="shared" si="75"/>
        <v>0</v>
      </c>
      <c r="X709" s="158">
        <f t="shared" si="75"/>
        <v>0</v>
      </c>
      <c r="Y709" s="158">
        <f t="shared" si="75"/>
        <v>0</v>
      </c>
      <c r="Z709" s="35"/>
      <c r="AA709" s="202">
        <v>0.44</v>
      </c>
      <c r="AB709" s="203">
        <v>0.02</v>
      </c>
      <c r="AC709" s="203">
        <v>4.1399999999999997</v>
      </c>
      <c r="AD709" s="203">
        <v>6.21</v>
      </c>
      <c r="AE709" s="203">
        <v>10.199999999999999</v>
      </c>
      <c r="AF709" s="203">
        <v>4.83</v>
      </c>
      <c r="AG709" s="203">
        <v>67.95</v>
      </c>
      <c r="AH709" s="203">
        <v>2.62</v>
      </c>
      <c r="AI709" s="203">
        <v>1.58</v>
      </c>
      <c r="AJ709" s="203">
        <v>0</v>
      </c>
      <c r="AK709" s="203">
        <v>2.79</v>
      </c>
      <c r="AL709" s="203">
        <v>9.58</v>
      </c>
      <c r="AM709" s="203">
        <v>8.35</v>
      </c>
      <c r="AN709" s="203">
        <v>3.16</v>
      </c>
      <c r="AO709" s="203">
        <v>3.47</v>
      </c>
      <c r="AP709" s="203">
        <v>0</v>
      </c>
      <c r="AQ709" s="203">
        <v>102.07</v>
      </c>
      <c r="AR709" s="203">
        <v>110.86</v>
      </c>
      <c r="AS709" s="203">
        <v>188.26</v>
      </c>
      <c r="AT709" s="203">
        <v>0</v>
      </c>
      <c r="AU709" s="203">
        <v>0</v>
      </c>
      <c r="AV709" s="203">
        <v>0</v>
      </c>
      <c r="AW709" s="203">
        <v>0</v>
      </c>
      <c r="AX709" s="209">
        <v>0</v>
      </c>
      <c r="AY709" s="329"/>
      <c r="AZ709" s="33"/>
    </row>
    <row r="710" spans="1:52">
      <c r="A710" s="45">
        <v>24</v>
      </c>
      <c r="B710" s="158">
        <f t="shared" si="76"/>
        <v>0</v>
      </c>
      <c r="C710" s="158">
        <f t="shared" si="76"/>
        <v>7.11</v>
      </c>
      <c r="D710" s="158">
        <f t="shared" si="76"/>
        <v>27.63</v>
      </c>
      <c r="E710" s="158">
        <f t="shared" si="76"/>
        <v>27.95</v>
      </c>
      <c r="F710" s="158">
        <f t="shared" si="76"/>
        <v>60.47</v>
      </c>
      <c r="G710" s="158">
        <f t="shared" si="76"/>
        <v>21.33</v>
      </c>
      <c r="H710" s="158">
        <f t="shared" si="76"/>
        <v>179.77</v>
      </c>
      <c r="I710" s="158">
        <f t="shared" si="76"/>
        <v>111.91</v>
      </c>
      <c r="J710" s="158">
        <f t="shared" si="76"/>
        <v>288.89999999999998</v>
      </c>
      <c r="K710" s="158">
        <f t="shared" si="76"/>
        <v>227.83</v>
      </c>
      <c r="L710" s="158">
        <f t="shared" si="76"/>
        <v>183.37</v>
      </c>
      <c r="M710" s="158">
        <f t="shared" si="76"/>
        <v>182.28</v>
      </c>
      <c r="N710" s="158">
        <f t="shared" si="76"/>
        <v>143.07</v>
      </c>
      <c r="O710" s="158">
        <f t="shared" si="76"/>
        <v>122.6</v>
      </c>
      <c r="P710" s="158">
        <f t="shared" si="76"/>
        <v>171.92</v>
      </c>
      <c r="Q710" s="158">
        <f t="shared" si="76"/>
        <v>135.41</v>
      </c>
      <c r="R710" s="158">
        <f t="shared" si="77"/>
        <v>179.91</v>
      </c>
      <c r="S710" s="158">
        <f t="shared" si="75"/>
        <v>57.1</v>
      </c>
      <c r="T710" s="158">
        <f t="shared" si="75"/>
        <v>0.62</v>
      </c>
      <c r="U710" s="158">
        <f t="shared" si="75"/>
        <v>0</v>
      </c>
      <c r="V710" s="158">
        <f t="shared" si="75"/>
        <v>0</v>
      </c>
      <c r="W710" s="158">
        <f t="shared" si="75"/>
        <v>0</v>
      </c>
      <c r="X710" s="158">
        <f t="shared" si="75"/>
        <v>0</v>
      </c>
      <c r="Y710" s="158">
        <f t="shared" si="75"/>
        <v>0</v>
      </c>
      <c r="Z710" s="35"/>
      <c r="AA710" s="202">
        <v>0</v>
      </c>
      <c r="AB710" s="203">
        <v>7.11</v>
      </c>
      <c r="AC710" s="203">
        <v>27.63</v>
      </c>
      <c r="AD710" s="203">
        <v>27.95</v>
      </c>
      <c r="AE710" s="203">
        <v>60.47</v>
      </c>
      <c r="AF710" s="203">
        <v>21.33</v>
      </c>
      <c r="AG710" s="203">
        <v>179.77</v>
      </c>
      <c r="AH710" s="203">
        <v>111.91</v>
      </c>
      <c r="AI710" s="203">
        <v>288.89999999999998</v>
      </c>
      <c r="AJ710" s="203">
        <v>227.83</v>
      </c>
      <c r="AK710" s="203">
        <v>183.37</v>
      </c>
      <c r="AL710" s="203">
        <v>182.28</v>
      </c>
      <c r="AM710" s="203">
        <v>143.07</v>
      </c>
      <c r="AN710" s="203">
        <v>122.6</v>
      </c>
      <c r="AO710" s="203">
        <v>171.92</v>
      </c>
      <c r="AP710" s="203">
        <v>135.41</v>
      </c>
      <c r="AQ710" s="203">
        <v>179.91</v>
      </c>
      <c r="AR710" s="203">
        <v>57.1</v>
      </c>
      <c r="AS710" s="203">
        <v>0.62</v>
      </c>
      <c r="AT710" s="203">
        <v>0</v>
      </c>
      <c r="AU710" s="203">
        <v>0</v>
      </c>
      <c r="AV710" s="203">
        <v>0</v>
      </c>
      <c r="AW710" s="203">
        <v>0</v>
      </c>
      <c r="AX710" s="209">
        <v>0</v>
      </c>
      <c r="AY710" s="329"/>
      <c r="AZ710" s="33"/>
    </row>
    <row r="711" spans="1:52">
      <c r="A711" s="45">
        <v>25</v>
      </c>
      <c r="B711" s="158">
        <f t="shared" si="76"/>
        <v>0</v>
      </c>
      <c r="C711" s="158">
        <f t="shared" si="76"/>
        <v>0</v>
      </c>
      <c r="D711" s="158">
        <f t="shared" si="76"/>
        <v>0</v>
      </c>
      <c r="E711" s="158">
        <f t="shared" si="76"/>
        <v>0</v>
      </c>
      <c r="F711" s="158">
        <f t="shared" si="76"/>
        <v>0</v>
      </c>
      <c r="G711" s="158">
        <f t="shared" si="76"/>
        <v>0</v>
      </c>
      <c r="H711" s="158">
        <f t="shared" si="76"/>
        <v>0</v>
      </c>
      <c r="I711" s="158">
        <f t="shared" si="76"/>
        <v>0</v>
      </c>
      <c r="J711" s="158">
        <f t="shared" si="76"/>
        <v>4.13</v>
      </c>
      <c r="K711" s="158">
        <f t="shared" si="76"/>
        <v>0</v>
      </c>
      <c r="L711" s="158">
        <f t="shared" si="76"/>
        <v>0</v>
      </c>
      <c r="M711" s="158">
        <f t="shared" si="76"/>
        <v>0</v>
      </c>
      <c r="N711" s="158">
        <f t="shared" si="76"/>
        <v>0</v>
      </c>
      <c r="O711" s="158">
        <f t="shared" si="76"/>
        <v>0</v>
      </c>
      <c r="P711" s="158">
        <f t="shared" si="76"/>
        <v>0</v>
      </c>
      <c r="Q711" s="158">
        <f t="shared" si="76"/>
        <v>0</v>
      </c>
      <c r="R711" s="158">
        <f t="shared" si="77"/>
        <v>24.33</v>
      </c>
      <c r="S711" s="158">
        <f t="shared" si="75"/>
        <v>52.43</v>
      </c>
      <c r="T711" s="158">
        <f t="shared" si="75"/>
        <v>40.590000000000003</v>
      </c>
      <c r="U711" s="158">
        <f t="shared" si="75"/>
        <v>0</v>
      </c>
      <c r="V711" s="158">
        <f t="shared" si="75"/>
        <v>0</v>
      </c>
      <c r="W711" s="158">
        <f t="shared" si="75"/>
        <v>0</v>
      </c>
      <c r="X711" s="158">
        <f t="shared" si="75"/>
        <v>0</v>
      </c>
      <c r="Y711" s="158">
        <f t="shared" si="75"/>
        <v>0</v>
      </c>
      <c r="Z711" s="35"/>
      <c r="AA711" s="202">
        <v>0</v>
      </c>
      <c r="AB711" s="203">
        <v>0</v>
      </c>
      <c r="AC711" s="203">
        <v>0</v>
      </c>
      <c r="AD711" s="203">
        <v>0</v>
      </c>
      <c r="AE711" s="203">
        <v>0</v>
      </c>
      <c r="AF711" s="203">
        <v>0</v>
      </c>
      <c r="AG711" s="203">
        <v>0</v>
      </c>
      <c r="AH711" s="203">
        <v>0</v>
      </c>
      <c r="AI711" s="203">
        <v>4.13</v>
      </c>
      <c r="AJ711" s="203">
        <v>0</v>
      </c>
      <c r="AK711" s="203">
        <v>0</v>
      </c>
      <c r="AL711" s="203">
        <v>0</v>
      </c>
      <c r="AM711" s="203">
        <v>0</v>
      </c>
      <c r="AN711" s="203">
        <v>0</v>
      </c>
      <c r="AO711" s="203">
        <v>0</v>
      </c>
      <c r="AP711" s="203">
        <v>0</v>
      </c>
      <c r="AQ711" s="203">
        <v>24.33</v>
      </c>
      <c r="AR711" s="203">
        <v>52.43</v>
      </c>
      <c r="AS711" s="203">
        <v>40.590000000000003</v>
      </c>
      <c r="AT711" s="203">
        <v>0</v>
      </c>
      <c r="AU711" s="203">
        <v>0</v>
      </c>
      <c r="AV711" s="203">
        <v>0</v>
      </c>
      <c r="AW711" s="203">
        <v>0</v>
      </c>
      <c r="AX711" s="209">
        <v>0</v>
      </c>
      <c r="AY711" s="329"/>
      <c r="AZ711" s="33"/>
    </row>
    <row r="712" spans="1:52">
      <c r="A712" s="45">
        <v>26</v>
      </c>
      <c r="B712" s="158">
        <f t="shared" si="76"/>
        <v>0</v>
      </c>
      <c r="C712" s="158">
        <f t="shared" si="76"/>
        <v>0</v>
      </c>
      <c r="D712" s="158">
        <f t="shared" si="76"/>
        <v>0</v>
      </c>
      <c r="E712" s="158">
        <f t="shared" si="76"/>
        <v>0</v>
      </c>
      <c r="F712" s="158">
        <f t="shared" si="76"/>
        <v>0</v>
      </c>
      <c r="G712" s="158">
        <f t="shared" si="76"/>
        <v>0</v>
      </c>
      <c r="H712" s="158">
        <f t="shared" si="76"/>
        <v>131.93</v>
      </c>
      <c r="I712" s="158">
        <f t="shared" si="76"/>
        <v>32.6</v>
      </c>
      <c r="J712" s="158">
        <f t="shared" si="76"/>
        <v>58.25</v>
      </c>
      <c r="K712" s="158">
        <f t="shared" si="76"/>
        <v>0.1</v>
      </c>
      <c r="L712" s="158">
        <f t="shared" si="76"/>
        <v>77.33</v>
      </c>
      <c r="M712" s="158">
        <f t="shared" si="76"/>
        <v>83.37</v>
      </c>
      <c r="N712" s="158">
        <f t="shared" si="76"/>
        <v>43.46</v>
      </c>
      <c r="O712" s="158">
        <f t="shared" si="76"/>
        <v>60.94</v>
      </c>
      <c r="P712" s="158">
        <f t="shared" si="76"/>
        <v>168.53</v>
      </c>
      <c r="Q712" s="158">
        <f t="shared" si="76"/>
        <v>216.06</v>
      </c>
      <c r="R712" s="158">
        <f t="shared" si="77"/>
        <v>138.24</v>
      </c>
      <c r="S712" s="158">
        <f t="shared" si="75"/>
        <v>34.6</v>
      </c>
      <c r="T712" s="158">
        <f t="shared" si="75"/>
        <v>115.83</v>
      </c>
      <c r="U712" s="158">
        <f t="shared" si="75"/>
        <v>160.81</v>
      </c>
      <c r="V712" s="158">
        <f t="shared" si="75"/>
        <v>132.91999999999999</v>
      </c>
      <c r="W712" s="158">
        <f t="shared" si="75"/>
        <v>30.63</v>
      </c>
      <c r="X712" s="158">
        <f t="shared" si="75"/>
        <v>0</v>
      </c>
      <c r="Y712" s="158">
        <f t="shared" si="75"/>
        <v>0</v>
      </c>
      <c r="Z712" s="35"/>
      <c r="AA712" s="202">
        <v>0</v>
      </c>
      <c r="AB712" s="203">
        <v>0</v>
      </c>
      <c r="AC712" s="203">
        <v>0</v>
      </c>
      <c r="AD712" s="203">
        <v>0</v>
      </c>
      <c r="AE712" s="203">
        <v>0</v>
      </c>
      <c r="AF712" s="203">
        <v>0</v>
      </c>
      <c r="AG712" s="203">
        <v>131.93</v>
      </c>
      <c r="AH712" s="203">
        <v>32.6</v>
      </c>
      <c r="AI712" s="203">
        <v>58.25</v>
      </c>
      <c r="AJ712" s="203">
        <v>0.1</v>
      </c>
      <c r="AK712" s="203">
        <v>77.33</v>
      </c>
      <c r="AL712" s="203">
        <v>83.37</v>
      </c>
      <c r="AM712" s="203">
        <v>43.46</v>
      </c>
      <c r="AN712" s="203">
        <v>60.94</v>
      </c>
      <c r="AO712" s="203">
        <v>168.53</v>
      </c>
      <c r="AP712" s="203">
        <v>216.06</v>
      </c>
      <c r="AQ712" s="203">
        <v>138.24</v>
      </c>
      <c r="AR712" s="203">
        <v>34.6</v>
      </c>
      <c r="AS712" s="203">
        <v>115.83</v>
      </c>
      <c r="AT712" s="203">
        <v>160.81</v>
      </c>
      <c r="AU712" s="203">
        <v>132.91999999999999</v>
      </c>
      <c r="AV712" s="203">
        <v>30.63</v>
      </c>
      <c r="AW712" s="203">
        <v>0</v>
      </c>
      <c r="AX712" s="209">
        <v>0</v>
      </c>
      <c r="AY712" s="329"/>
      <c r="AZ712" s="33"/>
    </row>
    <row r="713" spans="1:52">
      <c r="A713" s="45">
        <v>27</v>
      </c>
      <c r="B713" s="158">
        <f t="shared" si="76"/>
        <v>303.39</v>
      </c>
      <c r="C713" s="158">
        <f t="shared" si="76"/>
        <v>377.55</v>
      </c>
      <c r="D713" s="158">
        <f t="shared" si="76"/>
        <v>409.86</v>
      </c>
      <c r="E713" s="158">
        <f t="shared" si="76"/>
        <v>412.82</v>
      </c>
      <c r="F713" s="158">
        <f t="shared" si="76"/>
        <v>406.89</v>
      </c>
      <c r="G713" s="158">
        <f t="shared" si="76"/>
        <v>0</v>
      </c>
      <c r="H713" s="158">
        <f t="shared" si="76"/>
        <v>0</v>
      </c>
      <c r="I713" s="158">
        <f t="shared" si="76"/>
        <v>0</v>
      </c>
      <c r="J713" s="158">
        <f t="shared" si="76"/>
        <v>0</v>
      </c>
      <c r="K713" s="158">
        <f t="shared" si="76"/>
        <v>0</v>
      </c>
      <c r="L713" s="158">
        <f t="shared" si="76"/>
        <v>0</v>
      </c>
      <c r="M713" s="158">
        <f t="shared" si="76"/>
        <v>0</v>
      </c>
      <c r="N713" s="158">
        <f t="shared" si="76"/>
        <v>0</v>
      </c>
      <c r="O713" s="158">
        <f t="shared" si="76"/>
        <v>0</v>
      </c>
      <c r="P713" s="158">
        <f t="shared" si="76"/>
        <v>0</v>
      </c>
      <c r="Q713" s="158">
        <f t="shared" si="76"/>
        <v>0</v>
      </c>
      <c r="R713" s="158">
        <f t="shared" si="77"/>
        <v>0</v>
      </c>
      <c r="S713" s="158">
        <f t="shared" si="75"/>
        <v>0</v>
      </c>
      <c r="T713" s="158">
        <f t="shared" si="75"/>
        <v>0</v>
      </c>
      <c r="U713" s="158">
        <f t="shared" si="75"/>
        <v>0</v>
      </c>
      <c r="V713" s="158">
        <f t="shared" si="75"/>
        <v>0</v>
      </c>
      <c r="W713" s="158">
        <f t="shared" si="75"/>
        <v>0</v>
      </c>
      <c r="X713" s="158">
        <f t="shared" si="75"/>
        <v>0</v>
      </c>
      <c r="Y713" s="158">
        <f t="shared" si="75"/>
        <v>0</v>
      </c>
      <c r="Z713" s="35"/>
      <c r="AA713" s="202">
        <v>303.39</v>
      </c>
      <c r="AB713" s="203">
        <v>377.55</v>
      </c>
      <c r="AC713" s="203">
        <v>409.86</v>
      </c>
      <c r="AD713" s="203">
        <v>412.82</v>
      </c>
      <c r="AE713" s="203">
        <v>406.89</v>
      </c>
      <c r="AF713" s="203">
        <v>0</v>
      </c>
      <c r="AG713" s="203">
        <v>0</v>
      </c>
      <c r="AH713" s="203">
        <v>0</v>
      </c>
      <c r="AI713" s="203">
        <v>0</v>
      </c>
      <c r="AJ713" s="203">
        <v>0</v>
      </c>
      <c r="AK713" s="203">
        <v>0</v>
      </c>
      <c r="AL713" s="203">
        <v>0</v>
      </c>
      <c r="AM713" s="203">
        <v>0</v>
      </c>
      <c r="AN713" s="203">
        <v>0</v>
      </c>
      <c r="AO713" s="203">
        <v>0</v>
      </c>
      <c r="AP713" s="203">
        <v>0</v>
      </c>
      <c r="AQ713" s="203">
        <v>0</v>
      </c>
      <c r="AR713" s="203">
        <v>0</v>
      </c>
      <c r="AS713" s="203">
        <v>0</v>
      </c>
      <c r="AT713" s="203">
        <v>0</v>
      </c>
      <c r="AU713" s="203">
        <v>0</v>
      </c>
      <c r="AV713" s="203">
        <v>0</v>
      </c>
      <c r="AW713" s="203">
        <v>0</v>
      </c>
      <c r="AX713" s="209">
        <v>0</v>
      </c>
      <c r="AY713" s="329"/>
      <c r="AZ713" s="33"/>
    </row>
    <row r="714" spans="1:52">
      <c r="A714" s="45">
        <v>28</v>
      </c>
      <c r="B714" s="158">
        <f t="shared" si="76"/>
        <v>157.12</v>
      </c>
      <c r="C714" s="158">
        <f t="shared" si="76"/>
        <v>0</v>
      </c>
      <c r="D714" s="158">
        <f t="shared" si="76"/>
        <v>29.02</v>
      </c>
      <c r="E714" s="158">
        <f t="shared" si="76"/>
        <v>100.88</v>
      </c>
      <c r="F714" s="158">
        <f t="shared" si="76"/>
        <v>249.15</v>
      </c>
      <c r="G714" s="158">
        <f t="shared" si="76"/>
        <v>279.88</v>
      </c>
      <c r="H714" s="158">
        <f t="shared" si="76"/>
        <v>251.08999999999997</v>
      </c>
      <c r="I714" s="158">
        <f t="shared" si="76"/>
        <v>511.51000000000005</v>
      </c>
      <c r="J714" s="158">
        <f t="shared" si="76"/>
        <v>89.3</v>
      </c>
      <c r="K714" s="158">
        <f t="shared" si="76"/>
        <v>97.08</v>
      </c>
      <c r="L714" s="158">
        <f t="shared" si="76"/>
        <v>821.49</v>
      </c>
      <c r="M714" s="158">
        <f t="shared" si="76"/>
        <v>679.79</v>
      </c>
      <c r="N714" s="158">
        <f t="shared" si="76"/>
        <v>690.14</v>
      </c>
      <c r="O714" s="158">
        <f t="shared" si="76"/>
        <v>549.69000000000005</v>
      </c>
      <c r="P714" s="158">
        <f t="shared" si="76"/>
        <v>727.9</v>
      </c>
      <c r="Q714" s="158">
        <f t="shared" si="76"/>
        <v>919.6</v>
      </c>
      <c r="R714" s="158">
        <f t="shared" si="77"/>
        <v>1047.6600000000001</v>
      </c>
      <c r="S714" s="158">
        <f t="shared" si="75"/>
        <v>895.62</v>
      </c>
      <c r="T714" s="158">
        <f t="shared" si="75"/>
        <v>108.39</v>
      </c>
      <c r="U714" s="158">
        <f t="shared" si="75"/>
        <v>463.87</v>
      </c>
      <c r="V714" s="158">
        <f t="shared" si="75"/>
        <v>340.02</v>
      </c>
      <c r="W714" s="158">
        <f t="shared" si="75"/>
        <v>265.32</v>
      </c>
      <c r="X714" s="158">
        <f t="shared" si="75"/>
        <v>0</v>
      </c>
      <c r="Y714" s="158">
        <f t="shared" si="75"/>
        <v>0</v>
      </c>
      <c r="Z714" s="35"/>
      <c r="AA714" s="202">
        <v>157.12</v>
      </c>
      <c r="AB714" s="203">
        <v>0</v>
      </c>
      <c r="AC714" s="203">
        <v>29.02</v>
      </c>
      <c r="AD714" s="203">
        <v>100.88</v>
      </c>
      <c r="AE714" s="203">
        <v>249.15</v>
      </c>
      <c r="AF714" s="203">
        <v>279.88</v>
      </c>
      <c r="AG714" s="203">
        <v>251.08999999999997</v>
      </c>
      <c r="AH714" s="203">
        <v>511.51000000000005</v>
      </c>
      <c r="AI714" s="203">
        <v>89.3</v>
      </c>
      <c r="AJ714" s="203">
        <v>97.08</v>
      </c>
      <c r="AK714" s="203">
        <v>821.49</v>
      </c>
      <c r="AL714" s="203">
        <v>679.79</v>
      </c>
      <c r="AM714" s="203">
        <v>690.14</v>
      </c>
      <c r="AN714" s="203">
        <v>549.69000000000005</v>
      </c>
      <c r="AO714" s="203">
        <v>727.9</v>
      </c>
      <c r="AP714" s="203">
        <v>919.6</v>
      </c>
      <c r="AQ714" s="203">
        <v>1047.6600000000001</v>
      </c>
      <c r="AR714" s="203">
        <v>895.62</v>
      </c>
      <c r="AS714" s="203">
        <v>108.39</v>
      </c>
      <c r="AT714" s="203">
        <v>463.87</v>
      </c>
      <c r="AU714" s="203">
        <v>340.02</v>
      </c>
      <c r="AV714" s="203">
        <v>265.32</v>
      </c>
      <c r="AW714" s="203">
        <v>0</v>
      </c>
      <c r="AX714" s="209">
        <v>0</v>
      </c>
      <c r="AY714" s="329"/>
      <c r="AZ714" s="33"/>
    </row>
    <row r="715" spans="1:52">
      <c r="A715" s="45">
        <v>29</v>
      </c>
      <c r="B715" s="158">
        <f t="shared" si="76"/>
        <v>0</v>
      </c>
      <c r="C715" s="158">
        <f t="shared" si="76"/>
        <v>0</v>
      </c>
      <c r="D715" s="158">
        <f t="shared" si="76"/>
        <v>0</v>
      </c>
      <c r="E715" s="158">
        <f t="shared" si="76"/>
        <v>0</v>
      </c>
      <c r="F715" s="158">
        <f t="shared" si="76"/>
        <v>82.69</v>
      </c>
      <c r="G715" s="158">
        <f t="shared" si="76"/>
        <v>0</v>
      </c>
      <c r="H715" s="158">
        <f t="shared" si="76"/>
        <v>266.25</v>
      </c>
      <c r="I715" s="158">
        <f t="shared" si="76"/>
        <v>570.72</v>
      </c>
      <c r="J715" s="158">
        <f t="shared" si="76"/>
        <v>578.33000000000004</v>
      </c>
      <c r="K715" s="158">
        <f t="shared" si="76"/>
        <v>623.84</v>
      </c>
      <c r="L715" s="158">
        <f t="shared" si="76"/>
        <v>367.08</v>
      </c>
      <c r="M715" s="158">
        <f t="shared" si="76"/>
        <v>606.27</v>
      </c>
      <c r="N715" s="158">
        <f t="shared" si="76"/>
        <v>616.33000000000004</v>
      </c>
      <c r="O715" s="158">
        <f t="shared" si="76"/>
        <v>576.84</v>
      </c>
      <c r="P715" s="158">
        <f t="shared" si="76"/>
        <v>541.59</v>
      </c>
      <c r="Q715" s="158">
        <f t="shared" si="76"/>
        <v>389.18</v>
      </c>
      <c r="R715" s="158">
        <f t="shared" si="77"/>
        <v>299.07</v>
      </c>
      <c r="S715" s="158">
        <f t="shared" si="75"/>
        <v>281.74</v>
      </c>
      <c r="T715" s="158">
        <f t="shared" si="75"/>
        <v>292.06</v>
      </c>
      <c r="U715" s="158">
        <f t="shared" si="75"/>
        <v>87.72</v>
      </c>
      <c r="V715" s="158">
        <f t="shared" si="75"/>
        <v>0</v>
      </c>
      <c r="W715" s="158">
        <f t="shared" si="75"/>
        <v>0</v>
      </c>
      <c r="X715" s="158">
        <f t="shared" si="75"/>
        <v>0</v>
      </c>
      <c r="Y715" s="158">
        <f t="shared" si="75"/>
        <v>0</v>
      </c>
      <c r="Z715" s="35"/>
      <c r="AA715" s="202">
        <v>0</v>
      </c>
      <c r="AB715" s="203">
        <v>0</v>
      </c>
      <c r="AC715" s="203">
        <v>0</v>
      </c>
      <c r="AD715" s="203">
        <v>0</v>
      </c>
      <c r="AE715" s="203">
        <v>82.69</v>
      </c>
      <c r="AF715" s="203">
        <v>0</v>
      </c>
      <c r="AG715" s="203">
        <v>266.25</v>
      </c>
      <c r="AH715" s="203">
        <v>570.72</v>
      </c>
      <c r="AI715" s="203">
        <v>578.33000000000004</v>
      </c>
      <c r="AJ715" s="203">
        <v>623.84</v>
      </c>
      <c r="AK715" s="203">
        <v>367.08</v>
      </c>
      <c r="AL715" s="203">
        <v>606.27</v>
      </c>
      <c r="AM715" s="203">
        <v>616.33000000000004</v>
      </c>
      <c r="AN715" s="203">
        <v>576.84</v>
      </c>
      <c r="AO715" s="203">
        <v>541.59</v>
      </c>
      <c r="AP715" s="203">
        <v>389.18</v>
      </c>
      <c r="AQ715" s="203">
        <v>299.07</v>
      </c>
      <c r="AR715" s="203">
        <v>281.74</v>
      </c>
      <c r="AS715" s="203">
        <v>292.06</v>
      </c>
      <c r="AT715" s="203">
        <v>87.72</v>
      </c>
      <c r="AU715" s="203">
        <v>0</v>
      </c>
      <c r="AV715" s="203">
        <v>0</v>
      </c>
      <c r="AW715" s="203">
        <v>0</v>
      </c>
      <c r="AX715" s="209">
        <v>0</v>
      </c>
      <c r="AY715" s="329"/>
      <c r="AZ715" s="33"/>
    </row>
    <row r="716" spans="1:52">
      <c r="A716" s="45">
        <v>30</v>
      </c>
      <c r="B716" s="158">
        <f t="shared" si="76"/>
        <v>0</v>
      </c>
      <c r="C716" s="158">
        <f t="shared" si="76"/>
        <v>0</v>
      </c>
      <c r="D716" s="158">
        <f t="shared" si="76"/>
        <v>0</v>
      </c>
      <c r="E716" s="158">
        <f t="shared" si="76"/>
        <v>0</v>
      </c>
      <c r="F716" s="158">
        <f t="shared" si="76"/>
        <v>0</v>
      </c>
      <c r="G716" s="158">
        <f t="shared" si="76"/>
        <v>64.540000000000006</v>
      </c>
      <c r="H716" s="158">
        <f t="shared" si="76"/>
        <v>490.58</v>
      </c>
      <c r="I716" s="158">
        <f t="shared" si="76"/>
        <v>405.82</v>
      </c>
      <c r="J716" s="158">
        <f t="shared" si="76"/>
        <v>369.8</v>
      </c>
      <c r="K716" s="158">
        <f t="shared" si="76"/>
        <v>245.74</v>
      </c>
      <c r="L716" s="158">
        <f t="shared" si="76"/>
        <v>315.41000000000003</v>
      </c>
      <c r="M716" s="158">
        <f t="shared" si="76"/>
        <v>509.81</v>
      </c>
      <c r="N716" s="158">
        <f t="shared" si="76"/>
        <v>319.64999999999998</v>
      </c>
      <c r="O716" s="158">
        <f t="shared" si="76"/>
        <v>536.34</v>
      </c>
      <c r="P716" s="158">
        <f t="shared" si="76"/>
        <v>513.34</v>
      </c>
      <c r="Q716" s="158">
        <f t="shared" si="76"/>
        <v>232.89</v>
      </c>
      <c r="R716" s="158">
        <f t="shared" si="77"/>
        <v>217.12</v>
      </c>
      <c r="S716" s="158">
        <f t="shared" si="75"/>
        <v>168.34</v>
      </c>
      <c r="T716" s="158">
        <f t="shared" si="75"/>
        <v>438.51</v>
      </c>
      <c r="U716" s="158">
        <f t="shared" si="75"/>
        <v>168.06</v>
      </c>
      <c r="V716" s="158">
        <f t="shared" si="75"/>
        <v>0</v>
      </c>
      <c r="W716" s="158">
        <f t="shared" si="75"/>
        <v>0</v>
      </c>
      <c r="X716" s="158">
        <f t="shared" si="75"/>
        <v>0</v>
      </c>
      <c r="Y716" s="158">
        <f t="shared" si="75"/>
        <v>0</v>
      </c>
      <c r="Z716" s="35"/>
      <c r="AA716" s="202">
        <v>0</v>
      </c>
      <c r="AB716" s="203">
        <v>0</v>
      </c>
      <c r="AC716" s="203">
        <v>0</v>
      </c>
      <c r="AD716" s="203">
        <v>0</v>
      </c>
      <c r="AE716" s="203">
        <v>0</v>
      </c>
      <c r="AF716" s="203">
        <v>64.540000000000006</v>
      </c>
      <c r="AG716" s="203">
        <v>490.58</v>
      </c>
      <c r="AH716" s="203">
        <v>405.82</v>
      </c>
      <c r="AI716" s="203">
        <v>369.8</v>
      </c>
      <c r="AJ716" s="203">
        <v>245.74</v>
      </c>
      <c r="AK716" s="203">
        <v>315.41000000000003</v>
      </c>
      <c r="AL716" s="203">
        <v>509.81</v>
      </c>
      <c r="AM716" s="203">
        <v>319.64999999999998</v>
      </c>
      <c r="AN716" s="203">
        <v>536.34</v>
      </c>
      <c r="AO716" s="203">
        <v>513.34</v>
      </c>
      <c r="AP716" s="203">
        <v>232.89</v>
      </c>
      <c r="AQ716" s="203">
        <v>217.12</v>
      </c>
      <c r="AR716" s="203">
        <v>168.34</v>
      </c>
      <c r="AS716" s="203">
        <v>438.51</v>
      </c>
      <c r="AT716" s="203">
        <v>168.06</v>
      </c>
      <c r="AU716" s="203">
        <v>0</v>
      </c>
      <c r="AV716" s="203">
        <v>0</v>
      </c>
      <c r="AW716" s="203">
        <v>0</v>
      </c>
      <c r="AX716" s="209">
        <v>0</v>
      </c>
      <c r="AY716" s="329"/>
      <c r="AZ716" s="33"/>
    </row>
    <row r="717" spans="1:52" ht="13.15" customHeight="1" thickBot="1">
      <c r="A717" s="143">
        <v>31</v>
      </c>
      <c r="B717" s="158">
        <f t="shared" si="76"/>
        <v>0</v>
      </c>
      <c r="C717" s="158">
        <f t="shared" si="76"/>
        <v>0</v>
      </c>
      <c r="D717" s="158">
        <f t="shared" si="76"/>
        <v>0</v>
      </c>
      <c r="E717" s="158">
        <f t="shared" si="76"/>
        <v>0</v>
      </c>
      <c r="F717" s="158">
        <f t="shared" si="76"/>
        <v>0</v>
      </c>
      <c r="G717" s="158">
        <f t="shared" si="76"/>
        <v>0</v>
      </c>
      <c r="H717" s="158">
        <f t="shared" si="76"/>
        <v>162.19</v>
      </c>
      <c r="I717" s="158">
        <f t="shared" si="76"/>
        <v>52.36</v>
      </c>
      <c r="J717" s="158">
        <f t="shared" si="76"/>
        <v>265.27999999999997</v>
      </c>
      <c r="K717" s="158">
        <f t="shared" si="76"/>
        <v>307.12</v>
      </c>
      <c r="L717" s="158">
        <f t="shared" si="76"/>
        <v>218.1</v>
      </c>
      <c r="M717" s="158">
        <f t="shared" si="76"/>
        <v>204.82</v>
      </c>
      <c r="N717" s="158">
        <f t="shared" si="76"/>
        <v>239.22</v>
      </c>
      <c r="O717" s="158">
        <f t="shared" si="76"/>
        <v>245.85</v>
      </c>
      <c r="P717" s="158">
        <f t="shared" si="76"/>
        <v>253.13000000000002</v>
      </c>
      <c r="Q717" s="158">
        <f t="shared" si="76"/>
        <v>207.16</v>
      </c>
      <c r="R717" s="158">
        <f t="shared" si="77"/>
        <v>207.6</v>
      </c>
      <c r="S717" s="158">
        <f t="shared" si="75"/>
        <v>192.95</v>
      </c>
      <c r="T717" s="158">
        <f t="shared" si="75"/>
        <v>193.36</v>
      </c>
      <c r="U717" s="158">
        <f t="shared" si="75"/>
        <v>146.96</v>
      </c>
      <c r="V717" s="158">
        <f t="shared" si="75"/>
        <v>0</v>
      </c>
      <c r="W717" s="158">
        <f t="shared" si="75"/>
        <v>0</v>
      </c>
      <c r="X717" s="158">
        <f t="shared" si="75"/>
        <v>0</v>
      </c>
      <c r="Y717" s="158">
        <f t="shared" si="75"/>
        <v>0</v>
      </c>
      <c r="Z717" s="35"/>
      <c r="AA717" s="206">
        <v>0</v>
      </c>
      <c r="AB717" s="207">
        <v>0</v>
      </c>
      <c r="AC717" s="207">
        <v>0</v>
      </c>
      <c r="AD717" s="207">
        <v>0</v>
      </c>
      <c r="AE717" s="207">
        <v>0</v>
      </c>
      <c r="AF717" s="207">
        <v>0</v>
      </c>
      <c r="AG717" s="207">
        <v>162.19</v>
      </c>
      <c r="AH717" s="207">
        <v>52.36</v>
      </c>
      <c r="AI717" s="207">
        <v>265.27999999999997</v>
      </c>
      <c r="AJ717" s="207">
        <v>307.12</v>
      </c>
      <c r="AK717" s="207">
        <v>218.1</v>
      </c>
      <c r="AL717" s="207">
        <v>204.82</v>
      </c>
      <c r="AM717" s="207">
        <v>239.22</v>
      </c>
      <c r="AN717" s="207">
        <v>245.85</v>
      </c>
      <c r="AO717" s="207">
        <v>253.13000000000002</v>
      </c>
      <c r="AP717" s="207">
        <v>207.16</v>
      </c>
      <c r="AQ717" s="207">
        <v>207.6</v>
      </c>
      <c r="AR717" s="207">
        <v>192.95</v>
      </c>
      <c r="AS717" s="207">
        <v>193.36</v>
      </c>
      <c r="AT717" s="207">
        <v>146.96</v>
      </c>
      <c r="AU717" s="207">
        <v>0</v>
      </c>
      <c r="AV717" s="207">
        <v>0</v>
      </c>
      <c r="AW717" s="207">
        <v>0</v>
      </c>
      <c r="AX717" s="210">
        <v>0</v>
      </c>
      <c r="AY717" s="329"/>
      <c r="AZ717" s="33"/>
    </row>
    <row r="718" spans="1:52" ht="13.15" customHeight="1">
      <c r="A718" s="56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35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4"/>
      <c r="AN718" s="254"/>
      <c r="AO718" s="254"/>
      <c r="AP718" s="254"/>
      <c r="AQ718" s="254"/>
      <c r="AR718" s="254"/>
      <c r="AS718" s="254"/>
      <c r="AT718" s="254"/>
      <c r="AU718" s="254"/>
      <c r="AV718" s="254"/>
      <c r="AW718" s="254"/>
      <c r="AX718" s="254"/>
      <c r="AY718" s="255"/>
      <c r="AZ718" s="33"/>
    </row>
    <row r="719" spans="1:52" ht="12.75" customHeight="1" thickBot="1">
      <c r="A719" s="56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35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5"/>
      <c r="AZ719" s="33"/>
    </row>
    <row r="720" spans="1:52" ht="36" customHeight="1">
      <c r="A720" s="494" t="s">
        <v>1</v>
      </c>
      <c r="B720" s="496" t="s">
        <v>127</v>
      </c>
      <c r="C720" s="496"/>
      <c r="D720" s="496"/>
      <c r="E720" s="496"/>
      <c r="F720" s="496"/>
      <c r="G720" s="496"/>
      <c r="H720" s="496"/>
      <c r="I720" s="496"/>
      <c r="J720" s="496"/>
      <c r="K720" s="496"/>
      <c r="L720" s="496"/>
      <c r="M720" s="496"/>
      <c r="N720" s="496"/>
      <c r="O720" s="496"/>
      <c r="P720" s="496"/>
      <c r="Q720" s="496"/>
      <c r="R720" s="496"/>
      <c r="S720" s="496"/>
      <c r="T720" s="496"/>
      <c r="U720" s="496"/>
      <c r="V720" s="496"/>
      <c r="W720" s="496"/>
      <c r="X720" s="496"/>
      <c r="Y720" s="497"/>
      <c r="AA720" s="476" t="s">
        <v>90</v>
      </c>
      <c r="AB720" s="477"/>
      <c r="AC720" s="477"/>
      <c r="AD720" s="477"/>
      <c r="AE720" s="477"/>
      <c r="AF720" s="477"/>
      <c r="AG720" s="477"/>
      <c r="AH720" s="477"/>
      <c r="AI720" s="477"/>
      <c r="AJ720" s="477"/>
      <c r="AK720" s="477"/>
      <c r="AL720" s="477"/>
      <c r="AM720" s="477"/>
      <c r="AN720" s="477"/>
      <c r="AO720" s="477"/>
      <c r="AP720" s="477"/>
      <c r="AQ720" s="477"/>
      <c r="AR720" s="477"/>
      <c r="AS720" s="477"/>
      <c r="AT720" s="477"/>
      <c r="AU720" s="477"/>
      <c r="AV720" s="477"/>
      <c r="AW720" s="477"/>
      <c r="AX720" s="616"/>
      <c r="AY720" s="617"/>
      <c r="AZ720" s="9"/>
    </row>
    <row r="721" spans="1:53" ht="44.25" customHeight="1">
      <c r="A721" s="495"/>
      <c r="B721" s="46" t="s">
        <v>3</v>
      </c>
      <c r="C721" s="46" t="s">
        <v>4</v>
      </c>
      <c r="D721" s="46" t="s">
        <v>5</v>
      </c>
      <c r="E721" s="46" t="s">
        <v>6</v>
      </c>
      <c r="F721" s="46" t="s">
        <v>7</v>
      </c>
      <c r="G721" s="46" t="s">
        <v>8</v>
      </c>
      <c r="H721" s="46" t="s">
        <v>9</v>
      </c>
      <c r="I721" s="46" t="s">
        <v>10</v>
      </c>
      <c r="J721" s="46" t="s">
        <v>11</v>
      </c>
      <c r="K721" s="46" t="s">
        <v>12</v>
      </c>
      <c r="L721" s="46" t="s">
        <v>13</v>
      </c>
      <c r="M721" s="46" t="s">
        <v>14</v>
      </c>
      <c r="N721" s="46" t="s">
        <v>15</v>
      </c>
      <c r="O721" s="46" t="s">
        <v>16</v>
      </c>
      <c r="P721" s="46" t="s">
        <v>17</v>
      </c>
      <c r="Q721" s="46" t="s">
        <v>18</v>
      </c>
      <c r="R721" s="46" t="s">
        <v>19</v>
      </c>
      <c r="S721" s="46" t="s">
        <v>20</v>
      </c>
      <c r="T721" s="46" t="s">
        <v>21</v>
      </c>
      <c r="U721" s="46" t="s">
        <v>22</v>
      </c>
      <c r="V721" s="46" t="s">
        <v>23</v>
      </c>
      <c r="W721" s="46" t="s">
        <v>24</v>
      </c>
      <c r="X721" s="46" t="s">
        <v>25</v>
      </c>
      <c r="Y721" s="47" t="s">
        <v>26</v>
      </c>
      <c r="AA721" s="58" t="s">
        <v>3</v>
      </c>
      <c r="AB721" s="59" t="s">
        <v>4</v>
      </c>
      <c r="AC721" s="59" t="s">
        <v>5</v>
      </c>
      <c r="AD721" s="59" t="s">
        <v>6</v>
      </c>
      <c r="AE721" s="59" t="s">
        <v>7</v>
      </c>
      <c r="AF721" s="59" t="s">
        <v>8</v>
      </c>
      <c r="AG721" s="59" t="s">
        <v>9</v>
      </c>
      <c r="AH721" s="59" t="s">
        <v>10</v>
      </c>
      <c r="AI721" s="59" t="s">
        <v>11</v>
      </c>
      <c r="AJ721" s="59" t="s">
        <v>12</v>
      </c>
      <c r="AK721" s="59" t="s">
        <v>13</v>
      </c>
      <c r="AL721" s="59" t="s">
        <v>14</v>
      </c>
      <c r="AM721" s="59" t="s">
        <v>15</v>
      </c>
      <c r="AN721" s="59" t="s">
        <v>16</v>
      </c>
      <c r="AO721" s="59" t="s">
        <v>17</v>
      </c>
      <c r="AP721" s="59" t="s">
        <v>18</v>
      </c>
      <c r="AQ721" s="59" t="s">
        <v>19</v>
      </c>
      <c r="AR721" s="59" t="s">
        <v>20</v>
      </c>
      <c r="AS721" s="59" t="s">
        <v>21</v>
      </c>
      <c r="AT721" s="59" t="s">
        <v>22</v>
      </c>
      <c r="AU721" s="59" t="s">
        <v>23</v>
      </c>
      <c r="AV721" s="59" t="s">
        <v>24</v>
      </c>
      <c r="AW721" s="59" t="s">
        <v>25</v>
      </c>
      <c r="AX721" s="146" t="s">
        <v>26</v>
      </c>
      <c r="AY721" s="621"/>
      <c r="AZ721" s="122"/>
    </row>
    <row r="722" spans="1:53" s="161" customFormat="1" ht="16.149999999999999" customHeight="1">
      <c r="A722" s="500" t="s">
        <v>219</v>
      </c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2"/>
      <c r="AA722" s="500">
        <v>2</v>
      </c>
      <c r="AB722" s="501"/>
      <c r="AC722" s="501"/>
      <c r="AD722" s="501"/>
      <c r="AE722" s="501"/>
      <c r="AF722" s="501"/>
      <c r="AG722" s="501"/>
      <c r="AH722" s="501"/>
      <c r="AI722" s="501"/>
      <c r="AJ722" s="501"/>
      <c r="AK722" s="501"/>
      <c r="AL722" s="501"/>
      <c r="AM722" s="501"/>
      <c r="AN722" s="501"/>
      <c r="AO722" s="501"/>
      <c r="AP722" s="501"/>
      <c r="AQ722" s="501"/>
      <c r="AR722" s="501"/>
      <c r="AS722" s="501"/>
      <c r="AT722" s="501"/>
      <c r="AU722" s="501"/>
      <c r="AV722" s="501"/>
      <c r="AW722" s="501"/>
      <c r="AX722" s="502"/>
      <c r="AY722" s="330"/>
      <c r="AZ722" s="165"/>
      <c r="BA722" s="159"/>
    </row>
    <row r="723" spans="1:53">
      <c r="A723" s="45">
        <v>1</v>
      </c>
      <c r="B723" s="158">
        <f t="shared" ref="B723:Q738" si="78">AA723+$AY723</f>
        <v>0</v>
      </c>
      <c r="C723" s="158">
        <f t="shared" si="78"/>
        <v>0</v>
      </c>
      <c r="D723" s="158">
        <f t="shared" si="78"/>
        <v>298.60000000000002</v>
      </c>
      <c r="E723" s="158">
        <f t="shared" si="78"/>
        <v>45.88</v>
      </c>
      <c r="F723" s="158">
        <f t="shared" si="78"/>
        <v>0</v>
      </c>
      <c r="G723" s="158">
        <f t="shared" si="78"/>
        <v>0</v>
      </c>
      <c r="H723" s="158">
        <f t="shared" si="78"/>
        <v>0</v>
      </c>
      <c r="I723" s="158">
        <f t="shared" si="78"/>
        <v>0</v>
      </c>
      <c r="J723" s="158">
        <f t="shared" si="78"/>
        <v>0</v>
      </c>
      <c r="K723" s="158">
        <f t="shared" si="78"/>
        <v>0</v>
      </c>
      <c r="L723" s="158">
        <f t="shared" si="78"/>
        <v>0</v>
      </c>
      <c r="M723" s="158">
        <f t="shared" si="78"/>
        <v>0</v>
      </c>
      <c r="N723" s="158">
        <f t="shared" si="78"/>
        <v>0</v>
      </c>
      <c r="O723" s="158">
        <f t="shared" si="78"/>
        <v>0</v>
      </c>
      <c r="P723" s="158">
        <f t="shared" si="78"/>
        <v>0</v>
      </c>
      <c r="Q723" s="158">
        <f t="shared" si="78"/>
        <v>0</v>
      </c>
      <c r="R723" s="158">
        <f t="shared" ref="R723:Y753" si="79">AQ723+$AY723</f>
        <v>0</v>
      </c>
      <c r="S723" s="158">
        <f t="shared" si="79"/>
        <v>0</v>
      </c>
      <c r="T723" s="158">
        <f t="shared" si="79"/>
        <v>52.74</v>
      </c>
      <c r="U723" s="158">
        <f t="shared" si="79"/>
        <v>11.22</v>
      </c>
      <c r="V723" s="158">
        <f t="shared" si="79"/>
        <v>0</v>
      </c>
      <c r="W723" s="158">
        <f t="shared" si="79"/>
        <v>15.05</v>
      </c>
      <c r="X723" s="158">
        <f t="shared" si="79"/>
        <v>232.17</v>
      </c>
      <c r="Y723" s="158">
        <f t="shared" si="79"/>
        <v>57.52</v>
      </c>
      <c r="Z723" s="35"/>
      <c r="AA723" s="39">
        <v>0</v>
      </c>
      <c r="AB723" s="37">
        <v>0</v>
      </c>
      <c r="AC723" s="37">
        <v>298.60000000000002</v>
      </c>
      <c r="AD723" s="37">
        <v>45.88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52.74</v>
      </c>
      <c r="AT723" s="37">
        <v>11.22</v>
      </c>
      <c r="AU723" s="37">
        <v>0</v>
      </c>
      <c r="AV723" s="37">
        <v>15.05</v>
      </c>
      <c r="AW723" s="37">
        <v>232.17</v>
      </c>
      <c r="AX723" s="38">
        <v>57.52</v>
      </c>
      <c r="AY723" s="328"/>
      <c r="AZ723" s="33"/>
    </row>
    <row r="724" spans="1:53">
      <c r="A724" s="45">
        <v>2</v>
      </c>
      <c r="B724" s="158">
        <f t="shared" si="78"/>
        <v>169.36</v>
      </c>
      <c r="C724" s="158">
        <f t="shared" si="78"/>
        <v>356.5</v>
      </c>
      <c r="D724" s="158">
        <f t="shared" si="78"/>
        <v>329.94</v>
      </c>
      <c r="E724" s="158">
        <f t="shared" si="78"/>
        <v>290.74</v>
      </c>
      <c r="F724" s="158">
        <f t="shared" si="78"/>
        <v>87.3</v>
      </c>
      <c r="G724" s="158">
        <f t="shared" si="78"/>
        <v>0</v>
      </c>
      <c r="H724" s="158">
        <f t="shared" si="78"/>
        <v>0</v>
      </c>
      <c r="I724" s="158">
        <f t="shared" si="78"/>
        <v>0</v>
      </c>
      <c r="J724" s="158">
        <f t="shared" si="78"/>
        <v>0</v>
      </c>
      <c r="K724" s="158">
        <f t="shared" si="78"/>
        <v>17.760000000000002</v>
      </c>
      <c r="L724" s="158">
        <f t="shared" si="78"/>
        <v>0</v>
      </c>
      <c r="M724" s="158">
        <f t="shared" si="78"/>
        <v>0</v>
      </c>
      <c r="N724" s="158">
        <f t="shared" si="78"/>
        <v>0</v>
      </c>
      <c r="O724" s="158">
        <f t="shared" si="78"/>
        <v>52.58</v>
      </c>
      <c r="P724" s="158">
        <f t="shared" si="78"/>
        <v>64.599999999999994</v>
      </c>
      <c r="Q724" s="158">
        <f t="shared" si="78"/>
        <v>51.21</v>
      </c>
      <c r="R724" s="158">
        <f t="shared" si="79"/>
        <v>42.3</v>
      </c>
      <c r="S724" s="158">
        <f t="shared" si="79"/>
        <v>73.959999999999994</v>
      </c>
      <c r="T724" s="158">
        <f t="shared" si="79"/>
        <v>65.430000000000007</v>
      </c>
      <c r="U724" s="158">
        <f t="shared" si="79"/>
        <v>154.15</v>
      </c>
      <c r="V724" s="158">
        <f t="shared" si="79"/>
        <v>18.78</v>
      </c>
      <c r="W724" s="158">
        <f t="shared" si="79"/>
        <v>196.02</v>
      </c>
      <c r="X724" s="158">
        <f t="shared" si="79"/>
        <v>311.64999999999998</v>
      </c>
      <c r="Y724" s="158">
        <f t="shared" si="79"/>
        <v>106.37</v>
      </c>
      <c r="Z724" s="35"/>
      <c r="AA724" s="36">
        <v>169.36</v>
      </c>
      <c r="AB724" s="37">
        <v>356.5</v>
      </c>
      <c r="AC724" s="37">
        <v>329.94</v>
      </c>
      <c r="AD724" s="37">
        <v>290.74</v>
      </c>
      <c r="AE724" s="37">
        <v>87.3</v>
      </c>
      <c r="AF724" s="37">
        <v>0</v>
      </c>
      <c r="AG724" s="37">
        <v>0</v>
      </c>
      <c r="AH724" s="37">
        <v>0</v>
      </c>
      <c r="AI724" s="37">
        <v>0</v>
      </c>
      <c r="AJ724" s="37">
        <v>17.760000000000002</v>
      </c>
      <c r="AK724" s="37">
        <v>0</v>
      </c>
      <c r="AL724" s="37">
        <v>0</v>
      </c>
      <c r="AM724" s="37">
        <v>0</v>
      </c>
      <c r="AN724" s="37">
        <v>52.58</v>
      </c>
      <c r="AO724" s="37">
        <v>64.599999999999994</v>
      </c>
      <c r="AP724" s="37">
        <v>51.21</v>
      </c>
      <c r="AQ724" s="37">
        <v>42.3</v>
      </c>
      <c r="AR724" s="37">
        <v>73.959999999999994</v>
      </c>
      <c r="AS724" s="37">
        <v>65.430000000000007</v>
      </c>
      <c r="AT724" s="37">
        <v>154.15</v>
      </c>
      <c r="AU724" s="37">
        <v>18.78</v>
      </c>
      <c r="AV724" s="37">
        <v>196.02</v>
      </c>
      <c r="AW724" s="37">
        <v>311.64999999999998</v>
      </c>
      <c r="AX724" s="38">
        <v>106.37</v>
      </c>
      <c r="AY724" s="329"/>
      <c r="AZ724" s="33"/>
    </row>
    <row r="725" spans="1:53">
      <c r="A725" s="45">
        <v>3</v>
      </c>
      <c r="B725" s="158">
        <f t="shared" si="78"/>
        <v>80.599999999999994</v>
      </c>
      <c r="C725" s="158">
        <f t="shared" si="78"/>
        <v>29.98</v>
      </c>
      <c r="D725" s="158">
        <f t="shared" si="78"/>
        <v>0.03</v>
      </c>
      <c r="E725" s="158">
        <f t="shared" si="78"/>
        <v>55.56</v>
      </c>
      <c r="F725" s="158">
        <f t="shared" si="78"/>
        <v>44.28</v>
      </c>
      <c r="G725" s="158">
        <f t="shared" si="78"/>
        <v>0</v>
      </c>
      <c r="H725" s="158">
        <f t="shared" si="78"/>
        <v>0</v>
      </c>
      <c r="I725" s="158">
        <f t="shared" si="78"/>
        <v>0</v>
      </c>
      <c r="J725" s="158">
        <f t="shared" si="78"/>
        <v>0</v>
      </c>
      <c r="K725" s="158">
        <f t="shared" si="78"/>
        <v>0</v>
      </c>
      <c r="L725" s="158">
        <f t="shared" si="78"/>
        <v>0</v>
      </c>
      <c r="M725" s="158">
        <f t="shared" si="78"/>
        <v>0</v>
      </c>
      <c r="N725" s="158">
        <f t="shared" si="78"/>
        <v>0</v>
      </c>
      <c r="O725" s="158">
        <f t="shared" si="78"/>
        <v>0</v>
      </c>
      <c r="P725" s="158">
        <f t="shared" si="78"/>
        <v>0</v>
      </c>
      <c r="Q725" s="158">
        <f t="shared" si="78"/>
        <v>0</v>
      </c>
      <c r="R725" s="158">
        <f t="shared" si="79"/>
        <v>0</v>
      </c>
      <c r="S725" s="158">
        <f t="shared" si="79"/>
        <v>0</v>
      </c>
      <c r="T725" s="158">
        <f t="shared" si="79"/>
        <v>0</v>
      </c>
      <c r="U725" s="158">
        <f t="shared" si="79"/>
        <v>0</v>
      </c>
      <c r="V725" s="158">
        <f t="shared" si="79"/>
        <v>0</v>
      </c>
      <c r="W725" s="158">
        <f t="shared" si="79"/>
        <v>2.21</v>
      </c>
      <c r="X725" s="158">
        <f t="shared" si="79"/>
        <v>45.78</v>
      </c>
      <c r="Y725" s="158">
        <f t="shared" si="79"/>
        <v>0</v>
      </c>
      <c r="Z725" s="35"/>
      <c r="AA725" s="36">
        <v>80.599999999999994</v>
      </c>
      <c r="AB725" s="37">
        <v>29.98</v>
      </c>
      <c r="AC725" s="37">
        <v>0.03</v>
      </c>
      <c r="AD725" s="37">
        <v>55.56</v>
      </c>
      <c r="AE725" s="37">
        <v>44.28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2.21</v>
      </c>
      <c r="AW725" s="37">
        <v>45.78</v>
      </c>
      <c r="AX725" s="38">
        <v>0</v>
      </c>
      <c r="AY725" s="329"/>
      <c r="AZ725" s="33"/>
    </row>
    <row r="726" spans="1:53">
      <c r="A726" s="45">
        <v>4</v>
      </c>
      <c r="B726" s="158">
        <f t="shared" si="78"/>
        <v>12.63</v>
      </c>
      <c r="C726" s="158">
        <f t="shared" si="78"/>
        <v>35.39</v>
      </c>
      <c r="D726" s="158">
        <f t="shared" si="78"/>
        <v>53.09</v>
      </c>
      <c r="E726" s="158">
        <f t="shared" si="78"/>
        <v>93.35</v>
      </c>
      <c r="F726" s="158">
        <f t="shared" si="78"/>
        <v>56.05</v>
      </c>
      <c r="G726" s="158">
        <f t="shared" si="78"/>
        <v>32.9</v>
      </c>
      <c r="H726" s="158">
        <f t="shared" si="78"/>
        <v>0</v>
      </c>
      <c r="I726" s="158">
        <f t="shared" si="78"/>
        <v>0</v>
      </c>
      <c r="J726" s="158">
        <f t="shared" si="78"/>
        <v>0</v>
      </c>
      <c r="K726" s="158">
        <f t="shared" si="78"/>
        <v>0</v>
      </c>
      <c r="L726" s="158">
        <f t="shared" si="78"/>
        <v>0</v>
      </c>
      <c r="M726" s="158">
        <f t="shared" si="78"/>
        <v>0</v>
      </c>
      <c r="N726" s="158">
        <f t="shared" si="78"/>
        <v>0</v>
      </c>
      <c r="O726" s="158">
        <f t="shared" si="78"/>
        <v>0</v>
      </c>
      <c r="P726" s="158">
        <f t="shared" si="78"/>
        <v>0</v>
      </c>
      <c r="Q726" s="158">
        <f t="shared" si="78"/>
        <v>0</v>
      </c>
      <c r="R726" s="158">
        <f t="shared" si="79"/>
        <v>0</v>
      </c>
      <c r="S726" s="158">
        <f t="shared" si="79"/>
        <v>0</v>
      </c>
      <c r="T726" s="158">
        <f t="shared" si="79"/>
        <v>0</v>
      </c>
      <c r="U726" s="158">
        <f t="shared" si="79"/>
        <v>0</v>
      </c>
      <c r="V726" s="158">
        <f t="shared" si="79"/>
        <v>0</v>
      </c>
      <c r="W726" s="158">
        <f t="shared" si="79"/>
        <v>42.77</v>
      </c>
      <c r="X726" s="158">
        <f t="shared" si="79"/>
        <v>289.83999999999997</v>
      </c>
      <c r="Y726" s="158">
        <f t="shared" si="79"/>
        <v>18.350000000000001</v>
      </c>
      <c r="Z726" s="35"/>
      <c r="AA726" s="36">
        <v>12.63</v>
      </c>
      <c r="AB726" s="37">
        <v>35.39</v>
      </c>
      <c r="AC726" s="37">
        <v>53.09</v>
      </c>
      <c r="AD726" s="37">
        <v>93.35</v>
      </c>
      <c r="AE726" s="37">
        <v>56.05</v>
      </c>
      <c r="AF726" s="37">
        <v>32.9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7">
        <v>0</v>
      </c>
      <c r="AP726" s="37">
        <v>0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42.77</v>
      </c>
      <c r="AW726" s="37">
        <v>289.83999999999997</v>
      </c>
      <c r="AX726" s="38">
        <v>18.350000000000001</v>
      </c>
      <c r="AY726" s="329"/>
      <c r="AZ726" s="33"/>
    </row>
    <row r="727" spans="1:53">
      <c r="A727" s="45">
        <v>5</v>
      </c>
      <c r="B727" s="158">
        <f t="shared" si="78"/>
        <v>21.3</v>
      </c>
      <c r="C727" s="158">
        <f t="shared" si="78"/>
        <v>37.6</v>
      </c>
      <c r="D727" s="158">
        <f t="shared" si="78"/>
        <v>17.190000000000001</v>
      </c>
      <c r="E727" s="158">
        <f t="shared" si="78"/>
        <v>0</v>
      </c>
      <c r="F727" s="158">
        <f t="shared" si="78"/>
        <v>0</v>
      </c>
      <c r="G727" s="158">
        <f t="shared" si="78"/>
        <v>0</v>
      </c>
      <c r="H727" s="158">
        <f t="shared" si="78"/>
        <v>0</v>
      </c>
      <c r="I727" s="158">
        <f t="shared" si="78"/>
        <v>0</v>
      </c>
      <c r="J727" s="158">
        <f t="shared" si="78"/>
        <v>0</v>
      </c>
      <c r="K727" s="158">
        <f t="shared" si="78"/>
        <v>0</v>
      </c>
      <c r="L727" s="158">
        <f t="shared" si="78"/>
        <v>0</v>
      </c>
      <c r="M727" s="158">
        <f t="shared" si="78"/>
        <v>0</v>
      </c>
      <c r="N727" s="158">
        <f t="shared" si="78"/>
        <v>0</v>
      </c>
      <c r="O727" s="158">
        <f t="shared" si="78"/>
        <v>0</v>
      </c>
      <c r="P727" s="158">
        <f t="shared" si="78"/>
        <v>0</v>
      </c>
      <c r="Q727" s="158">
        <f t="shared" si="78"/>
        <v>0</v>
      </c>
      <c r="R727" s="158">
        <f t="shared" si="79"/>
        <v>0</v>
      </c>
      <c r="S727" s="158">
        <f t="shared" si="79"/>
        <v>0</v>
      </c>
      <c r="T727" s="158">
        <f t="shared" si="79"/>
        <v>0</v>
      </c>
      <c r="U727" s="158">
        <f t="shared" si="79"/>
        <v>0</v>
      </c>
      <c r="V727" s="158">
        <f t="shared" si="79"/>
        <v>0</v>
      </c>
      <c r="W727" s="158">
        <f t="shared" si="79"/>
        <v>0</v>
      </c>
      <c r="X727" s="158">
        <f t="shared" si="79"/>
        <v>132.74</v>
      </c>
      <c r="Y727" s="158">
        <f t="shared" si="79"/>
        <v>67.05</v>
      </c>
      <c r="Z727" s="35"/>
      <c r="AA727" s="36">
        <v>21.3</v>
      </c>
      <c r="AB727" s="37">
        <v>37.6</v>
      </c>
      <c r="AC727" s="37">
        <v>17.190000000000001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132.74</v>
      </c>
      <c r="AX727" s="38">
        <v>67.05</v>
      </c>
      <c r="AY727" s="329"/>
      <c r="AZ727" s="33"/>
    </row>
    <row r="728" spans="1:53">
      <c r="A728" s="45">
        <v>6</v>
      </c>
      <c r="B728" s="158">
        <f t="shared" si="78"/>
        <v>32.450000000000003</v>
      </c>
      <c r="C728" s="158">
        <f t="shared" si="78"/>
        <v>95.94</v>
      </c>
      <c r="D728" s="158">
        <f t="shared" si="78"/>
        <v>88.57</v>
      </c>
      <c r="E728" s="158">
        <f t="shared" si="78"/>
        <v>12.58</v>
      </c>
      <c r="F728" s="158">
        <f t="shared" si="78"/>
        <v>12.64</v>
      </c>
      <c r="G728" s="158">
        <f t="shared" si="78"/>
        <v>0</v>
      </c>
      <c r="H728" s="158">
        <f t="shared" si="78"/>
        <v>0</v>
      </c>
      <c r="I728" s="158">
        <f t="shared" si="78"/>
        <v>0</v>
      </c>
      <c r="J728" s="158">
        <f t="shared" si="78"/>
        <v>0</v>
      </c>
      <c r="K728" s="158">
        <f t="shared" si="78"/>
        <v>0</v>
      </c>
      <c r="L728" s="158">
        <f t="shared" si="78"/>
        <v>0</v>
      </c>
      <c r="M728" s="158">
        <f t="shared" si="78"/>
        <v>0</v>
      </c>
      <c r="N728" s="158">
        <f t="shared" si="78"/>
        <v>0</v>
      </c>
      <c r="O728" s="158">
        <f t="shared" si="78"/>
        <v>0</v>
      </c>
      <c r="P728" s="158">
        <f t="shared" si="78"/>
        <v>0</v>
      </c>
      <c r="Q728" s="158">
        <f t="shared" si="78"/>
        <v>0</v>
      </c>
      <c r="R728" s="158">
        <f t="shared" si="79"/>
        <v>0</v>
      </c>
      <c r="S728" s="158">
        <f t="shared" si="79"/>
        <v>0</v>
      </c>
      <c r="T728" s="158">
        <f t="shared" si="79"/>
        <v>0</v>
      </c>
      <c r="U728" s="158">
        <f t="shared" si="79"/>
        <v>0</v>
      </c>
      <c r="V728" s="158">
        <f t="shared" si="79"/>
        <v>0</v>
      </c>
      <c r="W728" s="158">
        <f t="shared" si="79"/>
        <v>111.65</v>
      </c>
      <c r="X728" s="158">
        <f t="shared" si="79"/>
        <v>158.47999999999999</v>
      </c>
      <c r="Y728" s="158">
        <f t="shared" si="79"/>
        <v>0</v>
      </c>
      <c r="Z728" s="35"/>
      <c r="AA728" s="36">
        <v>32.450000000000003</v>
      </c>
      <c r="AB728" s="37">
        <v>95.94</v>
      </c>
      <c r="AC728" s="37">
        <v>88.57</v>
      </c>
      <c r="AD728" s="37">
        <v>12.58</v>
      </c>
      <c r="AE728" s="37">
        <v>12.64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37">
        <v>111.65</v>
      </c>
      <c r="AW728" s="37">
        <v>158.47999999999999</v>
      </c>
      <c r="AX728" s="38">
        <v>0</v>
      </c>
      <c r="AY728" s="329"/>
      <c r="AZ728" s="33"/>
    </row>
    <row r="729" spans="1:53">
      <c r="A729" s="45">
        <v>7</v>
      </c>
      <c r="B729" s="158">
        <f t="shared" si="78"/>
        <v>47.03</v>
      </c>
      <c r="C729" s="158">
        <f t="shared" si="78"/>
        <v>66.64</v>
      </c>
      <c r="D729" s="158">
        <f t="shared" si="78"/>
        <v>98.39</v>
      </c>
      <c r="E729" s="158">
        <f t="shared" si="78"/>
        <v>35.020000000000003</v>
      </c>
      <c r="F729" s="158">
        <f t="shared" si="78"/>
        <v>51.37</v>
      </c>
      <c r="G729" s="158">
        <f t="shared" si="78"/>
        <v>0</v>
      </c>
      <c r="H729" s="158">
        <f t="shared" si="78"/>
        <v>0</v>
      </c>
      <c r="I729" s="158">
        <f t="shared" si="78"/>
        <v>0</v>
      </c>
      <c r="J729" s="158">
        <f t="shared" si="78"/>
        <v>0</v>
      </c>
      <c r="K729" s="158">
        <f t="shared" si="78"/>
        <v>0</v>
      </c>
      <c r="L729" s="158">
        <f t="shared" si="78"/>
        <v>0</v>
      </c>
      <c r="M729" s="158">
        <f t="shared" si="78"/>
        <v>0</v>
      </c>
      <c r="N729" s="158">
        <f t="shared" si="78"/>
        <v>0</v>
      </c>
      <c r="O729" s="158">
        <f t="shared" si="78"/>
        <v>0</v>
      </c>
      <c r="P729" s="158">
        <f t="shared" si="78"/>
        <v>0</v>
      </c>
      <c r="Q729" s="158">
        <f t="shared" si="78"/>
        <v>0</v>
      </c>
      <c r="R729" s="158">
        <f t="shared" si="79"/>
        <v>0</v>
      </c>
      <c r="S729" s="158">
        <f t="shared" si="79"/>
        <v>0</v>
      </c>
      <c r="T729" s="158">
        <f t="shared" si="79"/>
        <v>0</v>
      </c>
      <c r="U729" s="158">
        <f t="shared" si="79"/>
        <v>0</v>
      </c>
      <c r="V729" s="158">
        <f t="shared" si="79"/>
        <v>0</v>
      </c>
      <c r="W729" s="158">
        <f t="shared" si="79"/>
        <v>0</v>
      </c>
      <c r="X729" s="158">
        <f t="shared" si="79"/>
        <v>0</v>
      </c>
      <c r="Y729" s="158">
        <f t="shared" si="79"/>
        <v>5.36</v>
      </c>
      <c r="Z729" s="35"/>
      <c r="AA729" s="36">
        <v>47.03</v>
      </c>
      <c r="AB729" s="37">
        <v>66.64</v>
      </c>
      <c r="AC729" s="37">
        <v>98.39</v>
      </c>
      <c r="AD729" s="37">
        <v>35.020000000000003</v>
      </c>
      <c r="AE729" s="37">
        <v>51.37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7">
        <v>0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37">
        <v>0</v>
      </c>
      <c r="AW729" s="37">
        <v>0</v>
      </c>
      <c r="AX729" s="38">
        <v>5.36</v>
      </c>
      <c r="AY729" s="329"/>
      <c r="AZ729" s="33"/>
    </row>
    <row r="730" spans="1:53">
      <c r="A730" s="45">
        <v>8</v>
      </c>
      <c r="B730" s="158">
        <f t="shared" si="78"/>
        <v>30.39</v>
      </c>
      <c r="C730" s="158">
        <f t="shared" si="78"/>
        <v>6.53</v>
      </c>
      <c r="D730" s="158">
        <f t="shared" si="78"/>
        <v>42.56</v>
      </c>
      <c r="E730" s="158">
        <f t="shared" si="78"/>
        <v>1.37</v>
      </c>
      <c r="F730" s="158">
        <f t="shared" si="78"/>
        <v>0</v>
      </c>
      <c r="G730" s="158">
        <f t="shared" si="78"/>
        <v>0</v>
      </c>
      <c r="H730" s="158">
        <f t="shared" si="78"/>
        <v>0</v>
      </c>
      <c r="I730" s="158">
        <f t="shared" si="78"/>
        <v>0</v>
      </c>
      <c r="J730" s="158">
        <f t="shared" si="78"/>
        <v>0</v>
      </c>
      <c r="K730" s="158">
        <f t="shared" si="78"/>
        <v>0</v>
      </c>
      <c r="L730" s="158">
        <f t="shared" si="78"/>
        <v>0</v>
      </c>
      <c r="M730" s="158">
        <f t="shared" si="78"/>
        <v>0</v>
      </c>
      <c r="N730" s="158">
        <f t="shared" si="78"/>
        <v>0</v>
      </c>
      <c r="O730" s="158">
        <f t="shared" si="78"/>
        <v>0</v>
      </c>
      <c r="P730" s="158">
        <f t="shared" si="78"/>
        <v>0</v>
      </c>
      <c r="Q730" s="158">
        <f t="shared" si="78"/>
        <v>0</v>
      </c>
      <c r="R730" s="158">
        <f t="shared" si="79"/>
        <v>0</v>
      </c>
      <c r="S730" s="158">
        <f t="shared" si="79"/>
        <v>0</v>
      </c>
      <c r="T730" s="158">
        <f t="shared" si="79"/>
        <v>0</v>
      </c>
      <c r="U730" s="158">
        <f t="shared" si="79"/>
        <v>0</v>
      </c>
      <c r="V730" s="158">
        <f t="shared" si="79"/>
        <v>0</v>
      </c>
      <c r="W730" s="158">
        <f t="shared" si="79"/>
        <v>146.83000000000001</v>
      </c>
      <c r="X730" s="158">
        <f t="shared" si="79"/>
        <v>163.93</v>
      </c>
      <c r="Y730" s="158">
        <f t="shared" si="79"/>
        <v>43.72</v>
      </c>
      <c r="Z730" s="35"/>
      <c r="AA730" s="36">
        <v>30.39</v>
      </c>
      <c r="AB730" s="37">
        <v>6.53</v>
      </c>
      <c r="AC730" s="37">
        <v>42.56</v>
      </c>
      <c r="AD730" s="37">
        <v>1.37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7">
        <v>0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37">
        <v>146.83000000000001</v>
      </c>
      <c r="AW730" s="37">
        <v>163.93</v>
      </c>
      <c r="AX730" s="38">
        <v>43.72</v>
      </c>
      <c r="AY730" s="329"/>
      <c r="AZ730" s="33"/>
    </row>
    <row r="731" spans="1:53">
      <c r="A731" s="45">
        <v>9</v>
      </c>
      <c r="B731" s="158">
        <f t="shared" si="78"/>
        <v>18.63</v>
      </c>
      <c r="C731" s="158">
        <f t="shared" si="78"/>
        <v>6.73</v>
      </c>
      <c r="D731" s="158">
        <f t="shared" si="78"/>
        <v>2.4</v>
      </c>
      <c r="E731" s="158">
        <f t="shared" si="78"/>
        <v>286.48</v>
      </c>
      <c r="F731" s="158">
        <f t="shared" si="78"/>
        <v>0</v>
      </c>
      <c r="G731" s="158">
        <f t="shared" si="78"/>
        <v>0</v>
      </c>
      <c r="H731" s="158">
        <f t="shared" si="78"/>
        <v>0</v>
      </c>
      <c r="I731" s="158">
        <f t="shared" si="78"/>
        <v>0</v>
      </c>
      <c r="J731" s="158">
        <f t="shared" si="78"/>
        <v>0</v>
      </c>
      <c r="K731" s="158">
        <f t="shared" si="78"/>
        <v>3.64</v>
      </c>
      <c r="L731" s="158">
        <f t="shared" si="78"/>
        <v>0</v>
      </c>
      <c r="M731" s="158">
        <f t="shared" si="78"/>
        <v>0</v>
      </c>
      <c r="N731" s="158">
        <f t="shared" si="78"/>
        <v>0</v>
      </c>
      <c r="O731" s="158">
        <f t="shared" si="78"/>
        <v>0</v>
      </c>
      <c r="P731" s="158">
        <f t="shared" si="78"/>
        <v>0</v>
      </c>
      <c r="Q731" s="158">
        <f t="shared" si="78"/>
        <v>0</v>
      </c>
      <c r="R731" s="158">
        <f t="shared" si="79"/>
        <v>0</v>
      </c>
      <c r="S731" s="158">
        <f t="shared" si="79"/>
        <v>0</v>
      </c>
      <c r="T731" s="158">
        <f t="shared" si="79"/>
        <v>13.91</v>
      </c>
      <c r="U731" s="158">
        <f t="shared" si="79"/>
        <v>28.92</v>
      </c>
      <c r="V731" s="158">
        <f t="shared" si="79"/>
        <v>74.27</v>
      </c>
      <c r="W731" s="158">
        <f t="shared" si="79"/>
        <v>106.29</v>
      </c>
      <c r="X731" s="158">
        <f t="shared" si="79"/>
        <v>172.95</v>
      </c>
      <c r="Y731" s="158">
        <f t="shared" si="79"/>
        <v>107.6</v>
      </c>
      <c r="Z731" s="35"/>
      <c r="AA731" s="36">
        <v>18.63</v>
      </c>
      <c r="AB731" s="37">
        <v>6.73</v>
      </c>
      <c r="AC731" s="37">
        <v>2.4</v>
      </c>
      <c r="AD731" s="37">
        <v>286.48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3.64</v>
      </c>
      <c r="AK731" s="37">
        <v>0</v>
      </c>
      <c r="AL731" s="37">
        <v>0</v>
      </c>
      <c r="AM731" s="37">
        <v>0</v>
      </c>
      <c r="AN731" s="37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13.91</v>
      </c>
      <c r="AT731" s="37">
        <v>28.92</v>
      </c>
      <c r="AU731" s="37">
        <v>74.27</v>
      </c>
      <c r="AV731" s="37">
        <v>106.29</v>
      </c>
      <c r="AW731" s="37">
        <v>172.95</v>
      </c>
      <c r="AX731" s="38">
        <v>107.6</v>
      </c>
      <c r="AY731" s="329"/>
      <c r="AZ731" s="33"/>
    </row>
    <row r="732" spans="1:53">
      <c r="A732" s="45">
        <v>10</v>
      </c>
      <c r="B732" s="158">
        <f t="shared" si="78"/>
        <v>6.27</v>
      </c>
      <c r="C732" s="158">
        <f t="shared" si="78"/>
        <v>0</v>
      </c>
      <c r="D732" s="158">
        <f t="shared" si="78"/>
        <v>0</v>
      </c>
      <c r="E732" s="158">
        <f t="shared" si="78"/>
        <v>0</v>
      </c>
      <c r="F732" s="158">
        <f t="shared" si="78"/>
        <v>0</v>
      </c>
      <c r="G732" s="158">
        <f t="shared" si="78"/>
        <v>0</v>
      </c>
      <c r="H732" s="158">
        <f t="shared" si="78"/>
        <v>0</v>
      </c>
      <c r="I732" s="158">
        <f t="shared" si="78"/>
        <v>0</v>
      </c>
      <c r="J732" s="158">
        <f t="shared" si="78"/>
        <v>0</v>
      </c>
      <c r="K732" s="158">
        <f t="shared" si="78"/>
        <v>0</v>
      </c>
      <c r="L732" s="158">
        <f t="shared" si="78"/>
        <v>0</v>
      </c>
      <c r="M732" s="158">
        <f t="shared" si="78"/>
        <v>0</v>
      </c>
      <c r="N732" s="158">
        <f t="shared" si="78"/>
        <v>0</v>
      </c>
      <c r="O732" s="158">
        <f t="shared" si="78"/>
        <v>0</v>
      </c>
      <c r="P732" s="158">
        <f t="shared" si="78"/>
        <v>0</v>
      </c>
      <c r="Q732" s="158">
        <f t="shared" si="78"/>
        <v>0</v>
      </c>
      <c r="R732" s="158">
        <f t="shared" si="79"/>
        <v>0</v>
      </c>
      <c r="S732" s="158">
        <f t="shared" si="79"/>
        <v>0</v>
      </c>
      <c r="T732" s="158">
        <f t="shared" si="79"/>
        <v>0</v>
      </c>
      <c r="U732" s="158">
        <f t="shared" si="79"/>
        <v>0</v>
      </c>
      <c r="V732" s="158">
        <f t="shared" si="79"/>
        <v>0</v>
      </c>
      <c r="W732" s="158">
        <f t="shared" si="79"/>
        <v>11.4</v>
      </c>
      <c r="X732" s="158">
        <f t="shared" si="79"/>
        <v>125.96</v>
      </c>
      <c r="Y732" s="158">
        <f t="shared" si="79"/>
        <v>73.900000000000006</v>
      </c>
      <c r="Z732" s="35"/>
      <c r="AA732" s="36">
        <v>6.27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37">
        <v>11.4</v>
      </c>
      <c r="AW732" s="37">
        <v>125.96</v>
      </c>
      <c r="AX732" s="38">
        <v>73.900000000000006</v>
      </c>
      <c r="AY732" s="329"/>
      <c r="AZ732" s="33"/>
    </row>
    <row r="733" spans="1:53">
      <c r="A733" s="45">
        <v>11</v>
      </c>
      <c r="B733" s="158">
        <f t="shared" si="78"/>
        <v>0</v>
      </c>
      <c r="C733" s="158">
        <f t="shared" si="78"/>
        <v>0</v>
      </c>
      <c r="D733" s="158">
        <f t="shared" si="78"/>
        <v>0</v>
      </c>
      <c r="E733" s="158">
        <f t="shared" si="78"/>
        <v>0</v>
      </c>
      <c r="F733" s="158">
        <f t="shared" si="78"/>
        <v>0</v>
      </c>
      <c r="G733" s="158">
        <f t="shared" si="78"/>
        <v>0</v>
      </c>
      <c r="H733" s="158">
        <f t="shared" si="78"/>
        <v>0</v>
      </c>
      <c r="I733" s="158">
        <f t="shared" si="78"/>
        <v>0</v>
      </c>
      <c r="J733" s="158">
        <f t="shared" si="78"/>
        <v>0</v>
      </c>
      <c r="K733" s="158">
        <f t="shared" si="78"/>
        <v>0</v>
      </c>
      <c r="L733" s="158">
        <f t="shared" si="78"/>
        <v>0</v>
      </c>
      <c r="M733" s="158">
        <f t="shared" si="78"/>
        <v>0</v>
      </c>
      <c r="N733" s="158">
        <f t="shared" si="78"/>
        <v>0</v>
      </c>
      <c r="O733" s="158">
        <f t="shared" si="78"/>
        <v>0</v>
      </c>
      <c r="P733" s="158">
        <f t="shared" si="78"/>
        <v>0</v>
      </c>
      <c r="Q733" s="158">
        <f t="shared" si="78"/>
        <v>0</v>
      </c>
      <c r="R733" s="158">
        <f t="shared" si="79"/>
        <v>0</v>
      </c>
      <c r="S733" s="158">
        <f t="shared" si="79"/>
        <v>0</v>
      </c>
      <c r="T733" s="158">
        <f t="shared" si="79"/>
        <v>0</v>
      </c>
      <c r="U733" s="158">
        <f t="shared" si="79"/>
        <v>0</v>
      </c>
      <c r="V733" s="158">
        <f t="shared" si="79"/>
        <v>0</v>
      </c>
      <c r="W733" s="158">
        <f t="shared" si="79"/>
        <v>5.37</v>
      </c>
      <c r="X733" s="158">
        <f t="shared" si="79"/>
        <v>109.91</v>
      </c>
      <c r="Y733" s="158">
        <f t="shared" si="79"/>
        <v>21.18</v>
      </c>
      <c r="Z733" s="35"/>
      <c r="AA733" s="39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7">
        <v>0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37">
        <v>5.37</v>
      </c>
      <c r="AW733" s="37">
        <v>109.91</v>
      </c>
      <c r="AX733" s="38">
        <v>21.18</v>
      </c>
      <c r="AY733" s="329"/>
      <c r="AZ733" s="33"/>
    </row>
    <row r="734" spans="1:53">
      <c r="A734" s="45">
        <v>12</v>
      </c>
      <c r="B734" s="158">
        <f t="shared" si="78"/>
        <v>0</v>
      </c>
      <c r="C734" s="158">
        <f t="shared" si="78"/>
        <v>6.42</v>
      </c>
      <c r="D734" s="158">
        <f t="shared" si="78"/>
        <v>13.25</v>
      </c>
      <c r="E734" s="158">
        <f t="shared" si="78"/>
        <v>10.64</v>
      </c>
      <c r="F734" s="158">
        <f t="shared" si="78"/>
        <v>0</v>
      </c>
      <c r="G734" s="158">
        <f t="shared" si="78"/>
        <v>0</v>
      </c>
      <c r="H734" s="158">
        <f t="shared" si="78"/>
        <v>0</v>
      </c>
      <c r="I734" s="158">
        <f t="shared" si="78"/>
        <v>0</v>
      </c>
      <c r="J734" s="158">
        <f t="shared" si="78"/>
        <v>0</v>
      </c>
      <c r="K734" s="158">
        <f t="shared" si="78"/>
        <v>0</v>
      </c>
      <c r="L734" s="158">
        <f t="shared" si="78"/>
        <v>0</v>
      </c>
      <c r="M734" s="158">
        <f t="shared" si="78"/>
        <v>100.6</v>
      </c>
      <c r="N734" s="158">
        <f t="shared" si="78"/>
        <v>25.05</v>
      </c>
      <c r="O734" s="158">
        <f t="shared" si="78"/>
        <v>28.43</v>
      </c>
      <c r="P734" s="158">
        <f t="shared" si="78"/>
        <v>86.5</v>
      </c>
      <c r="Q734" s="158">
        <f t="shared" si="78"/>
        <v>22.02</v>
      </c>
      <c r="R734" s="158">
        <f t="shared" si="79"/>
        <v>96.83</v>
      </c>
      <c r="S734" s="158">
        <f t="shared" si="79"/>
        <v>218.08</v>
      </c>
      <c r="T734" s="158">
        <f t="shared" si="79"/>
        <v>254.4</v>
      </c>
      <c r="U734" s="158">
        <f t="shared" si="79"/>
        <v>81.319999999999993</v>
      </c>
      <c r="V734" s="158">
        <f t="shared" si="79"/>
        <v>163.55000000000001</v>
      </c>
      <c r="W734" s="158">
        <f t="shared" si="79"/>
        <v>413.33</v>
      </c>
      <c r="X734" s="158">
        <f t="shared" si="79"/>
        <v>495.86</v>
      </c>
      <c r="Y734" s="158">
        <f t="shared" si="79"/>
        <v>154.76</v>
      </c>
      <c r="Z734" s="35"/>
      <c r="AA734" s="39">
        <v>0</v>
      </c>
      <c r="AB734" s="37">
        <v>6.42</v>
      </c>
      <c r="AC734" s="37">
        <v>13.25</v>
      </c>
      <c r="AD734" s="37">
        <v>10.64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100.6</v>
      </c>
      <c r="AM734" s="37">
        <v>25.05</v>
      </c>
      <c r="AN734" s="37">
        <v>28.43</v>
      </c>
      <c r="AO734" s="37">
        <v>86.5</v>
      </c>
      <c r="AP734" s="37">
        <v>22.02</v>
      </c>
      <c r="AQ734" s="37">
        <v>96.83</v>
      </c>
      <c r="AR734" s="37">
        <v>218.08</v>
      </c>
      <c r="AS734" s="37">
        <v>254.4</v>
      </c>
      <c r="AT734" s="37">
        <v>81.319999999999993</v>
      </c>
      <c r="AU734" s="37">
        <v>163.55000000000001</v>
      </c>
      <c r="AV734" s="37">
        <v>413.33</v>
      </c>
      <c r="AW734" s="37">
        <v>495.86</v>
      </c>
      <c r="AX734" s="38">
        <v>154.76</v>
      </c>
      <c r="AY734" s="329"/>
      <c r="AZ734" s="33"/>
    </row>
    <row r="735" spans="1:53">
      <c r="A735" s="45">
        <v>13</v>
      </c>
      <c r="B735" s="158">
        <f t="shared" si="78"/>
        <v>52.33</v>
      </c>
      <c r="C735" s="158">
        <f t="shared" si="78"/>
        <v>92.1</v>
      </c>
      <c r="D735" s="158">
        <f t="shared" si="78"/>
        <v>69.44</v>
      </c>
      <c r="E735" s="158">
        <f t="shared" si="78"/>
        <v>26.31</v>
      </c>
      <c r="F735" s="158">
        <f t="shared" si="78"/>
        <v>0</v>
      </c>
      <c r="G735" s="158">
        <f t="shared" si="78"/>
        <v>0</v>
      </c>
      <c r="H735" s="158">
        <f t="shared" si="78"/>
        <v>0</v>
      </c>
      <c r="I735" s="158">
        <f t="shared" si="78"/>
        <v>0</v>
      </c>
      <c r="J735" s="158">
        <f t="shared" si="78"/>
        <v>0</v>
      </c>
      <c r="K735" s="158">
        <f t="shared" si="78"/>
        <v>0</v>
      </c>
      <c r="L735" s="158">
        <f t="shared" si="78"/>
        <v>0</v>
      </c>
      <c r="M735" s="158">
        <f t="shared" si="78"/>
        <v>0</v>
      </c>
      <c r="N735" s="158">
        <f t="shared" si="78"/>
        <v>0</v>
      </c>
      <c r="O735" s="158">
        <f t="shared" si="78"/>
        <v>0</v>
      </c>
      <c r="P735" s="158">
        <f t="shared" si="78"/>
        <v>0</v>
      </c>
      <c r="Q735" s="158">
        <f t="shared" si="78"/>
        <v>0</v>
      </c>
      <c r="R735" s="158">
        <f t="shared" si="79"/>
        <v>0</v>
      </c>
      <c r="S735" s="158">
        <f t="shared" si="79"/>
        <v>0</v>
      </c>
      <c r="T735" s="158">
        <f t="shared" si="79"/>
        <v>0</v>
      </c>
      <c r="U735" s="158">
        <f t="shared" si="79"/>
        <v>0</v>
      </c>
      <c r="V735" s="158">
        <f t="shared" si="79"/>
        <v>0</v>
      </c>
      <c r="W735" s="158">
        <f t="shared" si="79"/>
        <v>130.94999999999999</v>
      </c>
      <c r="X735" s="158">
        <f t="shared" si="79"/>
        <v>137.21</v>
      </c>
      <c r="Y735" s="158">
        <f t="shared" si="79"/>
        <v>0</v>
      </c>
      <c r="Z735" s="35"/>
      <c r="AA735" s="39">
        <v>52.33</v>
      </c>
      <c r="AB735" s="37">
        <v>92.1</v>
      </c>
      <c r="AC735" s="37">
        <v>69.44</v>
      </c>
      <c r="AD735" s="37">
        <v>26.31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37">
        <v>130.94999999999999</v>
      </c>
      <c r="AW735" s="37">
        <v>137.21</v>
      </c>
      <c r="AX735" s="38">
        <v>0</v>
      </c>
      <c r="AY735" s="329"/>
      <c r="AZ735" s="33"/>
    </row>
    <row r="736" spans="1:53">
      <c r="A736" s="45">
        <v>14</v>
      </c>
      <c r="B736" s="158">
        <f t="shared" si="78"/>
        <v>1.9</v>
      </c>
      <c r="C736" s="158">
        <f t="shared" si="78"/>
        <v>1.26</v>
      </c>
      <c r="D736" s="158">
        <f t="shared" si="78"/>
        <v>0</v>
      </c>
      <c r="E736" s="158">
        <f t="shared" si="78"/>
        <v>0</v>
      </c>
      <c r="F736" s="158">
        <f t="shared" si="78"/>
        <v>0</v>
      </c>
      <c r="G736" s="158">
        <f t="shared" si="78"/>
        <v>0</v>
      </c>
      <c r="H736" s="158">
        <f t="shared" si="78"/>
        <v>0</v>
      </c>
      <c r="I736" s="158">
        <f t="shared" si="78"/>
        <v>0</v>
      </c>
      <c r="J736" s="158">
        <f t="shared" si="78"/>
        <v>0</v>
      </c>
      <c r="K736" s="158">
        <f t="shared" si="78"/>
        <v>0</v>
      </c>
      <c r="L736" s="158">
        <f t="shared" si="78"/>
        <v>0</v>
      </c>
      <c r="M736" s="158">
        <f t="shared" si="78"/>
        <v>0</v>
      </c>
      <c r="N736" s="158">
        <f t="shared" si="78"/>
        <v>0</v>
      </c>
      <c r="O736" s="158">
        <f t="shared" si="78"/>
        <v>0</v>
      </c>
      <c r="P736" s="158">
        <f t="shared" si="78"/>
        <v>0</v>
      </c>
      <c r="Q736" s="158">
        <f t="shared" si="78"/>
        <v>0</v>
      </c>
      <c r="R736" s="158">
        <f t="shared" si="79"/>
        <v>0</v>
      </c>
      <c r="S736" s="158">
        <f t="shared" si="79"/>
        <v>0</v>
      </c>
      <c r="T736" s="158">
        <f t="shared" si="79"/>
        <v>0</v>
      </c>
      <c r="U736" s="158">
        <f t="shared" si="79"/>
        <v>0</v>
      </c>
      <c r="V736" s="158">
        <f t="shared" si="79"/>
        <v>6.81</v>
      </c>
      <c r="W736" s="158">
        <f t="shared" si="79"/>
        <v>121.01</v>
      </c>
      <c r="X736" s="158">
        <f t="shared" si="79"/>
        <v>282.77999999999997</v>
      </c>
      <c r="Y736" s="158">
        <f t="shared" si="79"/>
        <v>122.24</v>
      </c>
      <c r="Z736" s="35"/>
      <c r="AA736" s="39">
        <v>1.9</v>
      </c>
      <c r="AB736" s="37">
        <v>1.26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7">
        <v>0</v>
      </c>
      <c r="AP736" s="37">
        <v>0</v>
      </c>
      <c r="AQ736" s="37">
        <v>0</v>
      </c>
      <c r="AR736" s="37">
        <v>0</v>
      </c>
      <c r="AS736" s="37">
        <v>0</v>
      </c>
      <c r="AT736" s="37">
        <v>0</v>
      </c>
      <c r="AU736" s="37">
        <v>6.81</v>
      </c>
      <c r="AV736" s="37">
        <v>121.01</v>
      </c>
      <c r="AW736" s="37">
        <v>282.77999999999997</v>
      </c>
      <c r="AX736" s="38">
        <v>122.24</v>
      </c>
      <c r="AY736" s="329"/>
      <c r="AZ736" s="33"/>
    </row>
    <row r="737" spans="1:52">
      <c r="A737" s="45">
        <v>15</v>
      </c>
      <c r="B737" s="158">
        <f t="shared" si="78"/>
        <v>43.83</v>
      </c>
      <c r="C737" s="158">
        <f t="shared" si="78"/>
        <v>0</v>
      </c>
      <c r="D737" s="158">
        <f t="shared" si="78"/>
        <v>0</v>
      </c>
      <c r="E737" s="158">
        <f t="shared" si="78"/>
        <v>0.27</v>
      </c>
      <c r="F737" s="158">
        <f t="shared" si="78"/>
        <v>0</v>
      </c>
      <c r="G737" s="158">
        <f t="shared" si="78"/>
        <v>0</v>
      </c>
      <c r="H737" s="158">
        <f t="shared" si="78"/>
        <v>0</v>
      </c>
      <c r="I737" s="158">
        <f t="shared" si="78"/>
        <v>0</v>
      </c>
      <c r="J737" s="158">
        <f t="shared" si="78"/>
        <v>0</v>
      </c>
      <c r="K737" s="158">
        <f t="shared" si="78"/>
        <v>0</v>
      </c>
      <c r="L737" s="158">
        <f t="shared" si="78"/>
        <v>0</v>
      </c>
      <c r="M737" s="158">
        <f t="shared" si="78"/>
        <v>0</v>
      </c>
      <c r="N737" s="158">
        <f t="shared" si="78"/>
        <v>0</v>
      </c>
      <c r="O737" s="158">
        <f t="shared" si="78"/>
        <v>0</v>
      </c>
      <c r="P737" s="158">
        <f t="shared" si="78"/>
        <v>0</v>
      </c>
      <c r="Q737" s="158">
        <f t="shared" si="78"/>
        <v>0</v>
      </c>
      <c r="R737" s="158">
        <f t="shared" si="79"/>
        <v>0</v>
      </c>
      <c r="S737" s="158">
        <f t="shared" si="79"/>
        <v>80.88</v>
      </c>
      <c r="T737" s="158">
        <f t="shared" si="79"/>
        <v>0</v>
      </c>
      <c r="U737" s="158">
        <f t="shared" si="79"/>
        <v>0</v>
      </c>
      <c r="V737" s="158">
        <f t="shared" si="79"/>
        <v>0</v>
      </c>
      <c r="W737" s="158">
        <f t="shared" si="79"/>
        <v>107.05</v>
      </c>
      <c r="X737" s="158">
        <f t="shared" si="79"/>
        <v>250.92</v>
      </c>
      <c r="Y737" s="158">
        <f t="shared" si="79"/>
        <v>7.35</v>
      </c>
      <c r="Z737" s="35"/>
      <c r="AA737" s="39">
        <v>43.83</v>
      </c>
      <c r="AB737" s="37">
        <v>0</v>
      </c>
      <c r="AC737" s="37">
        <v>0</v>
      </c>
      <c r="AD737" s="37">
        <v>0.27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80.88</v>
      </c>
      <c r="AS737" s="37">
        <v>0</v>
      </c>
      <c r="AT737" s="37">
        <v>0</v>
      </c>
      <c r="AU737" s="37">
        <v>0</v>
      </c>
      <c r="AV737" s="37">
        <v>107.05</v>
      </c>
      <c r="AW737" s="37">
        <v>250.92</v>
      </c>
      <c r="AX737" s="38">
        <v>7.35</v>
      </c>
      <c r="AY737" s="329"/>
      <c r="AZ737" s="33"/>
    </row>
    <row r="738" spans="1:52">
      <c r="A738" s="45">
        <v>16</v>
      </c>
      <c r="B738" s="158">
        <f t="shared" si="78"/>
        <v>19.09</v>
      </c>
      <c r="C738" s="158">
        <f t="shared" si="78"/>
        <v>30.81</v>
      </c>
      <c r="D738" s="158">
        <f t="shared" si="78"/>
        <v>16.02</v>
      </c>
      <c r="E738" s="158">
        <f t="shared" si="78"/>
        <v>3.1</v>
      </c>
      <c r="F738" s="158">
        <f t="shared" si="78"/>
        <v>0</v>
      </c>
      <c r="G738" s="158">
        <f t="shared" si="78"/>
        <v>0</v>
      </c>
      <c r="H738" s="158">
        <f t="shared" si="78"/>
        <v>0</v>
      </c>
      <c r="I738" s="158">
        <f t="shared" si="78"/>
        <v>0</v>
      </c>
      <c r="J738" s="158">
        <f t="shared" si="78"/>
        <v>0</v>
      </c>
      <c r="K738" s="158">
        <f t="shared" si="78"/>
        <v>0</v>
      </c>
      <c r="L738" s="158">
        <f t="shared" si="78"/>
        <v>0</v>
      </c>
      <c r="M738" s="158">
        <f t="shared" si="78"/>
        <v>0</v>
      </c>
      <c r="N738" s="158">
        <f t="shared" si="78"/>
        <v>0</v>
      </c>
      <c r="O738" s="158">
        <f t="shared" si="78"/>
        <v>0</v>
      </c>
      <c r="P738" s="158">
        <f t="shared" si="78"/>
        <v>0</v>
      </c>
      <c r="Q738" s="158">
        <f t="shared" ref="Q738:Q753" si="80">AP738+$AY738</f>
        <v>0</v>
      </c>
      <c r="R738" s="158">
        <f t="shared" si="79"/>
        <v>0</v>
      </c>
      <c r="S738" s="158">
        <f t="shared" si="79"/>
        <v>0</v>
      </c>
      <c r="T738" s="158">
        <f t="shared" si="79"/>
        <v>0</v>
      </c>
      <c r="U738" s="158">
        <f t="shared" si="79"/>
        <v>0</v>
      </c>
      <c r="V738" s="158">
        <f t="shared" si="79"/>
        <v>0</v>
      </c>
      <c r="W738" s="158">
        <f t="shared" si="79"/>
        <v>140.35</v>
      </c>
      <c r="X738" s="158">
        <f t="shared" si="79"/>
        <v>44.04</v>
      </c>
      <c r="Y738" s="158">
        <f t="shared" si="79"/>
        <v>142.35</v>
      </c>
      <c r="Z738" s="35"/>
      <c r="AA738" s="39">
        <v>19.09</v>
      </c>
      <c r="AB738" s="37">
        <v>30.81</v>
      </c>
      <c r="AC738" s="37">
        <v>16.02</v>
      </c>
      <c r="AD738" s="37">
        <v>3.1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7">
        <v>0</v>
      </c>
      <c r="AP738" s="37">
        <v>0</v>
      </c>
      <c r="AQ738" s="37">
        <v>0</v>
      </c>
      <c r="AR738" s="37">
        <v>0</v>
      </c>
      <c r="AS738" s="37">
        <v>0</v>
      </c>
      <c r="AT738" s="37">
        <v>0</v>
      </c>
      <c r="AU738" s="37">
        <v>0</v>
      </c>
      <c r="AV738" s="37">
        <v>140.35</v>
      </c>
      <c r="AW738" s="37">
        <v>44.04</v>
      </c>
      <c r="AX738" s="38">
        <v>142.35</v>
      </c>
      <c r="AY738" s="329"/>
      <c r="AZ738" s="33"/>
    </row>
    <row r="739" spans="1:52">
      <c r="A739" s="45">
        <v>17</v>
      </c>
      <c r="B739" s="158">
        <f t="shared" ref="B739:P753" si="81">AA739+$AY739</f>
        <v>60.75</v>
      </c>
      <c r="C739" s="158">
        <f t="shared" si="81"/>
        <v>47.8</v>
      </c>
      <c r="D739" s="158">
        <f t="shared" si="81"/>
        <v>0</v>
      </c>
      <c r="E739" s="158">
        <f t="shared" si="81"/>
        <v>0</v>
      </c>
      <c r="F739" s="158">
        <f t="shared" si="81"/>
        <v>0</v>
      </c>
      <c r="G739" s="158">
        <f t="shared" si="81"/>
        <v>0</v>
      </c>
      <c r="H739" s="158">
        <f t="shared" si="81"/>
        <v>0</v>
      </c>
      <c r="I739" s="158">
        <f t="shared" si="81"/>
        <v>0</v>
      </c>
      <c r="J739" s="158">
        <f t="shared" si="81"/>
        <v>0</v>
      </c>
      <c r="K739" s="158">
        <f t="shared" si="81"/>
        <v>0</v>
      </c>
      <c r="L739" s="158">
        <f t="shared" si="81"/>
        <v>0</v>
      </c>
      <c r="M739" s="158">
        <f t="shared" si="81"/>
        <v>0</v>
      </c>
      <c r="N739" s="158">
        <f t="shared" si="81"/>
        <v>0</v>
      </c>
      <c r="O739" s="158">
        <f t="shared" si="81"/>
        <v>0</v>
      </c>
      <c r="P739" s="158">
        <f t="shared" si="81"/>
        <v>0</v>
      </c>
      <c r="Q739" s="158">
        <f t="shared" si="80"/>
        <v>0</v>
      </c>
      <c r="R739" s="158">
        <f t="shared" si="79"/>
        <v>0</v>
      </c>
      <c r="S739" s="158">
        <f t="shared" si="79"/>
        <v>0</v>
      </c>
      <c r="T739" s="158">
        <f t="shared" si="79"/>
        <v>0</v>
      </c>
      <c r="U739" s="158">
        <f t="shared" si="79"/>
        <v>0</v>
      </c>
      <c r="V739" s="158">
        <f t="shared" si="79"/>
        <v>0</v>
      </c>
      <c r="W739" s="158">
        <f t="shared" si="79"/>
        <v>3.49</v>
      </c>
      <c r="X739" s="158">
        <f t="shared" si="79"/>
        <v>201.24</v>
      </c>
      <c r="Y739" s="158">
        <f t="shared" si="79"/>
        <v>56.63</v>
      </c>
      <c r="Z739" s="35"/>
      <c r="AA739" s="39">
        <v>60.75</v>
      </c>
      <c r="AB739" s="37">
        <v>47.8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37">
        <v>3.49</v>
      </c>
      <c r="AW739" s="37">
        <v>201.24</v>
      </c>
      <c r="AX739" s="38">
        <v>56.63</v>
      </c>
      <c r="AY739" s="329"/>
      <c r="AZ739" s="33"/>
    </row>
    <row r="740" spans="1:52">
      <c r="A740" s="45">
        <v>18</v>
      </c>
      <c r="B740" s="158">
        <f t="shared" si="81"/>
        <v>32.76</v>
      </c>
      <c r="C740" s="158">
        <f t="shared" si="81"/>
        <v>76.760000000000005</v>
      </c>
      <c r="D740" s="158">
        <f t="shared" si="81"/>
        <v>42.65</v>
      </c>
      <c r="E740" s="158">
        <f t="shared" si="81"/>
        <v>37.479999999999997</v>
      </c>
      <c r="F740" s="158">
        <f t="shared" si="81"/>
        <v>41.22</v>
      </c>
      <c r="G740" s="158">
        <f t="shared" si="81"/>
        <v>0</v>
      </c>
      <c r="H740" s="158">
        <f t="shared" si="81"/>
        <v>0</v>
      </c>
      <c r="I740" s="158">
        <f t="shared" si="81"/>
        <v>0</v>
      </c>
      <c r="J740" s="158">
        <f t="shared" si="81"/>
        <v>0</v>
      </c>
      <c r="K740" s="158">
        <f t="shared" si="81"/>
        <v>0</v>
      </c>
      <c r="L740" s="158">
        <f t="shared" si="81"/>
        <v>0</v>
      </c>
      <c r="M740" s="158">
        <f t="shared" si="81"/>
        <v>0</v>
      </c>
      <c r="N740" s="158">
        <f t="shared" si="81"/>
        <v>0</v>
      </c>
      <c r="O740" s="158">
        <f t="shared" si="81"/>
        <v>0</v>
      </c>
      <c r="P740" s="158">
        <f t="shared" si="81"/>
        <v>0</v>
      </c>
      <c r="Q740" s="158">
        <f t="shared" si="80"/>
        <v>0</v>
      </c>
      <c r="R740" s="158">
        <f t="shared" si="79"/>
        <v>0</v>
      </c>
      <c r="S740" s="158">
        <f t="shared" si="79"/>
        <v>0</v>
      </c>
      <c r="T740" s="158">
        <f t="shared" si="79"/>
        <v>0</v>
      </c>
      <c r="U740" s="158">
        <f t="shared" si="79"/>
        <v>0</v>
      </c>
      <c r="V740" s="158">
        <f t="shared" si="79"/>
        <v>0</v>
      </c>
      <c r="W740" s="158">
        <f t="shared" si="79"/>
        <v>34.770000000000003</v>
      </c>
      <c r="X740" s="158">
        <f t="shared" si="79"/>
        <v>292.20999999999998</v>
      </c>
      <c r="Y740" s="158">
        <f t="shared" si="79"/>
        <v>163.81</v>
      </c>
      <c r="Z740" s="35"/>
      <c r="AA740" s="39">
        <v>32.76</v>
      </c>
      <c r="AB740" s="37">
        <v>76.760000000000005</v>
      </c>
      <c r="AC740" s="37">
        <v>42.65</v>
      </c>
      <c r="AD740" s="37">
        <v>37.479999999999997</v>
      </c>
      <c r="AE740" s="37">
        <v>41.22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37">
        <v>34.770000000000003</v>
      </c>
      <c r="AW740" s="37">
        <v>292.20999999999998</v>
      </c>
      <c r="AX740" s="38">
        <v>163.81</v>
      </c>
      <c r="AY740" s="329"/>
      <c r="AZ740" s="33"/>
    </row>
    <row r="741" spans="1:52">
      <c r="A741" s="45">
        <v>19</v>
      </c>
      <c r="B741" s="158">
        <f t="shared" si="81"/>
        <v>13.52</v>
      </c>
      <c r="C741" s="158">
        <f t="shared" si="81"/>
        <v>11.84</v>
      </c>
      <c r="D741" s="158">
        <f t="shared" si="81"/>
        <v>0</v>
      </c>
      <c r="E741" s="158">
        <f t="shared" si="81"/>
        <v>0</v>
      </c>
      <c r="F741" s="158">
        <f t="shared" si="81"/>
        <v>0</v>
      </c>
      <c r="G741" s="158">
        <f t="shared" si="81"/>
        <v>0</v>
      </c>
      <c r="H741" s="158">
        <f t="shared" si="81"/>
        <v>0</v>
      </c>
      <c r="I741" s="158">
        <f t="shared" si="81"/>
        <v>0</v>
      </c>
      <c r="J741" s="158">
        <f t="shared" si="81"/>
        <v>0</v>
      </c>
      <c r="K741" s="158">
        <f t="shared" si="81"/>
        <v>0</v>
      </c>
      <c r="L741" s="158">
        <f t="shared" si="81"/>
        <v>0</v>
      </c>
      <c r="M741" s="158">
        <f t="shared" si="81"/>
        <v>0</v>
      </c>
      <c r="N741" s="158">
        <f t="shared" si="81"/>
        <v>0</v>
      </c>
      <c r="O741" s="158">
        <f t="shared" si="81"/>
        <v>0</v>
      </c>
      <c r="P741" s="158">
        <f t="shared" si="81"/>
        <v>0</v>
      </c>
      <c r="Q741" s="158">
        <f t="shared" si="80"/>
        <v>0</v>
      </c>
      <c r="R741" s="158">
        <f t="shared" si="79"/>
        <v>0</v>
      </c>
      <c r="S741" s="158">
        <f t="shared" si="79"/>
        <v>0</v>
      </c>
      <c r="T741" s="158">
        <f t="shared" si="79"/>
        <v>0</v>
      </c>
      <c r="U741" s="158">
        <f t="shared" si="79"/>
        <v>16.920000000000002</v>
      </c>
      <c r="V741" s="158">
        <f t="shared" si="79"/>
        <v>25.77</v>
      </c>
      <c r="W741" s="158">
        <f t="shared" si="79"/>
        <v>14.04</v>
      </c>
      <c r="X741" s="158">
        <f t="shared" si="79"/>
        <v>0</v>
      </c>
      <c r="Y741" s="158">
        <f t="shared" si="79"/>
        <v>32.659999999999997</v>
      </c>
      <c r="Z741" s="35"/>
      <c r="AA741" s="39">
        <v>13.52</v>
      </c>
      <c r="AB741" s="37">
        <v>11.84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16.920000000000002</v>
      </c>
      <c r="AU741" s="37">
        <v>25.77</v>
      </c>
      <c r="AV741" s="37">
        <v>14.04</v>
      </c>
      <c r="AW741" s="37">
        <v>0</v>
      </c>
      <c r="AX741" s="38">
        <v>32.659999999999997</v>
      </c>
      <c r="AY741" s="329"/>
      <c r="AZ741" s="33"/>
    </row>
    <row r="742" spans="1:52">
      <c r="A742" s="45">
        <v>20</v>
      </c>
      <c r="B742" s="158">
        <f t="shared" si="81"/>
        <v>0</v>
      </c>
      <c r="C742" s="158">
        <f t="shared" si="81"/>
        <v>0</v>
      </c>
      <c r="D742" s="158">
        <f t="shared" si="81"/>
        <v>0</v>
      </c>
      <c r="E742" s="158">
        <f t="shared" si="81"/>
        <v>0</v>
      </c>
      <c r="F742" s="158">
        <f t="shared" si="81"/>
        <v>0</v>
      </c>
      <c r="G742" s="158">
        <f t="shared" si="81"/>
        <v>0</v>
      </c>
      <c r="H742" s="158">
        <f t="shared" si="81"/>
        <v>0</v>
      </c>
      <c r="I742" s="158">
        <f t="shared" si="81"/>
        <v>0</v>
      </c>
      <c r="J742" s="158">
        <f t="shared" si="81"/>
        <v>0</v>
      </c>
      <c r="K742" s="158">
        <f t="shared" si="81"/>
        <v>25.19</v>
      </c>
      <c r="L742" s="158">
        <f t="shared" si="81"/>
        <v>143.69999999999999</v>
      </c>
      <c r="M742" s="158">
        <f t="shared" si="81"/>
        <v>119.35</v>
      </c>
      <c r="N742" s="158">
        <f t="shared" si="81"/>
        <v>138.1</v>
      </c>
      <c r="O742" s="158">
        <f t="shared" si="81"/>
        <v>120.27</v>
      </c>
      <c r="P742" s="158">
        <f t="shared" si="81"/>
        <v>127.27</v>
      </c>
      <c r="Q742" s="158">
        <f t="shared" si="80"/>
        <v>139.31</v>
      </c>
      <c r="R742" s="158">
        <f t="shared" si="79"/>
        <v>145.28</v>
      </c>
      <c r="S742" s="158">
        <f t="shared" si="79"/>
        <v>95.2</v>
      </c>
      <c r="T742" s="158">
        <f t="shared" si="79"/>
        <v>0</v>
      </c>
      <c r="U742" s="158">
        <f t="shared" si="79"/>
        <v>18.14</v>
      </c>
      <c r="V742" s="158">
        <f t="shared" si="79"/>
        <v>0</v>
      </c>
      <c r="W742" s="158">
        <f t="shared" si="79"/>
        <v>22.75</v>
      </c>
      <c r="X742" s="158">
        <f t="shared" si="79"/>
        <v>24.77</v>
      </c>
      <c r="Y742" s="158">
        <f t="shared" si="79"/>
        <v>10.41</v>
      </c>
      <c r="Z742" s="35"/>
      <c r="AA742" s="39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25.19</v>
      </c>
      <c r="AK742" s="37">
        <v>143.69999999999999</v>
      </c>
      <c r="AL742" s="37">
        <v>119.35</v>
      </c>
      <c r="AM742" s="37">
        <v>138.1</v>
      </c>
      <c r="AN742" s="37">
        <v>120.27</v>
      </c>
      <c r="AO742" s="37">
        <v>127.27</v>
      </c>
      <c r="AP742" s="37">
        <v>139.31</v>
      </c>
      <c r="AQ742" s="37">
        <v>145.28</v>
      </c>
      <c r="AR742" s="37">
        <v>95.2</v>
      </c>
      <c r="AS742" s="37">
        <v>0</v>
      </c>
      <c r="AT742" s="37">
        <v>18.14</v>
      </c>
      <c r="AU742" s="37">
        <v>0</v>
      </c>
      <c r="AV742" s="37">
        <v>22.75</v>
      </c>
      <c r="AW742" s="37">
        <v>24.77</v>
      </c>
      <c r="AX742" s="38">
        <v>10.41</v>
      </c>
      <c r="AY742" s="329"/>
      <c r="AZ742" s="33"/>
    </row>
    <row r="743" spans="1:52">
      <c r="A743" s="45">
        <v>21</v>
      </c>
      <c r="B743" s="158">
        <f t="shared" si="81"/>
        <v>26.03</v>
      </c>
      <c r="C743" s="158">
        <f t="shared" si="81"/>
        <v>26.65</v>
      </c>
      <c r="D743" s="158">
        <f t="shared" si="81"/>
        <v>111.44</v>
      </c>
      <c r="E743" s="158">
        <f t="shared" si="81"/>
        <v>62.76</v>
      </c>
      <c r="F743" s="158">
        <f t="shared" si="81"/>
        <v>21.4</v>
      </c>
      <c r="G743" s="158">
        <f t="shared" si="81"/>
        <v>0</v>
      </c>
      <c r="H743" s="158">
        <f t="shared" si="81"/>
        <v>25.4</v>
      </c>
      <c r="I743" s="158">
        <f t="shared" si="81"/>
        <v>0</v>
      </c>
      <c r="J743" s="158">
        <f t="shared" si="81"/>
        <v>0</v>
      </c>
      <c r="K743" s="158">
        <f t="shared" si="81"/>
        <v>0</v>
      </c>
      <c r="L743" s="158">
        <f t="shared" si="81"/>
        <v>0</v>
      </c>
      <c r="M743" s="158">
        <f t="shared" si="81"/>
        <v>2.64</v>
      </c>
      <c r="N743" s="158">
        <f t="shared" si="81"/>
        <v>0</v>
      </c>
      <c r="O743" s="158">
        <f t="shared" si="81"/>
        <v>0</v>
      </c>
      <c r="P743" s="158">
        <f t="shared" si="81"/>
        <v>0</v>
      </c>
      <c r="Q743" s="158">
        <f t="shared" si="80"/>
        <v>0</v>
      </c>
      <c r="R743" s="158">
        <f t="shared" si="79"/>
        <v>0</v>
      </c>
      <c r="S743" s="158">
        <f t="shared" si="79"/>
        <v>0</v>
      </c>
      <c r="T743" s="158">
        <f t="shared" si="79"/>
        <v>0</v>
      </c>
      <c r="U743" s="158">
        <f t="shared" si="79"/>
        <v>84.31</v>
      </c>
      <c r="V743" s="158">
        <f t="shared" si="79"/>
        <v>94.23</v>
      </c>
      <c r="W743" s="158">
        <f t="shared" si="79"/>
        <v>286.04000000000002</v>
      </c>
      <c r="X743" s="158">
        <f t="shared" si="79"/>
        <v>519.76</v>
      </c>
      <c r="Y743" s="158">
        <f t="shared" si="79"/>
        <v>57.67</v>
      </c>
      <c r="Z743" s="35"/>
      <c r="AA743" s="39">
        <v>26.03</v>
      </c>
      <c r="AB743" s="37">
        <v>26.65</v>
      </c>
      <c r="AC743" s="37">
        <v>111.44</v>
      </c>
      <c r="AD743" s="37">
        <v>62.76</v>
      </c>
      <c r="AE743" s="37">
        <v>21.4</v>
      </c>
      <c r="AF743" s="37">
        <v>0</v>
      </c>
      <c r="AG743" s="37">
        <v>25.4</v>
      </c>
      <c r="AH743" s="37">
        <v>0</v>
      </c>
      <c r="AI743" s="37">
        <v>0</v>
      </c>
      <c r="AJ743" s="37">
        <v>0</v>
      </c>
      <c r="AK743" s="37">
        <v>0</v>
      </c>
      <c r="AL743" s="37">
        <v>2.64</v>
      </c>
      <c r="AM743" s="37">
        <v>0</v>
      </c>
      <c r="AN743" s="37">
        <v>0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84.31</v>
      </c>
      <c r="AU743" s="37">
        <v>94.23</v>
      </c>
      <c r="AV743" s="37">
        <v>286.04000000000002</v>
      </c>
      <c r="AW743" s="37">
        <v>519.76</v>
      </c>
      <c r="AX743" s="38">
        <v>57.67</v>
      </c>
      <c r="AY743" s="329"/>
      <c r="AZ743" s="33"/>
    </row>
    <row r="744" spans="1:52">
      <c r="A744" s="45">
        <v>22</v>
      </c>
      <c r="B744" s="158">
        <f t="shared" si="81"/>
        <v>117.05</v>
      </c>
      <c r="C744" s="158">
        <f t="shared" si="81"/>
        <v>152.05000000000001</v>
      </c>
      <c r="D744" s="158">
        <f t="shared" si="81"/>
        <v>146.49</v>
      </c>
      <c r="E744" s="158">
        <f t="shared" si="81"/>
        <v>94.18</v>
      </c>
      <c r="F744" s="158">
        <f t="shared" si="81"/>
        <v>5.48</v>
      </c>
      <c r="G744" s="158">
        <f t="shared" si="81"/>
        <v>0</v>
      </c>
      <c r="H744" s="158">
        <f t="shared" si="81"/>
        <v>0</v>
      </c>
      <c r="I744" s="158">
        <f t="shared" si="81"/>
        <v>193.84</v>
      </c>
      <c r="J744" s="158">
        <f t="shared" si="81"/>
        <v>262.47000000000003</v>
      </c>
      <c r="K744" s="158">
        <f t="shared" si="81"/>
        <v>305.3</v>
      </c>
      <c r="L744" s="158">
        <f t="shared" si="81"/>
        <v>307.10000000000002</v>
      </c>
      <c r="M744" s="158">
        <f t="shared" si="81"/>
        <v>217.78</v>
      </c>
      <c r="N744" s="158">
        <f t="shared" si="81"/>
        <v>141.47</v>
      </c>
      <c r="O744" s="158">
        <f t="shared" si="81"/>
        <v>72.010000000000005</v>
      </c>
      <c r="P744" s="158">
        <f t="shared" si="81"/>
        <v>72.56</v>
      </c>
      <c r="Q744" s="158">
        <f t="shared" si="80"/>
        <v>0</v>
      </c>
      <c r="R744" s="158">
        <f t="shared" si="79"/>
        <v>0</v>
      </c>
      <c r="S744" s="158">
        <f t="shared" si="79"/>
        <v>0</v>
      </c>
      <c r="T744" s="158">
        <f t="shared" si="79"/>
        <v>0</v>
      </c>
      <c r="U744" s="158">
        <f t="shared" si="79"/>
        <v>186.16</v>
      </c>
      <c r="V744" s="158">
        <f t="shared" si="79"/>
        <v>299.01</v>
      </c>
      <c r="W744" s="158">
        <f t="shared" si="79"/>
        <v>281.2</v>
      </c>
      <c r="X744" s="158">
        <f t="shared" si="79"/>
        <v>243.78</v>
      </c>
      <c r="Y744" s="158">
        <f t="shared" si="79"/>
        <v>54.21</v>
      </c>
      <c r="Z744" s="35"/>
      <c r="AA744" s="39">
        <v>117.05</v>
      </c>
      <c r="AB744" s="37">
        <v>152.05000000000001</v>
      </c>
      <c r="AC744" s="37">
        <v>146.49</v>
      </c>
      <c r="AD744" s="37">
        <v>94.18</v>
      </c>
      <c r="AE744" s="37">
        <v>5.48</v>
      </c>
      <c r="AF744" s="37">
        <v>0</v>
      </c>
      <c r="AG744" s="37">
        <v>0</v>
      </c>
      <c r="AH744" s="37">
        <v>193.84</v>
      </c>
      <c r="AI744" s="37">
        <v>262.47000000000003</v>
      </c>
      <c r="AJ744" s="37">
        <v>305.3</v>
      </c>
      <c r="AK744" s="37">
        <v>307.10000000000002</v>
      </c>
      <c r="AL744" s="37">
        <v>217.78</v>
      </c>
      <c r="AM744" s="37">
        <v>141.47</v>
      </c>
      <c r="AN744" s="37">
        <v>72.010000000000005</v>
      </c>
      <c r="AO744" s="37">
        <v>72.56</v>
      </c>
      <c r="AP744" s="37">
        <v>0</v>
      </c>
      <c r="AQ744" s="37">
        <v>0</v>
      </c>
      <c r="AR744" s="37">
        <v>0</v>
      </c>
      <c r="AS744" s="37">
        <v>0</v>
      </c>
      <c r="AT744" s="37">
        <v>186.16</v>
      </c>
      <c r="AU744" s="37">
        <v>299.01</v>
      </c>
      <c r="AV744" s="37">
        <v>281.2</v>
      </c>
      <c r="AW744" s="37">
        <v>243.78</v>
      </c>
      <c r="AX744" s="38">
        <v>54.21</v>
      </c>
      <c r="AY744" s="329"/>
      <c r="AZ744" s="33"/>
    </row>
    <row r="745" spans="1:52">
      <c r="A745" s="45">
        <v>23</v>
      </c>
      <c r="B745" s="158">
        <f t="shared" si="81"/>
        <v>0</v>
      </c>
      <c r="C745" s="158">
        <f t="shared" si="81"/>
        <v>0</v>
      </c>
      <c r="D745" s="158">
        <f t="shared" si="81"/>
        <v>0</v>
      </c>
      <c r="E745" s="158">
        <f t="shared" si="81"/>
        <v>0</v>
      </c>
      <c r="F745" s="158">
        <f t="shared" si="81"/>
        <v>0</v>
      </c>
      <c r="G745" s="158">
        <f t="shared" si="81"/>
        <v>0</v>
      </c>
      <c r="H745" s="158">
        <f t="shared" si="81"/>
        <v>0</v>
      </c>
      <c r="I745" s="158">
        <f t="shared" si="81"/>
        <v>0</v>
      </c>
      <c r="J745" s="158">
        <f t="shared" si="81"/>
        <v>0</v>
      </c>
      <c r="K745" s="158">
        <f t="shared" si="81"/>
        <v>4.7</v>
      </c>
      <c r="L745" s="158">
        <f t="shared" si="81"/>
        <v>0</v>
      </c>
      <c r="M745" s="158">
        <f t="shared" si="81"/>
        <v>0</v>
      </c>
      <c r="N745" s="158">
        <f t="shared" si="81"/>
        <v>0</v>
      </c>
      <c r="O745" s="158">
        <f t="shared" si="81"/>
        <v>0</v>
      </c>
      <c r="P745" s="158">
        <f t="shared" si="81"/>
        <v>0</v>
      </c>
      <c r="Q745" s="158">
        <f t="shared" si="80"/>
        <v>50.62</v>
      </c>
      <c r="R745" s="158">
        <f t="shared" si="79"/>
        <v>0</v>
      </c>
      <c r="S745" s="158">
        <f t="shared" si="79"/>
        <v>0</v>
      </c>
      <c r="T745" s="158">
        <f t="shared" si="79"/>
        <v>0</v>
      </c>
      <c r="U745" s="158">
        <f t="shared" si="79"/>
        <v>94.85</v>
      </c>
      <c r="V745" s="158">
        <f t="shared" si="79"/>
        <v>352.64</v>
      </c>
      <c r="W745" s="158">
        <f t="shared" si="79"/>
        <v>280.33</v>
      </c>
      <c r="X745" s="158">
        <f t="shared" si="79"/>
        <v>167.2</v>
      </c>
      <c r="Y745" s="158">
        <f t="shared" si="79"/>
        <v>55.17</v>
      </c>
      <c r="Z745" s="35"/>
      <c r="AA745" s="39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4.7</v>
      </c>
      <c r="AK745" s="37">
        <v>0</v>
      </c>
      <c r="AL745" s="37">
        <v>0</v>
      </c>
      <c r="AM745" s="37">
        <v>0</v>
      </c>
      <c r="AN745" s="37">
        <v>0</v>
      </c>
      <c r="AO745" s="37">
        <v>0</v>
      </c>
      <c r="AP745" s="37">
        <v>50.62</v>
      </c>
      <c r="AQ745" s="37">
        <v>0</v>
      </c>
      <c r="AR745" s="37">
        <v>0</v>
      </c>
      <c r="AS745" s="37">
        <v>0</v>
      </c>
      <c r="AT745" s="37">
        <v>94.85</v>
      </c>
      <c r="AU745" s="37">
        <v>352.64</v>
      </c>
      <c r="AV745" s="37">
        <v>280.33</v>
      </c>
      <c r="AW745" s="37">
        <v>167.2</v>
      </c>
      <c r="AX745" s="38">
        <v>55.17</v>
      </c>
      <c r="AY745" s="329"/>
      <c r="AZ745" s="33"/>
    </row>
    <row r="746" spans="1:52">
      <c r="A746" s="45">
        <v>24</v>
      </c>
      <c r="B746" s="158">
        <f t="shared" si="81"/>
        <v>14.53</v>
      </c>
      <c r="C746" s="158">
        <f t="shared" si="81"/>
        <v>0</v>
      </c>
      <c r="D746" s="158">
        <f t="shared" si="81"/>
        <v>0</v>
      </c>
      <c r="E746" s="158">
        <f t="shared" si="81"/>
        <v>0</v>
      </c>
      <c r="F746" s="158">
        <f t="shared" si="81"/>
        <v>0</v>
      </c>
      <c r="G746" s="158">
        <f t="shared" si="81"/>
        <v>0</v>
      </c>
      <c r="H746" s="158">
        <f t="shared" si="81"/>
        <v>0</v>
      </c>
      <c r="I746" s="158">
        <f t="shared" si="81"/>
        <v>0</v>
      </c>
      <c r="J746" s="158">
        <f t="shared" si="81"/>
        <v>0</v>
      </c>
      <c r="K746" s="158">
        <f t="shared" si="81"/>
        <v>0</v>
      </c>
      <c r="L746" s="158">
        <f t="shared" si="81"/>
        <v>0</v>
      </c>
      <c r="M746" s="158">
        <f t="shared" si="81"/>
        <v>0.01</v>
      </c>
      <c r="N746" s="158">
        <f t="shared" si="81"/>
        <v>0</v>
      </c>
      <c r="O746" s="158">
        <f t="shared" si="81"/>
        <v>0</v>
      </c>
      <c r="P746" s="158">
        <f t="shared" si="81"/>
        <v>0</v>
      </c>
      <c r="Q746" s="158">
        <f t="shared" si="80"/>
        <v>0</v>
      </c>
      <c r="R746" s="158">
        <f t="shared" si="79"/>
        <v>0</v>
      </c>
      <c r="S746" s="158">
        <f t="shared" si="79"/>
        <v>0</v>
      </c>
      <c r="T746" s="158">
        <f t="shared" si="79"/>
        <v>0</v>
      </c>
      <c r="U746" s="158">
        <f t="shared" si="79"/>
        <v>119.5</v>
      </c>
      <c r="V746" s="158">
        <f t="shared" si="79"/>
        <v>88.84</v>
      </c>
      <c r="W746" s="158">
        <f t="shared" si="79"/>
        <v>81.37</v>
      </c>
      <c r="X746" s="158">
        <f t="shared" si="79"/>
        <v>188.46</v>
      </c>
      <c r="Y746" s="158">
        <f t="shared" si="79"/>
        <v>107.36</v>
      </c>
      <c r="Z746" s="35"/>
      <c r="AA746" s="39">
        <v>14.53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0.01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119.5</v>
      </c>
      <c r="AU746" s="37">
        <v>88.84</v>
      </c>
      <c r="AV746" s="37">
        <v>81.37</v>
      </c>
      <c r="AW746" s="37">
        <v>188.46</v>
      </c>
      <c r="AX746" s="38">
        <v>107.36</v>
      </c>
      <c r="AY746" s="329"/>
      <c r="AZ746" s="33"/>
    </row>
    <row r="747" spans="1:52">
      <c r="A747" s="45">
        <v>25</v>
      </c>
      <c r="B747" s="158">
        <f t="shared" si="81"/>
        <v>98.4</v>
      </c>
      <c r="C747" s="158">
        <f t="shared" si="81"/>
        <v>81.010000000000005</v>
      </c>
      <c r="D747" s="158">
        <f t="shared" si="81"/>
        <v>207.18</v>
      </c>
      <c r="E747" s="158">
        <f t="shared" si="81"/>
        <v>187.71</v>
      </c>
      <c r="F747" s="158">
        <f t="shared" si="81"/>
        <v>101.52</v>
      </c>
      <c r="G747" s="158">
        <f t="shared" si="81"/>
        <v>43.69</v>
      </c>
      <c r="H747" s="158">
        <f t="shared" si="81"/>
        <v>39.4</v>
      </c>
      <c r="I747" s="158">
        <f t="shared" si="81"/>
        <v>57.2</v>
      </c>
      <c r="J747" s="158">
        <f t="shared" si="81"/>
        <v>0</v>
      </c>
      <c r="K747" s="158">
        <f t="shared" si="81"/>
        <v>88.09</v>
      </c>
      <c r="L747" s="158">
        <f t="shared" si="81"/>
        <v>91.3</v>
      </c>
      <c r="M747" s="158">
        <f t="shared" si="81"/>
        <v>90.92</v>
      </c>
      <c r="N747" s="158">
        <f t="shared" si="81"/>
        <v>130.46</v>
      </c>
      <c r="O747" s="158">
        <f t="shared" si="81"/>
        <v>76.930000000000007</v>
      </c>
      <c r="P747" s="158">
        <f t="shared" si="81"/>
        <v>87.46</v>
      </c>
      <c r="Q747" s="158">
        <f t="shared" si="80"/>
        <v>94.65</v>
      </c>
      <c r="R747" s="158">
        <f t="shared" si="79"/>
        <v>0</v>
      </c>
      <c r="S747" s="158">
        <f t="shared" si="79"/>
        <v>0</v>
      </c>
      <c r="T747" s="158">
        <f t="shared" si="79"/>
        <v>0</v>
      </c>
      <c r="U747" s="158">
        <f t="shared" si="79"/>
        <v>104.81</v>
      </c>
      <c r="V747" s="158">
        <f t="shared" si="79"/>
        <v>45.14</v>
      </c>
      <c r="W747" s="158">
        <f t="shared" si="79"/>
        <v>322.38</v>
      </c>
      <c r="X747" s="158">
        <f t="shared" si="79"/>
        <v>493.44</v>
      </c>
      <c r="Y747" s="158">
        <f t="shared" si="79"/>
        <v>1343.9</v>
      </c>
      <c r="Z747" s="35"/>
      <c r="AA747" s="39">
        <v>98.4</v>
      </c>
      <c r="AB747" s="37">
        <v>81.010000000000005</v>
      </c>
      <c r="AC747" s="37">
        <v>207.18</v>
      </c>
      <c r="AD747" s="37">
        <v>187.71</v>
      </c>
      <c r="AE747" s="37">
        <v>101.52</v>
      </c>
      <c r="AF747" s="37">
        <v>43.69</v>
      </c>
      <c r="AG747" s="37">
        <v>39.4</v>
      </c>
      <c r="AH747" s="37">
        <v>57.2</v>
      </c>
      <c r="AI747" s="37">
        <v>0</v>
      </c>
      <c r="AJ747" s="37">
        <v>88.09</v>
      </c>
      <c r="AK747" s="37">
        <v>91.3</v>
      </c>
      <c r="AL747" s="37">
        <v>90.92</v>
      </c>
      <c r="AM747" s="37">
        <v>130.46</v>
      </c>
      <c r="AN747" s="37">
        <v>76.930000000000007</v>
      </c>
      <c r="AO747" s="37">
        <v>87.46</v>
      </c>
      <c r="AP747" s="37">
        <v>94.65</v>
      </c>
      <c r="AQ747" s="37">
        <v>0</v>
      </c>
      <c r="AR747" s="37">
        <v>0</v>
      </c>
      <c r="AS747" s="37">
        <v>0</v>
      </c>
      <c r="AT747" s="37">
        <v>104.81</v>
      </c>
      <c r="AU747" s="37">
        <v>45.14</v>
      </c>
      <c r="AV747" s="37">
        <v>322.38</v>
      </c>
      <c r="AW747" s="37">
        <v>493.44</v>
      </c>
      <c r="AX747" s="38">
        <v>1343.9</v>
      </c>
      <c r="AY747" s="329"/>
      <c r="AZ747" s="33"/>
    </row>
    <row r="748" spans="1:52">
      <c r="A748" s="45">
        <v>26</v>
      </c>
      <c r="B748" s="158">
        <f t="shared" si="81"/>
        <v>57.54</v>
      </c>
      <c r="C748" s="158">
        <f t="shared" si="81"/>
        <v>172.58</v>
      </c>
      <c r="D748" s="158">
        <f t="shared" si="81"/>
        <v>107.35</v>
      </c>
      <c r="E748" s="158">
        <f t="shared" si="81"/>
        <v>111.38</v>
      </c>
      <c r="F748" s="158">
        <f t="shared" si="81"/>
        <v>76.989999999999995</v>
      </c>
      <c r="G748" s="158">
        <f t="shared" si="81"/>
        <v>14.94</v>
      </c>
      <c r="H748" s="158">
        <f t="shared" si="81"/>
        <v>0</v>
      </c>
      <c r="I748" s="158">
        <f t="shared" si="81"/>
        <v>0</v>
      </c>
      <c r="J748" s="158">
        <f t="shared" si="81"/>
        <v>0</v>
      </c>
      <c r="K748" s="158">
        <f t="shared" si="81"/>
        <v>0</v>
      </c>
      <c r="L748" s="158">
        <f t="shared" si="81"/>
        <v>0</v>
      </c>
      <c r="M748" s="158">
        <f t="shared" si="81"/>
        <v>0</v>
      </c>
      <c r="N748" s="158">
        <f t="shared" si="81"/>
        <v>0</v>
      </c>
      <c r="O748" s="158">
        <f t="shared" si="81"/>
        <v>0</v>
      </c>
      <c r="P748" s="158">
        <f t="shared" si="81"/>
        <v>0</v>
      </c>
      <c r="Q748" s="158">
        <f t="shared" si="80"/>
        <v>0</v>
      </c>
      <c r="R748" s="158">
        <f t="shared" si="79"/>
        <v>0</v>
      </c>
      <c r="S748" s="158">
        <f t="shared" si="79"/>
        <v>0</v>
      </c>
      <c r="T748" s="158">
        <f t="shared" si="79"/>
        <v>0</v>
      </c>
      <c r="U748" s="158">
        <f t="shared" si="79"/>
        <v>0</v>
      </c>
      <c r="V748" s="158">
        <f t="shared" si="79"/>
        <v>0</v>
      </c>
      <c r="W748" s="158">
        <f t="shared" si="79"/>
        <v>0</v>
      </c>
      <c r="X748" s="158">
        <f t="shared" si="79"/>
        <v>180.7</v>
      </c>
      <c r="Y748" s="158">
        <f t="shared" si="79"/>
        <v>373.65</v>
      </c>
      <c r="Z748" s="35"/>
      <c r="AA748" s="39">
        <v>57.54</v>
      </c>
      <c r="AB748" s="37">
        <v>172.58</v>
      </c>
      <c r="AC748" s="37">
        <v>107.35</v>
      </c>
      <c r="AD748" s="37">
        <v>111.38</v>
      </c>
      <c r="AE748" s="37">
        <v>76.989999999999995</v>
      </c>
      <c r="AF748" s="37">
        <v>14.94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37">
        <v>0</v>
      </c>
      <c r="AW748" s="37">
        <v>180.7</v>
      </c>
      <c r="AX748" s="38">
        <v>373.65</v>
      </c>
      <c r="AY748" s="329"/>
      <c r="AZ748" s="33"/>
    </row>
    <row r="749" spans="1:52">
      <c r="A749" s="45">
        <v>27</v>
      </c>
      <c r="B749" s="158">
        <f t="shared" si="81"/>
        <v>0</v>
      </c>
      <c r="C749" s="158">
        <f t="shared" si="81"/>
        <v>0</v>
      </c>
      <c r="D749" s="158">
        <f t="shared" si="81"/>
        <v>0</v>
      </c>
      <c r="E749" s="158">
        <f t="shared" si="81"/>
        <v>0.01</v>
      </c>
      <c r="F749" s="158">
        <f t="shared" si="81"/>
        <v>0</v>
      </c>
      <c r="G749" s="158">
        <f t="shared" si="81"/>
        <v>261.66000000000003</v>
      </c>
      <c r="H749" s="158">
        <f t="shared" si="81"/>
        <v>205.89</v>
      </c>
      <c r="I749" s="158">
        <f t="shared" si="81"/>
        <v>634.05999999999995</v>
      </c>
      <c r="J749" s="158">
        <f t="shared" si="81"/>
        <v>688.09</v>
      </c>
      <c r="K749" s="158">
        <f t="shared" si="81"/>
        <v>700.47</v>
      </c>
      <c r="L749" s="158">
        <f t="shared" si="81"/>
        <v>546.51</v>
      </c>
      <c r="M749" s="158">
        <f t="shared" si="81"/>
        <v>637.13</v>
      </c>
      <c r="N749" s="158">
        <f t="shared" si="81"/>
        <v>574.67999999999995</v>
      </c>
      <c r="O749" s="158">
        <f t="shared" si="81"/>
        <v>507.26000000000005</v>
      </c>
      <c r="P749" s="158">
        <f t="shared" si="81"/>
        <v>568.38</v>
      </c>
      <c r="Q749" s="158">
        <f t="shared" si="80"/>
        <v>316.60000000000002</v>
      </c>
      <c r="R749" s="158">
        <f t="shared" si="79"/>
        <v>65.11</v>
      </c>
      <c r="S749" s="158">
        <f t="shared" si="79"/>
        <v>71.83</v>
      </c>
      <c r="T749" s="158">
        <f t="shared" si="79"/>
        <v>313.04000000000002</v>
      </c>
      <c r="U749" s="158">
        <f t="shared" si="79"/>
        <v>583.49</v>
      </c>
      <c r="V749" s="158">
        <f t="shared" si="79"/>
        <v>510.58000000000004</v>
      </c>
      <c r="W749" s="158">
        <f t="shared" si="79"/>
        <v>50.93</v>
      </c>
      <c r="X749" s="158">
        <f t="shared" si="79"/>
        <v>355.63</v>
      </c>
      <c r="Y749" s="158">
        <f t="shared" si="79"/>
        <v>155.63999999999999</v>
      </c>
      <c r="Z749" s="35"/>
      <c r="AA749" s="39">
        <v>0</v>
      </c>
      <c r="AB749" s="37">
        <v>0</v>
      </c>
      <c r="AC749" s="37">
        <v>0</v>
      </c>
      <c r="AD749" s="37">
        <v>0.01</v>
      </c>
      <c r="AE749" s="37">
        <v>0</v>
      </c>
      <c r="AF749" s="37">
        <v>261.66000000000003</v>
      </c>
      <c r="AG749" s="37">
        <v>205.89</v>
      </c>
      <c r="AH749" s="37">
        <v>634.05999999999995</v>
      </c>
      <c r="AI749" s="37">
        <v>688.09</v>
      </c>
      <c r="AJ749" s="37">
        <v>700.47</v>
      </c>
      <c r="AK749" s="37">
        <v>546.51</v>
      </c>
      <c r="AL749" s="37">
        <v>637.13</v>
      </c>
      <c r="AM749" s="37">
        <v>574.67999999999995</v>
      </c>
      <c r="AN749" s="37">
        <v>507.26000000000005</v>
      </c>
      <c r="AO749" s="37">
        <v>568.38</v>
      </c>
      <c r="AP749" s="37">
        <v>316.60000000000002</v>
      </c>
      <c r="AQ749" s="37">
        <v>65.11</v>
      </c>
      <c r="AR749" s="37">
        <v>71.83</v>
      </c>
      <c r="AS749" s="37">
        <v>313.04000000000002</v>
      </c>
      <c r="AT749" s="37">
        <v>583.49</v>
      </c>
      <c r="AU749" s="37">
        <v>510.58000000000004</v>
      </c>
      <c r="AV749" s="37">
        <v>50.93</v>
      </c>
      <c r="AW749" s="37">
        <v>355.63</v>
      </c>
      <c r="AX749" s="38">
        <v>155.63999999999999</v>
      </c>
      <c r="AY749" s="329"/>
      <c r="AZ749" s="33"/>
    </row>
    <row r="750" spans="1:52">
      <c r="A750" s="45">
        <v>28</v>
      </c>
      <c r="B750" s="158">
        <f t="shared" si="81"/>
        <v>0</v>
      </c>
      <c r="C750" s="158">
        <f t="shared" si="81"/>
        <v>9.39</v>
      </c>
      <c r="D750" s="158">
        <f t="shared" si="81"/>
        <v>0</v>
      </c>
      <c r="E750" s="158">
        <f t="shared" si="81"/>
        <v>0</v>
      </c>
      <c r="F750" s="158">
        <f t="shared" si="81"/>
        <v>0</v>
      </c>
      <c r="G750" s="158">
        <f t="shared" si="81"/>
        <v>0</v>
      </c>
      <c r="H750" s="158">
        <f t="shared" si="81"/>
        <v>0</v>
      </c>
      <c r="I750" s="158">
        <f t="shared" si="81"/>
        <v>0</v>
      </c>
      <c r="J750" s="158">
        <f t="shared" si="81"/>
        <v>0</v>
      </c>
      <c r="K750" s="158">
        <f t="shared" si="81"/>
        <v>0</v>
      </c>
      <c r="L750" s="158">
        <f t="shared" si="81"/>
        <v>0</v>
      </c>
      <c r="M750" s="158">
        <f t="shared" si="81"/>
        <v>0</v>
      </c>
      <c r="N750" s="158">
        <f t="shared" si="81"/>
        <v>0</v>
      </c>
      <c r="O750" s="158">
        <f t="shared" si="81"/>
        <v>0</v>
      </c>
      <c r="P750" s="158">
        <f t="shared" si="81"/>
        <v>0</v>
      </c>
      <c r="Q750" s="158">
        <f t="shared" si="80"/>
        <v>0</v>
      </c>
      <c r="R750" s="158">
        <f t="shared" si="79"/>
        <v>0</v>
      </c>
      <c r="S750" s="158">
        <f t="shared" si="79"/>
        <v>0</v>
      </c>
      <c r="T750" s="158">
        <f t="shared" si="79"/>
        <v>0</v>
      </c>
      <c r="U750" s="158">
        <f t="shared" si="79"/>
        <v>0</v>
      </c>
      <c r="V750" s="158">
        <f t="shared" si="79"/>
        <v>0</v>
      </c>
      <c r="W750" s="158">
        <f t="shared" si="79"/>
        <v>0</v>
      </c>
      <c r="X750" s="158">
        <f t="shared" si="79"/>
        <v>215.23</v>
      </c>
      <c r="Y750" s="158">
        <f t="shared" si="79"/>
        <v>285.58</v>
      </c>
      <c r="Z750" s="35"/>
      <c r="AA750" s="39">
        <v>0</v>
      </c>
      <c r="AB750" s="37">
        <v>9.39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37">
        <v>0</v>
      </c>
      <c r="AW750" s="37">
        <v>215.23</v>
      </c>
      <c r="AX750" s="38">
        <v>285.58</v>
      </c>
      <c r="AY750" s="329"/>
      <c r="AZ750" s="33"/>
    </row>
    <row r="751" spans="1:52">
      <c r="A751" s="45">
        <v>29</v>
      </c>
      <c r="B751" s="158">
        <f t="shared" si="81"/>
        <v>64.73</v>
      </c>
      <c r="C751" s="158">
        <f t="shared" si="81"/>
        <v>36.69</v>
      </c>
      <c r="D751" s="158">
        <f t="shared" si="81"/>
        <v>67.55</v>
      </c>
      <c r="E751" s="158">
        <f t="shared" si="81"/>
        <v>11.04</v>
      </c>
      <c r="F751" s="158">
        <f t="shared" si="81"/>
        <v>0</v>
      </c>
      <c r="G751" s="158">
        <f t="shared" si="81"/>
        <v>13.46</v>
      </c>
      <c r="H751" s="158">
        <f t="shared" si="81"/>
        <v>0</v>
      </c>
      <c r="I751" s="158">
        <f t="shared" si="81"/>
        <v>0</v>
      </c>
      <c r="J751" s="158">
        <f t="shared" si="81"/>
        <v>0</v>
      </c>
      <c r="K751" s="158">
        <f t="shared" si="81"/>
        <v>0</v>
      </c>
      <c r="L751" s="158">
        <f t="shared" si="81"/>
        <v>0</v>
      </c>
      <c r="M751" s="158">
        <f t="shared" si="81"/>
        <v>0</v>
      </c>
      <c r="N751" s="158">
        <f t="shared" si="81"/>
        <v>0</v>
      </c>
      <c r="O751" s="158">
        <f t="shared" si="81"/>
        <v>0</v>
      </c>
      <c r="P751" s="158">
        <f t="shared" si="81"/>
        <v>0</v>
      </c>
      <c r="Q751" s="158">
        <f t="shared" si="80"/>
        <v>0</v>
      </c>
      <c r="R751" s="158">
        <f t="shared" si="79"/>
        <v>0</v>
      </c>
      <c r="S751" s="158">
        <f t="shared" si="79"/>
        <v>0</v>
      </c>
      <c r="T751" s="158">
        <f t="shared" si="79"/>
        <v>0</v>
      </c>
      <c r="U751" s="158">
        <f t="shared" si="79"/>
        <v>0</v>
      </c>
      <c r="V751" s="158">
        <f t="shared" si="79"/>
        <v>88.96</v>
      </c>
      <c r="W751" s="158">
        <f t="shared" si="79"/>
        <v>225.75</v>
      </c>
      <c r="X751" s="158">
        <f t="shared" si="79"/>
        <v>365.63</v>
      </c>
      <c r="Y751" s="158">
        <f t="shared" si="79"/>
        <v>294.33999999999997</v>
      </c>
      <c r="Z751" s="35"/>
      <c r="AA751" s="39">
        <v>64.73</v>
      </c>
      <c r="AB751" s="37">
        <v>36.69</v>
      </c>
      <c r="AC751" s="37">
        <v>67.55</v>
      </c>
      <c r="AD751" s="37">
        <v>11.04</v>
      </c>
      <c r="AE751" s="37">
        <v>0</v>
      </c>
      <c r="AF751" s="37">
        <v>13.46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88.96</v>
      </c>
      <c r="AV751" s="37">
        <v>225.75</v>
      </c>
      <c r="AW751" s="37">
        <v>365.63</v>
      </c>
      <c r="AX751" s="38">
        <v>294.33999999999997</v>
      </c>
      <c r="AY751" s="329"/>
      <c r="AZ751" s="33"/>
    </row>
    <row r="752" spans="1:52">
      <c r="A752" s="45">
        <v>30</v>
      </c>
      <c r="B752" s="158">
        <f t="shared" si="81"/>
        <v>111.32</v>
      </c>
      <c r="C752" s="158">
        <f t="shared" si="81"/>
        <v>123.32</v>
      </c>
      <c r="D752" s="158">
        <f t="shared" si="81"/>
        <v>293.08</v>
      </c>
      <c r="E752" s="158">
        <f t="shared" si="81"/>
        <v>128.16</v>
      </c>
      <c r="F752" s="158">
        <f t="shared" si="81"/>
        <v>40.020000000000003</v>
      </c>
      <c r="G752" s="158">
        <f t="shared" si="81"/>
        <v>0</v>
      </c>
      <c r="H752" s="158">
        <f t="shared" si="81"/>
        <v>0</v>
      </c>
      <c r="I752" s="158">
        <f t="shared" si="81"/>
        <v>0</v>
      </c>
      <c r="J752" s="158">
        <f t="shared" si="81"/>
        <v>0</v>
      </c>
      <c r="K752" s="158">
        <f t="shared" si="81"/>
        <v>0</v>
      </c>
      <c r="L752" s="158">
        <f t="shared" si="81"/>
        <v>0</v>
      </c>
      <c r="M752" s="158">
        <f t="shared" si="81"/>
        <v>0</v>
      </c>
      <c r="N752" s="158">
        <f t="shared" si="81"/>
        <v>0</v>
      </c>
      <c r="O752" s="158">
        <f t="shared" si="81"/>
        <v>0</v>
      </c>
      <c r="P752" s="158">
        <f t="shared" si="81"/>
        <v>0</v>
      </c>
      <c r="Q752" s="158">
        <f t="shared" si="80"/>
        <v>0</v>
      </c>
      <c r="R752" s="158">
        <f t="shared" si="79"/>
        <v>0</v>
      </c>
      <c r="S752" s="158">
        <f t="shared" si="79"/>
        <v>0</v>
      </c>
      <c r="T752" s="158">
        <f t="shared" si="79"/>
        <v>0</v>
      </c>
      <c r="U752" s="158">
        <f t="shared" si="79"/>
        <v>0</v>
      </c>
      <c r="V752" s="158">
        <f t="shared" si="79"/>
        <v>168.46</v>
      </c>
      <c r="W752" s="158">
        <f t="shared" si="79"/>
        <v>211.19</v>
      </c>
      <c r="X752" s="158">
        <f t="shared" si="79"/>
        <v>298.12</v>
      </c>
      <c r="Y752" s="158">
        <f t="shared" si="79"/>
        <v>235.62</v>
      </c>
      <c r="Z752" s="35"/>
      <c r="AA752" s="39">
        <v>111.32</v>
      </c>
      <c r="AB752" s="37">
        <v>123.32</v>
      </c>
      <c r="AC752" s="37">
        <v>293.08</v>
      </c>
      <c r="AD752" s="37">
        <v>128.16</v>
      </c>
      <c r="AE752" s="37">
        <v>40.020000000000003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168.46</v>
      </c>
      <c r="AV752" s="37">
        <v>211.19</v>
      </c>
      <c r="AW752" s="37">
        <v>298.12</v>
      </c>
      <c r="AX752" s="38">
        <v>235.62</v>
      </c>
      <c r="AY752" s="329"/>
      <c r="AZ752" s="33"/>
    </row>
    <row r="753" spans="1:54" ht="13.5" thickBot="1">
      <c r="A753" s="143">
        <v>31</v>
      </c>
      <c r="B753" s="158">
        <f t="shared" si="81"/>
        <v>140.91</v>
      </c>
      <c r="C753" s="158">
        <f t="shared" si="81"/>
        <v>104.73</v>
      </c>
      <c r="D753" s="158">
        <f t="shared" si="81"/>
        <v>68.739999999999995</v>
      </c>
      <c r="E753" s="158">
        <f t="shared" si="81"/>
        <v>62.5</v>
      </c>
      <c r="F753" s="158">
        <f t="shared" si="81"/>
        <v>20.58</v>
      </c>
      <c r="G753" s="158">
        <f t="shared" si="81"/>
        <v>9.69</v>
      </c>
      <c r="H753" s="158">
        <f t="shared" si="81"/>
        <v>0</v>
      </c>
      <c r="I753" s="158">
        <f t="shared" si="81"/>
        <v>0</v>
      </c>
      <c r="J753" s="158">
        <f t="shared" si="81"/>
        <v>0</v>
      </c>
      <c r="K753" s="158">
        <f t="shared" si="81"/>
        <v>0</v>
      </c>
      <c r="L753" s="158">
        <f t="shared" si="81"/>
        <v>0</v>
      </c>
      <c r="M753" s="158">
        <f t="shared" si="81"/>
        <v>0</v>
      </c>
      <c r="N753" s="158">
        <f t="shared" si="81"/>
        <v>0</v>
      </c>
      <c r="O753" s="158">
        <f t="shared" si="81"/>
        <v>0</v>
      </c>
      <c r="P753" s="158">
        <f t="shared" si="81"/>
        <v>0</v>
      </c>
      <c r="Q753" s="158">
        <f t="shared" si="80"/>
        <v>0</v>
      </c>
      <c r="R753" s="158">
        <f t="shared" si="79"/>
        <v>0</v>
      </c>
      <c r="S753" s="158">
        <f t="shared" si="79"/>
        <v>0</v>
      </c>
      <c r="T753" s="158">
        <f t="shared" si="79"/>
        <v>0</v>
      </c>
      <c r="U753" s="158">
        <f t="shared" si="79"/>
        <v>0</v>
      </c>
      <c r="V753" s="158">
        <f t="shared" si="79"/>
        <v>114.29</v>
      </c>
      <c r="W753" s="158">
        <f t="shared" si="79"/>
        <v>150.52000000000001</v>
      </c>
      <c r="X753" s="158">
        <f t="shared" si="79"/>
        <v>158.19</v>
      </c>
      <c r="Y753" s="158">
        <f t="shared" si="79"/>
        <v>258.97000000000003</v>
      </c>
      <c r="Z753" s="35"/>
      <c r="AA753" s="70">
        <v>140.91</v>
      </c>
      <c r="AB753" s="71">
        <v>104.73</v>
      </c>
      <c r="AC753" s="71">
        <v>68.739999999999995</v>
      </c>
      <c r="AD753" s="71">
        <v>62.5</v>
      </c>
      <c r="AE753" s="71">
        <v>20.58</v>
      </c>
      <c r="AF753" s="71">
        <v>9.69</v>
      </c>
      <c r="AG753" s="71">
        <v>0</v>
      </c>
      <c r="AH753" s="71">
        <v>0</v>
      </c>
      <c r="AI753" s="71">
        <v>0</v>
      </c>
      <c r="AJ753" s="71">
        <v>0</v>
      </c>
      <c r="AK753" s="71">
        <v>0</v>
      </c>
      <c r="AL753" s="71">
        <v>0</v>
      </c>
      <c r="AM753" s="71">
        <v>0</v>
      </c>
      <c r="AN753" s="71">
        <v>0</v>
      </c>
      <c r="AO753" s="71">
        <v>0</v>
      </c>
      <c r="AP753" s="71">
        <v>0</v>
      </c>
      <c r="AQ753" s="71">
        <v>0</v>
      </c>
      <c r="AR753" s="71">
        <v>0</v>
      </c>
      <c r="AS753" s="71">
        <v>0</v>
      </c>
      <c r="AT753" s="71">
        <v>0</v>
      </c>
      <c r="AU753" s="71">
        <v>114.29</v>
      </c>
      <c r="AV753" s="71">
        <v>150.52000000000001</v>
      </c>
      <c r="AW753" s="71">
        <v>158.19</v>
      </c>
      <c r="AX753" s="119">
        <v>258.97000000000003</v>
      </c>
      <c r="AY753" s="329"/>
      <c r="AZ753" s="33"/>
    </row>
    <row r="754" spans="1:54" ht="13.5" thickBot="1">
      <c r="AA754" s="155">
        <f>SUM(AA723:AX753)</f>
        <v>36215.80000000001</v>
      </c>
    </row>
    <row r="755" spans="1:54" s="3" customFormat="1" ht="52.9" customHeight="1">
      <c r="A755" s="596" t="s">
        <v>34</v>
      </c>
      <c r="B755" s="597"/>
      <c r="C755" s="597"/>
      <c r="D755" s="597"/>
      <c r="E755" s="597"/>
      <c r="F755" s="597"/>
      <c r="G755" s="597"/>
      <c r="H755" s="597"/>
      <c r="I755" s="597"/>
      <c r="J755" s="622" t="s">
        <v>123</v>
      </c>
      <c r="K755" s="622"/>
      <c r="L755" s="622"/>
      <c r="M755" s="141"/>
      <c r="Q755" s="137"/>
      <c r="T755" s="11"/>
      <c r="U755" s="11"/>
      <c r="W755" s="156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W755" s="16"/>
      <c r="AX755" s="18"/>
    </row>
    <row r="756" spans="1:54" s="3" customFormat="1" ht="15.75">
      <c r="A756" s="611">
        <v>1</v>
      </c>
      <c r="B756" s="612"/>
      <c r="C756" s="612"/>
      <c r="D756" s="612"/>
      <c r="E756" s="612"/>
      <c r="F756" s="612"/>
      <c r="G756" s="612"/>
      <c r="H756" s="612"/>
      <c r="I756" s="612"/>
      <c r="J756" s="612">
        <v>2</v>
      </c>
      <c r="K756" s="612"/>
      <c r="L756" s="612"/>
      <c r="M756" s="141"/>
      <c r="Q756" s="138"/>
      <c r="T756" s="11"/>
      <c r="U756" s="11"/>
      <c r="W756" s="156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W756" s="16"/>
      <c r="AX756" s="18"/>
    </row>
    <row r="757" spans="1:54" s="3" customFormat="1" ht="40.9" customHeight="1" thickBot="1">
      <c r="A757" s="607" t="s">
        <v>125</v>
      </c>
      <c r="B757" s="608"/>
      <c r="C757" s="608"/>
      <c r="D757" s="608"/>
      <c r="E757" s="608"/>
      <c r="F757" s="608"/>
      <c r="G757" s="608"/>
      <c r="H757" s="608"/>
      <c r="I757" s="608"/>
      <c r="J757" s="646">
        <f>Црсв</f>
        <v>8.1199999999999992</v>
      </c>
      <c r="K757" s="647"/>
      <c r="L757" s="648"/>
      <c r="M757" s="139"/>
      <c r="Q757" s="139"/>
      <c r="T757" s="11"/>
      <c r="U757" s="1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W757" s="16"/>
      <c r="AX757" s="18"/>
    </row>
    <row r="758" spans="1:54" s="3" customFormat="1" ht="12.6" customHeight="1" thickBot="1">
      <c r="A758" s="142"/>
      <c r="B758" s="142"/>
      <c r="C758" s="142"/>
      <c r="D758" s="142"/>
      <c r="E758" s="142"/>
      <c r="F758" s="142"/>
      <c r="G758" s="142"/>
      <c r="H758" s="142"/>
      <c r="I758" s="142"/>
      <c r="J758" s="139"/>
      <c r="L758" s="140"/>
      <c r="M758" s="139"/>
      <c r="N758" s="139"/>
      <c r="O758" s="139"/>
      <c r="P758" s="139"/>
      <c r="Q758" s="139"/>
      <c r="T758" s="11"/>
      <c r="U758" s="1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W758" s="16"/>
      <c r="AX758" s="18"/>
    </row>
    <row r="759" spans="1:54" s="3" customFormat="1" ht="76.150000000000006" customHeight="1">
      <c r="A759" s="596" t="s">
        <v>34</v>
      </c>
      <c r="B759" s="597"/>
      <c r="C759" s="597"/>
      <c r="D759" s="597"/>
      <c r="E759" s="597"/>
      <c r="F759" s="597"/>
      <c r="G759" s="597"/>
      <c r="H759" s="597"/>
      <c r="I759" s="597"/>
      <c r="J759" s="622" t="s">
        <v>126</v>
      </c>
      <c r="K759" s="622"/>
      <c r="L759" s="622"/>
      <c r="M759" s="139"/>
      <c r="N759" s="139"/>
      <c r="O759" s="139"/>
      <c r="P759" s="139"/>
      <c r="Q759" s="139"/>
      <c r="T759" s="11"/>
      <c r="U759" s="1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W759" s="16"/>
      <c r="AX759" s="18"/>
    </row>
    <row r="760" spans="1:54" s="3" customFormat="1" ht="15.75">
      <c r="A760" s="611">
        <v>1</v>
      </c>
      <c r="B760" s="612"/>
      <c r="C760" s="612"/>
      <c r="D760" s="612"/>
      <c r="E760" s="612"/>
      <c r="F760" s="612"/>
      <c r="G760" s="612"/>
      <c r="H760" s="612"/>
      <c r="I760" s="612"/>
      <c r="J760" s="612">
        <v>2</v>
      </c>
      <c r="K760" s="612"/>
      <c r="L760" s="612"/>
      <c r="M760" s="139"/>
      <c r="N760" s="139"/>
      <c r="O760" s="139"/>
      <c r="P760" s="139"/>
      <c r="Q760" s="139"/>
      <c r="T760" s="11"/>
      <c r="U760" s="1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W760" s="16"/>
      <c r="AX760" s="18"/>
    </row>
    <row r="761" spans="1:54" s="3" customFormat="1" ht="42" customHeight="1" thickBot="1">
      <c r="A761" s="607" t="s">
        <v>124</v>
      </c>
      <c r="B761" s="608"/>
      <c r="C761" s="608"/>
      <c r="D761" s="608"/>
      <c r="E761" s="608"/>
      <c r="F761" s="608"/>
      <c r="G761" s="608"/>
      <c r="H761" s="608"/>
      <c r="I761" s="608"/>
      <c r="J761" s="646">
        <f>Цбр</f>
        <v>332.25</v>
      </c>
      <c r="K761" s="647"/>
      <c r="L761" s="648"/>
      <c r="M761" s="139"/>
      <c r="N761" s="139"/>
      <c r="O761" s="139"/>
      <c r="P761" s="139"/>
      <c r="Q761" s="139"/>
      <c r="T761" s="11"/>
      <c r="U761" s="1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W761" s="16"/>
      <c r="AX761" s="18"/>
    </row>
    <row r="762" spans="1:54" s="3" customForma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Z762" s="18"/>
    </row>
    <row r="763" spans="1:54" s="3" customFormat="1">
      <c r="A763" s="272" t="s">
        <v>158</v>
      </c>
      <c r="B763" s="24" t="s">
        <v>84</v>
      </c>
      <c r="C763" s="24"/>
      <c r="D763" s="24"/>
      <c r="E763" s="24"/>
      <c r="F763" s="24"/>
      <c r="G763" s="24"/>
      <c r="H763" s="24"/>
      <c r="I763" s="24"/>
      <c r="J763" s="24"/>
      <c r="K763" s="24"/>
      <c r="L763" s="275"/>
      <c r="M763" s="275"/>
      <c r="N763" s="24"/>
      <c r="O763" s="24"/>
      <c r="P763" s="24"/>
      <c r="Q763" s="24"/>
      <c r="R763" s="24"/>
      <c r="S763" s="16"/>
      <c r="T763" s="16"/>
      <c r="U763" s="16"/>
      <c r="V763" s="16"/>
      <c r="W763" s="16"/>
      <c r="X763" s="16"/>
      <c r="Y763" s="16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BA763" s="16"/>
      <c r="BB763" s="18"/>
    </row>
    <row r="764" spans="1:54" s="3" customFormat="1" ht="13.5" thickBo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AA764" s="156"/>
      <c r="AB764" s="62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BA764" s="16"/>
      <c r="BB764" s="18"/>
    </row>
    <row r="765" spans="1:54" s="3" customFormat="1" ht="58.9" customHeight="1">
      <c r="A765" s="536" t="s">
        <v>34</v>
      </c>
      <c r="B765" s="537"/>
      <c r="C765" s="537"/>
      <c r="D765" s="537"/>
      <c r="E765" s="538"/>
      <c r="F765" s="479" t="s">
        <v>230</v>
      </c>
      <c r="G765" s="480"/>
      <c r="H765" s="480" t="s">
        <v>231</v>
      </c>
      <c r="I765" s="480"/>
      <c r="J765" s="480" t="s">
        <v>232</v>
      </c>
      <c r="K765" s="490"/>
      <c r="L765" s="72"/>
      <c r="M765" s="72"/>
      <c r="N765" s="72"/>
      <c r="O765" s="72"/>
      <c r="P765" s="72"/>
      <c r="Q765" s="72"/>
      <c r="R765" s="72"/>
      <c r="S765" s="72"/>
      <c r="T765" s="72"/>
      <c r="V765" s="60"/>
      <c r="W765" s="60"/>
      <c r="X765" s="60"/>
      <c r="Y765" s="60"/>
      <c r="Z765" s="61"/>
      <c r="AA765" s="61"/>
      <c r="AB765" s="126"/>
      <c r="AC765" s="126"/>
      <c r="AD765" s="475"/>
      <c r="AE765" s="475"/>
      <c r="AF765" s="475"/>
      <c r="AG765" s="475"/>
      <c r="AH765" s="475"/>
      <c r="AI765" s="475"/>
      <c r="AJ765" s="475"/>
      <c r="AK765" s="475"/>
      <c r="AL765" s="475"/>
      <c r="AM765" s="475"/>
      <c r="AN765" s="475"/>
      <c r="AO765" s="475"/>
      <c r="AP765" s="475"/>
      <c r="AQ765" s="475"/>
      <c r="AR765" s="475"/>
      <c r="AS765" s="475"/>
      <c r="AT765" s="18"/>
      <c r="AV765" s="5"/>
      <c r="AW765" s="18"/>
    </row>
    <row r="766" spans="1:54" s="7" customFormat="1" ht="17.45" customHeight="1">
      <c r="A766" s="503">
        <v>1</v>
      </c>
      <c r="B766" s="504"/>
      <c r="C766" s="504"/>
      <c r="D766" s="504"/>
      <c r="E766" s="505"/>
      <c r="F766" s="509" t="s">
        <v>233</v>
      </c>
      <c r="G766" s="510"/>
      <c r="H766" s="491">
        <v>3</v>
      </c>
      <c r="I766" s="491"/>
      <c r="J766" s="491">
        <v>4</v>
      </c>
      <c r="K766" s="492"/>
      <c r="L766" s="124"/>
      <c r="M766" s="124"/>
      <c r="N766" s="124"/>
      <c r="O766" s="124"/>
      <c r="P766" s="124"/>
      <c r="Q766" s="124"/>
      <c r="R766" s="124"/>
      <c r="S766" s="124"/>
      <c r="T766" s="124"/>
      <c r="V766" s="127"/>
      <c r="W766" s="127"/>
      <c r="X766" s="127"/>
      <c r="Y766" s="127"/>
      <c r="Z766" s="127"/>
      <c r="AA766" s="127"/>
      <c r="AB766" s="128"/>
      <c r="AC766" s="128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50"/>
      <c r="AV766" s="30"/>
      <c r="AW766" s="150"/>
    </row>
    <row r="767" spans="1:54" s="3" customFormat="1" ht="37.9" customHeight="1" thickBot="1">
      <c r="A767" s="532" t="s">
        <v>234</v>
      </c>
      <c r="B767" s="533"/>
      <c r="C767" s="533"/>
      <c r="D767" s="533"/>
      <c r="E767" s="534"/>
      <c r="F767" s="481">
        <f>H767+J767</f>
        <v>859398.87</v>
      </c>
      <c r="G767" s="482"/>
      <c r="H767" s="472">
        <v>859248.88</v>
      </c>
      <c r="I767" s="473"/>
      <c r="J767" s="472">
        <v>149.99</v>
      </c>
      <c r="K767" s="474">
        <v>0</v>
      </c>
      <c r="L767" s="73"/>
      <c r="M767" s="73"/>
      <c r="N767" s="73"/>
      <c r="O767" s="73"/>
      <c r="P767" s="73"/>
      <c r="Q767" s="73"/>
      <c r="R767" s="73"/>
      <c r="S767" s="73"/>
      <c r="T767" s="73"/>
      <c r="U767" s="40"/>
      <c r="V767" s="61"/>
      <c r="W767" s="61"/>
      <c r="X767" s="61"/>
      <c r="Y767" s="61"/>
      <c r="Z767" s="61"/>
      <c r="AA767" s="61"/>
      <c r="AB767" s="129"/>
      <c r="AC767" s="130"/>
      <c r="AD767" s="511"/>
      <c r="AE767" s="511"/>
      <c r="AF767" s="511"/>
      <c r="AG767" s="511"/>
      <c r="AH767" s="511"/>
      <c r="AI767" s="511"/>
      <c r="AJ767" s="511"/>
      <c r="AK767" s="511"/>
      <c r="AL767" s="511"/>
      <c r="AM767" s="511"/>
      <c r="AN767" s="511"/>
      <c r="AO767" s="511"/>
      <c r="AP767" s="511"/>
      <c r="AQ767" s="511"/>
      <c r="AR767" s="511"/>
      <c r="AS767" s="511"/>
      <c r="AT767" s="18"/>
      <c r="AV767" s="5"/>
      <c r="AW767" s="18"/>
    </row>
    <row r="768" spans="1:5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53" s="279" customFormat="1" ht="15.75" thickBot="1">
      <c r="A769" s="82" t="s">
        <v>159</v>
      </c>
      <c r="B769"/>
      <c r="C769" s="278"/>
      <c r="D769" s="278"/>
      <c r="E769" s="278"/>
      <c r="F769" s="278"/>
      <c r="G769" s="278"/>
      <c r="H769" s="278"/>
      <c r="I769" s="278"/>
      <c r="J769" s="278"/>
      <c r="K769" s="278"/>
      <c r="L769" s="285"/>
      <c r="M769" s="285"/>
      <c r="N769" s="278"/>
      <c r="O769" s="278"/>
      <c r="P769" s="278"/>
      <c r="Q769" s="278"/>
      <c r="R769" s="278"/>
      <c r="S769" s="278"/>
      <c r="T769" s="278"/>
      <c r="U769" s="278"/>
      <c r="V769" s="278"/>
      <c r="W769" s="278"/>
      <c r="X769" s="278"/>
      <c r="Y769" s="278"/>
      <c r="AA769" s="280"/>
      <c r="AB769" s="280"/>
      <c r="AC769" s="280"/>
      <c r="AD769" s="280"/>
      <c r="AE769" s="280"/>
      <c r="AF769" s="280"/>
      <c r="AG769" s="280"/>
      <c r="AH769" s="280"/>
      <c r="AI769" s="280"/>
      <c r="AJ769" s="280"/>
      <c r="AK769" s="280"/>
      <c r="AL769" s="280"/>
      <c r="AM769" s="280"/>
      <c r="AN769" s="280"/>
      <c r="AO769" s="280"/>
      <c r="AP769" s="280"/>
      <c r="AQ769" s="280"/>
      <c r="AR769" s="280"/>
      <c r="AS769" s="280"/>
      <c r="AT769" s="280"/>
      <c r="AU769" s="280"/>
      <c r="AV769" s="280"/>
      <c r="AW769" s="280"/>
      <c r="AX769" s="280"/>
      <c r="AZ769" s="76"/>
    </row>
    <row r="770" spans="1:53" ht="15" customHeight="1">
      <c r="A770" s="596"/>
      <c r="B770" s="597"/>
      <c r="C770" s="597"/>
      <c r="D770" s="597"/>
      <c r="E770" s="597"/>
      <c r="F770" s="594" t="s">
        <v>33</v>
      </c>
      <c r="G770" s="594"/>
      <c r="H770" s="594"/>
      <c r="I770" s="594"/>
      <c r="J770" s="594"/>
      <c r="K770" s="594"/>
      <c r="L770" s="594"/>
      <c r="M770" s="594"/>
      <c r="N770" s="594"/>
      <c r="O770" s="594"/>
      <c r="P770" s="594"/>
      <c r="Q770" s="594"/>
      <c r="R770" s="594"/>
      <c r="S770" s="594"/>
      <c r="T770" s="594"/>
      <c r="U770" s="594"/>
      <c r="V770" s="594"/>
      <c r="W770" s="594"/>
      <c r="X770" s="594"/>
      <c r="Y770" s="595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</row>
    <row r="771" spans="1:53">
      <c r="A771" s="598"/>
      <c r="B771" s="567"/>
      <c r="C771" s="567"/>
      <c r="D771" s="567"/>
      <c r="E771" s="567"/>
      <c r="F771" s="567" t="s">
        <v>28</v>
      </c>
      <c r="G771" s="567"/>
      <c r="H771" s="567"/>
      <c r="I771" s="567"/>
      <c r="J771" s="567" t="s">
        <v>29</v>
      </c>
      <c r="K771" s="567"/>
      <c r="L771" s="567"/>
      <c r="M771" s="567"/>
      <c r="N771" s="567" t="s">
        <v>30</v>
      </c>
      <c r="O771" s="567"/>
      <c r="P771" s="567"/>
      <c r="Q771" s="567"/>
      <c r="R771" s="567" t="s">
        <v>31</v>
      </c>
      <c r="S771" s="567"/>
      <c r="T771" s="567"/>
      <c r="U771" s="567"/>
      <c r="V771" s="567" t="s">
        <v>32</v>
      </c>
      <c r="W771" s="567"/>
      <c r="X771" s="567"/>
      <c r="Y771" s="588"/>
      <c r="AA771" s="67"/>
      <c r="AB771" s="67"/>
      <c r="AC771" s="67"/>
      <c r="AD771" s="6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</row>
    <row r="772" spans="1:53" ht="64.5" customHeight="1" thickBot="1">
      <c r="A772" s="631" t="s">
        <v>149</v>
      </c>
      <c r="B772" s="632"/>
      <c r="C772" s="632"/>
      <c r="D772" s="632"/>
      <c r="E772" s="633"/>
      <c r="F772" s="566">
        <v>1415122.35</v>
      </c>
      <c r="G772" s="566"/>
      <c r="H772" s="566"/>
      <c r="I772" s="566"/>
      <c r="J772" s="566">
        <v>0</v>
      </c>
      <c r="K772" s="566"/>
      <c r="L772" s="566"/>
      <c r="M772" s="566"/>
      <c r="N772" s="566">
        <v>1929204.59</v>
      </c>
      <c r="O772" s="566"/>
      <c r="P772" s="566"/>
      <c r="Q772" s="566"/>
      <c r="R772" s="566">
        <v>2216752.48</v>
      </c>
      <c r="S772" s="566"/>
      <c r="T772" s="566"/>
      <c r="U772" s="566"/>
      <c r="V772" s="566">
        <v>804703.24000000011</v>
      </c>
      <c r="W772" s="566"/>
      <c r="X772" s="566"/>
      <c r="Y772" s="634"/>
      <c r="AA772" s="62"/>
      <c r="AB772" s="62"/>
      <c r="AC772" s="62"/>
      <c r="AD772" s="62"/>
      <c r="AE772" s="511"/>
      <c r="AF772" s="511"/>
      <c r="AG772" s="511"/>
      <c r="AH772" s="511"/>
      <c r="AI772" s="511"/>
      <c r="AJ772" s="511"/>
      <c r="AK772" s="511"/>
      <c r="AL772" s="511"/>
      <c r="AM772" s="511"/>
      <c r="AN772" s="511"/>
      <c r="AO772" s="511"/>
      <c r="AP772" s="511"/>
      <c r="AQ772" s="511"/>
      <c r="AR772" s="511"/>
      <c r="AS772" s="511"/>
      <c r="AT772" s="511"/>
      <c r="AU772" s="511"/>
      <c r="AV772" s="511"/>
      <c r="AW772" s="511"/>
      <c r="AX772" s="511"/>
    </row>
    <row r="773" spans="1:53" ht="24" customHeight="1">
      <c r="A773" s="74"/>
      <c r="B773" s="74"/>
      <c r="C773" s="74"/>
      <c r="D773" s="74"/>
      <c r="E773" s="74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AA773" s="62"/>
      <c r="AB773" s="62"/>
      <c r="AC773" s="62"/>
      <c r="AD773" s="62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</row>
    <row r="774" spans="1:53" s="8" customFormat="1" ht="16.5" thickBot="1">
      <c r="A774" s="272" t="s">
        <v>166</v>
      </c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277"/>
      <c r="M774" s="277"/>
      <c r="N774" s="16"/>
      <c r="O774" s="16"/>
      <c r="P774" s="16"/>
      <c r="Q774" s="16"/>
      <c r="R774" s="16"/>
      <c r="S774" s="16"/>
      <c r="T774" s="16"/>
      <c r="U774" s="65"/>
      <c r="V774" s="65"/>
      <c r="W774" s="65"/>
      <c r="X774" s="65"/>
      <c r="Y774" s="65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Z774" s="151"/>
    </row>
    <row r="775" spans="1:53" ht="15.75">
      <c r="A775" s="591" t="s">
        <v>188</v>
      </c>
      <c r="B775" s="592"/>
      <c r="C775" s="592"/>
      <c r="D775" s="592"/>
      <c r="E775" s="592"/>
      <c r="F775" s="592"/>
      <c r="G775" s="592"/>
      <c r="H775" s="592"/>
      <c r="I775" s="593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53" s="3" customFormat="1" ht="13.15" customHeight="1">
      <c r="A776" s="627" t="s">
        <v>189</v>
      </c>
      <c r="B776" s="628"/>
      <c r="C776" s="628"/>
      <c r="D776" s="628"/>
      <c r="E776" s="628"/>
      <c r="F776" s="546">
        <f>ФСК</f>
        <v>0</v>
      </c>
      <c r="G776" s="547"/>
      <c r="H776" s="547"/>
      <c r="I776" s="548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Z776" s="18"/>
    </row>
    <row r="777" spans="1:53" s="3" customFormat="1" ht="44.45" customHeight="1" thickBot="1">
      <c r="A777" s="629"/>
      <c r="B777" s="630"/>
      <c r="C777" s="630"/>
      <c r="D777" s="630"/>
      <c r="E777" s="630"/>
      <c r="F777" s="549"/>
      <c r="G777" s="550"/>
      <c r="H777" s="550"/>
      <c r="I777" s="551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Z777" s="18"/>
    </row>
    <row r="779" spans="1:53" s="3" customFormat="1" ht="27.75" customHeight="1">
      <c r="A779" s="645" t="s">
        <v>223</v>
      </c>
      <c r="B779" s="645"/>
      <c r="C779" s="645"/>
      <c r="D779" s="645"/>
      <c r="E779" s="645"/>
      <c r="F779" s="645"/>
      <c r="G779" s="645"/>
      <c r="H779" s="645"/>
      <c r="I779" s="645"/>
      <c r="J779" s="645"/>
      <c r="K779" s="645"/>
      <c r="L779" s="645"/>
      <c r="M779" s="645"/>
      <c r="N779" s="645"/>
      <c r="O779" s="645"/>
      <c r="P779" s="645"/>
      <c r="Q779" s="645"/>
      <c r="R779" s="645"/>
      <c r="S779" s="645"/>
      <c r="T779" s="645"/>
      <c r="U779" s="645"/>
      <c r="V779" s="645"/>
      <c r="W779" s="645"/>
      <c r="X779" s="645"/>
      <c r="Y779" s="645"/>
      <c r="AA779" s="174" t="s">
        <v>122</v>
      </c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BA779" s="33"/>
    </row>
    <row r="780" spans="1:53" s="8" customFormat="1" ht="15.75">
      <c r="A780" s="276" t="s">
        <v>165</v>
      </c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Z780" s="151"/>
    </row>
    <row r="781" spans="1:53" ht="13.5" thickBot="1">
      <c r="A781" s="141"/>
    </row>
    <row r="782" spans="1:53" ht="15.6" customHeight="1" thickBot="1">
      <c r="A782" s="494" t="s">
        <v>1</v>
      </c>
      <c r="B782" s="496" t="s">
        <v>105</v>
      </c>
      <c r="C782" s="496"/>
      <c r="D782" s="496"/>
      <c r="E782" s="496"/>
      <c r="F782" s="496"/>
      <c r="G782" s="496"/>
      <c r="H782" s="496"/>
      <c r="I782" s="496"/>
      <c r="J782" s="496"/>
      <c r="K782" s="496"/>
      <c r="L782" s="496"/>
      <c r="M782" s="496"/>
      <c r="N782" s="496"/>
      <c r="O782" s="496"/>
      <c r="P782" s="496"/>
      <c r="Q782" s="496"/>
      <c r="R782" s="496"/>
      <c r="S782" s="496"/>
      <c r="T782" s="496"/>
      <c r="U782" s="496"/>
      <c r="V782" s="496"/>
      <c r="W782" s="496"/>
      <c r="X782" s="496"/>
      <c r="Y782" s="497"/>
      <c r="AA782" s="137" t="s">
        <v>180</v>
      </c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216"/>
      <c r="AZ782" s="147"/>
      <c r="BA782" s="147"/>
    </row>
    <row r="783" spans="1:53" ht="38.25" customHeight="1">
      <c r="A783" s="495"/>
      <c r="B783" s="498" t="s">
        <v>2</v>
      </c>
      <c r="C783" s="498"/>
      <c r="D783" s="498"/>
      <c r="E783" s="498"/>
      <c r="F783" s="498"/>
      <c r="G783" s="498"/>
      <c r="H783" s="498"/>
      <c r="I783" s="498"/>
      <c r="J783" s="498"/>
      <c r="K783" s="498"/>
      <c r="L783" s="498"/>
      <c r="M783" s="498"/>
      <c r="N783" s="498"/>
      <c r="O783" s="498"/>
      <c r="P783" s="498"/>
      <c r="Q783" s="498"/>
      <c r="R783" s="498"/>
      <c r="S783" s="498"/>
      <c r="T783" s="498"/>
      <c r="U783" s="498"/>
      <c r="V783" s="498"/>
      <c r="W783" s="498"/>
      <c r="X783" s="498"/>
      <c r="Y783" s="499"/>
      <c r="AA783" s="476" t="s">
        <v>88</v>
      </c>
      <c r="AB783" s="477"/>
      <c r="AC783" s="477"/>
      <c r="AD783" s="477"/>
      <c r="AE783" s="477"/>
      <c r="AF783" s="477"/>
      <c r="AG783" s="477"/>
      <c r="AH783" s="477"/>
      <c r="AI783" s="477"/>
      <c r="AJ783" s="477"/>
      <c r="AK783" s="477"/>
      <c r="AL783" s="477"/>
      <c r="AM783" s="477"/>
      <c r="AN783" s="477"/>
      <c r="AO783" s="477"/>
      <c r="AP783" s="477"/>
      <c r="AQ783" s="477"/>
      <c r="AR783" s="477"/>
      <c r="AS783" s="477"/>
      <c r="AT783" s="477"/>
      <c r="AU783" s="477"/>
      <c r="AV783" s="477"/>
      <c r="AW783" s="477"/>
      <c r="AX783" s="478"/>
      <c r="AY783" s="535" t="s">
        <v>210</v>
      </c>
      <c r="AZ783" s="530" t="s">
        <v>197</v>
      </c>
      <c r="BA783" s="512"/>
    </row>
    <row r="784" spans="1:53" ht="45.75" customHeight="1">
      <c r="A784" s="495"/>
      <c r="B784" s="46" t="s">
        <v>3</v>
      </c>
      <c r="C784" s="46" t="s">
        <v>4</v>
      </c>
      <c r="D784" s="46" t="s">
        <v>5</v>
      </c>
      <c r="E784" s="46" t="s">
        <v>6</v>
      </c>
      <c r="F784" s="46" t="s">
        <v>7</v>
      </c>
      <c r="G784" s="46" t="s">
        <v>8</v>
      </c>
      <c r="H784" s="46" t="s">
        <v>9</v>
      </c>
      <c r="I784" s="46" t="s">
        <v>10</v>
      </c>
      <c r="J784" s="46" t="s">
        <v>11</v>
      </c>
      <c r="K784" s="46" t="s">
        <v>12</v>
      </c>
      <c r="L784" s="46" t="s">
        <v>13</v>
      </c>
      <c r="M784" s="46" t="s">
        <v>14</v>
      </c>
      <c r="N784" s="46" t="s">
        <v>15</v>
      </c>
      <c r="O784" s="46" t="s">
        <v>16</v>
      </c>
      <c r="P784" s="46" t="s">
        <v>17</v>
      </c>
      <c r="Q784" s="46" t="s">
        <v>18</v>
      </c>
      <c r="R784" s="46" t="s">
        <v>19</v>
      </c>
      <c r="S784" s="46" t="s">
        <v>20</v>
      </c>
      <c r="T784" s="46" t="s">
        <v>21</v>
      </c>
      <c r="U784" s="46" t="s">
        <v>22</v>
      </c>
      <c r="V784" s="46" t="s">
        <v>23</v>
      </c>
      <c r="W784" s="46" t="s">
        <v>24</v>
      </c>
      <c r="X784" s="46" t="s">
        <v>25</v>
      </c>
      <c r="Y784" s="47" t="s">
        <v>26</v>
      </c>
      <c r="AA784" s="58" t="s">
        <v>3</v>
      </c>
      <c r="AB784" s="59" t="s">
        <v>4</v>
      </c>
      <c r="AC784" s="59" t="s">
        <v>5</v>
      </c>
      <c r="AD784" s="59" t="s">
        <v>6</v>
      </c>
      <c r="AE784" s="59" t="s">
        <v>7</v>
      </c>
      <c r="AF784" s="59" t="s">
        <v>8</v>
      </c>
      <c r="AG784" s="59" t="s">
        <v>9</v>
      </c>
      <c r="AH784" s="59" t="s">
        <v>10</v>
      </c>
      <c r="AI784" s="59" t="s">
        <v>11</v>
      </c>
      <c r="AJ784" s="59" t="s">
        <v>12</v>
      </c>
      <c r="AK784" s="59" t="s">
        <v>13</v>
      </c>
      <c r="AL784" s="59" t="s">
        <v>14</v>
      </c>
      <c r="AM784" s="59" t="s">
        <v>15</v>
      </c>
      <c r="AN784" s="59" t="s">
        <v>16</v>
      </c>
      <c r="AO784" s="59" t="s">
        <v>17</v>
      </c>
      <c r="AP784" s="59" t="s">
        <v>18</v>
      </c>
      <c r="AQ784" s="59" t="s">
        <v>19</v>
      </c>
      <c r="AR784" s="59" t="s">
        <v>20</v>
      </c>
      <c r="AS784" s="59" t="s">
        <v>21</v>
      </c>
      <c r="AT784" s="59" t="s">
        <v>22</v>
      </c>
      <c r="AU784" s="59" t="s">
        <v>23</v>
      </c>
      <c r="AV784" s="59" t="s">
        <v>24</v>
      </c>
      <c r="AW784" s="59" t="s">
        <v>25</v>
      </c>
      <c r="AX784" s="118" t="s">
        <v>26</v>
      </c>
      <c r="AY784" s="487"/>
      <c r="AZ784" s="531"/>
      <c r="BA784" s="512"/>
    </row>
    <row r="785" spans="1:53" s="161" customFormat="1" ht="16.149999999999999" customHeight="1" thickBot="1">
      <c r="A785" s="483" t="s">
        <v>203</v>
      </c>
      <c r="B785" s="484"/>
      <c r="C785" s="484"/>
      <c r="D785" s="484"/>
      <c r="E785" s="484"/>
      <c r="F785" s="484"/>
      <c r="G785" s="484"/>
      <c r="H785" s="484"/>
      <c r="I785" s="484"/>
      <c r="J785" s="484"/>
      <c r="K785" s="484"/>
      <c r="L785" s="484"/>
      <c r="M785" s="484"/>
      <c r="N785" s="484"/>
      <c r="O785" s="484"/>
      <c r="P785" s="484"/>
      <c r="Q785" s="484"/>
      <c r="R785" s="484"/>
      <c r="S785" s="484"/>
      <c r="T785" s="484"/>
      <c r="U785" s="484"/>
      <c r="V785" s="484"/>
      <c r="W785" s="484"/>
      <c r="X785" s="484"/>
      <c r="Y785" s="485"/>
      <c r="AA785" s="500">
        <v>2</v>
      </c>
      <c r="AB785" s="501"/>
      <c r="AC785" s="501"/>
      <c r="AD785" s="501"/>
      <c r="AE785" s="501"/>
      <c r="AF785" s="501"/>
      <c r="AG785" s="501"/>
      <c r="AH785" s="501"/>
      <c r="AI785" s="501"/>
      <c r="AJ785" s="501"/>
      <c r="AK785" s="501"/>
      <c r="AL785" s="501"/>
      <c r="AM785" s="501"/>
      <c r="AN785" s="501"/>
      <c r="AO785" s="501"/>
      <c r="AP785" s="501"/>
      <c r="AQ785" s="501"/>
      <c r="AR785" s="501"/>
      <c r="AS785" s="501"/>
      <c r="AT785" s="501"/>
      <c r="AU785" s="501"/>
      <c r="AV785" s="501"/>
      <c r="AW785" s="501"/>
      <c r="AX785" s="502"/>
      <c r="AY785" s="168">
        <v>3</v>
      </c>
      <c r="AZ785" s="169">
        <v>4</v>
      </c>
      <c r="BA785" s="159"/>
    </row>
    <row r="786" spans="1:53">
      <c r="A786" s="45">
        <v>1</v>
      </c>
      <c r="B786" s="158">
        <f>AA786+$AZ786+$AY786</f>
        <v>1496.1709999999998</v>
      </c>
      <c r="C786" s="158">
        <f t="shared" ref="C786:R801" si="82">AB786+$AZ786+$AY786</f>
        <v>1488.8709999999999</v>
      </c>
      <c r="D786" s="158">
        <f t="shared" si="82"/>
        <v>1484.3209999999999</v>
      </c>
      <c r="E786" s="158">
        <f t="shared" si="82"/>
        <v>1485.471</v>
      </c>
      <c r="F786" s="158">
        <f t="shared" si="82"/>
        <v>1491.241</v>
      </c>
      <c r="G786" s="158">
        <f t="shared" si="82"/>
        <v>1547.3609999999999</v>
      </c>
      <c r="H786" s="158">
        <f t="shared" si="82"/>
        <v>1673.751</v>
      </c>
      <c r="I786" s="158">
        <f t="shared" si="82"/>
        <v>1855.1609999999998</v>
      </c>
      <c r="J786" s="158">
        <f t="shared" si="82"/>
        <v>1973.6909999999998</v>
      </c>
      <c r="K786" s="158">
        <f t="shared" si="82"/>
        <v>2163.5309999999999</v>
      </c>
      <c r="L786" s="158">
        <f t="shared" si="82"/>
        <v>2165.2709999999997</v>
      </c>
      <c r="M786" s="158">
        <f t="shared" si="82"/>
        <v>2198.0010000000002</v>
      </c>
      <c r="N786" s="158">
        <f t="shared" si="82"/>
        <v>2196.7510000000002</v>
      </c>
      <c r="O786" s="158">
        <f t="shared" si="82"/>
        <v>2227.4309999999996</v>
      </c>
      <c r="P786" s="158">
        <f t="shared" si="82"/>
        <v>2260.0609999999997</v>
      </c>
      <c r="Q786" s="158">
        <f t="shared" si="82"/>
        <v>2243.3310000000001</v>
      </c>
      <c r="R786" s="158">
        <f t="shared" si="82"/>
        <v>2244.5609999999997</v>
      </c>
      <c r="S786" s="158">
        <f t="shared" ref="S786:Y816" si="83">AR786+$AZ786+$AY786</f>
        <v>2271.8509999999997</v>
      </c>
      <c r="T786" s="158">
        <f t="shared" si="83"/>
        <v>2295.3209999999999</v>
      </c>
      <c r="U786" s="158">
        <f t="shared" si="83"/>
        <v>2168.1109999999999</v>
      </c>
      <c r="V786" s="158">
        <f t="shared" si="83"/>
        <v>2020.0409999999999</v>
      </c>
      <c r="W786" s="158">
        <f t="shared" si="83"/>
        <v>1801.9309999999998</v>
      </c>
      <c r="X786" s="158">
        <f t="shared" si="83"/>
        <v>1801.3309999999999</v>
      </c>
      <c r="Y786" s="158">
        <f t="shared" si="83"/>
        <v>1689.1509999999998</v>
      </c>
      <c r="Z786" s="35"/>
      <c r="AA786" s="39">
        <v>1083.8399999999999</v>
      </c>
      <c r="AB786" s="37">
        <v>1076.54</v>
      </c>
      <c r="AC786" s="37">
        <v>1071.99</v>
      </c>
      <c r="AD786" s="37">
        <v>1073.1400000000001</v>
      </c>
      <c r="AE786" s="37">
        <v>1078.9100000000001</v>
      </c>
      <c r="AF786" s="37">
        <v>1135.03</v>
      </c>
      <c r="AG786" s="37">
        <v>1261.42</v>
      </c>
      <c r="AH786" s="37">
        <v>1442.83</v>
      </c>
      <c r="AI786" s="37">
        <v>1561.36</v>
      </c>
      <c r="AJ786" s="37">
        <v>1751.2</v>
      </c>
      <c r="AK786" s="37">
        <v>1752.94</v>
      </c>
      <c r="AL786" s="37">
        <v>1785.67</v>
      </c>
      <c r="AM786" s="37">
        <v>1784.42</v>
      </c>
      <c r="AN786" s="37">
        <v>1815.1</v>
      </c>
      <c r="AO786" s="37">
        <v>1847.73</v>
      </c>
      <c r="AP786" s="37">
        <v>1831</v>
      </c>
      <c r="AQ786" s="37">
        <v>1832.23</v>
      </c>
      <c r="AR786" s="37">
        <v>1859.52</v>
      </c>
      <c r="AS786" s="37">
        <v>1882.99</v>
      </c>
      <c r="AT786" s="37">
        <v>1755.78</v>
      </c>
      <c r="AU786" s="37">
        <v>1607.71</v>
      </c>
      <c r="AV786" s="37">
        <v>1389.6</v>
      </c>
      <c r="AW786" s="37">
        <v>1389</v>
      </c>
      <c r="AX786" s="38">
        <v>1276.82</v>
      </c>
      <c r="AY786" s="313">
        <v>407.52</v>
      </c>
      <c r="AZ786" s="385">
        <v>4.8109999999999999</v>
      </c>
      <c r="BA786" s="132"/>
    </row>
    <row r="787" spans="1:53">
      <c r="A787" s="45">
        <v>2</v>
      </c>
      <c r="B787" s="158">
        <f t="shared" ref="B787:Q816" si="84">AA787+$AZ787+$AY787</f>
        <v>1586.6409999999998</v>
      </c>
      <c r="C787" s="158">
        <f t="shared" si="82"/>
        <v>1503.971</v>
      </c>
      <c r="D787" s="158">
        <f t="shared" si="82"/>
        <v>1498.4509999999998</v>
      </c>
      <c r="E787" s="158">
        <f t="shared" si="82"/>
        <v>1500.9109999999998</v>
      </c>
      <c r="F787" s="158">
        <f t="shared" si="82"/>
        <v>1510.8209999999999</v>
      </c>
      <c r="G787" s="158">
        <f t="shared" si="82"/>
        <v>1600.721</v>
      </c>
      <c r="H787" s="158">
        <f t="shared" si="82"/>
        <v>1759.3209999999999</v>
      </c>
      <c r="I787" s="158">
        <f t="shared" si="82"/>
        <v>1862.8509999999999</v>
      </c>
      <c r="J787" s="158">
        <f t="shared" si="82"/>
        <v>1982.1009999999999</v>
      </c>
      <c r="K787" s="158">
        <f t="shared" si="82"/>
        <v>2109.3310000000001</v>
      </c>
      <c r="L787" s="158">
        <f t="shared" si="82"/>
        <v>2125.6610000000001</v>
      </c>
      <c r="M787" s="158">
        <f t="shared" si="82"/>
        <v>2135.3509999999997</v>
      </c>
      <c r="N787" s="158">
        <f t="shared" si="82"/>
        <v>2124.3310000000001</v>
      </c>
      <c r="O787" s="158">
        <f t="shared" si="82"/>
        <v>2134.3710000000001</v>
      </c>
      <c r="P787" s="158">
        <f t="shared" si="82"/>
        <v>2167.7809999999999</v>
      </c>
      <c r="Q787" s="158">
        <f t="shared" si="82"/>
        <v>2135.9610000000002</v>
      </c>
      <c r="R787" s="158">
        <f t="shared" si="82"/>
        <v>2202.8509999999997</v>
      </c>
      <c r="S787" s="158">
        <f t="shared" si="83"/>
        <v>2255.3109999999997</v>
      </c>
      <c r="T787" s="158">
        <f t="shared" si="83"/>
        <v>2305.261</v>
      </c>
      <c r="U787" s="158">
        <f t="shared" si="83"/>
        <v>2233.7910000000002</v>
      </c>
      <c r="V787" s="158">
        <f t="shared" si="83"/>
        <v>2028.5609999999999</v>
      </c>
      <c r="W787" s="158">
        <f t="shared" si="83"/>
        <v>1996.8109999999999</v>
      </c>
      <c r="X787" s="158">
        <f t="shared" si="83"/>
        <v>1895.8509999999999</v>
      </c>
      <c r="Y787" s="158">
        <f t="shared" si="83"/>
        <v>1796.221</v>
      </c>
      <c r="Z787" s="35"/>
      <c r="AA787" s="36">
        <v>1174.31</v>
      </c>
      <c r="AB787" s="37">
        <v>1091.6400000000001</v>
      </c>
      <c r="AC787" s="37">
        <v>1086.1199999999999</v>
      </c>
      <c r="AD787" s="37">
        <v>1088.58</v>
      </c>
      <c r="AE787" s="37">
        <v>1098.49</v>
      </c>
      <c r="AF787" s="37">
        <v>1188.3900000000001</v>
      </c>
      <c r="AG787" s="37">
        <v>1346.99</v>
      </c>
      <c r="AH787" s="37">
        <v>1450.52</v>
      </c>
      <c r="AI787" s="37">
        <v>1569.77</v>
      </c>
      <c r="AJ787" s="37">
        <v>1697</v>
      </c>
      <c r="AK787" s="37">
        <v>1713.33</v>
      </c>
      <c r="AL787" s="37">
        <v>1723.02</v>
      </c>
      <c r="AM787" s="37">
        <v>1712</v>
      </c>
      <c r="AN787" s="37">
        <v>1722.04</v>
      </c>
      <c r="AO787" s="37">
        <v>1755.45</v>
      </c>
      <c r="AP787" s="37">
        <v>1723.63</v>
      </c>
      <c r="AQ787" s="37">
        <v>1790.52</v>
      </c>
      <c r="AR787" s="37">
        <v>1842.98</v>
      </c>
      <c r="AS787" s="37">
        <v>1892.93</v>
      </c>
      <c r="AT787" s="37">
        <v>1821.46</v>
      </c>
      <c r="AU787" s="37">
        <v>1616.23</v>
      </c>
      <c r="AV787" s="37">
        <v>1584.48</v>
      </c>
      <c r="AW787" s="37">
        <v>1483.52</v>
      </c>
      <c r="AX787" s="38">
        <v>1383.89</v>
      </c>
      <c r="AY787" s="314">
        <v>407.52</v>
      </c>
      <c r="AZ787" s="386">
        <v>4.8109999999999999</v>
      </c>
      <c r="BA787" s="132"/>
    </row>
    <row r="788" spans="1:53">
      <c r="A788" s="45">
        <v>3</v>
      </c>
      <c r="B788" s="158">
        <f t="shared" si="84"/>
        <v>1659.6609999999998</v>
      </c>
      <c r="C788" s="158">
        <f t="shared" si="82"/>
        <v>1611.3509999999999</v>
      </c>
      <c r="D788" s="158">
        <f t="shared" si="82"/>
        <v>1586.0509999999999</v>
      </c>
      <c r="E788" s="158">
        <f t="shared" si="82"/>
        <v>1582.9509999999998</v>
      </c>
      <c r="F788" s="158">
        <f t="shared" si="82"/>
        <v>1583.961</v>
      </c>
      <c r="G788" s="158">
        <f t="shared" si="82"/>
        <v>1653.3809999999999</v>
      </c>
      <c r="H788" s="158">
        <f t="shared" si="82"/>
        <v>1755.8109999999999</v>
      </c>
      <c r="I788" s="158">
        <f t="shared" si="82"/>
        <v>1907.3109999999999</v>
      </c>
      <c r="J788" s="158">
        <f t="shared" si="82"/>
        <v>2073.6610000000001</v>
      </c>
      <c r="K788" s="158">
        <f t="shared" si="82"/>
        <v>2246.5909999999999</v>
      </c>
      <c r="L788" s="158">
        <f t="shared" si="82"/>
        <v>2285.451</v>
      </c>
      <c r="M788" s="158">
        <f t="shared" si="82"/>
        <v>2294.261</v>
      </c>
      <c r="N788" s="158">
        <f t="shared" si="82"/>
        <v>2284.2510000000002</v>
      </c>
      <c r="O788" s="158">
        <f t="shared" si="82"/>
        <v>2332.7809999999999</v>
      </c>
      <c r="P788" s="158">
        <f t="shared" si="82"/>
        <v>2367.9610000000002</v>
      </c>
      <c r="Q788" s="158">
        <f t="shared" si="82"/>
        <v>2377.7110000000002</v>
      </c>
      <c r="R788" s="158">
        <f t="shared" si="82"/>
        <v>2299.3909999999996</v>
      </c>
      <c r="S788" s="158">
        <f t="shared" si="83"/>
        <v>2267.1909999999998</v>
      </c>
      <c r="T788" s="158">
        <f t="shared" si="83"/>
        <v>2231.4809999999998</v>
      </c>
      <c r="U788" s="158">
        <f t="shared" si="83"/>
        <v>2250.5309999999999</v>
      </c>
      <c r="V788" s="158">
        <f t="shared" si="83"/>
        <v>2062.1509999999998</v>
      </c>
      <c r="W788" s="158">
        <f t="shared" si="83"/>
        <v>1894.471</v>
      </c>
      <c r="X788" s="158">
        <f t="shared" si="83"/>
        <v>1874.3709999999999</v>
      </c>
      <c r="Y788" s="158">
        <f t="shared" si="83"/>
        <v>1772.8209999999999</v>
      </c>
      <c r="Z788" s="35"/>
      <c r="AA788" s="36">
        <v>1247.33</v>
      </c>
      <c r="AB788" s="37">
        <v>1199.02</v>
      </c>
      <c r="AC788" s="37">
        <v>1173.72</v>
      </c>
      <c r="AD788" s="37">
        <v>1170.6199999999999</v>
      </c>
      <c r="AE788" s="37">
        <v>1171.6300000000001</v>
      </c>
      <c r="AF788" s="37">
        <v>1241.05</v>
      </c>
      <c r="AG788" s="37">
        <v>1343.48</v>
      </c>
      <c r="AH788" s="37">
        <v>1494.98</v>
      </c>
      <c r="AI788" s="37">
        <v>1661.33</v>
      </c>
      <c r="AJ788" s="37">
        <v>1834.26</v>
      </c>
      <c r="AK788" s="37">
        <v>1873.12</v>
      </c>
      <c r="AL788" s="37">
        <v>1881.93</v>
      </c>
      <c r="AM788" s="37">
        <v>1871.92</v>
      </c>
      <c r="AN788" s="37">
        <v>1920.45</v>
      </c>
      <c r="AO788" s="37">
        <v>1955.63</v>
      </c>
      <c r="AP788" s="37">
        <v>1965.38</v>
      </c>
      <c r="AQ788" s="37">
        <v>1887.06</v>
      </c>
      <c r="AR788" s="37">
        <v>1854.86</v>
      </c>
      <c r="AS788" s="37">
        <v>1819.15</v>
      </c>
      <c r="AT788" s="37">
        <v>1838.2</v>
      </c>
      <c r="AU788" s="37">
        <v>1649.82</v>
      </c>
      <c r="AV788" s="37">
        <v>1482.14</v>
      </c>
      <c r="AW788" s="37">
        <v>1462.04</v>
      </c>
      <c r="AX788" s="38">
        <v>1360.49</v>
      </c>
      <c r="AY788" s="314">
        <v>407.52</v>
      </c>
      <c r="AZ788" s="386">
        <v>4.8109999999999999</v>
      </c>
      <c r="BA788" s="132"/>
    </row>
    <row r="789" spans="1:53">
      <c r="A789" s="45">
        <v>4</v>
      </c>
      <c r="B789" s="158">
        <f t="shared" si="84"/>
        <v>1753.2009999999998</v>
      </c>
      <c r="C789" s="158">
        <f t="shared" si="82"/>
        <v>1654.961</v>
      </c>
      <c r="D789" s="158">
        <f t="shared" si="82"/>
        <v>1652.1409999999998</v>
      </c>
      <c r="E789" s="158">
        <f t="shared" si="82"/>
        <v>1639.1809999999998</v>
      </c>
      <c r="F789" s="158">
        <f t="shared" si="82"/>
        <v>1591.8309999999999</v>
      </c>
      <c r="G789" s="158">
        <f t="shared" si="82"/>
        <v>1630.471</v>
      </c>
      <c r="H789" s="158">
        <f t="shared" si="82"/>
        <v>1665.9109999999998</v>
      </c>
      <c r="I789" s="158">
        <f t="shared" si="82"/>
        <v>1761.8209999999999</v>
      </c>
      <c r="J789" s="158">
        <f t="shared" si="82"/>
        <v>1989.8709999999999</v>
      </c>
      <c r="K789" s="158">
        <f t="shared" si="82"/>
        <v>2095.8009999999999</v>
      </c>
      <c r="L789" s="158">
        <f t="shared" si="82"/>
        <v>2100.4009999999998</v>
      </c>
      <c r="M789" s="158">
        <f t="shared" si="82"/>
        <v>2153.6709999999998</v>
      </c>
      <c r="N789" s="158">
        <f t="shared" si="82"/>
        <v>2162.7309999999998</v>
      </c>
      <c r="O789" s="158">
        <f t="shared" si="82"/>
        <v>2161.1210000000001</v>
      </c>
      <c r="P789" s="158">
        <f t="shared" si="82"/>
        <v>2170.3710000000001</v>
      </c>
      <c r="Q789" s="158">
        <f t="shared" si="82"/>
        <v>2117.3609999999999</v>
      </c>
      <c r="R789" s="158">
        <f t="shared" si="82"/>
        <v>2188.1409999999996</v>
      </c>
      <c r="S789" s="158">
        <f t="shared" si="83"/>
        <v>2208.221</v>
      </c>
      <c r="T789" s="158">
        <f t="shared" si="83"/>
        <v>2251.8809999999999</v>
      </c>
      <c r="U789" s="158">
        <f t="shared" si="83"/>
        <v>2267.2510000000002</v>
      </c>
      <c r="V789" s="158">
        <f t="shared" si="83"/>
        <v>2133.8710000000001</v>
      </c>
      <c r="W789" s="158">
        <f t="shared" si="83"/>
        <v>1990.8409999999999</v>
      </c>
      <c r="X789" s="158">
        <f t="shared" si="83"/>
        <v>1857.501</v>
      </c>
      <c r="Y789" s="158">
        <f t="shared" si="83"/>
        <v>1733.1209999999999</v>
      </c>
      <c r="Z789" s="35"/>
      <c r="AA789" s="36">
        <v>1340.87</v>
      </c>
      <c r="AB789" s="37">
        <v>1242.6300000000001</v>
      </c>
      <c r="AC789" s="37">
        <v>1239.81</v>
      </c>
      <c r="AD789" s="37">
        <v>1226.8499999999999</v>
      </c>
      <c r="AE789" s="37">
        <v>1179.5</v>
      </c>
      <c r="AF789" s="37">
        <v>1218.1400000000001</v>
      </c>
      <c r="AG789" s="37">
        <v>1253.58</v>
      </c>
      <c r="AH789" s="37">
        <v>1349.49</v>
      </c>
      <c r="AI789" s="37">
        <v>1577.54</v>
      </c>
      <c r="AJ789" s="37">
        <v>1683.47</v>
      </c>
      <c r="AK789" s="37">
        <v>1688.07</v>
      </c>
      <c r="AL789" s="37">
        <v>1741.34</v>
      </c>
      <c r="AM789" s="37">
        <v>1750.4</v>
      </c>
      <c r="AN789" s="37">
        <v>1748.79</v>
      </c>
      <c r="AO789" s="37">
        <v>1758.04</v>
      </c>
      <c r="AP789" s="37">
        <v>1705.03</v>
      </c>
      <c r="AQ789" s="37">
        <v>1775.81</v>
      </c>
      <c r="AR789" s="37">
        <v>1795.89</v>
      </c>
      <c r="AS789" s="37">
        <v>1839.55</v>
      </c>
      <c r="AT789" s="37">
        <v>1854.92</v>
      </c>
      <c r="AU789" s="37">
        <v>1721.54</v>
      </c>
      <c r="AV789" s="37">
        <v>1578.51</v>
      </c>
      <c r="AW789" s="37">
        <v>1445.17</v>
      </c>
      <c r="AX789" s="38">
        <v>1320.79</v>
      </c>
      <c r="AY789" s="314">
        <v>407.52</v>
      </c>
      <c r="AZ789" s="386">
        <v>4.8109999999999999</v>
      </c>
      <c r="BA789" s="132"/>
    </row>
    <row r="790" spans="1:53">
      <c r="A790" s="45">
        <v>5</v>
      </c>
      <c r="B790" s="158">
        <f t="shared" si="84"/>
        <v>1610.0309999999999</v>
      </c>
      <c r="C790" s="158">
        <f t="shared" si="82"/>
        <v>1565.991</v>
      </c>
      <c r="D790" s="158">
        <f t="shared" si="82"/>
        <v>1531.3609999999999</v>
      </c>
      <c r="E790" s="158">
        <f t="shared" si="82"/>
        <v>1529.241</v>
      </c>
      <c r="F790" s="158">
        <f t="shared" si="82"/>
        <v>1538.6609999999998</v>
      </c>
      <c r="G790" s="158">
        <f t="shared" si="82"/>
        <v>1610.8109999999999</v>
      </c>
      <c r="H790" s="158">
        <f t="shared" si="82"/>
        <v>1769.8409999999999</v>
      </c>
      <c r="I790" s="158">
        <f t="shared" si="82"/>
        <v>1979.4309999999998</v>
      </c>
      <c r="J790" s="158">
        <f t="shared" si="82"/>
        <v>2174.6709999999998</v>
      </c>
      <c r="K790" s="158">
        <f t="shared" si="82"/>
        <v>2271.3609999999999</v>
      </c>
      <c r="L790" s="158">
        <f t="shared" si="82"/>
        <v>2288.2910000000002</v>
      </c>
      <c r="M790" s="158">
        <f t="shared" si="82"/>
        <v>2295.7809999999999</v>
      </c>
      <c r="N790" s="158">
        <f t="shared" si="82"/>
        <v>2281.1509999999998</v>
      </c>
      <c r="O790" s="158">
        <f t="shared" si="82"/>
        <v>2281.9209999999998</v>
      </c>
      <c r="P790" s="158">
        <f t="shared" si="82"/>
        <v>2302.1109999999999</v>
      </c>
      <c r="Q790" s="158">
        <f t="shared" si="82"/>
        <v>2262.221</v>
      </c>
      <c r="R790" s="158">
        <f t="shared" si="82"/>
        <v>2258.8209999999999</v>
      </c>
      <c r="S790" s="158">
        <f t="shared" si="83"/>
        <v>2217.6409999999996</v>
      </c>
      <c r="T790" s="158">
        <f t="shared" si="83"/>
        <v>2228.721</v>
      </c>
      <c r="U790" s="158">
        <f t="shared" si="83"/>
        <v>2252.8609999999999</v>
      </c>
      <c r="V790" s="158">
        <f t="shared" si="83"/>
        <v>2067.1309999999999</v>
      </c>
      <c r="W790" s="158">
        <f t="shared" si="83"/>
        <v>1934.3109999999999</v>
      </c>
      <c r="X790" s="158">
        <f t="shared" si="83"/>
        <v>1784.5409999999999</v>
      </c>
      <c r="Y790" s="158">
        <f t="shared" si="83"/>
        <v>1699.3409999999999</v>
      </c>
      <c r="Z790" s="35"/>
      <c r="AA790" s="36">
        <v>1197.7</v>
      </c>
      <c r="AB790" s="37">
        <v>1153.6600000000001</v>
      </c>
      <c r="AC790" s="37">
        <v>1119.03</v>
      </c>
      <c r="AD790" s="37">
        <v>1116.9100000000001</v>
      </c>
      <c r="AE790" s="37">
        <v>1126.33</v>
      </c>
      <c r="AF790" s="37">
        <v>1198.48</v>
      </c>
      <c r="AG790" s="37">
        <v>1357.51</v>
      </c>
      <c r="AH790" s="37">
        <v>1567.1</v>
      </c>
      <c r="AI790" s="37">
        <v>1762.34</v>
      </c>
      <c r="AJ790" s="37">
        <v>1859.03</v>
      </c>
      <c r="AK790" s="37">
        <v>1875.96</v>
      </c>
      <c r="AL790" s="37">
        <v>1883.45</v>
      </c>
      <c r="AM790" s="37">
        <v>1868.82</v>
      </c>
      <c r="AN790" s="37">
        <v>1869.59</v>
      </c>
      <c r="AO790" s="37">
        <v>1889.78</v>
      </c>
      <c r="AP790" s="37">
        <v>1849.89</v>
      </c>
      <c r="AQ790" s="37">
        <v>1846.49</v>
      </c>
      <c r="AR790" s="37">
        <v>1805.31</v>
      </c>
      <c r="AS790" s="37">
        <v>1816.39</v>
      </c>
      <c r="AT790" s="37">
        <v>1840.53</v>
      </c>
      <c r="AU790" s="37">
        <v>1654.8</v>
      </c>
      <c r="AV790" s="37">
        <v>1521.98</v>
      </c>
      <c r="AW790" s="37">
        <v>1372.21</v>
      </c>
      <c r="AX790" s="38">
        <v>1287.01</v>
      </c>
      <c r="AY790" s="314">
        <v>407.52</v>
      </c>
      <c r="AZ790" s="386">
        <v>4.8109999999999999</v>
      </c>
      <c r="BA790" s="132"/>
    </row>
    <row r="791" spans="1:53">
      <c r="A791" s="45">
        <v>6</v>
      </c>
      <c r="B791" s="158">
        <f t="shared" si="84"/>
        <v>1622.261</v>
      </c>
      <c r="C791" s="158">
        <f t="shared" si="82"/>
        <v>1546.261</v>
      </c>
      <c r="D791" s="158">
        <f t="shared" si="82"/>
        <v>1539.751</v>
      </c>
      <c r="E791" s="158">
        <f t="shared" si="82"/>
        <v>1537.8509999999999</v>
      </c>
      <c r="F791" s="158">
        <f t="shared" si="82"/>
        <v>1547.481</v>
      </c>
      <c r="G791" s="158">
        <f t="shared" si="82"/>
        <v>1553.471</v>
      </c>
      <c r="H791" s="158">
        <f t="shared" si="82"/>
        <v>1646.9509999999998</v>
      </c>
      <c r="I791" s="158">
        <f t="shared" si="82"/>
        <v>1814.4409999999998</v>
      </c>
      <c r="J791" s="158">
        <f t="shared" si="82"/>
        <v>1896.721</v>
      </c>
      <c r="K791" s="158">
        <f t="shared" si="82"/>
        <v>1990.1709999999998</v>
      </c>
      <c r="L791" s="158">
        <f t="shared" si="82"/>
        <v>1968.6609999999998</v>
      </c>
      <c r="M791" s="158">
        <f t="shared" si="82"/>
        <v>1968.6009999999999</v>
      </c>
      <c r="N791" s="158">
        <f t="shared" si="82"/>
        <v>1969.1709999999998</v>
      </c>
      <c r="O791" s="158">
        <f t="shared" si="82"/>
        <v>1981.5409999999999</v>
      </c>
      <c r="P791" s="158">
        <f t="shared" si="82"/>
        <v>1999.7809999999999</v>
      </c>
      <c r="Q791" s="158">
        <f t="shared" si="82"/>
        <v>1988.771</v>
      </c>
      <c r="R791" s="158">
        <f t="shared" si="82"/>
        <v>1990.4209999999998</v>
      </c>
      <c r="S791" s="158">
        <f t="shared" si="83"/>
        <v>2162.7709999999997</v>
      </c>
      <c r="T791" s="158">
        <f t="shared" si="83"/>
        <v>2207.2709999999997</v>
      </c>
      <c r="U791" s="158">
        <f t="shared" si="83"/>
        <v>2236.8109999999997</v>
      </c>
      <c r="V791" s="158">
        <f t="shared" si="83"/>
        <v>2076.991</v>
      </c>
      <c r="W791" s="158">
        <f t="shared" si="83"/>
        <v>1919.731</v>
      </c>
      <c r="X791" s="158">
        <f t="shared" si="83"/>
        <v>1738.761</v>
      </c>
      <c r="Y791" s="158">
        <f t="shared" si="83"/>
        <v>1665.1509999999998</v>
      </c>
      <c r="Z791" s="35"/>
      <c r="AA791" s="36">
        <v>1209.93</v>
      </c>
      <c r="AB791" s="37">
        <v>1133.93</v>
      </c>
      <c r="AC791" s="37">
        <v>1127.42</v>
      </c>
      <c r="AD791" s="37">
        <v>1125.52</v>
      </c>
      <c r="AE791" s="37">
        <v>1135.1500000000001</v>
      </c>
      <c r="AF791" s="37">
        <v>1141.1400000000001</v>
      </c>
      <c r="AG791" s="37">
        <v>1234.6199999999999</v>
      </c>
      <c r="AH791" s="37">
        <v>1402.11</v>
      </c>
      <c r="AI791" s="37">
        <v>1484.39</v>
      </c>
      <c r="AJ791" s="37">
        <v>1577.84</v>
      </c>
      <c r="AK791" s="37">
        <v>1556.33</v>
      </c>
      <c r="AL791" s="37">
        <v>1556.27</v>
      </c>
      <c r="AM791" s="37">
        <v>1556.84</v>
      </c>
      <c r="AN791" s="37">
        <v>1569.21</v>
      </c>
      <c r="AO791" s="37">
        <v>1587.45</v>
      </c>
      <c r="AP791" s="37">
        <v>1576.44</v>
      </c>
      <c r="AQ791" s="37">
        <v>1578.09</v>
      </c>
      <c r="AR791" s="37">
        <v>1750.44</v>
      </c>
      <c r="AS791" s="37">
        <v>1794.94</v>
      </c>
      <c r="AT791" s="37">
        <v>1824.48</v>
      </c>
      <c r="AU791" s="37">
        <v>1664.66</v>
      </c>
      <c r="AV791" s="37">
        <v>1507.4</v>
      </c>
      <c r="AW791" s="37">
        <v>1326.43</v>
      </c>
      <c r="AX791" s="38">
        <v>1252.82</v>
      </c>
      <c r="AY791" s="314">
        <v>407.52</v>
      </c>
      <c r="AZ791" s="386">
        <v>4.8109999999999999</v>
      </c>
      <c r="BA791" s="132"/>
    </row>
    <row r="792" spans="1:53">
      <c r="A792" s="45">
        <v>7</v>
      </c>
      <c r="B792" s="158">
        <f t="shared" si="84"/>
        <v>1636.751</v>
      </c>
      <c r="C792" s="158">
        <f t="shared" si="82"/>
        <v>1585.221</v>
      </c>
      <c r="D792" s="158">
        <f t="shared" si="82"/>
        <v>1552.9309999999998</v>
      </c>
      <c r="E792" s="158">
        <f t="shared" si="82"/>
        <v>1554.3309999999999</v>
      </c>
      <c r="F792" s="158">
        <f t="shared" si="82"/>
        <v>1563.8209999999999</v>
      </c>
      <c r="G792" s="158">
        <f t="shared" si="82"/>
        <v>1652.3409999999999</v>
      </c>
      <c r="H792" s="158">
        <f t="shared" si="82"/>
        <v>1751.001</v>
      </c>
      <c r="I792" s="158">
        <f t="shared" si="82"/>
        <v>1992.271</v>
      </c>
      <c r="J792" s="158">
        <f t="shared" si="82"/>
        <v>2128.2910000000002</v>
      </c>
      <c r="K792" s="158">
        <f t="shared" si="82"/>
        <v>2240.471</v>
      </c>
      <c r="L792" s="158">
        <f t="shared" si="82"/>
        <v>2267.1109999999999</v>
      </c>
      <c r="M792" s="158">
        <f t="shared" si="82"/>
        <v>2306.5309999999999</v>
      </c>
      <c r="N792" s="158">
        <f t="shared" si="82"/>
        <v>2274.3109999999997</v>
      </c>
      <c r="O792" s="158">
        <f t="shared" si="82"/>
        <v>2306.0010000000002</v>
      </c>
      <c r="P792" s="158">
        <f t="shared" si="82"/>
        <v>2325.8009999999999</v>
      </c>
      <c r="Q792" s="158">
        <f t="shared" si="82"/>
        <v>2372.3809999999999</v>
      </c>
      <c r="R792" s="158">
        <f t="shared" si="82"/>
        <v>2357.0509999999999</v>
      </c>
      <c r="S792" s="158">
        <f t="shared" si="83"/>
        <v>2293.2910000000002</v>
      </c>
      <c r="T792" s="158">
        <f t="shared" si="83"/>
        <v>2183.7309999999998</v>
      </c>
      <c r="U792" s="158">
        <f t="shared" si="83"/>
        <v>2172.0309999999999</v>
      </c>
      <c r="V792" s="158">
        <f t="shared" si="83"/>
        <v>2052.6009999999997</v>
      </c>
      <c r="W792" s="158">
        <f t="shared" si="83"/>
        <v>1896.9109999999998</v>
      </c>
      <c r="X792" s="158">
        <f t="shared" si="83"/>
        <v>1740.8009999999999</v>
      </c>
      <c r="Y792" s="158">
        <f t="shared" si="83"/>
        <v>1741.1109999999999</v>
      </c>
      <c r="Z792" s="35"/>
      <c r="AA792" s="36">
        <v>1224.42</v>
      </c>
      <c r="AB792" s="37">
        <v>1172.8900000000001</v>
      </c>
      <c r="AC792" s="37">
        <v>1140.5999999999999</v>
      </c>
      <c r="AD792" s="37">
        <v>1142</v>
      </c>
      <c r="AE792" s="37">
        <v>1151.49</v>
      </c>
      <c r="AF792" s="37">
        <v>1240.01</v>
      </c>
      <c r="AG792" s="37">
        <v>1338.67</v>
      </c>
      <c r="AH792" s="37">
        <v>1579.94</v>
      </c>
      <c r="AI792" s="37">
        <v>1715.96</v>
      </c>
      <c r="AJ792" s="37">
        <v>1828.14</v>
      </c>
      <c r="AK792" s="37">
        <v>1854.78</v>
      </c>
      <c r="AL792" s="37">
        <v>1894.2</v>
      </c>
      <c r="AM792" s="37">
        <v>1861.98</v>
      </c>
      <c r="AN792" s="37">
        <v>1893.67</v>
      </c>
      <c r="AO792" s="37">
        <v>1913.47</v>
      </c>
      <c r="AP792" s="37">
        <v>1960.05</v>
      </c>
      <c r="AQ792" s="37">
        <v>1944.72</v>
      </c>
      <c r="AR792" s="37">
        <v>1880.96</v>
      </c>
      <c r="AS792" s="37">
        <v>1771.4</v>
      </c>
      <c r="AT792" s="37">
        <v>1759.7</v>
      </c>
      <c r="AU792" s="37">
        <v>1640.27</v>
      </c>
      <c r="AV792" s="37">
        <v>1484.58</v>
      </c>
      <c r="AW792" s="37">
        <v>1328.47</v>
      </c>
      <c r="AX792" s="38">
        <v>1328.78</v>
      </c>
      <c r="AY792" s="314">
        <v>407.52</v>
      </c>
      <c r="AZ792" s="386">
        <v>4.8109999999999999</v>
      </c>
      <c r="BA792" s="132"/>
    </row>
    <row r="793" spans="1:53">
      <c r="A793" s="45">
        <v>8</v>
      </c>
      <c r="B793" s="158">
        <f t="shared" si="84"/>
        <v>1629.461</v>
      </c>
      <c r="C793" s="158">
        <f t="shared" si="82"/>
        <v>1554.6009999999999</v>
      </c>
      <c r="D793" s="158">
        <f t="shared" si="82"/>
        <v>1550.6109999999999</v>
      </c>
      <c r="E793" s="158">
        <f t="shared" si="82"/>
        <v>1546.4509999999998</v>
      </c>
      <c r="F793" s="158">
        <f t="shared" si="82"/>
        <v>1550.2909999999999</v>
      </c>
      <c r="G793" s="158">
        <f t="shared" si="82"/>
        <v>1562.511</v>
      </c>
      <c r="H793" s="158">
        <f t="shared" si="82"/>
        <v>1702.0309999999999</v>
      </c>
      <c r="I793" s="158">
        <f t="shared" si="82"/>
        <v>1880.011</v>
      </c>
      <c r="J793" s="158">
        <f t="shared" si="82"/>
        <v>2058.2110000000002</v>
      </c>
      <c r="K793" s="158">
        <f t="shared" si="82"/>
        <v>2127.9409999999998</v>
      </c>
      <c r="L793" s="158">
        <f t="shared" si="82"/>
        <v>2135.1409999999996</v>
      </c>
      <c r="M793" s="158">
        <f t="shared" si="82"/>
        <v>2147.8310000000001</v>
      </c>
      <c r="N793" s="158">
        <f t="shared" si="82"/>
        <v>2151.3909999999996</v>
      </c>
      <c r="O793" s="158">
        <f t="shared" si="82"/>
        <v>2168.3409999999999</v>
      </c>
      <c r="P793" s="158">
        <f t="shared" si="82"/>
        <v>2147.2510000000002</v>
      </c>
      <c r="Q793" s="158">
        <f t="shared" si="82"/>
        <v>2143.3609999999999</v>
      </c>
      <c r="R793" s="158">
        <f t="shared" si="82"/>
        <v>2149.6309999999999</v>
      </c>
      <c r="S793" s="158">
        <f t="shared" si="83"/>
        <v>2125.9309999999996</v>
      </c>
      <c r="T793" s="158">
        <f t="shared" si="83"/>
        <v>2147.0309999999999</v>
      </c>
      <c r="U793" s="158">
        <f t="shared" si="83"/>
        <v>2052.8809999999999</v>
      </c>
      <c r="V793" s="158">
        <f t="shared" si="83"/>
        <v>1946.7809999999999</v>
      </c>
      <c r="W793" s="158">
        <f t="shared" si="83"/>
        <v>1819.2909999999999</v>
      </c>
      <c r="X793" s="158">
        <f t="shared" si="83"/>
        <v>1739.8809999999999</v>
      </c>
      <c r="Y793" s="158">
        <f t="shared" si="83"/>
        <v>1648.2809999999999</v>
      </c>
      <c r="Z793" s="35"/>
      <c r="AA793" s="36">
        <v>1217.1300000000001</v>
      </c>
      <c r="AB793" s="37">
        <v>1142.27</v>
      </c>
      <c r="AC793" s="37">
        <v>1138.28</v>
      </c>
      <c r="AD793" s="37">
        <v>1134.1199999999999</v>
      </c>
      <c r="AE793" s="37">
        <v>1137.96</v>
      </c>
      <c r="AF793" s="37">
        <v>1150.18</v>
      </c>
      <c r="AG793" s="37">
        <v>1289.7</v>
      </c>
      <c r="AH793" s="37">
        <v>1467.68</v>
      </c>
      <c r="AI793" s="37">
        <v>1645.88</v>
      </c>
      <c r="AJ793" s="37">
        <v>1715.61</v>
      </c>
      <c r="AK793" s="37">
        <v>1722.81</v>
      </c>
      <c r="AL793" s="37">
        <v>1735.5</v>
      </c>
      <c r="AM793" s="37">
        <v>1739.06</v>
      </c>
      <c r="AN793" s="37">
        <v>1756.01</v>
      </c>
      <c r="AO793" s="37">
        <v>1734.92</v>
      </c>
      <c r="AP793" s="37">
        <v>1731.03</v>
      </c>
      <c r="AQ793" s="37">
        <v>1737.3</v>
      </c>
      <c r="AR793" s="37">
        <v>1713.6</v>
      </c>
      <c r="AS793" s="37">
        <v>1734.7</v>
      </c>
      <c r="AT793" s="37">
        <v>1640.55</v>
      </c>
      <c r="AU793" s="37">
        <v>1534.45</v>
      </c>
      <c r="AV793" s="37">
        <v>1406.96</v>
      </c>
      <c r="AW793" s="37">
        <v>1327.55</v>
      </c>
      <c r="AX793" s="38">
        <v>1235.95</v>
      </c>
      <c r="AY793" s="314">
        <v>407.52</v>
      </c>
      <c r="AZ793" s="386">
        <v>4.8109999999999999</v>
      </c>
      <c r="BA793" s="132"/>
    </row>
    <row r="794" spans="1:53">
      <c r="A794" s="45">
        <v>9</v>
      </c>
      <c r="B794" s="158">
        <f t="shared" si="84"/>
        <v>1575.0609999999999</v>
      </c>
      <c r="C794" s="158">
        <f t="shared" si="82"/>
        <v>1557.5409999999999</v>
      </c>
      <c r="D794" s="158">
        <f t="shared" si="82"/>
        <v>1552.5309999999999</v>
      </c>
      <c r="E794" s="158">
        <f t="shared" si="82"/>
        <v>1552.1709999999998</v>
      </c>
      <c r="F794" s="158">
        <f t="shared" si="82"/>
        <v>1562.7909999999999</v>
      </c>
      <c r="G794" s="158">
        <f t="shared" si="82"/>
        <v>1534.6309999999999</v>
      </c>
      <c r="H794" s="158">
        <f t="shared" si="82"/>
        <v>1711.5709999999999</v>
      </c>
      <c r="I794" s="158">
        <f t="shared" si="82"/>
        <v>1801.6909999999998</v>
      </c>
      <c r="J794" s="158">
        <f t="shared" si="82"/>
        <v>1949.2909999999999</v>
      </c>
      <c r="K794" s="158">
        <f t="shared" si="82"/>
        <v>2026.6909999999998</v>
      </c>
      <c r="L794" s="158">
        <f t="shared" si="82"/>
        <v>2033.461</v>
      </c>
      <c r="M794" s="158">
        <f t="shared" si="82"/>
        <v>2041.0909999999999</v>
      </c>
      <c r="N794" s="158">
        <f t="shared" si="82"/>
        <v>2037.261</v>
      </c>
      <c r="O794" s="158">
        <f t="shared" si="82"/>
        <v>2015.1509999999998</v>
      </c>
      <c r="P794" s="158">
        <f t="shared" si="82"/>
        <v>2040.3909999999998</v>
      </c>
      <c r="Q794" s="158">
        <f t="shared" si="82"/>
        <v>2070.0909999999999</v>
      </c>
      <c r="R794" s="158">
        <f t="shared" si="82"/>
        <v>2093.0209999999997</v>
      </c>
      <c r="S794" s="158">
        <f t="shared" si="83"/>
        <v>2094.8609999999999</v>
      </c>
      <c r="T794" s="158">
        <f t="shared" si="83"/>
        <v>2104.2110000000002</v>
      </c>
      <c r="U794" s="158">
        <f t="shared" si="83"/>
        <v>2026.1209999999999</v>
      </c>
      <c r="V794" s="158">
        <f t="shared" si="83"/>
        <v>1881.6609999999998</v>
      </c>
      <c r="W794" s="158">
        <f t="shared" si="83"/>
        <v>1806.1909999999998</v>
      </c>
      <c r="X794" s="158">
        <f t="shared" si="83"/>
        <v>1690.5509999999999</v>
      </c>
      <c r="Y794" s="158">
        <f t="shared" si="83"/>
        <v>1707.7809999999999</v>
      </c>
      <c r="Z794" s="35"/>
      <c r="AA794" s="36">
        <v>1162.73</v>
      </c>
      <c r="AB794" s="37">
        <v>1145.21</v>
      </c>
      <c r="AC794" s="37">
        <v>1140.2</v>
      </c>
      <c r="AD794" s="37">
        <v>1139.8399999999999</v>
      </c>
      <c r="AE794" s="37">
        <v>1150.46</v>
      </c>
      <c r="AF794" s="37">
        <v>1122.3</v>
      </c>
      <c r="AG794" s="37">
        <v>1299.24</v>
      </c>
      <c r="AH794" s="37">
        <v>1389.36</v>
      </c>
      <c r="AI794" s="37">
        <v>1536.96</v>
      </c>
      <c r="AJ794" s="37">
        <v>1614.36</v>
      </c>
      <c r="AK794" s="37">
        <v>1621.13</v>
      </c>
      <c r="AL794" s="37">
        <v>1628.76</v>
      </c>
      <c r="AM794" s="37">
        <v>1624.93</v>
      </c>
      <c r="AN794" s="37">
        <v>1602.82</v>
      </c>
      <c r="AO794" s="37">
        <v>1628.06</v>
      </c>
      <c r="AP794" s="37">
        <v>1657.76</v>
      </c>
      <c r="AQ794" s="37">
        <v>1680.69</v>
      </c>
      <c r="AR794" s="37">
        <v>1682.53</v>
      </c>
      <c r="AS794" s="37">
        <v>1691.88</v>
      </c>
      <c r="AT794" s="37">
        <v>1613.79</v>
      </c>
      <c r="AU794" s="37">
        <v>1469.33</v>
      </c>
      <c r="AV794" s="37">
        <v>1393.86</v>
      </c>
      <c r="AW794" s="37">
        <v>1278.22</v>
      </c>
      <c r="AX794" s="38">
        <v>1295.45</v>
      </c>
      <c r="AY794" s="314">
        <v>407.52</v>
      </c>
      <c r="AZ794" s="386">
        <v>4.8109999999999999</v>
      </c>
      <c r="BA794" s="132"/>
    </row>
    <row r="795" spans="1:53">
      <c r="A795" s="45">
        <v>10</v>
      </c>
      <c r="B795" s="158">
        <f t="shared" si="84"/>
        <v>1705.1909999999998</v>
      </c>
      <c r="C795" s="158">
        <f t="shared" si="82"/>
        <v>1632.761</v>
      </c>
      <c r="D795" s="158">
        <f t="shared" si="82"/>
        <v>1595.771</v>
      </c>
      <c r="E795" s="158">
        <f t="shared" si="82"/>
        <v>1591.2909999999999</v>
      </c>
      <c r="F795" s="158">
        <f t="shared" si="82"/>
        <v>1589.4509999999998</v>
      </c>
      <c r="G795" s="158">
        <f t="shared" si="82"/>
        <v>1596.3309999999999</v>
      </c>
      <c r="H795" s="158">
        <f t="shared" si="82"/>
        <v>1668.3909999999998</v>
      </c>
      <c r="I795" s="158">
        <f t="shared" si="82"/>
        <v>1736.511</v>
      </c>
      <c r="J795" s="158">
        <f t="shared" si="82"/>
        <v>1940.6509999999998</v>
      </c>
      <c r="K795" s="158">
        <f t="shared" si="82"/>
        <v>2042.8309999999999</v>
      </c>
      <c r="L795" s="158">
        <f t="shared" si="82"/>
        <v>2063.4809999999998</v>
      </c>
      <c r="M795" s="158">
        <f t="shared" si="82"/>
        <v>2079.8409999999999</v>
      </c>
      <c r="N795" s="158">
        <f t="shared" si="82"/>
        <v>2100.8609999999999</v>
      </c>
      <c r="O795" s="158">
        <f t="shared" si="82"/>
        <v>2108.9209999999998</v>
      </c>
      <c r="P795" s="158">
        <f t="shared" si="82"/>
        <v>2096.6509999999998</v>
      </c>
      <c r="Q795" s="158">
        <f t="shared" si="82"/>
        <v>2122.1610000000001</v>
      </c>
      <c r="R795" s="158">
        <f t="shared" si="82"/>
        <v>2112.7809999999999</v>
      </c>
      <c r="S795" s="158">
        <f t="shared" si="83"/>
        <v>2114.2809999999999</v>
      </c>
      <c r="T795" s="158">
        <f t="shared" si="83"/>
        <v>2160.5410000000002</v>
      </c>
      <c r="U795" s="158">
        <f t="shared" si="83"/>
        <v>2103.701</v>
      </c>
      <c r="V795" s="158">
        <f t="shared" si="83"/>
        <v>1956.9109999999998</v>
      </c>
      <c r="W795" s="158">
        <f t="shared" si="83"/>
        <v>1798.9409999999998</v>
      </c>
      <c r="X795" s="158">
        <f t="shared" si="83"/>
        <v>1706.6109999999999</v>
      </c>
      <c r="Y795" s="158">
        <f t="shared" si="83"/>
        <v>1718.021</v>
      </c>
      <c r="Z795" s="35"/>
      <c r="AA795" s="36">
        <v>1292.8599999999999</v>
      </c>
      <c r="AB795" s="37">
        <v>1220.43</v>
      </c>
      <c r="AC795" s="37">
        <v>1183.44</v>
      </c>
      <c r="AD795" s="37">
        <v>1178.96</v>
      </c>
      <c r="AE795" s="37">
        <v>1177.1199999999999</v>
      </c>
      <c r="AF795" s="37">
        <v>1184</v>
      </c>
      <c r="AG795" s="37">
        <v>1256.06</v>
      </c>
      <c r="AH795" s="37">
        <v>1324.18</v>
      </c>
      <c r="AI795" s="37">
        <v>1528.32</v>
      </c>
      <c r="AJ795" s="37">
        <v>1630.5</v>
      </c>
      <c r="AK795" s="37">
        <v>1651.15</v>
      </c>
      <c r="AL795" s="37">
        <v>1667.51</v>
      </c>
      <c r="AM795" s="37">
        <v>1688.53</v>
      </c>
      <c r="AN795" s="37">
        <v>1696.59</v>
      </c>
      <c r="AO795" s="37">
        <v>1684.32</v>
      </c>
      <c r="AP795" s="37">
        <v>1709.83</v>
      </c>
      <c r="AQ795" s="37">
        <v>1700.45</v>
      </c>
      <c r="AR795" s="37">
        <v>1701.95</v>
      </c>
      <c r="AS795" s="37">
        <v>1748.21</v>
      </c>
      <c r="AT795" s="37">
        <v>1691.37</v>
      </c>
      <c r="AU795" s="37">
        <v>1544.58</v>
      </c>
      <c r="AV795" s="37">
        <v>1386.61</v>
      </c>
      <c r="AW795" s="37">
        <v>1294.28</v>
      </c>
      <c r="AX795" s="38">
        <v>1305.69</v>
      </c>
      <c r="AY795" s="314">
        <v>407.52</v>
      </c>
      <c r="AZ795" s="386">
        <v>4.8109999999999999</v>
      </c>
      <c r="BA795" s="132"/>
    </row>
    <row r="796" spans="1:53">
      <c r="A796" s="45">
        <v>11</v>
      </c>
      <c r="B796" s="158">
        <f t="shared" si="84"/>
        <v>1596.711</v>
      </c>
      <c r="C796" s="158">
        <f t="shared" si="82"/>
        <v>1552.271</v>
      </c>
      <c r="D796" s="158">
        <f t="shared" si="82"/>
        <v>1550.0509999999999</v>
      </c>
      <c r="E796" s="158">
        <f t="shared" si="82"/>
        <v>1548.721</v>
      </c>
      <c r="F796" s="158">
        <f t="shared" si="82"/>
        <v>1550.5309999999999</v>
      </c>
      <c r="G796" s="158">
        <f t="shared" si="82"/>
        <v>1442.0409999999999</v>
      </c>
      <c r="H796" s="158">
        <f t="shared" si="82"/>
        <v>1535.1709999999998</v>
      </c>
      <c r="I796" s="158">
        <f t="shared" si="82"/>
        <v>1693.1809999999998</v>
      </c>
      <c r="J796" s="158">
        <f t="shared" si="82"/>
        <v>1798.481</v>
      </c>
      <c r="K796" s="158">
        <f t="shared" si="82"/>
        <v>1903.0409999999999</v>
      </c>
      <c r="L796" s="158">
        <f t="shared" si="82"/>
        <v>1927.8909999999998</v>
      </c>
      <c r="M796" s="158">
        <f t="shared" si="82"/>
        <v>1945.511</v>
      </c>
      <c r="N796" s="158">
        <f t="shared" si="82"/>
        <v>1947.5509999999999</v>
      </c>
      <c r="O796" s="158">
        <f t="shared" si="82"/>
        <v>1963.4109999999998</v>
      </c>
      <c r="P796" s="158">
        <f t="shared" si="82"/>
        <v>1993.9309999999998</v>
      </c>
      <c r="Q796" s="158">
        <f t="shared" si="82"/>
        <v>2032.6409999999998</v>
      </c>
      <c r="R796" s="158">
        <f t="shared" si="82"/>
        <v>2038.4509999999998</v>
      </c>
      <c r="S796" s="158">
        <f t="shared" si="83"/>
        <v>2030.0909999999999</v>
      </c>
      <c r="T796" s="158">
        <f t="shared" si="83"/>
        <v>2069.8009999999999</v>
      </c>
      <c r="U796" s="158">
        <f t="shared" si="83"/>
        <v>2037.8509999999999</v>
      </c>
      <c r="V796" s="158">
        <f t="shared" si="83"/>
        <v>1914.4509999999998</v>
      </c>
      <c r="W796" s="158">
        <f t="shared" si="83"/>
        <v>1791.3009999999999</v>
      </c>
      <c r="X796" s="158">
        <f t="shared" si="83"/>
        <v>1710.1309999999999</v>
      </c>
      <c r="Y796" s="158">
        <f t="shared" si="83"/>
        <v>1734.0809999999999</v>
      </c>
      <c r="Z796" s="35"/>
      <c r="AA796" s="39">
        <v>1184.3800000000001</v>
      </c>
      <c r="AB796" s="37">
        <v>1139.94</v>
      </c>
      <c r="AC796" s="37">
        <v>1137.72</v>
      </c>
      <c r="AD796" s="37">
        <v>1136.3900000000001</v>
      </c>
      <c r="AE796" s="37">
        <v>1138.2</v>
      </c>
      <c r="AF796" s="37">
        <v>1029.71</v>
      </c>
      <c r="AG796" s="37">
        <v>1122.8399999999999</v>
      </c>
      <c r="AH796" s="37">
        <v>1280.8499999999999</v>
      </c>
      <c r="AI796" s="37">
        <v>1386.15</v>
      </c>
      <c r="AJ796" s="37">
        <v>1490.71</v>
      </c>
      <c r="AK796" s="37">
        <v>1515.56</v>
      </c>
      <c r="AL796" s="37">
        <v>1533.18</v>
      </c>
      <c r="AM796" s="37">
        <v>1535.22</v>
      </c>
      <c r="AN796" s="37">
        <v>1551.08</v>
      </c>
      <c r="AO796" s="37">
        <v>1581.6</v>
      </c>
      <c r="AP796" s="37">
        <v>1620.31</v>
      </c>
      <c r="AQ796" s="37">
        <v>1626.12</v>
      </c>
      <c r="AR796" s="37">
        <v>1617.76</v>
      </c>
      <c r="AS796" s="37">
        <v>1657.47</v>
      </c>
      <c r="AT796" s="37">
        <v>1625.52</v>
      </c>
      <c r="AU796" s="37">
        <v>1502.12</v>
      </c>
      <c r="AV796" s="37">
        <v>1378.97</v>
      </c>
      <c r="AW796" s="37">
        <v>1297.8</v>
      </c>
      <c r="AX796" s="38">
        <v>1321.75</v>
      </c>
      <c r="AY796" s="314">
        <v>407.52</v>
      </c>
      <c r="AZ796" s="386">
        <v>4.8109999999999999</v>
      </c>
      <c r="BA796" s="132"/>
    </row>
    <row r="797" spans="1:53">
      <c r="A797" s="45">
        <v>12</v>
      </c>
      <c r="B797" s="158">
        <f t="shared" si="84"/>
        <v>1601.3709999999999</v>
      </c>
      <c r="C797" s="158">
        <f t="shared" si="82"/>
        <v>1565.3609999999999</v>
      </c>
      <c r="D797" s="158">
        <f t="shared" si="82"/>
        <v>1550.7009999999998</v>
      </c>
      <c r="E797" s="158">
        <f t="shared" si="82"/>
        <v>1551.981</v>
      </c>
      <c r="F797" s="158">
        <f t="shared" si="82"/>
        <v>1561.0709999999999</v>
      </c>
      <c r="G797" s="158">
        <f t="shared" si="82"/>
        <v>1609.9209999999998</v>
      </c>
      <c r="H797" s="158">
        <f t="shared" si="82"/>
        <v>1737.491</v>
      </c>
      <c r="I797" s="158">
        <f t="shared" si="82"/>
        <v>1949.3909999999998</v>
      </c>
      <c r="J797" s="158">
        <f t="shared" si="82"/>
        <v>2233.6409999999996</v>
      </c>
      <c r="K797" s="158">
        <f t="shared" si="82"/>
        <v>2309.1109999999999</v>
      </c>
      <c r="L797" s="158">
        <f t="shared" si="82"/>
        <v>2298.8710000000001</v>
      </c>
      <c r="M797" s="158">
        <f t="shared" si="82"/>
        <v>2305.2910000000002</v>
      </c>
      <c r="N797" s="158">
        <f t="shared" si="82"/>
        <v>2318.6709999999998</v>
      </c>
      <c r="O797" s="158">
        <f t="shared" si="82"/>
        <v>2306.8310000000001</v>
      </c>
      <c r="P797" s="158">
        <f t="shared" si="82"/>
        <v>2288.1009999999997</v>
      </c>
      <c r="Q797" s="158">
        <f t="shared" si="82"/>
        <v>2312.1809999999996</v>
      </c>
      <c r="R797" s="158">
        <f t="shared" si="82"/>
        <v>2318.3909999999996</v>
      </c>
      <c r="S797" s="158">
        <f t="shared" si="83"/>
        <v>2316.8009999999999</v>
      </c>
      <c r="T797" s="158">
        <f t="shared" si="83"/>
        <v>2345.2110000000002</v>
      </c>
      <c r="U797" s="158">
        <f t="shared" si="83"/>
        <v>2285.2309999999998</v>
      </c>
      <c r="V797" s="158">
        <f t="shared" si="83"/>
        <v>2166.4409999999998</v>
      </c>
      <c r="W797" s="158">
        <f t="shared" si="83"/>
        <v>1952.1909999999998</v>
      </c>
      <c r="X797" s="158">
        <f t="shared" si="83"/>
        <v>1743.8709999999999</v>
      </c>
      <c r="Y797" s="158">
        <f t="shared" si="83"/>
        <v>1732.8409999999999</v>
      </c>
      <c r="Z797" s="35"/>
      <c r="AA797" s="39">
        <v>1189.04</v>
      </c>
      <c r="AB797" s="37">
        <v>1153.03</v>
      </c>
      <c r="AC797" s="37">
        <v>1138.3699999999999</v>
      </c>
      <c r="AD797" s="37">
        <v>1139.6500000000001</v>
      </c>
      <c r="AE797" s="37">
        <v>1148.74</v>
      </c>
      <c r="AF797" s="37">
        <v>1197.5899999999999</v>
      </c>
      <c r="AG797" s="37">
        <v>1325.16</v>
      </c>
      <c r="AH797" s="37">
        <v>1537.06</v>
      </c>
      <c r="AI797" s="37">
        <v>1821.31</v>
      </c>
      <c r="AJ797" s="37">
        <v>1896.78</v>
      </c>
      <c r="AK797" s="37">
        <v>1886.54</v>
      </c>
      <c r="AL797" s="37">
        <v>1892.96</v>
      </c>
      <c r="AM797" s="37">
        <v>1906.34</v>
      </c>
      <c r="AN797" s="37">
        <v>1894.5</v>
      </c>
      <c r="AO797" s="37">
        <v>1875.77</v>
      </c>
      <c r="AP797" s="37">
        <v>1899.85</v>
      </c>
      <c r="AQ797" s="37">
        <v>1906.06</v>
      </c>
      <c r="AR797" s="37">
        <v>1904.47</v>
      </c>
      <c r="AS797" s="37">
        <v>1932.88</v>
      </c>
      <c r="AT797" s="37">
        <v>1872.9</v>
      </c>
      <c r="AU797" s="37">
        <v>1754.11</v>
      </c>
      <c r="AV797" s="37">
        <v>1539.86</v>
      </c>
      <c r="AW797" s="37">
        <v>1331.54</v>
      </c>
      <c r="AX797" s="38">
        <v>1320.51</v>
      </c>
      <c r="AY797" s="314">
        <v>407.52</v>
      </c>
      <c r="AZ797" s="386">
        <v>4.8109999999999999</v>
      </c>
      <c r="BA797" s="132"/>
    </row>
    <row r="798" spans="1:53">
      <c r="A798" s="45">
        <v>13</v>
      </c>
      <c r="B798" s="158">
        <f t="shared" si="84"/>
        <v>1551.1909999999998</v>
      </c>
      <c r="C798" s="158">
        <f t="shared" si="82"/>
        <v>1546.3509999999999</v>
      </c>
      <c r="D798" s="158">
        <f t="shared" si="82"/>
        <v>1539.721</v>
      </c>
      <c r="E798" s="158">
        <f t="shared" si="82"/>
        <v>1541.1709999999998</v>
      </c>
      <c r="F798" s="158">
        <f t="shared" si="82"/>
        <v>1551.4209999999998</v>
      </c>
      <c r="G798" s="158">
        <f t="shared" si="82"/>
        <v>1554.6109999999999</v>
      </c>
      <c r="H798" s="158">
        <f t="shared" si="82"/>
        <v>1669.481</v>
      </c>
      <c r="I798" s="158">
        <f t="shared" si="82"/>
        <v>1835.5809999999999</v>
      </c>
      <c r="J798" s="158">
        <f t="shared" si="82"/>
        <v>1984.4009999999998</v>
      </c>
      <c r="K798" s="158">
        <f t="shared" si="82"/>
        <v>2043.9109999999998</v>
      </c>
      <c r="L798" s="158">
        <f t="shared" si="82"/>
        <v>2043.261</v>
      </c>
      <c r="M798" s="158">
        <f t="shared" si="82"/>
        <v>2051.4409999999998</v>
      </c>
      <c r="N798" s="158">
        <f t="shared" si="82"/>
        <v>2055.3009999999999</v>
      </c>
      <c r="O798" s="158">
        <f t="shared" si="82"/>
        <v>2081.761</v>
      </c>
      <c r="P798" s="158">
        <f t="shared" si="82"/>
        <v>2089.2110000000002</v>
      </c>
      <c r="Q798" s="158">
        <f t="shared" si="82"/>
        <v>2128.3909999999996</v>
      </c>
      <c r="R798" s="158">
        <f t="shared" si="82"/>
        <v>2146.1210000000001</v>
      </c>
      <c r="S798" s="158">
        <f t="shared" si="83"/>
        <v>2121.6809999999996</v>
      </c>
      <c r="T798" s="158">
        <f t="shared" si="83"/>
        <v>2141.471</v>
      </c>
      <c r="U798" s="158">
        <f t="shared" si="83"/>
        <v>2091.7309999999998</v>
      </c>
      <c r="V798" s="158">
        <f t="shared" si="83"/>
        <v>2026.8109999999999</v>
      </c>
      <c r="W798" s="158">
        <f t="shared" si="83"/>
        <v>1921.4309999999998</v>
      </c>
      <c r="X798" s="158">
        <f t="shared" si="83"/>
        <v>1696.251</v>
      </c>
      <c r="Y798" s="158">
        <f t="shared" si="83"/>
        <v>1666.501</v>
      </c>
      <c r="Z798" s="35"/>
      <c r="AA798" s="39">
        <v>1138.8599999999999</v>
      </c>
      <c r="AB798" s="37">
        <v>1134.02</v>
      </c>
      <c r="AC798" s="37">
        <v>1127.3900000000001</v>
      </c>
      <c r="AD798" s="37">
        <v>1128.8399999999999</v>
      </c>
      <c r="AE798" s="37">
        <v>1139.0899999999999</v>
      </c>
      <c r="AF798" s="37">
        <v>1142.28</v>
      </c>
      <c r="AG798" s="37">
        <v>1257.1500000000001</v>
      </c>
      <c r="AH798" s="37">
        <v>1423.25</v>
      </c>
      <c r="AI798" s="37">
        <v>1572.07</v>
      </c>
      <c r="AJ798" s="37">
        <v>1631.58</v>
      </c>
      <c r="AK798" s="37">
        <v>1630.93</v>
      </c>
      <c r="AL798" s="37">
        <v>1639.11</v>
      </c>
      <c r="AM798" s="37">
        <v>1642.97</v>
      </c>
      <c r="AN798" s="37">
        <v>1669.43</v>
      </c>
      <c r="AO798" s="37">
        <v>1676.88</v>
      </c>
      <c r="AP798" s="37">
        <v>1716.06</v>
      </c>
      <c r="AQ798" s="37">
        <v>1733.79</v>
      </c>
      <c r="AR798" s="37">
        <v>1709.35</v>
      </c>
      <c r="AS798" s="37">
        <v>1729.14</v>
      </c>
      <c r="AT798" s="37">
        <v>1679.4</v>
      </c>
      <c r="AU798" s="37">
        <v>1614.48</v>
      </c>
      <c r="AV798" s="37">
        <v>1509.1</v>
      </c>
      <c r="AW798" s="37">
        <v>1283.92</v>
      </c>
      <c r="AX798" s="38">
        <v>1254.17</v>
      </c>
      <c r="AY798" s="314">
        <v>407.52</v>
      </c>
      <c r="AZ798" s="386">
        <v>4.8109999999999999</v>
      </c>
      <c r="BA798" s="132"/>
    </row>
    <row r="799" spans="1:53">
      <c r="A799" s="45">
        <v>14</v>
      </c>
      <c r="B799" s="158">
        <f t="shared" si="84"/>
        <v>1553.0509999999999</v>
      </c>
      <c r="C799" s="158">
        <f t="shared" si="82"/>
        <v>1549.6509999999998</v>
      </c>
      <c r="D799" s="158">
        <f t="shared" si="82"/>
        <v>1543.8109999999999</v>
      </c>
      <c r="E799" s="158">
        <f t="shared" si="82"/>
        <v>1546.481</v>
      </c>
      <c r="F799" s="158">
        <f t="shared" si="82"/>
        <v>1555.1609999999998</v>
      </c>
      <c r="G799" s="158">
        <f t="shared" si="82"/>
        <v>1577.6909999999998</v>
      </c>
      <c r="H799" s="158">
        <f t="shared" si="82"/>
        <v>1688.6709999999998</v>
      </c>
      <c r="I799" s="158">
        <f t="shared" si="82"/>
        <v>1860.0909999999999</v>
      </c>
      <c r="J799" s="158">
        <f t="shared" si="82"/>
        <v>2074.9610000000002</v>
      </c>
      <c r="K799" s="158">
        <f t="shared" si="82"/>
        <v>2172.2809999999999</v>
      </c>
      <c r="L799" s="158">
        <f t="shared" si="82"/>
        <v>2170.7910000000002</v>
      </c>
      <c r="M799" s="158">
        <f t="shared" si="82"/>
        <v>2196.701</v>
      </c>
      <c r="N799" s="158">
        <f t="shared" si="82"/>
        <v>2188.5010000000002</v>
      </c>
      <c r="O799" s="158">
        <f t="shared" si="82"/>
        <v>2199.0010000000002</v>
      </c>
      <c r="P799" s="158">
        <f t="shared" si="82"/>
        <v>2219.8209999999999</v>
      </c>
      <c r="Q799" s="158">
        <f t="shared" si="82"/>
        <v>2254.5410000000002</v>
      </c>
      <c r="R799" s="158">
        <f t="shared" si="82"/>
        <v>2267.241</v>
      </c>
      <c r="S799" s="158">
        <f t="shared" si="83"/>
        <v>2255.0209999999997</v>
      </c>
      <c r="T799" s="158">
        <f t="shared" si="83"/>
        <v>2306.8909999999996</v>
      </c>
      <c r="U799" s="158">
        <f t="shared" si="83"/>
        <v>2249.9809999999998</v>
      </c>
      <c r="V799" s="158">
        <f t="shared" si="83"/>
        <v>2104.0810000000001</v>
      </c>
      <c r="W799" s="158">
        <f t="shared" si="83"/>
        <v>1957.1609999999998</v>
      </c>
      <c r="X799" s="158">
        <f t="shared" si="83"/>
        <v>1720.021</v>
      </c>
      <c r="Y799" s="158">
        <f t="shared" si="83"/>
        <v>1715.9309999999998</v>
      </c>
      <c r="Z799" s="35"/>
      <c r="AA799" s="39">
        <v>1140.72</v>
      </c>
      <c r="AB799" s="37">
        <v>1137.32</v>
      </c>
      <c r="AC799" s="37">
        <v>1131.48</v>
      </c>
      <c r="AD799" s="37">
        <v>1134.1500000000001</v>
      </c>
      <c r="AE799" s="37">
        <v>1142.83</v>
      </c>
      <c r="AF799" s="37">
        <v>1165.3599999999999</v>
      </c>
      <c r="AG799" s="37">
        <v>1276.3399999999999</v>
      </c>
      <c r="AH799" s="37">
        <v>1447.76</v>
      </c>
      <c r="AI799" s="37">
        <v>1662.63</v>
      </c>
      <c r="AJ799" s="37">
        <v>1759.95</v>
      </c>
      <c r="AK799" s="37">
        <v>1758.46</v>
      </c>
      <c r="AL799" s="37">
        <v>1784.37</v>
      </c>
      <c r="AM799" s="37">
        <v>1776.17</v>
      </c>
      <c r="AN799" s="37">
        <v>1786.67</v>
      </c>
      <c r="AO799" s="37">
        <v>1807.49</v>
      </c>
      <c r="AP799" s="37">
        <v>1842.21</v>
      </c>
      <c r="AQ799" s="37">
        <v>1854.91</v>
      </c>
      <c r="AR799" s="37">
        <v>1842.69</v>
      </c>
      <c r="AS799" s="37">
        <v>1894.56</v>
      </c>
      <c r="AT799" s="37">
        <v>1837.65</v>
      </c>
      <c r="AU799" s="37">
        <v>1691.75</v>
      </c>
      <c r="AV799" s="37">
        <v>1544.83</v>
      </c>
      <c r="AW799" s="37">
        <v>1307.69</v>
      </c>
      <c r="AX799" s="38">
        <v>1303.5999999999999</v>
      </c>
      <c r="AY799" s="314">
        <v>407.52</v>
      </c>
      <c r="AZ799" s="386">
        <v>4.8109999999999999</v>
      </c>
      <c r="BA799" s="132"/>
    </row>
    <row r="800" spans="1:53">
      <c r="A800" s="45">
        <v>15</v>
      </c>
      <c r="B800" s="158">
        <f t="shared" si="84"/>
        <v>1596.5609999999999</v>
      </c>
      <c r="C800" s="158">
        <f t="shared" si="82"/>
        <v>1548.6909999999998</v>
      </c>
      <c r="D800" s="158">
        <f t="shared" si="82"/>
        <v>1546.5609999999999</v>
      </c>
      <c r="E800" s="158">
        <f t="shared" si="82"/>
        <v>1555.3709999999999</v>
      </c>
      <c r="F800" s="158">
        <f t="shared" si="82"/>
        <v>1586.8409999999999</v>
      </c>
      <c r="G800" s="158">
        <f t="shared" si="82"/>
        <v>1622.521</v>
      </c>
      <c r="H800" s="158">
        <f t="shared" si="82"/>
        <v>1723.6109999999999</v>
      </c>
      <c r="I800" s="158">
        <f t="shared" si="82"/>
        <v>1894.5509999999999</v>
      </c>
      <c r="J800" s="158">
        <f t="shared" si="82"/>
        <v>2125.5410000000002</v>
      </c>
      <c r="K800" s="158">
        <f t="shared" si="82"/>
        <v>2167.4809999999998</v>
      </c>
      <c r="L800" s="158">
        <f t="shared" si="82"/>
        <v>2159.2910000000002</v>
      </c>
      <c r="M800" s="158">
        <f t="shared" si="82"/>
        <v>2167.7910000000002</v>
      </c>
      <c r="N800" s="158">
        <f t="shared" si="82"/>
        <v>2167.4610000000002</v>
      </c>
      <c r="O800" s="158">
        <f t="shared" si="82"/>
        <v>2202.1210000000001</v>
      </c>
      <c r="P800" s="158">
        <f t="shared" si="82"/>
        <v>2220.0509999999999</v>
      </c>
      <c r="Q800" s="158">
        <f t="shared" si="82"/>
        <v>2276.8809999999999</v>
      </c>
      <c r="R800" s="158">
        <f t="shared" si="82"/>
        <v>2259.9409999999998</v>
      </c>
      <c r="S800" s="158">
        <f t="shared" si="83"/>
        <v>2506.431</v>
      </c>
      <c r="T800" s="158">
        <f t="shared" si="83"/>
        <v>2195.7510000000002</v>
      </c>
      <c r="U800" s="158">
        <f t="shared" si="83"/>
        <v>2550.8810000000003</v>
      </c>
      <c r="V800" s="158">
        <f t="shared" si="83"/>
        <v>2317.9209999999998</v>
      </c>
      <c r="W800" s="158">
        <f t="shared" si="83"/>
        <v>2154.721</v>
      </c>
      <c r="X800" s="158">
        <f t="shared" si="83"/>
        <v>1849.8709999999999</v>
      </c>
      <c r="Y800" s="158">
        <f t="shared" si="83"/>
        <v>1774.3009999999999</v>
      </c>
      <c r="Z800" s="35"/>
      <c r="AA800" s="39">
        <v>1184.23</v>
      </c>
      <c r="AB800" s="37">
        <v>1136.3599999999999</v>
      </c>
      <c r="AC800" s="37">
        <v>1134.23</v>
      </c>
      <c r="AD800" s="37">
        <v>1143.04</v>
      </c>
      <c r="AE800" s="37">
        <v>1174.51</v>
      </c>
      <c r="AF800" s="37">
        <v>1210.19</v>
      </c>
      <c r="AG800" s="37">
        <v>1311.28</v>
      </c>
      <c r="AH800" s="37">
        <v>1482.22</v>
      </c>
      <c r="AI800" s="37">
        <v>1713.21</v>
      </c>
      <c r="AJ800" s="37">
        <v>1755.15</v>
      </c>
      <c r="AK800" s="37">
        <v>1746.96</v>
      </c>
      <c r="AL800" s="37">
        <v>1755.46</v>
      </c>
      <c r="AM800" s="37">
        <v>1755.13</v>
      </c>
      <c r="AN800" s="37">
        <v>1789.79</v>
      </c>
      <c r="AO800" s="37">
        <v>1807.72</v>
      </c>
      <c r="AP800" s="37">
        <v>1864.55</v>
      </c>
      <c r="AQ800" s="37">
        <v>1847.61</v>
      </c>
      <c r="AR800" s="37">
        <v>2094.1</v>
      </c>
      <c r="AS800" s="37">
        <v>1783.42</v>
      </c>
      <c r="AT800" s="37">
        <v>2138.5500000000002</v>
      </c>
      <c r="AU800" s="37">
        <v>1905.59</v>
      </c>
      <c r="AV800" s="37">
        <v>1742.39</v>
      </c>
      <c r="AW800" s="37">
        <v>1437.54</v>
      </c>
      <c r="AX800" s="38">
        <v>1361.97</v>
      </c>
      <c r="AY800" s="314">
        <v>407.52</v>
      </c>
      <c r="AZ800" s="386">
        <v>4.8109999999999999</v>
      </c>
      <c r="BA800" s="132"/>
    </row>
    <row r="801" spans="1:53">
      <c r="A801" s="45">
        <v>16</v>
      </c>
      <c r="B801" s="158">
        <f t="shared" si="84"/>
        <v>1671.2009999999998</v>
      </c>
      <c r="C801" s="158">
        <f t="shared" si="82"/>
        <v>1642.9509999999998</v>
      </c>
      <c r="D801" s="158">
        <f t="shared" si="82"/>
        <v>1638.221</v>
      </c>
      <c r="E801" s="158">
        <f t="shared" si="82"/>
        <v>1645.8609999999999</v>
      </c>
      <c r="F801" s="158">
        <f t="shared" si="82"/>
        <v>1667.4109999999998</v>
      </c>
      <c r="G801" s="158">
        <f t="shared" si="82"/>
        <v>1702.1109999999999</v>
      </c>
      <c r="H801" s="158">
        <f t="shared" si="82"/>
        <v>1809.2909999999999</v>
      </c>
      <c r="I801" s="158">
        <f t="shared" si="82"/>
        <v>1955.6209999999999</v>
      </c>
      <c r="J801" s="158">
        <f t="shared" si="82"/>
        <v>2211.6909999999998</v>
      </c>
      <c r="K801" s="158">
        <f t="shared" si="82"/>
        <v>2229.9409999999998</v>
      </c>
      <c r="L801" s="158">
        <f t="shared" si="82"/>
        <v>2201.991</v>
      </c>
      <c r="M801" s="158">
        <f t="shared" si="82"/>
        <v>2208.8909999999996</v>
      </c>
      <c r="N801" s="158">
        <f t="shared" si="82"/>
        <v>2211.8710000000001</v>
      </c>
      <c r="O801" s="158">
        <f t="shared" si="82"/>
        <v>2218.741</v>
      </c>
      <c r="P801" s="158">
        <f t="shared" si="82"/>
        <v>2274.4610000000002</v>
      </c>
      <c r="Q801" s="158">
        <f t="shared" si="82"/>
        <v>2270.0709999999999</v>
      </c>
      <c r="R801" s="158">
        <f t="shared" ref="R801:R816" si="85">AQ801+$AZ801+$AY801</f>
        <v>2275.1809999999996</v>
      </c>
      <c r="S801" s="158">
        <f t="shared" si="83"/>
        <v>2269.261</v>
      </c>
      <c r="T801" s="158">
        <f t="shared" si="83"/>
        <v>2269.221</v>
      </c>
      <c r="U801" s="158">
        <f t="shared" si="83"/>
        <v>2262.761</v>
      </c>
      <c r="V801" s="158">
        <f t="shared" si="83"/>
        <v>2118.0709999999999</v>
      </c>
      <c r="W801" s="158">
        <f t="shared" si="83"/>
        <v>2018.6809999999998</v>
      </c>
      <c r="X801" s="158">
        <f t="shared" si="83"/>
        <v>1759.761</v>
      </c>
      <c r="Y801" s="158">
        <f t="shared" si="83"/>
        <v>1742.1809999999998</v>
      </c>
      <c r="Z801" s="35"/>
      <c r="AA801" s="39">
        <v>1258.8699999999999</v>
      </c>
      <c r="AB801" s="37">
        <v>1230.6199999999999</v>
      </c>
      <c r="AC801" s="37">
        <v>1225.8900000000001</v>
      </c>
      <c r="AD801" s="37">
        <v>1233.53</v>
      </c>
      <c r="AE801" s="37">
        <v>1255.08</v>
      </c>
      <c r="AF801" s="37">
        <v>1289.78</v>
      </c>
      <c r="AG801" s="37">
        <v>1396.96</v>
      </c>
      <c r="AH801" s="37">
        <v>1543.29</v>
      </c>
      <c r="AI801" s="37">
        <v>1799.36</v>
      </c>
      <c r="AJ801" s="37">
        <v>1817.61</v>
      </c>
      <c r="AK801" s="37">
        <v>1789.66</v>
      </c>
      <c r="AL801" s="37">
        <v>1796.56</v>
      </c>
      <c r="AM801" s="37">
        <v>1799.54</v>
      </c>
      <c r="AN801" s="37">
        <v>1806.41</v>
      </c>
      <c r="AO801" s="37">
        <v>1862.13</v>
      </c>
      <c r="AP801" s="37">
        <v>1857.74</v>
      </c>
      <c r="AQ801" s="37">
        <v>1862.85</v>
      </c>
      <c r="AR801" s="37">
        <v>1856.93</v>
      </c>
      <c r="AS801" s="37">
        <v>1856.89</v>
      </c>
      <c r="AT801" s="37">
        <v>1850.43</v>
      </c>
      <c r="AU801" s="37">
        <v>1705.74</v>
      </c>
      <c r="AV801" s="37">
        <v>1606.35</v>
      </c>
      <c r="AW801" s="37">
        <v>1347.43</v>
      </c>
      <c r="AX801" s="38">
        <v>1329.85</v>
      </c>
      <c r="AY801" s="314">
        <v>407.52</v>
      </c>
      <c r="AZ801" s="386">
        <v>4.8109999999999999</v>
      </c>
      <c r="BA801" s="132"/>
    </row>
    <row r="802" spans="1:53">
      <c r="A802" s="45">
        <v>17</v>
      </c>
      <c r="B802" s="158">
        <f t="shared" si="84"/>
        <v>1693.4009999999998</v>
      </c>
      <c r="C802" s="158">
        <f t="shared" si="84"/>
        <v>1666.0709999999999</v>
      </c>
      <c r="D802" s="158">
        <f t="shared" si="84"/>
        <v>1664.5309999999999</v>
      </c>
      <c r="E802" s="158">
        <f t="shared" si="84"/>
        <v>1623.9309999999998</v>
      </c>
      <c r="F802" s="158">
        <f t="shared" si="84"/>
        <v>1612.0409999999999</v>
      </c>
      <c r="G802" s="158">
        <f t="shared" si="84"/>
        <v>1666.1409999999998</v>
      </c>
      <c r="H802" s="158">
        <f t="shared" si="84"/>
        <v>1709.1409999999998</v>
      </c>
      <c r="I802" s="158">
        <f t="shared" si="84"/>
        <v>1937.3109999999999</v>
      </c>
      <c r="J802" s="158">
        <f t="shared" si="84"/>
        <v>2339.951</v>
      </c>
      <c r="K802" s="158">
        <f t="shared" si="84"/>
        <v>2471.5709999999999</v>
      </c>
      <c r="L802" s="158">
        <f t="shared" si="84"/>
        <v>2471.4410000000003</v>
      </c>
      <c r="M802" s="158">
        <f t="shared" si="84"/>
        <v>2463.8110000000001</v>
      </c>
      <c r="N802" s="158">
        <f t="shared" si="84"/>
        <v>2476.1510000000003</v>
      </c>
      <c r="O802" s="158">
        <f t="shared" si="84"/>
        <v>2490.3810000000003</v>
      </c>
      <c r="P802" s="158">
        <f t="shared" si="84"/>
        <v>2572.2910000000002</v>
      </c>
      <c r="Q802" s="158">
        <f t="shared" si="84"/>
        <v>2594.5810000000001</v>
      </c>
      <c r="R802" s="158">
        <f t="shared" si="85"/>
        <v>2588.471</v>
      </c>
      <c r="S802" s="158">
        <f t="shared" si="83"/>
        <v>2590.8410000000003</v>
      </c>
      <c r="T802" s="158">
        <f t="shared" si="83"/>
        <v>2613.1710000000003</v>
      </c>
      <c r="U802" s="158">
        <f t="shared" si="83"/>
        <v>2551.8310000000001</v>
      </c>
      <c r="V802" s="158">
        <f t="shared" si="83"/>
        <v>2454.0609999999997</v>
      </c>
      <c r="W802" s="158">
        <f t="shared" si="83"/>
        <v>2265.011</v>
      </c>
      <c r="X802" s="158">
        <f t="shared" si="83"/>
        <v>1952.3209999999999</v>
      </c>
      <c r="Y802" s="158">
        <f t="shared" si="83"/>
        <v>1828.4509999999998</v>
      </c>
      <c r="Z802" s="35"/>
      <c r="AA802" s="39">
        <v>1281.07</v>
      </c>
      <c r="AB802" s="37">
        <v>1253.74</v>
      </c>
      <c r="AC802" s="37">
        <v>1252.2</v>
      </c>
      <c r="AD802" s="37">
        <v>1211.5999999999999</v>
      </c>
      <c r="AE802" s="37">
        <v>1199.71</v>
      </c>
      <c r="AF802" s="37">
        <v>1253.81</v>
      </c>
      <c r="AG802" s="37">
        <v>1296.81</v>
      </c>
      <c r="AH802" s="37">
        <v>1524.98</v>
      </c>
      <c r="AI802" s="37">
        <v>1927.62</v>
      </c>
      <c r="AJ802" s="37">
        <v>2059.2399999999998</v>
      </c>
      <c r="AK802" s="37">
        <v>2059.11</v>
      </c>
      <c r="AL802" s="37">
        <v>2051.48</v>
      </c>
      <c r="AM802" s="37">
        <v>2063.8200000000002</v>
      </c>
      <c r="AN802" s="37">
        <v>2078.0500000000002</v>
      </c>
      <c r="AO802" s="37">
        <v>2159.96</v>
      </c>
      <c r="AP802" s="37">
        <v>2182.25</v>
      </c>
      <c r="AQ802" s="37">
        <v>2176.14</v>
      </c>
      <c r="AR802" s="37">
        <v>2178.5100000000002</v>
      </c>
      <c r="AS802" s="37">
        <v>2200.84</v>
      </c>
      <c r="AT802" s="37">
        <v>2139.5</v>
      </c>
      <c r="AU802" s="37">
        <v>2041.7299999999998</v>
      </c>
      <c r="AV802" s="37">
        <v>1852.68</v>
      </c>
      <c r="AW802" s="37">
        <v>1539.99</v>
      </c>
      <c r="AX802" s="38">
        <v>1416.12</v>
      </c>
      <c r="AY802" s="314">
        <v>407.52</v>
      </c>
      <c r="AZ802" s="386">
        <v>4.8109999999999999</v>
      </c>
      <c r="BA802" s="132"/>
    </row>
    <row r="803" spans="1:53">
      <c r="A803" s="45">
        <v>18</v>
      </c>
      <c r="B803" s="158">
        <f t="shared" si="84"/>
        <v>1685.971</v>
      </c>
      <c r="C803" s="158">
        <f t="shared" si="84"/>
        <v>1638.5309999999999</v>
      </c>
      <c r="D803" s="158">
        <f t="shared" si="84"/>
        <v>1587.4009999999998</v>
      </c>
      <c r="E803" s="158">
        <f t="shared" si="84"/>
        <v>1585.3409999999999</v>
      </c>
      <c r="F803" s="158">
        <f t="shared" si="84"/>
        <v>1587.5409999999999</v>
      </c>
      <c r="G803" s="158">
        <f t="shared" si="84"/>
        <v>1593.0409999999999</v>
      </c>
      <c r="H803" s="158">
        <f t="shared" si="84"/>
        <v>1686.721</v>
      </c>
      <c r="I803" s="158">
        <f t="shared" si="84"/>
        <v>1823.231</v>
      </c>
      <c r="J803" s="158">
        <f t="shared" si="84"/>
        <v>2073.491</v>
      </c>
      <c r="K803" s="158">
        <f t="shared" si="84"/>
        <v>2375.9809999999998</v>
      </c>
      <c r="L803" s="158">
        <f t="shared" si="84"/>
        <v>2406.6309999999999</v>
      </c>
      <c r="M803" s="158">
        <f t="shared" si="84"/>
        <v>2411.9409999999998</v>
      </c>
      <c r="N803" s="158">
        <f t="shared" si="84"/>
        <v>2416.2310000000002</v>
      </c>
      <c r="O803" s="158">
        <f t="shared" si="84"/>
        <v>2428.1210000000001</v>
      </c>
      <c r="P803" s="158">
        <f t="shared" si="84"/>
        <v>2501.681</v>
      </c>
      <c r="Q803" s="158">
        <f t="shared" si="84"/>
        <v>2504.1710000000003</v>
      </c>
      <c r="R803" s="158">
        <f t="shared" si="85"/>
        <v>2513.5910000000003</v>
      </c>
      <c r="S803" s="158">
        <f t="shared" si="83"/>
        <v>2520.6010000000001</v>
      </c>
      <c r="T803" s="158">
        <f t="shared" si="83"/>
        <v>2542.741</v>
      </c>
      <c r="U803" s="158">
        <f t="shared" si="83"/>
        <v>2497.431</v>
      </c>
      <c r="V803" s="158">
        <f t="shared" si="83"/>
        <v>2369.0410000000002</v>
      </c>
      <c r="W803" s="158">
        <f t="shared" si="83"/>
        <v>2204.5609999999997</v>
      </c>
      <c r="X803" s="158">
        <f t="shared" si="83"/>
        <v>1889.001</v>
      </c>
      <c r="Y803" s="158">
        <f t="shared" si="83"/>
        <v>1763.3009999999999</v>
      </c>
      <c r="Z803" s="35"/>
      <c r="AA803" s="39">
        <v>1273.6400000000001</v>
      </c>
      <c r="AB803" s="37">
        <v>1226.2</v>
      </c>
      <c r="AC803" s="37">
        <v>1175.07</v>
      </c>
      <c r="AD803" s="37">
        <v>1173.01</v>
      </c>
      <c r="AE803" s="37">
        <v>1175.21</v>
      </c>
      <c r="AF803" s="37">
        <v>1180.71</v>
      </c>
      <c r="AG803" s="37">
        <v>1274.3900000000001</v>
      </c>
      <c r="AH803" s="37">
        <v>1410.9</v>
      </c>
      <c r="AI803" s="37">
        <v>1661.16</v>
      </c>
      <c r="AJ803" s="37">
        <v>1963.65</v>
      </c>
      <c r="AK803" s="37">
        <v>1994.3</v>
      </c>
      <c r="AL803" s="37">
        <v>1999.61</v>
      </c>
      <c r="AM803" s="37">
        <v>2003.9000000000003</v>
      </c>
      <c r="AN803" s="37">
        <v>2015.79</v>
      </c>
      <c r="AO803" s="37">
        <v>2089.35</v>
      </c>
      <c r="AP803" s="37">
        <v>2091.84</v>
      </c>
      <c r="AQ803" s="37">
        <v>2101.2600000000002</v>
      </c>
      <c r="AR803" s="37">
        <v>2108.27</v>
      </c>
      <c r="AS803" s="37">
        <v>2130.41</v>
      </c>
      <c r="AT803" s="37">
        <v>2085.1</v>
      </c>
      <c r="AU803" s="37">
        <v>1956.71</v>
      </c>
      <c r="AV803" s="37">
        <v>1792.23</v>
      </c>
      <c r="AW803" s="37">
        <v>1476.67</v>
      </c>
      <c r="AX803" s="38">
        <v>1350.97</v>
      </c>
      <c r="AY803" s="314">
        <v>407.52</v>
      </c>
      <c r="AZ803" s="386">
        <v>4.8109999999999999</v>
      </c>
      <c r="BA803" s="132"/>
    </row>
    <row r="804" spans="1:53">
      <c r="A804" s="45">
        <v>19</v>
      </c>
      <c r="B804" s="158">
        <f t="shared" si="84"/>
        <v>1675.991</v>
      </c>
      <c r="C804" s="158">
        <f t="shared" si="84"/>
        <v>1590.1009999999999</v>
      </c>
      <c r="D804" s="158">
        <f t="shared" si="84"/>
        <v>1588.0709999999999</v>
      </c>
      <c r="E804" s="158">
        <f t="shared" si="84"/>
        <v>1592.5909999999999</v>
      </c>
      <c r="F804" s="158">
        <f t="shared" si="84"/>
        <v>1596.1409999999998</v>
      </c>
      <c r="G804" s="158">
        <f t="shared" si="84"/>
        <v>1694.731</v>
      </c>
      <c r="H804" s="158">
        <f t="shared" si="84"/>
        <v>1708.1809999999998</v>
      </c>
      <c r="I804" s="158">
        <f t="shared" si="84"/>
        <v>1904.8009999999999</v>
      </c>
      <c r="J804" s="158">
        <f t="shared" si="84"/>
        <v>2052.3609999999999</v>
      </c>
      <c r="K804" s="158">
        <f t="shared" si="84"/>
        <v>2118.8809999999999</v>
      </c>
      <c r="L804" s="158">
        <f t="shared" si="84"/>
        <v>2072.4409999999998</v>
      </c>
      <c r="M804" s="158">
        <f t="shared" si="84"/>
        <v>2128.011</v>
      </c>
      <c r="N804" s="158">
        <f t="shared" si="84"/>
        <v>2137.6909999999998</v>
      </c>
      <c r="O804" s="158">
        <f t="shared" si="84"/>
        <v>2171.0509999999999</v>
      </c>
      <c r="P804" s="158">
        <f t="shared" si="84"/>
        <v>2208.8409999999999</v>
      </c>
      <c r="Q804" s="158">
        <f t="shared" si="84"/>
        <v>2178.1509999999998</v>
      </c>
      <c r="R804" s="158">
        <f t="shared" si="85"/>
        <v>2165.4110000000001</v>
      </c>
      <c r="S804" s="158">
        <f t="shared" si="83"/>
        <v>2175.1210000000001</v>
      </c>
      <c r="T804" s="158">
        <f t="shared" si="83"/>
        <v>2155.8509999999997</v>
      </c>
      <c r="U804" s="158">
        <f t="shared" si="83"/>
        <v>2123.971</v>
      </c>
      <c r="V804" s="158">
        <f t="shared" si="83"/>
        <v>1926.0809999999999</v>
      </c>
      <c r="W804" s="158">
        <f t="shared" si="83"/>
        <v>1802.8809999999999</v>
      </c>
      <c r="X804" s="158">
        <f t="shared" si="83"/>
        <v>1663.8009999999999</v>
      </c>
      <c r="Y804" s="158">
        <f t="shared" si="83"/>
        <v>1578.751</v>
      </c>
      <c r="Z804" s="35"/>
      <c r="AA804" s="39">
        <v>1263.6600000000001</v>
      </c>
      <c r="AB804" s="37">
        <v>1177.77</v>
      </c>
      <c r="AC804" s="37">
        <v>1175.74</v>
      </c>
      <c r="AD804" s="37">
        <v>1180.26</v>
      </c>
      <c r="AE804" s="37">
        <v>1183.81</v>
      </c>
      <c r="AF804" s="37">
        <v>1282.4000000000001</v>
      </c>
      <c r="AG804" s="37">
        <v>1295.8499999999999</v>
      </c>
      <c r="AH804" s="37">
        <v>1492.47</v>
      </c>
      <c r="AI804" s="37">
        <v>1640.03</v>
      </c>
      <c r="AJ804" s="37">
        <v>1706.55</v>
      </c>
      <c r="AK804" s="37">
        <v>1660.11</v>
      </c>
      <c r="AL804" s="37">
        <v>1715.68</v>
      </c>
      <c r="AM804" s="37">
        <v>1725.36</v>
      </c>
      <c r="AN804" s="37">
        <v>1758.72</v>
      </c>
      <c r="AO804" s="37">
        <v>1796.51</v>
      </c>
      <c r="AP804" s="37">
        <v>1765.82</v>
      </c>
      <c r="AQ804" s="37">
        <v>1753.08</v>
      </c>
      <c r="AR804" s="37">
        <v>1762.79</v>
      </c>
      <c r="AS804" s="37">
        <v>1743.52</v>
      </c>
      <c r="AT804" s="37">
        <v>1711.64</v>
      </c>
      <c r="AU804" s="37">
        <v>1513.75</v>
      </c>
      <c r="AV804" s="37">
        <v>1390.55</v>
      </c>
      <c r="AW804" s="37">
        <v>1251.47</v>
      </c>
      <c r="AX804" s="38">
        <v>1166.42</v>
      </c>
      <c r="AY804" s="314">
        <v>407.52</v>
      </c>
      <c r="AZ804" s="386">
        <v>4.8109999999999999</v>
      </c>
      <c r="BA804" s="132"/>
    </row>
    <row r="805" spans="1:53">
      <c r="A805" s="45">
        <v>20</v>
      </c>
      <c r="B805" s="158">
        <f t="shared" si="84"/>
        <v>1536.9209999999998</v>
      </c>
      <c r="C805" s="158">
        <f t="shared" si="84"/>
        <v>1523.241</v>
      </c>
      <c r="D805" s="158">
        <f t="shared" si="84"/>
        <v>1489.6309999999999</v>
      </c>
      <c r="E805" s="158">
        <f t="shared" si="84"/>
        <v>1504.3009999999999</v>
      </c>
      <c r="F805" s="158">
        <f t="shared" si="84"/>
        <v>1534.1309999999999</v>
      </c>
      <c r="G805" s="158">
        <f t="shared" si="84"/>
        <v>1480.731</v>
      </c>
      <c r="H805" s="158">
        <f t="shared" si="84"/>
        <v>1604.8709999999999</v>
      </c>
      <c r="I805" s="158">
        <f t="shared" si="84"/>
        <v>1722.8909999999998</v>
      </c>
      <c r="J805" s="158">
        <f t="shared" si="84"/>
        <v>1803.2909999999999</v>
      </c>
      <c r="K805" s="158">
        <f t="shared" si="84"/>
        <v>1825.1109999999999</v>
      </c>
      <c r="L805" s="158">
        <f t="shared" si="84"/>
        <v>1823.211</v>
      </c>
      <c r="M805" s="158">
        <f t="shared" si="84"/>
        <v>1833.0709999999999</v>
      </c>
      <c r="N805" s="158">
        <f t="shared" si="84"/>
        <v>1845.221</v>
      </c>
      <c r="O805" s="158">
        <f t="shared" si="84"/>
        <v>1832.8109999999999</v>
      </c>
      <c r="P805" s="158">
        <f t="shared" si="84"/>
        <v>1835.6909999999998</v>
      </c>
      <c r="Q805" s="158">
        <f t="shared" si="84"/>
        <v>1836.3209999999999</v>
      </c>
      <c r="R805" s="158">
        <f t="shared" si="85"/>
        <v>1841.961</v>
      </c>
      <c r="S805" s="158">
        <f t="shared" si="83"/>
        <v>1868.5609999999999</v>
      </c>
      <c r="T805" s="158">
        <f t="shared" si="83"/>
        <v>1853.8409999999999</v>
      </c>
      <c r="U805" s="158">
        <f t="shared" si="83"/>
        <v>1844.6609999999998</v>
      </c>
      <c r="V805" s="158">
        <f t="shared" si="83"/>
        <v>1810.501</v>
      </c>
      <c r="W805" s="158">
        <f t="shared" si="83"/>
        <v>1730.1909999999998</v>
      </c>
      <c r="X805" s="158">
        <f t="shared" si="83"/>
        <v>1661.711</v>
      </c>
      <c r="Y805" s="158">
        <f t="shared" si="83"/>
        <v>1633.981</v>
      </c>
      <c r="Z805" s="35"/>
      <c r="AA805" s="39">
        <v>1124.5899999999999</v>
      </c>
      <c r="AB805" s="37">
        <v>1110.9100000000001</v>
      </c>
      <c r="AC805" s="37">
        <v>1077.3</v>
      </c>
      <c r="AD805" s="37">
        <v>1091.97</v>
      </c>
      <c r="AE805" s="37">
        <v>1121.8</v>
      </c>
      <c r="AF805" s="37">
        <v>1068.4000000000001</v>
      </c>
      <c r="AG805" s="37">
        <v>1192.54</v>
      </c>
      <c r="AH805" s="37">
        <v>1310.56</v>
      </c>
      <c r="AI805" s="37">
        <v>1390.96</v>
      </c>
      <c r="AJ805" s="37">
        <v>1412.78</v>
      </c>
      <c r="AK805" s="37">
        <v>1410.88</v>
      </c>
      <c r="AL805" s="37">
        <v>1420.74</v>
      </c>
      <c r="AM805" s="37">
        <v>1432.89</v>
      </c>
      <c r="AN805" s="37">
        <v>1420.48</v>
      </c>
      <c r="AO805" s="37">
        <v>1423.36</v>
      </c>
      <c r="AP805" s="37">
        <v>1423.99</v>
      </c>
      <c r="AQ805" s="37">
        <v>1429.63</v>
      </c>
      <c r="AR805" s="37">
        <v>1456.23</v>
      </c>
      <c r="AS805" s="37">
        <v>1441.51</v>
      </c>
      <c r="AT805" s="37">
        <v>1432.33</v>
      </c>
      <c r="AU805" s="37">
        <v>1398.17</v>
      </c>
      <c r="AV805" s="37">
        <v>1317.86</v>
      </c>
      <c r="AW805" s="37">
        <v>1249.3800000000001</v>
      </c>
      <c r="AX805" s="38">
        <v>1221.6500000000001</v>
      </c>
      <c r="AY805" s="314">
        <v>407.52</v>
      </c>
      <c r="AZ805" s="386">
        <v>4.8109999999999999</v>
      </c>
      <c r="BA805" s="132"/>
    </row>
    <row r="806" spans="1:53">
      <c r="A806" s="45">
        <v>21</v>
      </c>
      <c r="B806" s="158">
        <f t="shared" si="84"/>
        <v>1563.481</v>
      </c>
      <c r="C806" s="158">
        <f t="shared" si="84"/>
        <v>1558.9209999999998</v>
      </c>
      <c r="D806" s="158">
        <f t="shared" si="84"/>
        <v>1548.9209999999998</v>
      </c>
      <c r="E806" s="158">
        <f t="shared" si="84"/>
        <v>1550.8209999999999</v>
      </c>
      <c r="F806" s="158">
        <f t="shared" si="84"/>
        <v>1563.6609999999998</v>
      </c>
      <c r="G806" s="158">
        <f t="shared" si="84"/>
        <v>1569.3509999999999</v>
      </c>
      <c r="H806" s="158">
        <f t="shared" si="84"/>
        <v>1716.8309999999999</v>
      </c>
      <c r="I806" s="158">
        <f t="shared" si="84"/>
        <v>1763.0609999999999</v>
      </c>
      <c r="J806" s="158">
        <f t="shared" si="84"/>
        <v>1875.6109999999999</v>
      </c>
      <c r="K806" s="158">
        <f t="shared" si="84"/>
        <v>1960.251</v>
      </c>
      <c r="L806" s="158">
        <f t="shared" si="84"/>
        <v>2039.8309999999999</v>
      </c>
      <c r="M806" s="158">
        <f t="shared" si="84"/>
        <v>2046.8009999999999</v>
      </c>
      <c r="N806" s="158">
        <f t="shared" si="84"/>
        <v>2038.8809999999999</v>
      </c>
      <c r="O806" s="158">
        <f t="shared" si="84"/>
        <v>2035.0709999999999</v>
      </c>
      <c r="P806" s="158">
        <f t="shared" si="84"/>
        <v>2052.221</v>
      </c>
      <c r="Q806" s="158">
        <f t="shared" si="84"/>
        <v>2106.491</v>
      </c>
      <c r="R806" s="158">
        <f t="shared" si="85"/>
        <v>2107.011</v>
      </c>
      <c r="S806" s="158">
        <f t="shared" si="83"/>
        <v>2136.6309999999999</v>
      </c>
      <c r="T806" s="158">
        <f t="shared" si="83"/>
        <v>2093.8209999999999</v>
      </c>
      <c r="U806" s="158">
        <f t="shared" si="83"/>
        <v>1941.8809999999999</v>
      </c>
      <c r="V806" s="158">
        <f t="shared" si="83"/>
        <v>1868.1809999999998</v>
      </c>
      <c r="W806" s="158">
        <f t="shared" si="83"/>
        <v>1761.0309999999999</v>
      </c>
      <c r="X806" s="158">
        <f t="shared" si="83"/>
        <v>1666.0409999999999</v>
      </c>
      <c r="Y806" s="158">
        <f t="shared" si="83"/>
        <v>1626.3609999999999</v>
      </c>
      <c r="Z806" s="35"/>
      <c r="AA806" s="39">
        <v>1151.1500000000001</v>
      </c>
      <c r="AB806" s="37">
        <v>1146.5899999999999</v>
      </c>
      <c r="AC806" s="37">
        <v>1136.5899999999999</v>
      </c>
      <c r="AD806" s="37">
        <v>1138.49</v>
      </c>
      <c r="AE806" s="37">
        <v>1151.33</v>
      </c>
      <c r="AF806" s="37">
        <v>1157.02</v>
      </c>
      <c r="AG806" s="37">
        <v>1304.5</v>
      </c>
      <c r="AH806" s="37">
        <v>1350.73</v>
      </c>
      <c r="AI806" s="37">
        <v>1463.28</v>
      </c>
      <c r="AJ806" s="37">
        <v>1547.92</v>
      </c>
      <c r="AK806" s="37">
        <v>1627.5</v>
      </c>
      <c r="AL806" s="37">
        <v>1634.47</v>
      </c>
      <c r="AM806" s="37">
        <v>1626.55</v>
      </c>
      <c r="AN806" s="37">
        <v>1622.74</v>
      </c>
      <c r="AO806" s="37">
        <v>1639.89</v>
      </c>
      <c r="AP806" s="37">
        <v>1694.16</v>
      </c>
      <c r="AQ806" s="37">
        <v>1694.68</v>
      </c>
      <c r="AR806" s="37">
        <v>1724.3</v>
      </c>
      <c r="AS806" s="37">
        <v>1681.49</v>
      </c>
      <c r="AT806" s="37">
        <v>1529.55</v>
      </c>
      <c r="AU806" s="37">
        <v>1455.85</v>
      </c>
      <c r="AV806" s="37">
        <v>1348.7</v>
      </c>
      <c r="AW806" s="37">
        <v>1253.71</v>
      </c>
      <c r="AX806" s="38">
        <v>1214.03</v>
      </c>
      <c r="AY806" s="314">
        <v>407.52</v>
      </c>
      <c r="AZ806" s="386">
        <v>4.8109999999999999</v>
      </c>
      <c r="BA806" s="132"/>
    </row>
    <row r="807" spans="1:53">
      <c r="A807" s="45">
        <v>22</v>
      </c>
      <c r="B807" s="158">
        <f t="shared" si="84"/>
        <v>1537.271</v>
      </c>
      <c r="C807" s="158">
        <f t="shared" si="84"/>
        <v>1530.3409999999999</v>
      </c>
      <c r="D807" s="158">
        <f t="shared" si="84"/>
        <v>1478.5409999999999</v>
      </c>
      <c r="E807" s="158">
        <f t="shared" si="84"/>
        <v>1526.6809999999998</v>
      </c>
      <c r="F807" s="158">
        <f t="shared" si="84"/>
        <v>1536.1309999999999</v>
      </c>
      <c r="G807" s="158">
        <f t="shared" si="84"/>
        <v>1481.8509999999999</v>
      </c>
      <c r="H807" s="158">
        <f t="shared" si="84"/>
        <v>1573.8409999999999</v>
      </c>
      <c r="I807" s="158">
        <f t="shared" si="84"/>
        <v>1699.0909999999999</v>
      </c>
      <c r="J807" s="158">
        <f t="shared" si="84"/>
        <v>1804.981</v>
      </c>
      <c r="K807" s="158">
        <f t="shared" si="84"/>
        <v>1841.9309999999998</v>
      </c>
      <c r="L807" s="158">
        <f t="shared" si="84"/>
        <v>1834.6309999999999</v>
      </c>
      <c r="M807" s="158">
        <f t="shared" si="84"/>
        <v>1839.3309999999999</v>
      </c>
      <c r="N807" s="158">
        <f t="shared" si="84"/>
        <v>1838.8909999999998</v>
      </c>
      <c r="O807" s="158">
        <f t="shared" si="84"/>
        <v>1850.961</v>
      </c>
      <c r="P807" s="158">
        <f t="shared" si="84"/>
        <v>1852.0409999999999</v>
      </c>
      <c r="Q807" s="158">
        <f t="shared" si="84"/>
        <v>1903.0709999999999</v>
      </c>
      <c r="R807" s="158">
        <f t="shared" si="85"/>
        <v>1904.0309999999999</v>
      </c>
      <c r="S807" s="158">
        <f t="shared" si="83"/>
        <v>2122.451</v>
      </c>
      <c r="T807" s="158">
        <f t="shared" si="83"/>
        <v>2013.0409999999999</v>
      </c>
      <c r="U807" s="158">
        <f t="shared" si="83"/>
        <v>1950.3009999999999</v>
      </c>
      <c r="V807" s="158">
        <f t="shared" si="83"/>
        <v>1805.3509999999999</v>
      </c>
      <c r="W807" s="158">
        <f t="shared" si="83"/>
        <v>1682.6809999999998</v>
      </c>
      <c r="X807" s="158">
        <f t="shared" si="83"/>
        <v>1651.1209999999999</v>
      </c>
      <c r="Y807" s="158">
        <f t="shared" si="83"/>
        <v>1573.2909999999999</v>
      </c>
      <c r="Z807" s="35"/>
      <c r="AA807" s="39">
        <v>1124.94</v>
      </c>
      <c r="AB807" s="37">
        <v>1118.01</v>
      </c>
      <c r="AC807" s="37">
        <v>1066.21</v>
      </c>
      <c r="AD807" s="37">
        <v>1114.3499999999999</v>
      </c>
      <c r="AE807" s="37">
        <v>1123.8</v>
      </c>
      <c r="AF807" s="37">
        <v>1069.52</v>
      </c>
      <c r="AG807" s="37">
        <v>1161.51</v>
      </c>
      <c r="AH807" s="37">
        <v>1286.76</v>
      </c>
      <c r="AI807" s="37">
        <v>1392.65</v>
      </c>
      <c r="AJ807" s="37">
        <v>1429.6</v>
      </c>
      <c r="AK807" s="37">
        <v>1422.3</v>
      </c>
      <c r="AL807" s="37">
        <v>1427</v>
      </c>
      <c r="AM807" s="37">
        <v>1426.56</v>
      </c>
      <c r="AN807" s="37">
        <v>1438.63</v>
      </c>
      <c r="AO807" s="37">
        <v>1439.71</v>
      </c>
      <c r="AP807" s="37">
        <v>1490.74</v>
      </c>
      <c r="AQ807" s="37">
        <v>1491.7</v>
      </c>
      <c r="AR807" s="37">
        <v>1710.12</v>
      </c>
      <c r="AS807" s="37">
        <v>1600.71</v>
      </c>
      <c r="AT807" s="37">
        <v>1537.97</v>
      </c>
      <c r="AU807" s="37">
        <v>1393.02</v>
      </c>
      <c r="AV807" s="37">
        <v>1270.3499999999999</v>
      </c>
      <c r="AW807" s="37">
        <v>1238.79</v>
      </c>
      <c r="AX807" s="38">
        <v>1160.96</v>
      </c>
      <c r="AY807" s="314">
        <v>407.52</v>
      </c>
      <c r="AZ807" s="386">
        <v>4.8109999999999999</v>
      </c>
      <c r="BA807" s="132"/>
    </row>
    <row r="808" spans="1:53">
      <c r="A808" s="45">
        <v>23</v>
      </c>
      <c r="B808" s="158">
        <f t="shared" si="84"/>
        <v>1532.1109999999999</v>
      </c>
      <c r="C808" s="158">
        <f t="shared" si="84"/>
        <v>1527.001</v>
      </c>
      <c r="D808" s="158">
        <f t="shared" si="84"/>
        <v>1523.0809999999999</v>
      </c>
      <c r="E808" s="158">
        <f t="shared" si="84"/>
        <v>1523.6709999999998</v>
      </c>
      <c r="F808" s="158">
        <f t="shared" si="84"/>
        <v>1530.8509999999999</v>
      </c>
      <c r="G808" s="158">
        <f t="shared" si="84"/>
        <v>1533.991</v>
      </c>
      <c r="H808" s="158">
        <f t="shared" si="84"/>
        <v>1601.1409999999998</v>
      </c>
      <c r="I808" s="158">
        <f t="shared" si="84"/>
        <v>1666.011</v>
      </c>
      <c r="J808" s="158">
        <f t="shared" si="84"/>
        <v>1665.2809999999999</v>
      </c>
      <c r="K808" s="158">
        <f t="shared" si="84"/>
        <v>1663.991</v>
      </c>
      <c r="L808" s="158">
        <f t="shared" si="84"/>
        <v>1663.001</v>
      </c>
      <c r="M808" s="158">
        <f t="shared" si="84"/>
        <v>1661.3009999999999</v>
      </c>
      <c r="N808" s="158">
        <f t="shared" si="84"/>
        <v>1660.731</v>
      </c>
      <c r="O808" s="158">
        <f t="shared" si="84"/>
        <v>1658.1509999999998</v>
      </c>
      <c r="P808" s="158">
        <f t="shared" si="84"/>
        <v>1656.7809999999999</v>
      </c>
      <c r="Q808" s="158">
        <f t="shared" si="84"/>
        <v>1661.3809999999999</v>
      </c>
      <c r="R808" s="158">
        <f t="shared" si="85"/>
        <v>1664.3609999999999</v>
      </c>
      <c r="S808" s="158">
        <f t="shared" si="83"/>
        <v>1666.9009999999998</v>
      </c>
      <c r="T808" s="158">
        <f t="shared" si="83"/>
        <v>1954.991</v>
      </c>
      <c r="U808" s="158">
        <f t="shared" si="83"/>
        <v>1837.5909999999999</v>
      </c>
      <c r="V808" s="158">
        <f t="shared" si="83"/>
        <v>1752.3009999999999</v>
      </c>
      <c r="W808" s="158">
        <f t="shared" si="83"/>
        <v>1664.711</v>
      </c>
      <c r="X808" s="158">
        <f t="shared" si="83"/>
        <v>1531.9309999999998</v>
      </c>
      <c r="Y808" s="158">
        <f t="shared" si="83"/>
        <v>1575.1009999999999</v>
      </c>
      <c r="Z808" s="35"/>
      <c r="AA808" s="39">
        <v>1119.78</v>
      </c>
      <c r="AB808" s="37">
        <v>1114.67</v>
      </c>
      <c r="AC808" s="37">
        <v>1110.75</v>
      </c>
      <c r="AD808" s="37">
        <v>1111.3399999999999</v>
      </c>
      <c r="AE808" s="37">
        <v>1118.52</v>
      </c>
      <c r="AF808" s="37">
        <v>1121.6600000000001</v>
      </c>
      <c r="AG808" s="37">
        <v>1188.81</v>
      </c>
      <c r="AH808" s="37">
        <v>1253.68</v>
      </c>
      <c r="AI808" s="37">
        <v>1252.95</v>
      </c>
      <c r="AJ808" s="37">
        <v>1251.6600000000001</v>
      </c>
      <c r="AK808" s="37">
        <v>1250.67</v>
      </c>
      <c r="AL808" s="37">
        <v>1248.97</v>
      </c>
      <c r="AM808" s="37">
        <v>1248.4000000000001</v>
      </c>
      <c r="AN808" s="37">
        <v>1245.82</v>
      </c>
      <c r="AO808" s="37">
        <v>1244.45</v>
      </c>
      <c r="AP808" s="37">
        <v>1249.05</v>
      </c>
      <c r="AQ808" s="37">
        <v>1252.03</v>
      </c>
      <c r="AR808" s="37">
        <v>1254.57</v>
      </c>
      <c r="AS808" s="37">
        <v>1542.66</v>
      </c>
      <c r="AT808" s="37">
        <v>1425.26</v>
      </c>
      <c r="AU808" s="37">
        <v>1339.97</v>
      </c>
      <c r="AV808" s="37">
        <v>1252.3800000000001</v>
      </c>
      <c r="AW808" s="37">
        <v>1119.5999999999999</v>
      </c>
      <c r="AX808" s="38">
        <v>1162.77</v>
      </c>
      <c r="AY808" s="314">
        <v>407.52</v>
      </c>
      <c r="AZ808" s="386">
        <v>4.8109999999999999</v>
      </c>
      <c r="BA808" s="132"/>
    </row>
    <row r="809" spans="1:53">
      <c r="A809" s="45">
        <v>24</v>
      </c>
      <c r="B809" s="158">
        <f t="shared" si="84"/>
        <v>1665.4409999999998</v>
      </c>
      <c r="C809" s="158">
        <f t="shared" si="84"/>
        <v>1639.3209999999999</v>
      </c>
      <c r="D809" s="158">
        <f t="shared" si="84"/>
        <v>1619.4109999999998</v>
      </c>
      <c r="E809" s="158">
        <f t="shared" si="84"/>
        <v>1621.231</v>
      </c>
      <c r="F809" s="158">
        <f t="shared" si="84"/>
        <v>1598.461</v>
      </c>
      <c r="G809" s="158">
        <f t="shared" si="84"/>
        <v>1668.8809999999999</v>
      </c>
      <c r="H809" s="158">
        <f t="shared" si="84"/>
        <v>1677.4009999999998</v>
      </c>
      <c r="I809" s="158">
        <f t="shared" si="84"/>
        <v>1862.3809999999999</v>
      </c>
      <c r="J809" s="158">
        <f t="shared" si="84"/>
        <v>1997.5409999999999</v>
      </c>
      <c r="K809" s="158">
        <f t="shared" si="84"/>
        <v>2155.7309999999998</v>
      </c>
      <c r="L809" s="158">
        <f t="shared" si="84"/>
        <v>2182.1309999999999</v>
      </c>
      <c r="M809" s="158">
        <f t="shared" si="84"/>
        <v>2199.6210000000001</v>
      </c>
      <c r="N809" s="158">
        <f t="shared" si="84"/>
        <v>2190.3009999999999</v>
      </c>
      <c r="O809" s="158">
        <f t="shared" si="84"/>
        <v>2178.9209999999998</v>
      </c>
      <c r="P809" s="158">
        <f t="shared" si="84"/>
        <v>2188.0609999999997</v>
      </c>
      <c r="Q809" s="158">
        <f t="shared" si="84"/>
        <v>2238.0709999999999</v>
      </c>
      <c r="R809" s="158">
        <f t="shared" si="85"/>
        <v>2272.971</v>
      </c>
      <c r="S809" s="158">
        <f t="shared" si="83"/>
        <v>2278.3409999999999</v>
      </c>
      <c r="T809" s="158">
        <f t="shared" si="83"/>
        <v>2253.511</v>
      </c>
      <c r="U809" s="158">
        <f t="shared" si="83"/>
        <v>2168.701</v>
      </c>
      <c r="V809" s="158">
        <f t="shared" si="83"/>
        <v>2055.1309999999999</v>
      </c>
      <c r="W809" s="158">
        <f t="shared" si="83"/>
        <v>1916.7809999999999</v>
      </c>
      <c r="X809" s="158">
        <f t="shared" si="83"/>
        <v>1749.9109999999998</v>
      </c>
      <c r="Y809" s="158">
        <f t="shared" si="83"/>
        <v>1679.991</v>
      </c>
      <c r="Z809" s="35"/>
      <c r="AA809" s="39">
        <v>1253.1099999999999</v>
      </c>
      <c r="AB809" s="37">
        <v>1226.99</v>
      </c>
      <c r="AC809" s="37">
        <v>1207.08</v>
      </c>
      <c r="AD809" s="37">
        <v>1208.9000000000001</v>
      </c>
      <c r="AE809" s="37">
        <v>1186.1300000000001</v>
      </c>
      <c r="AF809" s="37">
        <v>1256.55</v>
      </c>
      <c r="AG809" s="37">
        <v>1265.07</v>
      </c>
      <c r="AH809" s="37">
        <v>1450.05</v>
      </c>
      <c r="AI809" s="37">
        <v>1585.21</v>
      </c>
      <c r="AJ809" s="37">
        <v>1743.4</v>
      </c>
      <c r="AK809" s="37">
        <v>1769.8</v>
      </c>
      <c r="AL809" s="37">
        <v>1787.29</v>
      </c>
      <c r="AM809" s="37">
        <v>1777.97</v>
      </c>
      <c r="AN809" s="37">
        <v>1766.59</v>
      </c>
      <c r="AO809" s="37">
        <v>1775.73</v>
      </c>
      <c r="AP809" s="37">
        <v>1825.74</v>
      </c>
      <c r="AQ809" s="37">
        <v>1860.64</v>
      </c>
      <c r="AR809" s="37">
        <v>1866.01</v>
      </c>
      <c r="AS809" s="37">
        <v>1841.18</v>
      </c>
      <c r="AT809" s="37">
        <v>1756.37</v>
      </c>
      <c r="AU809" s="37">
        <v>1642.8</v>
      </c>
      <c r="AV809" s="37">
        <v>1504.45</v>
      </c>
      <c r="AW809" s="37">
        <v>1337.58</v>
      </c>
      <c r="AX809" s="38">
        <v>1267.6600000000001</v>
      </c>
      <c r="AY809" s="314">
        <v>407.52</v>
      </c>
      <c r="AZ809" s="386">
        <v>4.8109999999999999</v>
      </c>
      <c r="BA809" s="132"/>
    </row>
    <row r="810" spans="1:53">
      <c r="A810" s="45">
        <v>25</v>
      </c>
      <c r="B810" s="158">
        <f t="shared" si="84"/>
        <v>1669.2909999999999</v>
      </c>
      <c r="C810" s="158">
        <f t="shared" si="84"/>
        <v>1649.3409999999999</v>
      </c>
      <c r="D810" s="158">
        <f t="shared" si="84"/>
        <v>1618.4509999999998</v>
      </c>
      <c r="E810" s="158">
        <f t="shared" si="84"/>
        <v>1617.981</v>
      </c>
      <c r="F810" s="158">
        <f t="shared" si="84"/>
        <v>1605.751</v>
      </c>
      <c r="G810" s="158">
        <f t="shared" si="84"/>
        <v>1646.0709999999999</v>
      </c>
      <c r="H810" s="158">
        <f t="shared" si="84"/>
        <v>1676.241</v>
      </c>
      <c r="I810" s="158">
        <f t="shared" si="84"/>
        <v>1716.6009999999999</v>
      </c>
      <c r="J810" s="158">
        <f t="shared" si="84"/>
        <v>1910.9309999999998</v>
      </c>
      <c r="K810" s="158">
        <f t="shared" si="84"/>
        <v>1981.1609999999998</v>
      </c>
      <c r="L810" s="158">
        <f t="shared" si="84"/>
        <v>2045.9409999999998</v>
      </c>
      <c r="M810" s="158">
        <f t="shared" si="84"/>
        <v>2059.8009999999999</v>
      </c>
      <c r="N810" s="158">
        <f t="shared" si="84"/>
        <v>2026.8509999999999</v>
      </c>
      <c r="O810" s="158">
        <f t="shared" si="84"/>
        <v>2024.011</v>
      </c>
      <c r="P810" s="158">
        <f t="shared" si="84"/>
        <v>2039.1909999999998</v>
      </c>
      <c r="Q810" s="158">
        <f t="shared" si="84"/>
        <v>2113.7709999999997</v>
      </c>
      <c r="R810" s="158">
        <f t="shared" si="85"/>
        <v>2155.3509999999997</v>
      </c>
      <c r="S810" s="158">
        <f t="shared" si="83"/>
        <v>2144.1409999999996</v>
      </c>
      <c r="T810" s="158">
        <f t="shared" si="83"/>
        <v>2113.8109999999997</v>
      </c>
      <c r="U810" s="158">
        <f t="shared" si="83"/>
        <v>2053.1309999999999</v>
      </c>
      <c r="V810" s="158">
        <f t="shared" si="83"/>
        <v>1964.2809999999999</v>
      </c>
      <c r="W810" s="158">
        <f t="shared" si="83"/>
        <v>1872.251</v>
      </c>
      <c r="X810" s="158">
        <f t="shared" si="83"/>
        <v>1753.8709999999999</v>
      </c>
      <c r="Y810" s="158">
        <f t="shared" si="83"/>
        <v>1712.1209999999999</v>
      </c>
      <c r="Z810" s="35"/>
      <c r="AA810" s="39">
        <v>1256.96</v>
      </c>
      <c r="AB810" s="37">
        <v>1237.01</v>
      </c>
      <c r="AC810" s="37">
        <v>1206.1199999999999</v>
      </c>
      <c r="AD810" s="37">
        <v>1205.6500000000001</v>
      </c>
      <c r="AE810" s="37">
        <v>1193.42</v>
      </c>
      <c r="AF810" s="37">
        <v>1233.74</v>
      </c>
      <c r="AG810" s="37">
        <v>1263.9100000000001</v>
      </c>
      <c r="AH810" s="37">
        <v>1304.27</v>
      </c>
      <c r="AI810" s="37">
        <v>1498.6</v>
      </c>
      <c r="AJ810" s="37">
        <v>1568.83</v>
      </c>
      <c r="AK810" s="37">
        <v>1633.61</v>
      </c>
      <c r="AL810" s="37">
        <v>1647.47</v>
      </c>
      <c r="AM810" s="37">
        <v>1614.52</v>
      </c>
      <c r="AN810" s="37">
        <v>1611.68</v>
      </c>
      <c r="AO810" s="37">
        <v>1626.86</v>
      </c>
      <c r="AP810" s="37">
        <v>1701.44</v>
      </c>
      <c r="AQ810" s="37">
        <v>1743.02</v>
      </c>
      <c r="AR810" s="37">
        <v>1731.81</v>
      </c>
      <c r="AS810" s="37">
        <v>1701.48</v>
      </c>
      <c r="AT810" s="37">
        <v>1640.8</v>
      </c>
      <c r="AU810" s="37">
        <v>1551.95</v>
      </c>
      <c r="AV810" s="37">
        <v>1459.92</v>
      </c>
      <c r="AW810" s="37">
        <v>1341.54</v>
      </c>
      <c r="AX810" s="38">
        <v>1299.79</v>
      </c>
      <c r="AY810" s="314">
        <v>407.52</v>
      </c>
      <c r="AZ810" s="386">
        <v>4.8109999999999999</v>
      </c>
      <c r="BA810" s="132"/>
    </row>
    <row r="811" spans="1:53">
      <c r="A811" s="45">
        <v>26</v>
      </c>
      <c r="B811" s="158">
        <f t="shared" si="84"/>
        <v>1673.6809999999998</v>
      </c>
      <c r="C811" s="158">
        <f t="shared" si="84"/>
        <v>1650.8009999999999</v>
      </c>
      <c r="D811" s="158">
        <f t="shared" si="84"/>
        <v>1569.3209999999999</v>
      </c>
      <c r="E811" s="158">
        <f t="shared" si="84"/>
        <v>1566.6809999999998</v>
      </c>
      <c r="F811" s="158">
        <f t="shared" si="84"/>
        <v>1576.5709999999999</v>
      </c>
      <c r="G811" s="158">
        <f t="shared" si="84"/>
        <v>1714.4009999999998</v>
      </c>
      <c r="H811" s="158">
        <f t="shared" si="84"/>
        <v>1726.4409999999998</v>
      </c>
      <c r="I811" s="158">
        <f t="shared" si="84"/>
        <v>1929.4209999999998</v>
      </c>
      <c r="J811" s="158">
        <f t="shared" si="84"/>
        <v>1991.3309999999999</v>
      </c>
      <c r="K811" s="158">
        <f t="shared" si="84"/>
        <v>1999.6309999999999</v>
      </c>
      <c r="L811" s="158">
        <f t="shared" si="84"/>
        <v>1993.1609999999998</v>
      </c>
      <c r="M811" s="158">
        <f t="shared" si="84"/>
        <v>2001.8709999999999</v>
      </c>
      <c r="N811" s="158">
        <f t="shared" si="84"/>
        <v>1998.761</v>
      </c>
      <c r="O811" s="158">
        <f t="shared" si="84"/>
        <v>1995.9509999999998</v>
      </c>
      <c r="P811" s="158">
        <f t="shared" si="84"/>
        <v>1992.8809999999999</v>
      </c>
      <c r="Q811" s="158">
        <f t="shared" si="84"/>
        <v>2131.9209999999998</v>
      </c>
      <c r="R811" s="158">
        <f t="shared" si="85"/>
        <v>2228.3109999999997</v>
      </c>
      <c r="S811" s="158">
        <f t="shared" si="83"/>
        <v>2353.761</v>
      </c>
      <c r="T811" s="158">
        <f t="shared" si="83"/>
        <v>2378.1210000000001</v>
      </c>
      <c r="U811" s="158">
        <f t="shared" si="83"/>
        <v>2205.8109999999997</v>
      </c>
      <c r="V811" s="158">
        <f t="shared" si="83"/>
        <v>1967.5309999999999</v>
      </c>
      <c r="W811" s="158">
        <f t="shared" si="83"/>
        <v>1867.9409999999998</v>
      </c>
      <c r="X811" s="158">
        <f t="shared" si="83"/>
        <v>1707.3209999999999</v>
      </c>
      <c r="Y811" s="158">
        <f t="shared" si="83"/>
        <v>1744.711</v>
      </c>
      <c r="Z811" s="35"/>
      <c r="AA811" s="39">
        <v>1261.3499999999999</v>
      </c>
      <c r="AB811" s="37">
        <v>1238.47</v>
      </c>
      <c r="AC811" s="37">
        <v>1156.99</v>
      </c>
      <c r="AD811" s="37">
        <v>1154.3499999999999</v>
      </c>
      <c r="AE811" s="37">
        <v>1164.24</v>
      </c>
      <c r="AF811" s="37">
        <v>1302.07</v>
      </c>
      <c r="AG811" s="37">
        <v>1314.11</v>
      </c>
      <c r="AH811" s="37">
        <v>1517.09</v>
      </c>
      <c r="AI811" s="37">
        <v>1579</v>
      </c>
      <c r="AJ811" s="37">
        <v>1587.3</v>
      </c>
      <c r="AK811" s="37">
        <v>1580.83</v>
      </c>
      <c r="AL811" s="37">
        <v>1589.54</v>
      </c>
      <c r="AM811" s="37">
        <v>1586.43</v>
      </c>
      <c r="AN811" s="37">
        <v>1583.62</v>
      </c>
      <c r="AO811" s="37">
        <v>1580.55</v>
      </c>
      <c r="AP811" s="37">
        <v>1719.59</v>
      </c>
      <c r="AQ811" s="37">
        <v>1815.98</v>
      </c>
      <c r="AR811" s="37">
        <v>1941.43</v>
      </c>
      <c r="AS811" s="37">
        <v>1965.79</v>
      </c>
      <c r="AT811" s="37">
        <v>1793.48</v>
      </c>
      <c r="AU811" s="37">
        <v>1555.2</v>
      </c>
      <c r="AV811" s="37">
        <v>1455.61</v>
      </c>
      <c r="AW811" s="37">
        <v>1294.99</v>
      </c>
      <c r="AX811" s="38">
        <v>1332.38</v>
      </c>
      <c r="AY811" s="314">
        <v>407.52</v>
      </c>
      <c r="AZ811" s="386">
        <v>4.8109999999999999</v>
      </c>
      <c r="BA811" s="132"/>
    </row>
    <row r="812" spans="1:53">
      <c r="A812" s="45">
        <v>27</v>
      </c>
      <c r="B812" s="158">
        <f t="shared" si="84"/>
        <v>1677.9209999999998</v>
      </c>
      <c r="C812" s="158">
        <f t="shared" si="84"/>
        <v>1601.6109999999999</v>
      </c>
      <c r="D812" s="158">
        <f t="shared" si="84"/>
        <v>1565.4009999999998</v>
      </c>
      <c r="E812" s="158">
        <f t="shared" si="84"/>
        <v>1564.7009999999998</v>
      </c>
      <c r="F812" s="158">
        <f t="shared" si="84"/>
        <v>1574.9109999999998</v>
      </c>
      <c r="G812" s="158">
        <f t="shared" si="84"/>
        <v>2001.8109999999999</v>
      </c>
      <c r="H812" s="158">
        <f t="shared" si="84"/>
        <v>2000.501</v>
      </c>
      <c r="I812" s="158">
        <f t="shared" si="84"/>
        <v>2498.3810000000003</v>
      </c>
      <c r="J812" s="158">
        <f t="shared" si="84"/>
        <v>2511.6310000000003</v>
      </c>
      <c r="K812" s="158">
        <f t="shared" si="84"/>
        <v>2619.0709999999999</v>
      </c>
      <c r="L812" s="158">
        <f t="shared" si="84"/>
        <v>2561.1710000000003</v>
      </c>
      <c r="M812" s="158">
        <f t="shared" si="84"/>
        <v>2682.701</v>
      </c>
      <c r="N812" s="158">
        <f t="shared" si="84"/>
        <v>2589.7809999999999</v>
      </c>
      <c r="O812" s="158">
        <f t="shared" si="84"/>
        <v>2570.3810000000003</v>
      </c>
      <c r="P812" s="158">
        <f t="shared" si="84"/>
        <v>2738.5810000000001</v>
      </c>
      <c r="Q812" s="158">
        <f t="shared" si="84"/>
        <v>2730.8510000000001</v>
      </c>
      <c r="R812" s="158">
        <f t="shared" si="85"/>
        <v>2736.451</v>
      </c>
      <c r="S812" s="158">
        <f t="shared" si="83"/>
        <v>2740.7910000000002</v>
      </c>
      <c r="T812" s="158">
        <f t="shared" si="83"/>
        <v>2743.5010000000002</v>
      </c>
      <c r="U812" s="158">
        <f t="shared" si="83"/>
        <v>2629.7910000000002</v>
      </c>
      <c r="V812" s="158">
        <f t="shared" si="83"/>
        <v>2363.6909999999998</v>
      </c>
      <c r="W812" s="158">
        <f t="shared" si="83"/>
        <v>1855.761</v>
      </c>
      <c r="X812" s="158">
        <f t="shared" si="83"/>
        <v>1718.1809999999998</v>
      </c>
      <c r="Y812" s="158">
        <f t="shared" si="83"/>
        <v>1752.9209999999998</v>
      </c>
      <c r="Z812" s="35"/>
      <c r="AA812" s="39">
        <v>1265.5899999999999</v>
      </c>
      <c r="AB812" s="37">
        <v>1189.28</v>
      </c>
      <c r="AC812" s="37">
        <v>1153.07</v>
      </c>
      <c r="AD812" s="37">
        <v>1152.3699999999999</v>
      </c>
      <c r="AE812" s="37">
        <v>1162.58</v>
      </c>
      <c r="AF812" s="37">
        <v>1589.48</v>
      </c>
      <c r="AG812" s="37">
        <v>1588.17</v>
      </c>
      <c r="AH812" s="37">
        <v>2086.0500000000002</v>
      </c>
      <c r="AI812" s="37">
        <v>2099.3000000000002</v>
      </c>
      <c r="AJ812" s="37">
        <v>2206.7399999999998</v>
      </c>
      <c r="AK812" s="37">
        <v>2148.84</v>
      </c>
      <c r="AL812" s="37">
        <v>2270.37</v>
      </c>
      <c r="AM812" s="37">
        <v>2177.4499999999998</v>
      </c>
      <c r="AN812" s="37">
        <v>2158.0500000000002</v>
      </c>
      <c r="AO812" s="37">
        <v>2326.25</v>
      </c>
      <c r="AP812" s="37">
        <v>2318.52</v>
      </c>
      <c r="AQ812" s="37">
        <v>2324.12</v>
      </c>
      <c r="AR812" s="37">
        <v>2328.46</v>
      </c>
      <c r="AS812" s="37">
        <v>2331.17</v>
      </c>
      <c r="AT812" s="37">
        <v>2217.46</v>
      </c>
      <c r="AU812" s="37">
        <v>1951.36</v>
      </c>
      <c r="AV812" s="37">
        <v>1443.43</v>
      </c>
      <c r="AW812" s="37">
        <v>1305.8499999999999</v>
      </c>
      <c r="AX812" s="38">
        <v>1340.59</v>
      </c>
      <c r="AY812" s="314">
        <v>407.52</v>
      </c>
      <c r="AZ812" s="386">
        <v>4.8109999999999999</v>
      </c>
      <c r="BA812" s="132"/>
    </row>
    <row r="813" spans="1:53">
      <c r="A813" s="45">
        <v>28</v>
      </c>
      <c r="B813" s="158">
        <f t="shared" si="84"/>
        <v>1680.0709999999999</v>
      </c>
      <c r="C813" s="158">
        <f t="shared" si="84"/>
        <v>1612.261</v>
      </c>
      <c r="D813" s="158">
        <f t="shared" si="84"/>
        <v>1579.021</v>
      </c>
      <c r="E813" s="158">
        <f t="shared" si="84"/>
        <v>1577.211</v>
      </c>
      <c r="F813" s="158">
        <f t="shared" si="84"/>
        <v>1586.9509999999998</v>
      </c>
      <c r="G813" s="158">
        <f t="shared" si="84"/>
        <v>1726.5609999999999</v>
      </c>
      <c r="H813" s="158">
        <f t="shared" si="84"/>
        <v>1750.231</v>
      </c>
      <c r="I813" s="158">
        <f t="shared" si="84"/>
        <v>1923.6109999999999</v>
      </c>
      <c r="J813" s="158">
        <f t="shared" si="84"/>
        <v>2509.3710000000001</v>
      </c>
      <c r="K813" s="158">
        <f t="shared" si="84"/>
        <v>2558.2510000000002</v>
      </c>
      <c r="L813" s="158">
        <f t="shared" si="84"/>
        <v>1961.1909999999998</v>
      </c>
      <c r="M813" s="158">
        <f t="shared" si="84"/>
        <v>1970.9109999999998</v>
      </c>
      <c r="N813" s="158">
        <f t="shared" si="84"/>
        <v>1963.5809999999999</v>
      </c>
      <c r="O813" s="158">
        <f t="shared" si="84"/>
        <v>1932.9409999999998</v>
      </c>
      <c r="P813" s="158">
        <f t="shared" si="84"/>
        <v>1938.9409999999998</v>
      </c>
      <c r="Q813" s="158">
        <f t="shared" si="84"/>
        <v>1991.3109999999999</v>
      </c>
      <c r="R813" s="158">
        <f t="shared" si="85"/>
        <v>2057.2110000000002</v>
      </c>
      <c r="S813" s="158">
        <f t="shared" si="83"/>
        <v>2066.2910000000002</v>
      </c>
      <c r="T813" s="158">
        <f t="shared" si="83"/>
        <v>2657.1410000000001</v>
      </c>
      <c r="U813" s="158">
        <f t="shared" si="83"/>
        <v>1966.2009999999998</v>
      </c>
      <c r="V813" s="158">
        <f t="shared" si="83"/>
        <v>1891.9009999999998</v>
      </c>
      <c r="W813" s="158">
        <f t="shared" si="83"/>
        <v>1811.7809999999999</v>
      </c>
      <c r="X813" s="158">
        <f t="shared" si="83"/>
        <v>1727.981</v>
      </c>
      <c r="Y813" s="158">
        <f t="shared" si="83"/>
        <v>1756.8909999999998</v>
      </c>
      <c r="Z813" s="35"/>
      <c r="AA813" s="39">
        <v>1267.74</v>
      </c>
      <c r="AB813" s="37">
        <v>1199.93</v>
      </c>
      <c r="AC813" s="37">
        <v>1166.69</v>
      </c>
      <c r="AD813" s="37">
        <v>1164.8800000000001</v>
      </c>
      <c r="AE813" s="37">
        <v>1174.6199999999999</v>
      </c>
      <c r="AF813" s="37">
        <v>1314.23</v>
      </c>
      <c r="AG813" s="37">
        <v>1337.9</v>
      </c>
      <c r="AH813" s="37">
        <v>1511.28</v>
      </c>
      <c r="AI813" s="37">
        <v>2097.04</v>
      </c>
      <c r="AJ813" s="37">
        <v>2145.92</v>
      </c>
      <c r="AK813" s="37">
        <v>1548.86</v>
      </c>
      <c r="AL813" s="37">
        <v>1558.58</v>
      </c>
      <c r="AM813" s="37">
        <v>1551.25</v>
      </c>
      <c r="AN813" s="37">
        <v>1520.61</v>
      </c>
      <c r="AO813" s="37">
        <v>1526.61</v>
      </c>
      <c r="AP813" s="37">
        <v>1578.98</v>
      </c>
      <c r="AQ813" s="37">
        <v>1644.88</v>
      </c>
      <c r="AR813" s="37">
        <v>1653.96</v>
      </c>
      <c r="AS813" s="37">
        <v>2244.81</v>
      </c>
      <c r="AT813" s="37">
        <v>1553.87</v>
      </c>
      <c r="AU813" s="37">
        <v>1479.57</v>
      </c>
      <c r="AV813" s="37">
        <v>1399.45</v>
      </c>
      <c r="AW813" s="37">
        <v>1315.65</v>
      </c>
      <c r="AX813" s="38">
        <v>1344.56</v>
      </c>
      <c r="AY813" s="314">
        <v>407.52</v>
      </c>
      <c r="AZ813" s="386">
        <v>4.8109999999999999</v>
      </c>
      <c r="BA813" s="132"/>
    </row>
    <row r="814" spans="1:53">
      <c r="A814" s="45">
        <v>29</v>
      </c>
      <c r="B814" s="158">
        <f t="shared" si="84"/>
        <v>1681.511</v>
      </c>
      <c r="C814" s="158">
        <f t="shared" si="84"/>
        <v>1616.4309999999998</v>
      </c>
      <c r="D814" s="158">
        <f t="shared" si="84"/>
        <v>1608.8409999999999</v>
      </c>
      <c r="E814" s="158">
        <f t="shared" si="84"/>
        <v>1608.3509999999999</v>
      </c>
      <c r="F814" s="158">
        <f t="shared" si="84"/>
        <v>1596.1309999999999</v>
      </c>
      <c r="G814" s="158">
        <f t="shared" si="84"/>
        <v>1735.9409999999998</v>
      </c>
      <c r="H814" s="158">
        <f t="shared" si="84"/>
        <v>1751.1509999999998</v>
      </c>
      <c r="I814" s="158">
        <f t="shared" si="84"/>
        <v>1934.5509999999999</v>
      </c>
      <c r="J814" s="158">
        <f t="shared" si="84"/>
        <v>1976.5609999999999</v>
      </c>
      <c r="K814" s="158">
        <f t="shared" si="84"/>
        <v>2033.1409999999998</v>
      </c>
      <c r="L814" s="158">
        <f t="shared" si="84"/>
        <v>2005.4009999999998</v>
      </c>
      <c r="M814" s="158">
        <f t="shared" si="84"/>
        <v>2039.2809999999999</v>
      </c>
      <c r="N814" s="158">
        <f t="shared" si="84"/>
        <v>2026.9209999999998</v>
      </c>
      <c r="O814" s="158">
        <f t="shared" si="84"/>
        <v>2041.3809999999999</v>
      </c>
      <c r="P814" s="158">
        <f t="shared" si="84"/>
        <v>2053.6109999999999</v>
      </c>
      <c r="Q814" s="158">
        <f t="shared" si="84"/>
        <v>2224.3609999999999</v>
      </c>
      <c r="R814" s="158">
        <f t="shared" si="85"/>
        <v>2373.5010000000002</v>
      </c>
      <c r="S814" s="158">
        <f t="shared" si="83"/>
        <v>2434.0709999999999</v>
      </c>
      <c r="T814" s="158">
        <f t="shared" si="83"/>
        <v>2422.3909999999996</v>
      </c>
      <c r="U814" s="158">
        <f t="shared" si="83"/>
        <v>2187.3509999999997</v>
      </c>
      <c r="V814" s="158">
        <f t="shared" si="83"/>
        <v>1932.8709999999999</v>
      </c>
      <c r="W814" s="158">
        <f t="shared" si="83"/>
        <v>1873.2809999999999</v>
      </c>
      <c r="X814" s="158">
        <f t="shared" si="83"/>
        <v>1812.961</v>
      </c>
      <c r="Y814" s="158">
        <f t="shared" si="83"/>
        <v>1721.491</v>
      </c>
      <c r="Z814" s="35"/>
      <c r="AA814" s="39">
        <v>1269.18</v>
      </c>
      <c r="AB814" s="37">
        <v>1204.0999999999999</v>
      </c>
      <c r="AC814" s="37">
        <v>1196.51</v>
      </c>
      <c r="AD814" s="37">
        <v>1196.02</v>
      </c>
      <c r="AE814" s="37">
        <v>1183.8</v>
      </c>
      <c r="AF814" s="37">
        <v>1323.61</v>
      </c>
      <c r="AG814" s="37">
        <v>1338.82</v>
      </c>
      <c r="AH814" s="37">
        <v>1522.22</v>
      </c>
      <c r="AI814" s="37">
        <v>1564.23</v>
      </c>
      <c r="AJ814" s="37">
        <v>1620.81</v>
      </c>
      <c r="AK814" s="37">
        <v>1593.07</v>
      </c>
      <c r="AL814" s="37">
        <v>1626.95</v>
      </c>
      <c r="AM814" s="37">
        <v>1614.59</v>
      </c>
      <c r="AN814" s="37">
        <v>1629.05</v>
      </c>
      <c r="AO814" s="37">
        <v>1641.28</v>
      </c>
      <c r="AP814" s="37">
        <v>1812.03</v>
      </c>
      <c r="AQ814" s="37">
        <v>1961.17</v>
      </c>
      <c r="AR814" s="37">
        <v>2021.7399999999998</v>
      </c>
      <c r="AS814" s="37">
        <v>2010.0599999999997</v>
      </c>
      <c r="AT814" s="37">
        <v>1775.02</v>
      </c>
      <c r="AU814" s="37">
        <v>1520.54</v>
      </c>
      <c r="AV814" s="37">
        <v>1460.95</v>
      </c>
      <c r="AW814" s="37">
        <v>1400.63</v>
      </c>
      <c r="AX814" s="38">
        <v>1309.1600000000001</v>
      </c>
      <c r="AY814" s="314">
        <v>407.52</v>
      </c>
      <c r="AZ814" s="386">
        <v>4.8109999999999999</v>
      </c>
      <c r="BA814" s="132"/>
    </row>
    <row r="815" spans="1:53">
      <c r="A815" s="45">
        <v>30</v>
      </c>
      <c r="B815" s="158">
        <f t="shared" si="84"/>
        <v>1708.221</v>
      </c>
      <c r="C815" s="158">
        <f t="shared" si="84"/>
        <v>1684.0809999999999</v>
      </c>
      <c r="D815" s="158">
        <f t="shared" si="84"/>
        <v>1680.8609999999999</v>
      </c>
      <c r="E815" s="158">
        <f t="shared" si="84"/>
        <v>1656.2009999999998</v>
      </c>
      <c r="F815" s="158">
        <f t="shared" si="84"/>
        <v>1712.501</v>
      </c>
      <c r="G815" s="158">
        <f t="shared" si="84"/>
        <v>1740.6809999999998</v>
      </c>
      <c r="H815" s="158">
        <f t="shared" si="84"/>
        <v>1806.761</v>
      </c>
      <c r="I815" s="158">
        <f t="shared" si="84"/>
        <v>1958.231</v>
      </c>
      <c r="J815" s="158">
        <f t="shared" si="84"/>
        <v>2114.8009999999999</v>
      </c>
      <c r="K815" s="158">
        <f t="shared" si="84"/>
        <v>2237.991</v>
      </c>
      <c r="L815" s="158">
        <f t="shared" si="84"/>
        <v>2181.1610000000001</v>
      </c>
      <c r="M815" s="158">
        <f t="shared" si="84"/>
        <v>2247.7709999999997</v>
      </c>
      <c r="N815" s="158">
        <f t="shared" si="84"/>
        <v>2183.6309999999999</v>
      </c>
      <c r="O815" s="158">
        <f t="shared" si="84"/>
        <v>2173.5309999999999</v>
      </c>
      <c r="P815" s="158">
        <f t="shared" si="84"/>
        <v>2212.7309999999998</v>
      </c>
      <c r="Q815" s="158">
        <f t="shared" si="84"/>
        <v>2346.2809999999999</v>
      </c>
      <c r="R815" s="158">
        <f t="shared" si="85"/>
        <v>2399.9610000000002</v>
      </c>
      <c r="S815" s="158">
        <f t="shared" si="83"/>
        <v>2420.6009999999997</v>
      </c>
      <c r="T815" s="158">
        <f t="shared" si="83"/>
        <v>2420.5209999999997</v>
      </c>
      <c r="U815" s="158">
        <f t="shared" si="83"/>
        <v>2301.2110000000002</v>
      </c>
      <c r="V815" s="158">
        <f t="shared" si="83"/>
        <v>2059.8109999999997</v>
      </c>
      <c r="W815" s="158">
        <f t="shared" si="83"/>
        <v>1948.1809999999998</v>
      </c>
      <c r="X815" s="158">
        <f t="shared" si="83"/>
        <v>1860.961</v>
      </c>
      <c r="Y815" s="158">
        <f t="shared" si="83"/>
        <v>1820.6009999999999</v>
      </c>
      <c r="Z815" s="35"/>
      <c r="AA815" s="39">
        <v>1295.8900000000001</v>
      </c>
      <c r="AB815" s="37">
        <v>1271.75</v>
      </c>
      <c r="AC815" s="37">
        <v>1268.53</v>
      </c>
      <c r="AD815" s="37">
        <v>1243.8699999999999</v>
      </c>
      <c r="AE815" s="37">
        <v>1300.17</v>
      </c>
      <c r="AF815" s="37">
        <v>1328.35</v>
      </c>
      <c r="AG815" s="37">
        <v>1394.43</v>
      </c>
      <c r="AH815" s="37">
        <v>1545.9</v>
      </c>
      <c r="AI815" s="37">
        <v>1702.47</v>
      </c>
      <c r="AJ815" s="37">
        <v>1825.66</v>
      </c>
      <c r="AK815" s="37">
        <v>1768.83</v>
      </c>
      <c r="AL815" s="37">
        <v>1835.44</v>
      </c>
      <c r="AM815" s="37">
        <v>1771.3</v>
      </c>
      <c r="AN815" s="37">
        <v>1761.2</v>
      </c>
      <c r="AO815" s="37">
        <v>1800.4</v>
      </c>
      <c r="AP815" s="37">
        <v>1933.95</v>
      </c>
      <c r="AQ815" s="37">
        <v>1987.63</v>
      </c>
      <c r="AR815" s="37">
        <v>2008.27</v>
      </c>
      <c r="AS815" s="37">
        <v>2008.1899999999998</v>
      </c>
      <c r="AT815" s="37">
        <v>1888.88</v>
      </c>
      <c r="AU815" s="37">
        <v>1647.48</v>
      </c>
      <c r="AV815" s="37">
        <v>1535.85</v>
      </c>
      <c r="AW815" s="37">
        <v>1448.63</v>
      </c>
      <c r="AX815" s="38">
        <v>1408.27</v>
      </c>
      <c r="AY815" s="314">
        <v>407.52</v>
      </c>
      <c r="AZ815" s="386">
        <v>4.8109999999999999</v>
      </c>
      <c r="BA815" s="132"/>
    </row>
    <row r="816" spans="1:53" ht="13.5" thickBot="1">
      <c r="A816" s="143">
        <v>31</v>
      </c>
      <c r="B816" s="158">
        <f t="shared" si="84"/>
        <v>1794.971</v>
      </c>
      <c r="C816" s="158">
        <f t="shared" si="84"/>
        <v>1725.1609999999998</v>
      </c>
      <c r="D816" s="158">
        <f t="shared" si="84"/>
        <v>1718.9109999999998</v>
      </c>
      <c r="E816" s="158">
        <f t="shared" si="84"/>
        <v>1714.5409999999999</v>
      </c>
      <c r="F816" s="158">
        <f t="shared" si="84"/>
        <v>1720.211</v>
      </c>
      <c r="G816" s="158">
        <f t="shared" si="84"/>
        <v>1730.0409999999999</v>
      </c>
      <c r="H816" s="158">
        <f t="shared" si="84"/>
        <v>1854.8509999999999</v>
      </c>
      <c r="I816" s="158">
        <f t="shared" si="84"/>
        <v>1959.4209999999998</v>
      </c>
      <c r="J816" s="158">
        <f t="shared" si="84"/>
        <v>2033.731</v>
      </c>
      <c r="K816" s="158">
        <f t="shared" si="84"/>
        <v>2243.2510000000002</v>
      </c>
      <c r="L816" s="158">
        <f t="shared" si="84"/>
        <v>2318.1909999999998</v>
      </c>
      <c r="M816" s="158">
        <f t="shared" si="84"/>
        <v>2319.0309999999999</v>
      </c>
      <c r="N816" s="158">
        <f t="shared" si="84"/>
        <v>2296.1009999999997</v>
      </c>
      <c r="O816" s="158">
        <f t="shared" si="84"/>
        <v>2292.4110000000001</v>
      </c>
      <c r="P816" s="158">
        <f t="shared" si="84"/>
        <v>2301.3209999999999</v>
      </c>
      <c r="Q816" s="158">
        <f t="shared" si="84"/>
        <v>2404.0609999999997</v>
      </c>
      <c r="R816" s="158">
        <f t="shared" si="85"/>
        <v>2433.8710000000001</v>
      </c>
      <c r="S816" s="158">
        <f t="shared" si="83"/>
        <v>2460.201</v>
      </c>
      <c r="T816" s="158">
        <f t="shared" si="83"/>
        <v>2444.8009999999999</v>
      </c>
      <c r="U816" s="158">
        <f t="shared" si="83"/>
        <v>2352.1909999999998</v>
      </c>
      <c r="V816" s="158">
        <f t="shared" si="83"/>
        <v>2288.9009999999998</v>
      </c>
      <c r="W816" s="158">
        <f t="shared" si="83"/>
        <v>2014.9509999999998</v>
      </c>
      <c r="X816" s="158">
        <f t="shared" si="83"/>
        <v>1886.5609999999999</v>
      </c>
      <c r="Y816" s="158">
        <f t="shared" si="83"/>
        <v>1844.001</v>
      </c>
      <c r="Z816" s="35"/>
      <c r="AA816" s="70">
        <v>1382.64</v>
      </c>
      <c r="AB816" s="71">
        <v>1312.83</v>
      </c>
      <c r="AC816" s="71">
        <v>1306.58</v>
      </c>
      <c r="AD816" s="71">
        <v>1302.21</v>
      </c>
      <c r="AE816" s="71">
        <v>1307.8800000000001</v>
      </c>
      <c r="AF816" s="71">
        <v>1317.71</v>
      </c>
      <c r="AG816" s="71">
        <v>1442.52</v>
      </c>
      <c r="AH816" s="71">
        <v>1547.09</v>
      </c>
      <c r="AI816" s="71">
        <v>1621.4</v>
      </c>
      <c r="AJ816" s="71">
        <v>1830.92</v>
      </c>
      <c r="AK816" s="71">
        <v>1905.86</v>
      </c>
      <c r="AL816" s="71">
        <v>1906.7</v>
      </c>
      <c r="AM816" s="71">
        <v>1883.77</v>
      </c>
      <c r="AN816" s="71">
        <v>1880.08</v>
      </c>
      <c r="AO816" s="71">
        <v>1888.99</v>
      </c>
      <c r="AP816" s="71">
        <v>1991.73</v>
      </c>
      <c r="AQ816" s="71">
        <v>2021.54</v>
      </c>
      <c r="AR816" s="71">
        <v>2047.8700000000001</v>
      </c>
      <c r="AS816" s="71">
        <v>2032.47</v>
      </c>
      <c r="AT816" s="71">
        <v>1939.86</v>
      </c>
      <c r="AU816" s="71">
        <v>1876.57</v>
      </c>
      <c r="AV816" s="71">
        <v>1602.62</v>
      </c>
      <c r="AW816" s="71">
        <v>1474.23</v>
      </c>
      <c r="AX816" s="119">
        <v>1431.67</v>
      </c>
      <c r="AY816" s="315">
        <v>407.52</v>
      </c>
      <c r="AZ816" s="384">
        <v>4.8109999999999999</v>
      </c>
      <c r="BA816" s="162">
        <f>IF(AW816&gt;0,BA815,IF(AW816&lt;0,0))</f>
        <v>0</v>
      </c>
    </row>
    <row r="817" spans="1:137" s="3" customFormat="1" ht="13.5" thickBot="1">
      <c r="A817" s="56"/>
      <c r="B817" s="274" t="s">
        <v>117</v>
      </c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AA817" s="155" t="e">
        <f>SUM(#REF!)</f>
        <v>#REF!</v>
      </c>
      <c r="AB817" s="62"/>
      <c r="AC817" s="62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Z817" s="18"/>
      <c r="BA817" s="16"/>
    </row>
    <row r="818" spans="1:137" s="2" customFormat="1" ht="31.5" customHeight="1" thickBot="1">
      <c r="A818" s="494" t="s">
        <v>1</v>
      </c>
      <c r="B818" s="496" t="s">
        <v>135</v>
      </c>
      <c r="C818" s="496"/>
      <c r="D818" s="496"/>
      <c r="E818" s="496"/>
      <c r="F818" s="496"/>
      <c r="G818" s="496"/>
      <c r="H818" s="496"/>
      <c r="I818" s="496"/>
      <c r="J818" s="496"/>
      <c r="K818" s="496"/>
      <c r="L818" s="496"/>
      <c r="M818" s="496"/>
      <c r="N818" s="496"/>
      <c r="O818" s="496"/>
      <c r="P818" s="496"/>
      <c r="Q818" s="496"/>
      <c r="R818" s="496"/>
      <c r="S818" s="496"/>
      <c r="T818" s="496"/>
      <c r="U818" s="496"/>
      <c r="V818" s="496"/>
      <c r="W818" s="496"/>
      <c r="X818" s="496"/>
      <c r="Y818" s="497"/>
      <c r="Z818" s="7"/>
      <c r="AA818" s="137" t="s">
        <v>180</v>
      </c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216"/>
      <c r="AZ818" s="154"/>
      <c r="BA818" s="154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</row>
    <row r="819" spans="1:137" ht="42" customHeight="1">
      <c r="A819" s="495"/>
      <c r="B819" s="498" t="s">
        <v>2</v>
      </c>
      <c r="C819" s="498"/>
      <c r="D819" s="498"/>
      <c r="E819" s="498"/>
      <c r="F819" s="498"/>
      <c r="G819" s="498"/>
      <c r="H819" s="498"/>
      <c r="I819" s="498"/>
      <c r="J819" s="498"/>
      <c r="K819" s="498"/>
      <c r="L819" s="498"/>
      <c r="M819" s="498"/>
      <c r="N819" s="498"/>
      <c r="O819" s="498"/>
      <c r="P819" s="498"/>
      <c r="Q819" s="498"/>
      <c r="R819" s="498"/>
      <c r="S819" s="498"/>
      <c r="T819" s="498"/>
      <c r="U819" s="498"/>
      <c r="V819" s="498"/>
      <c r="W819" s="498"/>
      <c r="X819" s="498"/>
      <c r="Y819" s="499"/>
      <c r="AA819" s="476" t="s">
        <v>88</v>
      </c>
      <c r="AB819" s="477"/>
      <c r="AC819" s="477"/>
      <c r="AD819" s="477"/>
      <c r="AE819" s="477"/>
      <c r="AF819" s="477"/>
      <c r="AG819" s="477"/>
      <c r="AH819" s="477"/>
      <c r="AI819" s="477"/>
      <c r="AJ819" s="477"/>
      <c r="AK819" s="477"/>
      <c r="AL819" s="477"/>
      <c r="AM819" s="477"/>
      <c r="AN819" s="477"/>
      <c r="AO819" s="477"/>
      <c r="AP819" s="477"/>
      <c r="AQ819" s="477"/>
      <c r="AR819" s="477"/>
      <c r="AS819" s="477"/>
      <c r="AT819" s="477"/>
      <c r="AU819" s="477"/>
      <c r="AV819" s="477"/>
      <c r="AW819" s="477"/>
      <c r="AX819" s="478"/>
      <c r="AY819" s="535" t="str">
        <f>AY783</f>
        <v>Сбытовая надбавка</v>
      </c>
      <c r="AZ819" s="530" t="s">
        <v>197</v>
      </c>
      <c r="BA819" s="213" t="str">
        <f>BA576</f>
        <v>Тарифы на услуги по передаче электрической энергии</v>
      </c>
    </row>
    <row r="820" spans="1:137" ht="42" customHeight="1">
      <c r="A820" s="495"/>
      <c r="B820" s="46" t="s">
        <v>3</v>
      </c>
      <c r="C820" s="46" t="s">
        <v>4</v>
      </c>
      <c r="D820" s="46" t="s">
        <v>5</v>
      </c>
      <c r="E820" s="46" t="s">
        <v>6</v>
      </c>
      <c r="F820" s="46" t="s">
        <v>7</v>
      </c>
      <c r="G820" s="46" t="s">
        <v>8</v>
      </c>
      <c r="H820" s="46" t="s">
        <v>9</v>
      </c>
      <c r="I820" s="46" t="s">
        <v>10</v>
      </c>
      <c r="J820" s="46" t="s">
        <v>11</v>
      </c>
      <c r="K820" s="46" t="s">
        <v>12</v>
      </c>
      <c r="L820" s="46" t="s">
        <v>13</v>
      </c>
      <c r="M820" s="46" t="s">
        <v>14</v>
      </c>
      <c r="N820" s="46" t="s">
        <v>15</v>
      </c>
      <c r="O820" s="46" t="s">
        <v>16</v>
      </c>
      <c r="P820" s="46" t="s">
        <v>17</v>
      </c>
      <c r="Q820" s="46" t="s">
        <v>18</v>
      </c>
      <c r="R820" s="46" t="s">
        <v>19</v>
      </c>
      <c r="S820" s="46" t="s">
        <v>20</v>
      </c>
      <c r="T820" s="46" t="s">
        <v>21</v>
      </c>
      <c r="U820" s="46" t="s">
        <v>22</v>
      </c>
      <c r="V820" s="46" t="s">
        <v>23</v>
      </c>
      <c r="W820" s="46" t="s">
        <v>24</v>
      </c>
      <c r="X820" s="46" t="s">
        <v>25</v>
      </c>
      <c r="Y820" s="47" t="s">
        <v>26</v>
      </c>
      <c r="AA820" s="58" t="s">
        <v>3</v>
      </c>
      <c r="AB820" s="59" t="s">
        <v>4</v>
      </c>
      <c r="AC820" s="59" t="s">
        <v>5</v>
      </c>
      <c r="AD820" s="59" t="s">
        <v>6</v>
      </c>
      <c r="AE820" s="59" t="s">
        <v>7</v>
      </c>
      <c r="AF820" s="59" t="s">
        <v>8</v>
      </c>
      <c r="AG820" s="59" t="s">
        <v>9</v>
      </c>
      <c r="AH820" s="59" t="s">
        <v>10</v>
      </c>
      <c r="AI820" s="59" t="s">
        <v>11</v>
      </c>
      <c r="AJ820" s="59" t="s">
        <v>12</v>
      </c>
      <c r="AK820" s="59" t="s">
        <v>13</v>
      </c>
      <c r="AL820" s="59" t="s">
        <v>14</v>
      </c>
      <c r="AM820" s="59" t="s">
        <v>15</v>
      </c>
      <c r="AN820" s="59" t="s">
        <v>16</v>
      </c>
      <c r="AO820" s="59" t="s">
        <v>17</v>
      </c>
      <c r="AP820" s="59" t="s">
        <v>18</v>
      </c>
      <c r="AQ820" s="59" t="s">
        <v>19</v>
      </c>
      <c r="AR820" s="59" t="s">
        <v>20</v>
      </c>
      <c r="AS820" s="59" t="s">
        <v>21</v>
      </c>
      <c r="AT820" s="59" t="s">
        <v>22</v>
      </c>
      <c r="AU820" s="59" t="s">
        <v>23</v>
      </c>
      <c r="AV820" s="59" t="s">
        <v>24</v>
      </c>
      <c r="AW820" s="59" t="s">
        <v>25</v>
      </c>
      <c r="AX820" s="118" t="s">
        <v>26</v>
      </c>
      <c r="AY820" s="487"/>
      <c r="AZ820" s="531"/>
      <c r="BA820" s="163" t="s">
        <v>28</v>
      </c>
    </row>
    <row r="821" spans="1:137" s="161" customFormat="1" ht="16.149999999999999" customHeight="1" thickBot="1">
      <c r="A821" s="483" t="s">
        <v>204</v>
      </c>
      <c r="B821" s="484"/>
      <c r="C821" s="484"/>
      <c r="D821" s="484"/>
      <c r="E821" s="484"/>
      <c r="F821" s="484"/>
      <c r="G821" s="484"/>
      <c r="H821" s="484"/>
      <c r="I821" s="484"/>
      <c r="J821" s="484"/>
      <c r="K821" s="484"/>
      <c r="L821" s="484"/>
      <c r="M821" s="484"/>
      <c r="N821" s="484"/>
      <c r="O821" s="484"/>
      <c r="P821" s="484"/>
      <c r="Q821" s="484"/>
      <c r="R821" s="484"/>
      <c r="S821" s="484"/>
      <c r="T821" s="484"/>
      <c r="U821" s="484"/>
      <c r="V821" s="484"/>
      <c r="W821" s="484"/>
      <c r="X821" s="484"/>
      <c r="Y821" s="485"/>
      <c r="AA821" s="500">
        <v>2</v>
      </c>
      <c r="AB821" s="501"/>
      <c r="AC821" s="501"/>
      <c r="AD821" s="501"/>
      <c r="AE821" s="501"/>
      <c r="AF821" s="501"/>
      <c r="AG821" s="501"/>
      <c r="AH821" s="501"/>
      <c r="AI821" s="501"/>
      <c r="AJ821" s="501"/>
      <c r="AK821" s="501"/>
      <c r="AL821" s="501"/>
      <c r="AM821" s="501"/>
      <c r="AN821" s="501"/>
      <c r="AO821" s="501"/>
      <c r="AP821" s="501"/>
      <c r="AQ821" s="501"/>
      <c r="AR821" s="501"/>
      <c r="AS821" s="501"/>
      <c r="AT821" s="501"/>
      <c r="AU821" s="501"/>
      <c r="AV821" s="501"/>
      <c r="AW821" s="501"/>
      <c r="AX821" s="502"/>
      <c r="AY821" s="168">
        <v>3</v>
      </c>
      <c r="AZ821" s="170">
        <v>4</v>
      </c>
      <c r="BA821" s="171">
        <v>5</v>
      </c>
    </row>
    <row r="822" spans="1:137">
      <c r="A822" s="45">
        <v>1</v>
      </c>
      <c r="B822" s="158">
        <f>AA822+$BA822+$AZ822+$AY822</f>
        <v>1603.1209999999999</v>
      </c>
      <c r="C822" s="158">
        <f t="shared" ref="C822:R837" si="86">AB822+$BA822+$AZ822+$AY822</f>
        <v>1595.8209999999999</v>
      </c>
      <c r="D822" s="158">
        <f t="shared" si="86"/>
        <v>1591.271</v>
      </c>
      <c r="E822" s="158">
        <f t="shared" si="86"/>
        <v>1592.421</v>
      </c>
      <c r="F822" s="158">
        <f t="shared" si="86"/>
        <v>1598.191</v>
      </c>
      <c r="G822" s="158">
        <f t="shared" si="86"/>
        <v>1654.3109999999999</v>
      </c>
      <c r="H822" s="158">
        <f t="shared" si="86"/>
        <v>1780.701</v>
      </c>
      <c r="I822" s="158">
        <f t="shared" si="86"/>
        <v>1962.1109999999999</v>
      </c>
      <c r="J822" s="158">
        <f t="shared" si="86"/>
        <v>2080.6409999999996</v>
      </c>
      <c r="K822" s="158">
        <f t="shared" si="86"/>
        <v>2270.4809999999998</v>
      </c>
      <c r="L822" s="158">
        <f t="shared" si="86"/>
        <v>2272.221</v>
      </c>
      <c r="M822" s="158">
        <f t="shared" si="86"/>
        <v>2304.951</v>
      </c>
      <c r="N822" s="158">
        <f t="shared" si="86"/>
        <v>2303.701</v>
      </c>
      <c r="O822" s="158">
        <f t="shared" si="86"/>
        <v>2334.3809999999999</v>
      </c>
      <c r="P822" s="158">
        <f t="shared" si="86"/>
        <v>2367.011</v>
      </c>
      <c r="Q822" s="158">
        <f t="shared" si="86"/>
        <v>2350.2809999999999</v>
      </c>
      <c r="R822" s="158">
        <f t="shared" si="86"/>
        <v>2351.511</v>
      </c>
      <c r="S822" s="158">
        <f t="shared" ref="S822:Y852" si="87">AR822+$BA822+$AZ822+$AY822</f>
        <v>2378.8009999999999</v>
      </c>
      <c r="T822" s="158">
        <f t="shared" si="87"/>
        <v>2402.2709999999997</v>
      </c>
      <c r="U822" s="158">
        <f t="shared" si="87"/>
        <v>2275.0609999999997</v>
      </c>
      <c r="V822" s="158">
        <f t="shared" si="87"/>
        <v>2126.991</v>
      </c>
      <c r="W822" s="158">
        <f t="shared" si="87"/>
        <v>1908.8809999999999</v>
      </c>
      <c r="X822" s="158">
        <f t="shared" si="87"/>
        <v>1908.2809999999999</v>
      </c>
      <c r="Y822" s="158">
        <f t="shared" si="87"/>
        <v>1796.1009999999999</v>
      </c>
      <c r="Z822" s="35"/>
      <c r="AA822" s="39">
        <v>1083.8399999999999</v>
      </c>
      <c r="AB822" s="37">
        <v>1076.54</v>
      </c>
      <c r="AC822" s="37">
        <v>1071.99</v>
      </c>
      <c r="AD822" s="37">
        <v>1073.1400000000001</v>
      </c>
      <c r="AE822" s="37">
        <v>1078.9100000000001</v>
      </c>
      <c r="AF822" s="37">
        <v>1135.03</v>
      </c>
      <c r="AG822" s="37">
        <v>1261.42</v>
      </c>
      <c r="AH822" s="37">
        <v>1442.83</v>
      </c>
      <c r="AI822" s="37">
        <v>1561.36</v>
      </c>
      <c r="AJ822" s="37">
        <v>1751.2</v>
      </c>
      <c r="AK822" s="37">
        <v>1752.94</v>
      </c>
      <c r="AL822" s="37">
        <v>1785.67</v>
      </c>
      <c r="AM822" s="37">
        <v>1784.42</v>
      </c>
      <c r="AN822" s="37">
        <v>1815.1</v>
      </c>
      <c r="AO822" s="37">
        <v>1847.73</v>
      </c>
      <c r="AP822" s="37">
        <v>1831</v>
      </c>
      <c r="AQ822" s="37">
        <v>1832.23</v>
      </c>
      <c r="AR822" s="37">
        <v>1859.52</v>
      </c>
      <c r="AS822" s="37">
        <v>1882.99</v>
      </c>
      <c r="AT822" s="37">
        <v>1755.78</v>
      </c>
      <c r="AU822" s="37">
        <v>1607.71</v>
      </c>
      <c r="AV822" s="37">
        <v>1389.6</v>
      </c>
      <c r="AW822" s="37">
        <v>1389</v>
      </c>
      <c r="AX822" s="38">
        <v>1276.82</v>
      </c>
      <c r="AY822" s="313">
        <v>407.52</v>
      </c>
      <c r="AZ822" s="385">
        <v>4.8109999999999999</v>
      </c>
      <c r="BA822" s="164">
        <v>106.95</v>
      </c>
    </row>
    <row r="823" spans="1:137">
      <c r="A823" s="45">
        <v>2</v>
      </c>
      <c r="B823" s="158">
        <f t="shared" ref="B823:Q852" si="88">AA823+$BA823+$AZ823+$AY823</f>
        <v>1693.5909999999999</v>
      </c>
      <c r="C823" s="158">
        <f t="shared" si="86"/>
        <v>1610.921</v>
      </c>
      <c r="D823" s="158">
        <f t="shared" si="86"/>
        <v>1605.4009999999998</v>
      </c>
      <c r="E823" s="158">
        <f t="shared" si="86"/>
        <v>1607.8609999999999</v>
      </c>
      <c r="F823" s="158">
        <f t="shared" si="86"/>
        <v>1617.771</v>
      </c>
      <c r="G823" s="158">
        <f t="shared" si="86"/>
        <v>1707.671</v>
      </c>
      <c r="H823" s="158">
        <f t="shared" si="86"/>
        <v>1866.271</v>
      </c>
      <c r="I823" s="158">
        <f t="shared" si="86"/>
        <v>1969.8009999999999</v>
      </c>
      <c r="J823" s="158">
        <f t="shared" si="86"/>
        <v>2089.0509999999999</v>
      </c>
      <c r="K823" s="158">
        <f t="shared" si="86"/>
        <v>2216.2809999999999</v>
      </c>
      <c r="L823" s="158">
        <f t="shared" si="86"/>
        <v>2232.6109999999999</v>
      </c>
      <c r="M823" s="158">
        <f t="shared" si="86"/>
        <v>2242.3009999999999</v>
      </c>
      <c r="N823" s="158">
        <f t="shared" si="86"/>
        <v>2231.2809999999999</v>
      </c>
      <c r="O823" s="158">
        <f t="shared" si="86"/>
        <v>2241.3209999999999</v>
      </c>
      <c r="P823" s="158">
        <f t="shared" si="86"/>
        <v>2274.7309999999998</v>
      </c>
      <c r="Q823" s="158">
        <f t="shared" si="86"/>
        <v>2242.9110000000001</v>
      </c>
      <c r="R823" s="158">
        <f t="shared" si="86"/>
        <v>2309.8009999999999</v>
      </c>
      <c r="S823" s="158">
        <f t="shared" si="87"/>
        <v>2362.261</v>
      </c>
      <c r="T823" s="158">
        <f t="shared" si="87"/>
        <v>2412.2110000000002</v>
      </c>
      <c r="U823" s="158">
        <f t="shared" si="87"/>
        <v>2340.741</v>
      </c>
      <c r="V823" s="158">
        <f t="shared" si="87"/>
        <v>2135.511</v>
      </c>
      <c r="W823" s="158">
        <f t="shared" si="87"/>
        <v>2103.761</v>
      </c>
      <c r="X823" s="158">
        <f t="shared" si="87"/>
        <v>2002.8009999999999</v>
      </c>
      <c r="Y823" s="158">
        <f t="shared" si="87"/>
        <v>1903.171</v>
      </c>
      <c r="Z823" s="35"/>
      <c r="AA823" s="36">
        <v>1174.31</v>
      </c>
      <c r="AB823" s="37">
        <v>1091.6400000000001</v>
      </c>
      <c r="AC823" s="37">
        <v>1086.1199999999999</v>
      </c>
      <c r="AD823" s="37">
        <v>1088.58</v>
      </c>
      <c r="AE823" s="37">
        <v>1098.49</v>
      </c>
      <c r="AF823" s="37">
        <v>1188.3900000000001</v>
      </c>
      <c r="AG823" s="37">
        <v>1346.99</v>
      </c>
      <c r="AH823" s="37">
        <v>1450.52</v>
      </c>
      <c r="AI823" s="37">
        <v>1569.77</v>
      </c>
      <c r="AJ823" s="37">
        <v>1697</v>
      </c>
      <c r="AK823" s="37">
        <v>1713.33</v>
      </c>
      <c r="AL823" s="37">
        <v>1723.02</v>
      </c>
      <c r="AM823" s="37">
        <v>1712</v>
      </c>
      <c r="AN823" s="37">
        <v>1722.04</v>
      </c>
      <c r="AO823" s="37">
        <v>1755.45</v>
      </c>
      <c r="AP823" s="37">
        <v>1723.63</v>
      </c>
      <c r="AQ823" s="37">
        <v>1790.52</v>
      </c>
      <c r="AR823" s="37">
        <v>1842.98</v>
      </c>
      <c r="AS823" s="37">
        <v>1892.93</v>
      </c>
      <c r="AT823" s="37">
        <v>1821.46</v>
      </c>
      <c r="AU823" s="37">
        <v>1616.23</v>
      </c>
      <c r="AV823" s="37">
        <v>1584.48</v>
      </c>
      <c r="AW823" s="37">
        <v>1483.52</v>
      </c>
      <c r="AX823" s="38">
        <v>1383.89</v>
      </c>
      <c r="AY823" s="314">
        <v>407.52</v>
      </c>
      <c r="AZ823" s="386">
        <v>4.8109999999999999</v>
      </c>
      <c r="BA823" s="148">
        <v>106.95</v>
      </c>
    </row>
    <row r="824" spans="1:137">
      <c r="A824" s="45">
        <v>3</v>
      </c>
      <c r="B824" s="158">
        <f t="shared" si="88"/>
        <v>1766.6109999999999</v>
      </c>
      <c r="C824" s="158">
        <f t="shared" si="86"/>
        <v>1718.3009999999999</v>
      </c>
      <c r="D824" s="158">
        <f t="shared" si="86"/>
        <v>1693.001</v>
      </c>
      <c r="E824" s="158">
        <f t="shared" si="86"/>
        <v>1689.9009999999998</v>
      </c>
      <c r="F824" s="158">
        <f t="shared" si="86"/>
        <v>1690.9110000000001</v>
      </c>
      <c r="G824" s="158">
        <f t="shared" si="86"/>
        <v>1760.3309999999999</v>
      </c>
      <c r="H824" s="158">
        <f t="shared" si="86"/>
        <v>1862.761</v>
      </c>
      <c r="I824" s="158">
        <f t="shared" si="86"/>
        <v>2014.261</v>
      </c>
      <c r="J824" s="158">
        <f t="shared" si="86"/>
        <v>2180.6109999999999</v>
      </c>
      <c r="K824" s="158">
        <f t="shared" si="86"/>
        <v>2353.5410000000002</v>
      </c>
      <c r="L824" s="158">
        <f t="shared" si="86"/>
        <v>2392.4009999999998</v>
      </c>
      <c r="M824" s="158">
        <f t="shared" si="86"/>
        <v>2401.2110000000002</v>
      </c>
      <c r="N824" s="158">
        <f t="shared" si="86"/>
        <v>2391.201</v>
      </c>
      <c r="O824" s="158">
        <f t="shared" si="86"/>
        <v>2439.7309999999998</v>
      </c>
      <c r="P824" s="158">
        <f t="shared" si="86"/>
        <v>2474.9110000000001</v>
      </c>
      <c r="Q824" s="158">
        <f t="shared" si="86"/>
        <v>2484.6610000000001</v>
      </c>
      <c r="R824" s="158">
        <f t="shared" si="86"/>
        <v>2406.3409999999999</v>
      </c>
      <c r="S824" s="158">
        <f t="shared" si="87"/>
        <v>2374.1409999999996</v>
      </c>
      <c r="T824" s="158">
        <f t="shared" si="87"/>
        <v>2338.431</v>
      </c>
      <c r="U824" s="158">
        <f t="shared" si="87"/>
        <v>2357.4809999999998</v>
      </c>
      <c r="V824" s="158">
        <f t="shared" si="87"/>
        <v>2169.1009999999997</v>
      </c>
      <c r="W824" s="158">
        <f t="shared" si="87"/>
        <v>2001.421</v>
      </c>
      <c r="X824" s="158">
        <f t="shared" si="87"/>
        <v>1981.3209999999999</v>
      </c>
      <c r="Y824" s="158">
        <f t="shared" si="87"/>
        <v>1879.771</v>
      </c>
      <c r="Z824" s="35"/>
      <c r="AA824" s="36">
        <v>1247.33</v>
      </c>
      <c r="AB824" s="37">
        <v>1199.02</v>
      </c>
      <c r="AC824" s="37">
        <v>1173.72</v>
      </c>
      <c r="AD824" s="37">
        <v>1170.6199999999999</v>
      </c>
      <c r="AE824" s="37">
        <v>1171.6300000000001</v>
      </c>
      <c r="AF824" s="37">
        <v>1241.05</v>
      </c>
      <c r="AG824" s="37">
        <v>1343.48</v>
      </c>
      <c r="AH824" s="37">
        <v>1494.98</v>
      </c>
      <c r="AI824" s="37">
        <v>1661.33</v>
      </c>
      <c r="AJ824" s="37">
        <v>1834.26</v>
      </c>
      <c r="AK824" s="37">
        <v>1873.12</v>
      </c>
      <c r="AL824" s="37">
        <v>1881.93</v>
      </c>
      <c r="AM824" s="37">
        <v>1871.92</v>
      </c>
      <c r="AN824" s="37">
        <v>1920.45</v>
      </c>
      <c r="AO824" s="37">
        <v>1955.63</v>
      </c>
      <c r="AP824" s="37">
        <v>1965.38</v>
      </c>
      <c r="AQ824" s="37">
        <v>1887.06</v>
      </c>
      <c r="AR824" s="37">
        <v>1854.86</v>
      </c>
      <c r="AS824" s="37">
        <v>1819.15</v>
      </c>
      <c r="AT824" s="37">
        <v>1838.2</v>
      </c>
      <c r="AU824" s="37">
        <v>1649.82</v>
      </c>
      <c r="AV824" s="37">
        <v>1482.14</v>
      </c>
      <c r="AW824" s="37">
        <v>1462.04</v>
      </c>
      <c r="AX824" s="38">
        <v>1360.49</v>
      </c>
      <c r="AY824" s="314">
        <v>407.52</v>
      </c>
      <c r="AZ824" s="386">
        <v>4.8109999999999999</v>
      </c>
      <c r="BA824" s="148">
        <v>106.95</v>
      </c>
    </row>
    <row r="825" spans="1:137">
      <c r="A825" s="45">
        <v>4</v>
      </c>
      <c r="B825" s="158">
        <f t="shared" si="88"/>
        <v>1860.1509999999998</v>
      </c>
      <c r="C825" s="158">
        <f t="shared" si="86"/>
        <v>1761.9110000000001</v>
      </c>
      <c r="D825" s="158">
        <f t="shared" si="86"/>
        <v>1759.0909999999999</v>
      </c>
      <c r="E825" s="158">
        <f t="shared" si="86"/>
        <v>1746.1309999999999</v>
      </c>
      <c r="F825" s="158">
        <f t="shared" si="86"/>
        <v>1698.7809999999999</v>
      </c>
      <c r="G825" s="158">
        <f t="shared" si="86"/>
        <v>1737.421</v>
      </c>
      <c r="H825" s="158">
        <f t="shared" si="86"/>
        <v>1772.8609999999999</v>
      </c>
      <c r="I825" s="158">
        <f t="shared" si="86"/>
        <v>1868.771</v>
      </c>
      <c r="J825" s="158">
        <f t="shared" si="86"/>
        <v>2096.8209999999999</v>
      </c>
      <c r="K825" s="158">
        <f t="shared" si="86"/>
        <v>2202.7510000000002</v>
      </c>
      <c r="L825" s="158">
        <f t="shared" si="86"/>
        <v>2207.3509999999997</v>
      </c>
      <c r="M825" s="158">
        <f t="shared" si="86"/>
        <v>2260.6210000000001</v>
      </c>
      <c r="N825" s="158">
        <f t="shared" si="86"/>
        <v>2269.681</v>
      </c>
      <c r="O825" s="158">
        <f t="shared" si="86"/>
        <v>2268.0709999999999</v>
      </c>
      <c r="P825" s="158">
        <f t="shared" si="86"/>
        <v>2277.3209999999999</v>
      </c>
      <c r="Q825" s="158">
        <f t="shared" si="86"/>
        <v>2224.3109999999997</v>
      </c>
      <c r="R825" s="158">
        <f t="shared" si="86"/>
        <v>2295.0909999999999</v>
      </c>
      <c r="S825" s="158">
        <f t="shared" si="87"/>
        <v>2315.1710000000003</v>
      </c>
      <c r="T825" s="158">
        <f t="shared" si="87"/>
        <v>2358.8310000000001</v>
      </c>
      <c r="U825" s="158">
        <f t="shared" si="87"/>
        <v>2374.201</v>
      </c>
      <c r="V825" s="158">
        <f t="shared" si="87"/>
        <v>2240.8209999999999</v>
      </c>
      <c r="W825" s="158">
        <f t="shared" si="87"/>
        <v>2097.7910000000002</v>
      </c>
      <c r="X825" s="158">
        <f t="shared" si="87"/>
        <v>1964.451</v>
      </c>
      <c r="Y825" s="158">
        <f t="shared" si="87"/>
        <v>1840.0709999999999</v>
      </c>
      <c r="Z825" s="35"/>
      <c r="AA825" s="36">
        <v>1340.87</v>
      </c>
      <c r="AB825" s="37">
        <v>1242.6300000000001</v>
      </c>
      <c r="AC825" s="37">
        <v>1239.81</v>
      </c>
      <c r="AD825" s="37">
        <v>1226.8499999999999</v>
      </c>
      <c r="AE825" s="37">
        <v>1179.5</v>
      </c>
      <c r="AF825" s="37">
        <v>1218.1400000000001</v>
      </c>
      <c r="AG825" s="37">
        <v>1253.58</v>
      </c>
      <c r="AH825" s="37">
        <v>1349.49</v>
      </c>
      <c r="AI825" s="37">
        <v>1577.54</v>
      </c>
      <c r="AJ825" s="37">
        <v>1683.47</v>
      </c>
      <c r="AK825" s="37">
        <v>1688.07</v>
      </c>
      <c r="AL825" s="37">
        <v>1741.34</v>
      </c>
      <c r="AM825" s="37">
        <v>1750.4</v>
      </c>
      <c r="AN825" s="37">
        <v>1748.79</v>
      </c>
      <c r="AO825" s="37">
        <v>1758.04</v>
      </c>
      <c r="AP825" s="37">
        <v>1705.03</v>
      </c>
      <c r="AQ825" s="37">
        <v>1775.81</v>
      </c>
      <c r="AR825" s="37">
        <v>1795.89</v>
      </c>
      <c r="AS825" s="37">
        <v>1839.55</v>
      </c>
      <c r="AT825" s="37">
        <v>1854.92</v>
      </c>
      <c r="AU825" s="37">
        <v>1721.54</v>
      </c>
      <c r="AV825" s="37">
        <v>1578.51</v>
      </c>
      <c r="AW825" s="37">
        <v>1445.17</v>
      </c>
      <c r="AX825" s="38">
        <v>1320.79</v>
      </c>
      <c r="AY825" s="314">
        <v>407.52</v>
      </c>
      <c r="AZ825" s="386">
        <v>4.8109999999999999</v>
      </c>
      <c r="BA825" s="148">
        <v>106.95</v>
      </c>
    </row>
    <row r="826" spans="1:137">
      <c r="A826" s="45">
        <v>5</v>
      </c>
      <c r="B826" s="158">
        <f t="shared" si="88"/>
        <v>1716.981</v>
      </c>
      <c r="C826" s="158">
        <f t="shared" si="86"/>
        <v>1672.941</v>
      </c>
      <c r="D826" s="158">
        <f t="shared" si="86"/>
        <v>1638.3109999999999</v>
      </c>
      <c r="E826" s="158">
        <f t="shared" si="86"/>
        <v>1636.191</v>
      </c>
      <c r="F826" s="158">
        <f t="shared" si="86"/>
        <v>1645.6109999999999</v>
      </c>
      <c r="G826" s="158">
        <f t="shared" si="86"/>
        <v>1717.761</v>
      </c>
      <c r="H826" s="158">
        <f t="shared" si="86"/>
        <v>1876.7909999999999</v>
      </c>
      <c r="I826" s="158">
        <f t="shared" si="86"/>
        <v>2086.3809999999999</v>
      </c>
      <c r="J826" s="158">
        <f t="shared" si="86"/>
        <v>2281.6210000000001</v>
      </c>
      <c r="K826" s="158">
        <f t="shared" si="86"/>
        <v>2378.3109999999997</v>
      </c>
      <c r="L826" s="158">
        <f t="shared" si="86"/>
        <v>2395.241</v>
      </c>
      <c r="M826" s="158">
        <f t="shared" si="86"/>
        <v>2402.7309999999998</v>
      </c>
      <c r="N826" s="158">
        <f t="shared" si="86"/>
        <v>2388.1009999999997</v>
      </c>
      <c r="O826" s="158">
        <f t="shared" si="86"/>
        <v>2388.8710000000001</v>
      </c>
      <c r="P826" s="158">
        <f t="shared" si="86"/>
        <v>2409.0609999999997</v>
      </c>
      <c r="Q826" s="158">
        <f t="shared" si="86"/>
        <v>2369.1710000000003</v>
      </c>
      <c r="R826" s="158">
        <f t="shared" si="86"/>
        <v>2365.7709999999997</v>
      </c>
      <c r="S826" s="158">
        <f t="shared" si="87"/>
        <v>2324.5909999999999</v>
      </c>
      <c r="T826" s="158">
        <f t="shared" si="87"/>
        <v>2335.6710000000003</v>
      </c>
      <c r="U826" s="158">
        <f t="shared" si="87"/>
        <v>2359.8109999999997</v>
      </c>
      <c r="V826" s="158">
        <f t="shared" si="87"/>
        <v>2174.0810000000001</v>
      </c>
      <c r="W826" s="158">
        <f t="shared" si="87"/>
        <v>2041.261</v>
      </c>
      <c r="X826" s="158">
        <f t="shared" si="87"/>
        <v>1891.491</v>
      </c>
      <c r="Y826" s="158">
        <f t="shared" si="87"/>
        <v>1806.2909999999999</v>
      </c>
      <c r="Z826" s="35"/>
      <c r="AA826" s="36">
        <v>1197.7</v>
      </c>
      <c r="AB826" s="37">
        <v>1153.6600000000001</v>
      </c>
      <c r="AC826" s="37">
        <v>1119.03</v>
      </c>
      <c r="AD826" s="37">
        <v>1116.9100000000001</v>
      </c>
      <c r="AE826" s="37">
        <v>1126.33</v>
      </c>
      <c r="AF826" s="37">
        <v>1198.48</v>
      </c>
      <c r="AG826" s="37">
        <v>1357.51</v>
      </c>
      <c r="AH826" s="37">
        <v>1567.1</v>
      </c>
      <c r="AI826" s="37">
        <v>1762.34</v>
      </c>
      <c r="AJ826" s="37">
        <v>1859.03</v>
      </c>
      <c r="AK826" s="37">
        <v>1875.96</v>
      </c>
      <c r="AL826" s="37">
        <v>1883.45</v>
      </c>
      <c r="AM826" s="37">
        <v>1868.82</v>
      </c>
      <c r="AN826" s="37">
        <v>1869.59</v>
      </c>
      <c r="AO826" s="37">
        <v>1889.78</v>
      </c>
      <c r="AP826" s="37">
        <v>1849.89</v>
      </c>
      <c r="AQ826" s="37">
        <v>1846.49</v>
      </c>
      <c r="AR826" s="37">
        <v>1805.31</v>
      </c>
      <c r="AS826" s="37">
        <v>1816.39</v>
      </c>
      <c r="AT826" s="37">
        <v>1840.53</v>
      </c>
      <c r="AU826" s="37">
        <v>1654.8</v>
      </c>
      <c r="AV826" s="37">
        <v>1521.98</v>
      </c>
      <c r="AW826" s="37">
        <v>1372.21</v>
      </c>
      <c r="AX826" s="38">
        <v>1287.01</v>
      </c>
      <c r="AY826" s="314">
        <v>407.52</v>
      </c>
      <c r="AZ826" s="386">
        <v>4.8109999999999999</v>
      </c>
      <c r="BA826" s="148">
        <v>106.95</v>
      </c>
    </row>
    <row r="827" spans="1:137">
      <c r="A827" s="45">
        <v>6</v>
      </c>
      <c r="B827" s="158">
        <f t="shared" si="88"/>
        <v>1729.211</v>
      </c>
      <c r="C827" s="158">
        <f t="shared" si="86"/>
        <v>1653.211</v>
      </c>
      <c r="D827" s="158">
        <f t="shared" si="86"/>
        <v>1646.701</v>
      </c>
      <c r="E827" s="158">
        <f t="shared" si="86"/>
        <v>1644.8009999999999</v>
      </c>
      <c r="F827" s="158">
        <f t="shared" si="86"/>
        <v>1654.431</v>
      </c>
      <c r="G827" s="158">
        <f t="shared" si="86"/>
        <v>1660.421</v>
      </c>
      <c r="H827" s="158">
        <f t="shared" si="86"/>
        <v>1753.9009999999998</v>
      </c>
      <c r="I827" s="158">
        <f t="shared" si="86"/>
        <v>1921.3909999999998</v>
      </c>
      <c r="J827" s="158">
        <f t="shared" si="86"/>
        <v>2003.671</v>
      </c>
      <c r="K827" s="158">
        <f t="shared" si="86"/>
        <v>2097.1210000000001</v>
      </c>
      <c r="L827" s="158">
        <f t="shared" si="86"/>
        <v>2075.6109999999999</v>
      </c>
      <c r="M827" s="158">
        <f t="shared" si="86"/>
        <v>2075.5509999999999</v>
      </c>
      <c r="N827" s="158">
        <f t="shared" si="86"/>
        <v>2076.1210000000001</v>
      </c>
      <c r="O827" s="158">
        <f t="shared" si="86"/>
        <v>2088.491</v>
      </c>
      <c r="P827" s="158">
        <f t="shared" si="86"/>
        <v>2106.7309999999998</v>
      </c>
      <c r="Q827" s="158">
        <f t="shared" si="86"/>
        <v>2095.721</v>
      </c>
      <c r="R827" s="158">
        <f t="shared" si="86"/>
        <v>2097.3710000000001</v>
      </c>
      <c r="S827" s="158">
        <f t="shared" si="87"/>
        <v>2269.721</v>
      </c>
      <c r="T827" s="158">
        <f t="shared" si="87"/>
        <v>2314.221</v>
      </c>
      <c r="U827" s="158">
        <f t="shared" si="87"/>
        <v>2343.761</v>
      </c>
      <c r="V827" s="158">
        <f t="shared" si="87"/>
        <v>2183.9409999999998</v>
      </c>
      <c r="W827" s="158">
        <f t="shared" si="87"/>
        <v>2026.681</v>
      </c>
      <c r="X827" s="158">
        <f t="shared" si="87"/>
        <v>1845.711</v>
      </c>
      <c r="Y827" s="158">
        <f t="shared" si="87"/>
        <v>1772.1009999999999</v>
      </c>
      <c r="Z827" s="35"/>
      <c r="AA827" s="36">
        <v>1209.93</v>
      </c>
      <c r="AB827" s="37">
        <v>1133.93</v>
      </c>
      <c r="AC827" s="37">
        <v>1127.42</v>
      </c>
      <c r="AD827" s="37">
        <v>1125.52</v>
      </c>
      <c r="AE827" s="37">
        <v>1135.1500000000001</v>
      </c>
      <c r="AF827" s="37">
        <v>1141.1400000000001</v>
      </c>
      <c r="AG827" s="37">
        <v>1234.6199999999999</v>
      </c>
      <c r="AH827" s="37">
        <v>1402.11</v>
      </c>
      <c r="AI827" s="37">
        <v>1484.39</v>
      </c>
      <c r="AJ827" s="37">
        <v>1577.84</v>
      </c>
      <c r="AK827" s="37">
        <v>1556.33</v>
      </c>
      <c r="AL827" s="37">
        <v>1556.27</v>
      </c>
      <c r="AM827" s="37">
        <v>1556.84</v>
      </c>
      <c r="AN827" s="37">
        <v>1569.21</v>
      </c>
      <c r="AO827" s="37">
        <v>1587.45</v>
      </c>
      <c r="AP827" s="37">
        <v>1576.44</v>
      </c>
      <c r="AQ827" s="37">
        <v>1578.09</v>
      </c>
      <c r="AR827" s="37">
        <v>1750.44</v>
      </c>
      <c r="AS827" s="37">
        <v>1794.94</v>
      </c>
      <c r="AT827" s="37">
        <v>1824.48</v>
      </c>
      <c r="AU827" s="37">
        <v>1664.66</v>
      </c>
      <c r="AV827" s="37">
        <v>1507.4</v>
      </c>
      <c r="AW827" s="37">
        <v>1326.43</v>
      </c>
      <c r="AX827" s="38">
        <v>1252.82</v>
      </c>
      <c r="AY827" s="314">
        <v>407.52</v>
      </c>
      <c r="AZ827" s="386">
        <v>4.8109999999999999</v>
      </c>
      <c r="BA827" s="148">
        <v>106.95</v>
      </c>
    </row>
    <row r="828" spans="1:137">
      <c r="A828" s="45">
        <v>7</v>
      </c>
      <c r="B828" s="158">
        <f t="shared" si="88"/>
        <v>1743.701</v>
      </c>
      <c r="C828" s="158">
        <f t="shared" si="86"/>
        <v>1692.171</v>
      </c>
      <c r="D828" s="158">
        <f t="shared" si="86"/>
        <v>1659.8809999999999</v>
      </c>
      <c r="E828" s="158">
        <f t="shared" si="86"/>
        <v>1661.2809999999999</v>
      </c>
      <c r="F828" s="158">
        <f t="shared" si="86"/>
        <v>1670.771</v>
      </c>
      <c r="G828" s="158">
        <f t="shared" si="86"/>
        <v>1759.2909999999999</v>
      </c>
      <c r="H828" s="158">
        <f t="shared" si="86"/>
        <v>1857.951</v>
      </c>
      <c r="I828" s="158">
        <f t="shared" si="86"/>
        <v>2099.221</v>
      </c>
      <c r="J828" s="158">
        <f t="shared" si="86"/>
        <v>2235.241</v>
      </c>
      <c r="K828" s="158">
        <f t="shared" si="86"/>
        <v>2347.4210000000003</v>
      </c>
      <c r="L828" s="158">
        <f t="shared" si="86"/>
        <v>2374.0609999999997</v>
      </c>
      <c r="M828" s="158">
        <f t="shared" si="86"/>
        <v>2413.4809999999998</v>
      </c>
      <c r="N828" s="158">
        <f t="shared" si="86"/>
        <v>2381.261</v>
      </c>
      <c r="O828" s="158">
        <f t="shared" si="86"/>
        <v>2412.951</v>
      </c>
      <c r="P828" s="158">
        <f t="shared" si="86"/>
        <v>2432.7510000000002</v>
      </c>
      <c r="Q828" s="158">
        <f t="shared" si="86"/>
        <v>2479.3310000000001</v>
      </c>
      <c r="R828" s="158">
        <f t="shared" si="86"/>
        <v>2464.0010000000002</v>
      </c>
      <c r="S828" s="158">
        <f t="shared" si="87"/>
        <v>2400.241</v>
      </c>
      <c r="T828" s="158">
        <f t="shared" si="87"/>
        <v>2290.681</v>
      </c>
      <c r="U828" s="158">
        <f t="shared" si="87"/>
        <v>2278.9809999999998</v>
      </c>
      <c r="V828" s="158">
        <f t="shared" si="87"/>
        <v>2159.5509999999999</v>
      </c>
      <c r="W828" s="158">
        <f t="shared" si="87"/>
        <v>2003.8609999999999</v>
      </c>
      <c r="X828" s="158">
        <f t="shared" si="87"/>
        <v>1847.751</v>
      </c>
      <c r="Y828" s="158">
        <f t="shared" si="87"/>
        <v>1848.0609999999999</v>
      </c>
      <c r="Z828" s="35"/>
      <c r="AA828" s="36">
        <v>1224.42</v>
      </c>
      <c r="AB828" s="37">
        <v>1172.8900000000001</v>
      </c>
      <c r="AC828" s="37">
        <v>1140.5999999999999</v>
      </c>
      <c r="AD828" s="37">
        <v>1142</v>
      </c>
      <c r="AE828" s="37">
        <v>1151.49</v>
      </c>
      <c r="AF828" s="37">
        <v>1240.01</v>
      </c>
      <c r="AG828" s="37">
        <v>1338.67</v>
      </c>
      <c r="AH828" s="37">
        <v>1579.94</v>
      </c>
      <c r="AI828" s="37">
        <v>1715.96</v>
      </c>
      <c r="AJ828" s="37">
        <v>1828.14</v>
      </c>
      <c r="AK828" s="37">
        <v>1854.78</v>
      </c>
      <c r="AL828" s="37">
        <v>1894.2</v>
      </c>
      <c r="AM828" s="37">
        <v>1861.98</v>
      </c>
      <c r="AN828" s="37">
        <v>1893.67</v>
      </c>
      <c r="AO828" s="37">
        <v>1913.47</v>
      </c>
      <c r="AP828" s="37">
        <v>1960.05</v>
      </c>
      <c r="AQ828" s="37">
        <v>1944.72</v>
      </c>
      <c r="AR828" s="37">
        <v>1880.96</v>
      </c>
      <c r="AS828" s="37">
        <v>1771.4</v>
      </c>
      <c r="AT828" s="37">
        <v>1759.7</v>
      </c>
      <c r="AU828" s="37">
        <v>1640.27</v>
      </c>
      <c r="AV828" s="37">
        <v>1484.58</v>
      </c>
      <c r="AW828" s="37">
        <v>1328.47</v>
      </c>
      <c r="AX828" s="38">
        <v>1328.78</v>
      </c>
      <c r="AY828" s="314">
        <v>407.52</v>
      </c>
      <c r="AZ828" s="386">
        <v>4.8109999999999999</v>
      </c>
      <c r="BA828" s="148">
        <v>106.95</v>
      </c>
    </row>
    <row r="829" spans="1:137">
      <c r="A829" s="45">
        <v>8</v>
      </c>
      <c r="B829" s="158">
        <f t="shared" si="88"/>
        <v>1736.4110000000001</v>
      </c>
      <c r="C829" s="158">
        <f t="shared" si="86"/>
        <v>1661.5509999999999</v>
      </c>
      <c r="D829" s="158">
        <f t="shared" si="86"/>
        <v>1657.5609999999999</v>
      </c>
      <c r="E829" s="158">
        <f t="shared" si="86"/>
        <v>1653.4009999999998</v>
      </c>
      <c r="F829" s="158">
        <f t="shared" si="86"/>
        <v>1657.241</v>
      </c>
      <c r="G829" s="158">
        <f t="shared" si="86"/>
        <v>1669.461</v>
      </c>
      <c r="H829" s="158">
        <f t="shared" si="86"/>
        <v>1808.981</v>
      </c>
      <c r="I829" s="158">
        <f t="shared" si="86"/>
        <v>1986.961</v>
      </c>
      <c r="J829" s="158">
        <f t="shared" si="86"/>
        <v>2165.1610000000001</v>
      </c>
      <c r="K829" s="158">
        <f t="shared" si="86"/>
        <v>2234.8909999999996</v>
      </c>
      <c r="L829" s="158">
        <f t="shared" si="86"/>
        <v>2242.0909999999999</v>
      </c>
      <c r="M829" s="158">
        <f t="shared" si="86"/>
        <v>2254.7809999999999</v>
      </c>
      <c r="N829" s="158">
        <f t="shared" si="86"/>
        <v>2258.3409999999999</v>
      </c>
      <c r="O829" s="158">
        <f t="shared" si="86"/>
        <v>2275.2910000000002</v>
      </c>
      <c r="P829" s="158">
        <f t="shared" si="86"/>
        <v>2254.201</v>
      </c>
      <c r="Q829" s="158">
        <f t="shared" si="86"/>
        <v>2250.3109999999997</v>
      </c>
      <c r="R829" s="158">
        <f t="shared" si="86"/>
        <v>2256.5810000000001</v>
      </c>
      <c r="S829" s="158">
        <f t="shared" si="87"/>
        <v>2232.8809999999999</v>
      </c>
      <c r="T829" s="158">
        <f t="shared" si="87"/>
        <v>2253.9809999999998</v>
      </c>
      <c r="U829" s="158">
        <f t="shared" si="87"/>
        <v>2159.8310000000001</v>
      </c>
      <c r="V829" s="158">
        <f t="shared" si="87"/>
        <v>2053.7309999999998</v>
      </c>
      <c r="W829" s="158">
        <f t="shared" si="87"/>
        <v>1926.241</v>
      </c>
      <c r="X829" s="158">
        <f t="shared" si="87"/>
        <v>1846.8309999999999</v>
      </c>
      <c r="Y829" s="158">
        <f t="shared" si="87"/>
        <v>1755.231</v>
      </c>
      <c r="Z829" s="35"/>
      <c r="AA829" s="36">
        <v>1217.1300000000001</v>
      </c>
      <c r="AB829" s="37">
        <v>1142.27</v>
      </c>
      <c r="AC829" s="37">
        <v>1138.28</v>
      </c>
      <c r="AD829" s="37">
        <v>1134.1199999999999</v>
      </c>
      <c r="AE829" s="37">
        <v>1137.96</v>
      </c>
      <c r="AF829" s="37">
        <v>1150.18</v>
      </c>
      <c r="AG829" s="37">
        <v>1289.7</v>
      </c>
      <c r="AH829" s="37">
        <v>1467.68</v>
      </c>
      <c r="AI829" s="37">
        <v>1645.88</v>
      </c>
      <c r="AJ829" s="37">
        <v>1715.61</v>
      </c>
      <c r="AK829" s="37">
        <v>1722.81</v>
      </c>
      <c r="AL829" s="37">
        <v>1735.5</v>
      </c>
      <c r="AM829" s="37">
        <v>1739.06</v>
      </c>
      <c r="AN829" s="37">
        <v>1756.01</v>
      </c>
      <c r="AO829" s="37">
        <v>1734.92</v>
      </c>
      <c r="AP829" s="37">
        <v>1731.03</v>
      </c>
      <c r="AQ829" s="37">
        <v>1737.3</v>
      </c>
      <c r="AR829" s="37">
        <v>1713.6</v>
      </c>
      <c r="AS829" s="37">
        <v>1734.7</v>
      </c>
      <c r="AT829" s="37">
        <v>1640.55</v>
      </c>
      <c r="AU829" s="37">
        <v>1534.45</v>
      </c>
      <c r="AV829" s="37">
        <v>1406.96</v>
      </c>
      <c r="AW829" s="37">
        <v>1327.55</v>
      </c>
      <c r="AX829" s="38">
        <v>1235.95</v>
      </c>
      <c r="AY829" s="314">
        <v>407.52</v>
      </c>
      <c r="AZ829" s="386">
        <v>4.8109999999999999</v>
      </c>
      <c r="BA829" s="148">
        <v>106.95</v>
      </c>
    </row>
    <row r="830" spans="1:137">
      <c r="A830" s="45">
        <v>9</v>
      </c>
      <c r="B830" s="158">
        <f t="shared" si="88"/>
        <v>1682.011</v>
      </c>
      <c r="C830" s="158">
        <f t="shared" si="86"/>
        <v>1664.491</v>
      </c>
      <c r="D830" s="158">
        <f t="shared" si="86"/>
        <v>1659.481</v>
      </c>
      <c r="E830" s="158">
        <f t="shared" si="86"/>
        <v>1659.1209999999999</v>
      </c>
      <c r="F830" s="158">
        <f t="shared" si="86"/>
        <v>1669.741</v>
      </c>
      <c r="G830" s="158">
        <f t="shared" si="86"/>
        <v>1641.5809999999999</v>
      </c>
      <c r="H830" s="158">
        <f t="shared" si="86"/>
        <v>1818.521</v>
      </c>
      <c r="I830" s="158">
        <f t="shared" si="86"/>
        <v>1908.6409999999998</v>
      </c>
      <c r="J830" s="158">
        <f t="shared" si="86"/>
        <v>2056.241</v>
      </c>
      <c r="K830" s="158">
        <f t="shared" si="86"/>
        <v>2133.6409999999996</v>
      </c>
      <c r="L830" s="158">
        <f t="shared" si="86"/>
        <v>2140.4110000000001</v>
      </c>
      <c r="M830" s="158">
        <f t="shared" si="86"/>
        <v>2148.0410000000002</v>
      </c>
      <c r="N830" s="158">
        <f t="shared" si="86"/>
        <v>2144.2110000000002</v>
      </c>
      <c r="O830" s="158">
        <f t="shared" si="86"/>
        <v>2122.1009999999997</v>
      </c>
      <c r="P830" s="158">
        <f t="shared" si="86"/>
        <v>2147.3409999999999</v>
      </c>
      <c r="Q830" s="158">
        <f t="shared" si="86"/>
        <v>2177.0410000000002</v>
      </c>
      <c r="R830" s="158">
        <f t="shared" si="86"/>
        <v>2199.971</v>
      </c>
      <c r="S830" s="158">
        <f t="shared" si="87"/>
        <v>2201.8109999999997</v>
      </c>
      <c r="T830" s="158">
        <f t="shared" si="87"/>
        <v>2211.1610000000001</v>
      </c>
      <c r="U830" s="158">
        <f t="shared" si="87"/>
        <v>2133.0709999999999</v>
      </c>
      <c r="V830" s="158">
        <f t="shared" si="87"/>
        <v>1988.6109999999999</v>
      </c>
      <c r="W830" s="158">
        <f t="shared" si="87"/>
        <v>1913.1409999999998</v>
      </c>
      <c r="X830" s="158">
        <f t="shared" si="87"/>
        <v>1797.501</v>
      </c>
      <c r="Y830" s="158">
        <f t="shared" si="87"/>
        <v>1814.731</v>
      </c>
      <c r="Z830" s="35"/>
      <c r="AA830" s="36">
        <v>1162.73</v>
      </c>
      <c r="AB830" s="37">
        <v>1145.21</v>
      </c>
      <c r="AC830" s="37">
        <v>1140.2</v>
      </c>
      <c r="AD830" s="37">
        <v>1139.8399999999999</v>
      </c>
      <c r="AE830" s="37">
        <v>1150.46</v>
      </c>
      <c r="AF830" s="37">
        <v>1122.3</v>
      </c>
      <c r="AG830" s="37">
        <v>1299.24</v>
      </c>
      <c r="AH830" s="37">
        <v>1389.36</v>
      </c>
      <c r="AI830" s="37">
        <v>1536.96</v>
      </c>
      <c r="AJ830" s="37">
        <v>1614.36</v>
      </c>
      <c r="AK830" s="37">
        <v>1621.13</v>
      </c>
      <c r="AL830" s="37">
        <v>1628.76</v>
      </c>
      <c r="AM830" s="37">
        <v>1624.93</v>
      </c>
      <c r="AN830" s="37">
        <v>1602.82</v>
      </c>
      <c r="AO830" s="37">
        <v>1628.06</v>
      </c>
      <c r="AP830" s="37">
        <v>1657.76</v>
      </c>
      <c r="AQ830" s="37">
        <v>1680.69</v>
      </c>
      <c r="AR830" s="37">
        <v>1682.53</v>
      </c>
      <c r="AS830" s="37">
        <v>1691.88</v>
      </c>
      <c r="AT830" s="37">
        <v>1613.79</v>
      </c>
      <c r="AU830" s="37">
        <v>1469.33</v>
      </c>
      <c r="AV830" s="37">
        <v>1393.86</v>
      </c>
      <c r="AW830" s="37">
        <v>1278.22</v>
      </c>
      <c r="AX830" s="38">
        <v>1295.45</v>
      </c>
      <c r="AY830" s="314">
        <v>407.52</v>
      </c>
      <c r="AZ830" s="386">
        <v>4.8109999999999999</v>
      </c>
      <c r="BA830" s="148">
        <v>106.95</v>
      </c>
    </row>
    <row r="831" spans="1:137">
      <c r="A831" s="45">
        <v>10</v>
      </c>
      <c r="B831" s="158">
        <f t="shared" si="88"/>
        <v>1812.1409999999998</v>
      </c>
      <c r="C831" s="158">
        <f t="shared" si="86"/>
        <v>1739.711</v>
      </c>
      <c r="D831" s="158">
        <f t="shared" si="86"/>
        <v>1702.721</v>
      </c>
      <c r="E831" s="158">
        <f t="shared" si="86"/>
        <v>1698.241</v>
      </c>
      <c r="F831" s="158">
        <f t="shared" si="86"/>
        <v>1696.4009999999998</v>
      </c>
      <c r="G831" s="158">
        <f t="shared" si="86"/>
        <v>1703.2809999999999</v>
      </c>
      <c r="H831" s="158">
        <f t="shared" si="86"/>
        <v>1775.3409999999999</v>
      </c>
      <c r="I831" s="158">
        <f t="shared" si="86"/>
        <v>1843.461</v>
      </c>
      <c r="J831" s="158">
        <f t="shared" si="86"/>
        <v>2047.6009999999999</v>
      </c>
      <c r="K831" s="158">
        <f t="shared" si="86"/>
        <v>2149.7809999999999</v>
      </c>
      <c r="L831" s="158">
        <f t="shared" si="86"/>
        <v>2170.431</v>
      </c>
      <c r="M831" s="158">
        <f t="shared" si="86"/>
        <v>2186.7910000000002</v>
      </c>
      <c r="N831" s="158">
        <f t="shared" si="86"/>
        <v>2207.8109999999997</v>
      </c>
      <c r="O831" s="158">
        <f t="shared" si="86"/>
        <v>2215.8710000000001</v>
      </c>
      <c r="P831" s="158">
        <f t="shared" si="86"/>
        <v>2203.6009999999997</v>
      </c>
      <c r="Q831" s="158">
        <f t="shared" si="86"/>
        <v>2229.1109999999999</v>
      </c>
      <c r="R831" s="158">
        <f t="shared" si="86"/>
        <v>2219.7309999999998</v>
      </c>
      <c r="S831" s="158">
        <f t="shared" si="87"/>
        <v>2221.2309999999998</v>
      </c>
      <c r="T831" s="158">
        <f t="shared" si="87"/>
        <v>2267.491</v>
      </c>
      <c r="U831" s="158">
        <f t="shared" si="87"/>
        <v>2210.6509999999998</v>
      </c>
      <c r="V831" s="158">
        <f t="shared" si="87"/>
        <v>2063.8609999999999</v>
      </c>
      <c r="W831" s="158">
        <f t="shared" si="87"/>
        <v>1905.8909999999998</v>
      </c>
      <c r="X831" s="158">
        <f t="shared" si="87"/>
        <v>1813.5609999999999</v>
      </c>
      <c r="Y831" s="158">
        <f t="shared" si="87"/>
        <v>1824.971</v>
      </c>
      <c r="Z831" s="35"/>
      <c r="AA831" s="36">
        <v>1292.8599999999999</v>
      </c>
      <c r="AB831" s="37">
        <v>1220.43</v>
      </c>
      <c r="AC831" s="37">
        <v>1183.44</v>
      </c>
      <c r="AD831" s="37">
        <v>1178.96</v>
      </c>
      <c r="AE831" s="37">
        <v>1177.1199999999999</v>
      </c>
      <c r="AF831" s="37">
        <v>1184</v>
      </c>
      <c r="AG831" s="37">
        <v>1256.06</v>
      </c>
      <c r="AH831" s="37">
        <v>1324.18</v>
      </c>
      <c r="AI831" s="37">
        <v>1528.32</v>
      </c>
      <c r="AJ831" s="37">
        <v>1630.5</v>
      </c>
      <c r="AK831" s="37">
        <v>1651.15</v>
      </c>
      <c r="AL831" s="37">
        <v>1667.51</v>
      </c>
      <c r="AM831" s="37">
        <v>1688.53</v>
      </c>
      <c r="AN831" s="37">
        <v>1696.59</v>
      </c>
      <c r="AO831" s="37">
        <v>1684.32</v>
      </c>
      <c r="AP831" s="37">
        <v>1709.83</v>
      </c>
      <c r="AQ831" s="37">
        <v>1700.45</v>
      </c>
      <c r="AR831" s="37">
        <v>1701.95</v>
      </c>
      <c r="AS831" s="37">
        <v>1748.21</v>
      </c>
      <c r="AT831" s="37">
        <v>1691.37</v>
      </c>
      <c r="AU831" s="37">
        <v>1544.58</v>
      </c>
      <c r="AV831" s="37">
        <v>1386.61</v>
      </c>
      <c r="AW831" s="37">
        <v>1294.28</v>
      </c>
      <c r="AX831" s="38">
        <v>1305.69</v>
      </c>
      <c r="AY831" s="314">
        <v>407.52</v>
      </c>
      <c r="AZ831" s="386">
        <v>4.8109999999999999</v>
      </c>
      <c r="BA831" s="148">
        <v>106.95</v>
      </c>
    </row>
    <row r="832" spans="1:137">
      <c r="A832" s="45">
        <v>11</v>
      </c>
      <c r="B832" s="158">
        <f t="shared" si="88"/>
        <v>1703.6610000000001</v>
      </c>
      <c r="C832" s="158">
        <f t="shared" si="86"/>
        <v>1659.221</v>
      </c>
      <c r="D832" s="158">
        <f t="shared" si="86"/>
        <v>1657.001</v>
      </c>
      <c r="E832" s="158">
        <f t="shared" si="86"/>
        <v>1655.671</v>
      </c>
      <c r="F832" s="158">
        <f t="shared" si="86"/>
        <v>1657.481</v>
      </c>
      <c r="G832" s="158">
        <f t="shared" si="86"/>
        <v>1548.991</v>
      </c>
      <c r="H832" s="158">
        <f t="shared" si="86"/>
        <v>1642.1209999999999</v>
      </c>
      <c r="I832" s="158">
        <f t="shared" si="86"/>
        <v>1800.1309999999999</v>
      </c>
      <c r="J832" s="158">
        <f t="shared" si="86"/>
        <v>1905.431</v>
      </c>
      <c r="K832" s="158">
        <f t="shared" si="86"/>
        <v>2009.991</v>
      </c>
      <c r="L832" s="158">
        <f t="shared" si="86"/>
        <v>2034.8409999999999</v>
      </c>
      <c r="M832" s="158">
        <f t="shared" si="86"/>
        <v>2052.4610000000002</v>
      </c>
      <c r="N832" s="158">
        <f t="shared" si="86"/>
        <v>2054.5010000000002</v>
      </c>
      <c r="O832" s="158">
        <f t="shared" si="86"/>
        <v>2070.3609999999999</v>
      </c>
      <c r="P832" s="158">
        <f t="shared" si="86"/>
        <v>2100.8809999999999</v>
      </c>
      <c r="Q832" s="158">
        <f t="shared" si="86"/>
        <v>2139.5909999999999</v>
      </c>
      <c r="R832" s="158">
        <f t="shared" si="86"/>
        <v>2145.4009999999998</v>
      </c>
      <c r="S832" s="158">
        <f t="shared" si="87"/>
        <v>2137.0410000000002</v>
      </c>
      <c r="T832" s="158">
        <f t="shared" si="87"/>
        <v>2176.7510000000002</v>
      </c>
      <c r="U832" s="158">
        <f t="shared" si="87"/>
        <v>2144.8009999999999</v>
      </c>
      <c r="V832" s="158">
        <f t="shared" si="87"/>
        <v>2021.4009999999998</v>
      </c>
      <c r="W832" s="158">
        <f t="shared" si="87"/>
        <v>1898.251</v>
      </c>
      <c r="X832" s="158">
        <f t="shared" si="87"/>
        <v>1817.0809999999999</v>
      </c>
      <c r="Y832" s="158">
        <f t="shared" si="87"/>
        <v>1841.0309999999999</v>
      </c>
      <c r="Z832" s="35"/>
      <c r="AA832" s="39">
        <v>1184.3800000000001</v>
      </c>
      <c r="AB832" s="37">
        <v>1139.94</v>
      </c>
      <c r="AC832" s="37">
        <v>1137.72</v>
      </c>
      <c r="AD832" s="37">
        <v>1136.3900000000001</v>
      </c>
      <c r="AE832" s="37">
        <v>1138.2</v>
      </c>
      <c r="AF832" s="37">
        <v>1029.71</v>
      </c>
      <c r="AG832" s="37">
        <v>1122.8399999999999</v>
      </c>
      <c r="AH832" s="37">
        <v>1280.8499999999999</v>
      </c>
      <c r="AI832" s="37">
        <v>1386.15</v>
      </c>
      <c r="AJ832" s="37">
        <v>1490.71</v>
      </c>
      <c r="AK832" s="37">
        <v>1515.56</v>
      </c>
      <c r="AL832" s="37">
        <v>1533.18</v>
      </c>
      <c r="AM832" s="37">
        <v>1535.22</v>
      </c>
      <c r="AN832" s="37">
        <v>1551.08</v>
      </c>
      <c r="AO832" s="37">
        <v>1581.6</v>
      </c>
      <c r="AP832" s="37">
        <v>1620.31</v>
      </c>
      <c r="AQ832" s="37">
        <v>1626.12</v>
      </c>
      <c r="AR832" s="37">
        <v>1617.76</v>
      </c>
      <c r="AS832" s="37">
        <v>1657.47</v>
      </c>
      <c r="AT832" s="37">
        <v>1625.52</v>
      </c>
      <c r="AU832" s="37">
        <v>1502.12</v>
      </c>
      <c r="AV832" s="37">
        <v>1378.97</v>
      </c>
      <c r="AW832" s="37">
        <v>1297.8</v>
      </c>
      <c r="AX832" s="38">
        <v>1321.75</v>
      </c>
      <c r="AY832" s="314">
        <v>407.52</v>
      </c>
      <c r="AZ832" s="386">
        <v>4.8109999999999999</v>
      </c>
      <c r="BA832" s="148">
        <v>106.95</v>
      </c>
    </row>
    <row r="833" spans="1:53">
      <c r="A833" s="45">
        <v>12</v>
      </c>
      <c r="B833" s="158">
        <f t="shared" si="88"/>
        <v>1708.3209999999999</v>
      </c>
      <c r="C833" s="158">
        <f t="shared" si="86"/>
        <v>1672.3109999999999</v>
      </c>
      <c r="D833" s="158">
        <f t="shared" si="86"/>
        <v>1657.6509999999998</v>
      </c>
      <c r="E833" s="158">
        <f t="shared" si="86"/>
        <v>1658.931</v>
      </c>
      <c r="F833" s="158">
        <f t="shared" si="86"/>
        <v>1668.021</v>
      </c>
      <c r="G833" s="158">
        <f t="shared" si="86"/>
        <v>1716.8709999999999</v>
      </c>
      <c r="H833" s="158">
        <f t="shared" si="86"/>
        <v>1844.441</v>
      </c>
      <c r="I833" s="158">
        <f t="shared" si="86"/>
        <v>2056.3409999999999</v>
      </c>
      <c r="J833" s="158">
        <f t="shared" si="86"/>
        <v>2340.5909999999999</v>
      </c>
      <c r="K833" s="158">
        <f t="shared" si="86"/>
        <v>2416.0609999999997</v>
      </c>
      <c r="L833" s="158">
        <f t="shared" si="86"/>
        <v>2405.8209999999999</v>
      </c>
      <c r="M833" s="158">
        <f t="shared" si="86"/>
        <v>2412.241</v>
      </c>
      <c r="N833" s="158">
        <f t="shared" si="86"/>
        <v>2425.6210000000001</v>
      </c>
      <c r="O833" s="158">
        <f t="shared" si="86"/>
        <v>2413.7809999999999</v>
      </c>
      <c r="P833" s="158">
        <f t="shared" si="86"/>
        <v>2395.0509999999999</v>
      </c>
      <c r="Q833" s="158">
        <f t="shared" si="86"/>
        <v>2419.1309999999999</v>
      </c>
      <c r="R833" s="158">
        <f t="shared" si="86"/>
        <v>2425.3409999999999</v>
      </c>
      <c r="S833" s="158">
        <f t="shared" si="87"/>
        <v>2423.7510000000002</v>
      </c>
      <c r="T833" s="158">
        <f t="shared" si="87"/>
        <v>2452.1610000000001</v>
      </c>
      <c r="U833" s="158">
        <f t="shared" si="87"/>
        <v>2392.181</v>
      </c>
      <c r="V833" s="158">
        <f t="shared" si="87"/>
        <v>2273.3909999999996</v>
      </c>
      <c r="W833" s="158">
        <f t="shared" si="87"/>
        <v>2059.1409999999996</v>
      </c>
      <c r="X833" s="158">
        <f t="shared" si="87"/>
        <v>1850.8209999999999</v>
      </c>
      <c r="Y833" s="158">
        <f t="shared" si="87"/>
        <v>1839.7909999999999</v>
      </c>
      <c r="Z833" s="35"/>
      <c r="AA833" s="39">
        <v>1189.04</v>
      </c>
      <c r="AB833" s="37">
        <v>1153.03</v>
      </c>
      <c r="AC833" s="37">
        <v>1138.3699999999999</v>
      </c>
      <c r="AD833" s="37">
        <v>1139.6500000000001</v>
      </c>
      <c r="AE833" s="37">
        <v>1148.74</v>
      </c>
      <c r="AF833" s="37">
        <v>1197.5899999999999</v>
      </c>
      <c r="AG833" s="37">
        <v>1325.16</v>
      </c>
      <c r="AH833" s="37">
        <v>1537.06</v>
      </c>
      <c r="AI833" s="37">
        <v>1821.31</v>
      </c>
      <c r="AJ833" s="37">
        <v>1896.78</v>
      </c>
      <c r="AK833" s="37">
        <v>1886.54</v>
      </c>
      <c r="AL833" s="37">
        <v>1892.96</v>
      </c>
      <c r="AM833" s="37">
        <v>1906.34</v>
      </c>
      <c r="AN833" s="37">
        <v>1894.5</v>
      </c>
      <c r="AO833" s="37">
        <v>1875.77</v>
      </c>
      <c r="AP833" s="37">
        <v>1899.85</v>
      </c>
      <c r="AQ833" s="37">
        <v>1906.06</v>
      </c>
      <c r="AR833" s="37">
        <v>1904.47</v>
      </c>
      <c r="AS833" s="37">
        <v>1932.88</v>
      </c>
      <c r="AT833" s="37">
        <v>1872.9</v>
      </c>
      <c r="AU833" s="37">
        <v>1754.11</v>
      </c>
      <c r="AV833" s="37">
        <v>1539.86</v>
      </c>
      <c r="AW833" s="37">
        <v>1331.54</v>
      </c>
      <c r="AX833" s="38">
        <v>1320.51</v>
      </c>
      <c r="AY833" s="314">
        <v>407.52</v>
      </c>
      <c r="AZ833" s="386">
        <v>4.8109999999999999</v>
      </c>
      <c r="BA833" s="148">
        <v>106.95</v>
      </c>
    </row>
    <row r="834" spans="1:53">
      <c r="A834" s="45">
        <v>13</v>
      </c>
      <c r="B834" s="158">
        <f t="shared" si="88"/>
        <v>1658.1409999999998</v>
      </c>
      <c r="C834" s="158">
        <f t="shared" si="86"/>
        <v>1653.3009999999999</v>
      </c>
      <c r="D834" s="158">
        <f t="shared" si="86"/>
        <v>1646.671</v>
      </c>
      <c r="E834" s="158">
        <f t="shared" si="86"/>
        <v>1648.1209999999999</v>
      </c>
      <c r="F834" s="158">
        <f t="shared" si="86"/>
        <v>1658.3709999999999</v>
      </c>
      <c r="G834" s="158">
        <f t="shared" si="86"/>
        <v>1661.5609999999999</v>
      </c>
      <c r="H834" s="158">
        <f t="shared" si="86"/>
        <v>1776.431</v>
      </c>
      <c r="I834" s="158">
        <f t="shared" si="86"/>
        <v>1942.5309999999999</v>
      </c>
      <c r="J834" s="158">
        <f t="shared" si="86"/>
        <v>2091.3509999999997</v>
      </c>
      <c r="K834" s="158">
        <f t="shared" si="86"/>
        <v>2150.8609999999999</v>
      </c>
      <c r="L834" s="158">
        <f t="shared" si="86"/>
        <v>2150.2110000000002</v>
      </c>
      <c r="M834" s="158">
        <f t="shared" si="86"/>
        <v>2158.3909999999996</v>
      </c>
      <c r="N834" s="158">
        <f t="shared" si="86"/>
        <v>2162.2510000000002</v>
      </c>
      <c r="O834" s="158">
        <f t="shared" si="86"/>
        <v>2188.7110000000002</v>
      </c>
      <c r="P834" s="158">
        <f t="shared" si="86"/>
        <v>2196.1610000000001</v>
      </c>
      <c r="Q834" s="158">
        <f t="shared" si="86"/>
        <v>2235.3409999999999</v>
      </c>
      <c r="R834" s="158">
        <f t="shared" si="86"/>
        <v>2253.0709999999999</v>
      </c>
      <c r="S834" s="158">
        <f t="shared" si="87"/>
        <v>2228.6309999999999</v>
      </c>
      <c r="T834" s="158">
        <f t="shared" si="87"/>
        <v>2248.4210000000003</v>
      </c>
      <c r="U834" s="158">
        <f t="shared" si="87"/>
        <v>2198.681</v>
      </c>
      <c r="V834" s="158">
        <f t="shared" si="87"/>
        <v>2133.761</v>
      </c>
      <c r="W834" s="158">
        <f t="shared" si="87"/>
        <v>2028.3809999999999</v>
      </c>
      <c r="X834" s="158">
        <f t="shared" si="87"/>
        <v>1803.201</v>
      </c>
      <c r="Y834" s="158">
        <f t="shared" si="87"/>
        <v>1773.451</v>
      </c>
      <c r="Z834" s="35"/>
      <c r="AA834" s="39">
        <v>1138.8599999999999</v>
      </c>
      <c r="AB834" s="37">
        <v>1134.02</v>
      </c>
      <c r="AC834" s="37">
        <v>1127.3900000000001</v>
      </c>
      <c r="AD834" s="37">
        <v>1128.8399999999999</v>
      </c>
      <c r="AE834" s="37">
        <v>1139.0899999999999</v>
      </c>
      <c r="AF834" s="37">
        <v>1142.28</v>
      </c>
      <c r="AG834" s="37">
        <v>1257.1500000000001</v>
      </c>
      <c r="AH834" s="37">
        <v>1423.25</v>
      </c>
      <c r="AI834" s="37">
        <v>1572.07</v>
      </c>
      <c r="AJ834" s="37">
        <v>1631.58</v>
      </c>
      <c r="AK834" s="37">
        <v>1630.93</v>
      </c>
      <c r="AL834" s="37">
        <v>1639.11</v>
      </c>
      <c r="AM834" s="37">
        <v>1642.97</v>
      </c>
      <c r="AN834" s="37">
        <v>1669.43</v>
      </c>
      <c r="AO834" s="37">
        <v>1676.88</v>
      </c>
      <c r="AP834" s="37">
        <v>1716.06</v>
      </c>
      <c r="AQ834" s="37">
        <v>1733.79</v>
      </c>
      <c r="AR834" s="37">
        <v>1709.35</v>
      </c>
      <c r="AS834" s="37">
        <v>1729.14</v>
      </c>
      <c r="AT834" s="37">
        <v>1679.4</v>
      </c>
      <c r="AU834" s="37">
        <v>1614.48</v>
      </c>
      <c r="AV834" s="37">
        <v>1509.1</v>
      </c>
      <c r="AW834" s="37">
        <v>1283.92</v>
      </c>
      <c r="AX834" s="38">
        <v>1254.17</v>
      </c>
      <c r="AY834" s="314">
        <v>407.52</v>
      </c>
      <c r="AZ834" s="386">
        <v>4.8109999999999999</v>
      </c>
      <c r="BA834" s="148">
        <v>106.95</v>
      </c>
    </row>
    <row r="835" spans="1:53">
      <c r="A835" s="45">
        <v>14</v>
      </c>
      <c r="B835" s="158">
        <f t="shared" si="88"/>
        <v>1660.001</v>
      </c>
      <c r="C835" s="158">
        <f t="shared" si="86"/>
        <v>1656.6009999999999</v>
      </c>
      <c r="D835" s="158">
        <f t="shared" si="86"/>
        <v>1650.761</v>
      </c>
      <c r="E835" s="158">
        <f t="shared" si="86"/>
        <v>1653.431</v>
      </c>
      <c r="F835" s="158">
        <f t="shared" si="86"/>
        <v>1662.1109999999999</v>
      </c>
      <c r="G835" s="158">
        <f t="shared" si="86"/>
        <v>1684.6409999999998</v>
      </c>
      <c r="H835" s="158">
        <f t="shared" si="86"/>
        <v>1795.6209999999999</v>
      </c>
      <c r="I835" s="158">
        <f t="shared" si="86"/>
        <v>1967.0409999999999</v>
      </c>
      <c r="J835" s="158">
        <f t="shared" si="86"/>
        <v>2181.9110000000001</v>
      </c>
      <c r="K835" s="158">
        <f t="shared" si="86"/>
        <v>2279.2309999999998</v>
      </c>
      <c r="L835" s="158">
        <f t="shared" si="86"/>
        <v>2277.741</v>
      </c>
      <c r="M835" s="158">
        <f t="shared" si="86"/>
        <v>2303.6509999999998</v>
      </c>
      <c r="N835" s="158">
        <f t="shared" si="86"/>
        <v>2295.451</v>
      </c>
      <c r="O835" s="158">
        <f t="shared" si="86"/>
        <v>2305.951</v>
      </c>
      <c r="P835" s="158">
        <f t="shared" si="86"/>
        <v>2326.7709999999997</v>
      </c>
      <c r="Q835" s="158">
        <f t="shared" si="86"/>
        <v>2361.491</v>
      </c>
      <c r="R835" s="158">
        <f t="shared" si="86"/>
        <v>2374.1909999999998</v>
      </c>
      <c r="S835" s="158">
        <f t="shared" si="87"/>
        <v>2361.971</v>
      </c>
      <c r="T835" s="158">
        <f t="shared" si="87"/>
        <v>2413.8409999999999</v>
      </c>
      <c r="U835" s="158">
        <f t="shared" si="87"/>
        <v>2356.931</v>
      </c>
      <c r="V835" s="158">
        <f t="shared" si="87"/>
        <v>2211.0309999999999</v>
      </c>
      <c r="W835" s="158">
        <f t="shared" si="87"/>
        <v>2064.1109999999999</v>
      </c>
      <c r="X835" s="158">
        <f t="shared" si="87"/>
        <v>1826.971</v>
      </c>
      <c r="Y835" s="158">
        <f t="shared" si="87"/>
        <v>1822.8809999999999</v>
      </c>
      <c r="Z835" s="35"/>
      <c r="AA835" s="39">
        <v>1140.72</v>
      </c>
      <c r="AB835" s="37">
        <v>1137.32</v>
      </c>
      <c r="AC835" s="37">
        <v>1131.48</v>
      </c>
      <c r="AD835" s="37">
        <v>1134.1500000000001</v>
      </c>
      <c r="AE835" s="37">
        <v>1142.83</v>
      </c>
      <c r="AF835" s="37">
        <v>1165.3599999999999</v>
      </c>
      <c r="AG835" s="37">
        <v>1276.3399999999999</v>
      </c>
      <c r="AH835" s="37">
        <v>1447.76</v>
      </c>
      <c r="AI835" s="37">
        <v>1662.63</v>
      </c>
      <c r="AJ835" s="37">
        <v>1759.95</v>
      </c>
      <c r="AK835" s="37">
        <v>1758.46</v>
      </c>
      <c r="AL835" s="37">
        <v>1784.37</v>
      </c>
      <c r="AM835" s="37">
        <v>1776.17</v>
      </c>
      <c r="AN835" s="37">
        <v>1786.67</v>
      </c>
      <c r="AO835" s="37">
        <v>1807.49</v>
      </c>
      <c r="AP835" s="37">
        <v>1842.21</v>
      </c>
      <c r="AQ835" s="37">
        <v>1854.91</v>
      </c>
      <c r="AR835" s="37">
        <v>1842.69</v>
      </c>
      <c r="AS835" s="37">
        <v>1894.56</v>
      </c>
      <c r="AT835" s="37">
        <v>1837.65</v>
      </c>
      <c r="AU835" s="37">
        <v>1691.75</v>
      </c>
      <c r="AV835" s="37">
        <v>1544.83</v>
      </c>
      <c r="AW835" s="37">
        <v>1307.69</v>
      </c>
      <c r="AX835" s="38">
        <v>1303.5999999999999</v>
      </c>
      <c r="AY835" s="314">
        <v>407.52</v>
      </c>
      <c r="AZ835" s="386">
        <v>4.8109999999999999</v>
      </c>
      <c r="BA835" s="148">
        <v>106.95</v>
      </c>
    </row>
    <row r="836" spans="1:53">
      <c r="A836" s="45">
        <v>15</v>
      </c>
      <c r="B836" s="158">
        <f t="shared" si="88"/>
        <v>1703.511</v>
      </c>
      <c r="C836" s="158">
        <f t="shared" si="86"/>
        <v>1655.6409999999998</v>
      </c>
      <c r="D836" s="158">
        <f t="shared" si="86"/>
        <v>1653.511</v>
      </c>
      <c r="E836" s="158">
        <f t="shared" si="86"/>
        <v>1662.3209999999999</v>
      </c>
      <c r="F836" s="158">
        <f t="shared" si="86"/>
        <v>1693.7909999999999</v>
      </c>
      <c r="G836" s="158">
        <f t="shared" si="86"/>
        <v>1729.471</v>
      </c>
      <c r="H836" s="158">
        <f t="shared" si="86"/>
        <v>1830.5609999999999</v>
      </c>
      <c r="I836" s="158">
        <f t="shared" si="86"/>
        <v>2001.501</v>
      </c>
      <c r="J836" s="158">
        <f t="shared" si="86"/>
        <v>2232.491</v>
      </c>
      <c r="K836" s="158">
        <f t="shared" si="86"/>
        <v>2274.431</v>
      </c>
      <c r="L836" s="158">
        <f t="shared" si="86"/>
        <v>2266.241</v>
      </c>
      <c r="M836" s="158">
        <f t="shared" si="86"/>
        <v>2274.741</v>
      </c>
      <c r="N836" s="158">
        <f t="shared" si="86"/>
        <v>2274.4110000000001</v>
      </c>
      <c r="O836" s="158">
        <f t="shared" si="86"/>
        <v>2309.0709999999999</v>
      </c>
      <c r="P836" s="158">
        <f t="shared" si="86"/>
        <v>2327.0010000000002</v>
      </c>
      <c r="Q836" s="158">
        <f t="shared" si="86"/>
        <v>2383.8310000000001</v>
      </c>
      <c r="R836" s="158">
        <f t="shared" si="86"/>
        <v>2366.8909999999996</v>
      </c>
      <c r="S836" s="158">
        <f t="shared" si="87"/>
        <v>2613.3809999999999</v>
      </c>
      <c r="T836" s="158">
        <f t="shared" si="87"/>
        <v>2302.701</v>
      </c>
      <c r="U836" s="158">
        <f t="shared" si="87"/>
        <v>2657.8310000000001</v>
      </c>
      <c r="V836" s="158">
        <f t="shared" si="87"/>
        <v>2424.8710000000001</v>
      </c>
      <c r="W836" s="158">
        <f t="shared" si="87"/>
        <v>2261.6710000000003</v>
      </c>
      <c r="X836" s="158">
        <f t="shared" si="87"/>
        <v>1956.8209999999999</v>
      </c>
      <c r="Y836" s="158">
        <f t="shared" si="87"/>
        <v>1881.251</v>
      </c>
      <c r="Z836" s="35"/>
      <c r="AA836" s="39">
        <v>1184.23</v>
      </c>
      <c r="AB836" s="37">
        <v>1136.3599999999999</v>
      </c>
      <c r="AC836" s="37">
        <v>1134.23</v>
      </c>
      <c r="AD836" s="37">
        <v>1143.04</v>
      </c>
      <c r="AE836" s="37">
        <v>1174.51</v>
      </c>
      <c r="AF836" s="37">
        <v>1210.19</v>
      </c>
      <c r="AG836" s="37">
        <v>1311.28</v>
      </c>
      <c r="AH836" s="37">
        <v>1482.22</v>
      </c>
      <c r="AI836" s="37">
        <v>1713.21</v>
      </c>
      <c r="AJ836" s="37">
        <v>1755.15</v>
      </c>
      <c r="AK836" s="37">
        <v>1746.96</v>
      </c>
      <c r="AL836" s="37">
        <v>1755.46</v>
      </c>
      <c r="AM836" s="37">
        <v>1755.13</v>
      </c>
      <c r="AN836" s="37">
        <v>1789.79</v>
      </c>
      <c r="AO836" s="37">
        <v>1807.72</v>
      </c>
      <c r="AP836" s="37">
        <v>1864.55</v>
      </c>
      <c r="AQ836" s="37">
        <v>1847.61</v>
      </c>
      <c r="AR836" s="37">
        <v>2094.1</v>
      </c>
      <c r="AS836" s="37">
        <v>1783.42</v>
      </c>
      <c r="AT836" s="37">
        <v>2138.5500000000002</v>
      </c>
      <c r="AU836" s="37">
        <v>1905.59</v>
      </c>
      <c r="AV836" s="37">
        <v>1742.39</v>
      </c>
      <c r="AW836" s="37">
        <v>1437.54</v>
      </c>
      <c r="AX836" s="38">
        <v>1361.97</v>
      </c>
      <c r="AY836" s="314">
        <v>407.52</v>
      </c>
      <c r="AZ836" s="386">
        <v>4.8109999999999999</v>
      </c>
      <c r="BA836" s="148">
        <v>106.95</v>
      </c>
    </row>
    <row r="837" spans="1:53">
      <c r="A837" s="45">
        <v>16</v>
      </c>
      <c r="B837" s="158">
        <f t="shared" si="88"/>
        <v>1778.1509999999998</v>
      </c>
      <c r="C837" s="158">
        <f t="shared" si="86"/>
        <v>1749.9009999999998</v>
      </c>
      <c r="D837" s="158">
        <f t="shared" si="86"/>
        <v>1745.171</v>
      </c>
      <c r="E837" s="158">
        <f t="shared" si="86"/>
        <v>1752.8109999999999</v>
      </c>
      <c r="F837" s="158">
        <f t="shared" si="86"/>
        <v>1774.3609999999999</v>
      </c>
      <c r="G837" s="158">
        <f t="shared" si="86"/>
        <v>1809.0609999999999</v>
      </c>
      <c r="H837" s="158">
        <f t="shared" si="86"/>
        <v>1916.241</v>
      </c>
      <c r="I837" s="158">
        <f t="shared" si="86"/>
        <v>2062.5709999999999</v>
      </c>
      <c r="J837" s="158">
        <f t="shared" si="86"/>
        <v>2318.6409999999996</v>
      </c>
      <c r="K837" s="158">
        <f t="shared" si="86"/>
        <v>2336.8909999999996</v>
      </c>
      <c r="L837" s="158">
        <f t="shared" si="86"/>
        <v>2308.9409999999998</v>
      </c>
      <c r="M837" s="158">
        <f t="shared" si="86"/>
        <v>2315.8409999999999</v>
      </c>
      <c r="N837" s="158">
        <f t="shared" si="86"/>
        <v>2318.8209999999999</v>
      </c>
      <c r="O837" s="158">
        <f t="shared" si="86"/>
        <v>2325.6909999999998</v>
      </c>
      <c r="P837" s="158">
        <f t="shared" si="86"/>
        <v>2381.4110000000001</v>
      </c>
      <c r="Q837" s="158">
        <f t="shared" si="86"/>
        <v>2377.0209999999997</v>
      </c>
      <c r="R837" s="158">
        <f t="shared" ref="R837:R852" si="89">AQ837+$BA837+$AZ837+$AY837</f>
        <v>2382.1309999999999</v>
      </c>
      <c r="S837" s="158">
        <f t="shared" si="87"/>
        <v>2376.2110000000002</v>
      </c>
      <c r="T837" s="158">
        <f t="shared" si="87"/>
        <v>2376.1710000000003</v>
      </c>
      <c r="U837" s="158">
        <f t="shared" si="87"/>
        <v>2369.7110000000002</v>
      </c>
      <c r="V837" s="158">
        <f t="shared" si="87"/>
        <v>2225.0209999999997</v>
      </c>
      <c r="W837" s="158">
        <f t="shared" si="87"/>
        <v>2125.6309999999999</v>
      </c>
      <c r="X837" s="158">
        <f t="shared" si="87"/>
        <v>1866.711</v>
      </c>
      <c r="Y837" s="158">
        <f t="shared" si="87"/>
        <v>1849.1309999999999</v>
      </c>
      <c r="Z837" s="35"/>
      <c r="AA837" s="39">
        <v>1258.8699999999999</v>
      </c>
      <c r="AB837" s="37">
        <v>1230.6199999999999</v>
      </c>
      <c r="AC837" s="37">
        <v>1225.8900000000001</v>
      </c>
      <c r="AD837" s="37">
        <v>1233.53</v>
      </c>
      <c r="AE837" s="37">
        <v>1255.08</v>
      </c>
      <c r="AF837" s="37">
        <v>1289.78</v>
      </c>
      <c r="AG837" s="37">
        <v>1396.96</v>
      </c>
      <c r="AH837" s="37">
        <v>1543.29</v>
      </c>
      <c r="AI837" s="37">
        <v>1799.36</v>
      </c>
      <c r="AJ837" s="37">
        <v>1817.61</v>
      </c>
      <c r="AK837" s="37">
        <v>1789.66</v>
      </c>
      <c r="AL837" s="37">
        <v>1796.56</v>
      </c>
      <c r="AM837" s="37">
        <v>1799.54</v>
      </c>
      <c r="AN837" s="37">
        <v>1806.41</v>
      </c>
      <c r="AO837" s="37">
        <v>1862.13</v>
      </c>
      <c r="AP837" s="37">
        <v>1857.74</v>
      </c>
      <c r="AQ837" s="37">
        <v>1862.85</v>
      </c>
      <c r="AR837" s="37">
        <v>1856.93</v>
      </c>
      <c r="AS837" s="37">
        <v>1856.89</v>
      </c>
      <c r="AT837" s="37">
        <v>1850.43</v>
      </c>
      <c r="AU837" s="37">
        <v>1705.74</v>
      </c>
      <c r="AV837" s="37">
        <v>1606.35</v>
      </c>
      <c r="AW837" s="37">
        <v>1347.43</v>
      </c>
      <c r="AX837" s="38">
        <v>1329.85</v>
      </c>
      <c r="AY837" s="314">
        <v>407.52</v>
      </c>
      <c r="AZ837" s="386">
        <v>4.8109999999999999</v>
      </c>
      <c r="BA837" s="148">
        <v>106.95</v>
      </c>
    </row>
    <row r="838" spans="1:53">
      <c r="A838" s="45">
        <v>17</v>
      </c>
      <c r="B838" s="158">
        <f t="shared" si="88"/>
        <v>1800.3509999999999</v>
      </c>
      <c r="C838" s="158">
        <f t="shared" si="88"/>
        <v>1773.021</v>
      </c>
      <c r="D838" s="158">
        <f t="shared" si="88"/>
        <v>1771.481</v>
      </c>
      <c r="E838" s="158">
        <f t="shared" si="88"/>
        <v>1730.8809999999999</v>
      </c>
      <c r="F838" s="158">
        <f t="shared" si="88"/>
        <v>1718.991</v>
      </c>
      <c r="G838" s="158">
        <f t="shared" si="88"/>
        <v>1773.0909999999999</v>
      </c>
      <c r="H838" s="158">
        <f t="shared" si="88"/>
        <v>1816.0909999999999</v>
      </c>
      <c r="I838" s="158">
        <f t="shared" si="88"/>
        <v>2044.261</v>
      </c>
      <c r="J838" s="158">
        <f t="shared" si="88"/>
        <v>2446.9009999999998</v>
      </c>
      <c r="K838" s="158">
        <f t="shared" si="88"/>
        <v>2578.5209999999997</v>
      </c>
      <c r="L838" s="158">
        <f t="shared" si="88"/>
        <v>2578.3910000000001</v>
      </c>
      <c r="M838" s="158">
        <f t="shared" si="88"/>
        <v>2570.761</v>
      </c>
      <c r="N838" s="158">
        <f t="shared" si="88"/>
        <v>2583.1010000000001</v>
      </c>
      <c r="O838" s="158">
        <f t="shared" si="88"/>
        <v>2597.3310000000001</v>
      </c>
      <c r="P838" s="158">
        <f t="shared" si="88"/>
        <v>2679.241</v>
      </c>
      <c r="Q838" s="158">
        <f t="shared" si="88"/>
        <v>2701.5309999999999</v>
      </c>
      <c r="R838" s="158">
        <f t="shared" si="89"/>
        <v>2695.4209999999998</v>
      </c>
      <c r="S838" s="158">
        <f t="shared" si="87"/>
        <v>2697.7910000000002</v>
      </c>
      <c r="T838" s="158">
        <f t="shared" si="87"/>
        <v>2720.1210000000001</v>
      </c>
      <c r="U838" s="158">
        <f t="shared" si="87"/>
        <v>2658.7809999999999</v>
      </c>
      <c r="V838" s="158">
        <f t="shared" si="87"/>
        <v>2561.011</v>
      </c>
      <c r="W838" s="158">
        <f t="shared" si="87"/>
        <v>2371.9610000000002</v>
      </c>
      <c r="X838" s="158">
        <f t="shared" si="87"/>
        <v>2059.2709999999997</v>
      </c>
      <c r="Y838" s="158">
        <f t="shared" si="87"/>
        <v>1935.4009999999998</v>
      </c>
      <c r="Z838" s="35"/>
      <c r="AA838" s="39">
        <v>1281.07</v>
      </c>
      <c r="AB838" s="37">
        <v>1253.74</v>
      </c>
      <c r="AC838" s="37">
        <v>1252.2</v>
      </c>
      <c r="AD838" s="37">
        <v>1211.5999999999999</v>
      </c>
      <c r="AE838" s="37">
        <v>1199.71</v>
      </c>
      <c r="AF838" s="37">
        <v>1253.81</v>
      </c>
      <c r="AG838" s="37">
        <v>1296.81</v>
      </c>
      <c r="AH838" s="37">
        <v>1524.98</v>
      </c>
      <c r="AI838" s="37">
        <v>1927.62</v>
      </c>
      <c r="AJ838" s="37">
        <v>2059.2399999999998</v>
      </c>
      <c r="AK838" s="37">
        <v>2059.11</v>
      </c>
      <c r="AL838" s="37">
        <v>2051.48</v>
      </c>
      <c r="AM838" s="37">
        <v>2063.8200000000002</v>
      </c>
      <c r="AN838" s="37">
        <v>2078.0500000000002</v>
      </c>
      <c r="AO838" s="37">
        <v>2159.96</v>
      </c>
      <c r="AP838" s="37">
        <v>2182.25</v>
      </c>
      <c r="AQ838" s="37">
        <v>2176.14</v>
      </c>
      <c r="AR838" s="37">
        <v>2178.5100000000002</v>
      </c>
      <c r="AS838" s="37">
        <v>2200.84</v>
      </c>
      <c r="AT838" s="37">
        <v>2139.5</v>
      </c>
      <c r="AU838" s="37">
        <v>2041.7299999999998</v>
      </c>
      <c r="AV838" s="37">
        <v>1852.68</v>
      </c>
      <c r="AW838" s="37">
        <v>1539.99</v>
      </c>
      <c r="AX838" s="38">
        <v>1416.12</v>
      </c>
      <c r="AY838" s="314">
        <v>407.52</v>
      </c>
      <c r="AZ838" s="386">
        <v>4.8109999999999999</v>
      </c>
      <c r="BA838" s="148">
        <v>106.95</v>
      </c>
    </row>
    <row r="839" spans="1:53">
      <c r="A839" s="45">
        <v>18</v>
      </c>
      <c r="B839" s="158">
        <f t="shared" si="88"/>
        <v>1792.921</v>
      </c>
      <c r="C839" s="158">
        <f t="shared" si="88"/>
        <v>1745.481</v>
      </c>
      <c r="D839" s="158">
        <f t="shared" si="88"/>
        <v>1694.3509999999999</v>
      </c>
      <c r="E839" s="158">
        <f t="shared" si="88"/>
        <v>1692.2909999999999</v>
      </c>
      <c r="F839" s="158">
        <f t="shared" si="88"/>
        <v>1694.491</v>
      </c>
      <c r="G839" s="158">
        <f t="shared" si="88"/>
        <v>1699.991</v>
      </c>
      <c r="H839" s="158">
        <f t="shared" si="88"/>
        <v>1793.671</v>
      </c>
      <c r="I839" s="158">
        <f t="shared" si="88"/>
        <v>1930.181</v>
      </c>
      <c r="J839" s="158">
        <f t="shared" si="88"/>
        <v>2180.4409999999998</v>
      </c>
      <c r="K839" s="158">
        <f t="shared" si="88"/>
        <v>2482.931</v>
      </c>
      <c r="L839" s="158">
        <f t="shared" si="88"/>
        <v>2513.5810000000001</v>
      </c>
      <c r="M839" s="158">
        <f t="shared" si="88"/>
        <v>2518.8910000000001</v>
      </c>
      <c r="N839" s="158">
        <f t="shared" si="88"/>
        <v>2523.1810000000005</v>
      </c>
      <c r="O839" s="158">
        <f t="shared" si="88"/>
        <v>2535.0709999999999</v>
      </c>
      <c r="P839" s="158">
        <f t="shared" si="88"/>
        <v>2608.6309999999999</v>
      </c>
      <c r="Q839" s="158">
        <f t="shared" si="88"/>
        <v>2611.1210000000001</v>
      </c>
      <c r="R839" s="158">
        <f t="shared" si="89"/>
        <v>2620.5410000000002</v>
      </c>
      <c r="S839" s="158">
        <f t="shared" si="87"/>
        <v>2627.5509999999999</v>
      </c>
      <c r="T839" s="158">
        <f t="shared" si="87"/>
        <v>2649.6909999999998</v>
      </c>
      <c r="U839" s="158">
        <f t="shared" si="87"/>
        <v>2604.3809999999999</v>
      </c>
      <c r="V839" s="158">
        <f t="shared" si="87"/>
        <v>2475.991</v>
      </c>
      <c r="W839" s="158">
        <f t="shared" si="87"/>
        <v>2311.511</v>
      </c>
      <c r="X839" s="158">
        <f t="shared" si="87"/>
        <v>1995.951</v>
      </c>
      <c r="Y839" s="158">
        <f t="shared" si="87"/>
        <v>1870.251</v>
      </c>
      <c r="Z839" s="35"/>
      <c r="AA839" s="39">
        <v>1273.6400000000001</v>
      </c>
      <c r="AB839" s="37">
        <v>1226.2</v>
      </c>
      <c r="AC839" s="37">
        <v>1175.07</v>
      </c>
      <c r="AD839" s="37">
        <v>1173.01</v>
      </c>
      <c r="AE839" s="37">
        <v>1175.21</v>
      </c>
      <c r="AF839" s="37">
        <v>1180.71</v>
      </c>
      <c r="AG839" s="37">
        <v>1274.3900000000001</v>
      </c>
      <c r="AH839" s="37">
        <v>1410.9</v>
      </c>
      <c r="AI839" s="37">
        <v>1661.16</v>
      </c>
      <c r="AJ839" s="37">
        <v>1963.65</v>
      </c>
      <c r="AK839" s="37">
        <v>1994.3</v>
      </c>
      <c r="AL839" s="37">
        <v>1999.61</v>
      </c>
      <c r="AM839" s="37">
        <v>2003.9000000000003</v>
      </c>
      <c r="AN839" s="37">
        <v>2015.79</v>
      </c>
      <c r="AO839" s="37">
        <v>2089.35</v>
      </c>
      <c r="AP839" s="37">
        <v>2091.84</v>
      </c>
      <c r="AQ839" s="37">
        <v>2101.2600000000002</v>
      </c>
      <c r="AR839" s="37">
        <v>2108.27</v>
      </c>
      <c r="AS839" s="37">
        <v>2130.41</v>
      </c>
      <c r="AT839" s="37">
        <v>2085.1</v>
      </c>
      <c r="AU839" s="37">
        <v>1956.71</v>
      </c>
      <c r="AV839" s="37">
        <v>1792.23</v>
      </c>
      <c r="AW839" s="37">
        <v>1476.67</v>
      </c>
      <c r="AX839" s="38">
        <v>1350.97</v>
      </c>
      <c r="AY839" s="314">
        <v>407.52</v>
      </c>
      <c r="AZ839" s="386">
        <v>4.8109999999999999</v>
      </c>
      <c r="BA839" s="148">
        <v>106.95</v>
      </c>
    </row>
    <row r="840" spans="1:53">
      <c r="A840" s="45">
        <v>19</v>
      </c>
      <c r="B840" s="158">
        <f t="shared" si="88"/>
        <v>1782.941</v>
      </c>
      <c r="C840" s="158">
        <f t="shared" si="88"/>
        <v>1697.0509999999999</v>
      </c>
      <c r="D840" s="158">
        <f t="shared" si="88"/>
        <v>1695.021</v>
      </c>
      <c r="E840" s="158">
        <f t="shared" si="88"/>
        <v>1699.5409999999999</v>
      </c>
      <c r="F840" s="158">
        <f t="shared" si="88"/>
        <v>1703.0909999999999</v>
      </c>
      <c r="G840" s="158">
        <f t="shared" si="88"/>
        <v>1801.681</v>
      </c>
      <c r="H840" s="158">
        <f t="shared" si="88"/>
        <v>1815.1309999999999</v>
      </c>
      <c r="I840" s="158">
        <f t="shared" si="88"/>
        <v>2011.751</v>
      </c>
      <c r="J840" s="158">
        <f t="shared" si="88"/>
        <v>2159.3109999999997</v>
      </c>
      <c r="K840" s="158">
        <f t="shared" si="88"/>
        <v>2225.8310000000001</v>
      </c>
      <c r="L840" s="158">
        <f t="shared" si="88"/>
        <v>2179.3909999999996</v>
      </c>
      <c r="M840" s="158">
        <f t="shared" si="88"/>
        <v>2234.9610000000002</v>
      </c>
      <c r="N840" s="158">
        <f t="shared" si="88"/>
        <v>2244.6409999999996</v>
      </c>
      <c r="O840" s="158">
        <f t="shared" si="88"/>
        <v>2278.0010000000002</v>
      </c>
      <c r="P840" s="158">
        <f t="shared" si="88"/>
        <v>2315.7910000000002</v>
      </c>
      <c r="Q840" s="158">
        <f t="shared" si="88"/>
        <v>2285.1009999999997</v>
      </c>
      <c r="R840" s="158">
        <f t="shared" si="89"/>
        <v>2272.3609999999999</v>
      </c>
      <c r="S840" s="158">
        <f t="shared" si="87"/>
        <v>2282.0709999999999</v>
      </c>
      <c r="T840" s="158">
        <f t="shared" si="87"/>
        <v>2262.8009999999999</v>
      </c>
      <c r="U840" s="158">
        <f t="shared" si="87"/>
        <v>2230.9210000000003</v>
      </c>
      <c r="V840" s="158">
        <f t="shared" si="87"/>
        <v>2033.0309999999999</v>
      </c>
      <c r="W840" s="158">
        <f t="shared" si="87"/>
        <v>1909.8309999999999</v>
      </c>
      <c r="X840" s="158">
        <f t="shared" si="87"/>
        <v>1770.751</v>
      </c>
      <c r="Y840" s="158">
        <f t="shared" si="87"/>
        <v>1685.701</v>
      </c>
      <c r="Z840" s="35"/>
      <c r="AA840" s="39">
        <v>1263.6600000000001</v>
      </c>
      <c r="AB840" s="37">
        <v>1177.77</v>
      </c>
      <c r="AC840" s="37">
        <v>1175.74</v>
      </c>
      <c r="AD840" s="37">
        <v>1180.26</v>
      </c>
      <c r="AE840" s="37">
        <v>1183.81</v>
      </c>
      <c r="AF840" s="37">
        <v>1282.4000000000001</v>
      </c>
      <c r="AG840" s="37">
        <v>1295.8499999999999</v>
      </c>
      <c r="AH840" s="37">
        <v>1492.47</v>
      </c>
      <c r="AI840" s="37">
        <v>1640.03</v>
      </c>
      <c r="AJ840" s="37">
        <v>1706.55</v>
      </c>
      <c r="AK840" s="37">
        <v>1660.11</v>
      </c>
      <c r="AL840" s="37">
        <v>1715.68</v>
      </c>
      <c r="AM840" s="37">
        <v>1725.36</v>
      </c>
      <c r="AN840" s="37">
        <v>1758.72</v>
      </c>
      <c r="AO840" s="37">
        <v>1796.51</v>
      </c>
      <c r="AP840" s="37">
        <v>1765.82</v>
      </c>
      <c r="AQ840" s="37">
        <v>1753.08</v>
      </c>
      <c r="AR840" s="37">
        <v>1762.79</v>
      </c>
      <c r="AS840" s="37">
        <v>1743.52</v>
      </c>
      <c r="AT840" s="37">
        <v>1711.64</v>
      </c>
      <c r="AU840" s="37">
        <v>1513.75</v>
      </c>
      <c r="AV840" s="37">
        <v>1390.55</v>
      </c>
      <c r="AW840" s="37">
        <v>1251.47</v>
      </c>
      <c r="AX840" s="38">
        <v>1166.42</v>
      </c>
      <c r="AY840" s="314">
        <v>407.52</v>
      </c>
      <c r="AZ840" s="386">
        <v>4.8109999999999999</v>
      </c>
      <c r="BA840" s="148">
        <v>106.95</v>
      </c>
    </row>
    <row r="841" spans="1:53">
      <c r="A841" s="45">
        <v>20</v>
      </c>
      <c r="B841" s="158">
        <f t="shared" si="88"/>
        <v>1643.8709999999999</v>
      </c>
      <c r="C841" s="158">
        <f t="shared" si="88"/>
        <v>1630.191</v>
      </c>
      <c r="D841" s="158">
        <f t="shared" si="88"/>
        <v>1596.5809999999999</v>
      </c>
      <c r="E841" s="158">
        <f t="shared" si="88"/>
        <v>1611.251</v>
      </c>
      <c r="F841" s="158">
        <f t="shared" si="88"/>
        <v>1641.0809999999999</v>
      </c>
      <c r="G841" s="158">
        <f t="shared" si="88"/>
        <v>1587.681</v>
      </c>
      <c r="H841" s="158">
        <f t="shared" si="88"/>
        <v>1711.8209999999999</v>
      </c>
      <c r="I841" s="158">
        <f t="shared" si="88"/>
        <v>1829.8409999999999</v>
      </c>
      <c r="J841" s="158">
        <f t="shared" si="88"/>
        <v>1910.241</v>
      </c>
      <c r="K841" s="158">
        <f t="shared" si="88"/>
        <v>1932.0609999999999</v>
      </c>
      <c r="L841" s="158">
        <f t="shared" si="88"/>
        <v>1930.1610000000001</v>
      </c>
      <c r="M841" s="158">
        <f t="shared" si="88"/>
        <v>1940.021</v>
      </c>
      <c r="N841" s="158">
        <f t="shared" si="88"/>
        <v>1952.171</v>
      </c>
      <c r="O841" s="158">
        <f t="shared" si="88"/>
        <v>1939.761</v>
      </c>
      <c r="P841" s="158">
        <f t="shared" si="88"/>
        <v>1942.6409999999998</v>
      </c>
      <c r="Q841" s="158">
        <f t="shared" si="88"/>
        <v>1943.271</v>
      </c>
      <c r="R841" s="158">
        <f t="shared" si="89"/>
        <v>1948.9110000000001</v>
      </c>
      <c r="S841" s="158">
        <f t="shared" si="87"/>
        <v>1975.511</v>
      </c>
      <c r="T841" s="158">
        <f t="shared" si="87"/>
        <v>1960.7909999999999</v>
      </c>
      <c r="U841" s="158">
        <f t="shared" si="87"/>
        <v>1951.6109999999999</v>
      </c>
      <c r="V841" s="158">
        <f t="shared" si="87"/>
        <v>1917.451</v>
      </c>
      <c r="W841" s="158">
        <f t="shared" si="87"/>
        <v>1837.1409999999998</v>
      </c>
      <c r="X841" s="158">
        <f t="shared" si="87"/>
        <v>1768.6610000000001</v>
      </c>
      <c r="Y841" s="158">
        <f t="shared" si="87"/>
        <v>1740.931</v>
      </c>
      <c r="Z841" s="35"/>
      <c r="AA841" s="39">
        <v>1124.5899999999999</v>
      </c>
      <c r="AB841" s="37">
        <v>1110.9100000000001</v>
      </c>
      <c r="AC841" s="37">
        <v>1077.3</v>
      </c>
      <c r="AD841" s="37">
        <v>1091.97</v>
      </c>
      <c r="AE841" s="37">
        <v>1121.8</v>
      </c>
      <c r="AF841" s="37">
        <v>1068.4000000000001</v>
      </c>
      <c r="AG841" s="37">
        <v>1192.54</v>
      </c>
      <c r="AH841" s="37">
        <v>1310.56</v>
      </c>
      <c r="AI841" s="37">
        <v>1390.96</v>
      </c>
      <c r="AJ841" s="37">
        <v>1412.78</v>
      </c>
      <c r="AK841" s="37">
        <v>1410.88</v>
      </c>
      <c r="AL841" s="37">
        <v>1420.74</v>
      </c>
      <c r="AM841" s="37">
        <v>1432.89</v>
      </c>
      <c r="AN841" s="37">
        <v>1420.48</v>
      </c>
      <c r="AO841" s="37">
        <v>1423.36</v>
      </c>
      <c r="AP841" s="37">
        <v>1423.99</v>
      </c>
      <c r="AQ841" s="37">
        <v>1429.63</v>
      </c>
      <c r="AR841" s="37">
        <v>1456.23</v>
      </c>
      <c r="AS841" s="37">
        <v>1441.51</v>
      </c>
      <c r="AT841" s="37">
        <v>1432.33</v>
      </c>
      <c r="AU841" s="37">
        <v>1398.17</v>
      </c>
      <c r="AV841" s="37">
        <v>1317.86</v>
      </c>
      <c r="AW841" s="37">
        <v>1249.3800000000001</v>
      </c>
      <c r="AX841" s="38">
        <v>1221.6500000000001</v>
      </c>
      <c r="AY841" s="314">
        <v>407.52</v>
      </c>
      <c r="AZ841" s="386">
        <v>4.8109999999999999</v>
      </c>
      <c r="BA841" s="148">
        <v>106.95</v>
      </c>
    </row>
    <row r="842" spans="1:53">
      <c r="A842" s="45">
        <v>21</v>
      </c>
      <c r="B842" s="158">
        <f t="shared" si="88"/>
        <v>1670.431</v>
      </c>
      <c r="C842" s="158">
        <f t="shared" si="88"/>
        <v>1665.8709999999999</v>
      </c>
      <c r="D842" s="158">
        <f t="shared" si="88"/>
        <v>1655.8709999999999</v>
      </c>
      <c r="E842" s="158">
        <f t="shared" si="88"/>
        <v>1657.771</v>
      </c>
      <c r="F842" s="158">
        <f t="shared" si="88"/>
        <v>1670.6109999999999</v>
      </c>
      <c r="G842" s="158">
        <f t="shared" si="88"/>
        <v>1676.3009999999999</v>
      </c>
      <c r="H842" s="158">
        <f t="shared" si="88"/>
        <v>1823.7809999999999</v>
      </c>
      <c r="I842" s="158">
        <f t="shared" si="88"/>
        <v>1870.011</v>
      </c>
      <c r="J842" s="158">
        <f t="shared" si="88"/>
        <v>1982.5609999999999</v>
      </c>
      <c r="K842" s="158">
        <f t="shared" si="88"/>
        <v>2067.201</v>
      </c>
      <c r="L842" s="158">
        <f t="shared" si="88"/>
        <v>2146.7809999999999</v>
      </c>
      <c r="M842" s="158">
        <f t="shared" si="88"/>
        <v>2153.7510000000002</v>
      </c>
      <c r="N842" s="158">
        <f t="shared" si="88"/>
        <v>2145.8310000000001</v>
      </c>
      <c r="O842" s="158">
        <f t="shared" si="88"/>
        <v>2142.0209999999997</v>
      </c>
      <c r="P842" s="158">
        <f t="shared" si="88"/>
        <v>2159.1710000000003</v>
      </c>
      <c r="Q842" s="158">
        <f t="shared" si="88"/>
        <v>2213.4409999999998</v>
      </c>
      <c r="R842" s="158">
        <f t="shared" si="89"/>
        <v>2213.9610000000002</v>
      </c>
      <c r="S842" s="158">
        <f t="shared" si="87"/>
        <v>2243.5810000000001</v>
      </c>
      <c r="T842" s="158">
        <f t="shared" si="87"/>
        <v>2200.7709999999997</v>
      </c>
      <c r="U842" s="158">
        <f t="shared" si="87"/>
        <v>2048.8310000000001</v>
      </c>
      <c r="V842" s="158">
        <f t="shared" si="87"/>
        <v>1975.1309999999999</v>
      </c>
      <c r="W842" s="158">
        <f t="shared" si="87"/>
        <v>1867.981</v>
      </c>
      <c r="X842" s="158">
        <f t="shared" si="87"/>
        <v>1772.991</v>
      </c>
      <c r="Y842" s="158">
        <f t="shared" si="87"/>
        <v>1733.3109999999999</v>
      </c>
      <c r="Z842" s="35"/>
      <c r="AA842" s="39">
        <v>1151.1500000000001</v>
      </c>
      <c r="AB842" s="37">
        <v>1146.5899999999999</v>
      </c>
      <c r="AC842" s="37">
        <v>1136.5899999999999</v>
      </c>
      <c r="AD842" s="37">
        <v>1138.49</v>
      </c>
      <c r="AE842" s="37">
        <v>1151.33</v>
      </c>
      <c r="AF842" s="37">
        <v>1157.02</v>
      </c>
      <c r="AG842" s="37">
        <v>1304.5</v>
      </c>
      <c r="AH842" s="37">
        <v>1350.73</v>
      </c>
      <c r="AI842" s="37">
        <v>1463.28</v>
      </c>
      <c r="AJ842" s="37">
        <v>1547.92</v>
      </c>
      <c r="AK842" s="37">
        <v>1627.5</v>
      </c>
      <c r="AL842" s="37">
        <v>1634.47</v>
      </c>
      <c r="AM842" s="37">
        <v>1626.55</v>
      </c>
      <c r="AN842" s="37">
        <v>1622.74</v>
      </c>
      <c r="AO842" s="37">
        <v>1639.89</v>
      </c>
      <c r="AP842" s="37">
        <v>1694.16</v>
      </c>
      <c r="AQ842" s="37">
        <v>1694.68</v>
      </c>
      <c r="AR842" s="37">
        <v>1724.3</v>
      </c>
      <c r="AS842" s="37">
        <v>1681.49</v>
      </c>
      <c r="AT842" s="37">
        <v>1529.55</v>
      </c>
      <c r="AU842" s="37">
        <v>1455.85</v>
      </c>
      <c r="AV842" s="37">
        <v>1348.7</v>
      </c>
      <c r="AW842" s="37">
        <v>1253.71</v>
      </c>
      <c r="AX842" s="38">
        <v>1214.03</v>
      </c>
      <c r="AY842" s="314">
        <v>407.52</v>
      </c>
      <c r="AZ842" s="386">
        <v>4.8109999999999999</v>
      </c>
      <c r="BA842" s="148">
        <v>106.95</v>
      </c>
    </row>
    <row r="843" spans="1:53">
      <c r="A843" s="45">
        <v>22</v>
      </c>
      <c r="B843" s="158">
        <f t="shared" si="88"/>
        <v>1644.221</v>
      </c>
      <c r="C843" s="158">
        <f t="shared" si="88"/>
        <v>1637.2909999999999</v>
      </c>
      <c r="D843" s="158">
        <f t="shared" si="88"/>
        <v>1585.491</v>
      </c>
      <c r="E843" s="158">
        <f t="shared" si="88"/>
        <v>1633.6309999999999</v>
      </c>
      <c r="F843" s="158">
        <f t="shared" si="88"/>
        <v>1643.0809999999999</v>
      </c>
      <c r="G843" s="158">
        <f t="shared" si="88"/>
        <v>1588.8009999999999</v>
      </c>
      <c r="H843" s="158">
        <f t="shared" si="88"/>
        <v>1680.7909999999999</v>
      </c>
      <c r="I843" s="158">
        <f t="shared" si="88"/>
        <v>1806.0409999999999</v>
      </c>
      <c r="J843" s="158">
        <f t="shared" si="88"/>
        <v>1911.931</v>
      </c>
      <c r="K843" s="158">
        <f t="shared" si="88"/>
        <v>1948.8809999999999</v>
      </c>
      <c r="L843" s="158">
        <f t="shared" si="88"/>
        <v>1941.5809999999999</v>
      </c>
      <c r="M843" s="158">
        <f t="shared" si="88"/>
        <v>1946.2809999999999</v>
      </c>
      <c r="N843" s="158">
        <f t="shared" si="88"/>
        <v>1945.8409999999999</v>
      </c>
      <c r="O843" s="158">
        <f t="shared" si="88"/>
        <v>1957.9110000000001</v>
      </c>
      <c r="P843" s="158">
        <f t="shared" si="88"/>
        <v>1958.991</v>
      </c>
      <c r="Q843" s="158">
        <f t="shared" si="88"/>
        <v>2010.021</v>
      </c>
      <c r="R843" s="158">
        <f t="shared" si="89"/>
        <v>2010.981</v>
      </c>
      <c r="S843" s="158">
        <f t="shared" si="87"/>
        <v>2229.4009999999998</v>
      </c>
      <c r="T843" s="158">
        <f t="shared" si="87"/>
        <v>2119.991</v>
      </c>
      <c r="U843" s="158">
        <f t="shared" si="87"/>
        <v>2057.2510000000002</v>
      </c>
      <c r="V843" s="158">
        <f t="shared" si="87"/>
        <v>1912.3009999999999</v>
      </c>
      <c r="W843" s="158">
        <f t="shared" si="87"/>
        <v>1789.6309999999999</v>
      </c>
      <c r="X843" s="158">
        <f t="shared" si="87"/>
        <v>1758.0709999999999</v>
      </c>
      <c r="Y843" s="158">
        <f t="shared" si="87"/>
        <v>1680.241</v>
      </c>
      <c r="Z843" s="35"/>
      <c r="AA843" s="39">
        <v>1124.94</v>
      </c>
      <c r="AB843" s="37">
        <v>1118.01</v>
      </c>
      <c r="AC843" s="37">
        <v>1066.21</v>
      </c>
      <c r="AD843" s="37">
        <v>1114.3499999999999</v>
      </c>
      <c r="AE843" s="37">
        <v>1123.8</v>
      </c>
      <c r="AF843" s="37">
        <v>1069.52</v>
      </c>
      <c r="AG843" s="37">
        <v>1161.51</v>
      </c>
      <c r="AH843" s="37">
        <v>1286.76</v>
      </c>
      <c r="AI843" s="37">
        <v>1392.65</v>
      </c>
      <c r="AJ843" s="37">
        <v>1429.6</v>
      </c>
      <c r="AK843" s="37">
        <v>1422.3</v>
      </c>
      <c r="AL843" s="37">
        <v>1427</v>
      </c>
      <c r="AM843" s="37">
        <v>1426.56</v>
      </c>
      <c r="AN843" s="37">
        <v>1438.63</v>
      </c>
      <c r="AO843" s="37">
        <v>1439.71</v>
      </c>
      <c r="AP843" s="37">
        <v>1490.74</v>
      </c>
      <c r="AQ843" s="37">
        <v>1491.7</v>
      </c>
      <c r="AR843" s="37">
        <v>1710.12</v>
      </c>
      <c r="AS843" s="37">
        <v>1600.71</v>
      </c>
      <c r="AT843" s="37">
        <v>1537.97</v>
      </c>
      <c r="AU843" s="37">
        <v>1393.02</v>
      </c>
      <c r="AV843" s="37">
        <v>1270.3499999999999</v>
      </c>
      <c r="AW843" s="37">
        <v>1238.79</v>
      </c>
      <c r="AX843" s="38">
        <v>1160.96</v>
      </c>
      <c r="AY843" s="314">
        <v>407.52</v>
      </c>
      <c r="AZ843" s="386">
        <v>4.8109999999999999</v>
      </c>
      <c r="BA843" s="148">
        <v>106.95</v>
      </c>
    </row>
    <row r="844" spans="1:53">
      <c r="A844" s="45">
        <v>23</v>
      </c>
      <c r="B844" s="158">
        <f t="shared" si="88"/>
        <v>1639.0609999999999</v>
      </c>
      <c r="C844" s="158">
        <f t="shared" si="88"/>
        <v>1633.951</v>
      </c>
      <c r="D844" s="158">
        <f t="shared" si="88"/>
        <v>1630.0309999999999</v>
      </c>
      <c r="E844" s="158">
        <f t="shared" si="88"/>
        <v>1630.6209999999999</v>
      </c>
      <c r="F844" s="158">
        <f t="shared" si="88"/>
        <v>1637.8009999999999</v>
      </c>
      <c r="G844" s="158">
        <f t="shared" si="88"/>
        <v>1640.941</v>
      </c>
      <c r="H844" s="158">
        <f t="shared" si="88"/>
        <v>1708.0909999999999</v>
      </c>
      <c r="I844" s="158">
        <f t="shared" si="88"/>
        <v>1772.961</v>
      </c>
      <c r="J844" s="158">
        <f t="shared" si="88"/>
        <v>1772.231</v>
      </c>
      <c r="K844" s="158">
        <f t="shared" si="88"/>
        <v>1770.941</v>
      </c>
      <c r="L844" s="158">
        <f t="shared" si="88"/>
        <v>1769.951</v>
      </c>
      <c r="M844" s="158">
        <f t="shared" si="88"/>
        <v>1768.251</v>
      </c>
      <c r="N844" s="158">
        <f t="shared" si="88"/>
        <v>1767.681</v>
      </c>
      <c r="O844" s="158">
        <f t="shared" si="88"/>
        <v>1765.1009999999999</v>
      </c>
      <c r="P844" s="158">
        <f t="shared" si="88"/>
        <v>1763.731</v>
      </c>
      <c r="Q844" s="158">
        <f t="shared" si="88"/>
        <v>1768.3309999999999</v>
      </c>
      <c r="R844" s="158">
        <f t="shared" si="89"/>
        <v>1771.3109999999999</v>
      </c>
      <c r="S844" s="158">
        <f t="shared" si="87"/>
        <v>1773.8509999999999</v>
      </c>
      <c r="T844" s="158">
        <f t="shared" si="87"/>
        <v>2061.9409999999998</v>
      </c>
      <c r="U844" s="158">
        <f t="shared" si="87"/>
        <v>1944.5409999999999</v>
      </c>
      <c r="V844" s="158">
        <f t="shared" si="87"/>
        <v>1859.251</v>
      </c>
      <c r="W844" s="158">
        <f t="shared" si="87"/>
        <v>1771.6610000000001</v>
      </c>
      <c r="X844" s="158">
        <f t="shared" si="87"/>
        <v>1638.8809999999999</v>
      </c>
      <c r="Y844" s="158">
        <f t="shared" si="87"/>
        <v>1682.0509999999999</v>
      </c>
      <c r="Z844" s="35"/>
      <c r="AA844" s="39">
        <v>1119.78</v>
      </c>
      <c r="AB844" s="37">
        <v>1114.67</v>
      </c>
      <c r="AC844" s="37">
        <v>1110.75</v>
      </c>
      <c r="AD844" s="37">
        <v>1111.3399999999999</v>
      </c>
      <c r="AE844" s="37">
        <v>1118.52</v>
      </c>
      <c r="AF844" s="37">
        <v>1121.6600000000001</v>
      </c>
      <c r="AG844" s="37">
        <v>1188.81</v>
      </c>
      <c r="AH844" s="37">
        <v>1253.68</v>
      </c>
      <c r="AI844" s="37">
        <v>1252.95</v>
      </c>
      <c r="AJ844" s="37">
        <v>1251.6600000000001</v>
      </c>
      <c r="AK844" s="37">
        <v>1250.67</v>
      </c>
      <c r="AL844" s="37">
        <v>1248.97</v>
      </c>
      <c r="AM844" s="37">
        <v>1248.4000000000001</v>
      </c>
      <c r="AN844" s="37">
        <v>1245.82</v>
      </c>
      <c r="AO844" s="37">
        <v>1244.45</v>
      </c>
      <c r="AP844" s="37">
        <v>1249.05</v>
      </c>
      <c r="AQ844" s="37">
        <v>1252.03</v>
      </c>
      <c r="AR844" s="37">
        <v>1254.57</v>
      </c>
      <c r="AS844" s="37">
        <v>1542.66</v>
      </c>
      <c r="AT844" s="37">
        <v>1425.26</v>
      </c>
      <c r="AU844" s="37">
        <v>1339.97</v>
      </c>
      <c r="AV844" s="37">
        <v>1252.3800000000001</v>
      </c>
      <c r="AW844" s="37">
        <v>1119.5999999999999</v>
      </c>
      <c r="AX844" s="38">
        <v>1162.77</v>
      </c>
      <c r="AY844" s="314">
        <v>407.52</v>
      </c>
      <c r="AZ844" s="386">
        <v>4.8109999999999999</v>
      </c>
      <c r="BA844" s="148">
        <v>106.95</v>
      </c>
    </row>
    <row r="845" spans="1:53">
      <c r="A845" s="45">
        <v>24</v>
      </c>
      <c r="B845" s="158">
        <f t="shared" si="88"/>
        <v>1772.3909999999998</v>
      </c>
      <c r="C845" s="158">
        <f t="shared" si="88"/>
        <v>1746.271</v>
      </c>
      <c r="D845" s="158">
        <f t="shared" si="88"/>
        <v>1726.3609999999999</v>
      </c>
      <c r="E845" s="158">
        <f t="shared" si="88"/>
        <v>1728.181</v>
      </c>
      <c r="F845" s="158">
        <f t="shared" si="88"/>
        <v>1705.4110000000001</v>
      </c>
      <c r="G845" s="158">
        <f t="shared" si="88"/>
        <v>1775.8309999999999</v>
      </c>
      <c r="H845" s="158">
        <f t="shared" si="88"/>
        <v>1784.3509999999999</v>
      </c>
      <c r="I845" s="158">
        <f t="shared" si="88"/>
        <v>1969.3309999999999</v>
      </c>
      <c r="J845" s="158">
        <f t="shared" si="88"/>
        <v>2104.491</v>
      </c>
      <c r="K845" s="158">
        <f t="shared" si="88"/>
        <v>2262.681</v>
      </c>
      <c r="L845" s="158">
        <f t="shared" si="88"/>
        <v>2289.0810000000001</v>
      </c>
      <c r="M845" s="158">
        <f t="shared" si="88"/>
        <v>2306.5709999999999</v>
      </c>
      <c r="N845" s="158">
        <f t="shared" si="88"/>
        <v>2297.2510000000002</v>
      </c>
      <c r="O845" s="158">
        <f t="shared" si="88"/>
        <v>2285.8710000000001</v>
      </c>
      <c r="P845" s="158">
        <f t="shared" si="88"/>
        <v>2295.011</v>
      </c>
      <c r="Q845" s="158">
        <f t="shared" si="88"/>
        <v>2345.0209999999997</v>
      </c>
      <c r="R845" s="158">
        <f t="shared" si="89"/>
        <v>2379.9210000000003</v>
      </c>
      <c r="S845" s="158">
        <f t="shared" si="87"/>
        <v>2385.2910000000002</v>
      </c>
      <c r="T845" s="158">
        <f t="shared" si="87"/>
        <v>2360.4610000000002</v>
      </c>
      <c r="U845" s="158">
        <f t="shared" si="87"/>
        <v>2275.6509999999998</v>
      </c>
      <c r="V845" s="158">
        <f t="shared" si="87"/>
        <v>2162.0810000000001</v>
      </c>
      <c r="W845" s="158">
        <f t="shared" si="87"/>
        <v>2023.731</v>
      </c>
      <c r="X845" s="158">
        <f t="shared" si="87"/>
        <v>1856.8609999999999</v>
      </c>
      <c r="Y845" s="158">
        <f t="shared" si="87"/>
        <v>1786.941</v>
      </c>
      <c r="Z845" s="35"/>
      <c r="AA845" s="39">
        <v>1253.1099999999999</v>
      </c>
      <c r="AB845" s="37">
        <v>1226.99</v>
      </c>
      <c r="AC845" s="37">
        <v>1207.08</v>
      </c>
      <c r="AD845" s="37">
        <v>1208.9000000000001</v>
      </c>
      <c r="AE845" s="37">
        <v>1186.1300000000001</v>
      </c>
      <c r="AF845" s="37">
        <v>1256.55</v>
      </c>
      <c r="AG845" s="37">
        <v>1265.07</v>
      </c>
      <c r="AH845" s="37">
        <v>1450.05</v>
      </c>
      <c r="AI845" s="37">
        <v>1585.21</v>
      </c>
      <c r="AJ845" s="37">
        <v>1743.4</v>
      </c>
      <c r="AK845" s="37">
        <v>1769.8</v>
      </c>
      <c r="AL845" s="37">
        <v>1787.29</v>
      </c>
      <c r="AM845" s="37">
        <v>1777.97</v>
      </c>
      <c r="AN845" s="37">
        <v>1766.59</v>
      </c>
      <c r="AO845" s="37">
        <v>1775.73</v>
      </c>
      <c r="AP845" s="37">
        <v>1825.74</v>
      </c>
      <c r="AQ845" s="37">
        <v>1860.64</v>
      </c>
      <c r="AR845" s="37">
        <v>1866.01</v>
      </c>
      <c r="AS845" s="37">
        <v>1841.18</v>
      </c>
      <c r="AT845" s="37">
        <v>1756.37</v>
      </c>
      <c r="AU845" s="37">
        <v>1642.8</v>
      </c>
      <c r="AV845" s="37">
        <v>1504.45</v>
      </c>
      <c r="AW845" s="37">
        <v>1337.58</v>
      </c>
      <c r="AX845" s="38">
        <v>1267.6600000000001</v>
      </c>
      <c r="AY845" s="314">
        <v>407.52</v>
      </c>
      <c r="AZ845" s="386">
        <v>4.8109999999999999</v>
      </c>
      <c r="BA845" s="148">
        <v>106.95</v>
      </c>
    </row>
    <row r="846" spans="1:53">
      <c r="A846" s="45">
        <v>25</v>
      </c>
      <c r="B846" s="158">
        <f t="shared" si="88"/>
        <v>1776.241</v>
      </c>
      <c r="C846" s="158">
        <f t="shared" si="88"/>
        <v>1756.2909999999999</v>
      </c>
      <c r="D846" s="158">
        <f t="shared" si="88"/>
        <v>1725.4009999999998</v>
      </c>
      <c r="E846" s="158">
        <f t="shared" si="88"/>
        <v>1724.931</v>
      </c>
      <c r="F846" s="158">
        <f t="shared" si="88"/>
        <v>1712.701</v>
      </c>
      <c r="G846" s="158">
        <f t="shared" si="88"/>
        <v>1753.021</v>
      </c>
      <c r="H846" s="158">
        <f t="shared" si="88"/>
        <v>1783.191</v>
      </c>
      <c r="I846" s="158">
        <f t="shared" si="88"/>
        <v>1823.5509999999999</v>
      </c>
      <c r="J846" s="158">
        <f t="shared" si="88"/>
        <v>2017.8809999999999</v>
      </c>
      <c r="K846" s="158">
        <f t="shared" si="88"/>
        <v>2088.1109999999999</v>
      </c>
      <c r="L846" s="158">
        <f t="shared" si="88"/>
        <v>2152.8909999999996</v>
      </c>
      <c r="M846" s="158">
        <f t="shared" si="88"/>
        <v>2166.7510000000002</v>
      </c>
      <c r="N846" s="158">
        <f t="shared" si="88"/>
        <v>2133.8009999999999</v>
      </c>
      <c r="O846" s="158">
        <f t="shared" si="88"/>
        <v>2130.9610000000002</v>
      </c>
      <c r="P846" s="158">
        <f t="shared" si="88"/>
        <v>2146.1409999999996</v>
      </c>
      <c r="Q846" s="158">
        <f t="shared" si="88"/>
        <v>2220.721</v>
      </c>
      <c r="R846" s="158">
        <f t="shared" si="89"/>
        <v>2262.3009999999999</v>
      </c>
      <c r="S846" s="158">
        <f t="shared" si="87"/>
        <v>2251.0909999999999</v>
      </c>
      <c r="T846" s="158">
        <f t="shared" si="87"/>
        <v>2220.761</v>
      </c>
      <c r="U846" s="158">
        <f t="shared" si="87"/>
        <v>2160.0810000000001</v>
      </c>
      <c r="V846" s="158">
        <f t="shared" si="87"/>
        <v>2071.2309999999998</v>
      </c>
      <c r="W846" s="158">
        <f t="shared" si="87"/>
        <v>1979.201</v>
      </c>
      <c r="X846" s="158">
        <f t="shared" si="87"/>
        <v>1860.8209999999999</v>
      </c>
      <c r="Y846" s="158">
        <f t="shared" si="87"/>
        <v>1819.0709999999999</v>
      </c>
      <c r="Z846" s="35"/>
      <c r="AA846" s="39">
        <v>1256.96</v>
      </c>
      <c r="AB846" s="37">
        <v>1237.01</v>
      </c>
      <c r="AC846" s="37">
        <v>1206.1199999999999</v>
      </c>
      <c r="AD846" s="37">
        <v>1205.6500000000001</v>
      </c>
      <c r="AE846" s="37">
        <v>1193.42</v>
      </c>
      <c r="AF846" s="37">
        <v>1233.74</v>
      </c>
      <c r="AG846" s="37">
        <v>1263.9100000000001</v>
      </c>
      <c r="AH846" s="37">
        <v>1304.27</v>
      </c>
      <c r="AI846" s="37">
        <v>1498.6</v>
      </c>
      <c r="AJ846" s="37">
        <v>1568.83</v>
      </c>
      <c r="AK846" s="37">
        <v>1633.61</v>
      </c>
      <c r="AL846" s="37">
        <v>1647.47</v>
      </c>
      <c r="AM846" s="37">
        <v>1614.52</v>
      </c>
      <c r="AN846" s="37">
        <v>1611.68</v>
      </c>
      <c r="AO846" s="37">
        <v>1626.86</v>
      </c>
      <c r="AP846" s="37">
        <v>1701.44</v>
      </c>
      <c r="AQ846" s="37">
        <v>1743.02</v>
      </c>
      <c r="AR846" s="37">
        <v>1731.81</v>
      </c>
      <c r="AS846" s="37">
        <v>1701.48</v>
      </c>
      <c r="AT846" s="37">
        <v>1640.8</v>
      </c>
      <c r="AU846" s="37">
        <v>1551.95</v>
      </c>
      <c r="AV846" s="37">
        <v>1459.92</v>
      </c>
      <c r="AW846" s="37">
        <v>1341.54</v>
      </c>
      <c r="AX846" s="38">
        <v>1299.79</v>
      </c>
      <c r="AY846" s="314">
        <v>407.52</v>
      </c>
      <c r="AZ846" s="386">
        <v>4.8109999999999999</v>
      </c>
      <c r="BA846" s="148">
        <v>106.95</v>
      </c>
    </row>
    <row r="847" spans="1:53">
      <c r="A847" s="45">
        <v>26</v>
      </c>
      <c r="B847" s="158">
        <f t="shared" si="88"/>
        <v>1780.6309999999999</v>
      </c>
      <c r="C847" s="158">
        <f t="shared" si="88"/>
        <v>1757.751</v>
      </c>
      <c r="D847" s="158">
        <f t="shared" si="88"/>
        <v>1676.271</v>
      </c>
      <c r="E847" s="158">
        <f t="shared" si="88"/>
        <v>1673.6309999999999</v>
      </c>
      <c r="F847" s="158">
        <f t="shared" si="88"/>
        <v>1683.521</v>
      </c>
      <c r="G847" s="158">
        <f t="shared" si="88"/>
        <v>1821.3509999999999</v>
      </c>
      <c r="H847" s="158">
        <f t="shared" si="88"/>
        <v>1833.3909999999998</v>
      </c>
      <c r="I847" s="158">
        <f t="shared" si="88"/>
        <v>2036.3709999999999</v>
      </c>
      <c r="J847" s="158">
        <f t="shared" si="88"/>
        <v>2098.2809999999999</v>
      </c>
      <c r="K847" s="158">
        <f t="shared" si="88"/>
        <v>2106.5810000000001</v>
      </c>
      <c r="L847" s="158">
        <f t="shared" si="88"/>
        <v>2100.1109999999999</v>
      </c>
      <c r="M847" s="158">
        <f t="shared" si="88"/>
        <v>2108.8209999999999</v>
      </c>
      <c r="N847" s="158">
        <f t="shared" si="88"/>
        <v>2105.7110000000002</v>
      </c>
      <c r="O847" s="158">
        <f t="shared" si="88"/>
        <v>2102.9009999999998</v>
      </c>
      <c r="P847" s="158">
        <f t="shared" si="88"/>
        <v>2099.8310000000001</v>
      </c>
      <c r="Q847" s="158">
        <f t="shared" si="88"/>
        <v>2238.8710000000001</v>
      </c>
      <c r="R847" s="158">
        <f t="shared" si="89"/>
        <v>2335.261</v>
      </c>
      <c r="S847" s="158">
        <f t="shared" si="87"/>
        <v>2460.7110000000002</v>
      </c>
      <c r="T847" s="158">
        <f t="shared" si="87"/>
        <v>2485.0709999999999</v>
      </c>
      <c r="U847" s="158">
        <f t="shared" si="87"/>
        <v>2312.761</v>
      </c>
      <c r="V847" s="158">
        <f t="shared" si="87"/>
        <v>2074.4809999999998</v>
      </c>
      <c r="W847" s="158">
        <f t="shared" si="87"/>
        <v>1974.8909999999998</v>
      </c>
      <c r="X847" s="158">
        <f t="shared" si="87"/>
        <v>1814.271</v>
      </c>
      <c r="Y847" s="158">
        <f t="shared" si="87"/>
        <v>1851.6610000000001</v>
      </c>
      <c r="Z847" s="35"/>
      <c r="AA847" s="39">
        <v>1261.3499999999999</v>
      </c>
      <c r="AB847" s="37">
        <v>1238.47</v>
      </c>
      <c r="AC847" s="37">
        <v>1156.99</v>
      </c>
      <c r="AD847" s="37">
        <v>1154.3499999999999</v>
      </c>
      <c r="AE847" s="37">
        <v>1164.24</v>
      </c>
      <c r="AF847" s="37">
        <v>1302.07</v>
      </c>
      <c r="AG847" s="37">
        <v>1314.11</v>
      </c>
      <c r="AH847" s="37">
        <v>1517.09</v>
      </c>
      <c r="AI847" s="37">
        <v>1579</v>
      </c>
      <c r="AJ847" s="37">
        <v>1587.3</v>
      </c>
      <c r="AK847" s="37">
        <v>1580.83</v>
      </c>
      <c r="AL847" s="37">
        <v>1589.54</v>
      </c>
      <c r="AM847" s="37">
        <v>1586.43</v>
      </c>
      <c r="AN847" s="37">
        <v>1583.62</v>
      </c>
      <c r="AO847" s="37">
        <v>1580.55</v>
      </c>
      <c r="AP847" s="37">
        <v>1719.59</v>
      </c>
      <c r="AQ847" s="37">
        <v>1815.98</v>
      </c>
      <c r="AR847" s="37">
        <v>1941.43</v>
      </c>
      <c r="AS847" s="37">
        <v>1965.79</v>
      </c>
      <c r="AT847" s="37">
        <v>1793.48</v>
      </c>
      <c r="AU847" s="37">
        <v>1555.2</v>
      </c>
      <c r="AV847" s="37">
        <v>1455.61</v>
      </c>
      <c r="AW847" s="37">
        <v>1294.99</v>
      </c>
      <c r="AX847" s="38">
        <v>1332.38</v>
      </c>
      <c r="AY847" s="314">
        <v>407.52</v>
      </c>
      <c r="AZ847" s="386">
        <v>4.8109999999999999</v>
      </c>
      <c r="BA847" s="148">
        <v>106.95</v>
      </c>
    </row>
    <row r="848" spans="1:53">
      <c r="A848" s="45">
        <v>27</v>
      </c>
      <c r="B848" s="158">
        <f t="shared" si="88"/>
        <v>1784.8709999999999</v>
      </c>
      <c r="C848" s="158">
        <f t="shared" si="88"/>
        <v>1708.5609999999999</v>
      </c>
      <c r="D848" s="158">
        <f t="shared" si="88"/>
        <v>1672.3509999999999</v>
      </c>
      <c r="E848" s="158">
        <f t="shared" si="88"/>
        <v>1671.6509999999998</v>
      </c>
      <c r="F848" s="158">
        <f t="shared" si="88"/>
        <v>1681.8609999999999</v>
      </c>
      <c r="G848" s="158">
        <f t="shared" si="88"/>
        <v>2108.761</v>
      </c>
      <c r="H848" s="158">
        <f t="shared" si="88"/>
        <v>2107.451</v>
      </c>
      <c r="I848" s="158">
        <f t="shared" si="88"/>
        <v>2605.3310000000001</v>
      </c>
      <c r="J848" s="158">
        <f t="shared" si="88"/>
        <v>2618.5810000000001</v>
      </c>
      <c r="K848" s="158">
        <f t="shared" si="88"/>
        <v>2726.0209999999997</v>
      </c>
      <c r="L848" s="158">
        <f t="shared" si="88"/>
        <v>2668.1210000000001</v>
      </c>
      <c r="M848" s="158">
        <f t="shared" si="88"/>
        <v>2789.6509999999998</v>
      </c>
      <c r="N848" s="158">
        <f t="shared" si="88"/>
        <v>2696.7309999999998</v>
      </c>
      <c r="O848" s="158">
        <f t="shared" si="88"/>
        <v>2677.3310000000001</v>
      </c>
      <c r="P848" s="158">
        <f t="shared" si="88"/>
        <v>2845.5309999999999</v>
      </c>
      <c r="Q848" s="158">
        <f t="shared" si="88"/>
        <v>2837.8009999999999</v>
      </c>
      <c r="R848" s="158">
        <f t="shared" si="89"/>
        <v>2843.4009999999998</v>
      </c>
      <c r="S848" s="158">
        <f t="shared" si="87"/>
        <v>2847.741</v>
      </c>
      <c r="T848" s="158">
        <f t="shared" si="87"/>
        <v>2850.451</v>
      </c>
      <c r="U848" s="158">
        <f t="shared" si="87"/>
        <v>2736.741</v>
      </c>
      <c r="V848" s="158">
        <f t="shared" si="87"/>
        <v>2470.6410000000001</v>
      </c>
      <c r="W848" s="158">
        <f t="shared" si="87"/>
        <v>1962.711</v>
      </c>
      <c r="X848" s="158">
        <f t="shared" si="87"/>
        <v>1825.1309999999999</v>
      </c>
      <c r="Y848" s="158">
        <f t="shared" si="87"/>
        <v>1859.8709999999999</v>
      </c>
      <c r="Z848" s="35"/>
      <c r="AA848" s="39">
        <v>1265.5899999999999</v>
      </c>
      <c r="AB848" s="37">
        <v>1189.28</v>
      </c>
      <c r="AC848" s="37">
        <v>1153.07</v>
      </c>
      <c r="AD848" s="37">
        <v>1152.3699999999999</v>
      </c>
      <c r="AE848" s="37">
        <v>1162.58</v>
      </c>
      <c r="AF848" s="37">
        <v>1589.48</v>
      </c>
      <c r="AG848" s="37">
        <v>1588.17</v>
      </c>
      <c r="AH848" s="37">
        <v>2086.0500000000002</v>
      </c>
      <c r="AI848" s="37">
        <v>2099.3000000000002</v>
      </c>
      <c r="AJ848" s="37">
        <v>2206.7399999999998</v>
      </c>
      <c r="AK848" s="37">
        <v>2148.84</v>
      </c>
      <c r="AL848" s="37">
        <v>2270.37</v>
      </c>
      <c r="AM848" s="37">
        <v>2177.4499999999998</v>
      </c>
      <c r="AN848" s="37">
        <v>2158.0500000000002</v>
      </c>
      <c r="AO848" s="37">
        <v>2326.25</v>
      </c>
      <c r="AP848" s="37">
        <v>2318.52</v>
      </c>
      <c r="AQ848" s="37">
        <v>2324.12</v>
      </c>
      <c r="AR848" s="37">
        <v>2328.46</v>
      </c>
      <c r="AS848" s="37">
        <v>2331.17</v>
      </c>
      <c r="AT848" s="37">
        <v>2217.46</v>
      </c>
      <c r="AU848" s="37">
        <v>1951.36</v>
      </c>
      <c r="AV848" s="37">
        <v>1443.43</v>
      </c>
      <c r="AW848" s="37">
        <v>1305.8499999999999</v>
      </c>
      <c r="AX848" s="38">
        <v>1340.59</v>
      </c>
      <c r="AY848" s="314">
        <v>407.52</v>
      </c>
      <c r="AZ848" s="386">
        <v>4.8109999999999999</v>
      </c>
      <c r="BA848" s="148">
        <v>106.95</v>
      </c>
    </row>
    <row r="849" spans="1:137">
      <c r="A849" s="45">
        <v>28</v>
      </c>
      <c r="B849" s="158">
        <f t="shared" si="88"/>
        <v>1787.021</v>
      </c>
      <c r="C849" s="158">
        <f t="shared" si="88"/>
        <v>1719.211</v>
      </c>
      <c r="D849" s="158">
        <f t="shared" si="88"/>
        <v>1685.971</v>
      </c>
      <c r="E849" s="158">
        <f t="shared" si="88"/>
        <v>1684.1610000000001</v>
      </c>
      <c r="F849" s="158">
        <f t="shared" si="88"/>
        <v>1693.9009999999998</v>
      </c>
      <c r="G849" s="158">
        <f t="shared" si="88"/>
        <v>1833.511</v>
      </c>
      <c r="H849" s="158">
        <f t="shared" si="88"/>
        <v>1857.181</v>
      </c>
      <c r="I849" s="158">
        <f t="shared" si="88"/>
        <v>2030.5609999999999</v>
      </c>
      <c r="J849" s="158">
        <f t="shared" si="88"/>
        <v>2616.3209999999999</v>
      </c>
      <c r="K849" s="158">
        <f t="shared" si="88"/>
        <v>2665.201</v>
      </c>
      <c r="L849" s="158">
        <f t="shared" si="88"/>
        <v>2068.1409999999996</v>
      </c>
      <c r="M849" s="158">
        <f t="shared" si="88"/>
        <v>2077.8609999999999</v>
      </c>
      <c r="N849" s="158">
        <f t="shared" si="88"/>
        <v>2070.5309999999999</v>
      </c>
      <c r="O849" s="158">
        <f t="shared" si="88"/>
        <v>2039.8909999999998</v>
      </c>
      <c r="P849" s="158">
        <f t="shared" si="88"/>
        <v>2045.8909999999998</v>
      </c>
      <c r="Q849" s="158">
        <f t="shared" si="88"/>
        <v>2098.261</v>
      </c>
      <c r="R849" s="158">
        <f t="shared" si="89"/>
        <v>2164.1610000000001</v>
      </c>
      <c r="S849" s="158">
        <f t="shared" si="87"/>
        <v>2173.241</v>
      </c>
      <c r="T849" s="158">
        <f t="shared" si="87"/>
        <v>2764.0909999999999</v>
      </c>
      <c r="U849" s="158">
        <f t="shared" si="87"/>
        <v>2073.1509999999998</v>
      </c>
      <c r="V849" s="158">
        <f t="shared" si="87"/>
        <v>1998.8509999999999</v>
      </c>
      <c r="W849" s="158">
        <f t="shared" si="87"/>
        <v>1918.731</v>
      </c>
      <c r="X849" s="158">
        <f t="shared" si="87"/>
        <v>1834.931</v>
      </c>
      <c r="Y849" s="158">
        <f t="shared" si="87"/>
        <v>1863.8409999999999</v>
      </c>
      <c r="Z849" s="35"/>
      <c r="AA849" s="39">
        <v>1267.74</v>
      </c>
      <c r="AB849" s="37">
        <v>1199.93</v>
      </c>
      <c r="AC849" s="37">
        <v>1166.69</v>
      </c>
      <c r="AD849" s="37">
        <v>1164.8800000000001</v>
      </c>
      <c r="AE849" s="37">
        <v>1174.6199999999999</v>
      </c>
      <c r="AF849" s="37">
        <v>1314.23</v>
      </c>
      <c r="AG849" s="37">
        <v>1337.9</v>
      </c>
      <c r="AH849" s="37">
        <v>1511.28</v>
      </c>
      <c r="AI849" s="37">
        <v>2097.04</v>
      </c>
      <c r="AJ849" s="37">
        <v>2145.92</v>
      </c>
      <c r="AK849" s="37">
        <v>1548.86</v>
      </c>
      <c r="AL849" s="37">
        <v>1558.58</v>
      </c>
      <c r="AM849" s="37">
        <v>1551.25</v>
      </c>
      <c r="AN849" s="37">
        <v>1520.61</v>
      </c>
      <c r="AO849" s="37">
        <v>1526.61</v>
      </c>
      <c r="AP849" s="37">
        <v>1578.98</v>
      </c>
      <c r="AQ849" s="37">
        <v>1644.88</v>
      </c>
      <c r="AR849" s="37">
        <v>1653.96</v>
      </c>
      <c r="AS849" s="37">
        <v>2244.81</v>
      </c>
      <c r="AT849" s="37">
        <v>1553.87</v>
      </c>
      <c r="AU849" s="37">
        <v>1479.57</v>
      </c>
      <c r="AV849" s="37">
        <v>1399.45</v>
      </c>
      <c r="AW849" s="37">
        <v>1315.65</v>
      </c>
      <c r="AX849" s="38">
        <v>1344.56</v>
      </c>
      <c r="AY849" s="314">
        <v>407.52</v>
      </c>
      <c r="AZ849" s="386">
        <v>4.8109999999999999</v>
      </c>
      <c r="BA849" s="148">
        <v>106.95</v>
      </c>
    </row>
    <row r="850" spans="1:137">
      <c r="A850" s="45">
        <v>29</v>
      </c>
      <c r="B850" s="158">
        <f t="shared" si="88"/>
        <v>1788.461</v>
      </c>
      <c r="C850" s="158">
        <f t="shared" si="88"/>
        <v>1723.3809999999999</v>
      </c>
      <c r="D850" s="158">
        <f t="shared" si="88"/>
        <v>1715.7909999999999</v>
      </c>
      <c r="E850" s="158">
        <f t="shared" si="88"/>
        <v>1715.3009999999999</v>
      </c>
      <c r="F850" s="158">
        <f t="shared" si="88"/>
        <v>1703.0809999999999</v>
      </c>
      <c r="G850" s="158">
        <f t="shared" si="88"/>
        <v>1842.8909999999998</v>
      </c>
      <c r="H850" s="158">
        <f t="shared" si="88"/>
        <v>1858.1009999999999</v>
      </c>
      <c r="I850" s="158">
        <f t="shared" si="88"/>
        <v>2041.501</v>
      </c>
      <c r="J850" s="158">
        <f t="shared" si="88"/>
        <v>2083.511</v>
      </c>
      <c r="K850" s="158">
        <f t="shared" si="88"/>
        <v>2140.0909999999999</v>
      </c>
      <c r="L850" s="158">
        <f t="shared" si="88"/>
        <v>2112.3509999999997</v>
      </c>
      <c r="M850" s="158">
        <f t="shared" si="88"/>
        <v>2146.2309999999998</v>
      </c>
      <c r="N850" s="158">
        <f t="shared" si="88"/>
        <v>2133.8710000000001</v>
      </c>
      <c r="O850" s="158">
        <f t="shared" si="88"/>
        <v>2148.3310000000001</v>
      </c>
      <c r="P850" s="158">
        <f t="shared" si="88"/>
        <v>2160.5609999999997</v>
      </c>
      <c r="Q850" s="158">
        <f t="shared" si="88"/>
        <v>2331.3109999999997</v>
      </c>
      <c r="R850" s="158">
        <f t="shared" si="89"/>
        <v>2480.451</v>
      </c>
      <c r="S850" s="158">
        <f t="shared" si="87"/>
        <v>2541.0209999999997</v>
      </c>
      <c r="T850" s="158">
        <f t="shared" si="87"/>
        <v>2529.3409999999999</v>
      </c>
      <c r="U850" s="158">
        <f t="shared" si="87"/>
        <v>2294.3009999999999</v>
      </c>
      <c r="V850" s="158">
        <f t="shared" si="87"/>
        <v>2039.8209999999999</v>
      </c>
      <c r="W850" s="158">
        <f t="shared" si="87"/>
        <v>1980.231</v>
      </c>
      <c r="X850" s="158">
        <f t="shared" si="87"/>
        <v>1919.9110000000001</v>
      </c>
      <c r="Y850" s="158">
        <f t="shared" si="87"/>
        <v>1828.441</v>
      </c>
      <c r="Z850" s="35"/>
      <c r="AA850" s="39">
        <v>1269.18</v>
      </c>
      <c r="AB850" s="37">
        <v>1204.0999999999999</v>
      </c>
      <c r="AC850" s="37">
        <v>1196.51</v>
      </c>
      <c r="AD850" s="37">
        <v>1196.02</v>
      </c>
      <c r="AE850" s="37">
        <v>1183.8</v>
      </c>
      <c r="AF850" s="37">
        <v>1323.61</v>
      </c>
      <c r="AG850" s="37">
        <v>1338.82</v>
      </c>
      <c r="AH850" s="37">
        <v>1522.22</v>
      </c>
      <c r="AI850" s="37">
        <v>1564.23</v>
      </c>
      <c r="AJ850" s="37">
        <v>1620.81</v>
      </c>
      <c r="AK850" s="37">
        <v>1593.07</v>
      </c>
      <c r="AL850" s="37">
        <v>1626.95</v>
      </c>
      <c r="AM850" s="37">
        <v>1614.59</v>
      </c>
      <c r="AN850" s="37">
        <v>1629.05</v>
      </c>
      <c r="AO850" s="37">
        <v>1641.28</v>
      </c>
      <c r="AP850" s="37">
        <v>1812.03</v>
      </c>
      <c r="AQ850" s="37">
        <v>1961.17</v>
      </c>
      <c r="AR850" s="37">
        <v>2021.7399999999998</v>
      </c>
      <c r="AS850" s="37">
        <v>2010.0599999999997</v>
      </c>
      <c r="AT850" s="37">
        <v>1775.02</v>
      </c>
      <c r="AU850" s="37">
        <v>1520.54</v>
      </c>
      <c r="AV850" s="37">
        <v>1460.95</v>
      </c>
      <c r="AW850" s="37">
        <v>1400.63</v>
      </c>
      <c r="AX850" s="38">
        <v>1309.1600000000001</v>
      </c>
      <c r="AY850" s="314">
        <v>407.52</v>
      </c>
      <c r="AZ850" s="386">
        <v>4.8109999999999999</v>
      </c>
      <c r="BA850" s="148">
        <v>106.95</v>
      </c>
    </row>
    <row r="851" spans="1:137">
      <c r="A851" s="45">
        <v>30</v>
      </c>
      <c r="B851" s="158">
        <f t="shared" si="88"/>
        <v>1815.171</v>
      </c>
      <c r="C851" s="158">
        <f t="shared" si="88"/>
        <v>1791.0309999999999</v>
      </c>
      <c r="D851" s="158">
        <f t="shared" si="88"/>
        <v>1787.8109999999999</v>
      </c>
      <c r="E851" s="158">
        <f t="shared" si="88"/>
        <v>1763.1509999999998</v>
      </c>
      <c r="F851" s="158">
        <f t="shared" si="88"/>
        <v>1819.451</v>
      </c>
      <c r="G851" s="158">
        <f t="shared" si="88"/>
        <v>1847.6309999999999</v>
      </c>
      <c r="H851" s="158">
        <f t="shared" si="88"/>
        <v>1913.711</v>
      </c>
      <c r="I851" s="158">
        <f t="shared" si="88"/>
        <v>2065.181</v>
      </c>
      <c r="J851" s="158">
        <f t="shared" si="88"/>
        <v>2221.7510000000002</v>
      </c>
      <c r="K851" s="158">
        <f t="shared" si="88"/>
        <v>2344.9409999999998</v>
      </c>
      <c r="L851" s="158">
        <f t="shared" si="88"/>
        <v>2288.1109999999999</v>
      </c>
      <c r="M851" s="158">
        <f t="shared" si="88"/>
        <v>2354.721</v>
      </c>
      <c r="N851" s="158">
        <f t="shared" si="88"/>
        <v>2290.5810000000001</v>
      </c>
      <c r="O851" s="158">
        <f t="shared" si="88"/>
        <v>2280.4809999999998</v>
      </c>
      <c r="P851" s="158">
        <f t="shared" si="88"/>
        <v>2319.681</v>
      </c>
      <c r="Q851" s="158">
        <f t="shared" si="88"/>
        <v>2453.2309999999998</v>
      </c>
      <c r="R851" s="158">
        <f t="shared" si="89"/>
        <v>2506.9110000000001</v>
      </c>
      <c r="S851" s="158">
        <f t="shared" si="87"/>
        <v>2527.5509999999999</v>
      </c>
      <c r="T851" s="158">
        <f t="shared" si="87"/>
        <v>2527.471</v>
      </c>
      <c r="U851" s="158">
        <f t="shared" si="87"/>
        <v>2408.1610000000001</v>
      </c>
      <c r="V851" s="158">
        <f t="shared" si="87"/>
        <v>2166.761</v>
      </c>
      <c r="W851" s="158">
        <f t="shared" si="87"/>
        <v>2055.1309999999999</v>
      </c>
      <c r="X851" s="158">
        <f t="shared" si="87"/>
        <v>1967.9110000000001</v>
      </c>
      <c r="Y851" s="158">
        <f t="shared" si="87"/>
        <v>1927.5509999999999</v>
      </c>
      <c r="Z851" s="35"/>
      <c r="AA851" s="39">
        <v>1295.8900000000001</v>
      </c>
      <c r="AB851" s="37">
        <v>1271.75</v>
      </c>
      <c r="AC851" s="37">
        <v>1268.53</v>
      </c>
      <c r="AD851" s="37">
        <v>1243.8699999999999</v>
      </c>
      <c r="AE851" s="37">
        <v>1300.17</v>
      </c>
      <c r="AF851" s="37">
        <v>1328.35</v>
      </c>
      <c r="AG851" s="37">
        <v>1394.43</v>
      </c>
      <c r="AH851" s="37">
        <v>1545.9</v>
      </c>
      <c r="AI851" s="37">
        <v>1702.47</v>
      </c>
      <c r="AJ851" s="37">
        <v>1825.66</v>
      </c>
      <c r="AK851" s="37">
        <v>1768.83</v>
      </c>
      <c r="AL851" s="37">
        <v>1835.44</v>
      </c>
      <c r="AM851" s="37">
        <v>1771.3</v>
      </c>
      <c r="AN851" s="37">
        <v>1761.2</v>
      </c>
      <c r="AO851" s="37">
        <v>1800.4</v>
      </c>
      <c r="AP851" s="37">
        <v>1933.95</v>
      </c>
      <c r="AQ851" s="37">
        <v>1987.63</v>
      </c>
      <c r="AR851" s="37">
        <v>2008.27</v>
      </c>
      <c r="AS851" s="37">
        <v>2008.1899999999998</v>
      </c>
      <c r="AT851" s="37">
        <v>1888.88</v>
      </c>
      <c r="AU851" s="37">
        <v>1647.48</v>
      </c>
      <c r="AV851" s="37">
        <v>1535.85</v>
      </c>
      <c r="AW851" s="37">
        <v>1448.63</v>
      </c>
      <c r="AX851" s="38">
        <v>1408.27</v>
      </c>
      <c r="AY851" s="314">
        <v>407.52</v>
      </c>
      <c r="AZ851" s="386">
        <v>4.8109999999999999</v>
      </c>
      <c r="BA851" s="148">
        <v>106.95</v>
      </c>
    </row>
    <row r="852" spans="1:137" ht="13.5" thickBot="1">
      <c r="A852" s="143">
        <v>31</v>
      </c>
      <c r="B852" s="158">
        <f t="shared" si="88"/>
        <v>1901.921</v>
      </c>
      <c r="C852" s="158">
        <f t="shared" si="88"/>
        <v>1832.1109999999999</v>
      </c>
      <c r="D852" s="158">
        <f t="shared" si="88"/>
        <v>1825.8609999999999</v>
      </c>
      <c r="E852" s="158">
        <f t="shared" si="88"/>
        <v>1821.491</v>
      </c>
      <c r="F852" s="158">
        <f t="shared" si="88"/>
        <v>1827.1610000000001</v>
      </c>
      <c r="G852" s="158">
        <f t="shared" si="88"/>
        <v>1836.991</v>
      </c>
      <c r="H852" s="158">
        <f t="shared" si="88"/>
        <v>1961.8009999999999</v>
      </c>
      <c r="I852" s="158">
        <f t="shared" si="88"/>
        <v>2066.3710000000001</v>
      </c>
      <c r="J852" s="158">
        <f t="shared" si="88"/>
        <v>2140.681</v>
      </c>
      <c r="K852" s="158">
        <f t="shared" si="88"/>
        <v>2350.201</v>
      </c>
      <c r="L852" s="158">
        <f t="shared" si="88"/>
        <v>2425.1409999999996</v>
      </c>
      <c r="M852" s="158">
        <f t="shared" si="88"/>
        <v>2425.9809999999998</v>
      </c>
      <c r="N852" s="158">
        <f t="shared" si="88"/>
        <v>2403.0509999999999</v>
      </c>
      <c r="O852" s="158">
        <f t="shared" si="88"/>
        <v>2399.3609999999999</v>
      </c>
      <c r="P852" s="158">
        <f t="shared" si="88"/>
        <v>2408.2709999999997</v>
      </c>
      <c r="Q852" s="158">
        <f t="shared" si="88"/>
        <v>2511.011</v>
      </c>
      <c r="R852" s="158">
        <f t="shared" si="89"/>
        <v>2540.8209999999999</v>
      </c>
      <c r="S852" s="158">
        <f t="shared" si="87"/>
        <v>2567.1510000000003</v>
      </c>
      <c r="T852" s="158">
        <f t="shared" si="87"/>
        <v>2551.7510000000002</v>
      </c>
      <c r="U852" s="158">
        <f t="shared" si="87"/>
        <v>2459.1410000000001</v>
      </c>
      <c r="V852" s="158">
        <f t="shared" si="87"/>
        <v>2395.8509999999997</v>
      </c>
      <c r="W852" s="158">
        <f t="shared" si="87"/>
        <v>2121.9009999999998</v>
      </c>
      <c r="X852" s="158">
        <f t="shared" si="87"/>
        <v>1993.511</v>
      </c>
      <c r="Y852" s="158">
        <f t="shared" si="87"/>
        <v>1950.951</v>
      </c>
      <c r="Z852" s="35"/>
      <c r="AA852" s="70">
        <v>1382.64</v>
      </c>
      <c r="AB852" s="71">
        <v>1312.83</v>
      </c>
      <c r="AC852" s="71">
        <v>1306.58</v>
      </c>
      <c r="AD852" s="71">
        <v>1302.21</v>
      </c>
      <c r="AE852" s="71">
        <v>1307.8800000000001</v>
      </c>
      <c r="AF852" s="71">
        <v>1317.71</v>
      </c>
      <c r="AG852" s="71">
        <v>1442.52</v>
      </c>
      <c r="AH852" s="71">
        <v>1547.09</v>
      </c>
      <c r="AI852" s="71">
        <v>1621.4</v>
      </c>
      <c r="AJ852" s="71">
        <v>1830.92</v>
      </c>
      <c r="AK852" s="71">
        <v>1905.86</v>
      </c>
      <c r="AL852" s="71">
        <v>1906.7</v>
      </c>
      <c r="AM852" s="71">
        <v>1883.77</v>
      </c>
      <c r="AN852" s="71">
        <v>1880.08</v>
      </c>
      <c r="AO852" s="71">
        <v>1888.99</v>
      </c>
      <c r="AP852" s="71">
        <v>1991.73</v>
      </c>
      <c r="AQ852" s="71">
        <v>2021.54</v>
      </c>
      <c r="AR852" s="71">
        <v>2047.8700000000001</v>
      </c>
      <c r="AS852" s="71">
        <v>2032.47</v>
      </c>
      <c r="AT852" s="71">
        <v>1939.86</v>
      </c>
      <c r="AU852" s="71">
        <v>1876.57</v>
      </c>
      <c r="AV852" s="71">
        <v>1602.62</v>
      </c>
      <c r="AW852" s="71">
        <v>1474.23</v>
      </c>
      <c r="AX852" s="119">
        <v>1431.67</v>
      </c>
      <c r="AY852" s="315">
        <v>407.52</v>
      </c>
      <c r="AZ852" s="384">
        <v>4.8109999999999999</v>
      </c>
      <c r="BA852" s="149">
        <v>106.95</v>
      </c>
    </row>
    <row r="853" spans="1:137" ht="13.5" thickBot="1">
      <c r="A853" s="56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AA853" s="155">
        <f>SUM(AA822:AX852)</f>
        <v>1136710.4900000005</v>
      </c>
      <c r="BA853" s="16"/>
    </row>
    <row r="854" spans="1:137" s="2" customFormat="1" ht="39.75" customHeight="1" thickBot="1">
      <c r="A854" s="494" t="s">
        <v>1</v>
      </c>
      <c r="B854" s="496" t="s">
        <v>142</v>
      </c>
      <c r="C854" s="496"/>
      <c r="D854" s="496"/>
      <c r="E854" s="496"/>
      <c r="F854" s="496"/>
      <c r="G854" s="496"/>
      <c r="H854" s="496"/>
      <c r="I854" s="496"/>
      <c r="J854" s="496"/>
      <c r="K854" s="496"/>
      <c r="L854" s="496"/>
      <c r="M854" s="496"/>
      <c r="N854" s="496"/>
      <c r="O854" s="496"/>
      <c r="P854" s="496"/>
      <c r="Q854" s="496"/>
      <c r="R854" s="496"/>
      <c r="S854" s="496"/>
      <c r="T854" s="496"/>
      <c r="U854" s="496"/>
      <c r="V854" s="496"/>
      <c r="W854" s="496"/>
      <c r="X854" s="496"/>
      <c r="Y854" s="497"/>
      <c r="Z854" s="7"/>
      <c r="AA854" s="137" t="s">
        <v>180</v>
      </c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216"/>
      <c r="AZ854" s="154"/>
      <c r="BA854" s="154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</row>
    <row r="855" spans="1:137" ht="42.75" customHeight="1">
      <c r="A855" s="495"/>
      <c r="B855" s="498" t="s">
        <v>2</v>
      </c>
      <c r="C855" s="498"/>
      <c r="D855" s="498"/>
      <c r="E855" s="498"/>
      <c r="F855" s="498"/>
      <c r="G855" s="498"/>
      <c r="H855" s="498"/>
      <c r="I855" s="498"/>
      <c r="J855" s="498"/>
      <c r="K855" s="498"/>
      <c r="L855" s="498"/>
      <c r="M855" s="498"/>
      <c r="N855" s="498"/>
      <c r="O855" s="498"/>
      <c r="P855" s="498"/>
      <c r="Q855" s="498"/>
      <c r="R855" s="498"/>
      <c r="S855" s="498"/>
      <c r="T855" s="498"/>
      <c r="U855" s="498"/>
      <c r="V855" s="498"/>
      <c r="W855" s="498"/>
      <c r="X855" s="498"/>
      <c r="Y855" s="499"/>
      <c r="AA855" s="476" t="s">
        <v>88</v>
      </c>
      <c r="AB855" s="477"/>
      <c r="AC855" s="477"/>
      <c r="AD855" s="477"/>
      <c r="AE855" s="477"/>
      <c r="AF855" s="477"/>
      <c r="AG855" s="477"/>
      <c r="AH855" s="477"/>
      <c r="AI855" s="477"/>
      <c r="AJ855" s="477"/>
      <c r="AK855" s="477"/>
      <c r="AL855" s="477"/>
      <c r="AM855" s="477"/>
      <c r="AN855" s="477"/>
      <c r="AO855" s="477"/>
      <c r="AP855" s="477"/>
      <c r="AQ855" s="477"/>
      <c r="AR855" s="477"/>
      <c r="AS855" s="477"/>
      <c r="AT855" s="477"/>
      <c r="AU855" s="477"/>
      <c r="AV855" s="477"/>
      <c r="AW855" s="477"/>
      <c r="AX855" s="478"/>
      <c r="AY855" s="535" t="str">
        <f>AY819</f>
        <v>Сбытовая надбавка</v>
      </c>
      <c r="AZ855" s="530" t="s">
        <v>197</v>
      </c>
      <c r="BA855" s="213" t="str">
        <f>BA819</f>
        <v>Тарифы на услуги по передаче электрической энергии</v>
      </c>
    </row>
    <row r="856" spans="1:137" ht="42" customHeight="1">
      <c r="A856" s="495"/>
      <c r="B856" s="46" t="s">
        <v>3</v>
      </c>
      <c r="C856" s="46" t="s">
        <v>4</v>
      </c>
      <c r="D856" s="46" t="s">
        <v>5</v>
      </c>
      <c r="E856" s="46" t="s">
        <v>6</v>
      </c>
      <c r="F856" s="46" t="s">
        <v>7</v>
      </c>
      <c r="G856" s="46" t="s">
        <v>8</v>
      </c>
      <c r="H856" s="46" t="s">
        <v>9</v>
      </c>
      <c r="I856" s="46" t="s">
        <v>10</v>
      </c>
      <c r="J856" s="46" t="s">
        <v>11</v>
      </c>
      <c r="K856" s="46" t="s">
        <v>12</v>
      </c>
      <c r="L856" s="46" t="s">
        <v>13</v>
      </c>
      <c r="M856" s="46" t="s">
        <v>14</v>
      </c>
      <c r="N856" s="46" t="s">
        <v>15</v>
      </c>
      <c r="O856" s="46" t="s">
        <v>16</v>
      </c>
      <c r="P856" s="46" t="s">
        <v>17</v>
      </c>
      <c r="Q856" s="46" t="s">
        <v>18</v>
      </c>
      <c r="R856" s="46" t="s">
        <v>19</v>
      </c>
      <c r="S856" s="46" t="s">
        <v>20</v>
      </c>
      <c r="T856" s="46" t="s">
        <v>21</v>
      </c>
      <c r="U856" s="46" t="s">
        <v>22</v>
      </c>
      <c r="V856" s="46" t="s">
        <v>23</v>
      </c>
      <c r="W856" s="46" t="s">
        <v>24</v>
      </c>
      <c r="X856" s="46" t="s">
        <v>25</v>
      </c>
      <c r="Y856" s="47" t="s">
        <v>26</v>
      </c>
      <c r="AA856" s="58" t="s">
        <v>3</v>
      </c>
      <c r="AB856" s="59" t="s">
        <v>4</v>
      </c>
      <c r="AC856" s="59" t="s">
        <v>5</v>
      </c>
      <c r="AD856" s="59" t="s">
        <v>6</v>
      </c>
      <c r="AE856" s="59" t="s">
        <v>7</v>
      </c>
      <c r="AF856" s="59" t="s">
        <v>8</v>
      </c>
      <c r="AG856" s="59" t="s">
        <v>9</v>
      </c>
      <c r="AH856" s="59" t="s">
        <v>10</v>
      </c>
      <c r="AI856" s="59" t="s">
        <v>11</v>
      </c>
      <c r="AJ856" s="59" t="s">
        <v>12</v>
      </c>
      <c r="AK856" s="59" t="s">
        <v>13</v>
      </c>
      <c r="AL856" s="59" t="s">
        <v>14</v>
      </c>
      <c r="AM856" s="59" t="s">
        <v>15</v>
      </c>
      <c r="AN856" s="59" t="s">
        <v>16</v>
      </c>
      <c r="AO856" s="59" t="s">
        <v>17</v>
      </c>
      <c r="AP856" s="59" t="s">
        <v>18</v>
      </c>
      <c r="AQ856" s="59" t="s">
        <v>19</v>
      </c>
      <c r="AR856" s="59" t="s">
        <v>20</v>
      </c>
      <c r="AS856" s="59" t="s">
        <v>21</v>
      </c>
      <c r="AT856" s="59" t="s">
        <v>22</v>
      </c>
      <c r="AU856" s="59" t="s">
        <v>23</v>
      </c>
      <c r="AV856" s="59" t="s">
        <v>24</v>
      </c>
      <c r="AW856" s="59" t="s">
        <v>25</v>
      </c>
      <c r="AX856" s="118" t="s">
        <v>26</v>
      </c>
      <c r="AY856" s="487"/>
      <c r="AZ856" s="531"/>
      <c r="BA856" s="163" t="s">
        <v>29</v>
      </c>
    </row>
    <row r="857" spans="1:137" s="161" customFormat="1" ht="16.149999999999999" customHeight="1" thickBot="1">
      <c r="A857" s="483" t="s">
        <v>204</v>
      </c>
      <c r="B857" s="484"/>
      <c r="C857" s="484"/>
      <c r="D857" s="484"/>
      <c r="E857" s="484"/>
      <c r="F857" s="484"/>
      <c r="G857" s="484"/>
      <c r="H857" s="484"/>
      <c r="I857" s="484"/>
      <c r="J857" s="484"/>
      <c r="K857" s="484"/>
      <c r="L857" s="484"/>
      <c r="M857" s="484"/>
      <c r="N857" s="484"/>
      <c r="O857" s="484"/>
      <c r="P857" s="484"/>
      <c r="Q857" s="484"/>
      <c r="R857" s="484"/>
      <c r="S857" s="484"/>
      <c r="T857" s="484"/>
      <c r="U857" s="484"/>
      <c r="V857" s="484"/>
      <c r="W857" s="484"/>
      <c r="X857" s="484"/>
      <c r="Y857" s="485"/>
      <c r="AA857" s="500">
        <v>2</v>
      </c>
      <c r="AB857" s="501"/>
      <c r="AC857" s="501"/>
      <c r="AD857" s="501"/>
      <c r="AE857" s="501"/>
      <c r="AF857" s="501"/>
      <c r="AG857" s="501"/>
      <c r="AH857" s="501"/>
      <c r="AI857" s="501"/>
      <c r="AJ857" s="501"/>
      <c r="AK857" s="501"/>
      <c r="AL857" s="501"/>
      <c r="AM857" s="501"/>
      <c r="AN857" s="501"/>
      <c r="AO857" s="501"/>
      <c r="AP857" s="501"/>
      <c r="AQ857" s="501"/>
      <c r="AR857" s="501"/>
      <c r="AS857" s="501"/>
      <c r="AT857" s="501"/>
      <c r="AU857" s="501"/>
      <c r="AV857" s="501"/>
      <c r="AW857" s="501"/>
      <c r="AX857" s="502"/>
      <c r="AY857" s="168">
        <v>3</v>
      </c>
      <c r="AZ857" s="170">
        <v>4</v>
      </c>
      <c r="BA857" s="171">
        <v>5</v>
      </c>
    </row>
    <row r="858" spans="1:137">
      <c r="A858" s="45">
        <v>1</v>
      </c>
      <c r="B858" s="158">
        <f>AA858+$BA858+$AZ858+$AY858</f>
        <v>1496.1709999999998</v>
      </c>
      <c r="C858" s="158">
        <f t="shared" ref="C858:R873" si="90">AB858+$BA858+$AZ858+$AY858</f>
        <v>1488.8709999999999</v>
      </c>
      <c r="D858" s="158">
        <f t="shared" si="90"/>
        <v>1484.3209999999999</v>
      </c>
      <c r="E858" s="158">
        <f t="shared" si="90"/>
        <v>1485.471</v>
      </c>
      <c r="F858" s="158">
        <f t="shared" si="90"/>
        <v>1491.241</v>
      </c>
      <c r="G858" s="158">
        <f t="shared" si="90"/>
        <v>1547.3609999999999</v>
      </c>
      <c r="H858" s="158">
        <f t="shared" si="90"/>
        <v>1673.751</v>
      </c>
      <c r="I858" s="158">
        <f t="shared" si="90"/>
        <v>1855.1609999999998</v>
      </c>
      <c r="J858" s="158">
        <f t="shared" si="90"/>
        <v>1973.6909999999998</v>
      </c>
      <c r="K858" s="158">
        <f t="shared" si="90"/>
        <v>2163.5309999999999</v>
      </c>
      <c r="L858" s="158">
        <f t="shared" si="90"/>
        <v>2165.2709999999997</v>
      </c>
      <c r="M858" s="158">
        <f t="shared" si="90"/>
        <v>2198.0010000000002</v>
      </c>
      <c r="N858" s="158">
        <f t="shared" si="90"/>
        <v>2196.7510000000002</v>
      </c>
      <c r="O858" s="158">
        <f t="shared" si="90"/>
        <v>2227.4309999999996</v>
      </c>
      <c r="P858" s="158">
        <f t="shared" si="90"/>
        <v>2260.0609999999997</v>
      </c>
      <c r="Q858" s="158">
        <f t="shared" si="90"/>
        <v>2243.3310000000001</v>
      </c>
      <c r="R858" s="158">
        <f t="shared" si="90"/>
        <v>2244.5609999999997</v>
      </c>
      <c r="S858" s="158">
        <f t="shared" ref="S858:S888" si="91">AR858+$BA858+$AZ858+$AY858</f>
        <v>2271.8509999999997</v>
      </c>
      <c r="T858" s="158">
        <f t="shared" ref="T858:T888" si="92">AS858+$BA858+$AZ858+$AY858</f>
        <v>2295.3209999999999</v>
      </c>
      <c r="U858" s="158">
        <f t="shared" ref="U858:U888" si="93">AT858+$BA858+$AZ858+$AY858</f>
        <v>2168.1109999999999</v>
      </c>
      <c r="V858" s="158">
        <f t="shared" ref="V858:V888" si="94">AU858+$BA858+$AZ858+$AY858</f>
        <v>2020.0409999999999</v>
      </c>
      <c r="W858" s="158">
        <f t="shared" ref="W858:W888" si="95">AV858+$BA858+$AZ858+$AY858</f>
        <v>1801.9309999999998</v>
      </c>
      <c r="X858" s="158">
        <f t="shared" ref="X858:X888" si="96">AW858+$BA858+$AZ858+$AY858</f>
        <v>1801.3309999999999</v>
      </c>
      <c r="Y858" s="158">
        <f t="shared" ref="Y858:Y888" si="97">AX858+$BA858+$AZ858+$AY858</f>
        <v>1689.1509999999998</v>
      </c>
      <c r="Z858" s="35"/>
      <c r="AA858" s="39">
        <v>1083.8399999999999</v>
      </c>
      <c r="AB858" s="37">
        <v>1076.54</v>
      </c>
      <c r="AC858" s="37">
        <v>1071.99</v>
      </c>
      <c r="AD858" s="37">
        <v>1073.1400000000001</v>
      </c>
      <c r="AE858" s="37">
        <v>1078.9100000000001</v>
      </c>
      <c r="AF858" s="37">
        <v>1135.03</v>
      </c>
      <c r="AG858" s="37">
        <v>1261.42</v>
      </c>
      <c r="AH858" s="37">
        <v>1442.83</v>
      </c>
      <c r="AI858" s="37">
        <v>1561.36</v>
      </c>
      <c r="AJ858" s="37">
        <v>1751.2</v>
      </c>
      <c r="AK858" s="37">
        <v>1752.94</v>
      </c>
      <c r="AL858" s="37">
        <v>1785.67</v>
      </c>
      <c r="AM858" s="37">
        <v>1784.42</v>
      </c>
      <c r="AN858" s="37">
        <v>1815.1</v>
      </c>
      <c r="AO858" s="37">
        <v>1847.73</v>
      </c>
      <c r="AP858" s="37">
        <v>1831</v>
      </c>
      <c r="AQ858" s="37">
        <v>1832.23</v>
      </c>
      <c r="AR858" s="37">
        <v>1859.52</v>
      </c>
      <c r="AS858" s="37">
        <v>1882.99</v>
      </c>
      <c r="AT858" s="37">
        <v>1755.78</v>
      </c>
      <c r="AU858" s="37">
        <v>1607.71</v>
      </c>
      <c r="AV858" s="37">
        <v>1389.6</v>
      </c>
      <c r="AW858" s="37">
        <v>1389</v>
      </c>
      <c r="AX858" s="38">
        <v>1276.82</v>
      </c>
      <c r="AY858" s="313">
        <v>407.52</v>
      </c>
      <c r="AZ858" s="385">
        <v>4.8109999999999999</v>
      </c>
      <c r="BA858" s="164">
        <v>0</v>
      </c>
    </row>
    <row r="859" spans="1:137">
      <c r="A859" s="45">
        <v>2</v>
      </c>
      <c r="B859" s="158">
        <f t="shared" ref="B859:Q888" si="98">AA859+$BA859+$AZ859+$AY859</f>
        <v>1586.6409999999998</v>
      </c>
      <c r="C859" s="158">
        <f t="shared" si="90"/>
        <v>1503.971</v>
      </c>
      <c r="D859" s="158">
        <f t="shared" si="90"/>
        <v>1498.4509999999998</v>
      </c>
      <c r="E859" s="158">
        <f t="shared" si="90"/>
        <v>1500.9109999999998</v>
      </c>
      <c r="F859" s="158">
        <f t="shared" si="90"/>
        <v>1510.8209999999999</v>
      </c>
      <c r="G859" s="158">
        <f t="shared" si="90"/>
        <v>1600.721</v>
      </c>
      <c r="H859" s="158">
        <f t="shared" si="90"/>
        <v>1759.3209999999999</v>
      </c>
      <c r="I859" s="158">
        <f t="shared" si="90"/>
        <v>1862.8509999999999</v>
      </c>
      <c r="J859" s="158">
        <f t="shared" si="90"/>
        <v>1982.1009999999999</v>
      </c>
      <c r="K859" s="158">
        <f t="shared" si="90"/>
        <v>2109.3310000000001</v>
      </c>
      <c r="L859" s="158">
        <f t="shared" si="90"/>
        <v>2125.6610000000001</v>
      </c>
      <c r="M859" s="158">
        <f t="shared" si="90"/>
        <v>2135.3509999999997</v>
      </c>
      <c r="N859" s="158">
        <f t="shared" si="90"/>
        <v>2124.3310000000001</v>
      </c>
      <c r="O859" s="158">
        <f t="shared" si="90"/>
        <v>2134.3710000000001</v>
      </c>
      <c r="P859" s="158">
        <f t="shared" si="90"/>
        <v>2167.7809999999999</v>
      </c>
      <c r="Q859" s="158">
        <f t="shared" si="90"/>
        <v>2135.9610000000002</v>
      </c>
      <c r="R859" s="158">
        <f t="shared" si="90"/>
        <v>2202.8509999999997</v>
      </c>
      <c r="S859" s="158">
        <f t="shared" si="91"/>
        <v>2255.3109999999997</v>
      </c>
      <c r="T859" s="158">
        <f t="shared" si="92"/>
        <v>2305.261</v>
      </c>
      <c r="U859" s="158">
        <f t="shared" si="93"/>
        <v>2233.7910000000002</v>
      </c>
      <c r="V859" s="158">
        <f t="shared" si="94"/>
        <v>2028.5609999999999</v>
      </c>
      <c r="W859" s="158">
        <f t="shared" si="95"/>
        <v>1996.8109999999999</v>
      </c>
      <c r="X859" s="158">
        <f t="shared" si="96"/>
        <v>1895.8509999999999</v>
      </c>
      <c r="Y859" s="158">
        <f t="shared" si="97"/>
        <v>1796.221</v>
      </c>
      <c r="Z859" s="35"/>
      <c r="AA859" s="36">
        <v>1174.31</v>
      </c>
      <c r="AB859" s="37">
        <v>1091.6400000000001</v>
      </c>
      <c r="AC859" s="37">
        <v>1086.1199999999999</v>
      </c>
      <c r="AD859" s="37">
        <v>1088.58</v>
      </c>
      <c r="AE859" s="37">
        <v>1098.49</v>
      </c>
      <c r="AF859" s="37">
        <v>1188.3900000000001</v>
      </c>
      <c r="AG859" s="37">
        <v>1346.99</v>
      </c>
      <c r="AH859" s="37">
        <v>1450.52</v>
      </c>
      <c r="AI859" s="37">
        <v>1569.77</v>
      </c>
      <c r="AJ859" s="37">
        <v>1697</v>
      </c>
      <c r="AK859" s="37">
        <v>1713.33</v>
      </c>
      <c r="AL859" s="37">
        <v>1723.02</v>
      </c>
      <c r="AM859" s="37">
        <v>1712</v>
      </c>
      <c r="AN859" s="37">
        <v>1722.04</v>
      </c>
      <c r="AO859" s="37">
        <v>1755.45</v>
      </c>
      <c r="AP859" s="37">
        <v>1723.63</v>
      </c>
      <c r="AQ859" s="37">
        <v>1790.52</v>
      </c>
      <c r="AR859" s="37">
        <v>1842.98</v>
      </c>
      <c r="AS859" s="37">
        <v>1892.93</v>
      </c>
      <c r="AT859" s="37">
        <v>1821.46</v>
      </c>
      <c r="AU859" s="37">
        <v>1616.23</v>
      </c>
      <c r="AV859" s="37">
        <v>1584.48</v>
      </c>
      <c r="AW859" s="37">
        <v>1483.52</v>
      </c>
      <c r="AX859" s="38">
        <v>1383.89</v>
      </c>
      <c r="AY859" s="314">
        <v>407.52</v>
      </c>
      <c r="AZ859" s="386">
        <v>4.8109999999999999</v>
      </c>
      <c r="BA859" s="148">
        <v>0</v>
      </c>
    </row>
    <row r="860" spans="1:137">
      <c r="A860" s="45">
        <v>3</v>
      </c>
      <c r="B860" s="158">
        <f t="shared" si="98"/>
        <v>1659.6609999999998</v>
      </c>
      <c r="C860" s="158">
        <f t="shared" si="90"/>
        <v>1611.3509999999999</v>
      </c>
      <c r="D860" s="158">
        <f t="shared" si="90"/>
        <v>1586.0509999999999</v>
      </c>
      <c r="E860" s="158">
        <f t="shared" si="90"/>
        <v>1582.9509999999998</v>
      </c>
      <c r="F860" s="158">
        <f t="shared" si="90"/>
        <v>1583.961</v>
      </c>
      <c r="G860" s="158">
        <f t="shared" si="90"/>
        <v>1653.3809999999999</v>
      </c>
      <c r="H860" s="158">
        <f t="shared" si="90"/>
        <v>1755.8109999999999</v>
      </c>
      <c r="I860" s="158">
        <f t="shared" si="90"/>
        <v>1907.3109999999999</v>
      </c>
      <c r="J860" s="158">
        <f t="shared" si="90"/>
        <v>2073.6610000000001</v>
      </c>
      <c r="K860" s="158">
        <f t="shared" si="90"/>
        <v>2246.5909999999999</v>
      </c>
      <c r="L860" s="158">
        <f t="shared" si="90"/>
        <v>2285.451</v>
      </c>
      <c r="M860" s="158">
        <f t="shared" si="90"/>
        <v>2294.261</v>
      </c>
      <c r="N860" s="158">
        <f t="shared" si="90"/>
        <v>2284.2510000000002</v>
      </c>
      <c r="O860" s="158">
        <f t="shared" si="90"/>
        <v>2332.7809999999999</v>
      </c>
      <c r="P860" s="158">
        <f t="shared" si="90"/>
        <v>2367.9610000000002</v>
      </c>
      <c r="Q860" s="158">
        <f t="shared" si="90"/>
        <v>2377.7110000000002</v>
      </c>
      <c r="R860" s="158">
        <f t="shared" si="90"/>
        <v>2299.3909999999996</v>
      </c>
      <c r="S860" s="158">
        <f t="shared" si="91"/>
        <v>2267.1909999999998</v>
      </c>
      <c r="T860" s="158">
        <f t="shared" si="92"/>
        <v>2231.4809999999998</v>
      </c>
      <c r="U860" s="158">
        <f t="shared" si="93"/>
        <v>2250.5309999999999</v>
      </c>
      <c r="V860" s="158">
        <f t="shared" si="94"/>
        <v>2062.1509999999998</v>
      </c>
      <c r="W860" s="158">
        <f t="shared" si="95"/>
        <v>1894.471</v>
      </c>
      <c r="X860" s="158">
        <f t="shared" si="96"/>
        <v>1874.3709999999999</v>
      </c>
      <c r="Y860" s="158">
        <f t="shared" si="97"/>
        <v>1772.8209999999999</v>
      </c>
      <c r="Z860" s="35"/>
      <c r="AA860" s="36">
        <v>1247.33</v>
      </c>
      <c r="AB860" s="37">
        <v>1199.02</v>
      </c>
      <c r="AC860" s="37">
        <v>1173.72</v>
      </c>
      <c r="AD860" s="37">
        <v>1170.6199999999999</v>
      </c>
      <c r="AE860" s="37">
        <v>1171.6300000000001</v>
      </c>
      <c r="AF860" s="37">
        <v>1241.05</v>
      </c>
      <c r="AG860" s="37">
        <v>1343.48</v>
      </c>
      <c r="AH860" s="37">
        <v>1494.98</v>
      </c>
      <c r="AI860" s="37">
        <v>1661.33</v>
      </c>
      <c r="AJ860" s="37">
        <v>1834.26</v>
      </c>
      <c r="AK860" s="37">
        <v>1873.12</v>
      </c>
      <c r="AL860" s="37">
        <v>1881.93</v>
      </c>
      <c r="AM860" s="37">
        <v>1871.92</v>
      </c>
      <c r="AN860" s="37">
        <v>1920.45</v>
      </c>
      <c r="AO860" s="37">
        <v>1955.63</v>
      </c>
      <c r="AP860" s="37">
        <v>1965.38</v>
      </c>
      <c r="AQ860" s="37">
        <v>1887.06</v>
      </c>
      <c r="AR860" s="37">
        <v>1854.86</v>
      </c>
      <c r="AS860" s="37">
        <v>1819.15</v>
      </c>
      <c r="AT860" s="37">
        <v>1838.2</v>
      </c>
      <c r="AU860" s="37">
        <v>1649.82</v>
      </c>
      <c r="AV860" s="37">
        <v>1482.14</v>
      </c>
      <c r="AW860" s="37">
        <v>1462.04</v>
      </c>
      <c r="AX860" s="38">
        <v>1360.49</v>
      </c>
      <c r="AY860" s="314">
        <v>407.52</v>
      </c>
      <c r="AZ860" s="386">
        <v>4.8109999999999999</v>
      </c>
      <c r="BA860" s="148">
        <v>0</v>
      </c>
    </row>
    <row r="861" spans="1:137">
      <c r="A861" s="45">
        <v>4</v>
      </c>
      <c r="B861" s="158">
        <f t="shared" si="98"/>
        <v>1753.2009999999998</v>
      </c>
      <c r="C861" s="158">
        <f t="shared" si="90"/>
        <v>1654.961</v>
      </c>
      <c r="D861" s="158">
        <f t="shared" si="90"/>
        <v>1652.1409999999998</v>
      </c>
      <c r="E861" s="158">
        <f t="shared" si="90"/>
        <v>1639.1809999999998</v>
      </c>
      <c r="F861" s="158">
        <f t="shared" si="90"/>
        <v>1591.8309999999999</v>
      </c>
      <c r="G861" s="158">
        <f t="shared" si="90"/>
        <v>1630.471</v>
      </c>
      <c r="H861" s="158">
        <f t="shared" si="90"/>
        <v>1665.9109999999998</v>
      </c>
      <c r="I861" s="158">
        <f t="shared" si="90"/>
        <v>1761.8209999999999</v>
      </c>
      <c r="J861" s="158">
        <f t="shared" si="90"/>
        <v>1989.8709999999999</v>
      </c>
      <c r="K861" s="158">
        <f t="shared" si="90"/>
        <v>2095.8009999999999</v>
      </c>
      <c r="L861" s="158">
        <f t="shared" si="90"/>
        <v>2100.4009999999998</v>
      </c>
      <c r="M861" s="158">
        <f t="shared" si="90"/>
        <v>2153.6709999999998</v>
      </c>
      <c r="N861" s="158">
        <f t="shared" si="90"/>
        <v>2162.7309999999998</v>
      </c>
      <c r="O861" s="158">
        <f t="shared" si="90"/>
        <v>2161.1210000000001</v>
      </c>
      <c r="P861" s="158">
        <f t="shared" si="90"/>
        <v>2170.3710000000001</v>
      </c>
      <c r="Q861" s="158">
        <f t="shared" si="90"/>
        <v>2117.3609999999999</v>
      </c>
      <c r="R861" s="158">
        <f t="shared" si="90"/>
        <v>2188.1409999999996</v>
      </c>
      <c r="S861" s="158">
        <f t="shared" si="91"/>
        <v>2208.221</v>
      </c>
      <c r="T861" s="158">
        <f t="shared" si="92"/>
        <v>2251.8809999999999</v>
      </c>
      <c r="U861" s="158">
        <f t="shared" si="93"/>
        <v>2267.2510000000002</v>
      </c>
      <c r="V861" s="158">
        <f t="shared" si="94"/>
        <v>2133.8710000000001</v>
      </c>
      <c r="W861" s="158">
        <f t="shared" si="95"/>
        <v>1990.8409999999999</v>
      </c>
      <c r="X861" s="158">
        <f t="shared" si="96"/>
        <v>1857.501</v>
      </c>
      <c r="Y861" s="158">
        <f t="shared" si="97"/>
        <v>1733.1209999999999</v>
      </c>
      <c r="Z861" s="35"/>
      <c r="AA861" s="36">
        <v>1340.87</v>
      </c>
      <c r="AB861" s="37">
        <v>1242.6300000000001</v>
      </c>
      <c r="AC861" s="37">
        <v>1239.81</v>
      </c>
      <c r="AD861" s="37">
        <v>1226.8499999999999</v>
      </c>
      <c r="AE861" s="37">
        <v>1179.5</v>
      </c>
      <c r="AF861" s="37">
        <v>1218.1400000000001</v>
      </c>
      <c r="AG861" s="37">
        <v>1253.58</v>
      </c>
      <c r="AH861" s="37">
        <v>1349.49</v>
      </c>
      <c r="AI861" s="37">
        <v>1577.54</v>
      </c>
      <c r="AJ861" s="37">
        <v>1683.47</v>
      </c>
      <c r="AK861" s="37">
        <v>1688.07</v>
      </c>
      <c r="AL861" s="37">
        <v>1741.34</v>
      </c>
      <c r="AM861" s="37">
        <v>1750.4</v>
      </c>
      <c r="AN861" s="37">
        <v>1748.79</v>
      </c>
      <c r="AO861" s="37">
        <v>1758.04</v>
      </c>
      <c r="AP861" s="37">
        <v>1705.03</v>
      </c>
      <c r="AQ861" s="37">
        <v>1775.81</v>
      </c>
      <c r="AR861" s="37">
        <v>1795.89</v>
      </c>
      <c r="AS861" s="37">
        <v>1839.55</v>
      </c>
      <c r="AT861" s="37">
        <v>1854.92</v>
      </c>
      <c r="AU861" s="37">
        <v>1721.54</v>
      </c>
      <c r="AV861" s="37">
        <v>1578.51</v>
      </c>
      <c r="AW861" s="37">
        <v>1445.17</v>
      </c>
      <c r="AX861" s="38">
        <v>1320.79</v>
      </c>
      <c r="AY861" s="314">
        <v>407.52</v>
      </c>
      <c r="AZ861" s="386">
        <v>4.8109999999999999</v>
      </c>
      <c r="BA861" s="148">
        <v>0</v>
      </c>
    </row>
    <row r="862" spans="1:137">
      <c r="A862" s="45">
        <v>5</v>
      </c>
      <c r="B862" s="158">
        <f t="shared" si="98"/>
        <v>1610.0309999999999</v>
      </c>
      <c r="C862" s="158">
        <f t="shared" si="90"/>
        <v>1565.991</v>
      </c>
      <c r="D862" s="158">
        <f t="shared" si="90"/>
        <v>1531.3609999999999</v>
      </c>
      <c r="E862" s="158">
        <f t="shared" si="90"/>
        <v>1529.241</v>
      </c>
      <c r="F862" s="158">
        <f t="shared" si="90"/>
        <v>1538.6609999999998</v>
      </c>
      <c r="G862" s="158">
        <f t="shared" si="90"/>
        <v>1610.8109999999999</v>
      </c>
      <c r="H862" s="158">
        <f t="shared" si="90"/>
        <v>1769.8409999999999</v>
      </c>
      <c r="I862" s="158">
        <f t="shared" si="90"/>
        <v>1979.4309999999998</v>
      </c>
      <c r="J862" s="158">
        <f t="shared" si="90"/>
        <v>2174.6709999999998</v>
      </c>
      <c r="K862" s="158">
        <f t="shared" si="90"/>
        <v>2271.3609999999999</v>
      </c>
      <c r="L862" s="158">
        <f t="shared" si="90"/>
        <v>2288.2910000000002</v>
      </c>
      <c r="M862" s="158">
        <f t="shared" si="90"/>
        <v>2295.7809999999999</v>
      </c>
      <c r="N862" s="158">
        <f t="shared" si="90"/>
        <v>2281.1509999999998</v>
      </c>
      <c r="O862" s="158">
        <f t="shared" si="90"/>
        <v>2281.9209999999998</v>
      </c>
      <c r="P862" s="158">
        <f t="shared" si="90"/>
        <v>2302.1109999999999</v>
      </c>
      <c r="Q862" s="158">
        <f t="shared" si="90"/>
        <v>2262.221</v>
      </c>
      <c r="R862" s="158">
        <f t="shared" si="90"/>
        <v>2258.8209999999999</v>
      </c>
      <c r="S862" s="158">
        <f t="shared" si="91"/>
        <v>2217.6409999999996</v>
      </c>
      <c r="T862" s="158">
        <f t="shared" si="92"/>
        <v>2228.721</v>
      </c>
      <c r="U862" s="158">
        <f t="shared" si="93"/>
        <v>2252.8609999999999</v>
      </c>
      <c r="V862" s="158">
        <f t="shared" si="94"/>
        <v>2067.1309999999999</v>
      </c>
      <c r="W862" s="158">
        <f t="shared" si="95"/>
        <v>1934.3109999999999</v>
      </c>
      <c r="X862" s="158">
        <f t="shared" si="96"/>
        <v>1784.5409999999999</v>
      </c>
      <c r="Y862" s="158">
        <f t="shared" si="97"/>
        <v>1699.3409999999999</v>
      </c>
      <c r="Z862" s="35"/>
      <c r="AA862" s="36">
        <v>1197.7</v>
      </c>
      <c r="AB862" s="37">
        <v>1153.6600000000001</v>
      </c>
      <c r="AC862" s="37">
        <v>1119.03</v>
      </c>
      <c r="AD862" s="37">
        <v>1116.9100000000001</v>
      </c>
      <c r="AE862" s="37">
        <v>1126.33</v>
      </c>
      <c r="AF862" s="37">
        <v>1198.48</v>
      </c>
      <c r="AG862" s="37">
        <v>1357.51</v>
      </c>
      <c r="AH862" s="37">
        <v>1567.1</v>
      </c>
      <c r="AI862" s="37">
        <v>1762.34</v>
      </c>
      <c r="AJ862" s="37">
        <v>1859.03</v>
      </c>
      <c r="AK862" s="37">
        <v>1875.96</v>
      </c>
      <c r="AL862" s="37">
        <v>1883.45</v>
      </c>
      <c r="AM862" s="37">
        <v>1868.82</v>
      </c>
      <c r="AN862" s="37">
        <v>1869.59</v>
      </c>
      <c r="AO862" s="37">
        <v>1889.78</v>
      </c>
      <c r="AP862" s="37">
        <v>1849.89</v>
      </c>
      <c r="AQ862" s="37">
        <v>1846.49</v>
      </c>
      <c r="AR862" s="37">
        <v>1805.31</v>
      </c>
      <c r="AS862" s="37">
        <v>1816.39</v>
      </c>
      <c r="AT862" s="37">
        <v>1840.53</v>
      </c>
      <c r="AU862" s="37">
        <v>1654.8</v>
      </c>
      <c r="AV862" s="37">
        <v>1521.98</v>
      </c>
      <c r="AW862" s="37">
        <v>1372.21</v>
      </c>
      <c r="AX862" s="38">
        <v>1287.01</v>
      </c>
      <c r="AY862" s="314">
        <v>407.52</v>
      </c>
      <c r="AZ862" s="386">
        <v>4.8109999999999999</v>
      </c>
      <c r="BA862" s="148">
        <v>0</v>
      </c>
    </row>
    <row r="863" spans="1:137">
      <c r="A863" s="45">
        <v>6</v>
      </c>
      <c r="B863" s="158">
        <f t="shared" si="98"/>
        <v>1622.261</v>
      </c>
      <c r="C863" s="158">
        <f t="shared" si="90"/>
        <v>1546.261</v>
      </c>
      <c r="D863" s="158">
        <f t="shared" si="90"/>
        <v>1539.751</v>
      </c>
      <c r="E863" s="158">
        <f t="shared" si="90"/>
        <v>1537.8509999999999</v>
      </c>
      <c r="F863" s="158">
        <f t="shared" si="90"/>
        <v>1547.481</v>
      </c>
      <c r="G863" s="158">
        <f t="shared" si="90"/>
        <v>1553.471</v>
      </c>
      <c r="H863" s="158">
        <f t="shared" si="90"/>
        <v>1646.9509999999998</v>
      </c>
      <c r="I863" s="158">
        <f t="shared" si="90"/>
        <v>1814.4409999999998</v>
      </c>
      <c r="J863" s="158">
        <f t="shared" si="90"/>
        <v>1896.721</v>
      </c>
      <c r="K863" s="158">
        <f t="shared" si="90"/>
        <v>1990.1709999999998</v>
      </c>
      <c r="L863" s="158">
        <f t="shared" si="90"/>
        <v>1968.6609999999998</v>
      </c>
      <c r="M863" s="158">
        <f t="shared" si="90"/>
        <v>1968.6009999999999</v>
      </c>
      <c r="N863" s="158">
        <f t="shared" si="90"/>
        <v>1969.1709999999998</v>
      </c>
      <c r="O863" s="158">
        <f t="shared" si="90"/>
        <v>1981.5409999999999</v>
      </c>
      <c r="P863" s="158">
        <f t="shared" si="90"/>
        <v>1999.7809999999999</v>
      </c>
      <c r="Q863" s="158">
        <f t="shared" si="90"/>
        <v>1988.771</v>
      </c>
      <c r="R863" s="158">
        <f t="shared" si="90"/>
        <v>1990.4209999999998</v>
      </c>
      <c r="S863" s="158">
        <f t="shared" si="91"/>
        <v>2162.7709999999997</v>
      </c>
      <c r="T863" s="158">
        <f t="shared" si="92"/>
        <v>2207.2709999999997</v>
      </c>
      <c r="U863" s="158">
        <f t="shared" si="93"/>
        <v>2236.8109999999997</v>
      </c>
      <c r="V863" s="158">
        <f t="shared" si="94"/>
        <v>2076.991</v>
      </c>
      <c r="W863" s="158">
        <f t="shared" si="95"/>
        <v>1919.731</v>
      </c>
      <c r="X863" s="158">
        <f t="shared" si="96"/>
        <v>1738.761</v>
      </c>
      <c r="Y863" s="158">
        <f t="shared" si="97"/>
        <v>1665.1509999999998</v>
      </c>
      <c r="Z863" s="35"/>
      <c r="AA863" s="36">
        <v>1209.93</v>
      </c>
      <c r="AB863" s="37">
        <v>1133.93</v>
      </c>
      <c r="AC863" s="37">
        <v>1127.42</v>
      </c>
      <c r="AD863" s="37">
        <v>1125.52</v>
      </c>
      <c r="AE863" s="37">
        <v>1135.1500000000001</v>
      </c>
      <c r="AF863" s="37">
        <v>1141.1400000000001</v>
      </c>
      <c r="AG863" s="37">
        <v>1234.6199999999999</v>
      </c>
      <c r="AH863" s="37">
        <v>1402.11</v>
      </c>
      <c r="AI863" s="37">
        <v>1484.39</v>
      </c>
      <c r="AJ863" s="37">
        <v>1577.84</v>
      </c>
      <c r="AK863" s="37">
        <v>1556.33</v>
      </c>
      <c r="AL863" s="37">
        <v>1556.27</v>
      </c>
      <c r="AM863" s="37">
        <v>1556.84</v>
      </c>
      <c r="AN863" s="37">
        <v>1569.21</v>
      </c>
      <c r="AO863" s="37">
        <v>1587.45</v>
      </c>
      <c r="AP863" s="37">
        <v>1576.44</v>
      </c>
      <c r="AQ863" s="37">
        <v>1578.09</v>
      </c>
      <c r="AR863" s="37">
        <v>1750.44</v>
      </c>
      <c r="AS863" s="37">
        <v>1794.94</v>
      </c>
      <c r="AT863" s="37">
        <v>1824.48</v>
      </c>
      <c r="AU863" s="37">
        <v>1664.66</v>
      </c>
      <c r="AV863" s="37">
        <v>1507.4</v>
      </c>
      <c r="AW863" s="37">
        <v>1326.43</v>
      </c>
      <c r="AX863" s="38">
        <v>1252.82</v>
      </c>
      <c r="AY863" s="314">
        <v>407.52</v>
      </c>
      <c r="AZ863" s="386">
        <v>4.8109999999999999</v>
      </c>
      <c r="BA863" s="148">
        <v>0</v>
      </c>
    </row>
    <row r="864" spans="1:137">
      <c r="A864" s="45">
        <v>7</v>
      </c>
      <c r="B864" s="158">
        <f t="shared" si="98"/>
        <v>1636.751</v>
      </c>
      <c r="C864" s="158">
        <f t="shared" si="90"/>
        <v>1585.221</v>
      </c>
      <c r="D864" s="158">
        <f t="shared" si="90"/>
        <v>1552.9309999999998</v>
      </c>
      <c r="E864" s="158">
        <f t="shared" si="90"/>
        <v>1554.3309999999999</v>
      </c>
      <c r="F864" s="158">
        <f t="shared" si="90"/>
        <v>1563.8209999999999</v>
      </c>
      <c r="G864" s="158">
        <f t="shared" si="90"/>
        <v>1652.3409999999999</v>
      </c>
      <c r="H864" s="158">
        <f t="shared" si="90"/>
        <v>1751.001</v>
      </c>
      <c r="I864" s="158">
        <f t="shared" si="90"/>
        <v>1992.271</v>
      </c>
      <c r="J864" s="158">
        <f t="shared" si="90"/>
        <v>2128.2910000000002</v>
      </c>
      <c r="K864" s="158">
        <f t="shared" si="90"/>
        <v>2240.471</v>
      </c>
      <c r="L864" s="158">
        <f t="shared" si="90"/>
        <v>2267.1109999999999</v>
      </c>
      <c r="M864" s="158">
        <f t="shared" si="90"/>
        <v>2306.5309999999999</v>
      </c>
      <c r="N864" s="158">
        <f t="shared" si="90"/>
        <v>2274.3109999999997</v>
      </c>
      <c r="O864" s="158">
        <f t="shared" si="90"/>
        <v>2306.0010000000002</v>
      </c>
      <c r="P864" s="158">
        <f t="shared" si="90"/>
        <v>2325.8009999999999</v>
      </c>
      <c r="Q864" s="158">
        <f t="shared" si="90"/>
        <v>2372.3809999999999</v>
      </c>
      <c r="R864" s="158">
        <f t="shared" si="90"/>
        <v>2357.0509999999999</v>
      </c>
      <c r="S864" s="158">
        <f t="shared" si="91"/>
        <v>2293.2910000000002</v>
      </c>
      <c r="T864" s="158">
        <f t="shared" si="92"/>
        <v>2183.7309999999998</v>
      </c>
      <c r="U864" s="158">
        <f t="shared" si="93"/>
        <v>2172.0309999999999</v>
      </c>
      <c r="V864" s="158">
        <f t="shared" si="94"/>
        <v>2052.6009999999997</v>
      </c>
      <c r="W864" s="158">
        <f t="shared" si="95"/>
        <v>1896.9109999999998</v>
      </c>
      <c r="X864" s="158">
        <f t="shared" si="96"/>
        <v>1740.8009999999999</v>
      </c>
      <c r="Y864" s="158">
        <f t="shared" si="97"/>
        <v>1741.1109999999999</v>
      </c>
      <c r="Z864" s="35"/>
      <c r="AA864" s="36">
        <v>1224.42</v>
      </c>
      <c r="AB864" s="37">
        <v>1172.8900000000001</v>
      </c>
      <c r="AC864" s="37">
        <v>1140.5999999999999</v>
      </c>
      <c r="AD864" s="37">
        <v>1142</v>
      </c>
      <c r="AE864" s="37">
        <v>1151.49</v>
      </c>
      <c r="AF864" s="37">
        <v>1240.01</v>
      </c>
      <c r="AG864" s="37">
        <v>1338.67</v>
      </c>
      <c r="AH864" s="37">
        <v>1579.94</v>
      </c>
      <c r="AI864" s="37">
        <v>1715.96</v>
      </c>
      <c r="AJ864" s="37">
        <v>1828.14</v>
      </c>
      <c r="AK864" s="37">
        <v>1854.78</v>
      </c>
      <c r="AL864" s="37">
        <v>1894.2</v>
      </c>
      <c r="AM864" s="37">
        <v>1861.98</v>
      </c>
      <c r="AN864" s="37">
        <v>1893.67</v>
      </c>
      <c r="AO864" s="37">
        <v>1913.47</v>
      </c>
      <c r="AP864" s="37">
        <v>1960.05</v>
      </c>
      <c r="AQ864" s="37">
        <v>1944.72</v>
      </c>
      <c r="AR864" s="37">
        <v>1880.96</v>
      </c>
      <c r="AS864" s="37">
        <v>1771.4</v>
      </c>
      <c r="AT864" s="37">
        <v>1759.7</v>
      </c>
      <c r="AU864" s="37">
        <v>1640.27</v>
      </c>
      <c r="AV864" s="37">
        <v>1484.58</v>
      </c>
      <c r="AW864" s="37">
        <v>1328.47</v>
      </c>
      <c r="AX864" s="38">
        <v>1328.78</v>
      </c>
      <c r="AY864" s="314">
        <v>407.52</v>
      </c>
      <c r="AZ864" s="386">
        <v>4.8109999999999999</v>
      </c>
      <c r="BA864" s="148">
        <v>0</v>
      </c>
    </row>
    <row r="865" spans="1:53">
      <c r="A865" s="45">
        <v>8</v>
      </c>
      <c r="B865" s="158">
        <f t="shared" si="98"/>
        <v>1629.461</v>
      </c>
      <c r="C865" s="158">
        <f t="shared" si="90"/>
        <v>1554.6009999999999</v>
      </c>
      <c r="D865" s="158">
        <f t="shared" si="90"/>
        <v>1550.6109999999999</v>
      </c>
      <c r="E865" s="158">
        <f t="shared" si="90"/>
        <v>1546.4509999999998</v>
      </c>
      <c r="F865" s="158">
        <f t="shared" si="90"/>
        <v>1550.2909999999999</v>
      </c>
      <c r="G865" s="158">
        <f t="shared" si="90"/>
        <v>1562.511</v>
      </c>
      <c r="H865" s="158">
        <f t="shared" si="90"/>
        <v>1702.0309999999999</v>
      </c>
      <c r="I865" s="158">
        <f t="shared" si="90"/>
        <v>1880.011</v>
      </c>
      <c r="J865" s="158">
        <f t="shared" si="90"/>
        <v>2058.2110000000002</v>
      </c>
      <c r="K865" s="158">
        <f t="shared" si="90"/>
        <v>2127.9409999999998</v>
      </c>
      <c r="L865" s="158">
        <f t="shared" si="90"/>
        <v>2135.1409999999996</v>
      </c>
      <c r="M865" s="158">
        <f t="shared" si="90"/>
        <v>2147.8310000000001</v>
      </c>
      <c r="N865" s="158">
        <f t="shared" si="90"/>
        <v>2151.3909999999996</v>
      </c>
      <c r="O865" s="158">
        <f t="shared" si="90"/>
        <v>2168.3409999999999</v>
      </c>
      <c r="P865" s="158">
        <f t="shared" si="90"/>
        <v>2147.2510000000002</v>
      </c>
      <c r="Q865" s="158">
        <f t="shared" si="90"/>
        <v>2143.3609999999999</v>
      </c>
      <c r="R865" s="158">
        <f t="shared" si="90"/>
        <v>2149.6309999999999</v>
      </c>
      <c r="S865" s="158">
        <f t="shared" si="91"/>
        <v>2125.9309999999996</v>
      </c>
      <c r="T865" s="158">
        <f t="shared" si="92"/>
        <v>2147.0309999999999</v>
      </c>
      <c r="U865" s="158">
        <f t="shared" si="93"/>
        <v>2052.8809999999999</v>
      </c>
      <c r="V865" s="158">
        <f t="shared" si="94"/>
        <v>1946.7809999999999</v>
      </c>
      <c r="W865" s="158">
        <f t="shared" si="95"/>
        <v>1819.2909999999999</v>
      </c>
      <c r="X865" s="158">
        <f t="shared" si="96"/>
        <v>1739.8809999999999</v>
      </c>
      <c r="Y865" s="158">
        <f t="shared" si="97"/>
        <v>1648.2809999999999</v>
      </c>
      <c r="Z865" s="35"/>
      <c r="AA865" s="36">
        <v>1217.1300000000001</v>
      </c>
      <c r="AB865" s="37">
        <v>1142.27</v>
      </c>
      <c r="AC865" s="37">
        <v>1138.28</v>
      </c>
      <c r="AD865" s="37">
        <v>1134.1199999999999</v>
      </c>
      <c r="AE865" s="37">
        <v>1137.96</v>
      </c>
      <c r="AF865" s="37">
        <v>1150.18</v>
      </c>
      <c r="AG865" s="37">
        <v>1289.7</v>
      </c>
      <c r="AH865" s="37">
        <v>1467.68</v>
      </c>
      <c r="AI865" s="37">
        <v>1645.88</v>
      </c>
      <c r="AJ865" s="37">
        <v>1715.61</v>
      </c>
      <c r="AK865" s="37">
        <v>1722.81</v>
      </c>
      <c r="AL865" s="37">
        <v>1735.5</v>
      </c>
      <c r="AM865" s="37">
        <v>1739.06</v>
      </c>
      <c r="AN865" s="37">
        <v>1756.01</v>
      </c>
      <c r="AO865" s="37">
        <v>1734.92</v>
      </c>
      <c r="AP865" s="37">
        <v>1731.03</v>
      </c>
      <c r="AQ865" s="37">
        <v>1737.3</v>
      </c>
      <c r="AR865" s="37">
        <v>1713.6</v>
      </c>
      <c r="AS865" s="37">
        <v>1734.7</v>
      </c>
      <c r="AT865" s="37">
        <v>1640.55</v>
      </c>
      <c r="AU865" s="37">
        <v>1534.45</v>
      </c>
      <c r="AV865" s="37">
        <v>1406.96</v>
      </c>
      <c r="AW865" s="37">
        <v>1327.55</v>
      </c>
      <c r="AX865" s="38">
        <v>1235.95</v>
      </c>
      <c r="AY865" s="314">
        <v>407.52</v>
      </c>
      <c r="AZ865" s="386">
        <v>4.8109999999999999</v>
      </c>
      <c r="BA865" s="148">
        <v>0</v>
      </c>
    </row>
    <row r="866" spans="1:53">
      <c r="A866" s="45">
        <v>9</v>
      </c>
      <c r="B866" s="158">
        <f t="shared" si="98"/>
        <v>1575.0609999999999</v>
      </c>
      <c r="C866" s="158">
        <f t="shared" si="90"/>
        <v>1557.5409999999999</v>
      </c>
      <c r="D866" s="158">
        <f t="shared" si="90"/>
        <v>1552.5309999999999</v>
      </c>
      <c r="E866" s="158">
        <f t="shared" si="90"/>
        <v>1552.1709999999998</v>
      </c>
      <c r="F866" s="158">
        <f t="shared" si="90"/>
        <v>1562.7909999999999</v>
      </c>
      <c r="G866" s="158">
        <f t="shared" si="90"/>
        <v>1534.6309999999999</v>
      </c>
      <c r="H866" s="158">
        <f t="shared" si="90"/>
        <v>1711.5709999999999</v>
      </c>
      <c r="I866" s="158">
        <f t="shared" si="90"/>
        <v>1801.6909999999998</v>
      </c>
      <c r="J866" s="158">
        <f t="shared" si="90"/>
        <v>1949.2909999999999</v>
      </c>
      <c r="K866" s="158">
        <f t="shared" si="90"/>
        <v>2026.6909999999998</v>
      </c>
      <c r="L866" s="158">
        <f t="shared" si="90"/>
        <v>2033.461</v>
      </c>
      <c r="M866" s="158">
        <f t="shared" si="90"/>
        <v>2041.0909999999999</v>
      </c>
      <c r="N866" s="158">
        <f t="shared" si="90"/>
        <v>2037.261</v>
      </c>
      <c r="O866" s="158">
        <f t="shared" si="90"/>
        <v>2015.1509999999998</v>
      </c>
      <c r="P866" s="158">
        <f t="shared" si="90"/>
        <v>2040.3909999999998</v>
      </c>
      <c r="Q866" s="158">
        <f t="shared" si="90"/>
        <v>2070.0909999999999</v>
      </c>
      <c r="R866" s="158">
        <f t="shared" si="90"/>
        <v>2093.0209999999997</v>
      </c>
      <c r="S866" s="158">
        <f t="shared" si="91"/>
        <v>2094.8609999999999</v>
      </c>
      <c r="T866" s="158">
        <f t="shared" si="92"/>
        <v>2104.2110000000002</v>
      </c>
      <c r="U866" s="158">
        <f t="shared" si="93"/>
        <v>2026.1209999999999</v>
      </c>
      <c r="V866" s="158">
        <f t="shared" si="94"/>
        <v>1881.6609999999998</v>
      </c>
      <c r="W866" s="158">
        <f t="shared" si="95"/>
        <v>1806.1909999999998</v>
      </c>
      <c r="X866" s="158">
        <f t="shared" si="96"/>
        <v>1690.5509999999999</v>
      </c>
      <c r="Y866" s="158">
        <f t="shared" si="97"/>
        <v>1707.7809999999999</v>
      </c>
      <c r="Z866" s="35"/>
      <c r="AA866" s="36">
        <v>1162.73</v>
      </c>
      <c r="AB866" s="37">
        <v>1145.21</v>
      </c>
      <c r="AC866" s="37">
        <v>1140.2</v>
      </c>
      <c r="AD866" s="37">
        <v>1139.8399999999999</v>
      </c>
      <c r="AE866" s="37">
        <v>1150.46</v>
      </c>
      <c r="AF866" s="37">
        <v>1122.3</v>
      </c>
      <c r="AG866" s="37">
        <v>1299.24</v>
      </c>
      <c r="AH866" s="37">
        <v>1389.36</v>
      </c>
      <c r="AI866" s="37">
        <v>1536.96</v>
      </c>
      <c r="AJ866" s="37">
        <v>1614.36</v>
      </c>
      <c r="AK866" s="37">
        <v>1621.13</v>
      </c>
      <c r="AL866" s="37">
        <v>1628.76</v>
      </c>
      <c r="AM866" s="37">
        <v>1624.93</v>
      </c>
      <c r="AN866" s="37">
        <v>1602.82</v>
      </c>
      <c r="AO866" s="37">
        <v>1628.06</v>
      </c>
      <c r="AP866" s="37">
        <v>1657.76</v>
      </c>
      <c r="AQ866" s="37">
        <v>1680.69</v>
      </c>
      <c r="AR866" s="37">
        <v>1682.53</v>
      </c>
      <c r="AS866" s="37">
        <v>1691.88</v>
      </c>
      <c r="AT866" s="37">
        <v>1613.79</v>
      </c>
      <c r="AU866" s="37">
        <v>1469.33</v>
      </c>
      <c r="AV866" s="37">
        <v>1393.86</v>
      </c>
      <c r="AW866" s="37">
        <v>1278.22</v>
      </c>
      <c r="AX866" s="38">
        <v>1295.45</v>
      </c>
      <c r="AY866" s="314">
        <v>407.52</v>
      </c>
      <c r="AZ866" s="386">
        <v>4.8109999999999999</v>
      </c>
      <c r="BA866" s="148">
        <v>0</v>
      </c>
    </row>
    <row r="867" spans="1:53">
      <c r="A867" s="45">
        <v>10</v>
      </c>
      <c r="B867" s="158">
        <f t="shared" si="98"/>
        <v>1705.1909999999998</v>
      </c>
      <c r="C867" s="158">
        <f t="shared" si="90"/>
        <v>1632.761</v>
      </c>
      <c r="D867" s="158">
        <f t="shared" si="90"/>
        <v>1595.771</v>
      </c>
      <c r="E867" s="158">
        <f t="shared" si="90"/>
        <v>1591.2909999999999</v>
      </c>
      <c r="F867" s="158">
        <f t="shared" si="90"/>
        <v>1589.4509999999998</v>
      </c>
      <c r="G867" s="158">
        <f t="shared" si="90"/>
        <v>1596.3309999999999</v>
      </c>
      <c r="H867" s="158">
        <f t="shared" si="90"/>
        <v>1668.3909999999998</v>
      </c>
      <c r="I867" s="158">
        <f t="shared" si="90"/>
        <v>1736.511</v>
      </c>
      <c r="J867" s="158">
        <f t="shared" si="90"/>
        <v>1940.6509999999998</v>
      </c>
      <c r="K867" s="158">
        <f t="shared" si="90"/>
        <v>2042.8309999999999</v>
      </c>
      <c r="L867" s="158">
        <f t="shared" si="90"/>
        <v>2063.4809999999998</v>
      </c>
      <c r="M867" s="158">
        <f t="shared" si="90"/>
        <v>2079.8409999999999</v>
      </c>
      <c r="N867" s="158">
        <f t="shared" si="90"/>
        <v>2100.8609999999999</v>
      </c>
      <c r="O867" s="158">
        <f t="shared" si="90"/>
        <v>2108.9209999999998</v>
      </c>
      <c r="P867" s="158">
        <f t="shared" si="90"/>
        <v>2096.6509999999998</v>
      </c>
      <c r="Q867" s="158">
        <f t="shared" si="90"/>
        <v>2122.1610000000001</v>
      </c>
      <c r="R867" s="158">
        <f t="shared" si="90"/>
        <v>2112.7809999999999</v>
      </c>
      <c r="S867" s="158">
        <f t="shared" si="91"/>
        <v>2114.2809999999999</v>
      </c>
      <c r="T867" s="158">
        <f t="shared" si="92"/>
        <v>2160.5410000000002</v>
      </c>
      <c r="U867" s="158">
        <f t="shared" si="93"/>
        <v>2103.701</v>
      </c>
      <c r="V867" s="158">
        <f t="shared" si="94"/>
        <v>1956.9109999999998</v>
      </c>
      <c r="W867" s="158">
        <f t="shared" si="95"/>
        <v>1798.9409999999998</v>
      </c>
      <c r="X867" s="158">
        <f t="shared" si="96"/>
        <v>1706.6109999999999</v>
      </c>
      <c r="Y867" s="158">
        <f t="shared" si="97"/>
        <v>1718.021</v>
      </c>
      <c r="Z867" s="35"/>
      <c r="AA867" s="36">
        <v>1292.8599999999999</v>
      </c>
      <c r="AB867" s="37">
        <v>1220.43</v>
      </c>
      <c r="AC867" s="37">
        <v>1183.44</v>
      </c>
      <c r="AD867" s="37">
        <v>1178.96</v>
      </c>
      <c r="AE867" s="37">
        <v>1177.1199999999999</v>
      </c>
      <c r="AF867" s="37">
        <v>1184</v>
      </c>
      <c r="AG867" s="37">
        <v>1256.06</v>
      </c>
      <c r="AH867" s="37">
        <v>1324.18</v>
      </c>
      <c r="AI867" s="37">
        <v>1528.32</v>
      </c>
      <c r="AJ867" s="37">
        <v>1630.5</v>
      </c>
      <c r="AK867" s="37">
        <v>1651.15</v>
      </c>
      <c r="AL867" s="37">
        <v>1667.51</v>
      </c>
      <c r="AM867" s="37">
        <v>1688.53</v>
      </c>
      <c r="AN867" s="37">
        <v>1696.59</v>
      </c>
      <c r="AO867" s="37">
        <v>1684.32</v>
      </c>
      <c r="AP867" s="37">
        <v>1709.83</v>
      </c>
      <c r="AQ867" s="37">
        <v>1700.45</v>
      </c>
      <c r="AR867" s="37">
        <v>1701.95</v>
      </c>
      <c r="AS867" s="37">
        <v>1748.21</v>
      </c>
      <c r="AT867" s="37">
        <v>1691.37</v>
      </c>
      <c r="AU867" s="37">
        <v>1544.58</v>
      </c>
      <c r="AV867" s="37">
        <v>1386.61</v>
      </c>
      <c r="AW867" s="37">
        <v>1294.28</v>
      </c>
      <c r="AX867" s="38">
        <v>1305.69</v>
      </c>
      <c r="AY867" s="314">
        <v>407.52</v>
      </c>
      <c r="AZ867" s="386">
        <v>4.8109999999999999</v>
      </c>
      <c r="BA867" s="148">
        <v>0</v>
      </c>
    </row>
    <row r="868" spans="1:53">
      <c r="A868" s="45">
        <v>11</v>
      </c>
      <c r="B868" s="158">
        <f t="shared" si="98"/>
        <v>1596.711</v>
      </c>
      <c r="C868" s="158">
        <f t="shared" si="90"/>
        <v>1552.271</v>
      </c>
      <c r="D868" s="158">
        <f t="shared" si="90"/>
        <v>1550.0509999999999</v>
      </c>
      <c r="E868" s="158">
        <f t="shared" si="90"/>
        <v>1548.721</v>
      </c>
      <c r="F868" s="158">
        <f t="shared" si="90"/>
        <v>1550.5309999999999</v>
      </c>
      <c r="G868" s="158">
        <f t="shared" si="90"/>
        <v>1442.0409999999999</v>
      </c>
      <c r="H868" s="158">
        <f t="shared" si="90"/>
        <v>1535.1709999999998</v>
      </c>
      <c r="I868" s="158">
        <f t="shared" si="90"/>
        <v>1693.1809999999998</v>
      </c>
      <c r="J868" s="158">
        <f t="shared" si="90"/>
        <v>1798.481</v>
      </c>
      <c r="K868" s="158">
        <f t="shared" si="90"/>
        <v>1903.0409999999999</v>
      </c>
      <c r="L868" s="158">
        <f t="shared" si="90"/>
        <v>1927.8909999999998</v>
      </c>
      <c r="M868" s="158">
        <f t="shared" si="90"/>
        <v>1945.511</v>
      </c>
      <c r="N868" s="158">
        <f t="shared" si="90"/>
        <v>1947.5509999999999</v>
      </c>
      <c r="O868" s="158">
        <f t="shared" si="90"/>
        <v>1963.4109999999998</v>
      </c>
      <c r="P868" s="158">
        <f t="shared" si="90"/>
        <v>1993.9309999999998</v>
      </c>
      <c r="Q868" s="158">
        <f t="shared" si="90"/>
        <v>2032.6409999999998</v>
      </c>
      <c r="R868" s="158">
        <f t="shared" si="90"/>
        <v>2038.4509999999998</v>
      </c>
      <c r="S868" s="158">
        <f t="shared" si="91"/>
        <v>2030.0909999999999</v>
      </c>
      <c r="T868" s="158">
        <f t="shared" si="92"/>
        <v>2069.8009999999999</v>
      </c>
      <c r="U868" s="158">
        <f t="shared" si="93"/>
        <v>2037.8509999999999</v>
      </c>
      <c r="V868" s="158">
        <f t="shared" si="94"/>
        <v>1914.4509999999998</v>
      </c>
      <c r="W868" s="158">
        <f t="shared" si="95"/>
        <v>1791.3009999999999</v>
      </c>
      <c r="X868" s="158">
        <f t="shared" si="96"/>
        <v>1710.1309999999999</v>
      </c>
      <c r="Y868" s="158">
        <f t="shared" si="97"/>
        <v>1734.0809999999999</v>
      </c>
      <c r="Z868" s="35"/>
      <c r="AA868" s="39">
        <v>1184.3800000000001</v>
      </c>
      <c r="AB868" s="37">
        <v>1139.94</v>
      </c>
      <c r="AC868" s="37">
        <v>1137.72</v>
      </c>
      <c r="AD868" s="37">
        <v>1136.3900000000001</v>
      </c>
      <c r="AE868" s="37">
        <v>1138.2</v>
      </c>
      <c r="AF868" s="37">
        <v>1029.71</v>
      </c>
      <c r="AG868" s="37">
        <v>1122.8399999999999</v>
      </c>
      <c r="AH868" s="37">
        <v>1280.8499999999999</v>
      </c>
      <c r="AI868" s="37">
        <v>1386.15</v>
      </c>
      <c r="AJ868" s="37">
        <v>1490.71</v>
      </c>
      <c r="AK868" s="37">
        <v>1515.56</v>
      </c>
      <c r="AL868" s="37">
        <v>1533.18</v>
      </c>
      <c r="AM868" s="37">
        <v>1535.22</v>
      </c>
      <c r="AN868" s="37">
        <v>1551.08</v>
      </c>
      <c r="AO868" s="37">
        <v>1581.6</v>
      </c>
      <c r="AP868" s="37">
        <v>1620.31</v>
      </c>
      <c r="AQ868" s="37">
        <v>1626.12</v>
      </c>
      <c r="AR868" s="37">
        <v>1617.76</v>
      </c>
      <c r="AS868" s="37">
        <v>1657.47</v>
      </c>
      <c r="AT868" s="37">
        <v>1625.52</v>
      </c>
      <c r="AU868" s="37">
        <v>1502.12</v>
      </c>
      <c r="AV868" s="37">
        <v>1378.97</v>
      </c>
      <c r="AW868" s="37">
        <v>1297.8</v>
      </c>
      <c r="AX868" s="38">
        <v>1321.75</v>
      </c>
      <c r="AY868" s="314">
        <v>407.52</v>
      </c>
      <c r="AZ868" s="386">
        <v>4.8109999999999999</v>
      </c>
      <c r="BA868" s="148">
        <v>0</v>
      </c>
    </row>
    <row r="869" spans="1:53">
      <c r="A869" s="45">
        <v>12</v>
      </c>
      <c r="B869" s="158">
        <f t="shared" si="98"/>
        <v>1601.3709999999999</v>
      </c>
      <c r="C869" s="158">
        <f t="shared" si="90"/>
        <v>1565.3609999999999</v>
      </c>
      <c r="D869" s="158">
        <f t="shared" si="90"/>
        <v>1550.7009999999998</v>
      </c>
      <c r="E869" s="158">
        <f t="shared" si="90"/>
        <v>1551.981</v>
      </c>
      <c r="F869" s="158">
        <f t="shared" si="90"/>
        <v>1561.0709999999999</v>
      </c>
      <c r="G869" s="158">
        <f t="shared" si="90"/>
        <v>1609.9209999999998</v>
      </c>
      <c r="H869" s="158">
        <f t="shared" si="90"/>
        <v>1737.491</v>
      </c>
      <c r="I869" s="158">
        <f t="shared" si="90"/>
        <v>1949.3909999999998</v>
      </c>
      <c r="J869" s="158">
        <f t="shared" si="90"/>
        <v>2233.6409999999996</v>
      </c>
      <c r="K869" s="158">
        <f t="shared" si="90"/>
        <v>2309.1109999999999</v>
      </c>
      <c r="L869" s="158">
        <f t="shared" si="90"/>
        <v>2298.8710000000001</v>
      </c>
      <c r="M869" s="158">
        <f t="shared" si="90"/>
        <v>2305.2910000000002</v>
      </c>
      <c r="N869" s="158">
        <f t="shared" si="90"/>
        <v>2318.6709999999998</v>
      </c>
      <c r="O869" s="158">
        <f t="shared" si="90"/>
        <v>2306.8310000000001</v>
      </c>
      <c r="P869" s="158">
        <f t="shared" si="90"/>
        <v>2288.1009999999997</v>
      </c>
      <c r="Q869" s="158">
        <f t="shared" si="90"/>
        <v>2312.1809999999996</v>
      </c>
      <c r="R869" s="158">
        <f t="shared" si="90"/>
        <v>2318.3909999999996</v>
      </c>
      <c r="S869" s="158">
        <f t="shared" si="91"/>
        <v>2316.8009999999999</v>
      </c>
      <c r="T869" s="158">
        <f t="shared" si="92"/>
        <v>2345.2110000000002</v>
      </c>
      <c r="U869" s="158">
        <f t="shared" si="93"/>
        <v>2285.2309999999998</v>
      </c>
      <c r="V869" s="158">
        <f t="shared" si="94"/>
        <v>2166.4409999999998</v>
      </c>
      <c r="W869" s="158">
        <f t="shared" si="95"/>
        <v>1952.1909999999998</v>
      </c>
      <c r="X869" s="158">
        <f t="shared" si="96"/>
        <v>1743.8709999999999</v>
      </c>
      <c r="Y869" s="158">
        <f t="shared" si="97"/>
        <v>1732.8409999999999</v>
      </c>
      <c r="Z869" s="35"/>
      <c r="AA869" s="39">
        <v>1189.04</v>
      </c>
      <c r="AB869" s="37">
        <v>1153.03</v>
      </c>
      <c r="AC869" s="37">
        <v>1138.3699999999999</v>
      </c>
      <c r="AD869" s="37">
        <v>1139.6500000000001</v>
      </c>
      <c r="AE869" s="37">
        <v>1148.74</v>
      </c>
      <c r="AF869" s="37">
        <v>1197.5899999999999</v>
      </c>
      <c r="AG869" s="37">
        <v>1325.16</v>
      </c>
      <c r="AH869" s="37">
        <v>1537.06</v>
      </c>
      <c r="AI869" s="37">
        <v>1821.31</v>
      </c>
      <c r="AJ869" s="37">
        <v>1896.78</v>
      </c>
      <c r="AK869" s="37">
        <v>1886.54</v>
      </c>
      <c r="AL869" s="37">
        <v>1892.96</v>
      </c>
      <c r="AM869" s="37">
        <v>1906.34</v>
      </c>
      <c r="AN869" s="37">
        <v>1894.5</v>
      </c>
      <c r="AO869" s="37">
        <v>1875.77</v>
      </c>
      <c r="AP869" s="37">
        <v>1899.85</v>
      </c>
      <c r="AQ869" s="37">
        <v>1906.06</v>
      </c>
      <c r="AR869" s="37">
        <v>1904.47</v>
      </c>
      <c r="AS869" s="37">
        <v>1932.88</v>
      </c>
      <c r="AT869" s="37">
        <v>1872.9</v>
      </c>
      <c r="AU869" s="37">
        <v>1754.11</v>
      </c>
      <c r="AV869" s="37">
        <v>1539.86</v>
      </c>
      <c r="AW869" s="37">
        <v>1331.54</v>
      </c>
      <c r="AX869" s="38">
        <v>1320.51</v>
      </c>
      <c r="AY869" s="314">
        <v>407.52</v>
      </c>
      <c r="AZ869" s="386">
        <v>4.8109999999999999</v>
      </c>
      <c r="BA869" s="148">
        <v>0</v>
      </c>
    </row>
    <row r="870" spans="1:53">
      <c r="A870" s="45">
        <v>13</v>
      </c>
      <c r="B870" s="158">
        <f t="shared" si="98"/>
        <v>1551.1909999999998</v>
      </c>
      <c r="C870" s="158">
        <f t="shared" si="90"/>
        <v>1546.3509999999999</v>
      </c>
      <c r="D870" s="158">
        <f t="shared" si="90"/>
        <v>1539.721</v>
      </c>
      <c r="E870" s="158">
        <f t="shared" si="90"/>
        <v>1541.1709999999998</v>
      </c>
      <c r="F870" s="158">
        <f t="shared" si="90"/>
        <v>1551.4209999999998</v>
      </c>
      <c r="G870" s="158">
        <f t="shared" si="90"/>
        <v>1554.6109999999999</v>
      </c>
      <c r="H870" s="158">
        <f t="shared" si="90"/>
        <v>1669.481</v>
      </c>
      <c r="I870" s="158">
        <f t="shared" si="90"/>
        <v>1835.5809999999999</v>
      </c>
      <c r="J870" s="158">
        <f t="shared" si="90"/>
        <v>1984.4009999999998</v>
      </c>
      <c r="K870" s="158">
        <f t="shared" si="90"/>
        <v>2043.9109999999998</v>
      </c>
      <c r="L870" s="158">
        <f t="shared" si="90"/>
        <v>2043.261</v>
      </c>
      <c r="M870" s="158">
        <f t="shared" si="90"/>
        <v>2051.4409999999998</v>
      </c>
      <c r="N870" s="158">
        <f t="shared" si="90"/>
        <v>2055.3009999999999</v>
      </c>
      <c r="O870" s="158">
        <f t="shared" si="90"/>
        <v>2081.761</v>
      </c>
      <c r="P870" s="158">
        <f t="shared" si="90"/>
        <v>2089.2110000000002</v>
      </c>
      <c r="Q870" s="158">
        <f t="shared" si="90"/>
        <v>2128.3909999999996</v>
      </c>
      <c r="R870" s="158">
        <f t="shared" si="90"/>
        <v>2146.1210000000001</v>
      </c>
      <c r="S870" s="158">
        <f t="shared" si="91"/>
        <v>2121.6809999999996</v>
      </c>
      <c r="T870" s="158">
        <f t="shared" si="92"/>
        <v>2141.471</v>
      </c>
      <c r="U870" s="158">
        <f t="shared" si="93"/>
        <v>2091.7309999999998</v>
      </c>
      <c r="V870" s="158">
        <f t="shared" si="94"/>
        <v>2026.8109999999999</v>
      </c>
      <c r="W870" s="158">
        <f t="shared" si="95"/>
        <v>1921.4309999999998</v>
      </c>
      <c r="X870" s="158">
        <f t="shared" si="96"/>
        <v>1696.251</v>
      </c>
      <c r="Y870" s="158">
        <f t="shared" si="97"/>
        <v>1666.501</v>
      </c>
      <c r="Z870" s="35"/>
      <c r="AA870" s="39">
        <v>1138.8599999999999</v>
      </c>
      <c r="AB870" s="37">
        <v>1134.02</v>
      </c>
      <c r="AC870" s="37">
        <v>1127.3900000000001</v>
      </c>
      <c r="AD870" s="37">
        <v>1128.8399999999999</v>
      </c>
      <c r="AE870" s="37">
        <v>1139.0899999999999</v>
      </c>
      <c r="AF870" s="37">
        <v>1142.28</v>
      </c>
      <c r="AG870" s="37">
        <v>1257.1500000000001</v>
      </c>
      <c r="AH870" s="37">
        <v>1423.25</v>
      </c>
      <c r="AI870" s="37">
        <v>1572.07</v>
      </c>
      <c r="AJ870" s="37">
        <v>1631.58</v>
      </c>
      <c r="AK870" s="37">
        <v>1630.93</v>
      </c>
      <c r="AL870" s="37">
        <v>1639.11</v>
      </c>
      <c r="AM870" s="37">
        <v>1642.97</v>
      </c>
      <c r="AN870" s="37">
        <v>1669.43</v>
      </c>
      <c r="AO870" s="37">
        <v>1676.88</v>
      </c>
      <c r="AP870" s="37">
        <v>1716.06</v>
      </c>
      <c r="AQ870" s="37">
        <v>1733.79</v>
      </c>
      <c r="AR870" s="37">
        <v>1709.35</v>
      </c>
      <c r="AS870" s="37">
        <v>1729.14</v>
      </c>
      <c r="AT870" s="37">
        <v>1679.4</v>
      </c>
      <c r="AU870" s="37">
        <v>1614.48</v>
      </c>
      <c r="AV870" s="37">
        <v>1509.1</v>
      </c>
      <c r="AW870" s="37">
        <v>1283.92</v>
      </c>
      <c r="AX870" s="38">
        <v>1254.17</v>
      </c>
      <c r="AY870" s="314">
        <v>407.52</v>
      </c>
      <c r="AZ870" s="386">
        <v>4.8109999999999999</v>
      </c>
      <c r="BA870" s="148">
        <v>0</v>
      </c>
    </row>
    <row r="871" spans="1:53">
      <c r="A871" s="45">
        <v>14</v>
      </c>
      <c r="B871" s="158">
        <f t="shared" si="98"/>
        <v>1553.0509999999999</v>
      </c>
      <c r="C871" s="158">
        <f t="shared" si="90"/>
        <v>1549.6509999999998</v>
      </c>
      <c r="D871" s="158">
        <f t="shared" si="90"/>
        <v>1543.8109999999999</v>
      </c>
      <c r="E871" s="158">
        <f t="shared" si="90"/>
        <v>1546.481</v>
      </c>
      <c r="F871" s="158">
        <f t="shared" si="90"/>
        <v>1555.1609999999998</v>
      </c>
      <c r="G871" s="158">
        <f t="shared" si="90"/>
        <v>1577.6909999999998</v>
      </c>
      <c r="H871" s="158">
        <f t="shared" si="90"/>
        <v>1688.6709999999998</v>
      </c>
      <c r="I871" s="158">
        <f t="shared" si="90"/>
        <v>1860.0909999999999</v>
      </c>
      <c r="J871" s="158">
        <f t="shared" si="90"/>
        <v>2074.9610000000002</v>
      </c>
      <c r="K871" s="158">
        <f t="shared" si="90"/>
        <v>2172.2809999999999</v>
      </c>
      <c r="L871" s="158">
        <f t="shared" si="90"/>
        <v>2170.7910000000002</v>
      </c>
      <c r="M871" s="158">
        <f t="shared" si="90"/>
        <v>2196.701</v>
      </c>
      <c r="N871" s="158">
        <f t="shared" si="90"/>
        <v>2188.5010000000002</v>
      </c>
      <c r="O871" s="158">
        <f t="shared" si="90"/>
        <v>2199.0010000000002</v>
      </c>
      <c r="P871" s="158">
        <f t="shared" si="90"/>
        <v>2219.8209999999999</v>
      </c>
      <c r="Q871" s="158">
        <f t="shared" si="90"/>
        <v>2254.5410000000002</v>
      </c>
      <c r="R871" s="158">
        <f t="shared" si="90"/>
        <v>2267.241</v>
      </c>
      <c r="S871" s="158">
        <f t="shared" si="91"/>
        <v>2255.0209999999997</v>
      </c>
      <c r="T871" s="158">
        <f t="shared" si="92"/>
        <v>2306.8909999999996</v>
      </c>
      <c r="U871" s="158">
        <f t="shared" si="93"/>
        <v>2249.9809999999998</v>
      </c>
      <c r="V871" s="158">
        <f t="shared" si="94"/>
        <v>2104.0810000000001</v>
      </c>
      <c r="W871" s="158">
        <f t="shared" si="95"/>
        <v>1957.1609999999998</v>
      </c>
      <c r="X871" s="158">
        <f t="shared" si="96"/>
        <v>1720.021</v>
      </c>
      <c r="Y871" s="158">
        <f t="shared" si="97"/>
        <v>1715.9309999999998</v>
      </c>
      <c r="Z871" s="35"/>
      <c r="AA871" s="39">
        <v>1140.72</v>
      </c>
      <c r="AB871" s="37">
        <v>1137.32</v>
      </c>
      <c r="AC871" s="37">
        <v>1131.48</v>
      </c>
      <c r="AD871" s="37">
        <v>1134.1500000000001</v>
      </c>
      <c r="AE871" s="37">
        <v>1142.83</v>
      </c>
      <c r="AF871" s="37">
        <v>1165.3599999999999</v>
      </c>
      <c r="AG871" s="37">
        <v>1276.3399999999999</v>
      </c>
      <c r="AH871" s="37">
        <v>1447.76</v>
      </c>
      <c r="AI871" s="37">
        <v>1662.63</v>
      </c>
      <c r="AJ871" s="37">
        <v>1759.95</v>
      </c>
      <c r="AK871" s="37">
        <v>1758.46</v>
      </c>
      <c r="AL871" s="37">
        <v>1784.37</v>
      </c>
      <c r="AM871" s="37">
        <v>1776.17</v>
      </c>
      <c r="AN871" s="37">
        <v>1786.67</v>
      </c>
      <c r="AO871" s="37">
        <v>1807.49</v>
      </c>
      <c r="AP871" s="37">
        <v>1842.21</v>
      </c>
      <c r="AQ871" s="37">
        <v>1854.91</v>
      </c>
      <c r="AR871" s="37">
        <v>1842.69</v>
      </c>
      <c r="AS871" s="37">
        <v>1894.56</v>
      </c>
      <c r="AT871" s="37">
        <v>1837.65</v>
      </c>
      <c r="AU871" s="37">
        <v>1691.75</v>
      </c>
      <c r="AV871" s="37">
        <v>1544.83</v>
      </c>
      <c r="AW871" s="37">
        <v>1307.69</v>
      </c>
      <c r="AX871" s="38">
        <v>1303.5999999999999</v>
      </c>
      <c r="AY871" s="314">
        <v>407.52</v>
      </c>
      <c r="AZ871" s="386">
        <v>4.8109999999999999</v>
      </c>
      <c r="BA871" s="148">
        <v>0</v>
      </c>
    </row>
    <row r="872" spans="1:53">
      <c r="A872" s="45">
        <v>15</v>
      </c>
      <c r="B872" s="158">
        <f t="shared" si="98"/>
        <v>1596.5609999999999</v>
      </c>
      <c r="C872" s="158">
        <f t="shared" si="90"/>
        <v>1548.6909999999998</v>
      </c>
      <c r="D872" s="158">
        <f t="shared" si="90"/>
        <v>1546.5609999999999</v>
      </c>
      <c r="E872" s="158">
        <f t="shared" si="90"/>
        <v>1555.3709999999999</v>
      </c>
      <c r="F872" s="158">
        <f t="shared" si="90"/>
        <v>1586.8409999999999</v>
      </c>
      <c r="G872" s="158">
        <f t="shared" si="90"/>
        <v>1622.521</v>
      </c>
      <c r="H872" s="158">
        <f t="shared" si="90"/>
        <v>1723.6109999999999</v>
      </c>
      <c r="I872" s="158">
        <f t="shared" si="90"/>
        <v>1894.5509999999999</v>
      </c>
      <c r="J872" s="158">
        <f t="shared" si="90"/>
        <v>2125.5410000000002</v>
      </c>
      <c r="K872" s="158">
        <f t="shared" si="90"/>
        <v>2167.4809999999998</v>
      </c>
      <c r="L872" s="158">
        <f t="shared" si="90"/>
        <v>2159.2910000000002</v>
      </c>
      <c r="M872" s="158">
        <f t="shared" si="90"/>
        <v>2167.7910000000002</v>
      </c>
      <c r="N872" s="158">
        <f t="shared" si="90"/>
        <v>2167.4610000000002</v>
      </c>
      <c r="O872" s="158">
        <f t="shared" si="90"/>
        <v>2202.1210000000001</v>
      </c>
      <c r="P872" s="158">
        <f t="shared" si="90"/>
        <v>2220.0509999999999</v>
      </c>
      <c r="Q872" s="158">
        <f t="shared" si="90"/>
        <v>2276.8809999999999</v>
      </c>
      <c r="R872" s="158">
        <f t="shared" si="90"/>
        <v>2259.9409999999998</v>
      </c>
      <c r="S872" s="158">
        <f t="shared" si="91"/>
        <v>2506.431</v>
      </c>
      <c r="T872" s="158">
        <f t="shared" si="92"/>
        <v>2195.7510000000002</v>
      </c>
      <c r="U872" s="158">
        <f t="shared" si="93"/>
        <v>2550.8810000000003</v>
      </c>
      <c r="V872" s="158">
        <f t="shared" si="94"/>
        <v>2317.9209999999998</v>
      </c>
      <c r="W872" s="158">
        <f t="shared" si="95"/>
        <v>2154.721</v>
      </c>
      <c r="X872" s="158">
        <f t="shared" si="96"/>
        <v>1849.8709999999999</v>
      </c>
      <c r="Y872" s="158">
        <f t="shared" si="97"/>
        <v>1774.3009999999999</v>
      </c>
      <c r="Z872" s="35"/>
      <c r="AA872" s="39">
        <v>1184.23</v>
      </c>
      <c r="AB872" s="37">
        <v>1136.3599999999999</v>
      </c>
      <c r="AC872" s="37">
        <v>1134.23</v>
      </c>
      <c r="AD872" s="37">
        <v>1143.04</v>
      </c>
      <c r="AE872" s="37">
        <v>1174.51</v>
      </c>
      <c r="AF872" s="37">
        <v>1210.19</v>
      </c>
      <c r="AG872" s="37">
        <v>1311.28</v>
      </c>
      <c r="AH872" s="37">
        <v>1482.22</v>
      </c>
      <c r="AI872" s="37">
        <v>1713.21</v>
      </c>
      <c r="AJ872" s="37">
        <v>1755.15</v>
      </c>
      <c r="AK872" s="37">
        <v>1746.96</v>
      </c>
      <c r="AL872" s="37">
        <v>1755.46</v>
      </c>
      <c r="AM872" s="37">
        <v>1755.13</v>
      </c>
      <c r="AN872" s="37">
        <v>1789.79</v>
      </c>
      <c r="AO872" s="37">
        <v>1807.72</v>
      </c>
      <c r="AP872" s="37">
        <v>1864.55</v>
      </c>
      <c r="AQ872" s="37">
        <v>1847.61</v>
      </c>
      <c r="AR872" s="37">
        <v>2094.1</v>
      </c>
      <c r="AS872" s="37">
        <v>1783.42</v>
      </c>
      <c r="AT872" s="37">
        <v>2138.5500000000002</v>
      </c>
      <c r="AU872" s="37">
        <v>1905.59</v>
      </c>
      <c r="AV872" s="37">
        <v>1742.39</v>
      </c>
      <c r="AW872" s="37">
        <v>1437.54</v>
      </c>
      <c r="AX872" s="38">
        <v>1361.97</v>
      </c>
      <c r="AY872" s="314">
        <v>407.52</v>
      </c>
      <c r="AZ872" s="386">
        <v>4.8109999999999999</v>
      </c>
      <c r="BA872" s="148">
        <v>0</v>
      </c>
    </row>
    <row r="873" spans="1:53">
      <c r="A873" s="45">
        <v>16</v>
      </c>
      <c r="B873" s="158">
        <f t="shared" si="98"/>
        <v>1671.2009999999998</v>
      </c>
      <c r="C873" s="158">
        <f t="shared" si="90"/>
        <v>1642.9509999999998</v>
      </c>
      <c r="D873" s="158">
        <f t="shared" si="90"/>
        <v>1638.221</v>
      </c>
      <c r="E873" s="158">
        <f t="shared" si="90"/>
        <v>1645.8609999999999</v>
      </c>
      <c r="F873" s="158">
        <f t="shared" si="90"/>
        <v>1667.4109999999998</v>
      </c>
      <c r="G873" s="158">
        <f t="shared" si="90"/>
        <v>1702.1109999999999</v>
      </c>
      <c r="H873" s="158">
        <f t="shared" si="90"/>
        <v>1809.2909999999999</v>
      </c>
      <c r="I873" s="158">
        <f t="shared" si="90"/>
        <v>1955.6209999999999</v>
      </c>
      <c r="J873" s="158">
        <f t="shared" si="90"/>
        <v>2211.6909999999998</v>
      </c>
      <c r="K873" s="158">
        <f t="shared" si="90"/>
        <v>2229.9409999999998</v>
      </c>
      <c r="L873" s="158">
        <f t="shared" si="90"/>
        <v>2201.991</v>
      </c>
      <c r="M873" s="158">
        <f t="shared" si="90"/>
        <v>2208.8909999999996</v>
      </c>
      <c r="N873" s="158">
        <f t="shared" si="90"/>
        <v>2211.8710000000001</v>
      </c>
      <c r="O873" s="158">
        <f t="shared" si="90"/>
        <v>2218.741</v>
      </c>
      <c r="P873" s="158">
        <f t="shared" si="90"/>
        <v>2274.4610000000002</v>
      </c>
      <c r="Q873" s="158">
        <f t="shared" si="90"/>
        <v>2270.0709999999999</v>
      </c>
      <c r="R873" s="158">
        <f t="shared" ref="R873:R888" si="99">AQ873+$BA873+$AZ873+$AY873</f>
        <v>2275.1809999999996</v>
      </c>
      <c r="S873" s="158">
        <f t="shared" si="91"/>
        <v>2269.261</v>
      </c>
      <c r="T873" s="158">
        <f t="shared" si="92"/>
        <v>2269.221</v>
      </c>
      <c r="U873" s="158">
        <f t="shared" si="93"/>
        <v>2262.761</v>
      </c>
      <c r="V873" s="158">
        <f t="shared" si="94"/>
        <v>2118.0709999999999</v>
      </c>
      <c r="W873" s="158">
        <f t="shared" si="95"/>
        <v>2018.6809999999998</v>
      </c>
      <c r="X873" s="158">
        <f t="shared" si="96"/>
        <v>1759.761</v>
      </c>
      <c r="Y873" s="158">
        <f t="shared" si="97"/>
        <v>1742.1809999999998</v>
      </c>
      <c r="Z873" s="35"/>
      <c r="AA873" s="39">
        <v>1258.8699999999999</v>
      </c>
      <c r="AB873" s="37">
        <v>1230.6199999999999</v>
      </c>
      <c r="AC873" s="37">
        <v>1225.8900000000001</v>
      </c>
      <c r="AD873" s="37">
        <v>1233.53</v>
      </c>
      <c r="AE873" s="37">
        <v>1255.08</v>
      </c>
      <c r="AF873" s="37">
        <v>1289.78</v>
      </c>
      <c r="AG873" s="37">
        <v>1396.96</v>
      </c>
      <c r="AH873" s="37">
        <v>1543.29</v>
      </c>
      <c r="AI873" s="37">
        <v>1799.36</v>
      </c>
      <c r="AJ873" s="37">
        <v>1817.61</v>
      </c>
      <c r="AK873" s="37">
        <v>1789.66</v>
      </c>
      <c r="AL873" s="37">
        <v>1796.56</v>
      </c>
      <c r="AM873" s="37">
        <v>1799.54</v>
      </c>
      <c r="AN873" s="37">
        <v>1806.41</v>
      </c>
      <c r="AO873" s="37">
        <v>1862.13</v>
      </c>
      <c r="AP873" s="37">
        <v>1857.74</v>
      </c>
      <c r="AQ873" s="37">
        <v>1862.85</v>
      </c>
      <c r="AR873" s="37">
        <v>1856.93</v>
      </c>
      <c r="AS873" s="37">
        <v>1856.89</v>
      </c>
      <c r="AT873" s="37">
        <v>1850.43</v>
      </c>
      <c r="AU873" s="37">
        <v>1705.74</v>
      </c>
      <c r="AV873" s="37">
        <v>1606.35</v>
      </c>
      <c r="AW873" s="37">
        <v>1347.43</v>
      </c>
      <c r="AX873" s="38">
        <v>1329.85</v>
      </c>
      <c r="AY873" s="314">
        <v>407.52</v>
      </c>
      <c r="AZ873" s="386">
        <v>4.8109999999999999</v>
      </c>
      <c r="BA873" s="148">
        <v>0</v>
      </c>
    </row>
    <row r="874" spans="1:53">
      <c r="A874" s="45">
        <v>17</v>
      </c>
      <c r="B874" s="158">
        <f t="shared" si="98"/>
        <v>1693.4009999999998</v>
      </c>
      <c r="C874" s="158">
        <f t="shared" si="98"/>
        <v>1666.0709999999999</v>
      </c>
      <c r="D874" s="158">
        <f t="shared" si="98"/>
        <v>1664.5309999999999</v>
      </c>
      <c r="E874" s="158">
        <f t="shared" si="98"/>
        <v>1623.9309999999998</v>
      </c>
      <c r="F874" s="158">
        <f t="shared" si="98"/>
        <v>1612.0409999999999</v>
      </c>
      <c r="G874" s="158">
        <f t="shared" si="98"/>
        <v>1666.1409999999998</v>
      </c>
      <c r="H874" s="158">
        <f t="shared" si="98"/>
        <v>1709.1409999999998</v>
      </c>
      <c r="I874" s="158">
        <f t="shared" si="98"/>
        <v>1937.3109999999999</v>
      </c>
      <c r="J874" s="158">
        <f t="shared" si="98"/>
        <v>2339.951</v>
      </c>
      <c r="K874" s="158">
        <f t="shared" si="98"/>
        <v>2471.5709999999999</v>
      </c>
      <c r="L874" s="158">
        <f t="shared" si="98"/>
        <v>2471.4410000000003</v>
      </c>
      <c r="M874" s="158">
        <f t="shared" si="98"/>
        <v>2463.8110000000001</v>
      </c>
      <c r="N874" s="158">
        <f t="shared" si="98"/>
        <v>2476.1510000000003</v>
      </c>
      <c r="O874" s="158">
        <f t="shared" si="98"/>
        <v>2490.3810000000003</v>
      </c>
      <c r="P874" s="158">
        <f t="shared" si="98"/>
        <v>2572.2910000000002</v>
      </c>
      <c r="Q874" s="158">
        <f t="shared" si="98"/>
        <v>2594.5810000000001</v>
      </c>
      <c r="R874" s="158">
        <f t="shared" si="99"/>
        <v>2588.471</v>
      </c>
      <c r="S874" s="158">
        <f t="shared" si="91"/>
        <v>2590.8410000000003</v>
      </c>
      <c r="T874" s="158">
        <f t="shared" si="92"/>
        <v>2613.1710000000003</v>
      </c>
      <c r="U874" s="158">
        <f t="shared" si="93"/>
        <v>2551.8310000000001</v>
      </c>
      <c r="V874" s="158">
        <f t="shared" si="94"/>
        <v>2454.0609999999997</v>
      </c>
      <c r="W874" s="158">
        <f t="shared" si="95"/>
        <v>2265.011</v>
      </c>
      <c r="X874" s="158">
        <f t="shared" si="96"/>
        <v>1952.3209999999999</v>
      </c>
      <c r="Y874" s="158">
        <f t="shared" si="97"/>
        <v>1828.4509999999998</v>
      </c>
      <c r="Z874" s="35"/>
      <c r="AA874" s="39">
        <v>1281.07</v>
      </c>
      <c r="AB874" s="37">
        <v>1253.74</v>
      </c>
      <c r="AC874" s="37">
        <v>1252.2</v>
      </c>
      <c r="AD874" s="37">
        <v>1211.5999999999999</v>
      </c>
      <c r="AE874" s="37">
        <v>1199.71</v>
      </c>
      <c r="AF874" s="37">
        <v>1253.81</v>
      </c>
      <c r="AG874" s="37">
        <v>1296.81</v>
      </c>
      <c r="AH874" s="37">
        <v>1524.98</v>
      </c>
      <c r="AI874" s="37">
        <v>1927.62</v>
      </c>
      <c r="AJ874" s="37">
        <v>2059.2399999999998</v>
      </c>
      <c r="AK874" s="37">
        <v>2059.11</v>
      </c>
      <c r="AL874" s="37">
        <v>2051.48</v>
      </c>
      <c r="AM874" s="37">
        <v>2063.8200000000002</v>
      </c>
      <c r="AN874" s="37">
        <v>2078.0500000000002</v>
      </c>
      <c r="AO874" s="37">
        <v>2159.96</v>
      </c>
      <c r="AP874" s="37">
        <v>2182.25</v>
      </c>
      <c r="AQ874" s="37">
        <v>2176.14</v>
      </c>
      <c r="AR874" s="37">
        <v>2178.5100000000002</v>
      </c>
      <c r="AS874" s="37">
        <v>2200.84</v>
      </c>
      <c r="AT874" s="37">
        <v>2139.5</v>
      </c>
      <c r="AU874" s="37">
        <v>2041.7299999999998</v>
      </c>
      <c r="AV874" s="37">
        <v>1852.68</v>
      </c>
      <c r="AW874" s="37">
        <v>1539.99</v>
      </c>
      <c r="AX874" s="38">
        <v>1416.12</v>
      </c>
      <c r="AY874" s="314">
        <v>407.52</v>
      </c>
      <c r="AZ874" s="386">
        <v>4.8109999999999999</v>
      </c>
      <c r="BA874" s="148">
        <v>0</v>
      </c>
    </row>
    <row r="875" spans="1:53">
      <c r="A875" s="45">
        <v>18</v>
      </c>
      <c r="B875" s="158">
        <f t="shared" si="98"/>
        <v>1685.971</v>
      </c>
      <c r="C875" s="158">
        <f t="shared" si="98"/>
        <v>1638.5309999999999</v>
      </c>
      <c r="D875" s="158">
        <f t="shared" si="98"/>
        <v>1587.4009999999998</v>
      </c>
      <c r="E875" s="158">
        <f t="shared" si="98"/>
        <v>1585.3409999999999</v>
      </c>
      <c r="F875" s="158">
        <f t="shared" si="98"/>
        <v>1587.5409999999999</v>
      </c>
      <c r="G875" s="158">
        <f t="shared" si="98"/>
        <v>1593.0409999999999</v>
      </c>
      <c r="H875" s="158">
        <f t="shared" si="98"/>
        <v>1686.721</v>
      </c>
      <c r="I875" s="158">
        <f t="shared" si="98"/>
        <v>1823.231</v>
      </c>
      <c r="J875" s="158">
        <f t="shared" si="98"/>
        <v>2073.491</v>
      </c>
      <c r="K875" s="158">
        <f t="shared" si="98"/>
        <v>2375.9809999999998</v>
      </c>
      <c r="L875" s="158">
        <f t="shared" si="98"/>
        <v>2406.6309999999999</v>
      </c>
      <c r="M875" s="158">
        <f t="shared" si="98"/>
        <v>2411.9409999999998</v>
      </c>
      <c r="N875" s="158">
        <f t="shared" si="98"/>
        <v>2416.2310000000002</v>
      </c>
      <c r="O875" s="158">
        <f t="shared" si="98"/>
        <v>2428.1210000000001</v>
      </c>
      <c r="P875" s="158">
        <f t="shared" si="98"/>
        <v>2501.681</v>
      </c>
      <c r="Q875" s="158">
        <f t="shared" si="98"/>
        <v>2504.1710000000003</v>
      </c>
      <c r="R875" s="158">
        <f t="shared" si="99"/>
        <v>2513.5910000000003</v>
      </c>
      <c r="S875" s="158">
        <f t="shared" si="91"/>
        <v>2520.6010000000001</v>
      </c>
      <c r="T875" s="158">
        <f t="shared" si="92"/>
        <v>2542.741</v>
      </c>
      <c r="U875" s="158">
        <f t="shared" si="93"/>
        <v>2497.431</v>
      </c>
      <c r="V875" s="158">
        <f t="shared" si="94"/>
        <v>2369.0410000000002</v>
      </c>
      <c r="W875" s="158">
        <f t="shared" si="95"/>
        <v>2204.5609999999997</v>
      </c>
      <c r="X875" s="158">
        <f t="shared" si="96"/>
        <v>1889.001</v>
      </c>
      <c r="Y875" s="158">
        <f t="shared" si="97"/>
        <v>1763.3009999999999</v>
      </c>
      <c r="Z875" s="35"/>
      <c r="AA875" s="39">
        <v>1273.6400000000001</v>
      </c>
      <c r="AB875" s="37">
        <v>1226.2</v>
      </c>
      <c r="AC875" s="37">
        <v>1175.07</v>
      </c>
      <c r="AD875" s="37">
        <v>1173.01</v>
      </c>
      <c r="AE875" s="37">
        <v>1175.21</v>
      </c>
      <c r="AF875" s="37">
        <v>1180.71</v>
      </c>
      <c r="AG875" s="37">
        <v>1274.3900000000001</v>
      </c>
      <c r="AH875" s="37">
        <v>1410.9</v>
      </c>
      <c r="AI875" s="37">
        <v>1661.16</v>
      </c>
      <c r="AJ875" s="37">
        <v>1963.65</v>
      </c>
      <c r="AK875" s="37">
        <v>1994.3</v>
      </c>
      <c r="AL875" s="37">
        <v>1999.61</v>
      </c>
      <c r="AM875" s="37">
        <v>2003.9000000000003</v>
      </c>
      <c r="AN875" s="37">
        <v>2015.79</v>
      </c>
      <c r="AO875" s="37">
        <v>2089.35</v>
      </c>
      <c r="AP875" s="37">
        <v>2091.84</v>
      </c>
      <c r="AQ875" s="37">
        <v>2101.2600000000002</v>
      </c>
      <c r="AR875" s="37">
        <v>2108.27</v>
      </c>
      <c r="AS875" s="37">
        <v>2130.41</v>
      </c>
      <c r="AT875" s="37">
        <v>2085.1</v>
      </c>
      <c r="AU875" s="37">
        <v>1956.71</v>
      </c>
      <c r="AV875" s="37">
        <v>1792.23</v>
      </c>
      <c r="AW875" s="37">
        <v>1476.67</v>
      </c>
      <c r="AX875" s="38">
        <v>1350.97</v>
      </c>
      <c r="AY875" s="314">
        <v>407.52</v>
      </c>
      <c r="AZ875" s="386">
        <v>4.8109999999999999</v>
      </c>
      <c r="BA875" s="148">
        <v>0</v>
      </c>
    </row>
    <row r="876" spans="1:53">
      <c r="A876" s="45">
        <v>19</v>
      </c>
      <c r="B876" s="158">
        <f t="shared" si="98"/>
        <v>1675.991</v>
      </c>
      <c r="C876" s="158">
        <f t="shared" si="98"/>
        <v>1590.1009999999999</v>
      </c>
      <c r="D876" s="158">
        <f t="shared" si="98"/>
        <v>1588.0709999999999</v>
      </c>
      <c r="E876" s="158">
        <f t="shared" si="98"/>
        <v>1592.5909999999999</v>
      </c>
      <c r="F876" s="158">
        <f t="shared" si="98"/>
        <v>1596.1409999999998</v>
      </c>
      <c r="G876" s="158">
        <f t="shared" si="98"/>
        <v>1694.731</v>
      </c>
      <c r="H876" s="158">
        <f t="shared" si="98"/>
        <v>1708.1809999999998</v>
      </c>
      <c r="I876" s="158">
        <f t="shared" si="98"/>
        <v>1904.8009999999999</v>
      </c>
      <c r="J876" s="158">
        <f t="shared" si="98"/>
        <v>2052.3609999999999</v>
      </c>
      <c r="K876" s="158">
        <f t="shared" si="98"/>
        <v>2118.8809999999999</v>
      </c>
      <c r="L876" s="158">
        <f t="shared" si="98"/>
        <v>2072.4409999999998</v>
      </c>
      <c r="M876" s="158">
        <f t="shared" si="98"/>
        <v>2128.011</v>
      </c>
      <c r="N876" s="158">
        <f t="shared" si="98"/>
        <v>2137.6909999999998</v>
      </c>
      <c r="O876" s="158">
        <f t="shared" si="98"/>
        <v>2171.0509999999999</v>
      </c>
      <c r="P876" s="158">
        <f t="shared" si="98"/>
        <v>2208.8409999999999</v>
      </c>
      <c r="Q876" s="158">
        <f t="shared" si="98"/>
        <v>2178.1509999999998</v>
      </c>
      <c r="R876" s="158">
        <f t="shared" si="99"/>
        <v>2165.4110000000001</v>
      </c>
      <c r="S876" s="158">
        <f t="shared" si="91"/>
        <v>2175.1210000000001</v>
      </c>
      <c r="T876" s="158">
        <f t="shared" si="92"/>
        <v>2155.8509999999997</v>
      </c>
      <c r="U876" s="158">
        <f t="shared" si="93"/>
        <v>2123.971</v>
      </c>
      <c r="V876" s="158">
        <f t="shared" si="94"/>
        <v>1926.0809999999999</v>
      </c>
      <c r="W876" s="158">
        <f t="shared" si="95"/>
        <v>1802.8809999999999</v>
      </c>
      <c r="X876" s="158">
        <f t="shared" si="96"/>
        <v>1663.8009999999999</v>
      </c>
      <c r="Y876" s="158">
        <f t="shared" si="97"/>
        <v>1578.751</v>
      </c>
      <c r="Z876" s="35"/>
      <c r="AA876" s="39">
        <v>1263.6600000000001</v>
      </c>
      <c r="AB876" s="37">
        <v>1177.77</v>
      </c>
      <c r="AC876" s="37">
        <v>1175.74</v>
      </c>
      <c r="AD876" s="37">
        <v>1180.26</v>
      </c>
      <c r="AE876" s="37">
        <v>1183.81</v>
      </c>
      <c r="AF876" s="37">
        <v>1282.4000000000001</v>
      </c>
      <c r="AG876" s="37">
        <v>1295.8499999999999</v>
      </c>
      <c r="AH876" s="37">
        <v>1492.47</v>
      </c>
      <c r="AI876" s="37">
        <v>1640.03</v>
      </c>
      <c r="AJ876" s="37">
        <v>1706.55</v>
      </c>
      <c r="AK876" s="37">
        <v>1660.11</v>
      </c>
      <c r="AL876" s="37">
        <v>1715.68</v>
      </c>
      <c r="AM876" s="37">
        <v>1725.36</v>
      </c>
      <c r="AN876" s="37">
        <v>1758.72</v>
      </c>
      <c r="AO876" s="37">
        <v>1796.51</v>
      </c>
      <c r="AP876" s="37">
        <v>1765.82</v>
      </c>
      <c r="AQ876" s="37">
        <v>1753.08</v>
      </c>
      <c r="AR876" s="37">
        <v>1762.79</v>
      </c>
      <c r="AS876" s="37">
        <v>1743.52</v>
      </c>
      <c r="AT876" s="37">
        <v>1711.64</v>
      </c>
      <c r="AU876" s="37">
        <v>1513.75</v>
      </c>
      <c r="AV876" s="37">
        <v>1390.55</v>
      </c>
      <c r="AW876" s="37">
        <v>1251.47</v>
      </c>
      <c r="AX876" s="38">
        <v>1166.42</v>
      </c>
      <c r="AY876" s="314">
        <v>407.52</v>
      </c>
      <c r="AZ876" s="386">
        <v>4.8109999999999999</v>
      </c>
      <c r="BA876" s="148">
        <v>0</v>
      </c>
    </row>
    <row r="877" spans="1:53">
      <c r="A877" s="45">
        <v>20</v>
      </c>
      <c r="B877" s="158">
        <f t="shared" si="98"/>
        <v>1536.9209999999998</v>
      </c>
      <c r="C877" s="158">
        <f t="shared" si="98"/>
        <v>1523.241</v>
      </c>
      <c r="D877" s="158">
        <f t="shared" si="98"/>
        <v>1489.6309999999999</v>
      </c>
      <c r="E877" s="158">
        <f t="shared" si="98"/>
        <v>1504.3009999999999</v>
      </c>
      <c r="F877" s="158">
        <f t="shared" si="98"/>
        <v>1534.1309999999999</v>
      </c>
      <c r="G877" s="158">
        <f t="shared" si="98"/>
        <v>1480.731</v>
      </c>
      <c r="H877" s="158">
        <f t="shared" si="98"/>
        <v>1604.8709999999999</v>
      </c>
      <c r="I877" s="158">
        <f t="shared" si="98"/>
        <v>1722.8909999999998</v>
      </c>
      <c r="J877" s="158">
        <f t="shared" si="98"/>
        <v>1803.2909999999999</v>
      </c>
      <c r="K877" s="158">
        <f t="shared" si="98"/>
        <v>1825.1109999999999</v>
      </c>
      <c r="L877" s="158">
        <f t="shared" si="98"/>
        <v>1823.211</v>
      </c>
      <c r="M877" s="158">
        <f t="shared" si="98"/>
        <v>1833.0709999999999</v>
      </c>
      <c r="N877" s="158">
        <f t="shared" si="98"/>
        <v>1845.221</v>
      </c>
      <c r="O877" s="158">
        <f t="shared" si="98"/>
        <v>1832.8109999999999</v>
      </c>
      <c r="P877" s="158">
        <f t="shared" si="98"/>
        <v>1835.6909999999998</v>
      </c>
      <c r="Q877" s="158">
        <f t="shared" si="98"/>
        <v>1836.3209999999999</v>
      </c>
      <c r="R877" s="158">
        <f t="shared" si="99"/>
        <v>1841.961</v>
      </c>
      <c r="S877" s="158">
        <f t="shared" si="91"/>
        <v>1868.5609999999999</v>
      </c>
      <c r="T877" s="158">
        <f t="shared" si="92"/>
        <v>1853.8409999999999</v>
      </c>
      <c r="U877" s="158">
        <f t="shared" si="93"/>
        <v>1844.6609999999998</v>
      </c>
      <c r="V877" s="158">
        <f t="shared" si="94"/>
        <v>1810.501</v>
      </c>
      <c r="W877" s="158">
        <f t="shared" si="95"/>
        <v>1730.1909999999998</v>
      </c>
      <c r="X877" s="158">
        <f t="shared" si="96"/>
        <v>1661.711</v>
      </c>
      <c r="Y877" s="158">
        <f t="shared" si="97"/>
        <v>1633.981</v>
      </c>
      <c r="Z877" s="35"/>
      <c r="AA877" s="39">
        <v>1124.5899999999999</v>
      </c>
      <c r="AB877" s="37">
        <v>1110.9100000000001</v>
      </c>
      <c r="AC877" s="37">
        <v>1077.3</v>
      </c>
      <c r="AD877" s="37">
        <v>1091.97</v>
      </c>
      <c r="AE877" s="37">
        <v>1121.8</v>
      </c>
      <c r="AF877" s="37">
        <v>1068.4000000000001</v>
      </c>
      <c r="AG877" s="37">
        <v>1192.54</v>
      </c>
      <c r="AH877" s="37">
        <v>1310.56</v>
      </c>
      <c r="AI877" s="37">
        <v>1390.96</v>
      </c>
      <c r="AJ877" s="37">
        <v>1412.78</v>
      </c>
      <c r="AK877" s="37">
        <v>1410.88</v>
      </c>
      <c r="AL877" s="37">
        <v>1420.74</v>
      </c>
      <c r="AM877" s="37">
        <v>1432.89</v>
      </c>
      <c r="AN877" s="37">
        <v>1420.48</v>
      </c>
      <c r="AO877" s="37">
        <v>1423.36</v>
      </c>
      <c r="AP877" s="37">
        <v>1423.99</v>
      </c>
      <c r="AQ877" s="37">
        <v>1429.63</v>
      </c>
      <c r="AR877" s="37">
        <v>1456.23</v>
      </c>
      <c r="AS877" s="37">
        <v>1441.51</v>
      </c>
      <c r="AT877" s="37">
        <v>1432.33</v>
      </c>
      <c r="AU877" s="37">
        <v>1398.17</v>
      </c>
      <c r="AV877" s="37">
        <v>1317.86</v>
      </c>
      <c r="AW877" s="37">
        <v>1249.3800000000001</v>
      </c>
      <c r="AX877" s="38">
        <v>1221.6500000000001</v>
      </c>
      <c r="AY877" s="314">
        <v>407.52</v>
      </c>
      <c r="AZ877" s="386">
        <v>4.8109999999999999</v>
      </c>
      <c r="BA877" s="148">
        <v>0</v>
      </c>
    </row>
    <row r="878" spans="1:53">
      <c r="A878" s="45">
        <v>21</v>
      </c>
      <c r="B878" s="158">
        <f t="shared" si="98"/>
        <v>1563.481</v>
      </c>
      <c r="C878" s="158">
        <f t="shared" si="98"/>
        <v>1558.9209999999998</v>
      </c>
      <c r="D878" s="158">
        <f t="shared" si="98"/>
        <v>1548.9209999999998</v>
      </c>
      <c r="E878" s="158">
        <f t="shared" si="98"/>
        <v>1550.8209999999999</v>
      </c>
      <c r="F878" s="158">
        <f t="shared" si="98"/>
        <v>1563.6609999999998</v>
      </c>
      <c r="G878" s="158">
        <f t="shared" si="98"/>
        <v>1569.3509999999999</v>
      </c>
      <c r="H878" s="158">
        <f t="shared" si="98"/>
        <v>1716.8309999999999</v>
      </c>
      <c r="I878" s="158">
        <f t="shared" si="98"/>
        <v>1763.0609999999999</v>
      </c>
      <c r="J878" s="158">
        <f t="shared" si="98"/>
        <v>1875.6109999999999</v>
      </c>
      <c r="K878" s="158">
        <f t="shared" si="98"/>
        <v>1960.251</v>
      </c>
      <c r="L878" s="158">
        <f t="shared" si="98"/>
        <v>2039.8309999999999</v>
      </c>
      <c r="M878" s="158">
        <f t="shared" si="98"/>
        <v>2046.8009999999999</v>
      </c>
      <c r="N878" s="158">
        <f t="shared" si="98"/>
        <v>2038.8809999999999</v>
      </c>
      <c r="O878" s="158">
        <f t="shared" si="98"/>
        <v>2035.0709999999999</v>
      </c>
      <c r="P878" s="158">
        <f t="shared" si="98"/>
        <v>2052.221</v>
      </c>
      <c r="Q878" s="158">
        <f t="shared" si="98"/>
        <v>2106.491</v>
      </c>
      <c r="R878" s="158">
        <f t="shared" si="99"/>
        <v>2107.011</v>
      </c>
      <c r="S878" s="158">
        <f t="shared" si="91"/>
        <v>2136.6309999999999</v>
      </c>
      <c r="T878" s="158">
        <f t="shared" si="92"/>
        <v>2093.8209999999999</v>
      </c>
      <c r="U878" s="158">
        <f t="shared" si="93"/>
        <v>1941.8809999999999</v>
      </c>
      <c r="V878" s="158">
        <f t="shared" si="94"/>
        <v>1868.1809999999998</v>
      </c>
      <c r="W878" s="158">
        <f t="shared" si="95"/>
        <v>1761.0309999999999</v>
      </c>
      <c r="X878" s="158">
        <f t="shared" si="96"/>
        <v>1666.0409999999999</v>
      </c>
      <c r="Y878" s="158">
        <f t="shared" si="97"/>
        <v>1626.3609999999999</v>
      </c>
      <c r="Z878" s="35"/>
      <c r="AA878" s="39">
        <v>1151.1500000000001</v>
      </c>
      <c r="AB878" s="37">
        <v>1146.5899999999999</v>
      </c>
      <c r="AC878" s="37">
        <v>1136.5899999999999</v>
      </c>
      <c r="AD878" s="37">
        <v>1138.49</v>
      </c>
      <c r="AE878" s="37">
        <v>1151.33</v>
      </c>
      <c r="AF878" s="37">
        <v>1157.02</v>
      </c>
      <c r="AG878" s="37">
        <v>1304.5</v>
      </c>
      <c r="AH878" s="37">
        <v>1350.73</v>
      </c>
      <c r="AI878" s="37">
        <v>1463.28</v>
      </c>
      <c r="AJ878" s="37">
        <v>1547.92</v>
      </c>
      <c r="AK878" s="37">
        <v>1627.5</v>
      </c>
      <c r="AL878" s="37">
        <v>1634.47</v>
      </c>
      <c r="AM878" s="37">
        <v>1626.55</v>
      </c>
      <c r="AN878" s="37">
        <v>1622.74</v>
      </c>
      <c r="AO878" s="37">
        <v>1639.89</v>
      </c>
      <c r="AP878" s="37">
        <v>1694.16</v>
      </c>
      <c r="AQ878" s="37">
        <v>1694.68</v>
      </c>
      <c r="AR878" s="37">
        <v>1724.3</v>
      </c>
      <c r="AS878" s="37">
        <v>1681.49</v>
      </c>
      <c r="AT878" s="37">
        <v>1529.55</v>
      </c>
      <c r="AU878" s="37">
        <v>1455.85</v>
      </c>
      <c r="AV878" s="37">
        <v>1348.7</v>
      </c>
      <c r="AW878" s="37">
        <v>1253.71</v>
      </c>
      <c r="AX878" s="38">
        <v>1214.03</v>
      </c>
      <c r="AY878" s="314">
        <v>407.52</v>
      </c>
      <c r="AZ878" s="386">
        <v>4.8109999999999999</v>
      </c>
      <c r="BA878" s="148">
        <v>0</v>
      </c>
    </row>
    <row r="879" spans="1:53">
      <c r="A879" s="45">
        <v>22</v>
      </c>
      <c r="B879" s="158">
        <f t="shared" si="98"/>
        <v>1537.271</v>
      </c>
      <c r="C879" s="158">
        <f t="shared" si="98"/>
        <v>1530.3409999999999</v>
      </c>
      <c r="D879" s="158">
        <f t="shared" si="98"/>
        <v>1478.5409999999999</v>
      </c>
      <c r="E879" s="158">
        <f t="shared" si="98"/>
        <v>1526.6809999999998</v>
      </c>
      <c r="F879" s="158">
        <f t="shared" si="98"/>
        <v>1536.1309999999999</v>
      </c>
      <c r="G879" s="158">
        <f t="shared" si="98"/>
        <v>1481.8509999999999</v>
      </c>
      <c r="H879" s="158">
        <f t="shared" si="98"/>
        <v>1573.8409999999999</v>
      </c>
      <c r="I879" s="158">
        <f t="shared" si="98"/>
        <v>1699.0909999999999</v>
      </c>
      <c r="J879" s="158">
        <f t="shared" si="98"/>
        <v>1804.981</v>
      </c>
      <c r="K879" s="158">
        <f t="shared" si="98"/>
        <v>1841.9309999999998</v>
      </c>
      <c r="L879" s="158">
        <f t="shared" si="98"/>
        <v>1834.6309999999999</v>
      </c>
      <c r="M879" s="158">
        <f t="shared" si="98"/>
        <v>1839.3309999999999</v>
      </c>
      <c r="N879" s="158">
        <f t="shared" si="98"/>
        <v>1838.8909999999998</v>
      </c>
      <c r="O879" s="158">
        <f t="shared" si="98"/>
        <v>1850.961</v>
      </c>
      <c r="P879" s="158">
        <f t="shared" si="98"/>
        <v>1852.0409999999999</v>
      </c>
      <c r="Q879" s="158">
        <f t="shared" si="98"/>
        <v>1903.0709999999999</v>
      </c>
      <c r="R879" s="158">
        <f t="shared" si="99"/>
        <v>1904.0309999999999</v>
      </c>
      <c r="S879" s="158">
        <f t="shared" si="91"/>
        <v>2122.451</v>
      </c>
      <c r="T879" s="158">
        <f t="shared" si="92"/>
        <v>2013.0409999999999</v>
      </c>
      <c r="U879" s="158">
        <f t="shared" si="93"/>
        <v>1950.3009999999999</v>
      </c>
      <c r="V879" s="158">
        <f t="shared" si="94"/>
        <v>1805.3509999999999</v>
      </c>
      <c r="W879" s="158">
        <f t="shared" si="95"/>
        <v>1682.6809999999998</v>
      </c>
      <c r="X879" s="158">
        <f t="shared" si="96"/>
        <v>1651.1209999999999</v>
      </c>
      <c r="Y879" s="158">
        <f t="shared" si="97"/>
        <v>1573.2909999999999</v>
      </c>
      <c r="Z879" s="35"/>
      <c r="AA879" s="39">
        <v>1124.94</v>
      </c>
      <c r="AB879" s="37">
        <v>1118.01</v>
      </c>
      <c r="AC879" s="37">
        <v>1066.21</v>
      </c>
      <c r="AD879" s="37">
        <v>1114.3499999999999</v>
      </c>
      <c r="AE879" s="37">
        <v>1123.8</v>
      </c>
      <c r="AF879" s="37">
        <v>1069.52</v>
      </c>
      <c r="AG879" s="37">
        <v>1161.51</v>
      </c>
      <c r="AH879" s="37">
        <v>1286.76</v>
      </c>
      <c r="AI879" s="37">
        <v>1392.65</v>
      </c>
      <c r="AJ879" s="37">
        <v>1429.6</v>
      </c>
      <c r="AK879" s="37">
        <v>1422.3</v>
      </c>
      <c r="AL879" s="37">
        <v>1427</v>
      </c>
      <c r="AM879" s="37">
        <v>1426.56</v>
      </c>
      <c r="AN879" s="37">
        <v>1438.63</v>
      </c>
      <c r="AO879" s="37">
        <v>1439.71</v>
      </c>
      <c r="AP879" s="37">
        <v>1490.74</v>
      </c>
      <c r="AQ879" s="37">
        <v>1491.7</v>
      </c>
      <c r="AR879" s="37">
        <v>1710.12</v>
      </c>
      <c r="AS879" s="37">
        <v>1600.71</v>
      </c>
      <c r="AT879" s="37">
        <v>1537.97</v>
      </c>
      <c r="AU879" s="37">
        <v>1393.02</v>
      </c>
      <c r="AV879" s="37">
        <v>1270.3499999999999</v>
      </c>
      <c r="AW879" s="37">
        <v>1238.79</v>
      </c>
      <c r="AX879" s="38">
        <v>1160.96</v>
      </c>
      <c r="AY879" s="314">
        <v>407.52</v>
      </c>
      <c r="AZ879" s="386">
        <v>4.8109999999999999</v>
      </c>
      <c r="BA879" s="148">
        <v>0</v>
      </c>
    </row>
    <row r="880" spans="1:53">
      <c r="A880" s="45">
        <v>23</v>
      </c>
      <c r="B880" s="158">
        <f t="shared" si="98"/>
        <v>1532.1109999999999</v>
      </c>
      <c r="C880" s="158">
        <f t="shared" si="98"/>
        <v>1527.001</v>
      </c>
      <c r="D880" s="158">
        <f t="shared" si="98"/>
        <v>1523.0809999999999</v>
      </c>
      <c r="E880" s="158">
        <f t="shared" si="98"/>
        <v>1523.6709999999998</v>
      </c>
      <c r="F880" s="158">
        <f t="shared" si="98"/>
        <v>1530.8509999999999</v>
      </c>
      <c r="G880" s="158">
        <f t="shared" si="98"/>
        <v>1533.991</v>
      </c>
      <c r="H880" s="158">
        <f t="shared" si="98"/>
        <v>1601.1409999999998</v>
      </c>
      <c r="I880" s="158">
        <f t="shared" si="98"/>
        <v>1666.011</v>
      </c>
      <c r="J880" s="158">
        <f t="shared" si="98"/>
        <v>1665.2809999999999</v>
      </c>
      <c r="K880" s="158">
        <f t="shared" si="98"/>
        <v>1663.991</v>
      </c>
      <c r="L880" s="158">
        <f t="shared" si="98"/>
        <v>1663.001</v>
      </c>
      <c r="M880" s="158">
        <f t="shared" si="98"/>
        <v>1661.3009999999999</v>
      </c>
      <c r="N880" s="158">
        <f t="shared" si="98"/>
        <v>1660.731</v>
      </c>
      <c r="O880" s="158">
        <f t="shared" si="98"/>
        <v>1658.1509999999998</v>
      </c>
      <c r="P880" s="158">
        <f t="shared" si="98"/>
        <v>1656.7809999999999</v>
      </c>
      <c r="Q880" s="158">
        <f t="shared" si="98"/>
        <v>1661.3809999999999</v>
      </c>
      <c r="R880" s="158">
        <f t="shared" si="99"/>
        <v>1664.3609999999999</v>
      </c>
      <c r="S880" s="158">
        <f t="shared" si="91"/>
        <v>1666.9009999999998</v>
      </c>
      <c r="T880" s="158">
        <f t="shared" si="92"/>
        <v>1954.991</v>
      </c>
      <c r="U880" s="158">
        <f t="shared" si="93"/>
        <v>1837.5909999999999</v>
      </c>
      <c r="V880" s="158">
        <f t="shared" si="94"/>
        <v>1752.3009999999999</v>
      </c>
      <c r="W880" s="158">
        <f t="shared" si="95"/>
        <v>1664.711</v>
      </c>
      <c r="X880" s="158">
        <f t="shared" si="96"/>
        <v>1531.9309999999998</v>
      </c>
      <c r="Y880" s="158">
        <f t="shared" si="97"/>
        <v>1575.1009999999999</v>
      </c>
      <c r="Z880" s="35"/>
      <c r="AA880" s="39">
        <v>1119.78</v>
      </c>
      <c r="AB880" s="37">
        <v>1114.67</v>
      </c>
      <c r="AC880" s="37">
        <v>1110.75</v>
      </c>
      <c r="AD880" s="37">
        <v>1111.3399999999999</v>
      </c>
      <c r="AE880" s="37">
        <v>1118.52</v>
      </c>
      <c r="AF880" s="37">
        <v>1121.6600000000001</v>
      </c>
      <c r="AG880" s="37">
        <v>1188.81</v>
      </c>
      <c r="AH880" s="37">
        <v>1253.68</v>
      </c>
      <c r="AI880" s="37">
        <v>1252.95</v>
      </c>
      <c r="AJ880" s="37">
        <v>1251.6600000000001</v>
      </c>
      <c r="AK880" s="37">
        <v>1250.67</v>
      </c>
      <c r="AL880" s="37">
        <v>1248.97</v>
      </c>
      <c r="AM880" s="37">
        <v>1248.4000000000001</v>
      </c>
      <c r="AN880" s="37">
        <v>1245.82</v>
      </c>
      <c r="AO880" s="37">
        <v>1244.45</v>
      </c>
      <c r="AP880" s="37">
        <v>1249.05</v>
      </c>
      <c r="AQ880" s="37">
        <v>1252.03</v>
      </c>
      <c r="AR880" s="37">
        <v>1254.57</v>
      </c>
      <c r="AS880" s="37">
        <v>1542.66</v>
      </c>
      <c r="AT880" s="37">
        <v>1425.26</v>
      </c>
      <c r="AU880" s="37">
        <v>1339.97</v>
      </c>
      <c r="AV880" s="37">
        <v>1252.3800000000001</v>
      </c>
      <c r="AW880" s="37">
        <v>1119.5999999999999</v>
      </c>
      <c r="AX880" s="38">
        <v>1162.77</v>
      </c>
      <c r="AY880" s="314">
        <v>407.52</v>
      </c>
      <c r="AZ880" s="386">
        <v>4.8109999999999999</v>
      </c>
      <c r="BA880" s="148">
        <v>0</v>
      </c>
    </row>
    <row r="881" spans="1:137">
      <c r="A881" s="45">
        <v>24</v>
      </c>
      <c r="B881" s="158">
        <f t="shared" si="98"/>
        <v>1665.4409999999998</v>
      </c>
      <c r="C881" s="158">
        <f t="shared" si="98"/>
        <v>1639.3209999999999</v>
      </c>
      <c r="D881" s="158">
        <f t="shared" si="98"/>
        <v>1619.4109999999998</v>
      </c>
      <c r="E881" s="158">
        <f t="shared" si="98"/>
        <v>1621.231</v>
      </c>
      <c r="F881" s="158">
        <f t="shared" si="98"/>
        <v>1598.461</v>
      </c>
      <c r="G881" s="158">
        <f t="shared" si="98"/>
        <v>1668.8809999999999</v>
      </c>
      <c r="H881" s="158">
        <f t="shared" si="98"/>
        <v>1677.4009999999998</v>
      </c>
      <c r="I881" s="158">
        <f t="shared" si="98"/>
        <v>1862.3809999999999</v>
      </c>
      <c r="J881" s="158">
        <f t="shared" si="98"/>
        <v>1997.5409999999999</v>
      </c>
      <c r="K881" s="158">
        <f t="shared" si="98"/>
        <v>2155.7309999999998</v>
      </c>
      <c r="L881" s="158">
        <f t="shared" si="98"/>
        <v>2182.1309999999999</v>
      </c>
      <c r="M881" s="158">
        <f t="shared" si="98"/>
        <v>2199.6210000000001</v>
      </c>
      <c r="N881" s="158">
        <f t="shared" si="98"/>
        <v>2190.3009999999999</v>
      </c>
      <c r="O881" s="158">
        <f t="shared" si="98"/>
        <v>2178.9209999999998</v>
      </c>
      <c r="P881" s="158">
        <f t="shared" si="98"/>
        <v>2188.0609999999997</v>
      </c>
      <c r="Q881" s="158">
        <f t="shared" si="98"/>
        <v>2238.0709999999999</v>
      </c>
      <c r="R881" s="158">
        <f t="shared" si="99"/>
        <v>2272.971</v>
      </c>
      <c r="S881" s="158">
        <f t="shared" si="91"/>
        <v>2278.3409999999999</v>
      </c>
      <c r="T881" s="158">
        <f t="shared" si="92"/>
        <v>2253.511</v>
      </c>
      <c r="U881" s="158">
        <f t="shared" si="93"/>
        <v>2168.701</v>
      </c>
      <c r="V881" s="158">
        <f t="shared" si="94"/>
        <v>2055.1309999999999</v>
      </c>
      <c r="W881" s="158">
        <f t="shared" si="95"/>
        <v>1916.7809999999999</v>
      </c>
      <c r="X881" s="158">
        <f t="shared" si="96"/>
        <v>1749.9109999999998</v>
      </c>
      <c r="Y881" s="158">
        <f t="shared" si="97"/>
        <v>1679.991</v>
      </c>
      <c r="Z881" s="35"/>
      <c r="AA881" s="39">
        <v>1253.1099999999999</v>
      </c>
      <c r="AB881" s="37">
        <v>1226.99</v>
      </c>
      <c r="AC881" s="37">
        <v>1207.08</v>
      </c>
      <c r="AD881" s="37">
        <v>1208.9000000000001</v>
      </c>
      <c r="AE881" s="37">
        <v>1186.1300000000001</v>
      </c>
      <c r="AF881" s="37">
        <v>1256.55</v>
      </c>
      <c r="AG881" s="37">
        <v>1265.07</v>
      </c>
      <c r="AH881" s="37">
        <v>1450.05</v>
      </c>
      <c r="AI881" s="37">
        <v>1585.21</v>
      </c>
      <c r="AJ881" s="37">
        <v>1743.4</v>
      </c>
      <c r="AK881" s="37">
        <v>1769.8</v>
      </c>
      <c r="AL881" s="37">
        <v>1787.29</v>
      </c>
      <c r="AM881" s="37">
        <v>1777.97</v>
      </c>
      <c r="AN881" s="37">
        <v>1766.59</v>
      </c>
      <c r="AO881" s="37">
        <v>1775.73</v>
      </c>
      <c r="AP881" s="37">
        <v>1825.74</v>
      </c>
      <c r="AQ881" s="37">
        <v>1860.64</v>
      </c>
      <c r="AR881" s="37">
        <v>1866.01</v>
      </c>
      <c r="AS881" s="37">
        <v>1841.18</v>
      </c>
      <c r="AT881" s="37">
        <v>1756.37</v>
      </c>
      <c r="AU881" s="37">
        <v>1642.8</v>
      </c>
      <c r="AV881" s="37">
        <v>1504.45</v>
      </c>
      <c r="AW881" s="37">
        <v>1337.58</v>
      </c>
      <c r="AX881" s="38">
        <v>1267.6600000000001</v>
      </c>
      <c r="AY881" s="314">
        <v>407.52</v>
      </c>
      <c r="AZ881" s="386">
        <v>4.8109999999999999</v>
      </c>
      <c r="BA881" s="148">
        <v>0</v>
      </c>
    </row>
    <row r="882" spans="1:137">
      <c r="A882" s="45">
        <v>25</v>
      </c>
      <c r="B882" s="158">
        <f t="shared" si="98"/>
        <v>1669.2909999999999</v>
      </c>
      <c r="C882" s="158">
        <f t="shared" si="98"/>
        <v>1649.3409999999999</v>
      </c>
      <c r="D882" s="158">
        <f t="shared" si="98"/>
        <v>1618.4509999999998</v>
      </c>
      <c r="E882" s="158">
        <f t="shared" si="98"/>
        <v>1617.981</v>
      </c>
      <c r="F882" s="158">
        <f t="shared" si="98"/>
        <v>1605.751</v>
      </c>
      <c r="G882" s="158">
        <f t="shared" si="98"/>
        <v>1646.0709999999999</v>
      </c>
      <c r="H882" s="158">
        <f t="shared" si="98"/>
        <v>1676.241</v>
      </c>
      <c r="I882" s="158">
        <f t="shared" si="98"/>
        <v>1716.6009999999999</v>
      </c>
      <c r="J882" s="158">
        <f t="shared" si="98"/>
        <v>1910.9309999999998</v>
      </c>
      <c r="K882" s="158">
        <f t="shared" si="98"/>
        <v>1981.1609999999998</v>
      </c>
      <c r="L882" s="158">
        <f t="shared" si="98"/>
        <v>2045.9409999999998</v>
      </c>
      <c r="M882" s="158">
        <f t="shared" si="98"/>
        <v>2059.8009999999999</v>
      </c>
      <c r="N882" s="158">
        <f t="shared" si="98"/>
        <v>2026.8509999999999</v>
      </c>
      <c r="O882" s="158">
        <f t="shared" si="98"/>
        <v>2024.011</v>
      </c>
      <c r="P882" s="158">
        <f t="shared" si="98"/>
        <v>2039.1909999999998</v>
      </c>
      <c r="Q882" s="158">
        <f t="shared" si="98"/>
        <v>2113.7709999999997</v>
      </c>
      <c r="R882" s="158">
        <f t="shared" si="99"/>
        <v>2155.3509999999997</v>
      </c>
      <c r="S882" s="158">
        <f t="shared" si="91"/>
        <v>2144.1409999999996</v>
      </c>
      <c r="T882" s="158">
        <f t="shared" si="92"/>
        <v>2113.8109999999997</v>
      </c>
      <c r="U882" s="158">
        <f t="shared" si="93"/>
        <v>2053.1309999999999</v>
      </c>
      <c r="V882" s="158">
        <f t="shared" si="94"/>
        <v>1964.2809999999999</v>
      </c>
      <c r="W882" s="158">
        <f t="shared" si="95"/>
        <v>1872.251</v>
      </c>
      <c r="X882" s="158">
        <f t="shared" si="96"/>
        <v>1753.8709999999999</v>
      </c>
      <c r="Y882" s="158">
        <f t="shared" si="97"/>
        <v>1712.1209999999999</v>
      </c>
      <c r="Z882" s="35"/>
      <c r="AA882" s="39">
        <v>1256.96</v>
      </c>
      <c r="AB882" s="37">
        <v>1237.01</v>
      </c>
      <c r="AC882" s="37">
        <v>1206.1199999999999</v>
      </c>
      <c r="AD882" s="37">
        <v>1205.6500000000001</v>
      </c>
      <c r="AE882" s="37">
        <v>1193.42</v>
      </c>
      <c r="AF882" s="37">
        <v>1233.74</v>
      </c>
      <c r="AG882" s="37">
        <v>1263.9100000000001</v>
      </c>
      <c r="AH882" s="37">
        <v>1304.27</v>
      </c>
      <c r="AI882" s="37">
        <v>1498.6</v>
      </c>
      <c r="AJ882" s="37">
        <v>1568.83</v>
      </c>
      <c r="AK882" s="37">
        <v>1633.61</v>
      </c>
      <c r="AL882" s="37">
        <v>1647.47</v>
      </c>
      <c r="AM882" s="37">
        <v>1614.52</v>
      </c>
      <c r="AN882" s="37">
        <v>1611.68</v>
      </c>
      <c r="AO882" s="37">
        <v>1626.86</v>
      </c>
      <c r="AP882" s="37">
        <v>1701.44</v>
      </c>
      <c r="AQ882" s="37">
        <v>1743.02</v>
      </c>
      <c r="AR882" s="37">
        <v>1731.81</v>
      </c>
      <c r="AS882" s="37">
        <v>1701.48</v>
      </c>
      <c r="AT882" s="37">
        <v>1640.8</v>
      </c>
      <c r="AU882" s="37">
        <v>1551.95</v>
      </c>
      <c r="AV882" s="37">
        <v>1459.92</v>
      </c>
      <c r="AW882" s="37">
        <v>1341.54</v>
      </c>
      <c r="AX882" s="38">
        <v>1299.79</v>
      </c>
      <c r="AY882" s="314">
        <v>407.52</v>
      </c>
      <c r="AZ882" s="386">
        <v>4.8109999999999999</v>
      </c>
      <c r="BA882" s="148">
        <v>0</v>
      </c>
    </row>
    <row r="883" spans="1:137">
      <c r="A883" s="45">
        <v>26</v>
      </c>
      <c r="B883" s="158">
        <f t="shared" si="98"/>
        <v>1673.6809999999998</v>
      </c>
      <c r="C883" s="158">
        <f t="shared" si="98"/>
        <v>1650.8009999999999</v>
      </c>
      <c r="D883" s="158">
        <f t="shared" si="98"/>
        <v>1569.3209999999999</v>
      </c>
      <c r="E883" s="158">
        <f t="shared" si="98"/>
        <v>1566.6809999999998</v>
      </c>
      <c r="F883" s="158">
        <f t="shared" si="98"/>
        <v>1576.5709999999999</v>
      </c>
      <c r="G883" s="158">
        <f t="shared" si="98"/>
        <v>1714.4009999999998</v>
      </c>
      <c r="H883" s="158">
        <f t="shared" si="98"/>
        <v>1726.4409999999998</v>
      </c>
      <c r="I883" s="158">
        <f t="shared" si="98"/>
        <v>1929.4209999999998</v>
      </c>
      <c r="J883" s="158">
        <f t="shared" si="98"/>
        <v>1991.3309999999999</v>
      </c>
      <c r="K883" s="158">
        <f t="shared" si="98"/>
        <v>1999.6309999999999</v>
      </c>
      <c r="L883" s="158">
        <f t="shared" si="98"/>
        <v>1993.1609999999998</v>
      </c>
      <c r="M883" s="158">
        <f t="shared" si="98"/>
        <v>2001.8709999999999</v>
      </c>
      <c r="N883" s="158">
        <f t="shared" si="98"/>
        <v>1998.761</v>
      </c>
      <c r="O883" s="158">
        <f t="shared" si="98"/>
        <v>1995.9509999999998</v>
      </c>
      <c r="P883" s="158">
        <f t="shared" si="98"/>
        <v>1992.8809999999999</v>
      </c>
      <c r="Q883" s="158">
        <f t="shared" si="98"/>
        <v>2131.9209999999998</v>
      </c>
      <c r="R883" s="158">
        <f t="shared" si="99"/>
        <v>2228.3109999999997</v>
      </c>
      <c r="S883" s="158">
        <f t="shared" si="91"/>
        <v>2353.761</v>
      </c>
      <c r="T883" s="158">
        <f t="shared" si="92"/>
        <v>2378.1210000000001</v>
      </c>
      <c r="U883" s="158">
        <f t="shared" si="93"/>
        <v>2205.8109999999997</v>
      </c>
      <c r="V883" s="158">
        <f t="shared" si="94"/>
        <v>1967.5309999999999</v>
      </c>
      <c r="W883" s="158">
        <f t="shared" si="95"/>
        <v>1867.9409999999998</v>
      </c>
      <c r="X883" s="158">
        <f t="shared" si="96"/>
        <v>1707.3209999999999</v>
      </c>
      <c r="Y883" s="158">
        <f t="shared" si="97"/>
        <v>1744.711</v>
      </c>
      <c r="Z883" s="35"/>
      <c r="AA883" s="39">
        <v>1261.3499999999999</v>
      </c>
      <c r="AB883" s="37">
        <v>1238.47</v>
      </c>
      <c r="AC883" s="37">
        <v>1156.99</v>
      </c>
      <c r="AD883" s="37">
        <v>1154.3499999999999</v>
      </c>
      <c r="AE883" s="37">
        <v>1164.24</v>
      </c>
      <c r="AF883" s="37">
        <v>1302.07</v>
      </c>
      <c r="AG883" s="37">
        <v>1314.11</v>
      </c>
      <c r="AH883" s="37">
        <v>1517.09</v>
      </c>
      <c r="AI883" s="37">
        <v>1579</v>
      </c>
      <c r="AJ883" s="37">
        <v>1587.3</v>
      </c>
      <c r="AK883" s="37">
        <v>1580.83</v>
      </c>
      <c r="AL883" s="37">
        <v>1589.54</v>
      </c>
      <c r="AM883" s="37">
        <v>1586.43</v>
      </c>
      <c r="AN883" s="37">
        <v>1583.62</v>
      </c>
      <c r="AO883" s="37">
        <v>1580.55</v>
      </c>
      <c r="AP883" s="37">
        <v>1719.59</v>
      </c>
      <c r="AQ883" s="37">
        <v>1815.98</v>
      </c>
      <c r="AR883" s="37">
        <v>1941.43</v>
      </c>
      <c r="AS883" s="37">
        <v>1965.79</v>
      </c>
      <c r="AT883" s="37">
        <v>1793.48</v>
      </c>
      <c r="AU883" s="37">
        <v>1555.2</v>
      </c>
      <c r="AV883" s="37">
        <v>1455.61</v>
      </c>
      <c r="AW883" s="37">
        <v>1294.99</v>
      </c>
      <c r="AX883" s="38">
        <v>1332.38</v>
      </c>
      <c r="AY883" s="314">
        <v>407.52</v>
      </c>
      <c r="AZ883" s="386">
        <v>4.8109999999999999</v>
      </c>
      <c r="BA883" s="148">
        <v>0</v>
      </c>
    </row>
    <row r="884" spans="1:137">
      <c r="A884" s="45">
        <v>27</v>
      </c>
      <c r="B884" s="158">
        <f t="shared" si="98"/>
        <v>1677.9209999999998</v>
      </c>
      <c r="C884" s="158">
        <f t="shared" si="98"/>
        <v>1601.6109999999999</v>
      </c>
      <c r="D884" s="158">
        <f t="shared" si="98"/>
        <v>1565.4009999999998</v>
      </c>
      <c r="E884" s="158">
        <f t="shared" si="98"/>
        <v>1564.7009999999998</v>
      </c>
      <c r="F884" s="158">
        <f t="shared" si="98"/>
        <v>1574.9109999999998</v>
      </c>
      <c r="G884" s="158">
        <f t="shared" si="98"/>
        <v>2001.8109999999999</v>
      </c>
      <c r="H884" s="158">
        <f t="shared" si="98"/>
        <v>2000.501</v>
      </c>
      <c r="I884" s="158">
        <f t="shared" si="98"/>
        <v>2498.3810000000003</v>
      </c>
      <c r="J884" s="158">
        <f t="shared" si="98"/>
        <v>2511.6310000000003</v>
      </c>
      <c r="K884" s="158">
        <f t="shared" si="98"/>
        <v>2619.0709999999999</v>
      </c>
      <c r="L884" s="158">
        <f t="shared" si="98"/>
        <v>2561.1710000000003</v>
      </c>
      <c r="M884" s="158">
        <f t="shared" si="98"/>
        <v>2682.701</v>
      </c>
      <c r="N884" s="158">
        <f t="shared" si="98"/>
        <v>2589.7809999999999</v>
      </c>
      <c r="O884" s="158">
        <f t="shared" si="98"/>
        <v>2570.3810000000003</v>
      </c>
      <c r="P884" s="158">
        <f t="shared" si="98"/>
        <v>2738.5810000000001</v>
      </c>
      <c r="Q884" s="158">
        <f t="shared" si="98"/>
        <v>2730.8510000000001</v>
      </c>
      <c r="R884" s="158">
        <f t="shared" si="99"/>
        <v>2736.451</v>
      </c>
      <c r="S884" s="158">
        <f t="shared" si="91"/>
        <v>2740.7910000000002</v>
      </c>
      <c r="T884" s="158">
        <f t="shared" si="92"/>
        <v>2743.5010000000002</v>
      </c>
      <c r="U884" s="158">
        <f t="shared" si="93"/>
        <v>2629.7910000000002</v>
      </c>
      <c r="V884" s="158">
        <f t="shared" si="94"/>
        <v>2363.6909999999998</v>
      </c>
      <c r="W884" s="158">
        <f t="shared" si="95"/>
        <v>1855.761</v>
      </c>
      <c r="X884" s="158">
        <f t="shared" si="96"/>
        <v>1718.1809999999998</v>
      </c>
      <c r="Y884" s="158">
        <f t="shared" si="97"/>
        <v>1752.9209999999998</v>
      </c>
      <c r="Z884" s="35"/>
      <c r="AA884" s="39">
        <v>1265.5899999999999</v>
      </c>
      <c r="AB884" s="37">
        <v>1189.28</v>
      </c>
      <c r="AC884" s="37">
        <v>1153.07</v>
      </c>
      <c r="AD884" s="37">
        <v>1152.3699999999999</v>
      </c>
      <c r="AE884" s="37">
        <v>1162.58</v>
      </c>
      <c r="AF884" s="37">
        <v>1589.48</v>
      </c>
      <c r="AG884" s="37">
        <v>1588.17</v>
      </c>
      <c r="AH884" s="37">
        <v>2086.0500000000002</v>
      </c>
      <c r="AI884" s="37">
        <v>2099.3000000000002</v>
      </c>
      <c r="AJ884" s="37">
        <v>2206.7399999999998</v>
      </c>
      <c r="AK884" s="37">
        <v>2148.84</v>
      </c>
      <c r="AL884" s="37">
        <v>2270.37</v>
      </c>
      <c r="AM884" s="37">
        <v>2177.4499999999998</v>
      </c>
      <c r="AN884" s="37">
        <v>2158.0500000000002</v>
      </c>
      <c r="AO884" s="37">
        <v>2326.25</v>
      </c>
      <c r="AP884" s="37">
        <v>2318.52</v>
      </c>
      <c r="AQ884" s="37">
        <v>2324.12</v>
      </c>
      <c r="AR884" s="37">
        <v>2328.46</v>
      </c>
      <c r="AS884" s="37">
        <v>2331.17</v>
      </c>
      <c r="AT884" s="37">
        <v>2217.46</v>
      </c>
      <c r="AU884" s="37">
        <v>1951.36</v>
      </c>
      <c r="AV884" s="37">
        <v>1443.43</v>
      </c>
      <c r="AW884" s="37">
        <v>1305.8499999999999</v>
      </c>
      <c r="AX884" s="38">
        <v>1340.59</v>
      </c>
      <c r="AY884" s="314">
        <v>407.52</v>
      </c>
      <c r="AZ884" s="386">
        <v>4.8109999999999999</v>
      </c>
      <c r="BA884" s="148">
        <v>0</v>
      </c>
    </row>
    <row r="885" spans="1:137">
      <c r="A885" s="45">
        <v>28</v>
      </c>
      <c r="B885" s="158">
        <f t="shared" si="98"/>
        <v>1680.0709999999999</v>
      </c>
      <c r="C885" s="158">
        <f t="shared" si="98"/>
        <v>1612.261</v>
      </c>
      <c r="D885" s="158">
        <f t="shared" si="98"/>
        <v>1579.021</v>
      </c>
      <c r="E885" s="158">
        <f t="shared" si="98"/>
        <v>1577.211</v>
      </c>
      <c r="F885" s="158">
        <f t="shared" si="98"/>
        <v>1586.9509999999998</v>
      </c>
      <c r="G885" s="158">
        <f t="shared" si="98"/>
        <v>1726.5609999999999</v>
      </c>
      <c r="H885" s="158">
        <f t="shared" si="98"/>
        <v>1750.231</v>
      </c>
      <c r="I885" s="158">
        <f t="shared" si="98"/>
        <v>1923.6109999999999</v>
      </c>
      <c r="J885" s="158">
        <f t="shared" si="98"/>
        <v>2509.3710000000001</v>
      </c>
      <c r="K885" s="158">
        <f t="shared" si="98"/>
        <v>2558.2510000000002</v>
      </c>
      <c r="L885" s="158">
        <f t="shared" si="98"/>
        <v>1961.1909999999998</v>
      </c>
      <c r="M885" s="158">
        <f t="shared" si="98"/>
        <v>1970.9109999999998</v>
      </c>
      <c r="N885" s="158">
        <f t="shared" si="98"/>
        <v>1963.5809999999999</v>
      </c>
      <c r="O885" s="158">
        <f t="shared" si="98"/>
        <v>1932.9409999999998</v>
      </c>
      <c r="P885" s="158">
        <f t="shared" si="98"/>
        <v>1938.9409999999998</v>
      </c>
      <c r="Q885" s="158">
        <f t="shared" si="98"/>
        <v>1991.3109999999999</v>
      </c>
      <c r="R885" s="158">
        <f t="shared" si="99"/>
        <v>2057.2110000000002</v>
      </c>
      <c r="S885" s="158">
        <f t="shared" si="91"/>
        <v>2066.2910000000002</v>
      </c>
      <c r="T885" s="158">
        <f t="shared" si="92"/>
        <v>2657.1410000000001</v>
      </c>
      <c r="U885" s="158">
        <f t="shared" si="93"/>
        <v>1966.2009999999998</v>
      </c>
      <c r="V885" s="158">
        <f t="shared" si="94"/>
        <v>1891.9009999999998</v>
      </c>
      <c r="W885" s="158">
        <f t="shared" si="95"/>
        <v>1811.7809999999999</v>
      </c>
      <c r="X885" s="158">
        <f t="shared" si="96"/>
        <v>1727.981</v>
      </c>
      <c r="Y885" s="158">
        <f t="shared" si="97"/>
        <v>1756.8909999999998</v>
      </c>
      <c r="Z885" s="35"/>
      <c r="AA885" s="39">
        <v>1267.74</v>
      </c>
      <c r="AB885" s="37">
        <v>1199.93</v>
      </c>
      <c r="AC885" s="37">
        <v>1166.69</v>
      </c>
      <c r="AD885" s="37">
        <v>1164.8800000000001</v>
      </c>
      <c r="AE885" s="37">
        <v>1174.6199999999999</v>
      </c>
      <c r="AF885" s="37">
        <v>1314.23</v>
      </c>
      <c r="AG885" s="37">
        <v>1337.9</v>
      </c>
      <c r="AH885" s="37">
        <v>1511.28</v>
      </c>
      <c r="AI885" s="37">
        <v>2097.04</v>
      </c>
      <c r="AJ885" s="37">
        <v>2145.92</v>
      </c>
      <c r="AK885" s="37">
        <v>1548.86</v>
      </c>
      <c r="AL885" s="37">
        <v>1558.58</v>
      </c>
      <c r="AM885" s="37">
        <v>1551.25</v>
      </c>
      <c r="AN885" s="37">
        <v>1520.61</v>
      </c>
      <c r="AO885" s="37">
        <v>1526.61</v>
      </c>
      <c r="AP885" s="37">
        <v>1578.98</v>
      </c>
      <c r="AQ885" s="37">
        <v>1644.88</v>
      </c>
      <c r="AR885" s="37">
        <v>1653.96</v>
      </c>
      <c r="AS885" s="37">
        <v>2244.81</v>
      </c>
      <c r="AT885" s="37">
        <v>1553.87</v>
      </c>
      <c r="AU885" s="37">
        <v>1479.57</v>
      </c>
      <c r="AV885" s="37">
        <v>1399.45</v>
      </c>
      <c r="AW885" s="37">
        <v>1315.65</v>
      </c>
      <c r="AX885" s="38">
        <v>1344.56</v>
      </c>
      <c r="AY885" s="314">
        <v>407.52</v>
      </c>
      <c r="AZ885" s="386">
        <v>4.8109999999999999</v>
      </c>
      <c r="BA885" s="148">
        <v>0</v>
      </c>
    </row>
    <row r="886" spans="1:137">
      <c r="A886" s="45">
        <v>29</v>
      </c>
      <c r="B886" s="158">
        <f t="shared" si="98"/>
        <v>1681.511</v>
      </c>
      <c r="C886" s="158">
        <f t="shared" si="98"/>
        <v>1616.4309999999998</v>
      </c>
      <c r="D886" s="158">
        <f t="shared" si="98"/>
        <v>1608.8409999999999</v>
      </c>
      <c r="E886" s="158">
        <f t="shared" si="98"/>
        <v>1608.3509999999999</v>
      </c>
      <c r="F886" s="158">
        <f t="shared" si="98"/>
        <v>1596.1309999999999</v>
      </c>
      <c r="G886" s="158">
        <f t="shared" si="98"/>
        <v>1735.9409999999998</v>
      </c>
      <c r="H886" s="158">
        <f t="shared" si="98"/>
        <v>1751.1509999999998</v>
      </c>
      <c r="I886" s="158">
        <f t="shared" si="98"/>
        <v>1934.5509999999999</v>
      </c>
      <c r="J886" s="158">
        <f t="shared" si="98"/>
        <v>1976.5609999999999</v>
      </c>
      <c r="K886" s="158">
        <f t="shared" si="98"/>
        <v>2033.1409999999998</v>
      </c>
      <c r="L886" s="158">
        <f t="shared" si="98"/>
        <v>2005.4009999999998</v>
      </c>
      <c r="M886" s="158">
        <f t="shared" si="98"/>
        <v>2039.2809999999999</v>
      </c>
      <c r="N886" s="158">
        <f t="shared" si="98"/>
        <v>2026.9209999999998</v>
      </c>
      <c r="O886" s="158">
        <f t="shared" si="98"/>
        <v>2041.3809999999999</v>
      </c>
      <c r="P886" s="158">
        <f t="shared" si="98"/>
        <v>2053.6109999999999</v>
      </c>
      <c r="Q886" s="158">
        <f t="shared" si="98"/>
        <v>2224.3609999999999</v>
      </c>
      <c r="R886" s="158">
        <f t="shared" si="99"/>
        <v>2373.5010000000002</v>
      </c>
      <c r="S886" s="158">
        <f t="shared" si="91"/>
        <v>2434.0709999999999</v>
      </c>
      <c r="T886" s="158">
        <f t="shared" si="92"/>
        <v>2422.3909999999996</v>
      </c>
      <c r="U886" s="158">
        <f t="shared" si="93"/>
        <v>2187.3509999999997</v>
      </c>
      <c r="V886" s="158">
        <f t="shared" si="94"/>
        <v>1932.8709999999999</v>
      </c>
      <c r="W886" s="158">
        <f t="shared" si="95"/>
        <v>1873.2809999999999</v>
      </c>
      <c r="X886" s="158">
        <f t="shared" si="96"/>
        <v>1812.961</v>
      </c>
      <c r="Y886" s="158">
        <f t="shared" si="97"/>
        <v>1721.491</v>
      </c>
      <c r="Z886" s="35"/>
      <c r="AA886" s="39">
        <v>1269.18</v>
      </c>
      <c r="AB886" s="37">
        <v>1204.0999999999999</v>
      </c>
      <c r="AC886" s="37">
        <v>1196.51</v>
      </c>
      <c r="AD886" s="37">
        <v>1196.02</v>
      </c>
      <c r="AE886" s="37">
        <v>1183.8</v>
      </c>
      <c r="AF886" s="37">
        <v>1323.61</v>
      </c>
      <c r="AG886" s="37">
        <v>1338.82</v>
      </c>
      <c r="AH886" s="37">
        <v>1522.22</v>
      </c>
      <c r="AI886" s="37">
        <v>1564.23</v>
      </c>
      <c r="AJ886" s="37">
        <v>1620.81</v>
      </c>
      <c r="AK886" s="37">
        <v>1593.07</v>
      </c>
      <c r="AL886" s="37">
        <v>1626.95</v>
      </c>
      <c r="AM886" s="37">
        <v>1614.59</v>
      </c>
      <c r="AN886" s="37">
        <v>1629.05</v>
      </c>
      <c r="AO886" s="37">
        <v>1641.28</v>
      </c>
      <c r="AP886" s="37">
        <v>1812.03</v>
      </c>
      <c r="AQ886" s="37">
        <v>1961.17</v>
      </c>
      <c r="AR886" s="37">
        <v>2021.7399999999998</v>
      </c>
      <c r="AS886" s="37">
        <v>2010.0599999999997</v>
      </c>
      <c r="AT886" s="37">
        <v>1775.02</v>
      </c>
      <c r="AU886" s="37">
        <v>1520.54</v>
      </c>
      <c r="AV886" s="37">
        <v>1460.95</v>
      </c>
      <c r="AW886" s="37">
        <v>1400.63</v>
      </c>
      <c r="AX886" s="38">
        <v>1309.1600000000001</v>
      </c>
      <c r="AY886" s="314">
        <v>407.52</v>
      </c>
      <c r="AZ886" s="386">
        <v>4.8109999999999999</v>
      </c>
      <c r="BA886" s="148">
        <v>0</v>
      </c>
    </row>
    <row r="887" spans="1:137">
      <c r="A887" s="45">
        <v>30</v>
      </c>
      <c r="B887" s="158">
        <f t="shared" si="98"/>
        <v>1708.221</v>
      </c>
      <c r="C887" s="158">
        <f t="shared" si="98"/>
        <v>1684.0809999999999</v>
      </c>
      <c r="D887" s="158">
        <f t="shared" si="98"/>
        <v>1680.8609999999999</v>
      </c>
      <c r="E887" s="158">
        <f t="shared" si="98"/>
        <v>1656.2009999999998</v>
      </c>
      <c r="F887" s="158">
        <f t="shared" si="98"/>
        <v>1712.501</v>
      </c>
      <c r="G887" s="158">
        <f t="shared" si="98"/>
        <v>1740.6809999999998</v>
      </c>
      <c r="H887" s="158">
        <f t="shared" si="98"/>
        <v>1806.761</v>
      </c>
      <c r="I887" s="158">
        <f t="shared" si="98"/>
        <v>1958.231</v>
      </c>
      <c r="J887" s="158">
        <f t="shared" si="98"/>
        <v>2114.8009999999999</v>
      </c>
      <c r="K887" s="158">
        <f t="shared" si="98"/>
        <v>2237.991</v>
      </c>
      <c r="L887" s="158">
        <f t="shared" si="98"/>
        <v>2181.1610000000001</v>
      </c>
      <c r="M887" s="158">
        <f t="shared" si="98"/>
        <v>2247.7709999999997</v>
      </c>
      <c r="N887" s="158">
        <f t="shared" si="98"/>
        <v>2183.6309999999999</v>
      </c>
      <c r="O887" s="158">
        <f t="shared" si="98"/>
        <v>2173.5309999999999</v>
      </c>
      <c r="P887" s="158">
        <f t="shared" si="98"/>
        <v>2212.7309999999998</v>
      </c>
      <c r="Q887" s="158">
        <f t="shared" si="98"/>
        <v>2346.2809999999999</v>
      </c>
      <c r="R887" s="158">
        <f t="shared" si="99"/>
        <v>2399.9610000000002</v>
      </c>
      <c r="S887" s="158">
        <f t="shared" si="91"/>
        <v>2420.6009999999997</v>
      </c>
      <c r="T887" s="158">
        <f t="shared" si="92"/>
        <v>2420.5209999999997</v>
      </c>
      <c r="U887" s="158">
        <f t="shared" si="93"/>
        <v>2301.2110000000002</v>
      </c>
      <c r="V887" s="158">
        <f t="shared" si="94"/>
        <v>2059.8109999999997</v>
      </c>
      <c r="W887" s="158">
        <f t="shared" si="95"/>
        <v>1948.1809999999998</v>
      </c>
      <c r="X887" s="158">
        <f t="shared" si="96"/>
        <v>1860.961</v>
      </c>
      <c r="Y887" s="158">
        <f t="shared" si="97"/>
        <v>1820.6009999999999</v>
      </c>
      <c r="Z887" s="35"/>
      <c r="AA887" s="39">
        <v>1295.8900000000001</v>
      </c>
      <c r="AB887" s="37">
        <v>1271.75</v>
      </c>
      <c r="AC887" s="37">
        <v>1268.53</v>
      </c>
      <c r="AD887" s="37">
        <v>1243.8699999999999</v>
      </c>
      <c r="AE887" s="37">
        <v>1300.17</v>
      </c>
      <c r="AF887" s="37">
        <v>1328.35</v>
      </c>
      <c r="AG887" s="37">
        <v>1394.43</v>
      </c>
      <c r="AH887" s="37">
        <v>1545.9</v>
      </c>
      <c r="AI887" s="37">
        <v>1702.47</v>
      </c>
      <c r="AJ887" s="37">
        <v>1825.66</v>
      </c>
      <c r="AK887" s="37">
        <v>1768.83</v>
      </c>
      <c r="AL887" s="37">
        <v>1835.44</v>
      </c>
      <c r="AM887" s="37">
        <v>1771.3</v>
      </c>
      <c r="AN887" s="37">
        <v>1761.2</v>
      </c>
      <c r="AO887" s="37">
        <v>1800.4</v>
      </c>
      <c r="AP887" s="37">
        <v>1933.95</v>
      </c>
      <c r="AQ887" s="37">
        <v>1987.63</v>
      </c>
      <c r="AR887" s="37">
        <v>2008.27</v>
      </c>
      <c r="AS887" s="37">
        <v>2008.1899999999998</v>
      </c>
      <c r="AT887" s="37">
        <v>1888.88</v>
      </c>
      <c r="AU887" s="37">
        <v>1647.48</v>
      </c>
      <c r="AV887" s="37">
        <v>1535.85</v>
      </c>
      <c r="AW887" s="37">
        <v>1448.63</v>
      </c>
      <c r="AX887" s="38">
        <v>1408.27</v>
      </c>
      <c r="AY887" s="314">
        <v>407.52</v>
      </c>
      <c r="AZ887" s="386">
        <v>4.8109999999999999</v>
      </c>
      <c r="BA887" s="148">
        <v>0</v>
      </c>
    </row>
    <row r="888" spans="1:137" ht="13.5" thickBot="1">
      <c r="A888" s="143">
        <v>31</v>
      </c>
      <c r="B888" s="158">
        <f t="shared" si="98"/>
        <v>1794.971</v>
      </c>
      <c r="C888" s="158">
        <f t="shared" si="98"/>
        <v>1725.1609999999998</v>
      </c>
      <c r="D888" s="158">
        <f t="shared" si="98"/>
        <v>1718.9109999999998</v>
      </c>
      <c r="E888" s="158">
        <f t="shared" si="98"/>
        <v>1714.5409999999999</v>
      </c>
      <c r="F888" s="158">
        <f t="shared" si="98"/>
        <v>1720.211</v>
      </c>
      <c r="G888" s="158">
        <f t="shared" si="98"/>
        <v>1730.0409999999999</v>
      </c>
      <c r="H888" s="158">
        <f t="shared" si="98"/>
        <v>1854.8509999999999</v>
      </c>
      <c r="I888" s="158">
        <f t="shared" si="98"/>
        <v>1959.4209999999998</v>
      </c>
      <c r="J888" s="158">
        <f t="shared" si="98"/>
        <v>2033.731</v>
      </c>
      <c r="K888" s="158">
        <f t="shared" si="98"/>
        <v>2243.2510000000002</v>
      </c>
      <c r="L888" s="158">
        <f t="shared" si="98"/>
        <v>2318.1909999999998</v>
      </c>
      <c r="M888" s="158">
        <f t="shared" si="98"/>
        <v>2319.0309999999999</v>
      </c>
      <c r="N888" s="158">
        <f t="shared" si="98"/>
        <v>2296.1009999999997</v>
      </c>
      <c r="O888" s="158">
        <f t="shared" si="98"/>
        <v>2292.4110000000001</v>
      </c>
      <c r="P888" s="158">
        <f t="shared" si="98"/>
        <v>2301.3209999999999</v>
      </c>
      <c r="Q888" s="158">
        <f t="shared" si="98"/>
        <v>2404.0609999999997</v>
      </c>
      <c r="R888" s="158">
        <f t="shared" si="99"/>
        <v>2433.8710000000001</v>
      </c>
      <c r="S888" s="158">
        <f t="shared" si="91"/>
        <v>2460.201</v>
      </c>
      <c r="T888" s="158">
        <f t="shared" si="92"/>
        <v>2444.8009999999999</v>
      </c>
      <c r="U888" s="158">
        <f t="shared" si="93"/>
        <v>2352.1909999999998</v>
      </c>
      <c r="V888" s="158">
        <f t="shared" si="94"/>
        <v>2288.9009999999998</v>
      </c>
      <c r="W888" s="158">
        <f t="shared" si="95"/>
        <v>2014.9509999999998</v>
      </c>
      <c r="X888" s="158">
        <f t="shared" si="96"/>
        <v>1886.5609999999999</v>
      </c>
      <c r="Y888" s="158">
        <f t="shared" si="97"/>
        <v>1844.001</v>
      </c>
      <c r="Z888" s="35"/>
      <c r="AA888" s="70">
        <v>1382.64</v>
      </c>
      <c r="AB888" s="71">
        <v>1312.83</v>
      </c>
      <c r="AC888" s="71">
        <v>1306.58</v>
      </c>
      <c r="AD888" s="71">
        <v>1302.21</v>
      </c>
      <c r="AE888" s="71">
        <v>1307.8800000000001</v>
      </c>
      <c r="AF888" s="71">
        <v>1317.71</v>
      </c>
      <c r="AG888" s="71">
        <v>1442.52</v>
      </c>
      <c r="AH888" s="71">
        <v>1547.09</v>
      </c>
      <c r="AI888" s="71">
        <v>1621.4</v>
      </c>
      <c r="AJ888" s="71">
        <v>1830.92</v>
      </c>
      <c r="AK888" s="71">
        <v>1905.86</v>
      </c>
      <c r="AL888" s="71">
        <v>1906.7</v>
      </c>
      <c r="AM888" s="71">
        <v>1883.77</v>
      </c>
      <c r="AN888" s="71">
        <v>1880.08</v>
      </c>
      <c r="AO888" s="71">
        <v>1888.99</v>
      </c>
      <c r="AP888" s="71">
        <v>1991.73</v>
      </c>
      <c r="AQ888" s="71">
        <v>2021.54</v>
      </c>
      <c r="AR888" s="71">
        <v>2047.8700000000001</v>
      </c>
      <c r="AS888" s="71">
        <v>2032.47</v>
      </c>
      <c r="AT888" s="71">
        <v>1939.86</v>
      </c>
      <c r="AU888" s="71">
        <v>1876.57</v>
      </c>
      <c r="AV888" s="71">
        <v>1602.62</v>
      </c>
      <c r="AW888" s="71">
        <v>1474.23</v>
      </c>
      <c r="AX888" s="119">
        <v>1431.67</v>
      </c>
      <c r="AY888" s="315">
        <v>407.52</v>
      </c>
      <c r="AZ888" s="384">
        <v>4.8109999999999999</v>
      </c>
      <c r="BA888" s="149">
        <v>0</v>
      </c>
    </row>
    <row r="889" spans="1:137" ht="13.5" thickBot="1">
      <c r="A889" s="56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AA889" s="155">
        <f>SUM(AA858:AX888)</f>
        <v>1136710.4900000005</v>
      </c>
      <c r="BA889" s="16"/>
    </row>
    <row r="890" spans="1:137" s="2" customFormat="1" ht="32.25" customHeight="1" thickBot="1">
      <c r="A890" s="494" t="s">
        <v>1</v>
      </c>
      <c r="B890" s="496" t="s">
        <v>133</v>
      </c>
      <c r="C890" s="496"/>
      <c r="D890" s="496"/>
      <c r="E890" s="496"/>
      <c r="F890" s="496"/>
      <c r="G890" s="496"/>
      <c r="H890" s="496"/>
      <c r="I890" s="496"/>
      <c r="J890" s="496"/>
      <c r="K890" s="496"/>
      <c r="L890" s="496"/>
      <c r="M890" s="496"/>
      <c r="N890" s="496"/>
      <c r="O890" s="496"/>
      <c r="P890" s="496"/>
      <c r="Q890" s="496"/>
      <c r="R890" s="496"/>
      <c r="S890" s="496"/>
      <c r="T890" s="496"/>
      <c r="U890" s="496"/>
      <c r="V890" s="496"/>
      <c r="W890" s="496"/>
      <c r="X890" s="496"/>
      <c r="Y890" s="497"/>
      <c r="Z890" s="7"/>
      <c r="AA890" s="137" t="s">
        <v>180</v>
      </c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216"/>
      <c r="AZ890" s="154"/>
      <c r="BA890" s="154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</row>
    <row r="891" spans="1:137" ht="41.25" customHeight="1">
      <c r="A891" s="495"/>
      <c r="B891" s="498" t="s">
        <v>2</v>
      </c>
      <c r="C891" s="498"/>
      <c r="D891" s="498"/>
      <c r="E891" s="498"/>
      <c r="F891" s="498"/>
      <c r="G891" s="498"/>
      <c r="H891" s="498"/>
      <c r="I891" s="498"/>
      <c r="J891" s="498"/>
      <c r="K891" s="498"/>
      <c r="L891" s="498"/>
      <c r="M891" s="498"/>
      <c r="N891" s="498"/>
      <c r="O891" s="498"/>
      <c r="P891" s="498"/>
      <c r="Q891" s="498"/>
      <c r="R891" s="498"/>
      <c r="S891" s="498"/>
      <c r="T891" s="498"/>
      <c r="U891" s="498"/>
      <c r="V891" s="498"/>
      <c r="W891" s="498"/>
      <c r="X891" s="498"/>
      <c r="Y891" s="499"/>
      <c r="AA891" s="476" t="s">
        <v>88</v>
      </c>
      <c r="AB891" s="477"/>
      <c r="AC891" s="477"/>
      <c r="AD891" s="477"/>
      <c r="AE891" s="477"/>
      <c r="AF891" s="477"/>
      <c r="AG891" s="477"/>
      <c r="AH891" s="477"/>
      <c r="AI891" s="477"/>
      <c r="AJ891" s="477"/>
      <c r="AK891" s="477"/>
      <c r="AL891" s="477"/>
      <c r="AM891" s="477"/>
      <c r="AN891" s="477"/>
      <c r="AO891" s="477"/>
      <c r="AP891" s="477"/>
      <c r="AQ891" s="477"/>
      <c r="AR891" s="477"/>
      <c r="AS891" s="477"/>
      <c r="AT891" s="477"/>
      <c r="AU891" s="477"/>
      <c r="AV891" s="477"/>
      <c r="AW891" s="477"/>
      <c r="AX891" s="478"/>
      <c r="AY891" s="643" t="str">
        <f>AY855</f>
        <v>Сбытовая надбавка</v>
      </c>
      <c r="AZ891" s="530" t="s">
        <v>197</v>
      </c>
      <c r="BA891" s="213" t="str">
        <f>BA855</f>
        <v>Тарифы на услуги по передаче электрической энергии</v>
      </c>
    </row>
    <row r="892" spans="1:137" ht="44.25" customHeight="1">
      <c r="A892" s="495"/>
      <c r="B892" s="46" t="s">
        <v>3</v>
      </c>
      <c r="C892" s="46" t="s">
        <v>4</v>
      </c>
      <c r="D892" s="46" t="s">
        <v>5</v>
      </c>
      <c r="E892" s="46" t="s">
        <v>6</v>
      </c>
      <c r="F892" s="46" t="s">
        <v>7</v>
      </c>
      <c r="G892" s="46" t="s">
        <v>8</v>
      </c>
      <c r="H892" s="46" t="s">
        <v>9</v>
      </c>
      <c r="I892" s="46" t="s">
        <v>10</v>
      </c>
      <c r="J892" s="46" t="s">
        <v>11</v>
      </c>
      <c r="K892" s="46" t="s">
        <v>12</v>
      </c>
      <c r="L892" s="46" t="s">
        <v>13</v>
      </c>
      <c r="M892" s="46" t="s">
        <v>14</v>
      </c>
      <c r="N892" s="46" t="s">
        <v>15</v>
      </c>
      <c r="O892" s="46" t="s">
        <v>16</v>
      </c>
      <c r="P892" s="46" t="s">
        <v>17</v>
      </c>
      <c r="Q892" s="46" t="s">
        <v>18</v>
      </c>
      <c r="R892" s="46" t="s">
        <v>19</v>
      </c>
      <c r="S892" s="46" t="s">
        <v>20</v>
      </c>
      <c r="T892" s="46" t="s">
        <v>21</v>
      </c>
      <c r="U892" s="46" t="s">
        <v>22</v>
      </c>
      <c r="V892" s="46" t="s">
        <v>23</v>
      </c>
      <c r="W892" s="46" t="s">
        <v>24</v>
      </c>
      <c r="X892" s="46" t="s">
        <v>25</v>
      </c>
      <c r="Y892" s="47" t="s">
        <v>26</v>
      </c>
      <c r="AA892" s="58" t="s">
        <v>3</v>
      </c>
      <c r="AB892" s="59" t="s">
        <v>4</v>
      </c>
      <c r="AC892" s="59" t="s">
        <v>5</v>
      </c>
      <c r="AD892" s="59" t="s">
        <v>6</v>
      </c>
      <c r="AE892" s="59" t="s">
        <v>7</v>
      </c>
      <c r="AF892" s="59" t="s">
        <v>8</v>
      </c>
      <c r="AG892" s="59" t="s">
        <v>9</v>
      </c>
      <c r="AH892" s="59" t="s">
        <v>10</v>
      </c>
      <c r="AI892" s="59" t="s">
        <v>11</v>
      </c>
      <c r="AJ892" s="59" t="s">
        <v>12</v>
      </c>
      <c r="AK892" s="59" t="s">
        <v>13</v>
      </c>
      <c r="AL892" s="59" t="s">
        <v>14</v>
      </c>
      <c r="AM892" s="59" t="s">
        <v>15</v>
      </c>
      <c r="AN892" s="59" t="s">
        <v>16</v>
      </c>
      <c r="AO892" s="59" t="s">
        <v>17</v>
      </c>
      <c r="AP892" s="59" t="s">
        <v>18</v>
      </c>
      <c r="AQ892" s="59" t="s">
        <v>19</v>
      </c>
      <c r="AR892" s="59" t="s">
        <v>20</v>
      </c>
      <c r="AS892" s="59" t="s">
        <v>21</v>
      </c>
      <c r="AT892" s="59" t="s">
        <v>22</v>
      </c>
      <c r="AU892" s="59" t="s">
        <v>23</v>
      </c>
      <c r="AV892" s="59" t="s">
        <v>24</v>
      </c>
      <c r="AW892" s="59" t="s">
        <v>25</v>
      </c>
      <c r="AX892" s="118" t="s">
        <v>26</v>
      </c>
      <c r="AY892" s="644"/>
      <c r="AZ892" s="531"/>
      <c r="BA892" s="163" t="s">
        <v>30</v>
      </c>
    </row>
    <row r="893" spans="1:137" s="161" customFormat="1" ht="16.149999999999999" customHeight="1" thickBot="1">
      <c r="A893" s="483" t="s">
        <v>204</v>
      </c>
      <c r="B893" s="484"/>
      <c r="C893" s="484"/>
      <c r="D893" s="484"/>
      <c r="E893" s="484"/>
      <c r="F893" s="484"/>
      <c r="G893" s="484"/>
      <c r="H893" s="484"/>
      <c r="I893" s="484"/>
      <c r="J893" s="484"/>
      <c r="K893" s="484"/>
      <c r="L893" s="484"/>
      <c r="M893" s="484"/>
      <c r="N893" s="484"/>
      <c r="O893" s="484"/>
      <c r="P893" s="484"/>
      <c r="Q893" s="484"/>
      <c r="R893" s="484"/>
      <c r="S893" s="484"/>
      <c r="T893" s="484"/>
      <c r="U893" s="484"/>
      <c r="V893" s="484"/>
      <c r="W893" s="484"/>
      <c r="X893" s="484"/>
      <c r="Y893" s="485"/>
      <c r="AA893" s="500">
        <v>2</v>
      </c>
      <c r="AB893" s="501"/>
      <c r="AC893" s="501"/>
      <c r="AD893" s="501"/>
      <c r="AE893" s="501"/>
      <c r="AF893" s="501"/>
      <c r="AG893" s="501"/>
      <c r="AH893" s="501"/>
      <c r="AI893" s="501"/>
      <c r="AJ893" s="501"/>
      <c r="AK893" s="501"/>
      <c r="AL893" s="501"/>
      <c r="AM893" s="501"/>
      <c r="AN893" s="501"/>
      <c r="AO893" s="501"/>
      <c r="AP893" s="501"/>
      <c r="AQ893" s="501"/>
      <c r="AR893" s="501"/>
      <c r="AS893" s="501"/>
      <c r="AT893" s="501"/>
      <c r="AU893" s="501"/>
      <c r="AV893" s="501"/>
      <c r="AW893" s="501"/>
      <c r="AX893" s="502"/>
      <c r="AY893" s="168">
        <v>3</v>
      </c>
      <c r="AZ893" s="170">
        <v>4</v>
      </c>
      <c r="BA893" s="171">
        <v>5</v>
      </c>
    </row>
    <row r="894" spans="1:137">
      <c r="A894" s="45">
        <v>1</v>
      </c>
      <c r="B894" s="158">
        <f>AA894+$BA894+$AZ894+$AY894</f>
        <v>1733.7009999999998</v>
      </c>
      <c r="C894" s="158">
        <f t="shared" ref="C894:R909" si="100">AB894+$BA894+$AZ894+$AY894</f>
        <v>1726.4009999999998</v>
      </c>
      <c r="D894" s="158">
        <f t="shared" si="100"/>
        <v>1721.8509999999999</v>
      </c>
      <c r="E894" s="158">
        <f t="shared" si="100"/>
        <v>1723.001</v>
      </c>
      <c r="F894" s="158">
        <f t="shared" si="100"/>
        <v>1728.771</v>
      </c>
      <c r="G894" s="158">
        <f t="shared" si="100"/>
        <v>1784.8909999999998</v>
      </c>
      <c r="H894" s="158">
        <f t="shared" si="100"/>
        <v>1911.2809999999999</v>
      </c>
      <c r="I894" s="158">
        <f t="shared" si="100"/>
        <v>2092.6909999999998</v>
      </c>
      <c r="J894" s="158">
        <f t="shared" si="100"/>
        <v>2211.2209999999995</v>
      </c>
      <c r="K894" s="158">
        <f t="shared" si="100"/>
        <v>2401.0609999999997</v>
      </c>
      <c r="L894" s="158">
        <f t="shared" si="100"/>
        <v>2402.8009999999999</v>
      </c>
      <c r="M894" s="158">
        <f t="shared" si="100"/>
        <v>2435.5309999999999</v>
      </c>
      <c r="N894" s="158">
        <f t="shared" si="100"/>
        <v>2434.2809999999999</v>
      </c>
      <c r="O894" s="158">
        <f t="shared" si="100"/>
        <v>2464.9610000000002</v>
      </c>
      <c r="P894" s="158">
        <f t="shared" si="100"/>
        <v>2497.5910000000003</v>
      </c>
      <c r="Q894" s="158">
        <f t="shared" si="100"/>
        <v>2480.8610000000003</v>
      </c>
      <c r="R894" s="158">
        <f t="shared" si="100"/>
        <v>2482.0910000000003</v>
      </c>
      <c r="S894" s="158">
        <f t="shared" ref="S894:S924" si="101">AR894+$BA894+$AZ894+$AY894</f>
        <v>2509.3810000000003</v>
      </c>
      <c r="T894" s="158">
        <f t="shared" ref="T894:T924" si="102">AS894+$BA894+$AZ894+$AY894</f>
        <v>2532.8510000000001</v>
      </c>
      <c r="U894" s="158">
        <f t="shared" ref="U894:U924" si="103">AT894+$BA894+$AZ894+$AY894</f>
        <v>2405.6409999999996</v>
      </c>
      <c r="V894" s="158">
        <f t="shared" ref="V894:V924" si="104">AU894+$BA894+$AZ894+$AY894</f>
        <v>2257.5709999999999</v>
      </c>
      <c r="W894" s="158">
        <f t="shared" ref="W894:W924" si="105">AV894+$BA894+$AZ894+$AY894</f>
        <v>2039.4609999999998</v>
      </c>
      <c r="X894" s="158">
        <f t="shared" ref="X894:X924" si="106">AW894+$BA894+$AZ894+$AY894</f>
        <v>2038.8609999999999</v>
      </c>
      <c r="Y894" s="158">
        <f t="shared" ref="Y894:Y924" si="107">AX894+$BA894+$AZ894+$AY894</f>
        <v>1926.6809999999998</v>
      </c>
      <c r="Z894" s="35"/>
      <c r="AA894" s="39">
        <v>1083.8399999999999</v>
      </c>
      <c r="AB894" s="37">
        <v>1076.54</v>
      </c>
      <c r="AC894" s="37">
        <v>1071.99</v>
      </c>
      <c r="AD894" s="37">
        <v>1073.1400000000001</v>
      </c>
      <c r="AE894" s="37">
        <v>1078.9100000000001</v>
      </c>
      <c r="AF894" s="37">
        <v>1135.03</v>
      </c>
      <c r="AG894" s="37">
        <v>1261.42</v>
      </c>
      <c r="AH894" s="37">
        <v>1442.83</v>
      </c>
      <c r="AI894" s="37">
        <v>1561.36</v>
      </c>
      <c r="AJ894" s="37">
        <v>1751.2</v>
      </c>
      <c r="AK894" s="37">
        <v>1752.94</v>
      </c>
      <c r="AL894" s="37">
        <v>1785.67</v>
      </c>
      <c r="AM894" s="37">
        <v>1784.42</v>
      </c>
      <c r="AN894" s="37">
        <v>1815.1</v>
      </c>
      <c r="AO894" s="37">
        <v>1847.73</v>
      </c>
      <c r="AP894" s="37">
        <v>1831</v>
      </c>
      <c r="AQ894" s="37">
        <v>1832.23</v>
      </c>
      <c r="AR894" s="37">
        <v>1859.52</v>
      </c>
      <c r="AS894" s="37">
        <v>1882.99</v>
      </c>
      <c r="AT894" s="37">
        <v>1755.78</v>
      </c>
      <c r="AU894" s="37">
        <v>1607.71</v>
      </c>
      <c r="AV894" s="37">
        <v>1389.6</v>
      </c>
      <c r="AW894" s="37">
        <v>1389</v>
      </c>
      <c r="AX894" s="38">
        <v>1276.82</v>
      </c>
      <c r="AY894" s="313">
        <v>407.52</v>
      </c>
      <c r="AZ894" s="385">
        <v>4.8109999999999999</v>
      </c>
      <c r="BA894" s="164">
        <v>237.53</v>
      </c>
    </row>
    <row r="895" spans="1:137">
      <c r="A895" s="45">
        <v>2</v>
      </c>
      <c r="B895" s="158">
        <f t="shared" ref="B895:Q924" si="108">AA895+$BA895+$AZ895+$AY895</f>
        <v>1824.1709999999998</v>
      </c>
      <c r="C895" s="158">
        <f t="shared" si="100"/>
        <v>1741.501</v>
      </c>
      <c r="D895" s="158">
        <f t="shared" si="100"/>
        <v>1735.9809999999998</v>
      </c>
      <c r="E895" s="158">
        <f t="shared" si="100"/>
        <v>1738.4409999999998</v>
      </c>
      <c r="F895" s="158">
        <f t="shared" si="100"/>
        <v>1748.3509999999999</v>
      </c>
      <c r="G895" s="158">
        <f t="shared" si="100"/>
        <v>1838.251</v>
      </c>
      <c r="H895" s="158">
        <f t="shared" si="100"/>
        <v>1996.8509999999999</v>
      </c>
      <c r="I895" s="158">
        <f t="shared" si="100"/>
        <v>2100.3809999999999</v>
      </c>
      <c r="J895" s="158">
        <f t="shared" si="100"/>
        <v>2219.6309999999999</v>
      </c>
      <c r="K895" s="158">
        <f t="shared" si="100"/>
        <v>2346.8609999999999</v>
      </c>
      <c r="L895" s="158">
        <f t="shared" si="100"/>
        <v>2363.1909999999998</v>
      </c>
      <c r="M895" s="158">
        <f t="shared" si="100"/>
        <v>2372.8809999999999</v>
      </c>
      <c r="N895" s="158">
        <f t="shared" si="100"/>
        <v>2361.8609999999999</v>
      </c>
      <c r="O895" s="158">
        <f t="shared" si="100"/>
        <v>2371.9009999999998</v>
      </c>
      <c r="P895" s="158">
        <f t="shared" si="100"/>
        <v>2405.3109999999997</v>
      </c>
      <c r="Q895" s="158">
        <f t="shared" si="100"/>
        <v>2373.491</v>
      </c>
      <c r="R895" s="158">
        <f t="shared" si="100"/>
        <v>2440.3809999999999</v>
      </c>
      <c r="S895" s="158">
        <f t="shared" si="101"/>
        <v>2492.8410000000003</v>
      </c>
      <c r="T895" s="158">
        <f t="shared" si="102"/>
        <v>2542.7910000000002</v>
      </c>
      <c r="U895" s="158">
        <f t="shared" si="103"/>
        <v>2471.3210000000004</v>
      </c>
      <c r="V895" s="158">
        <f t="shared" si="104"/>
        <v>2266.0909999999999</v>
      </c>
      <c r="W895" s="158">
        <f t="shared" si="105"/>
        <v>2234.3409999999999</v>
      </c>
      <c r="X895" s="158">
        <f t="shared" si="106"/>
        <v>2133.3809999999999</v>
      </c>
      <c r="Y895" s="158">
        <f t="shared" si="107"/>
        <v>2033.751</v>
      </c>
      <c r="Z895" s="35"/>
      <c r="AA895" s="36">
        <v>1174.31</v>
      </c>
      <c r="AB895" s="37">
        <v>1091.6400000000001</v>
      </c>
      <c r="AC895" s="37">
        <v>1086.1199999999999</v>
      </c>
      <c r="AD895" s="37">
        <v>1088.58</v>
      </c>
      <c r="AE895" s="37">
        <v>1098.49</v>
      </c>
      <c r="AF895" s="37">
        <v>1188.3900000000001</v>
      </c>
      <c r="AG895" s="37">
        <v>1346.99</v>
      </c>
      <c r="AH895" s="37">
        <v>1450.52</v>
      </c>
      <c r="AI895" s="37">
        <v>1569.77</v>
      </c>
      <c r="AJ895" s="37">
        <v>1697</v>
      </c>
      <c r="AK895" s="37">
        <v>1713.33</v>
      </c>
      <c r="AL895" s="37">
        <v>1723.02</v>
      </c>
      <c r="AM895" s="37">
        <v>1712</v>
      </c>
      <c r="AN895" s="37">
        <v>1722.04</v>
      </c>
      <c r="AO895" s="37">
        <v>1755.45</v>
      </c>
      <c r="AP895" s="37">
        <v>1723.63</v>
      </c>
      <c r="AQ895" s="37">
        <v>1790.52</v>
      </c>
      <c r="AR895" s="37">
        <v>1842.98</v>
      </c>
      <c r="AS895" s="37">
        <v>1892.93</v>
      </c>
      <c r="AT895" s="37">
        <v>1821.46</v>
      </c>
      <c r="AU895" s="37">
        <v>1616.23</v>
      </c>
      <c r="AV895" s="37">
        <v>1584.48</v>
      </c>
      <c r="AW895" s="37">
        <v>1483.52</v>
      </c>
      <c r="AX895" s="38">
        <v>1383.89</v>
      </c>
      <c r="AY895" s="314">
        <v>407.52</v>
      </c>
      <c r="AZ895" s="386">
        <v>4.8109999999999999</v>
      </c>
      <c r="BA895" s="148">
        <v>237.53</v>
      </c>
    </row>
    <row r="896" spans="1:137">
      <c r="A896" s="45">
        <v>3</v>
      </c>
      <c r="B896" s="158">
        <f t="shared" si="108"/>
        <v>1897.1909999999998</v>
      </c>
      <c r="C896" s="158">
        <f t="shared" si="100"/>
        <v>1848.8809999999999</v>
      </c>
      <c r="D896" s="158">
        <f t="shared" si="100"/>
        <v>1823.5809999999999</v>
      </c>
      <c r="E896" s="158">
        <f t="shared" si="100"/>
        <v>1820.4809999999998</v>
      </c>
      <c r="F896" s="158">
        <f t="shared" si="100"/>
        <v>1821.491</v>
      </c>
      <c r="G896" s="158">
        <f t="shared" si="100"/>
        <v>1890.9109999999998</v>
      </c>
      <c r="H896" s="158">
        <f t="shared" si="100"/>
        <v>1993.3409999999999</v>
      </c>
      <c r="I896" s="158">
        <f t="shared" si="100"/>
        <v>2144.8409999999999</v>
      </c>
      <c r="J896" s="158">
        <f t="shared" si="100"/>
        <v>2311.1909999999998</v>
      </c>
      <c r="K896" s="158">
        <f t="shared" si="100"/>
        <v>2484.1210000000001</v>
      </c>
      <c r="L896" s="158">
        <f t="shared" si="100"/>
        <v>2522.9810000000002</v>
      </c>
      <c r="M896" s="158">
        <f t="shared" si="100"/>
        <v>2531.7910000000002</v>
      </c>
      <c r="N896" s="158">
        <f t="shared" si="100"/>
        <v>2521.7810000000004</v>
      </c>
      <c r="O896" s="158">
        <f t="shared" si="100"/>
        <v>2570.3110000000001</v>
      </c>
      <c r="P896" s="158">
        <f t="shared" si="100"/>
        <v>2605.4910000000004</v>
      </c>
      <c r="Q896" s="158">
        <f t="shared" si="100"/>
        <v>2615.2410000000004</v>
      </c>
      <c r="R896" s="158">
        <f t="shared" si="100"/>
        <v>2536.9210000000003</v>
      </c>
      <c r="S896" s="158">
        <f t="shared" si="101"/>
        <v>2504.721</v>
      </c>
      <c r="T896" s="158">
        <f t="shared" si="102"/>
        <v>2469.0110000000004</v>
      </c>
      <c r="U896" s="158">
        <f t="shared" si="103"/>
        <v>2488.0610000000001</v>
      </c>
      <c r="V896" s="158">
        <f t="shared" si="104"/>
        <v>2299.6809999999996</v>
      </c>
      <c r="W896" s="158">
        <f t="shared" si="105"/>
        <v>2132.0010000000002</v>
      </c>
      <c r="X896" s="158">
        <f t="shared" si="106"/>
        <v>2111.9009999999998</v>
      </c>
      <c r="Y896" s="158">
        <f t="shared" si="107"/>
        <v>2010.3509999999999</v>
      </c>
      <c r="Z896" s="35"/>
      <c r="AA896" s="36">
        <v>1247.33</v>
      </c>
      <c r="AB896" s="37">
        <v>1199.02</v>
      </c>
      <c r="AC896" s="37">
        <v>1173.72</v>
      </c>
      <c r="AD896" s="37">
        <v>1170.6199999999999</v>
      </c>
      <c r="AE896" s="37">
        <v>1171.6300000000001</v>
      </c>
      <c r="AF896" s="37">
        <v>1241.05</v>
      </c>
      <c r="AG896" s="37">
        <v>1343.48</v>
      </c>
      <c r="AH896" s="37">
        <v>1494.98</v>
      </c>
      <c r="AI896" s="37">
        <v>1661.33</v>
      </c>
      <c r="AJ896" s="37">
        <v>1834.26</v>
      </c>
      <c r="AK896" s="37">
        <v>1873.12</v>
      </c>
      <c r="AL896" s="37">
        <v>1881.93</v>
      </c>
      <c r="AM896" s="37">
        <v>1871.92</v>
      </c>
      <c r="AN896" s="37">
        <v>1920.45</v>
      </c>
      <c r="AO896" s="37">
        <v>1955.63</v>
      </c>
      <c r="AP896" s="37">
        <v>1965.38</v>
      </c>
      <c r="AQ896" s="37">
        <v>1887.06</v>
      </c>
      <c r="AR896" s="37">
        <v>1854.86</v>
      </c>
      <c r="AS896" s="37">
        <v>1819.15</v>
      </c>
      <c r="AT896" s="37">
        <v>1838.2</v>
      </c>
      <c r="AU896" s="37">
        <v>1649.82</v>
      </c>
      <c r="AV896" s="37">
        <v>1482.14</v>
      </c>
      <c r="AW896" s="37">
        <v>1462.04</v>
      </c>
      <c r="AX896" s="38">
        <v>1360.49</v>
      </c>
      <c r="AY896" s="314">
        <v>407.52</v>
      </c>
      <c r="AZ896" s="386">
        <v>4.8109999999999999</v>
      </c>
      <c r="BA896" s="148">
        <v>237.53</v>
      </c>
    </row>
    <row r="897" spans="1:53">
      <c r="A897" s="45">
        <v>4</v>
      </c>
      <c r="B897" s="158">
        <f t="shared" si="108"/>
        <v>1990.7309999999998</v>
      </c>
      <c r="C897" s="158">
        <f t="shared" si="100"/>
        <v>1892.491</v>
      </c>
      <c r="D897" s="158">
        <f t="shared" si="100"/>
        <v>1889.6709999999998</v>
      </c>
      <c r="E897" s="158">
        <f t="shared" si="100"/>
        <v>1876.7109999999998</v>
      </c>
      <c r="F897" s="158">
        <f t="shared" si="100"/>
        <v>1829.3609999999999</v>
      </c>
      <c r="G897" s="158">
        <f t="shared" si="100"/>
        <v>1868.001</v>
      </c>
      <c r="H897" s="158">
        <f t="shared" si="100"/>
        <v>1903.4409999999998</v>
      </c>
      <c r="I897" s="158">
        <f t="shared" si="100"/>
        <v>1999.3509999999999</v>
      </c>
      <c r="J897" s="158">
        <f t="shared" si="100"/>
        <v>2227.4009999999998</v>
      </c>
      <c r="K897" s="158">
        <f t="shared" si="100"/>
        <v>2333.3310000000001</v>
      </c>
      <c r="L897" s="158">
        <f t="shared" si="100"/>
        <v>2337.9309999999996</v>
      </c>
      <c r="M897" s="158">
        <f t="shared" si="100"/>
        <v>2391.201</v>
      </c>
      <c r="N897" s="158">
        <f t="shared" si="100"/>
        <v>2400.261</v>
      </c>
      <c r="O897" s="158">
        <f t="shared" si="100"/>
        <v>2398.6509999999998</v>
      </c>
      <c r="P897" s="158">
        <f t="shared" si="100"/>
        <v>2407.9009999999998</v>
      </c>
      <c r="Q897" s="158">
        <f t="shared" si="100"/>
        <v>2354.8909999999996</v>
      </c>
      <c r="R897" s="158">
        <f t="shared" si="100"/>
        <v>2425.6709999999998</v>
      </c>
      <c r="S897" s="158">
        <f t="shared" si="101"/>
        <v>2445.7510000000002</v>
      </c>
      <c r="T897" s="158">
        <f t="shared" si="102"/>
        <v>2489.4110000000001</v>
      </c>
      <c r="U897" s="158">
        <f t="shared" si="103"/>
        <v>2504.7810000000004</v>
      </c>
      <c r="V897" s="158">
        <f t="shared" si="104"/>
        <v>2371.4009999999998</v>
      </c>
      <c r="W897" s="158">
        <f t="shared" si="105"/>
        <v>2228.3710000000001</v>
      </c>
      <c r="X897" s="158">
        <f t="shared" si="106"/>
        <v>2095.0309999999999</v>
      </c>
      <c r="Y897" s="158">
        <f t="shared" si="107"/>
        <v>1970.6509999999998</v>
      </c>
      <c r="Z897" s="35"/>
      <c r="AA897" s="36">
        <v>1340.87</v>
      </c>
      <c r="AB897" s="37">
        <v>1242.6300000000001</v>
      </c>
      <c r="AC897" s="37">
        <v>1239.81</v>
      </c>
      <c r="AD897" s="37">
        <v>1226.8499999999999</v>
      </c>
      <c r="AE897" s="37">
        <v>1179.5</v>
      </c>
      <c r="AF897" s="37">
        <v>1218.1400000000001</v>
      </c>
      <c r="AG897" s="37">
        <v>1253.58</v>
      </c>
      <c r="AH897" s="37">
        <v>1349.49</v>
      </c>
      <c r="AI897" s="37">
        <v>1577.54</v>
      </c>
      <c r="AJ897" s="37">
        <v>1683.47</v>
      </c>
      <c r="AK897" s="37">
        <v>1688.07</v>
      </c>
      <c r="AL897" s="37">
        <v>1741.34</v>
      </c>
      <c r="AM897" s="37">
        <v>1750.4</v>
      </c>
      <c r="AN897" s="37">
        <v>1748.79</v>
      </c>
      <c r="AO897" s="37">
        <v>1758.04</v>
      </c>
      <c r="AP897" s="37">
        <v>1705.03</v>
      </c>
      <c r="AQ897" s="37">
        <v>1775.81</v>
      </c>
      <c r="AR897" s="37">
        <v>1795.89</v>
      </c>
      <c r="AS897" s="37">
        <v>1839.55</v>
      </c>
      <c r="AT897" s="37">
        <v>1854.92</v>
      </c>
      <c r="AU897" s="37">
        <v>1721.54</v>
      </c>
      <c r="AV897" s="37">
        <v>1578.51</v>
      </c>
      <c r="AW897" s="37">
        <v>1445.17</v>
      </c>
      <c r="AX897" s="38">
        <v>1320.79</v>
      </c>
      <c r="AY897" s="314">
        <v>407.52</v>
      </c>
      <c r="AZ897" s="386">
        <v>4.8109999999999999</v>
      </c>
      <c r="BA897" s="148">
        <v>237.53</v>
      </c>
    </row>
    <row r="898" spans="1:53">
      <c r="A898" s="45">
        <v>5</v>
      </c>
      <c r="B898" s="158">
        <f t="shared" si="108"/>
        <v>1847.5609999999999</v>
      </c>
      <c r="C898" s="158">
        <f t="shared" si="100"/>
        <v>1803.521</v>
      </c>
      <c r="D898" s="158">
        <f t="shared" si="100"/>
        <v>1768.8909999999998</v>
      </c>
      <c r="E898" s="158">
        <f t="shared" si="100"/>
        <v>1766.771</v>
      </c>
      <c r="F898" s="158">
        <f t="shared" si="100"/>
        <v>1776.1909999999998</v>
      </c>
      <c r="G898" s="158">
        <f t="shared" si="100"/>
        <v>1848.3409999999999</v>
      </c>
      <c r="H898" s="158">
        <f t="shared" si="100"/>
        <v>2007.3709999999999</v>
      </c>
      <c r="I898" s="158">
        <f t="shared" si="100"/>
        <v>2216.9609999999998</v>
      </c>
      <c r="J898" s="158">
        <f t="shared" si="100"/>
        <v>2412.201</v>
      </c>
      <c r="K898" s="158">
        <f t="shared" si="100"/>
        <v>2508.8910000000001</v>
      </c>
      <c r="L898" s="158">
        <f t="shared" si="100"/>
        <v>2525.8210000000004</v>
      </c>
      <c r="M898" s="158">
        <f t="shared" si="100"/>
        <v>2533.3110000000001</v>
      </c>
      <c r="N898" s="158">
        <f t="shared" si="100"/>
        <v>2518.681</v>
      </c>
      <c r="O898" s="158">
        <f t="shared" si="100"/>
        <v>2519.451</v>
      </c>
      <c r="P898" s="158">
        <f t="shared" si="100"/>
        <v>2539.6410000000001</v>
      </c>
      <c r="Q898" s="158">
        <f t="shared" si="100"/>
        <v>2499.7510000000002</v>
      </c>
      <c r="R898" s="158">
        <f t="shared" si="100"/>
        <v>2496.3510000000001</v>
      </c>
      <c r="S898" s="158">
        <f t="shared" si="101"/>
        <v>2455.1709999999998</v>
      </c>
      <c r="T898" s="158">
        <f t="shared" si="102"/>
        <v>2466.2510000000002</v>
      </c>
      <c r="U898" s="158">
        <f t="shared" si="103"/>
        <v>2490.3910000000001</v>
      </c>
      <c r="V898" s="158">
        <f t="shared" si="104"/>
        <v>2304.6610000000001</v>
      </c>
      <c r="W898" s="158">
        <f t="shared" si="105"/>
        <v>2171.8409999999999</v>
      </c>
      <c r="X898" s="158">
        <f t="shared" si="106"/>
        <v>2022.0709999999999</v>
      </c>
      <c r="Y898" s="158">
        <f t="shared" si="107"/>
        <v>1936.8709999999999</v>
      </c>
      <c r="Z898" s="35"/>
      <c r="AA898" s="36">
        <v>1197.7</v>
      </c>
      <c r="AB898" s="37">
        <v>1153.6600000000001</v>
      </c>
      <c r="AC898" s="37">
        <v>1119.03</v>
      </c>
      <c r="AD898" s="37">
        <v>1116.9100000000001</v>
      </c>
      <c r="AE898" s="37">
        <v>1126.33</v>
      </c>
      <c r="AF898" s="37">
        <v>1198.48</v>
      </c>
      <c r="AG898" s="37">
        <v>1357.51</v>
      </c>
      <c r="AH898" s="37">
        <v>1567.1</v>
      </c>
      <c r="AI898" s="37">
        <v>1762.34</v>
      </c>
      <c r="AJ898" s="37">
        <v>1859.03</v>
      </c>
      <c r="AK898" s="37">
        <v>1875.96</v>
      </c>
      <c r="AL898" s="37">
        <v>1883.45</v>
      </c>
      <c r="AM898" s="37">
        <v>1868.82</v>
      </c>
      <c r="AN898" s="37">
        <v>1869.59</v>
      </c>
      <c r="AO898" s="37">
        <v>1889.78</v>
      </c>
      <c r="AP898" s="37">
        <v>1849.89</v>
      </c>
      <c r="AQ898" s="37">
        <v>1846.49</v>
      </c>
      <c r="AR898" s="37">
        <v>1805.31</v>
      </c>
      <c r="AS898" s="37">
        <v>1816.39</v>
      </c>
      <c r="AT898" s="37">
        <v>1840.53</v>
      </c>
      <c r="AU898" s="37">
        <v>1654.8</v>
      </c>
      <c r="AV898" s="37">
        <v>1521.98</v>
      </c>
      <c r="AW898" s="37">
        <v>1372.21</v>
      </c>
      <c r="AX898" s="38">
        <v>1287.01</v>
      </c>
      <c r="AY898" s="314">
        <v>407.52</v>
      </c>
      <c r="AZ898" s="386">
        <v>4.8109999999999999</v>
      </c>
      <c r="BA898" s="148">
        <v>237.53</v>
      </c>
    </row>
    <row r="899" spans="1:53">
      <c r="A899" s="45">
        <v>6</v>
      </c>
      <c r="B899" s="158">
        <f t="shared" si="108"/>
        <v>1859.7909999999999</v>
      </c>
      <c r="C899" s="158">
        <f t="shared" si="100"/>
        <v>1783.7909999999999</v>
      </c>
      <c r="D899" s="158">
        <f t="shared" si="100"/>
        <v>1777.2809999999999</v>
      </c>
      <c r="E899" s="158">
        <f t="shared" si="100"/>
        <v>1775.3809999999999</v>
      </c>
      <c r="F899" s="158">
        <f t="shared" si="100"/>
        <v>1785.011</v>
      </c>
      <c r="G899" s="158">
        <f t="shared" si="100"/>
        <v>1791.001</v>
      </c>
      <c r="H899" s="158">
        <f t="shared" si="100"/>
        <v>1884.4809999999998</v>
      </c>
      <c r="I899" s="158">
        <f t="shared" si="100"/>
        <v>2051.9709999999995</v>
      </c>
      <c r="J899" s="158">
        <f t="shared" si="100"/>
        <v>2134.2510000000002</v>
      </c>
      <c r="K899" s="158">
        <f t="shared" si="100"/>
        <v>2227.701</v>
      </c>
      <c r="L899" s="158">
        <f t="shared" si="100"/>
        <v>2206.1909999999998</v>
      </c>
      <c r="M899" s="158">
        <f t="shared" si="100"/>
        <v>2206.1309999999999</v>
      </c>
      <c r="N899" s="158">
        <f t="shared" si="100"/>
        <v>2206.701</v>
      </c>
      <c r="O899" s="158">
        <f t="shared" si="100"/>
        <v>2219.0709999999999</v>
      </c>
      <c r="P899" s="158">
        <f t="shared" si="100"/>
        <v>2237.3109999999997</v>
      </c>
      <c r="Q899" s="158">
        <f t="shared" si="100"/>
        <v>2226.3009999999999</v>
      </c>
      <c r="R899" s="158">
        <f t="shared" si="100"/>
        <v>2227.951</v>
      </c>
      <c r="S899" s="158">
        <f t="shared" si="101"/>
        <v>2400.3009999999999</v>
      </c>
      <c r="T899" s="158">
        <f t="shared" si="102"/>
        <v>2444.8009999999999</v>
      </c>
      <c r="U899" s="158">
        <f t="shared" si="103"/>
        <v>2474.3410000000003</v>
      </c>
      <c r="V899" s="158">
        <f t="shared" si="104"/>
        <v>2314.5209999999997</v>
      </c>
      <c r="W899" s="158">
        <f t="shared" si="105"/>
        <v>2157.261</v>
      </c>
      <c r="X899" s="158">
        <f t="shared" si="106"/>
        <v>1976.2909999999999</v>
      </c>
      <c r="Y899" s="158">
        <f t="shared" si="107"/>
        <v>1902.6809999999998</v>
      </c>
      <c r="Z899" s="35"/>
      <c r="AA899" s="36">
        <v>1209.93</v>
      </c>
      <c r="AB899" s="37">
        <v>1133.93</v>
      </c>
      <c r="AC899" s="37">
        <v>1127.42</v>
      </c>
      <c r="AD899" s="37">
        <v>1125.52</v>
      </c>
      <c r="AE899" s="37">
        <v>1135.1500000000001</v>
      </c>
      <c r="AF899" s="37">
        <v>1141.1400000000001</v>
      </c>
      <c r="AG899" s="37">
        <v>1234.6199999999999</v>
      </c>
      <c r="AH899" s="37">
        <v>1402.11</v>
      </c>
      <c r="AI899" s="37">
        <v>1484.39</v>
      </c>
      <c r="AJ899" s="37">
        <v>1577.84</v>
      </c>
      <c r="AK899" s="37">
        <v>1556.33</v>
      </c>
      <c r="AL899" s="37">
        <v>1556.27</v>
      </c>
      <c r="AM899" s="37">
        <v>1556.84</v>
      </c>
      <c r="AN899" s="37">
        <v>1569.21</v>
      </c>
      <c r="AO899" s="37">
        <v>1587.45</v>
      </c>
      <c r="AP899" s="37">
        <v>1576.44</v>
      </c>
      <c r="AQ899" s="37">
        <v>1578.09</v>
      </c>
      <c r="AR899" s="37">
        <v>1750.44</v>
      </c>
      <c r="AS899" s="37">
        <v>1794.94</v>
      </c>
      <c r="AT899" s="37">
        <v>1824.48</v>
      </c>
      <c r="AU899" s="37">
        <v>1664.66</v>
      </c>
      <c r="AV899" s="37">
        <v>1507.4</v>
      </c>
      <c r="AW899" s="37">
        <v>1326.43</v>
      </c>
      <c r="AX899" s="38">
        <v>1252.82</v>
      </c>
      <c r="AY899" s="314">
        <v>407.52</v>
      </c>
      <c r="AZ899" s="386">
        <v>4.8109999999999999</v>
      </c>
      <c r="BA899" s="148">
        <v>237.53</v>
      </c>
    </row>
    <row r="900" spans="1:53">
      <c r="A900" s="45">
        <v>7</v>
      </c>
      <c r="B900" s="158">
        <f t="shared" si="108"/>
        <v>1874.2809999999999</v>
      </c>
      <c r="C900" s="158">
        <f t="shared" si="100"/>
        <v>1822.751</v>
      </c>
      <c r="D900" s="158">
        <f t="shared" si="100"/>
        <v>1790.4609999999998</v>
      </c>
      <c r="E900" s="158">
        <f t="shared" si="100"/>
        <v>1791.8609999999999</v>
      </c>
      <c r="F900" s="158">
        <f t="shared" si="100"/>
        <v>1801.3509999999999</v>
      </c>
      <c r="G900" s="158">
        <f t="shared" si="100"/>
        <v>1889.8709999999999</v>
      </c>
      <c r="H900" s="158">
        <f t="shared" si="100"/>
        <v>1988.5309999999999</v>
      </c>
      <c r="I900" s="158">
        <f t="shared" si="100"/>
        <v>2229.8009999999999</v>
      </c>
      <c r="J900" s="158">
        <f t="shared" si="100"/>
        <v>2365.8209999999999</v>
      </c>
      <c r="K900" s="158">
        <f t="shared" si="100"/>
        <v>2478.0010000000002</v>
      </c>
      <c r="L900" s="158">
        <f t="shared" si="100"/>
        <v>2504.6410000000001</v>
      </c>
      <c r="M900" s="158">
        <f t="shared" si="100"/>
        <v>2544.0610000000001</v>
      </c>
      <c r="N900" s="158">
        <f t="shared" si="100"/>
        <v>2511.8410000000003</v>
      </c>
      <c r="O900" s="158">
        <f t="shared" si="100"/>
        <v>2543.5310000000004</v>
      </c>
      <c r="P900" s="158">
        <f t="shared" si="100"/>
        <v>2563.3310000000001</v>
      </c>
      <c r="Q900" s="158">
        <f t="shared" si="100"/>
        <v>2609.9110000000001</v>
      </c>
      <c r="R900" s="158">
        <f t="shared" si="100"/>
        <v>2594.5810000000001</v>
      </c>
      <c r="S900" s="158">
        <f t="shared" si="101"/>
        <v>2530.8210000000004</v>
      </c>
      <c r="T900" s="158">
        <f t="shared" si="102"/>
        <v>2421.261</v>
      </c>
      <c r="U900" s="158">
        <f t="shared" si="103"/>
        <v>2409.5609999999997</v>
      </c>
      <c r="V900" s="158">
        <f t="shared" si="104"/>
        <v>2290.1309999999999</v>
      </c>
      <c r="W900" s="158">
        <f t="shared" si="105"/>
        <v>2134.4409999999998</v>
      </c>
      <c r="X900" s="158">
        <f t="shared" si="106"/>
        <v>1978.3309999999999</v>
      </c>
      <c r="Y900" s="158">
        <f t="shared" si="107"/>
        <v>1978.6409999999998</v>
      </c>
      <c r="Z900" s="35"/>
      <c r="AA900" s="36">
        <v>1224.42</v>
      </c>
      <c r="AB900" s="37">
        <v>1172.8900000000001</v>
      </c>
      <c r="AC900" s="37">
        <v>1140.5999999999999</v>
      </c>
      <c r="AD900" s="37">
        <v>1142</v>
      </c>
      <c r="AE900" s="37">
        <v>1151.49</v>
      </c>
      <c r="AF900" s="37">
        <v>1240.01</v>
      </c>
      <c r="AG900" s="37">
        <v>1338.67</v>
      </c>
      <c r="AH900" s="37">
        <v>1579.94</v>
      </c>
      <c r="AI900" s="37">
        <v>1715.96</v>
      </c>
      <c r="AJ900" s="37">
        <v>1828.14</v>
      </c>
      <c r="AK900" s="37">
        <v>1854.78</v>
      </c>
      <c r="AL900" s="37">
        <v>1894.2</v>
      </c>
      <c r="AM900" s="37">
        <v>1861.98</v>
      </c>
      <c r="AN900" s="37">
        <v>1893.67</v>
      </c>
      <c r="AO900" s="37">
        <v>1913.47</v>
      </c>
      <c r="AP900" s="37">
        <v>1960.05</v>
      </c>
      <c r="AQ900" s="37">
        <v>1944.72</v>
      </c>
      <c r="AR900" s="37">
        <v>1880.96</v>
      </c>
      <c r="AS900" s="37">
        <v>1771.4</v>
      </c>
      <c r="AT900" s="37">
        <v>1759.7</v>
      </c>
      <c r="AU900" s="37">
        <v>1640.27</v>
      </c>
      <c r="AV900" s="37">
        <v>1484.58</v>
      </c>
      <c r="AW900" s="37">
        <v>1328.47</v>
      </c>
      <c r="AX900" s="38">
        <v>1328.78</v>
      </c>
      <c r="AY900" s="314">
        <v>407.52</v>
      </c>
      <c r="AZ900" s="386">
        <v>4.8109999999999999</v>
      </c>
      <c r="BA900" s="148">
        <v>237.53</v>
      </c>
    </row>
    <row r="901" spans="1:53">
      <c r="A901" s="45">
        <v>8</v>
      </c>
      <c r="B901" s="158">
        <f t="shared" si="108"/>
        <v>1866.991</v>
      </c>
      <c r="C901" s="158">
        <f t="shared" si="100"/>
        <v>1792.1309999999999</v>
      </c>
      <c r="D901" s="158">
        <f t="shared" si="100"/>
        <v>1788.1409999999998</v>
      </c>
      <c r="E901" s="158">
        <f t="shared" si="100"/>
        <v>1783.9809999999998</v>
      </c>
      <c r="F901" s="158">
        <f t="shared" si="100"/>
        <v>1787.8209999999999</v>
      </c>
      <c r="G901" s="158">
        <f t="shared" si="100"/>
        <v>1800.0409999999999</v>
      </c>
      <c r="H901" s="158">
        <f t="shared" si="100"/>
        <v>1939.5609999999999</v>
      </c>
      <c r="I901" s="158">
        <f t="shared" si="100"/>
        <v>2117.5410000000002</v>
      </c>
      <c r="J901" s="158">
        <f t="shared" si="100"/>
        <v>2295.741</v>
      </c>
      <c r="K901" s="158">
        <f t="shared" si="100"/>
        <v>2365.4709999999995</v>
      </c>
      <c r="L901" s="158">
        <f t="shared" si="100"/>
        <v>2372.6709999999998</v>
      </c>
      <c r="M901" s="158">
        <f t="shared" si="100"/>
        <v>2385.3609999999999</v>
      </c>
      <c r="N901" s="158">
        <f t="shared" si="100"/>
        <v>2388.9209999999998</v>
      </c>
      <c r="O901" s="158">
        <f t="shared" si="100"/>
        <v>2405.8710000000001</v>
      </c>
      <c r="P901" s="158">
        <f t="shared" si="100"/>
        <v>2384.7809999999999</v>
      </c>
      <c r="Q901" s="158">
        <f t="shared" si="100"/>
        <v>2380.8909999999996</v>
      </c>
      <c r="R901" s="158">
        <f t="shared" si="100"/>
        <v>2387.1610000000001</v>
      </c>
      <c r="S901" s="158">
        <f t="shared" si="101"/>
        <v>2363.4609999999998</v>
      </c>
      <c r="T901" s="158">
        <f t="shared" si="102"/>
        <v>2384.5609999999997</v>
      </c>
      <c r="U901" s="158">
        <f t="shared" si="103"/>
        <v>2290.4110000000001</v>
      </c>
      <c r="V901" s="158">
        <f t="shared" si="104"/>
        <v>2184.3109999999997</v>
      </c>
      <c r="W901" s="158">
        <f t="shared" si="105"/>
        <v>2056.8209999999999</v>
      </c>
      <c r="X901" s="158">
        <f t="shared" si="106"/>
        <v>1977.4109999999998</v>
      </c>
      <c r="Y901" s="158">
        <f t="shared" si="107"/>
        <v>1885.8109999999999</v>
      </c>
      <c r="Z901" s="35"/>
      <c r="AA901" s="36">
        <v>1217.1300000000001</v>
      </c>
      <c r="AB901" s="37">
        <v>1142.27</v>
      </c>
      <c r="AC901" s="37">
        <v>1138.28</v>
      </c>
      <c r="AD901" s="37">
        <v>1134.1199999999999</v>
      </c>
      <c r="AE901" s="37">
        <v>1137.96</v>
      </c>
      <c r="AF901" s="37">
        <v>1150.18</v>
      </c>
      <c r="AG901" s="37">
        <v>1289.7</v>
      </c>
      <c r="AH901" s="37">
        <v>1467.68</v>
      </c>
      <c r="AI901" s="37">
        <v>1645.88</v>
      </c>
      <c r="AJ901" s="37">
        <v>1715.61</v>
      </c>
      <c r="AK901" s="37">
        <v>1722.81</v>
      </c>
      <c r="AL901" s="37">
        <v>1735.5</v>
      </c>
      <c r="AM901" s="37">
        <v>1739.06</v>
      </c>
      <c r="AN901" s="37">
        <v>1756.01</v>
      </c>
      <c r="AO901" s="37">
        <v>1734.92</v>
      </c>
      <c r="AP901" s="37">
        <v>1731.03</v>
      </c>
      <c r="AQ901" s="37">
        <v>1737.3</v>
      </c>
      <c r="AR901" s="37">
        <v>1713.6</v>
      </c>
      <c r="AS901" s="37">
        <v>1734.7</v>
      </c>
      <c r="AT901" s="37">
        <v>1640.55</v>
      </c>
      <c r="AU901" s="37">
        <v>1534.45</v>
      </c>
      <c r="AV901" s="37">
        <v>1406.96</v>
      </c>
      <c r="AW901" s="37">
        <v>1327.55</v>
      </c>
      <c r="AX901" s="38">
        <v>1235.95</v>
      </c>
      <c r="AY901" s="314">
        <v>407.52</v>
      </c>
      <c r="AZ901" s="386">
        <v>4.8109999999999999</v>
      </c>
      <c r="BA901" s="148">
        <v>237.53</v>
      </c>
    </row>
    <row r="902" spans="1:53">
      <c r="A902" s="45">
        <v>9</v>
      </c>
      <c r="B902" s="158">
        <f t="shared" si="108"/>
        <v>1812.5909999999999</v>
      </c>
      <c r="C902" s="158">
        <f t="shared" si="100"/>
        <v>1795.0709999999999</v>
      </c>
      <c r="D902" s="158">
        <f t="shared" si="100"/>
        <v>1790.0609999999999</v>
      </c>
      <c r="E902" s="158">
        <f t="shared" si="100"/>
        <v>1789.7009999999998</v>
      </c>
      <c r="F902" s="158">
        <f t="shared" si="100"/>
        <v>1800.3209999999999</v>
      </c>
      <c r="G902" s="158">
        <f t="shared" si="100"/>
        <v>1772.1609999999998</v>
      </c>
      <c r="H902" s="158">
        <f t="shared" si="100"/>
        <v>1949.1009999999999</v>
      </c>
      <c r="I902" s="158">
        <f t="shared" si="100"/>
        <v>2039.2209999999998</v>
      </c>
      <c r="J902" s="158">
        <f t="shared" si="100"/>
        <v>2186.8209999999999</v>
      </c>
      <c r="K902" s="158">
        <f t="shared" si="100"/>
        <v>2264.2209999999995</v>
      </c>
      <c r="L902" s="158">
        <f t="shared" si="100"/>
        <v>2270.991</v>
      </c>
      <c r="M902" s="158">
        <f t="shared" si="100"/>
        <v>2278.6210000000001</v>
      </c>
      <c r="N902" s="158">
        <f t="shared" si="100"/>
        <v>2274.7910000000002</v>
      </c>
      <c r="O902" s="158">
        <f t="shared" si="100"/>
        <v>2252.6809999999996</v>
      </c>
      <c r="P902" s="158">
        <f t="shared" si="100"/>
        <v>2277.9209999999998</v>
      </c>
      <c r="Q902" s="158">
        <f t="shared" si="100"/>
        <v>2307.6210000000001</v>
      </c>
      <c r="R902" s="158">
        <f t="shared" si="100"/>
        <v>2330.5509999999999</v>
      </c>
      <c r="S902" s="158">
        <f t="shared" si="101"/>
        <v>2332.3909999999996</v>
      </c>
      <c r="T902" s="158">
        <f t="shared" si="102"/>
        <v>2341.741</v>
      </c>
      <c r="U902" s="158">
        <f t="shared" si="103"/>
        <v>2263.6509999999998</v>
      </c>
      <c r="V902" s="158">
        <f t="shared" si="104"/>
        <v>2119.1909999999998</v>
      </c>
      <c r="W902" s="158">
        <f t="shared" si="105"/>
        <v>2043.7209999999998</v>
      </c>
      <c r="X902" s="158">
        <f t="shared" si="106"/>
        <v>1928.0809999999999</v>
      </c>
      <c r="Y902" s="158">
        <f t="shared" si="107"/>
        <v>1945.3109999999999</v>
      </c>
      <c r="Z902" s="35"/>
      <c r="AA902" s="36">
        <v>1162.73</v>
      </c>
      <c r="AB902" s="37">
        <v>1145.21</v>
      </c>
      <c r="AC902" s="37">
        <v>1140.2</v>
      </c>
      <c r="AD902" s="37">
        <v>1139.8399999999999</v>
      </c>
      <c r="AE902" s="37">
        <v>1150.46</v>
      </c>
      <c r="AF902" s="37">
        <v>1122.3</v>
      </c>
      <c r="AG902" s="37">
        <v>1299.24</v>
      </c>
      <c r="AH902" s="37">
        <v>1389.36</v>
      </c>
      <c r="AI902" s="37">
        <v>1536.96</v>
      </c>
      <c r="AJ902" s="37">
        <v>1614.36</v>
      </c>
      <c r="AK902" s="37">
        <v>1621.13</v>
      </c>
      <c r="AL902" s="37">
        <v>1628.76</v>
      </c>
      <c r="AM902" s="37">
        <v>1624.93</v>
      </c>
      <c r="AN902" s="37">
        <v>1602.82</v>
      </c>
      <c r="AO902" s="37">
        <v>1628.06</v>
      </c>
      <c r="AP902" s="37">
        <v>1657.76</v>
      </c>
      <c r="AQ902" s="37">
        <v>1680.69</v>
      </c>
      <c r="AR902" s="37">
        <v>1682.53</v>
      </c>
      <c r="AS902" s="37">
        <v>1691.88</v>
      </c>
      <c r="AT902" s="37">
        <v>1613.79</v>
      </c>
      <c r="AU902" s="37">
        <v>1469.33</v>
      </c>
      <c r="AV902" s="37">
        <v>1393.86</v>
      </c>
      <c r="AW902" s="37">
        <v>1278.22</v>
      </c>
      <c r="AX902" s="38">
        <v>1295.45</v>
      </c>
      <c r="AY902" s="314">
        <v>407.52</v>
      </c>
      <c r="AZ902" s="386">
        <v>4.8109999999999999</v>
      </c>
      <c r="BA902" s="148">
        <v>237.53</v>
      </c>
    </row>
    <row r="903" spans="1:53">
      <c r="A903" s="45">
        <v>10</v>
      </c>
      <c r="B903" s="158">
        <f t="shared" si="108"/>
        <v>1942.7209999999998</v>
      </c>
      <c r="C903" s="158">
        <f t="shared" si="100"/>
        <v>1870.2909999999999</v>
      </c>
      <c r="D903" s="158">
        <f t="shared" si="100"/>
        <v>1833.3009999999999</v>
      </c>
      <c r="E903" s="158">
        <f t="shared" si="100"/>
        <v>1828.8209999999999</v>
      </c>
      <c r="F903" s="158">
        <f t="shared" si="100"/>
        <v>1826.9809999999998</v>
      </c>
      <c r="G903" s="158">
        <f t="shared" si="100"/>
        <v>1833.8609999999999</v>
      </c>
      <c r="H903" s="158">
        <f t="shared" si="100"/>
        <v>1905.9209999999998</v>
      </c>
      <c r="I903" s="158">
        <f t="shared" si="100"/>
        <v>1974.0409999999999</v>
      </c>
      <c r="J903" s="158">
        <f t="shared" si="100"/>
        <v>2178.1809999999996</v>
      </c>
      <c r="K903" s="158">
        <f t="shared" si="100"/>
        <v>2280.3609999999999</v>
      </c>
      <c r="L903" s="158">
        <f t="shared" si="100"/>
        <v>2301.011</v>
      </c>
      <c r="M903" s="158">
        <f t="shared" si="100"/>
        <v>2317.3710000000001</v>
      </c>
      <c r="N903" s="158">
        <f t="shared" si="100"/>
        <v>2338.3909999999996</v>
      </c>
      <c r="O903" s="158">
        <f t="shared" si="100"/>
        <v>2346.451</v>
      </c>
      <c r="P903" s="158">
        <f t="shared" si="100"/>
        <v>2334.1809999999996</v>
      </c>
      <c r="Q903" s="158">
        <f t="shared" si="100"/>
        <v>2359.6909999999998</v>
      </c>
      <c r="R903" s="158">
        <f t="shared" si="100"/>
        <v>2350.3109999999997</v>
      </c>
      <c r="S903" s="158">
        <f t="shared" si="101"/>
        <v>2351.8109999999997</v>
      </c>
      <c r="T903" s="158">
        <f t="shared" si="102"/>
        <v>2398.0709999999999</v>
      </c>
      <c r="U903" s="158">
        <f t="shared" si="103"/>
        <v>2341.2309999999998</v>
      </c>
      <c r="V903" s="158">
        <f t="shared" si="104"/>
        <v>2194.4409999999998</v>
      </c>
      <c r="W903" s="158">
        <f t="shared" si="105"/>
        <v>2036.4709999999998</v>
      </c>
      <c r="X903" s="158">
        <f t="shared" si="106"/>
        <v>1944.1409999999998</v>
      </c>
      <c r="Y903" s="158">
        <f t="shared" si="107"/>
        <v>1955.5509999999999</v>
      </c>
      <c r="Z903" s="35"/>
      <c r="AA903" s="36">
        <v>1292.8599999999999</v>
      </c>
      <c r="AB903" s="37">
        <v>1220.43</v>
      </c>
      <c r="AC903" s="37">
        <v>1183.44</v>
      </c>
      <c r="AD903" s="37">
        <v>1178.96</v>
      </c>
      <c r="AE903" s="37">
        <v>1177.1199999999999</v>
      </c>
      <c r="AF903" s="37">
        <v>1184</v>
      </c>
      <c r="AG903" s="37">
        <v>1256.06</v>
      </c>
      <c r="AH903" s="37">
        <v>1324.18</v>
      </c>
      <c r="AI903" s="37">
        <v>1528.32</v>
      </c>
      <c r="AJ903" s="37">
        <v>1630.5</v>
      </c>
      <c r="AK903" s="37">
        <v>1651.15</v>
      </c>
      <c r="AL903" s="37">
        <v>1667.51</v>
      </c>
      <c r="AM903" s="37">
        <v>1688.53</v>
      </c>
      <c r="AN903" s="37">
        <v>1696.59</v>
      </c>
      <c r="AO903" s="37">
        <v>1684.32</v>
      </c>
      <c r="AP903" s="37">
        <v>1709.83</v>
      </c>
      <c r="AQ903" s="37">
        <v>1700.45</v>
      </c>
      <c r="AR903" s="37">
        <v>1701.95</v>
      </c>
      <c r="AS903" s="37">
        <v>1748.21</v>
      </c>
      <c r="AT903" s="37">
        <v>1691.37</v>
      </c>
      <c r="AU903" s="37">
        <v>1544.58</v>
      </c>
      <c r="AV903" s="37">
        <v>1386.61</v>
      </c>
      <c r="AW903" s="37">
        <v>1294.28</v>
      </c>
      <c r="AX903" s="38">
        <v>1305.69</v>
      </c>
      <c r="AY903" s="314">
        <v>407.52</v>
      </c>
      <c r="AZ903" s="386">
        <v>4.8109999999999999</v>
      </c>
      <c r="BA903" s="148">
        <v>237.53</v>
      </c>
    </row>
    <row r="904" spans="1:53">
      <c r="A904" s="45">
        <v>11</v>
      </c>
      <c r="B904" s="158">
        <f t="shared" si="108"/>
        <v>1834.241</v>
      </c>
      <c r="C904" s="158">
        <f t="shared" si="100"/>
        <v>1789.8009999999999</v>
      </c>
      <c r="D904" s="158">
        <f t="shared" si="100"/>
        <v>1787.5809999999999</v>
      </c>
      <c r="E904" s="158">
        <f t="shared" si="100"/>
        <v>1786.251</v>
      </c>
      <c r="F904" s="158">
        <f t="shared" si="100"/>
        <v>1788.0609999999999</v>
      </c>
      <c r="G904" s="158">
        <f t="shared" si="100"/>
        <v>1679.5709999999999</v>
      </c>
      <c r="H904" s="158">
        <f t="shared" si="100"/>
        <v>1772.7009999999998</v>
      </c>
      <c r="I904" s="158">
        <f t="shared" si="100"/>
        <v>1930.7109999999998</v>
      </c>
      <c r="J904" s="158">
        <f t="shared" si="100"/>
        <v>2036.011</v>
      </c>
      <c r="K904" s="158">
        <f t="shared" si="100"/>
        <v>2140.5709999999999</v>
      </c>
      <c r="L904" s="158">
        <f t="shared" si="100"/>
        <v>2165.4209999999998</v>
      </c>
      <c r="M904" s="158">
        <f t="shared" si="100"/>
        <v>2183.0410000000002</v>
      </c>
      <c r="N904" s="158">
        <f t="shared" si="100"/>
        <v>2185.0810000000001</v>
      </c>
      <c r="O904" s="158">
        <f t="shared" si="100"/>
        <v>2200.9409999999998</v>
      </c>
      <c r="P904" s="158">
        <f t="shared" si="100"/>
        <v>2231.4609999999998</v>
      </c>
      <c r="Q904" s="158">
        <f t="shared" si="100"/>
        <v>2270.1709999999998</v>
      </c>
      <c r="R904" s="158">
        <f t="shared" si="100"/>
        <v>2275.9809999999998</v>
      </c>
      <c r="S904" s="158">
        <f t="shared" si="101"/>
        <v>2267.6210000000001</v>
      </c>
      <c r="T904" s="158">
        <f t="shared" si="102"/>
        <v>2307.3310000000001</v>
      </c>
      <c r="U904" s="158">
        <f t="shared" si="103"/>
        <v>2275.3809999999999</v>
      </c>
      <c r="V904" s="158">
        <f t="shared" si="104"/>
        <v>2151.9809999999998</v>
      </c>
      <c r="W904" s="158">
        <f t="shared" si="105"/>
        <v>2028.8309999999999</v>
      </c>
      <c r="X904" s="158">
        <f t="shared" si="106"/>
        <v>1947.6609999999998</v>
      </c>
      <c r="Y904" s="158">
        <f t="shared" si="107"/>
        <v>1971.6109999999999</v>
      </c>
      <c r="Z904" s="35"/>
      <c r="AA904" s="39">
        <v>1184.3800000000001</v>
      </c>
      <c r="AB904" s="37">
        <v>1139.94</v>
      </c>
      <c r="AC904" s="37">
        <v>1137.72</v>
      </c>
      <c r="AD904" s="37">
        <v>1136.3900000000001</v>
      </c>
      <c r="AE904" s="37">
        <v>1138.2</v>
      </c>
      <c r="AF904" s="37">
        <v>1029.71</v>
      </c>
      <c r="AG904" s="37">
        <v>1122.8399999999999</v>
      </c>
      <c r="AH904" s="37">
        <v>1280.8499999999999</v>
      </c>
      <c r="AI904" s="37">
        <v>1386.15</v>
      </c>
      <c r="AJ904" s="37">
        <v>1490.71</v>
      </c>
      <c r="AK904" s="37">
        <v>1515.56</v>
      </c>
      <c r="AL904" s="37">
        <v>1533.18</v>
      </c>
      <c r="AM904" s="37">
        <v>1535.22</v>
      </c>
      <c r="AN904" s="37">
        <v>1551.08</v>
      </c>
      <c r="AO904" s="37">
        <v>1581.6</v>
      </c>
      <c r="AP904" s="37">
        <v>1620.31</v>
      </c>
      <c r="AQ904" s="37">
        <v>1626.12</v>
      </c>
      <c r="AR904" s="37">
        <v>1617.76</v>
      </c>
      <c r="AS904" s="37">
        <v>1657.47</v>
      </c>
      <c r="AT904" s="37">
        <v>1625.52</v>
      </c>
      <c r="AU904" s="37">
        <v>1502.12</v>
      </c>
      <c r="AV904" s="37">
        <v>1378.97</v>
      </c>
      <c r="AW904" s="37">
        <v>1297.8</v>
      </c>
      <c r="AX904" s="38">
        <v>1321.75</v>
      </c>
      <c r="AY904" s="314">
        <v>407.52</v>
      </c>
      <c r="AZ904" s="386">
        <v>4.8109999999999999</v>
      </c>
      <c r="BA904" s="148">
        <v>237.53</v>
      </c>
    </row>
    <row r="905" spans="1:53">
      <c r="A905" s="45">
        <v>12</v>
      </c>
      <c r="B905" s="158">
        <f t="shared" si="108"/>
        <v>1838.9009999999998</v>
      </c>
      <c r="C905" s="158">
        <f t="shared" si="100"/>
        <v>1802.8909999999998</v>
      </c>
      <c r="D905" s="158">
        <f t="shared" si="100"/>
        <v>1788.2309999999998</v>
      </c>
      <c r="E905" s="158">
        <f t="shared" si="100"/>
        <v>1789.511</v>
      </c>
      <c r="F905" s="158">
        <f t="shared" si="100"/>
        <v>1798.6009999999999</v>
      </c>
      <c r="G905" s="158">
        <f t="shared" si="100"/>
        <v>1847.4509999999998</v>
      </c>
      <c r="H905" s="158">
        <f t="shared" si="100"/>
        <v>1975.021</v>
      </c>
      <c r="I905" s="158">
        <f t="shared" si="100"/>
        <v>2186.9209999999998</v>
      </c>
      <c r="J905" s="158">
        <f t="shared" si="100"/>
        <v>2471.1710000000003</v>
      </c>
      <c r="K905" s="158">
        <f t="shared" si="100"/>
        <v>2546.6410000000001</v>
      </c>
      <c r="L905" s="158">
        <f t="shared" si="100"/>
        <v>2536.4010000000003</v>
      </c>
      <c r="M905" s="158">
        <f t="shared" si="100"/>
        <v>2542.8210000000004</v>
      </c>
      <c r="N905" s="158">
        <f t="shared" si="100"/>
        <v>2556.201</v>
      </c>
      <c r="O905" s="158">
        <f t="shared" si="100"/>
        <v>2544.3610000000003</v>
      </c>
      <c r="P905" s="158">
        <f t="shared" si="100"/>
        <v>2525.6310000000003</v>
      </c>
      <c r="Q905" s="158">
        <f t="shared" si="100"/>
        <v>2549.7110000000002</v>
      </c>
      <c r="R905" s="158">
        <f t="shared" si="100"/>
        <v>2555.9210000000003</v>
      </c>
      <c r="S905" s="158">
        <f t="shared" si="101"/>
        <v>2554.3310000000001</v>
      </c>
      <c r="T905" s="158">
        <f t="shared" si="102"/>
        <v>2582.7410000000004</v>
      </c>
      <c r="U905" s="158">
        <f t="shared" si="103"/>
        <v>2522.7610000000004</v>
      </c>
      <c r="V905" s="158">
        <f t="shared" si="104"/>
        <v>2403.9709999999995</v>
      </c>
      <c r="W905" s="158">
        <f t="shared" si="105"/>
        <v>2189.7209999999995</v>
      </c>
      <c r="X905" s="158">
        <f t="shared" si="106"/>
        <v>1981.4009999999998</v>
      </c>
      <c r="Y905" s="158">
        <f t="shared" si="107"/>
        <v>1970.3709999999999</v>
      </c>
      <c r="Z905" s="35"/>
      <c r="AA905" s="39">
        <v>1189.04</v>
      </c>
      <c r="AB905" s="37">
        <v>1153.03</v>
      </c>
      <c r="AC905" s="37">
        <v>1138.3699999999999</v>
      </c>
      <c r="AD905" s="37">
        <v>1139.6500000000001</v>
      </c>
      <c r="AE905" s="37">
        <v>1148.74</v>
      </c>
      <c r="AF905" s="37">
        <v>1197.5899999999999</v>
      </c>
      <c r="AG905" s="37">
        <v>1325.16</v>
      </c>
      <c r="AH905" s="37">
        <v>1537.06</v>
      </c>
      <c r="AI905" s="37">
        <v>1821.31</v>
      </c>
      <c r="AJ905" s="37">
        <v>1896.78</v>
      </c>
      <c r="AK905" s="37">
        <v>1886.54</v>
      </c>
      <c r="AL905" s="37">
        <v>1892.96</v>
      </c>
      <c r="AM905" s="37">
        <v>1906.34</v>
      </c>
      <c r="AN905" s="37">
        <v>1894.5</v>
      </c>
      <c r="AO905" s="37">
        <v>1875.77</v>
      </c>
      <c r="AP905" s="37">
        <v>1899.85</v>
      </c>
      <c r="AQ905" s="37">
        <v>1906.06</v>
      </c>
      <c r="AR905" s="37">
        <v>1904.47</v>
      </c>
      <c r="AS905" s="37">
        <v>1932.88</v>
      </c>
      <c r="AT905" s="37">
        <v>1872.9</v>
      </c>
      <c r="AU905" s="37">
        <v>1754.11</v>
      </c>
      <c r="AV905" s="37">
        <v>1539.86</v>
      </c>
      <c r="AW905" s="37">
        <v>1331.54</v>
      </c>
      <c r="AX905" s="38">
        <v>1320.51</v>
      </c>
      <c r="AY905" s="314">
        <v>407.52</v>
      </c>
      <c r="AZ905" s="386">
        <v>4.8109999999999999</v>
      </c>
      <c r="BA905" s="148">
        <v>237.53</v>
      </c>
    </row>
    <row r="906" spans="1:53">
      <c r="A906" s="45">
        <v>13</v>
      </c>
      <c r="B906" s="158">
        <f t="shared" si="108"/>
        <v>1788.7209999999998</v>
      </c>
      <c r="C906" s="158">
        <f t="shared" si="100"/>
        <v>1783.8809999999999</v>
      </c>
      <c r="D906" s="158">
        <f t="shared" si="100"/>
        <v>1777.251</v>
      </c>
      <c r="E906" s="158">
        <f t="shared" si="100"/>
        <v>1778.7009999999998</v>
      </c>
      <c r="F906" s="158">
        <f t="shared" si="100"/>
        <v>1788.9509999999998</v>
      </c>
      <c r="G906" s="158">
        <f t="shared" si="100"/>
        <v>1792.1409999999998</v>
      </c>
      <c r="H906" s="158">
        <f t="shared" si="100"/>
        <v>1907.011</v>
      </c>
      <c r="I906" s="158">
        <f t="shared" si="100"/>
        <v>2073.1109999999999</v>
      </c>
      <c r="J906" s="158">
        <f t="shared" si="100"/>
        <v>2221.9309999999996</v>
      </c>
      <c r="K906" s="158">
        <f t="shared" si="100"/>
        <v>2281.4409999999998</v>
      </c>
      <c r="L906" s="158">
        <f t="shared" si="100"/>
        <v>2280.7910000000002</v>
      </c>
      <c r="M906" s="158">
        <f t="shared" si="100"/>
        <v>2288.9709999999995</v>
      </c>
      <c r="N906" s="158">
        <f t="shared" si="100"/>
        <v>2292.8310000000001</v>
      </c>
      <c r="O906" s="158">
        <f t="shared" si="100"/>
        <v>2319.2910000000002</v>
      </c>
      <c r="P906" s="158">
        <f t="shared" si="100"/>
        <v>2326.741</v>
      </c>
      <c r="Q906" s="158">
        <f t="shared" si="100"/>
        <v>2365.9209999999998</v>
      </c>
      <c r="R906" s="158">
        <f t="shared" si="100"/>
        <v>2383.6509999999998</v>
      </c>
      <c r="S906" s="158">
        <f t="shared" si="101"/>
        <v>2359.2109999999998</v>
      </c>
      <c r="T906" s="158">
        <f t="shared" si="102"/>
        <v>2379.0010000000002</v>
      </c>
      <c r="U906" s="158">
        <f t="shared" si="103"/>
        <v>2329.261</v>
      </c>
      <c r="V906" s="158">
        <f t="shared" si="104"/>
        <v>2264.3409999999999</v>
      </c>
      <c r="W906" s="158">
        <f t="shared" si="105"/>
        <v>2158.9609999999998</v>
      </c>
      <c r="X906" s="158">
        <f t="shared" si="106"/>
        <v>1933.7809999999999</v>
      </c>
      <c r="Y906" s="158">
        <f t="shared" si="107"/>
        <v>1904.0309999999999</v>
      </c>
      <c r="Z906" s="35"/>
      <c r="AA906" s="39">
        <v>1138.8599999999999</v>
      </c>
      <c r="AB906" s="37">
        <v>1134.02</v>
      </c>
      <c r="AC906" s="37">
        <v>1127.3900000000001</v>
      </c>
      <c r="AD906" s="37">
        <v>1128.8399999999999</v>
      </c>
      <c r="AE906" s="37">
        <v>1139.0899999999999</v>
      </c>
      <c r="AF906" s="37">
        <v>1142.28</v>
      </c>
      <c r="AG906" s="37">
        <v>1257.1500000000001</v>
      </c>
      <c r="AH906" s="37">
        <v>1423.25</v>
      </c>
      <c r="AI906" s="37">
        <v>1572.07</v>
      </c>
      <c r="AJ906" s="37">
        <v>1631.58</v>
      </c>
      <c r="AK906" s="37">
        <v>1630.93</v>
      </c>
      <c r="AL906" s="37">
        <v>1639.11</v>
      </c>
      <c r="AM906" s="37">
        <v>1642.97</v>
      </c>
      <c r="AN906" s="37">
        <v>1669.43</v>
      </c>
      <c r="AO906" s="37">
        <v>1676.88</v>
      </c>
      <c r="AP906" s="37">
        <v>1716.06</v>
      </c>
      <c r="AQ906" s="37">
        <v>1733.79</v>
      </c>
      <c r="AR906" s="37">
        <v>1709.35</v>
      </c>
      <c r="AS906" s="37">
        <v>1729.14</v>
      </c>
      <c r="AT906" s="37">
        <v>1679.4</v>
      </c>
      <c r="AU906" s="37">
        <v>1614.48</v>
      </c>
      <c r="AV906" s="37">
        <v>1509.1</v>
      </c>
      <c r="AW906" s="37">
        <v>1283.92</v>
      </c>
      <c r="AX906" s="38">
        <v>1254.17</v>
      </c>
      <c r="AY906" s="314">
        <v>407.52</v>
      </c>
      <c r="AZ906" s="386">
        <v>4.8109999999999999</v>
      </c>
      <c r="BA906" s="148">
        <v>237.53</v>
      </c>
    </row>
    <row r="907" spans="1:53">
      <c r="A907" s="45">
        <v>14</v>
      </c>
      <c r="B907" s="158">
        <f t="shared" si="108"/>
        <v>1790.5809999999999</v>
      </c>
      <c r="C907" s="158">
        <f t="shared" si="100"/>
        <v>1787.1809999999998</v>
      </c>
      <c r="D907" s="158">
        <f t="shared" si="100"/>
        <v>1781.3409999999999</v>
      </c>
      <c r="E907" s="158">
        <f t="shared" si="100"/>
        <v>1784.011</v>
      </c>
      <c r="F907" s="158">
        <f t="shared" si="100"/>
        <v>1792.6909999999998</v>
      </c>
      <c r="G907" s="158">
        <f t="shared" si="100"/>
        <v>1815.2209999999998</v>
      </c>
      <c r="H907" s="158">
        <f t="shared" si="100"/>
        <v>1926.2009999999998</v>
      </c>
      <c r="I907" s="158">
        <f t="shared" si="100"/>
        <v>2097.6210000000001</v>
      </c>
      <c r="J907" s="158">
        <f t="shared" si="100"/>
        <v>2312.491</v>
      </c>
      <c r="K907" s="158">
        <f t="shared" si="100"/>
        <v>2409.8109999999997</v>
      </c>
      <c r="L907" s="158">
        <f t="shared" si="100"/>
        <v>2408.3209999999999</v>
      </c>
      <c r="M907" s="158">
        <f t="shared" si="100"/>
        <v>2434.2309999999998</v>
      </c>
      <c r="N907" s="158">
        <f t="shared" si="100"/>
        <v>2426.0309999999999</v>
      </c>
      <c r="O907" s="158">
        <f t="shared" si="100"/>
        <v>2436.5309999999999</v>
      </c>
      <c r="P907" s="158">
        <f t="shared" si="100"/>
        <v>2457.3510000000001</v>
      </c>
      <c r="Q907" s="158">
        <f t="shared" si="100"/>
        <v>2492.0710000000004</v>
      </c>
      <c r="R907" s="158">
        <f t="shared" si="100"/>
        <v>2504.7710000000002</v>
      </c>
      <c r="S907" s="158">
        <f t="shared" si="101"/>
        <v>2492.5510000000004</v>
      </c>
      <c r="T907" s="158">
        <f t="shared" si="102"/>
        <v>2544.4210000000003</v>
      </c>
      <c r="U907" s="158">
        <f t="shared" si="103"/>
        <v>2487.5110000000004</v>
      </c>
      <c r="V907" s="158">
        <f t="shared" si="104"/>
        <v>2341.6109999999999</v>
      </c>
      <c r="W907" s="158">
        <f t="shared" si="105"/>
        <v>2194.6909999999998</v>
      </c>
      <c r="X907" s="158">
        <f t="shared" si="106"/>
        <v>1957.5509999999999</v>
      </c>
      <c r="Y907" s="158">
        <f t="shared" si="107"/>
        <v>1953.4609999999998</v>
      </c>
      <c r="Z907" s="35"/>
      <c r="AA907" s="39">
        <v>1140.72</v>
      </c>
      <c r="AB907" s="37">
        <v>1137.32</v>
      </c>
      <c r="AC907" s="37">
        <v>1131.48</v>
      </c>
      <c r="AD907" s="37">
        <v>1134.1500000000001</v>
      </c>
      <c r="AE907" s="37">
        <v>1142.83</v>
      </c>
      <c r="AF907" s="37">
        <v>1165.3599999999999</v>
      </c>
      <c r="AG907" s="37">
        <v>1276.3399999999999</v>
      </c>
      <c r="AH907" s="37">
        <v>1447.76</v>
      </c>
      <c r="AI907" s="37">
        <v>1662.63</v>
      </c>
      <c r="AJ907" s="37">
        <v>1759.95</v>
      </c>
      <c r="AK907" s="37">
        <v>1758.46</v>
      </c>
      <c r="AL907" s="37">
        <v>1784.37</v>
      </c>
      <c r="AM907" s="37">
        <v>1776.17</v>
      </c>
      <c r="AN907" s="37">
        <v>1786.67</v>
      </c>
      <c r="AO907" s="37">
        <v>1807.49</v>
      </c>
      <c r="AP907" s="37">
        <v>1842.21</v>
      </c>
      <c r="AQ907" s="37">
        <v>1854.91</v>
      </c>
      <c r="AR907" s="37">
        <v>1842.69</v>
      </c>
      <c r="AS907" s="37">
        <v>1894.56</v>
      </c>
      <c r="AT907" s="37">
        <v>1837.65</v>
      </c>
      <c r="AU907" s="37">
        <v>1691.75</v>
      </c>
      <c r="AV907" s="37">
        <v>1544.83</v>
      </c>
      <c r="AW907" s="37">
        <v>1307.69</v>
      </c>
      <c r="AX907" s="38">
        <v>1303.5999999999999</v>
      </c>
      <c r="AY907" s="314">
        <v>407.52</v>
      </c>
      <c r="AZ907" s="386">
        <v>4.8109999999999999</v>
      </c>
      <c r="BA907" s="148">
        <v>237.53</v>
      </c>
    </row>
    <row r="908" spans="1:53">
      <c r="A908" s="45">
        <v>15</v>
      </c>
      <c r="B908" s="158">
        <f t="shared" si="108"/>
        <v>1834.0909999999999</v>
      </c>
      <c r="C908" s="158">
        <f t="shared" si="100"/>
        <v>1786.2209999999998</v>
      </c>
      <c r="D908" s="158">
        <f t="shared" si="100"/>
        <v>1784.0909999999999</v>
      </c>
      <c r="E908" s="158">
        <f t="shared" si="100"/>
        <v>1792.9009999999998</v>
      </c>
      <c r="F908" s="158">
        <f t="shared" si="100"/>
        <v>1824.3709999999999</v>
      </c>
      <c r="G908" s="158">
        <f t="shared" si="100"/>
        <v>1860.0509999999999</v>
      </c>
      <c r="H908" s="158">
        <f t="shared" si="100"/>
        <v>1961.1409999999998</v>
      </c>
      <c r="I908" s="158">
        <f t="shared" si="100"/>
        <v>2132.0810000000001</v>
      </c>
      <c r="J908" s="158">
        <f t="shared" si="100"/>
        <v>2363.0709999999999</v>
      </c>
      <c r="K908" s="158">
        <f t="shared" si="100"/>
        <v>2405.011</v>
      </c>
      <c r="L908" s="158">
        <f t="shared" si="100"/>
        <v>2396.8209999999999</v>
      </c>
      <c r="M908" s="158">
        <f t="shared" si="100"/>
        <v>2405.3209999999999</v>
      </c>
      <c r="N908" s="158">
        <f t="shared" si="100"/>
        <v>2404.991</v>
      </c>
      <c r="O908" s="158">
        <f t="shared" si="100"/>
        <v>2439.6509999999998</v>
      </c>
      <c r="P908" s="158">
        <f t="shared" si="100"/>
        <v>2457.5810000000001</v>
      </c>
      <c r="Q908" s="158">
        <f t="shared" si="100"/>
        <v>2514.4110000000001</v>
      </c>
      <c r="R908" s="158">
        <f t="shared" si="100"/>
        <v>2497.471</v>
      </c>
      <c r="S908" s="158">
        <f t="shared" si="101"/>
        <v>2743.9610000000002</v>
      </c>
      <c r="T908" s="158">
        <f t="shared" si="102"/>
        <v>2433.2809999999999</v>
      </c>
      <c r="U908" s="158">
        <f t="shared" si="103"/>
        <v>2788.4110000000005</v>
      </c>
      <c r="V908" s="158">
        <f t="shared" si="104"/>
        <v>2555.451</v>
      </c>
      <c r="W908" s="158">
        <f t="shared" si="105"/>
        <v>2392.2510000000002</v>
      </c>
      <c r="X908" s="158">
        <f t="shared" si="106"/>
        <v>2087.4009999999998</v>
      </c>
      <c r="Y908" s="158">
        <f t="shared" si="107"/>
        <v>2011.8309999999999</v>
      </c>
      <c r="Z908" s="35"/>
      <c r="AA908" s="39">
        <v>1184.23</v>
      </c>
      <c r="AB908" s="37">
        <v>1136.3599999999999</v>
      </c>
      <c r="AC908" s="37">
        <v>1134.23</v>
      </c>
      <c r="AD908" s="37">
        <v>1143.04</v>
      </c>
      <c r="AE908" s="37">
        <v>1174.51</v>
      </c>
      <c r="AF908" s="37">
        <v>1210.19</v>
      </c>
      <c r="AG908" s="37">
        <v>1311.28</v>
      </c>
      <c r="AH908" s="37">
        <v>1482.22</v>
      </c>
      <c r="AI908" s="37">
        <v>1713.21</v>
      </c>
      <c r="AJ908" s="37">
        <v>1755.15</v>
      </c>
      <c r="AK908" s="37">
        <v>1746.96</v>
      </c>
      <c r="AL908" s="37">
        <v>1755.46</v>
      </c>
      <c r="AM908" s="37">
        <v>1755.13</v>
      </c>
      <c r="AN908" s="37">
        <v>1789.79</v>
      </c>
      <c r="AO908" s="37">
        <v>1807.72</v>
      </c>
      <c r="AP908" s="37">
        <v>1864.55</v>
      </c>
      <c r="AQ908" s="37">
        <v>1847.61</v>
      </c>
      <c r="AR908" s="37">
        <v>2094.1</v>
      </c>
      <c r="AS908" s="37">
        <v>1783.42</v>
      </c>
      <c r="AT908" s="37">
        <v>2138.5500000000002</v>
      </c>
      <c r="AU908" s="37">
        <v>1905.59</v>
      </c>
      <c r="AV908" s="37">
        <v>1742.39</v>
      </c>
      <c r="AW908" s="37">
        <v>1437.54</v>
      </c>
      <c r="AX908" s="38">
        <v>1361.97</v>
      </c>
      <c r="AY908" s="314">
        <v>407.52</v>
      </c>
      <c r="AZ908" s="386">
        <v>4.8109999999999999</v>
      </c>
      <c r="BA908" s="148">
        <v>237.53</v>
      </c>
    </row>
    <row r="909" spans="1:53">
      <c r="A909" s="45">
        <v>16</v>
      </c>
      <c r="B909" s="158">
        <f t="shared" si="108"/>
        <v>1908.7309999999998</v>
      </c>
      <c r="C909" s="158">
        <f t="shared" si="100"/>
        <v>1880.4809999999998</v>
      </c>
      <c r="D909" s="158">
        <f t="shared" si="100"/>
        <v>1875.751</v>
      </c>
      <c r="E909" s="158">
        <f t="shared" si="100"/>
        <v>1883.3909999999998</v>
      </c>
      <c r="F909" s="158">
        <f t="shared" si="100"/>
        <v>1904.9409999999998</v>
      </c>
      <c r="G909" s="158">
        <f t="shared" si="100"/>
        <v>1939.6409999999998</v>
      </c>
      <c r="H909" s="158">
        <f t="shared" si="100"/>
        <v>2046.8209999999999</v>
      </c>
      <c r="I909" s="158">
        <f t="shared" si="100"/>
        <v>2193.1509999999998</v>
      </c>
      <c r="J909" s="158">
        <f t="shared" si="100"/>
        <v>2449.2209999999995</v>
      </c>
      <c r="K909" s="158">
        <f t="shared" si="100"/>
        <v>2467.471</v>
      </c>
      <c r="L909" s="158">
        <f t="shared" si="100"/>
        <v>2439.5209999999997</v>
      </c>
      <c r="M909" s="158">
        <f t="shared" si="100"/>
        <v>2446.4209999999998</v>
      </c>
      <c r="N909" s="158">
        <f t="shared" si="100"/>
        <v>2449.4009999999998</v>
      </c>
      <c r="O909" s="158">
        <f t="shared" si="100"/>
        <v>2456.2710000000002</v>
      </c>
      <c r="P909" s="158">
        <f t="shared" si="100"/>
        <v>2511.9910000000004</v>
      </c>
      <c r="Q909" s="158">
        <f t="shared" si="100"/>
        <v>2507.6010000000001</v>
      </c>
      <c r="R909" s="158">
        <f t="shared" ref="R909:R924" si="109">AQ909+$BA909+$AZ909+$AY909</f>
        <v>2512.7110000000002</v>
      </c>
      <c r="S909" s="158">
        <f t="shared" si="101"/>
        <v>2506.7910000000002</v>
      </c>
      <c r="T909" s="158">
        <f t="shared" si="102"/>
        <v>2506.7510000000002</v>
      </c>
      <c r="U909" s="158">
        <f t="shared" si="103"/>
        <v>2500.2910000000002</v>
      </c>
      <c r="V909" s="158">
        <f t="shared" si="104"/>
        <v>2355.6009999999997</v>
      </c>
      <c r="W909" s="158">
        <f t="shared" si="105"/>
        <v>2256.2109999999998</v>
      </c>
      <c r="X909" s="158">
        <f t="shared" si="106"/>
        <v>1997.2909999999999</v>
      </c>
      <c r="Y909" s="158">
        <f t="shared" si="107"/>
        <v>1979.7109999999998</v>
      </c>
      <c r="Z909" s="35"/>
      <c r="AA909" s="39">
        <v>1258.8699999999999</v>
      </c>
      <c r="AB909" s="37">
        <v>1230.6199999999999</v>
      </c>
      <c r="AC909" s="37">
        <v>1225.8900000000001</v>
      </c>
      <c r="AD909" s="37">
        <v>1233.53</v>
      </c>
      <c r="AE909" s="37">
        <v>1255.08</v>
      </c>
      <c r="AF909" s="37">
        <v>1289.78</v>
      </c>
      <c r="AG909" s="37">
        <v>1396.96</v>
      </c>
      <c r="AH909" s="37">
        <v>1543.29</v>
      </c>
      <c r="AI909" s="37">
        <v>1799.36</v>
      </c>
      <c r="AJ909" s="37">
        <v>1817.61</v>
      </c>
      <c r="AK909" s="37">
        <v>1789.66</v>
      </c>
      <c r="AL909" s="37">
        <v>1796.56</v>
      </c>
      <c r="AM909" s="37">
        <v>1799.54</v>
      </c>
      <c r="AN909" s="37">
        <v>1806.41</v>
      </c>
      <c r="AO909" s="37">
        <v>1862.13</v>
      </c>
      <c r="AP909" s="37">
        <v>1857.74</v>
      </c>
      <c r="AQ909" s="37">
        <v>1862.85</v>
      </c>
      <c r="AR909" s="37">
        <v>1856.93</v>
      </c>
      <c r="AS909" s="37">
        <v>1856.89</v>
      </c>
      <c r="AT909" s="37">
        <v>1850.43</v>
      </c>
      <c r="AU909" s="37">
        <v>1705.74</v>
      </c>
      <c r="AV909" s="37">
        <v>1606.35</v>
      </c>
      <c r="AW909" s="37">
        <v>1347.43</v>
      </c>
      <c r="AX909" s="38">
        <v>1329.85</v>
      </c>
      <c r="AY909" s="314">
        <v>407.52</v>
      </c>
      <c r="AZ909" s="386">
        <v>4.8109999999999999</v>
      </c>
      <c r="BA909" s="148">
        <v>237.53</v>
      </c>
    </row>
    <row r="910" spans="1:53">
      <c r="A910" s="45">
        <v>17</v>
      </c>
      <c r="B910" s="158">
        <f t="shared" si="108"/>
        <v>1930.9309999999998</v>
      </c>
      <c r="C910" s="158">
        <f t="shared" si="108"/>
        <v>1903.6009999999999</v>
      </c>
      <c r="D910" s="158">
        <f t="shared" si="108"/>
        <v>1902.0609999999999</v>
      </c>
      <c r="E910" s="158">
        <f t="shared" si="108"/>
        <v>1861.4609999999998</v>
      </c>
      <c r="F910" s="158">
        <f t="shared" si="108"/>
        <v>1849.5709999999999</v>
      </c>
      <c r="G910" s="158">
        <f t="shared" si="108"/>
        <v>1903.6709999999998</v>
      </c>
      <c r="H910" s="158">
        <f t="shared" si="108"/>
        <v>1946.6709999999998</v>
      </c>
      <c r="I910" s="158">
        <f t="shared" si="108"/>
        <v>2174.8409999999999</v>
      </c>
      <c r="J910" s="158">
        <f t="shared" si="108"/>
        <v>2577.4810000000002</v>
      </c>
      <c r="K910" s="158">
        <f t="shared" si="108"/>
        <v>2709.1010000000001</v>
      </c>
      <c r="L910" s="158">
        <f t="shared" si="108"/>
        <v>2708.9710000000005</v>
      </c>
      <c r="M910" s="158">
        <f t="shared" si="108"/>
        <v>2701.3410000000003</v>
      </c>
      <c r="N910" s="158">
        <f t="shared" si="108"/>
        <v>2713.6810000000005</v>
      </c>
      <c r="O910" s="158">
        <f t="shared" si="108"/>
        <v>2727.9110000000005</v>
      </c>
      <c r="P910" s="158">
        <f t="shared" si="108"/>
        <v>2809.8210000000004</v>
      </c>
      <c r="Q910" s="158">
        <f t="shared" si="108"/>
        <v>2832.1110000000003</v>
      </c>
      <c r="R910" s="158">
        <f t="shared" si="109"/>
        <v>2826.0010000000002</v>
      </c>
      <c r="S910" s="158">
        <f t="shared" si="101"/>
        <v>2828.3710000000005</v>
      </c>
      <c r="T910" s="158">
        <f t="shared" si="102"/>
        <v>2850.7010000000005</v>
      </c>
      <c r="U910" s="158">
        <f t="shared" si="103"/>
        <v>2789.3610000000003</v>
      </c>
      <c r="V910" s="158">
        <f t="shared" si="104"/>
        <v>2691.5909999999999</v>
      </c>
      <c r="W910" s="158">
        <f t="shared" si="105"/>
        <v>2502.5410000000002</v>
      </c>
      <c r="X910" s="158">
        <f t="shared" si="106"/>
        <v>2189.8509999999997</v>
      </c>
      <c r="Y910" s="158">
        <f t="shared" si="107"/>
        <v>2065.9809999999998</v>
      </c>
      <c r="Z910" s="35"/>
      <c r="AA910" s="39">
        <v>1281.07</v>
      </c>
      <c r="AB910" s="37">
        <v>1253.74</v>
      </c>
      <c r="AC910" s="37">
        <v>1252.2</v>
      </c>
      <c r="AD910" s="37">
        <v>1211.5999999999999</v>
      </c>
      <c r="AE910" s="37">
        <v>1199.71</v>
      </c>
      <c r="AF910" s="37">
        <v>1253.81</v>
      </c>
      <c r="AG910" s="37">
        <v>1296.81</v>
      </c>
      <c r="AH910" s="37">
        <v>1524.98</v>
      </c>
      <c r="AI910" s="37">
        <v>1927.62</v>
      </c>
      <c r="AJ910" s="37">
        <v>2059.2399999999998</v>
      </c>
      <c r="AK910" s="37">
        <v>2059.11</v>
      </c>
      <c r="AL910" s="37">
        <v>2051.48</v>
      </c>
      <c r="AM910" s="37">
        <v>2063.8200000000002</v>
      </c>
      <c r="AN910" s="37">
        <v>2078.0500000000002</v>
      </c>
      <c r="AO910" s="37">
        <v>2159.96</v>
      </c>
      <c r="AP910" s="37">
        <v>2182.25</v>
      </c>
      <c r="AQ910" s="37">
        <v>2176.14</v>
      </c>
      <c r="AR910" s="37">
        <v>2178.5100000000002</v>
      </c>
      <c r="AS910" s="37">
        <v>2200.84</v>
      </c>
      <c r="AT910" s="37">
        <v>2139.5</v>
      </c>
      <c r="AU910" s="37">
        <v>2041.7299999999998</v>
      </c>
      <c r="AV910" s="37">
        <v>1852.68</v>
      </c>
      <c r="AW910" s="37">
        <v>1539.99</v>
      </c>
      <c r="AX910" s="38">
        <v>1416.12</v>
      </c>
      <c r="AY910" s="314">
        <v>407.52</v>
      </c>
      <c r="AZ910" s="386">
        <v>4.8109999999999999</v>
      </c>
      <c r="BA910" s="148">
        <v>237.53</v>
      </c>
    </row>
    <row r="911" spans="1:53">
      <c r="A911" s="45">
        <v>18</v>
      </c>
      <c r="B911" s="158">
        <f t="shared" si="108"/>
        <v>1923.501</v>
      </c>
      <c r="C911" s="158">
        <f t="shared" si="108"/>
        <v>1876.0609999999999</v>
      </c>
      <c r="D911" s="158">
        <f t="shared" si="108"/>
        <v>1824.9309999999998</v>
      </c>
      <c r="E911" s="158">
        <f t="shared" si="108"/>
        <v>1822.8709999999999</v>
      </c>
      <c r="F911" s="158">
        <f t="shared" si="108"/>
        <v>1825.0709999999999</v>
      </c>
      <c r="G911" s="158">
        <f t="shared" si="108"/>
        <v>1830.5709999999999</v>
      </c>
      <c r="H911" s="158">
        <f t="shared" si="108"/>
        <v>1924.251</v>
      </c>
      <c r="I911" s="158">
        <f t="shared" si="108"/>
        <v>2060.761</v>
      </c>
      <c r="J911" s="158">
        <f t="shared" si="108"/>
        <v>2311.0209999999997</v>
      </c>
      <c r="K911" s="158">
        <f t="shared" si="108"/>
        <v>2613.5110000000004</v>
      </c>
      <c r="L911" s="158">
        <f t="shared" si="108"/>
        <v>2644.1610000000001</v>
      </c>
      <c r="M911" s="158">
        <f t="shared" si="108"/>
        <v>2649.471</v>
      </c>
      <c r="N911" s="158">
        <f t="shared" si="108"/>
        <v>2653.7610000000004</v>
      </c>
      <c r="O911" s="158">
        <f t="shared" si="108"/>
        <v>2665.6510000000003</v>
      </c>
      <c r="P911" s="158">
        <f t="shared" si="108"/>
        <v>2739.2110000000002</v>
      </c>
      <c r="Q911" s="158">
        <f t="shared" si="108"/>
        <v>2741.7010000000005</v>
      </c>
      <c r="R911" s="158">
        <f t="shared" si="109"/>
        <v>2751.1210000000005</v>
      </c>
      <c r="S911" s="158">
        <f t="shared" si="101"/>
        <v>2758.1310000000003</v>
      </c>
      <c r="T911" s="158">
        <f t="shared" si="102"/>
        <v>2780.2710000000002</v>
      </c>
      <c r="U911" s="158">
        <f t="shared" si="103"/>
        <v>2734.9610000000002</v>
      </c>
      <c r="V911" s="158">
        <f t="shared" si="104"/>
        <v>2606.5710000000004</v>
      </c>
      <c r="W911" s="158">
        <f t="shared" si="105"/>
        <v>2442.0909999999999</v>
      </c>
      <c r="X911" s="158">
        <f t="shared" si="106"/>
        <v>2126.5309999999999</v>
      </c>
      <c r="Y911" s="158">
        <f t="shared" si="107"/>
        <v>2000.8309999999999</v>
      </c>
      <c r="Z911" s="35"/>
      <c r="AA911" s="39">
        <v>1273.6400000000001</v>
      </c>
      <c r="AB911" s="37">
        <v>1226.2</v>
      </c>
      <c r="AC911" s="37">
        <v>1175.07</v>
      </c>
      <c r="AD911" s="37">
        <v>1173.01</v>
      </c>
      <c r="AE911" s="37">
        <v>1175.21</v>
      </c>
      <c r="AF911" s="37">
        <v>1180.71</v>
      </c>
      <c r="AG911" s="37">
        <v>1274.3900000000001</v>
      </c>
      <c r="AH911" s="37">
        <v>1410.9</v>
      </c>
      <c r="AI911" s="37">
        <v>1661.16</v>
      </c>
      <c r="AJ911" s="37">
        <v>1963.65</v>
      </c>
      <c r="AK911" s="37">
        <v>1994.3</v>
      </c>
      <c r="AL911" s="37">
        <v>1999.61</v>
      </c>
      <c r="AM911" s="37">
        <v>2003.9000000000003</v>
      </c>
      <c r="AN911" s="37">
        <v>2015.79</v>
      </c>
      <c r="AO911" s="37">
        <v>2089.35</v>
      </c>
      <c r="AP911" s="37">
        <v>2091.84</v>
      </c>
      <c r="AQ911" s="37">
        <v>2101.2600000000002</v>
      </c>
      <c r="AR911" s="37">
        <v>2108.27</v>
      </c>
      <c r="AS911" s="37">
        <v>2130.41</v>
      </c>
      <c r="AT911" s="37">
        <v>2085.1</v>
      </c>
      <c r="AU911" s="37">
        <v>1956.71</v>
      </c>
      <c r="AV911" s="37">
        <v>1792.23</v>
      </c>
      <c r="AW911" s="37">
        <v>1476.67</v>
      </c>
      <c r="AX911" s="38">
        <v>1350.97</v>
      </c>
      <c r="AY911" s="314">
        <v>407.52</v>
      </c>
      <c r="AZ911" s="386">
        <v>4.8109999999999999</v>
      </c>
      <c r="BA911" s="148">
        <v>237.53</v>
      </c>
    </row>
    <row r="912" spans="1:53">
      <c r="A912" s="45">
        <v>19</v>
      </c>
      <c r="B912" s="158">
        <f t="shared" si="108"/>
        <v>1913.521</v>
      </c>
      <c r="C912" s="158">
        <f t="shared" si="108"/>
        <v>1827.6309999999999</v>
      </c>
      <c r="D912" s="158">
        <f t="shared" si="108"/>
        <v>1825.6009999999999</v>
      </c>
      <c r="E912" s="158">
        <f t="shared" si="108"/>
        <v>1830.1209999999999</v>
      </c>
      <c r="F912" s="158">
        <f t="shared" si="108"/>
        <v>1833.6709999999998</v>
      </c>
      <c r="G912" s="158">
        <f t="shared" si="108"/>
        <v>1932.261</v>
      </c>
      <c r="H912" s="158">
        <f t="shared" si="108"/>
        <v>1945.7109999999998</v>
      </c>
      <c r="I912" s="158">
        <f t="shared" si="108"/>
        <v>2142.3310000000001</v>
      </c>
      <c r="J912" s="158">
        <f t="shared" si="108"/>
        <v>2289.8909999999996</v>
      </c>
      <c r="K912" s="158">
        <f t="shared" si="108"/>
        <v>2356.4110000000001</v>
      </c>
      <c r="L912" s="158">
        <f t="shared" si="108"/>
        <v>2309.9709999999995</v>
      </c>
      <c r="M912" s="158">
        <f t="shared" si="108"/>
        <v>2365.5410000000002</v>
      </c>
      <c r="N912" s="158">
        <f t="shared" si="108"/>
        <v>2375.2209999999995</v>
      </c>
      <c r="O912" s="158">
        <f t="shared" si="108"/>
        <v>2408.5810000000001</v>
      </c>
      <c r="P912" s="158">
        <f t="shared" si="108"/>
        <v>2446.3710000000001</v>
      </c>
      <c r="Q912" s="158">
        <f t="shared" si="108"/>
        <v>2415.6809999999996</v>
      </c>
      <c r="R912" s="158">
        <f t="shared" si="109"/>
        <v>2402.9409999999998</v>
      </c>
      <c r="S912" s="158">
        <f t="shared" si="101"/>
        <v>2412.6509999999998</v>
      </c>
      <c r="T912" s="158">
        <f t="shared" si="102"/>
        <v>2393.3809999999999</v>
      </c>
      <c r="U912" s="158">
        <f t="shared" si="103"/>
        <v>2361.5010000000002</v>
      </c>
      <c r="V912" s="158">
        <f t="shared" si="104"/>
        <v>2163.6109999999999</v>
      </c>
      <c r="W912" s="158">
        <f t="shared" si="105"/>
        <v>2040.4109999999998</v>
      </c>
      <c r="X912" s="158">
        <f t="shared" si="106"/>
        <v>1901.3309999999999</v>
      </c>
      <c r="Y912" s="158">
        <f t="shared" si="107"/>
        <v>1816.2809999999999</v>
      </c>
      <c r="Z912" s="35"/>
      <c r="AA912" s="39">
        <v>1263.6600000000001</v>
      </c>
      <c r="AB912" s="37">
        <v>1177.77</v>
      </c>
      <c r="AC912" s="37">
        <v>1175.74</v>
      </c>
      <c r="AD912" s="37">
        <v>1180.26</v>
      </c>
      <c r="AE912" s="37">
        <v>1183.81</v>
      </c>
      <c r="AF912" s="37">
        <v>1282.4000000000001</v>
      </c>
      <c r="AG912" s="37">
        <v>1295.8499999999999</v>
      </c>
      <c r="AH912" s="37">
        <v>1492.47</v>
      </c>
      <c r="AI912" s="37">
        <v>1640.03</v>
      </c>
      <c r="AJ912" s="37">
        <v>1706.55</v>
      </c>
      <c r="AK912" s="37">
        <v>1660.11</v>
      </c>
      <c r="AL912" s="37">
        <v>1715.68</v>
      </c>
      <c r="AM912" s="37">
        <v>1725.36</v>
      </c>
      <c r="AN912" s="37">
        <v>1758.72</v>
      </c>
      <c r="AO912" s="37">
        <v>1796.51</v>
      </c>
      <c r="AP912" s="37">
        <v>1765.82</v>
      </c>
      <c r="AQ912" s="37">
        <v>1753.08</v>
      </c>
      <c r="AR912" s="37">
        <v>1762.79</v>
      </c>
      <c r="AS912" s="37">
        <v>1743.52</v>
      </c>
      <c r="AT912" s="37">
        <v>1711.64</v>
      </c>
      <c r="AU912" s="37">
        <v>1513.75</v>
      </c>
      <c r="AV912" s="37">
        <v>1390.55</v>
      </c>
      <c r="AW912" s="37">
        <v>1251.47</v>
      </c>
      <c r="AX912" s="38">
        <v>1166.42</v>
      </c>
      <c r="AY912" s="314">
        <v>407.52</v>
      </c>
      <c r="AZ912" s="386">
        <v>4.8109999999999999</v>
      </c>
      <c r="BA912" s="148">
        <v>237.53</v>
      </c>
    </row>
    <row r="913" spans="1:137">
      <c r="A913" s="45">
        <v>20</v>
      </c>
      <c r="B913" s="158">
        <f t="shared" si="108"/>
        <v>1774.4509999999998</v>
      </c>
      <c r="C913" s="158">
        <f t="shared" si="108"/>
        <v>1760.771</v>
      </c>
      <c r="D913" s="158">
        <f t="shared" si="108"/>
        <v>1727.1609999999998</v>
      </c>
      <c r="E913" s="158">
        <f t="shared" si="108"/>
        <v>1741.8309999999999</v>
      </c>
      <c r="F913" s="158">
        <f t="shared" si="108"/>
        <v>1771.6609999999998</v>
      </c>
      <c r="G913" s="158">
        <f t="shared" si="108"/>
        <v>1718.261</v>
      </c>
      <c r="H913" s="158">
        <f t="shared" si="108"/>
        <v>1842.4009999999998</v>
      </c>
      <c r="I913" s="158">
        <f t="shared" si="108"/>
        <v>1960.4209999999998</v>
      </c>
      <c r="J913" s="158">
        <f t="shared" si="108"/>
        <v>2040.8209999999999</v>
      </c>
      <c r="K913" s="158">
        <f t="shared" si="108"/>
        <v>2062.6409999999996</v>
      </c>
      <c r="L913" s="158">
        <f t="shared" si="108"/>
        <v>2060.741</v>
      </c>
      <c r="M913" s="158">
        <f t="shared" si="108"/>
        <v>2070.6009999999997</v>
      </c>
      <c r="N913" s="158">
        <f t="shared" si="108"/>
        <v>2082.7510000000002</v>
      </c>
      <c r="O913" s="158">
        <f t="shared" si="108"/>
        <v>2070.3409999999999</v>
      </c>
      <c r="P913" s="158">
        <f t="shared" si="108"/>
        <v>2073.2209999999995</v>
      </c>
      <c r="Q913" s="158">
        <f t="shared" si="108"/>
        <v>2073.8509999999997</v>
      </c>
      <c r="R913" s="158">
        <f t="shared" si="109"/>
        <v>2079.491</v>
      </c>
      <c r="S913" s="158">
        <f t="shared" si="101"/>
        <v>2106.0909999999999</v>
      </c>
      <c r="T913" s="158">
        <f t="shared" si="102"/>
        <v>2091.3710000000001</v>
      </c>
      <c r="U913" s="158">
        <f t="shared" si="103"/>
        <v>2082.1909999999998</v>
      </c>
      <c r="V913" s="158">
        <f t="shared" si="104"/>
        <v>2048.0309999999999</v>
      </c>
      <c r="W913" s="158">
        <f t="shared" si="105"/>
        <v>1967.7209999999998</v>
      </c>
      <c r="X913" s="158">
        <f t="shared" si="106"/>
        <v>1899.241</v>
      </c>
      <c r="Y913" s="158">
        <f t="shared" si="107"/>
        <v>1871.511</v>
      </c>
      <c r="Z913" s="35"/>
      <c r="AA913" s="39">
        <v>1124.5899999999999</v>
      </c>
      <c r="AB913" s="37">
        <v>1110.9100000000001</v>
      </c>
      <c r="AC913" s="37">
        <v>1077.3</v>
      </c>
      <c r="AD913" s="37">
        <v>1091.97</v>
      </c>
      <c r="AE913" s="37">
        <v>1121.8</v>
      </c>
      <c r="AF913" s="37">
        <v>1068.4000000000001</v>
      </c>
      <c r="AG913" s="37">
        <v>1192.54</v>
      </c>
      <c r="AH913" s="37">
        <v>1310.56</v>
      </c>
      <c r="AI913" s="37">
        <v>1390.96</v>
      </c>
      <c r="AJ913" s="37">
        <v>1412.78</v>
      </c>
      <c r="AK913" s="37">
        <v>1410.88</v>
      </c>
      <c r="AL913" s="37">
        <v>1420.74</v>
      </c>
      <c r="AM913" s="37">
        <v>1432.89</v>
      </c>
      <c r="AN913" s="37">
        <v>1420.48</v>
      </c>
      <c r="AO913" s="37">
        <v>1423.36</v>
      </c>
      <c r="AP913" s="37">
        <v>1423.99</v>
      </c>
      <c r="AQ913" s="37">
        <v>1429.63</v>
      </c>
      <c r="AR913" s="37">
        <v>1456.23</v>
      </c>
      <c r="AS913" s="37">
        <v>1441.51</v>
      </c>
      <c r="AT913" s="37">
        <v>1432.33</v>
      </c>
      <c r="AU913" s="37">
        <v>1398.17</v>
      </c>
      <c r="AV913" s="37">
        <v>1317.86</v>
      </c>
      <c r="AW913" s="37">
        <v>1249.3800000000001</v>
      </c>
      <c r="AX913" s="38">
        <v>1221.6500000000001</v>
      </c>
      <c r="AY913" s="314">
        <v>407.52</v>
      </c>
      <c r="AZ913" s="386">
        <v>4.8109999999999999</v>
      </c>
      <c r="BA913" s="148">
        <v>237.53</v>
      </c>
    </row>
    <row r="914" spans="1:137">
      <c r="A914" s="45">
        <v>21</v>
      </c>
      <c r="B914" s="158">
        <f t="shared" si="108"/>
        <v>1801.011</v>
      </c>
      <c r="C914" s="158">
        <f t="shared" si="108"/>
        <v>1796.4509999999998</v>
      </c>
      <c r="D914" s="158">
        <f t="shared" si="108"/>
        <v>1786.4509999999998</v>
      </c>
      <c r="E914" s="158">
        <f t="shared" si="108"/>
        <v>1788.3509999999999</v>
      </c>
      <c r="F914" s="158">
        <f t="shared" si="108"/>
        <v>1801.1909999999998</v>
      </c>
      <c r="G914" s="158">
        <f t="shared" si="108"/>
        <v>1806.8809999999999</v>
      </c>
      <c r="H914" s="158">
        <f t="shared" si="108"/>
        <v>1954.3609999999999</v>
      </c>
      <c r="I914" s="158">
        <f t="shared" si="108"/>
        <v>2000.5909999999999</v>
      </c>
      <c r="J914" s="158">
        <f t="shared" si="108"/>
        <v>2113.1409999999996</v>
      </c>
      <c r="K914" s="158">
        <f t="shared" si="108"/>
        <v>2197.7809999999999</v>
      </c>
      <c r="L914" s="158">
        <f t="shared" si="108"/>
        <v>2277.3609999999999</v>
      </c>
      <c r="M914" s="158">
        <f t="shared" si="108"/>
        <v>2284.3310000000001</v>
      </c>
      <c r="N914" s="158">
        <f t="shared" si="108"/>
        <v>2276.4110000000001</v>
      </c>
      <c r="O914" s="158">
        <f t="shared" si="108"/>
        <v>2272.6009999999997</v>
      </c>
      <c r="P914" s="158">
        <f t="shared" si="108"/>
        <v>2289.7510000000002</v>
      </c>
      <c r="Q914" s="158">
        <f t="shared" si="108"/>
        <v>2344.0209999999997</v>
      </c>
      <c r="R914" s="158">
        <f t="shared" si="109"/>
        <v>2344.5410000000002</v>
      </c>
      <c r="S914" s="158">
        <f t="shared" si="101"/>
        <v>2374.1610000000001</v>
      </c>
      <c r="T914" s="158">
        <f t="shared" si="102"/>
        <v>2331.3509999999997</v>
      </c>
      <c r="U914" s="158">
        <f t="shared" si="103"/>
        <v>2179.4110000000001</v>
      </c>
      <c r="V914" s="158">
        <f t="shared" si="104"/>
        <v>2105.7109999999998</v>
      </c>
      <c r="W914" s="158">
        <f t="shared" si="105"/>
        <v>1998.5609999999999</v>
      </c>
      <c r="X914" s="158">
        <f t="shared" si="106"/>
        <v>1903.5709999999999</v>
      </c>
      <c r="Y914" s="158">
        <f t="shared" si="107"/>
        <v>1863.8909999999998</v>
      </c>
      <c r="Z914" s="35"/>
      <c r="AA914" s="39">
        <v>1151.1500000000001</v>
      </c>
      <c r="AB914" s="37">
        <v>1146.5899999999999</v>
      </c>
      <c r="AC914" s="37">
        <v>1136.5899999999999</v>
      </c>
      <c r="AD914" s="37">
        <v>1138.49</v>
      </c>
      <c r="AE914" s="37">
        <v>1151.33</v>
      </c>
      <c r="AF914" s="37">
        <v>1157.02</v>
      </c>
      <c r="AG914" s="37">
        <v>1304.5</v>
      </c>
      <c r="AH914" s="37">
        <v>1350.73</v>
      </c>
      <c r="AI914" s="37">
        <v>1463.28</v>
      </c>
      <c r="AJ914" s="37">
        <v>1547.92</v>
      </c>
      <c r="AK914" s="37">
        <v>1627.5</v>
      </c>
      <c r="AL914" s="37">
        <v>1634.47</v>
      </c>
      <c r="AM914" s="37">
        <v>1626.55</v>
      </c>
      <c r="AN914" s="37">
        <v>1622.74</v>
      </c>
      <c r="AO914" s="37">
        <v>1639.89</v>
      </c>
      <c r="AP914" s="37">
        <v>1694.16</v>
      </c>
      <c r="AQ914" s="37">
        <v>1694.68</v>
      </c>
      <c r="AR914" s="37">
        <v>1724.3</v>
      </c>
      <c r="AS914" s="37">
        <v>1681.49</v>
      </c>
      <c r="AT914" s="37">
        <v>1529.55</v>
      </c>
      <c r="AU914" s="37">
        <v>1455.85</v>
      </c>
      <c r="AV914" s="37">
        <v>1348.7</v>
      </c>
      <c r="AW914" s="37">
        <v>1253.71</v>
      </c>
      <c r="AX914" s="38">
        <v>1214.03</v>
      </c>
      <c r="AY914" s="314">
        <v>407.52</v>
      </c>
      <c r="AZ914" s="386">
        <v>4.8109999999999999</v>
      </c>
      <c r="BA914" s="148">
        <v>237.53</v>
      </c>
    </row>
    <row r="915" spans="1:137">
      <c r="A915" s="45">
        <v>22</v>
      </c>
      <c r="B915" s="158">
        <f t="shared" si="108"/>
        <v>1774.8009999999999</v>
      </c>
      <c r="C915" s="158">
        <f t="shared" si="108"/>
        <v>1767.8709999999999</v>
      </c>
      <c r="D915" s="158">
        <f t="shared" si="108"/>
        <v>1716.0709999999999</v>
      </c>
      <c r="E915" s="158">
        <f t="shared" si="108"/>
        <v>1764.2109999999998</v>
      </c>
      <c r="F915" s="158">
        <f t="shared" si="108"/>
        <v>1773.6609999999998</v>
      </c>
      <c r="G915" s="158">
        <f t="shared" si="108"/>
        <v>1719.3809999999999</v>
      </c>
      <c r="H915" s="158">
        <f t="shared" si="108"/>
        <v>1811.3709999999999</v>
      </c>
      <c r="I915" s="158">
        <f t="shared" si="108"/>
        <v>1936.6209999999999</v>
      </c>
      <c r="J915" s="158">
        <f t="shared" si="108"/>
        <v>2042.511</v>
      </c>
      <c r="K915" s="158">
        <f t="shared" si="108"/>
        <v>2079.4609999999998</v>
      </c>
      <c r="L915" s="158">
        <f t="shared" si="108"/>
        <v>2072.1610000000001</v>
      </c>
      <c r="M915" s="158">
        <f t="shared" si="108"/>
        <v>2076.8609999999999</v>
      </c>
      <c r="N915" s="158">
        <f t="shared" si="108"/>
        <v>2076.4209999999998</v>
      </c>
      <c r="O915" s="158">
        <f t="shared" si="108"/>
        <v>2088.491</v>
      </c>
      <c r="P915" s="158">
        <f t="shared" si="108"/>
        <v>2089.5709999999999</v>
      </c>
      <c r="Q915" s="158">
        <f t="shared" si="108"/>
        <v>2140.6009999999997</v>
      </c>
      <c r="R915" s="158">
        <f t="shared" si="109"/>
        <v>2141.5609999999997</v>
      </c>
      <c r="S915" s="158">
        <f t="shared" si="101"/>
        <v>2359.9809999999998</v>
      </c>
      <c r="T915" s="158">
        <f t="shared" si="102"/>
        <v>2250.5709999999999</v>
      </c>
      <c r="U915" s="158">
        <f t="shared" si="103"/>
        <v>2187.8310000000001</v>
      </c>
      <c r="V915" s="158">
        <f t="shared" si="104"/>
        <v>2042.8809999999999</v>
      </c>
      <c r="W915" s="158">
        <f t="shared" si="105"/>
        <v>1920.2109999999998</v>
      </c>
      <c r="X915" s="158">
        <f t="shared" si="106"/>
        <v>1888.6509999999998</v>
      </c>
      <c r="Y915" s="158">
        <f t="shared" si="107"/>
        <v>1810.8209999999999</v>
      </c>
      <c r="Z915" s="35"/>
      <c r="AA915" s="39">
        <v>1124.94</v>
      </c>
      <c r="AB915" s="37">
        <v>1118.01</v>
      </c>
      <c r="AC915" s="37">
        <v>1066.21</v>
      </c>
      <c r="AD915" s="37">
        <v>1114.3499999999999</v>
      </c>
      <c r="AE915" s="37">
        <v>1123.8</v>
      </c>
      <c r="AF915" s="37">
        <v>1069.52</v>
      </c>
      <c r="AG915" s="37">
        <v>1161.51</v>
      </c>
      <c r="AH915" s="37">
        <v>1286.76</v>
      </c>
      <c r="AI915" s="37">
        <v>1392.65</v>
      </c>
      <c r="AJ915" s="37">
        <v>1429.6</v>
      </c>
      <c r="AK915" s="37">
        <v>1422.3</v>
      </c>
      <c r="AL915" s="37">
        <v>1427</v>
      </c>
      <c r="AM915" s="37">
        <v>1426.56</v>
      </c>
      <c r="AN915" s="37">
        <v>1438.63</v>
      </c>
      <c r="AO915" s="37">
        <v>1439.71</v>
      </c>
      <c r="AP915" s="37">
        <v>1490.74</v>
      </c>
      <c r="AQ915" s="37">
        <v>1491.7</v>
      </c>
      <c r="AR915" s="37">
        <v>1710.12</v>
      </c>
      <c r="AS915" s="37">
        <v>1600.71</v>
      </c>
      <c r="AT915" s="37">
        <v>1537.97</v>
      </c>
      <c r="AU915" s="37">
        <v>1393.02</v>
      </c>
      <c r="AV915" s="37">
        <v>1270.3499999999999</v>
      </c>
      <c r="AW915" s="37">
        <v>1238.79</v>
      </c>
      <c r="AX915" s="38">
        <v>1160.96</v>
      </c>
      <c r="AY915" s="314">
        <v>407.52</v>
      </c>
      <c r="AZ915" s="386">
        <v>4.8109999999999999</v>
      </c>
      <c r="BA915" s="148">
        <v>237.53</v>
      </c>
    </row>
    <row r="916" spans="1:137">
      <c r="A916" s="45">
        <v>23</v>
      </c>
      <c r="B916" s="158">
        <f t="shared" si="108"/>
        <v>1769.6409999999998</v>
      </c>
      <c r="C916" s="158">
        <f t="shared" si="108"/>
        <v>1764.5309999999999</v>
      </c>
      <c r="D916" s="158">
        <f t="shared" si="108"/>
        <v>1760.6109999999999</v>
      </c>
      <c r="E916" s="158">
        <f t="shared" si="108"/>
        <v>1761.2009999999998</v>
      </c>
      <c r="F916" s="158">
        <f t="shared" si="108"/>
        <v>1768.3809999999999</v>
      </c>
      <c r="G916" s="158">
        <f t="shared" si="108"/>
        <v>1771.521</v>
      </c>
      <c r="H916" s="158">
        <f t="shared" si="108"/>
        <v>1838.6709999999998</v>
      </c>
      <c r="I916" s="158">
        <f t="shared" si="108"/>
        <v>1903.5409999999999</v>
      </c>
      <c r="J916" s="158">
        <f t="shared" si="108"/>
        <v>1902.8109999999999</v>
      </c>
      <c r="K916" s="158">
        <f t="shared" si="108"/>
        <v>1901.521</v>
      </c>
      <c r="L916" s="158">
        <f t="shared" si="108"/>
        <v>1900.5309999999999</v>
      </c>
      <c r="M916" s="158">
        <f t="shared" si="108"/>
        <v>1898.8309999999999</v>
      </c>
      <c r="N916" s="158">
        <f t="shared" si="108"/>
        <v>1898.261</v>
      </c>
      <c r="O916" s="158">
        <f t="shared" si="108"/>
        <v>1895.6809999999998</v>
      </c>
      <c r="P916" s="158">
        <f t="shared" si="108"/>
        <v>1894.3109999999999</v>
      </c>
      <c r="Q916" s="158">
        <f t="shared" si="108"/>
        <v>1898.9109999999998</v>
      </c>
      <c r="R916" s="158">
        <f t="shared" si="109"/>
        <v>1901.8909999999998</v>
      </c>
      <c r="S916" s="158">
        <f t="shared" si="101"/>
        <v>1904.4309999999998</v>
      </c>
      <c r="T916" s="158">
        <f t="shared" si="102"/>
        <v>2192.5209999999997</v>
      </c>
      <c r="U916" s="158">
        <f t="shared" si="103"/>
        <v>2075.1210000000001</v>
      </c>
      <c r="V916" s="158">
        <f t="shared" si="104"/>
        <v>1989.8309999999999</v>
      </c>
      <c r="W916" s="158">
        <f t="shared" si="105"/>
        <v>1902.241</v>
      </c>
      <c r="X916" s="158">
        <f t="shared" si="106"/>
        <v>1769.4609999999998</v>
      </c>
      <c r="Y916" s="158">
        <f t="shared" si="107"/>
        <v>1812.6309999999999</v>
      </c>
      <c r="Z916" s="35"/>
      <c r="AA916" s="39">
        <v>1119.78</v>
      </c>
      <c r="AB916" s="37">
        <v>1114.67</v>
      </c>
      <c r="AC916" s="37">
        <v>1110.75</v>
      </c>
      <c r="AD916" s="37">
        <v>1111.3399999999999</v>
      </c>
      <c r="AE916" s="37">
        <v>1118.52</v>
      </c>
      <c r="AF916" s="37">
        <v>1121.6600000000001</v>
      </c>
      <c r="AG916" s="37">
        <v>1188.81</v>
      </c>
      <c r="AH916" s="37">
        <v>1253.68</v>
      </c>
      <c r="AI916" s="37">
        <v>1252.95</v>
      </c>
      <c r="AJ916" s="37">
        <v>1251.6600000000001</v>
      </c>
      <c r="AK916" s="37">
        <v>1250.67</v>
      </c>
      <c r="AL916" s="37">
        <v>1248.97</v>
      </c>
      <c r="AM916" s="37">
        <v>1248.4000000000001</v>
      </c>
      <c r="AN916" s="37">
        <v>1245.82</v>
      </c>
      <c r="AO916" s="37">
        <v>1244.45</v>
      </c>
      <c r="AP916" s="37">
        <v>1249.05</v>
      </c>
      <c r="AQ916" s="37">
        <v>1252.03</v>
      </c>
      <c r="AR916" s="37">
        <v>1254.57</v>
      </c>
      <c r="AS916" s="37">
        <v>1542.66</v>
      </c>
      <c r="AT916" s="37">
        <v>1425.26</v>
      </c>
      <c r="AU916" s="37">
        <v>1339.97</v>
      </c>
      <c r="AV916" s="37">
        <v>1252.3800000000001</v>
      </c>
      <c r="AW916" s="37">
        <v>1119.5999999999999</v>
      </c>
      <c r="AX916" s="38">
        <v>1162.77</v>
      </c>
      <c r="AY916" s="314">
        <v>407.52</v>
      </c>
      <c r="AZ916" s="386">
        <v>4.8109999999999999</v>
      </c>
      <c r="BA916" s="148">
        <v>237.53</v>
      </c>
    </row>
    <row r="917" spans="1:137">
      <c r="A917" s="45">
        <v>24</v>
      </c>
      <c r="B917" s="158">
        <f t="shared" si="108"/>
        <v>1902.9709999999998</v>
      </c>
      <c r="C917" s="158">
        <f t="shared" si="108"/>
        <v>1876.8509999999999</v>
      </c>
      <c r="D917" s="158">
        <f t="shared" si="108"/>
        <v>1856.9409999999998</v>
      </c>
      <c r="E917" s="158">
        <f t="shared" si="108"/>
        <v>1858.761</v>
      </c>
      <c r="F917" s="158">
        <f t="shared" si="108"/>
        <v>1835.991</v>
      </c>
      <c r="G917" s="158">
        <f t="shared" si="108"/>
        <v>1906.4109999999998</v>
      </c>
      <c r="H917" s="158">
        <f t="shared" si="108"/>
        <v>1914.9309999999998</v>
      </c>
      <c r="I917" s="158">
        <f t="shared" si="108"/>
        <v>2099.9110000000001</v>
      </c>
      <c r="J917" s="158">
        <f t="shared" si="108"/>
        <v>2235.0709999999999</v>
      </c>
      <c r="K917" s="158">
        <f t="shared" si="108"/>
        <v>2393.261</v>
      </c>
      <c r="L917" s="158">
        <f t="shared" si="108"/>
        <v>2419.6610000000001</v>
      </c>
      <c r="M917" s="158">
        <f t="shared" si="108"/>
        <v>2437.1509999999998</v>
      </c>
      <c r="N917" s="158">
        <f t="shared" si="108"/>
        <v>2427.8310000000001</v>
      </c>
      <c r="O917" s="158">
        <f t="shared" si="108"/>
        <v>2416.451</v>
      </c>
      <c r="P917" s="158">
        <f t="shared" si="108"/>
        <v>2425.5909999999999</v>
      </c>
      <c r="Q917" s="158">
        <f t="shared" si="108"/>
        <v>2475.6010000000001</v>
      </c>
      <c r="R917" s="158">
        <f t="shared" si="109"/>
        <v>2510.5010000000002</v>
      </c>
      <c r="S917" s="158">
        <f t="shared" si="101"/>
        <v>2515.8710000000001</v>
      </c>
      <c r="T917" s="158">
        <f t="shared" si="102"/>
        <v>2491.0410000000002</v>
      </c>
      <c r="U917" s="158">
        <f t="shared" si="103"/>
        <v>2406.2309999999998</v>
      </c>
      <c r="V917" s="158">
        <f t="shared" si="104"/>
        <v>2292.6610000000001</v>
      </c>
      <c r="W917" s="158">
        <f t="shared" si="105"/>
        <v>2154.3109999999997</v>
      </c>
      <c r="X917" s="158">
        <f t="shared" si="106"/>
        <v>1987.4409999999998</v>
      </c>
      <c r="Y917" s="158">
        <f t="shared" si="107"/>
        <v>1917.521</v>
      </c>
      <c r="Z917" s="35"/>
      <c r="AA917" s="39">
        <v>1253.1099999999999</v>
      </c>
      <c r="AB917" s="37">
        <v>1226.99</v>
      </c>
      <c r="AC917" s="37">
        <v>1207.08</v>
      </c>
      <c r="AD917" s="37">
        <v>1208.9000000000001</v>
      </c>
      <c r="AE917" s="37">
        <v>1186.1300000000001</v>
      </c>
      <c r="AF917" s="37">
        <v>1256.55</v>
      </c>
      <c r="AG917" s="37">
        <v>1265.07</v>
      </c>
      <c r="AH917" s="37">
        <v>1450.05</v>
      </c>
      <c r="AI917" s="37">
        <v>1585.21</v>
      </c>
      <c r="AJ917" s="37">
        <v>1743.4</v>
      </c>
      <c r="AK917" s="37">
        <v>1769.8</v>
      </c>
      <c r="AL917" s="37">
        <v>1787.29</v>
      </c>
      <c r="AM917" s="37">
        <v>1777.97</v>
      </c>
      <c r="AN917" s="37">
        <v>1766.59</v>
      </c>
      <c r="AO917" s="37">
        <v>1775.73</v>
      </c>
      <c r="AP917" s="37">
        <v>1825.74</v>
      </c>
      <c r="AQ917" s="37">
        <v>1860.64</v>
      </c>
      <c r="AR917" s="37">
        <v>1866.01</v>
      </c>
      <c r="AS917" s="37">
        <v>1841.18</v>
      </c>
      <c r="AT917" s="37">
        <v>1756.37</v>
      </c>
      <c r="AU917" s="37">
        <v>1642.8</v>
      </c>
      <c r="AV917" s="37">
        <v>1504.45</v>
      </c>
      <c r="AW917" s="37">
        <v>1337.58</v>
      </c>
      <c r="AX917" s="38">
        <v>1267.6600000000001</v>
      </c>
      <c r="AY917" s="314">
        <v>407.52</v>
      </c>
      <c r="AZ917" s="386">
        <v>4.8109999999999999</v>
      </c>
      <c r="BA917" s="148">
        <v>237.53</v>
      </c>
    </row>
    <row r="918" spans="1:137">
      <c r="A918" s="45">
        <v>25</v>
      </c>
      <c r="B918" s="158">
        <f t="shared" si="108"/>
        <v>1906.8209999999999</v>
      </c>
      <c r="C918" s="158">
        <f t="shared" si="108"/>
        <v>1886.8709999999999</v>
      </c>
      <c r="D918" s="158">
        <f t="shared" si="108"/>
        <v>1855.9809999999998</v>
      </c>
      <c r="E918" s="158">
        <f t="shared" si="108"/>
        <v>1855.511</v>
      </c>
      <c r="F918" s="158">
        <f t="shared" si="108"/>
        <v>1843.2809999999999</v>
      </c>
      <c r="G918" s="158">
        <f t="shared" si="108"/>
        <v>1883.6009999999999</v>
      </c>
      <c r="H918" s="158">
        <f t="shared" si="108"/>
        <v>1913.771</v>
      </c>
      <c r="I918" s="158">
        <f t="shared" si="108"/>
        <v>1954.1309999999999</v>
      </c>
      <c r="J918" s="158">
        <f t="shared" si="108"/>
        <v>2148.4609999999998</v>
      </c>
      <c r="K918" s="158">
        <f t="shared" si="108"/>
        <v>2218.6909999999998</v>
      </c>
      <c r="L918" s="158">
        <f t="shared" si="108"/>
        <v>2283.4709999999995</v>
      </c>
      <c r="M918" s="158">
        <f t="shared" si="108"/>
        <v>2297.3310000000001</v>
      </c>
      <c r="N918" s="158">
        <f t="shared" si="108"/>
        <v>2264.3809999999999</v>
      </c>
      <c r="O918" s="158">
        <f t="shared" si="108"/>
        <v>2261.5410000000002</v>
      </c>
      <c r="P918" s="158">
        <f t="shared" si="108"/>
        <v>2276.7209999999995</v>
      </c>
      <c r="Q918" s="158">
        <f t="shared" si="108"/>
        <v>2351.3009999999999</v>
      </c>
      <c r="R918" s="158">
        <f t="shared" si="109"/>
        <v>2392.8809999999999</v>
      </c>
      <c r="S918" s="158">
        <f t="shared" si="101"/>
        <v>2381.6709999999998</v>
      </c>
      <c r="T918" s="158">
        <f t="shared" si="102"/>
        <v>2351.3409999999999</v>
      </c>
      <c r="U918" s="158">
        <f t="shared" si="103"/>
        <v>2290.6610000000001</v>
      </c>
      <c r="V918" s="158">
        <f t="shared" si="104"/>
        <v>2201.8109999999997</v>
      </c>
      <c r="W918" s="158">
        <f t="shared" si="105"/>
        <v>2109.7809999999999</v>
      </c>
      <c r="X918" s="158">
        <f t="shared" si="106"/>
        <v>1991.4009999999998</v>
      </c>
      <c r="Y918" s="158">
        <f t="shared" si="107"/>
        <v>1949.6509999999998</v>
      </c>
      <c r="Z918" s="35"/>
      <c r="AA918" s="39">
        <v>1256.96</v>
      </c>
      <c r="AB918" s="37">
        <v>1237.01</v>
      </c>
      <c r="AC918" s="37">
        <v>1206.1199999999999</v>
      </c>
      <c r="AD918" s="37">
        <v>1205.6500000000001</v>
      </c>
      <c r="AE918" s="37">
        <v>1193.42</v>
      </c>
      <c r="AF918" s="37">
        <v>1233.74</v>
      </c>
      <c r="AG918" s="37">
        <v>1263.9100000000001</v>
      </c>
      <c r="AH918" s="37">
        <v>1304.27</v>
      </c>
      <c r="AI918" s="37">
        <v>1498.6</v>
      </c>
      <c r="AJ918" s="37">
        <v>1568.83</v>
      </c>
      <c r="AK918" s="37">
        <v>1633.61</v>
      </c>
      <c r="AL918" s="37">
        <v>1647.47</v>
      </c>
      <c r="AM918" s="37">
        <v>1614.52</v>
      </c>
      <c r="AN918" s="37">
        <v>1611.68</v>
      </c>
      <c r="AO918" s="37">
        <v>1626.86</v>
      </c>
      <c r="AP918" s="37">
        <v>1701.44</v>
      </c>
      <c r="AQ918" s="37">
        <v>1743.02</v>
      </c>
      <c r="AR918" s="37">
        <v>1731.81</v>
      </c>
      <c r="AS918" s="37">
        <v>1701.48</v>
      </c>
      <c r="AT918" s="37">
        <v>1640.8</v>
      </c>
      <c r="AU918" s="37">
        <v>1551.95</v>
      </c>
      <c r="AV918" s="37">
        <v>1459.92</v>
      </c>
      <c r="AW918" s="37">
        <v>1341.54</v>
      </c>
      <c r="AX918" s="38">
        <v>1299.79</v>
      </c>
      <c r="AY918" s="314">
        <v>407.52</v>
      </c>
      <c r="AZ918" s="386">
        <v>4.8109999999999999</v>
      </c>
      <c r="BA918" s="148">
        <v>237.53</v>
      </c>
    </row>
    <row r="919" spans="1:137">
      <c r="A919" s="45">
        <v>26</v>
      </c>
      <c r="B919" s="158">
        <f t="shared" si="108"/>
        <v>1911.2109999999998</v>
      </c>
      <c r="C919" s="158">
        <f t="shared" si="108"/>
        <v>1888.3309999999999</v>
      </c>
      <c r="D919" s="158">
        <f t="shared" si="108"/>
        <v>1806.8509999999999</v>
      </c>
      <c r="E919" s="158">
        <f t="shared" si="108"/>
        <v>1804.2109999999998</v>
      </c>
      <c r="F919" s="158">
        <f t="shared" si="108"/>
        <v>1814.1009999999999</v>
      </c>
      <c r="G919" s="158">
        <f t="shared" si="108"/>
        <v>1951.9309999999998</v>
      </c>
      <c r="H919" s="158">
        <f t="shared" si="108"/>
        <v>1963.9709999999998</v>
      </c>
      <c r="I919" s="158">
        <f t="shared" si="108"/>
        <v>2166.951</v>
      </c>
      <c r="J919" s="158">
        <f t="shared" si="108"/>
        <v>2228.8609999999999</v>
      </c>
      <c r="K919" s="158">
        <f t="shared" si="108"/>
        <v>2237.1610000000001</v>
      </c>
      <c r="L919" s="158">
        <f t="shared" si="108"/>
        <v>2230.6909999999998</v>
      </c>
      <c r="M919" s="158">
        <f t="shared" si="108"/>
        <v>2239.4009999999998</v>
      </c>
      <c r="N919" s="158">
        <f t="shared" si="108"/>
        <v>2236.2910000000002</v>
      </c>
      <c r="O919" s="158">
        <f t="shared" si="108"/>
        <v>2233.4809999999998</v>
      </c>
      <c r="P919" s="158">
        <f t="shared" si="108"/>
        <v>2230.4110000000001</v>
      </c>
      <c r="Q919" s="158">
        <f t="shared" si="108"/>
        <v>2369.451</v>
      </c>
      <c r="R919" s="158">
        <f t="shared" si="109"/>
        <v>2465.8410000000003</v>
      </c>
      <c r="S919" s="158">
        <f t="shared" si="101"/>
        <v>2591.2910000000002</v>
      </c>
      <c r="T919" s="158">
        <f t="shared" si="102"/>
        <v>2615.6510000000003</v>
      </c>
      <c r="U919" s="158">
        <f t="shared" si="103"/>
        <v>2443.3409999999999</v>
      </c>
      <c r="V919" s="158">
        <f t="shared" si="104"/>
        <v>2205.0609999999997</v>
      </c>
      <c r="W919" s="158">
        <f t="shared" si="105"/>
        <v>2105.4709999999995</v>
      </c>
      <c r="X919" s="158">
        <f t="shared" si="106"/>
        <v>1944.8509999999999</v>
      </c>
      <c r="Y919" s="158">
        <f t="shared" si="107"/>
        <v>1982.241</v>
      </c>
      <c r="Z919" s="35"/>
      <c r="AA919" s="39">
        <v>1261.3499999999999</v>
      </c>
      <c r="AB919" s="37">
        <v>1238.47</v>
      </c>
      <c r="AC919" s="37">
        <v>1156.99</v>
      </c>
      <c r="AD919" s="37">
        <v>1154.3499999999999</v>
      </c>
      <c r="AE919" s="37">
        <v>1164.24</v>
      </c>
      <c r="AF919" s="37">
        <v>1302.07</v>
      </c>
      <c r="AG919" s="37">
        <v>1314.11</v>
      </c>
      <c r="AH919" s="37">
        <v>1517.09</v>
      </c>
      <c r="AI919" s="37">
        <v>1579</v>
      </c>
      <c r="AJ919" s="37">
        <v>1587.3</v>
      </c>
      <c r="AK919" s="37">
        <v>1580.83</v>
      </c>
      <c r="AL919" s="37">
        <v>1589.54</v>
      </c>
      <c r="AM919" s="37">
        <v>1586.43</v>
      </c>
      <c r="AN919" s="37">
        <v>1583.62</v>
      </c>
      <c r="AO919" s="37">
        <v>1580.55</v>
      </c>
      <c r="AP919" s="37">
        <v>1719.59</v>
      </c>
      <c r="AQ919" s="37">
        <v>1815.98</v>
      </c>
      <c r="AR919" s="37">
        <v>1941.43</v>
      </c>
      <c r="AS919" s="37">
        <v>1965.79</v>
      </c>
      <c r="AT919" s="37">
        <v>1793.48</v>
      </c>
      <c r="AU919" s="37">
        <v>1555.2</v>
      </c>
      <c r="AV919" s="37">
        <v>1455.61</v>
      </c>
      <c r="AW919" s="37">
        <v>1294.99</v>
      </c>
      <c r="AX919" s="38">
        <v>1332.38</v>
      </c>
      <c r="AY919" s="314">
        <v>407.52</v>
      </c>
      <c r="AZ919" s="386">
        <v>4.8109999999999999</v>
      </c>
      <c r="BA919" s="148">
        <v>237.53</v>
      </c>
    </row>
    <row r="920" spans="1:137">
      <c r="A920" s="45">
        <v>27</v>
      </c>
      <c r="B920" s="158">
        <f t="shared" si="108"/>
        <v>1915.4509999999998</v>
      </c>
      <c r="C920" s="158">
        <f t="shared" si="108"/>
        <v>1839.1409999999998</v>
      </c>
      <c r="D920" s="158">
        <f t="shared" si="108"/>
        <v>1802.9309999999998</v>
      </c>
      <c r="E920" s="158">
        <f t="shared" si="108"/>
        <v>1802.2309999999998</v>
      </c>
      <c r="F920" s="158">
        <f t="shared" si="108"/>
        <v>1812.4409999999998</v>
      </c>
      <c r="G920" s="158">
        <f t="shared" si="108"/>
        <v>2239.3409999999999</v>
      </c>
      <c r="H920" s="158">
        <f t="shared" si="108"/>
        <v>2238.0309999999999</v>
      </c>
      <c r="I920" s="158">
        <f t="shared" si="108"/>
        <v>2735.9110000000005</v>
      </c>
      <c r="J920" s="158">
        <f t="shared" si="108"/>
        <v>2749.1610000000005</v>
      </c>
      <c r="K920" s="158">
        <f t="shared" si="108"/>
        <v>2856.6010000000001</v>
      </c>
      <c r="L920" s="158">
        <f t="shared" si="108"/>
        <v>2798.7010000000005</v>
      </c>
      <c r="M920" s="158">
        <f t="shared" si="108"/>
        <v>2920.2310000000002</v>
      </c>
      <c r="N920" s="158">
        <f t="shared" si="108"/>
        <v>2827.3110000000001</v>
      </c>
      <c r="O920" s="158">
        <f t="shared" si="108"/>
        <v>2807.9110000000005</v>
      </c>
      <c r="P920" s="158">
        <f t="shared" si="108"/>
        <v>2976.1110000000003</v>
      </c>
      <c r="Q920" s="158">
        <f t="shared" si="108"/>
        <v>2968.3810000000003</v>
      </c>
      <c r="R920" s="158">
        <f t="shared" si="109"/>
        <v>2973.9810000000002</v>
      </c>
      <c r="S920" s="158">
        <f t="shared" si="101"/>
        <v>2978.3210000000004</v>
      </c>
      <c r="T920" s="158">
        <f t="shared" si="102"/>
        <v>2981.0310000000004</v>
      </c>
      <c r="U920" s="158">
        <f t="shared" si="103"/>
        <v>2867.3210000000004</v>
      </c>
      <c r="V920" s="158">
        <f t="shared" si="104"/>
        <v>2601.221</v>
      </c>
      <c r="W920" s="158">
        <f t="shared" si="105"/>
        <v>2093.2910000000002</v>
      </c>
      <c r="X920" s="158">
        <f t="shared" si="106"/>
        <v>1955.7109999999998</v>
      </c>
      <c r="Y920" s="158">
        <f t="shared" si="107"/>
        <v>1990.4509999999998</v>
      </c>
      <c r="Z920" s="35"/>
      <c r="AA920" s="39">
        <v>1265.5899999999999</v>
      </c>
      <c r="AB920" s="37">
        <v>1189.28</v>
      </c>
      <c r="AC920" s="37">
        <v>1153.07</v>
      </c>
      <c r="AD920" s="37">
        <v>1152.3699999999999</v>
      </c>
      <c r="AE920" s="37">
        <v>1162.58</v>
      </c>
      <c r="AF920" s="37">
        <v>1589.48</v>
      </c>
      <c r="AG920" s="37">
        <v>1588.17</v>
      </c>
      <c r="AH920" s="37">
        <v>2086.0500000000002</v>
      </c>
      <c r="AI920" s="37">
        <v>2099.3000000000002</v>
      </c>
      <c r="AJ920" s="37">
        <v>2206.7399999999998</v>
      </c>
      <c r="AK920" s="37">
        <v>2148.84</v>
      </c>
      <c r="AL920" s="37">
        <v>2270.37</v>
      </c>
      <c r="AM920" s="37">
        <v>2177.4499999999998</v>
      </c>
      <c r="AN920" s="37">
        <v>2158.0500000000002</v>
      </c>
      <c r="AO920" s="37">
        <v>2326.25</v>
      </c>
      <c r="AP920" s="37">
        <v>2318.52</v>
      </c>
      <c r="AQ920" s="37">
        <v>2324.12</v>
      </c>
      <c r="AR920" s="37">
        <v>2328.46</v>
      </c>
      <c r="AS920" s="37">
        <v>2331.17</v>
      </c>
      <c r="AT920" s="37">
        <v>2217.46</v>
      </c>
      <c r="AU920" s="37">
        <v>1951.36</v>
      </c>
      <c r="AV920" s="37">
        <v>1443.43</v>
      </c>
      <c r="AW920" s="37">
        <v>1305.8499999999999</v>
      </c>
      <c r="AX920" s="38">
        <v>1340.59</v>
      </c>
      <c r="AY920" s="314">
        <v>407.52</v>
      </c>
      <c r="AZ920" s="386">
        <v>4.8109999999999999</v>
      </c>
      <c r="BA920" s="148">
        <v>237.53</v>
      </c>
    </row>
    <row r="921" spans="1:137">
      <c r="A921" s="45">
        <v>28</v>
      </c>
      <c r="B921" s="158">
        <f t="shared" si="108"/>
        <v>1917.6009999999999</v>
      </c>
      <c r="C921" s="158">
        <f t="shared" si="108"/>
        <v>1849.7909999999999</v>
      </c>
      <c r="D921" s="158">
        <f t="shared" si="108"/>
        <v>1816.5509999999999</v>
      </c>
      <c r="E921" s="158">
        <f t="shared" si="108"/>
        <v>1814.741</v>
      </c>
      <c r="F921" s="158">
        <f t="shared" si="108"/>
        <v>1824.4809999999998</v>
      </c>
      <c r="G921" s="158">
        <f t="shared" si="108"/>
        <v>1964.0909999999999</v>
      </c>
      <c r="H921" s="158">
        <f t="shared" si="108"/>
        <v>1987.761</v>
      </c>
      <c r="I921" s="158">
        <f t="shared" si="108"/>
        <v>2161.1409999999996</v>
      </c>
      <c r="J921" s="158">
        <f t="shared" si="108"/>
        <v>2746.9010000000003</v>
      </c>
      <c r="K921" s="158">
        <f t="shared" si="108"/>
        <v>2795.7810000000004</v>
      </c>
      <c r="L921" s="158">
        <f t="shared" si="108"/>
        <v>2198.7209999999995</v>
      </c>
      <c r="M921" s="158">
        <f t="shared" si="108"/>
        <v>2208.4409999999998</v>
      </c>
      <c r="N921" s="158">
        <f t="shared" si="108"/>
        <v>2201.1109999999999</v>
      </c>
      <c r="O921" s="158">
        <f t="shared" si="108"/>
        <v>2170.4709999999995</v>
      </c>
      <c r="P921" s="158">
        <f t="shared" si="108"/>
        <v>2176.4709999999995</v>
      </c>
      <c r="Q921" s="158">
        <f t="shared" si="108"/>
        <v>2228.8409999999999</v>
      </c>
      <c r="R921" s="158">
        <f t="shared" si="109"/>
        <v>2294.741</v>
      </c>
      <c r="S921" s="158">
        <f t="shared" si="101"/>
        <v>2303.8209999999999</v>
      </c>
      <c r="T921" s="158">
        <f t="shared" si="102"/>
        <v>2894.6710000000003</v>
      </c>
      <c r="U921" s="158">
        <f t="shared" si="103"/>
        <v>2203.7309999999998</v>
      </c>
      <c r="V921" s="158">
        <f t="shared" si="104"/>
        <v>2129.4309999999996</v>
      </c>
      <c r="W921" s="158">
        <f t="shared" si="105"/>
        <v>2049.3109999999997</v>
      </c>
      <c r="X921" s="158">
        <f t="shared" si="106"/>
        <v>1965.511</v>
      </c>
      <c r="Y921" s="158">
        <f t="shared" si="107"/>
        <v>1994.4209999999998</v>
      </c>
      <c r="Z921" s="35"/>
      <c r="AA921" s="39">
        <v>1267.74</v>
      </c>
      <c r="AB921" s="37">
        <v>1199.93</v>
      </c>
      <c r="AC921" s="37">
        <v>1166.69</v>
      </c>
      <c r="AD921" s="37">
        <v>1164.8800000000001</v>
      </c>
      <c r="AE921" s="37">
        <v>1174.6199999999999</v>
      </c>
      <c r="AF921" s="37">
        <v>1314.23</v>
      </c>
      <c r="AG921" s="37">
        <v>1337.9</v>
      </c>
      <c r="AH921" s="37">
        <v>1511.28</v>
      </c>
      <c r="AI921" s="37">
        <v>2097.04</v>
      </c>
      <c r="AJ921" s="37">
        <v>2145.92</v>
      </c>
      <c r="AK921" s="37">
        <v>1548.86</v>
      </c>
      <c r="AL921" s="37">
        <v>1558.58</v>
      </c>
      <c r="AM921" s="37">
        <v>1551.25</v>
      </c>
      <c r="AN921" s="37">
        <v>1520.61</v>
      </c>
      <c r="AO921" s="37">
        <v>1526.61</v>
      </c>
      <c r="AP921" s="37">
        <v>1578.98</v>
      </c>
      <c r="AQ921" s="37">
        <v>1644.88</v>
      </c>
      <c r="AR921" s="37">
        <v>1653.96</v>
      </c>
      <c r="AS921" s="37">
        <v>2244.81</v>
      </c>
      <c r="AT921" s="37">
        <v>1553.87</v>
      </c>
      <c r="AU921" s="37">
        <v>1479.57</v>
      </c>
      <c r="AV921" s="37">
        <v>1399.45</v>
      </c>
      <c r="AW921" s="37">
        <v>1315.65</v>
      </c>
      <c r="AX921" s="38">
        <v>1344.56</v>
      </c>
      <c r="AY921" s="314">
        <v>407.52</v>
      </c>
      <c r="AZ921" s="386">
        <v>4.8109999999999999</v>
      </c>
      <c r="BA921" s="148">
        <v>237.53</v>
      </c>
    </row>
    <row r="922" spans="1:137">
      <c r="A922" s="45">
        <v>29</v>
      </c>
      <c r="B922" s="158">
        <f t="shared" si="108"/>
        <v>1919.0409999999999</v>
      </c>
      <c r="C922" s="158">
        <f t="shared" si="108"/>
        <v>1853.9609999999998</v>
      </c>
      <c r="D922" s="158">
        <f t="shared" si="108"/>
        <v>1846.3709999999999</v>
      </c>
      <c r="E922" s="158">
        <f t="shared" si="108"/>
        <v>1845.8809999999999</v>
      </c>
      <c r="F922" s="158">
        <f t="shared" si="108"/>
        <v>1833.6609999999998</v>
      </c>
      <c r="G922" s="158">
        <f t="shared" si="108"/>
        <v>1973.4709999999998</v>
      </c>
      <c r="H922" s="158">
        <f t="shared" si="108"/>
        <v>1988.6809999999998</v>
      </c>
      <c r="I922" s="158">
        <f t="shared" si="108"/>
        <v>2172.0810000000001</v>
      </c>
      <c r="J922" s="158">
        <f t="shared" si="108"/>
        <v>2214.0909999999999</v>
      </c>
      <c r="K922" s="158">
        <f t="shared" si="108"/>
        <v>2270.6709999999998</v>
      </c>
      <c r="L922" s="158">
        <f t="shared" si="108"/>
        <v>2242.9309999999996</v>
      </c>
      <c r="M922" s="158">
        <f t="shared" si="108"/>
        <v>2276.8109999999997</v>
      </c>
      <c r="N922" s="158">
        <f t="shared" si="108"/>
        <v>2264.451</v>
      </c>
      <c r="O922" s="158">
        <f t="shared" si="108"/>
        <v>2278.9110000000001</v>
      </c>
      <c r="P922" s="158">
        <f t="shared" si="108"/>
        <v>2291.1409999999996</v>
      </c>
      <c r="Q922" s="158">
        <f t="shared" si="108"/>
        <v>2461.8910000000001</v>
      </c>
      <c r="R922" s="158">
        <f t="shared" si="109"/>
        <v>2611.0310000000004</v>
      </c>
      <c r="S922" s="158">
        <f t="shared" si="101"/>
        <v>2671.6010000000001</v>
      </c>
      <c r="T922" s="158">
        <f t="shared" si="102"/>
        <v>2659.9209999999998</v>
      </c>
      <c r="U922" s="158">
        <f t="shared" si="103"/>
        <v>2424.8809999999999</v>
      </c>
      <c r="V922" s="158">
        <f t="shared" si="104"/>
        <v>2170.4009999999998</v>
      </c>
      <c r="W922" s="158">
        <f t="shared" si="105"/>
        <v>2110.8109999999997</v>
      </c>
      <c r="X922" s="158">
        <f t="shared" si="106"/>
        <v>2050.491</v>
      </c>
      <c r="Y922" s="158">
        <f t="shared" si="107"/>
        <v>1959.021</v>
      </c>
      <c r="Z922" s="35"/>
      <c r="AA922" s="39">
        <v>1269.18</v>
      </c>
      <c r="AB922" s="37">
        <v>1204.0999999999999</v>
      </c>
      <c r="AC922" s="37">
        <v>1196.51</v>
      </c>
      <c r="AD922" s="37">
        <v>1196.02</v>
      </c>
      <c r="AE922" s="37">
        <v>1183.8</v>
      </c>
      <c r="AF922" s="37">
        <v>1323.61</v>
      </c>
      <c r="AG922" s="37">
        <v>1338.82</v>
      </c>
      <c r="AH922" s="37">
        <v>1522.22</v>
      </c>
      <c r="AI922" s="37">
        <v>1564.23</v>
      </c>
      <c r="AJ922" s="37">
        <v>1620.81</v>
      </c>
      <c r="AK922" s="37">
        <v>1593.07</v>
      </c>
      <c r="AL922" s="37">
        <v>1626.95</v>
      </c>
      <c r="AM922" s="37">
        <v>1614.59</v>
      </c>
      <c r="AN922" s="37">
        <v>1629.05</v>
      </c>
      <c r="AO922" s="37">
        <v>1641.28</v>
      </c>
      <c r="AP922" s="37">
        <v>1812.03</v>
      </c>
      <c r="AQ922" s="37">
        <v>1961.17</v>
      </c>
      <c r="AR922" s="37">
        <v>2021.7399999999998</v>
      </c>
      <c r="AS922" s="37">
        <v>2010.0599999999997</v>
      </c>
      <c r="AT922" s="37">
        <v>1775.02</v>
      </c>
      <c r="AU922" s="37">
        <v>1520.54</v>
      </c>
      <c r="AV922" s="37">
        <v>1460.95</v>
      </c>
      <c r="AW922" s="37">
        <v>1400.63</v>
      </c>
      <c r="AX922" s="38">
        <v>1309.1600000000001</v>
      </c>
      <c r="AY922" s="314">
        <v>407.52</v>
      </c>
      <c r="AZ922" s="386">
        <v>4.8109999999999999</v>
      </c>
      <c r="BA922" s="148">
        <v>237.53</v>
      </c>
    </row>
    <row r="923" spans="1:137">
      <c r="A923" s="45">
        <v>30</v>
      </c>
      <c r="B923" s="158">
        <f t="shared" si="108"/>
        <v>1945.751</v>
      </c>
      <c r="C923" s="158">
        <f t="shared" si="108"/>
        <v>1921.6109999999999</v>
      </c>
      <c r="D923" s="158">
        <f t="shared" si="108"/>
        <v>1918.3909999999998</v>
      </c>
      <c r="E923" s="158">
        <f t="shared" si="108"/>
        <v>1893.7309999999998</v>
      </c>
      <c r="F923" s="158">
        <f t="shared" si="108"/>
        <v>1950.0309999999999</v>
      </c>
      <c r="G923" s="158">
        <f t="shared" si="108"/>
        <v>1978.2109999999998</v>
      </c>
      <c r="H923" s="158">
        <f t="shared" si="108"/>
        <v>2044.2909999999999</v>
      </c>
      <c r="I923" s="158">
        <f t="shared" si="108"/>
        <v>2195.761</v>
      </c>
      <c r="J923" s="158">
        <f t="shared" si="108"/>
        <v>2352.3310000000001</v>
      </c>
      <c r="K923" s="158">
        <f t="shared" si="108"/>
        <v>2475.5210000000002</v>
      </c>
      <c r="L923" s="158">
        <f t="shared" si="108"/>
        <v>2418.6909999999998</v>
      </c>
      <c r="M923" s="158">
        <f t="shared" si="108"/>
        <v>2485.3010000000004</v>
      </c>
      <c r="N923" s="158">
        <f t="shared" si="108"/>
        <v>2421.1610000000001</v>
      </c>
      <c r="O923" s="158">
        <f t="shared" si="108"/>
        <v>2411.0609999999997</v>
      </c>
      <c r="P923" s="158">
        <f t="shared" si="108"/>
        <v>2450.261</v>
      </c>
      <c r="Q923" s="158">
        <f t="shared" si="108"/>
        <v>2583.8110000000001</v>
      </c>
      <c r="R923" s="158">
        <f t="shared" si="109"/>
        <v>2637.4910000000004</v>
      </c>
      <c r="S923" s="158">
        <f t="shared" si="101"/>
        <v>2658.1310000000003</v>
      </c>
      <c r="T923" s="158">
        <f t="shared" si="102"/>
        <v>2658.0509999999999</v>
      </c>
      <c r="U923" s="158">
        <f t="shared" si="103"/>
        <v>2538.7410000000004</v>
      </c>
      <c r="V923" s="158">
        <f t="shared" si="104"/>
        <v>2297.3409999999999</v>
      </c>
      <c r="W923" s="158">
        <f t="shared" si="105"/>
        <v>2185.7109999999998</v>
      </c>
      <c r="X923" s="158">
        <f t="shared" si="106"/>
        <v>2098.491</v>
      </c>
      <c r="Y923" s="158">
        <f t="shared" si="107"/>
        <v>2058.1309999999999</v>
      </c>
      <c r="Z923" s="35"/>
      <c r="AA923" s="39">
        <v>1295.8900000000001</v>
      </c>
      <c r="AB923" s="37">
        <v>1271.75</v>
      </c>
      <c r="AC923" s="37">
        <v>1268.53</v>
      </c>
      <c r="AD923" s="37">
        <v>1243.8699999999999</v>
      </c>
      <c r="AE923" s="37">
        <v>1300.17</v>
      </c>
      <c r="AF923" s="37">
        <v>1328.35</v>
      </c>
      <c r="AG923" s="37">
        <v>1394.43</v>
      </c>
      <c r="AH923" s="37">
        <v>1545.9</v>
      </c>
      <c r="AI923" s="37">
        <v>1702.47</v>
      </c>
      <c r="AJ923" s="37">
        <v>1825.66</v>
      </c>
      <c r="AK923" s="37">
        <v>1768.83</v>
      </c>
      <c r="AL923" s="37">
        <v>1835.44</v>
      </c>
      <c r="AM923" s="37">
        <v>1771.3</v>
      </c>
      <c r="AN923" s="37">
        <v>1761.2</v>
      </c>
      <c r="AO923" s="37">
        <v>1800.4</v>
      </c>
      <c r="AP923" s="37">
        <v>1933.95</v>
      </c>
      <c r="AQ923" s="37">
        <v>1987.63</v>
      </c>
      <c r="AR923" s="37">
        <v>2008.27</v>
      </c>
      <c r="AS923" s="37">
        <v>2008.1899999999998</v>
      </c>
      <c r="AT923" s="37">
        <v>1888.88</v>
      </c>
      <c r="AU923" s="37">
        <v>1647.48</v>
      </c>
      <c r="AV923" s="37">
        <v>1535.85</v>
      </c>
      <c r="AW923" s="37">
        <v>1448.63</v>
      </c>
      <c r="AX923" s="38">
        <v>1408.27</v>
      </c>
      <c r="AY923" s="314">
        <v>407.52</v>
      </c>
      <c r="AZ923" s="386">
        <v>4.8109999999999999</v>
      </c>
      <c r="BA923" s="148">
        <v>237.53</v>
      </c>
    </row>
    <row r="924" spans="1:137" ht="13.5" thickBot="1">
      <c r="A924" s="143">
        <v>31</v>
      </c>
      <c r="B924" s="158">
        <f t="shared" si="108"/>
        <v>2032.501</v>
      </c>
      <c r="C924" s="158">
        <f t="shared" si="108"/>
        <v>1962.6909999999998</v>
      </c>
      <c r="D924" s="158">
        <f t="shared" si="108"/>
        <v>1956.4409999999998</v>
      </c>
      <c r="E924" s="158">
        <f t="shared" si="108"/>
        <v>1952.0709999999999</v>
      </c>
      <c r="F924" s="158">
        <f t="shared" si="108"/>
        <v>1957.741</v>
      </c>
      <c r="G924" s="158">
        <f t="shared" si="108"/>
        <v>1967.5709999999999</v>
      </c>
      <c r="H924" s="158">
        <f t="shared" si="108"/>
        <v>2092.3809999999999</v>
      </c>
      <c r="I924" s="158">
        <f t="shared" si="108"/>
        <v>2196.951</v>
      </c>
      <c r="J924" s="158">
        <f t="shared" si="108"/>
        <v>2271.261</v>
      </c>
      <c r="K924" s="158">
        <f t="shared" si="108"/>
        <v>2480.7810000000004</v>
      </c>
      <c r="L924" s="158">
        <f t="shared" si="108"/>
        <v>2555.721</v>
      </c>
      <c r="M924" s="158">
        <f t="shared" si="108"/>
        <v>2556.5610000000001</v>
      </c>
      <c r="N924" s="158">
        <f t="shared" si="108"/>
        <v>2533.6310000000003</v>
      </c>
      <c r="O924" s="158">
        <f t="shared" si="108"/>
        <v>2529.9410000000003</v>
      </c>
      <c r="P924" s="158">
        <f t="shared" si="108"/>
        <v>2538.8510000000001</v>
      </c>
      <c r="Q924" s="158">
        <f t="shared" si="108"/>
        <v>2641.5910000000003</v>
      </c>
      <c r="R924" s="158">
        <f t="shared" si="109"/>
        <v>2671.4010000000003</v>
      </c>
      <c r="S924" s="158">
        <f t="shared" si="101"/>
        <v>2697.7310000000002</v>
      </c>
      <c r="T924" s="158">
        <f t="shared" si="102"/>
        <v>2682.3310000000001</v>
      </c>
      <c r="U924" s="158">
        <f t="shared" si="103"/>
        <v>2589.721</v>
      </c>
      <c r="V924" s="158">
        <f t="shared" si="104"/>
        <v>2526.431</v>
      </c>
      <c r="W924" s="158">
        <f t="shared" si="105"/>
        <v>2252.4809999999998</v>
      </c>
      <c r="X924" s="158">
        <f t="shared" si="106"/>
        <v>2124.0909999999999</v>
      </c>
      <c r="Y924" s="158">
        <f t="shared" si="107"/>
        <v>2081.5309999999999</v>
      </c>
      <c r="Z924" s="35"/>
      <c r="AA924" s="70">
        <v>1382.64</v>
      </c>
      <c r="AB924" s="71">
        <v>1312.83</v>
      </c>
      <c r="AC924" s="71">
        <v>1306.58</v>
      </c>
      <c r="AD924" s="71">
        <v>1302.21</v>
      </c>
      <c r="AE924" s="71">
        <v>1307.8800000000001</v>
      </c>
      <c r="AF924" s="71">
        <v>1317.71</v>
      </c>
      <c r="AG924" s="71">
        <v>1442.52</v>
      </c>
      <c r="AH924" s="71">
        <v>1547.09</v>
      </c>
      <c r="AI924" s="71">
        <v>1621.4</v>
      </c>
      <c r="AJ924" s="71">
        <v>1830.92</v>
      </c>
      <c r="AK924" s="71">
        <v>1905.86</v>
      </c>
      <c r="AL924" s="71">
        <v>1906.7</v>
      </c>
      <c r="AM924" s="71">
        <v>1883.77</v>
      </c>
      <c r="AN924" s="71">
        <v>1880.08</v>
      </c>
      <c r="AO924" s="71">
        <v>1888.99</v>
      </c>
      <c r="AP924" s="71">
        <v>1991.73</v>
      </c>
      <c r="AQ924" s="71">
        <v>2021.54</v>
      </c>
      <c r="AR924" s="71">
        <v>2047.8700000000001</v>
      </c>
      <c r="AS924" s="71">
        <v>2032.47</v>
      </c>
      <c r="AT924" s="71">
        <v>1939.86</v>
      </c>
      <c r="AU924" s="71">
        <v>1876.57</v>
      </c>
      <c r="AV924" s="71">
        <v>1602.62</v>
      </c>
      <c r="AW924" s="71">
        <v>1474.23</v>
      </c>
      <c r="AX924" s="119">
        <v>1431.67</v>
      </c>
      <c r="AY924" s="315">
        <v>407.52</v>
      </c>
      <c r="AZ924" s="384">
        <v>4.8109999999999999</v>
      </c>
      <c r="BA924" s="149">
        <v>237.53</v>
      </c>
    </row>
    <row r="925" spans="1:137" ht="13.5" thickBot="1">
      <c r="AA925" s="155">
        <f>SUM(AA894:AX924)</f>
        <v>1136710.4900000005</v>
      </c>
      <c r="BA925" s="16"/>
    </row>
    <row r="926" spans="1:137" s="2" customFormat="1" ht="36" customHeight="1" thickBot="1">
      <c r="A926" s="494" t="s">
        <v>1</v>
      </c>
      <c r="B926" s="496" t="s">
        <v>139</v>
      </c>
      <c r="C926" s="496"/>
      <c r="D926" s="496"/>
      <c r="E926" s="496"/>
      <c r="F926" s="496"/>
      <c r="G926" s="496"/>
      <c r="H926" s="496"/>
      <c r="I926" s="496"/>
      <c r="J926" s="496"/>
      <c r="K926" s="496"/>
      <c r="L926" s="496"/>
      <c r="M926" s="496"/>
      <c r="N926" s="496"/>
      <c r="O926" s="496"/>
      <c r="P926" s="496"/>
      <c r="Q926" s="496"/>
      <c r="R926" s="496"/>
      <c r="S926" s="496"/>
      <c r="T926" s="496"/>
      <c r="U926" s="496"/>
      <c r="V926" s="496"/>
      <c r="W926" s="496"/>
      <c r="X926" s="496"/>
      <c r="Y926" s="497"/>
      <c r="Z926" s="7"/>
      <c r="AA926" s="137" t="s">
        <v>180</v>
      </c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216"/>
      <c r="AZ926" s="154"/>
      <c r="BA926" s="154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</row>
    <row r="927" spans="1:137" ht="42.75" customHeight="1">
      <c r="A927" s="495"/>
      <c r="B927" s="498" t="s">
        <v>2</v>
      </c>
      <c r="C927" s="498"/>
      <c r="D927" s="498"/>
      <c r="E927" s="498"/>
      <c r="F927" s="498"/>
      <c r="G927" s="498"/>
      <c r="H927" s="498"/>
      <c r="I927" s="498"/>
      <c r="J927" s="498"/>
      <c r="K927" s="498"/>
      <c r="L927" s="498"/>
      <c r="M927" s="498"/>
      <c r="N927" s="498"/>
      <c r="O927" s="498"/>
      <c r="P927" s="498"/>
      <c r="Q927" s="498"/>
      <c r="R927" s="498"/>
      <c r="S927" s="498"/>
      <c r="T927" s="498"/>
      <c r="U927" s="498"/>
      <c r="V927" s="498"/>
      <c r="W927" s="498"/>
      <c r="X927" s="498"/>
      <c r="Y927" s="499"/>
      <c r="AA927" s="476" t="s">
        <v>88</v>
      </c>
      <c r="AB927" s="477"/>
      <c r="AC927" s="477"/>
      <c r="AD927" s="477"/>
      <c r="AE927" s="477"/>
      <c r="AF927" s="477"/>
      <c r="AG927" s="477"/>
      <c r="AH927" s="477"/>
      <c r="AI927" s="477"/>
      <c r="AJ927" s="477"/>
      <c r="AK927" s="477"/>
      <c r="AL927" s="477"/>
      <c r="AM927" s="477"/>
      <c r="AN927" s="477"/>
      <c r="AO927" s="477"/>
      <c r="AP927" s="477"/>
      <c r="AQ927" s="477"/>
      <c r="AR927" s="477"/>
      <c r="AS927" s="477"/>
      <c r="AT927" s="477"/>
      <c r="AU927" s="477"/>
      <c r="AV927" s="477"/>
      <c r="AW927" s="477"/>
      <c r="AX927" s="478"/>
      <c r="AY927" s="535" t="str">
        <f>AY891</f>
        <v>Сбытовая надбавка</v>
      </c>
      <c r="AZ927" s="530" t="s">
        <v>197</v>
      </c>
      <c r="BA927" s="213" t="str">
        <f>BA891</f>
        <v>Тарифы на услуги по передаче электрической энергии</v>
      </c>
    </row>
    <row r="928" spans="1:137" ht="42.75" customHeight="1">
      <c r="A928" s="495"/>
      <c r="B928" s="46" t="s">
        <v>3</v>
      </c>
      <c r="C928" s="46" t="s">
        <v>4</v>
      </c>
      <c r="D928" s="46" t="s">
        <v>5</v>
      </c>
      <c r="E928" s="46" t="s">
        <v>6</v>
      </c>
      <c r="F928" s="46" t="s">
        <v>7</v>
      </c>
      <c r="G928" s="46" t="s">
        <v>8</v>
      </c>
      <c r="H928" s="46" t="s">
        <v>9</v>
      </c>
      <c r="I928" s="46" t="s">
        <v>10</v>
      </c>
      <c r="J928" s="46" t="s">
        <v>11</v>
      </c>
      <c r="K928" s="46" t="s">
        <v>12</v>
      </c>
      <c r="L928" s="46" t="s">
        <v>13</v>
      </c>
      <c r="M928" s="46" t="s">
        <v>14</v>
      </c>
      <c r="N928" s="46" t="s">
        <v>15</v>
      </c>
      <c r="O928" s="46" t="s">
        <v>16</v>
      </c>
      <c r="P928" s="46" t="s">
        <v>17</v>
      </c>
      <c r="Q928" s="46" t="s">
        <v>18</v>
      </c>
      <c r="R928" s="46" t="s">
        <v>19</v>
      </c>
      <c r="S928" s="46" t="s">
        <v>20</v>
      </c>
      <c r="T928" s="46" t="s">
        <v>21</v>
      </c>
      <c r="U928" s="46" t="s">
        <v>22</v>
      </c>
      <c r="V928" s="46" t="s">
        <v>23</v>
      </c>
      <c r="W928" s="46" t="s">
        <v>24</v>
      </c>
      <c r="X928" s="46" t="s">
        <v>25</v>
      </c>
      <c r="Y928" s="47" t="s">
        <v>26</v>
      </c>
      <c r="AA928" s="58" t="s">
        <v>3</v>
      </c>
      <c r="AB928" s="59" t="s">
        <v>4</v>
      </c>
      <c r="AC928" s="59" t="s">
        <v>5</v>
      </c>
      <c r="AD928" s="59" t="s">
        <v>6</v>
      </c>
      <c r="AE928" s="59" t="s">
        <v>7</v>
      </c>
      <c r="AF928" s="59" t="s">
        <v>8</v>
      </c>
      <c r="AG928" s="59" t="s">
        <v>9</v>
      </c>
      <c r="AH928" s="59" t="s">
        <v>10</v>
      </c>
      <c r="AI928" s="59" t="s">
        <v>11</v>
      </c>
      <c r="AJ928" s="59" t="s">
        <v>12</v>
      </c>
      <c r="AK928" s="59" t="s">
        <v>13</v>
      </c>
      <c r="AL928" s="59" t="s">
        <v>14</v>
      </c>
      <c r="AM928" s="59" t="s">
        <v>15</v>
      </c>
      <c r="AN928" s="59" t="s">
        <v>16</v>
      </c>
      <c r="AO928" s="59" t="s">
        <v>17</v>
      </c>
      <c r="AP928" s="59" t="s">
        <v>18</v>
      </c>
      <c r="AQ928" s="59" t="s">
        <v>19</v>
      </c>
      <c r="AR928" s="59" t="s">
        <v>20</v>
      </c>
      <c r="AS928" s="59" t="s">
        <v>21</v>
      </c>
      <c r="AT928" s="59" t="s">
        <v>22</v>
      </c>
      <c r="AU928" s="59" t="s">
        <v>23</v>
      </c>
      <c r="AV928" s="59" t="s">
        <v>24</v>
      </c>
      <c r="AW928" s="59" t="s">
        <v>25</v>
      </c>
      <c r="AX928" s="118" t="s">
        <v>26</v>
      </c>
      <c r="AY928" s="489"/>
      <c r="AZ928" s="531"/>
      <c r="BA928" s="163" t="s">
        <v>31</v>
      </c>
    </row>
    <row r="929" spans="1:53" s="161" customFormat="1" ht="16.149999999999999" customHeight="1" thickBot="1">
      <c r="A929" s="483" t="s">
        <v>204</v>
      </c>
      <c r="B929" s="484"/>
      <c r="C929" s="484"/>
      <c r="D929" s="484"/>
      <c r="E929" s="484"/>
      <c r="F929" s="484"/>
      <c r="G929" s="484"/>
      <c r="H929" s="484"/>
      <c r="I929" s="484"/>
      <c r="J929" s="484"/>
      <c r="K929" s="484"/>
      <c r="L929" s="484"/>
      <c r="M929" s="484"/>
      <c r="N929" s="484"/>
      <c r="O929" s="484"/>
      <c r="P929" s="484"/>
      <c r="Q929" s="484"/>
      <c r="R929" s="484"/>
      <c r="S929" s="484"/>
      <c r="T929" s="484"/>
      <c r="U929" s="484"/>
      <c r="V929" s="484"/>
      <c r="W929" s="484"/>
      <c r="X929" s="484"/>
      <c r="Y929" s="485"/>
      <c r="AA929" s="500">
        <v>2</v>
      </c>
      <c r="AB929" s="501"/>
      <c r="AC929" s="501"/>
      <c r="AD929" s="501"/>
      <c r="AE929" s="501"/>
      <c r="AF929" s="501"/>
      <c r="AG929" s="501"/>
      <c r="AH929" s="501"/>
      <c r="AI929" s="501"/>
      <c r="AJ929" s="501"/>
      <c r="AK929" s="501"/>
      <c r="AL929" s="501"/>
      <c r="AM929" s="501"/>
      <c r="AN929" s="501"/>
      <c r="AO929" s="501"/>
      <c r="AP929" s="501"/>
      <c r="AQ929" s="501"/>
      <c r="AR929" s="501"/>
      <c r="AS929" s="501"/>
      <c r="AT929" s="501"/>
      <c r="AU929" s="501"/>
      <c r="AV929" s="501"/>
      <c r="AW929" s="501"/>
      <c r="AX929" s="502"/>
      <c r="AY929" s="168">
        <v>3</v>
      </c>
      <c r="AZ929" s="170">
        <v>4</v>
      </c>
      <c r="BA929" s="171">
        <v>5</v>
      </c>
    </row>
    <row r="930" spans="1:53">
      <c r="A930" s="45">
        <v>1</v>
      </c>
      <c r="B930" s="158">
        <f>AA930+$BA930+$AZ930+$AY930</f>
        <v>1794.8609999999999</v>
      </c>
      <c r="C930" s="158">
        <f t="shared" ref="C930:R945" si="110">AB930+$BA930+$AZ930+$AY930</f>
        <v>1787.5609999999999</v>
      </c>
      <c r="D930" s="158">
        <f t="shared" si="110"/>
        <v>1783.011</v>
      </c>
      <c r="E930" s="158">
        <f t="shared" si="110"/>
        <v>1784.1610000000001</v>
      </c>
      <c r="F930" s="158">
        <f t="shared" si="110"/>
        <v>1789.931</v>
      </c>
      <c r="G930" s="158">
        <f t="shared" si="110"/>
        <v>1846.0509999999999</v>
      </c>
      <c r="H930" s="158">
        <f t="shared" si="110"/>
        <v>1972.441</v>
      </c>
      <c r="I930" s="158">
        <f t="shared" si="110"/>
        <v>2153.8509999999997</v>
      </c>
      <c r="J930" s="158">
        <f t="shared" si="110"/>
        <v>2272.3809999999999</v>
      </c>
      <c r="K930" s="158">
        <f t="shared" si="110"/>
        <v>2462.221</v>
      </c>
      <c r="L930" s="158">
        <f t="shared" si="110"/>
        <v>2463.9610000000002</v>
      </c>
      <c r="M930" s="158">
        <f t="shared" si="110"/>
        <v>2496.6910000000003</v>
      </c>
      <c r="N930" s="158">
        <f t="shared" si="110"/>
        <v>2495.4410000000003</v>
      </c>
      <c r="O930" s="158">
        <f t="shared" si="110"/>
        <v>2526.1210000000001</v>
      </c>
      <c r="P930" s="158">
        <f t="shared" si="110"/>
        <v>2558.7510000000002</v>
      </c>
      <c r="Q930" s="158">
        <f t="shared" si="110"/>
        <v>2542.0210000000002</v>
      </c>
      <c r="R930" s="158">
        <f t="shared" si="110"/>
        <v>2543.2510000000002</v>
      </c>
      <c r="S930" s="158">
        <f t="shared" ref="S930:S960" si="111">AR930+$BA930+$AZ930+$AY930</f>
        <v>2570.5410000000002</v>
      </c>
      <c r="T930" s="158">
        <f t="shared" ref="T930:T960" si="112">AS930+$BA930+$AZ930+$AY930</f>
        <v>2594.011</v>
      </c>
      <c r="U930" s="158">
        <f t="shared" ref="U930:U960" si="113">AT930+$BA930+$AZ930+$AY930</f>
        <v>2466.8009999999999</v>
      </c>
      <c r="V930" s="158">
        <f t="shared" ref="V930:V960" si="114">AU930+$BA930+$AZ930+$AY930</f>
        <v>2318.7309999999998</v>
      </c>
      <c r="W930" s="158">
        <f t="shared" ref="W930:W960" si="115">AV930+$BA930+$AZ930+$AY930</f>
        <v>2100.6210000000001</v>
      </c>
      <c r="X930" s="158">
        <f t="shared" ref="X930:X960" si="116">AW930+$BA930+$AZ930+$AY930</f>
        <v>2100.0209999999997</v>
      </c>
      <c r="Y930" s="158">
        <f t="shared" ref="Y930:Y960" si="117">AX930+$BA930+$AZ930+$AY930</f>
        <v>1987.8409999999999</v>
      </c>
      <c r="Z930" s="35"/>
      <c r="AA930" s="39">
        <v>1083.8399999999999</v>
      </c>
      <c r="AB930" s="37">
        <v>1076.54</v>
      </c>
      <c r="AC930" s="37">
        <v>1071.99</v>
      </c>
      <c r="AD930" s="37">
        <v>1073.1400000000001</v>
      </c>
      <c r="AE930" s="37">
        <v>1078.9100000000001</v>
      </c>
      <c r="AF930" s="37">
        <v>1135.03</v>
      </c>
      <c r="AG930" s="37">
        <v>1261.42</v>
      </c>
      <c r="AH930" s="37">
        <v>1442.83</v>
      </c>
      <c r="AI930" s="37">
        <v>1561.36</v>
      </c>
      <c r="AJ930" s="37">
        <v>1751.2</v>
      </c>
      <c r="AK930" s="37">
        <v>1752.94</v>
      </c>
      <c r="AL930" s="37">
        <v>1785.67</v>
      </c>
      <c r="AM930" s="37">
        <v>1784.42</v>
      </c>
      <c r="AN930" s="37">
        <v>1815.1</v>
      </c>
      <c r="AO930" s="37">
        <v>1847.73</v>
      </c>
      <c r="AP930" s="37">
        <v>1831</v>
      </c>
      <c r="AQ930" s="37">
        <v>1832.23</v>
      </c>
      <c r="AR930" s="37">
        <v>1859.52</v>
      </c>
      <c r="AS930" s="37">
        <v>1882.99</v>
      </c>
      <c r="AT930" s="37">
        <v>1755.78</v>
      </c>
      <c r="AU930" s="37">
        <v>1607.71</v>
      </c>
      <c r="AV930" s="37">
        <v>1389.6</v>
      </c>
      <c r="AW930" s="37">
        <v>1389</v>
      </c>
      <c r="AX930" s="38">
        <v>1276.82</v>
      </c>
      <c r="AY930" s="313">
        <v>407.52</v>
      </c>
      <c r="AZ930" s="385">
        <v>4.8109999999999999</v>
      </c>
      <c r="BA930" s="164">
        <v>298.69</v>
      </c>
    </row>
    <row r="931" spans="1:53">
      <c r="A931" s="45">
        <v>2</v>
      </c>
      <c r="B931" s="158">
        <f t="shared" ref="B931:Q960" si="118">AA931+$BA931+$AZ931+$AY931</f>
        <v>1885.3309999999999</v>
      </c>
      <c r="C931" s="158">
        <f t="shared" si="110"/>
        <v>1802.6610000000001</v>
      </c>
      <c r="D931" s="158">
        <f t="shared" si="110"/>
        <v>1797.1409999999998</v>
      </c>
      <c r="E931" s="158">
        <f t="shared" si="110"/>
        <v>1799.6009999999999</v>
      </c>
      <c r="F931" s="158">
        <f t="shared" si="110"/>
        <v>1809.511</v>
      </c>
      <c r="G931" s="158">
        <f t="shared" si="110"/>
        <v>1899.4110000000001</v>
      </c>
      <c r="H931" s="158">
        <f t="shared" si="110"/>
        <v>2058.011</v>
      </c>
      <c r="I931" s="158">
        <f t="shared" si="110"/>
        <v>2161.5410000000002</v>
      </c>
      <c r="J931" s="158">
        <f t="shared" si="110"/>
        <v>2280.7910000000002</v>
      </c>
      <c r="K931" s="158">
        <f t="shared" si="110"/>
        <v>2408.0209999999997</v>
      </c>
      <c r="L931" s="158">
        <f t="shared" si="110"/>
        <v>2424.3509999999997</v>
      </c>
      <c r="M931" s="158">
        <f t="shared" si="110"/>
        <v>2434.0410000000002</v>
      </c>
      <c r="N931" s="158">
        <f t="shared" si="110"/>
        <v>2423.0209999999997</v>
      </c>
      <c r="O931" s="158">
        <f t="shared" si="110"/>
        <v>2433.0609999999997</v>
      </c>
      <c r="P931" s="158">
        <f t="shared" si="110"/>
        <v>2466.471</v>
      </c>
      <c r="Q931" s="158">
        <f t="shared" si="110"/>
        <v>2434.6509999999998</v>
      </c>
      <c r="R931" s="158">
        <f t="shared" si="110"/>
        <v>2501.5410000000002</v>
      </c>
      <c r="S931" s="158">
        <f t="shared" si="111"/>
        <v>2554.0010000000002</v>
      </c>
      <c r="T931" s="158">
        <f t="shared" si="112"/>
        <v>2603.951</v>
      </c>
      <c r="U931" s="158">
        <f t="shared" si="113"/>
        <v>2532.4810000000002</v>
      </c>
      <c r="V931" s="158">
        <f t="shared" si="114"/>
        <v>2327.2510000000002</v>
      </c>
      <c r="W931" s="158">
        <f t="shared" si="115"/>
        <v>2295.5010000000002</v>
      </c>
      <c r="X931" s="158">
        <f t="shared" si="116"/>
        <v>2194.5410000000002</v>
      </c>
      <c r="Y931" s="158">
        <f t="shared" si="117"/>
        <v>2094.9110000000001</v>
      </c>
      <c r="Z931" s="35"/>
      <c r="AA931" s="36">
        <v>1174.31</v>
      </c>
      <c r="AB931" s="37">
        <v>1091.6400000000001</v>
      </c>
      <c r="AC931" s="37">
        <v>1086.1199999999999</v>
      </c>
      <c r="AD931" s="37">
        <v>1088.58</v>
      </c>
      <c r="AE931" s="37">
        <v>1098.49</v>
      </c>
      <c r="AF931" s="37">
        <v>1188.3900000000001</v>
      </c>
      <c r="AG931" s="37">
        <v>1346.99</v>
      </c>
      <c r="AH931" s="37">
        <v>1450.52</v>
      </c>
      <c r="AI931" s="37">
        <v>1569.77</v>
      </c>
      <c r="AJ931" s="37">
        <v>1697</v>
      </c>
      <c r="AK931" s="37">
        <v>1713.33</v>
      </c>
      <c r="AL931" s="37">
        <v>1723.02</v>
      </c>
      <c r="AM931" s="37">
        <v>1712</v>
      </c>
      <c r="AN931" s="37">
        <v>1722.04</v>
      </c>
      <c r="AO931" s="37">
        <v>1755.45</v>
      </c>
      <c r="AP931" s="37">
        <v>1723.63</v>
      </c>
      <c r="AQ931" s="37">
        <v>1790.52</v>
      </c>
      <c r="AR931" s="37">
        <v>1842.98</v>
      </c>
      <c r="AS931" s="37">
        <v>1892.93</v>
      </c>
      <c r="AT931" s="37">
        <v>1821.46</v>
      </c>
      <c r="AU931" s="37">
        <v>1616.23</v>
      </c>
      <c r="AV931" s="37">
        <v>1584.48</v>
      </c>
      <c r="AW931" s="37">
        <v>1483.52</v>
      </c>
      <c r="AX931" s="38">
        <v>1383.89</v>
      </c>
      <c r="AY931" s="314">
        <v>407.52</v>
      </c>
      <c r="AZ931" s="386">
        <v>4.8109999999999999</v>
      </c>
      <c r="BA931" s="148">
        <v>298.69</v>
      </c>
    </row>
    <row r="932" spans="1:53">
      <c r="A932" s="45">
        <v>3</v>
      </c>
      <c r="B932" s="158">
        <f t="shared" si="118"/>
        <v>1958.3509999999999</v>
      </c>
      <c r="C932" s="158">
        <f t="shared" si="110"/>
        <v>1910.0409999999999</v>
      </c>
      <c r="D932" s="158">
        <f t="shared" si="110"/>
        <v>1884.741</v>
      </c>
      <c r="E932" s="158">
        <f t="shared" si="110"/>
        <v>1881.6409999999998</v>
      </c>
      <c r="F932" s="158">
        <f t="shared" si="110"/>
        <v>1882.6510000000001</v>
      </c>
      <c r="G932" s="158">
        <f t="shared" si="110"/>
        <v>1952.0709999999999</v>
      </c>
      <c r="H932" s="158">
        <f t="shared" si="110"/>
        <v>2054.5010000000002</v>
      </c>
      <c r="I932" s="158">
        <f t="shared" si="110"/>
        <v>2206.0010000000002</v>
      </c>
      <c r="J932" s="158">
        <f t="shared" si="110"/>
        <v>2372.3509999999997</v>
      </c>
      <c r="K932" s="158">
        <f t="shared" si="110"/>
        <v>2545.2809999999999</v>
      </c>
      <c r="L932" s="158">
        <f t="shared" si="110"/>
        <v>2584.1410000000001</v>
      </c>
      <c r="M932" s="158">
        <f t="shared" si="110"/>
        <v>2592.951</v>
      </c>
      <c r="N932" s="158">
        <f t="shared" si="110"/>
        <v>2582.9410000000003</v>
      </c>
      <c r="O932" s="158">
        <f t="shared" si="110"/>
        <v>2631.471</v>
      </c>
      <c r="P932" s="158">
        <f t="shared" si="110"/>
        <v>2666.6510000000003</v>
      </c>
      <c r="Q932" s="158">
        <f t="shared" si="110"/>
        <v>2676.4010000000003</v>
      </c>
      <c r="R932" s="158">
        <f t="shared" si="110"/>
        <v>2598.0810000000001</v>
      </c>
      <c r="S932" s="158">
        <f t="shared" si="111"/>
        <v>2565.8809999999999</v>
      </c>
      <c r="T932" s="158">
        <f t="shared" si="112"/>
        <v>2530.1710000000003</v>
      </c>
      <c r="U932" s="158">
        <f t="shared" si="113"/>
        <v>2549.221</v>
      </c>
      <c r="V932" s="158">
        <f t="shared" si="114"/>
        <v>2360.8409999999999</v>
      </c>
      <c r="W932" s="158">
        <f t="shared" si="115"/>
        <v>2193.1610000000001</v>
      </c>
      <c r="X932" s="158">
        <f t="shared" si="116"/>
        <v>2173.0609999999997</v>
      </c>
      <c r="Y932" s="158">
        <f t="shared" si="117"/>
        <v>2071.511</v>
      </c>
      <c r="Z932" s="35"/>
      <c r="AA932" s="36">
        <v>1247.33</v>
      </c>
      <c r="AB932" s="37">
        <v>1199.02</v>
      </c>
      <c r="AC932" s="37">
        <v>1173.72</v>
      </c>
      <c r="AD932" s="37">
        <v>1170.6199999999999</v>
      </c>
      <c r="AE932" s="37">
        <v>1171.6300000000001</v>
      </c>
      <c r="AF932" s="37">
        <v>1241.05</v>
      </c>
      <c r="AG932" s="37">
        <v>1343.48</v>
      </c>
      <c r="AH932" s="37">
        <v>1494.98</v>
      </c>
      <c r="AI932" s="37">
        <v>1661.33</v>
      </c>
      <c r="AJ932" s="37">
        <v>1834.26</v>
      </c>
      <c r="AK932" s="37">
        <v>1873.12</v>
      </c>
      <c r="AL932" s="37">
        <v>1881.93</v>
      </c>
      <c r="AM932" s="37">
        <v>1871.92</v>
      </c>
      <c r="AN932" s="37">
        <v>1920.45</v>
      </c>
      <c r="AO932" s="37">
        <v>1955.63</v>
      </c>
      <c r="AP932" s="37">
        <v>1965.38</v>
      </c>
      <c r="AQ932" s="37">
        <v>1887.06</v>
      </c>
      <c r="AR932" s="37">
        <v>1854.86</v>
      </c>
      <c r="AS932" s="37">
        <v>1819.15</v>
      </c>
      <c r="AT932" s="37">
        <v>1838.2</v>
      </c>
      <c r="AU932" s="37">
        <v>1649.82</v>
      </c>
      <c r="AV932" s="37">
        <v>1482.14</v>
      </c>
      <c r="AW932" s="37">
        <v>1462.04</v>
      </c>
      <c r="AX932" s="38">
        <v>1360.49</v>
      </c>
      <c r="AY932" s="314">
        <v>407.52</v>
      </c>
      <c r="AZ932" s="386">
        <v>4.8109999999999999</v>
      </c>
      <c r="BA932" s="148">
        <v>298.69</v>
      </c>
    </row>
    <row r="933" spans="1:53">
      <c r="A933" s="45">
        <v>4</v>
      </c>
      <c r="B933" s="158">
        <f t="shared" si="118"/>
        <v>2051.8909999999996</v>
      </c>
      <c r="C933" s="158">
        <f t="shared" si="110"/>
        <v>1953.6510000000001</v>
      </c>
      <c r="D933" s="158">
        <f t="shared" si="110"/>
        <v>1950.8309999999999</v>
      </c>
      <c r="E933" s="158">
        <f t="shared" si="110"/>
        <v>1937.8709999999999</v>
      </c>
      <c r="F933" s="158">
        <f t="shared" si="110"/>
        <v>1890.521</v>
      </c>
      <c r="G933" s="158">
        <f t="shared" si="110"/>
        <v>1929.1610000000001</v>
      </c>
      <c r="H933" s="158">
        <f t="shared" si="110"/>
        <v>1964.6009999999999</v>
      </c>
      <c r="I933" s="158">
        <f t="shared" si="110"/>
        <v>2060.511</v>
      </c>
      <c r="J933" s="158">
        <f t="shared" si="110"/>
        <v>2288.5609999999997</v>
      </c>
      <c r="K933" s="158">
        <f t="shared" si="110"/>
        <v>2394.491</v>
      </c>
      <c r="L933" s="158">
        <f t="shared" si="110"/>
        <v>2399.0909999999999</v>
      </c>
      <c r="M933" s="158">
        <f t="shared" si="110"/>
        <v>2452.3609999999999</v>
      </c>
      <c r="N933" s="158">
        <f t="shared" si="110"/>
        <v>2461.4210000000003</v>
      </c>
      <c r="O933" s="158">
        <f t="shared" si="110"/>
        <v>2459.8110000000001</v>
      </c>
      <c r="P933" s="158">
        <f t="shared" si="110"/>
        <v>2469.0610000000001</v>
      </c>
      <c r="Q933" s="158">
        <f t="shared" si="110"/>
        <v>2416.0509999999999</v>
      </c>
      <c r="R933" s="158">
        <f t="shared" si="110"/>
        <v>2486.8310000000001</v>
      </c>
      <c r="S933" s="158">
        <f t="shared" si="111"/>
        <v>2506.9110000000001</v>
      </c>
      <c r="T933" s="158">
        <f t="shared" si="112"/>
        <v>2550.5709999999999</v>
      </c>
      <c r="U933" s="158">
        <f t="shared" si="113"/>
        <v>2565.9410000000003</v>
      </c>
      <c r="V933" s="158">
        <f t="shared" si="114"/>
        <v>2432.5609999999997</v>
      </c>
      <c r="W933" s="158">
        <f t="shared" si="115"/>
        <v>2289.5309999999999</v>
      </c>
      <c r="X933" s="158">
        <f t="shared" si="116"/>
        <v>2156.1909999999998</v>
      </c>
      <c r="Y933" s="158">
        <f t="shared" si="117"/>
        <v>2031.8109999999999</v>
      </c>
      <c r="Z933" s="35"/>
      <c r="AA933" s="36">
        <v>1340.87</v>
      </c>
      <c r="AB933" s="37">
        <v>1242.6300000000001</v>
      </c>
      <c r="AC933" s="37">
        <v>1239.81</v>
      </c>
      <c r="AD933" s="37">
        <v>1226.8499999999999</v>
      </c>
      <c r="AE933" s="37">
        <v>1179.5</v>
      </c>
      <c r="AF933" s="37">
        <v>1218.1400000000001</v>
      </c>
      <c r="AG933" s="37">
        <v>1253.58</v>
      </c>
      <c r="AH933" s="37">
        <v>1349.49</v>
      </c>
      <c r="AI933" s="37">
        <v>1577.54</v>
      </c>
      <c r="AJ933" s="37">
        <v>1683.47</v>
      </c>
      <c r="AK933" s="37">
        <v>1688.07</v>
      </c>
      <c r="AL933" s="37">
        <v>1741.34</v>
      </c>
      <c r="AM933" s="37">
        <v>1750.4</v>
      </c>
      <c r="AN933" s="37">
        <v>1748.79</v>
      </c>
      <c r="AO933" s="37">
        <v>1758.04</v>
      </c>
      <c r="AP933" s="37">
        <v>1705.03</v>
      </c>
      <c r="AQ933" s="37">
        <v>1775.81</v>
      </c>
      <c r="AR933" s="37">
        <v>1795.89</v>
      </c>
      <c r="AS933" s="37">
        <v>1839.55</v>
      </c>
      <c r="AT933" s="37">
        <v>1854.92</v>
      </c>
      <c r="AU933" s="37">
        <v>1721.54</v>
      </c>
      <c r="AV933" s="37">
        <v>1578.51</v>
      </c>
      <c r="AW933" s="37">
        <v>1445.17</v>
      </c>
      <c r="AX933" s="38">
        <v>1320.79</v>
      </c>
      <c r="AY933" s="314">
        <v>407.52</v>
      </c>
      <c r="AZ933" s="386">
        <v>4.8109999999999999</v>
      </c>
      <c r="BA933" s="148">
        <v>298.69</v>
      </c>
    </row>
    <row r="934" spans="1:53">
      <c r="A934" s="45">
        <v>5</v>
      </c>
      <c r="B934" s="158">
        <f t="shared" si="118"/>
        <v>1908.721</v>
      </c>
      <c r="C934" s="158">
        <f t="shared" si="110"/>
        <v>1864.681</v>
      </c>
      <c r="D934" s="158">
        <f t="shared" si="110"/>
        <v>1830.0509999999999</v>
      </c>
      <c r="E934" s="158">
        <f t="shared" si="110"/>
        <v>1827.931</v>
      </c>
      <c r="F934" s="158">
        <f t="shared" si="110"/>
        <v>1837.3509999999999</v>
      </c>
      <c r="G934" s="158">
        <f t="shared" si="110"/>
        <v>1909.501</v>
      </c>
      <c r="H934" s="158">
        <f t="shared" si="110"/>
        <v>2068.5309999999999</v>
      </c>
      <c r="I934" s="158">
        <f t="shared" si="110"/>
        <v>2278.1210000000001</v>
      </c>
      <c r="J934" s="158">
        <f t="shared" si="110"/>
        <v>2473.3609999999999</v>
      </c>
      <c r="K934" s="158">
        <f t="shared" si="110"/>
        <v>2570.0509999999999</v>
      </c>
      <c r="L934" s="158">
        <f t="shared" si="110"/>
        <v>2586.9810000000002</v>
      </c>
      <c r="M934" s="158">
        <f t="shared" si="110"/>
        <v>2594.471</v>
      </c>
      <c r="N934" s="158">
        <f t="shared" si="110"/>
        <v>2579.8409999999999</v>
      </c>
      <c r="O934" s="158">
        <f t="shared" si="110"/>
        <v>2580.6109999999999</v>
      </c>
      <c r="P934" s="158">
        <f t="shared" si="110"/>
        <v>2600.8009999999999</v>
      </c>
      <c r="Q934" s="158">
        <f t="shared" si="110"/>
        <v>2560.9110000000001</v>
      </c>
      <c r="R934" s="158">
        <f t="shared" si="110"/>
        <v>2557.511</v>
      </c>
      <c r="S934" s="158">
        <f t="shared" si="111"/>
        <v>2516.3310000000001</v>
      </c>
      <c r="T934" s="158">
        <f t="shared" si="112"/>
        <v>2527.4110000000001</v>
      </c>
      <c r="U934" s="158">
        <f t="shared" si="113"/>
        <v>2551.5509999999999</v>
      </c>
      <c r="V934" s="158">
        <f t="shared" si="114"/>
        <v>2365.8209999999999</v>
      </c>
      <c r="W934" s="158">
        <f t="shared" si="115"/>
        <v>2233.0010000000002</v>
      </c>
      <c r="X934" s="158">
        <f t="shared" si="116"/>
        <v>2083.2309999999998</v>
      </c>
      <c r="Y934" s="158">
        <f t="shared" si="117"/>
        <v>1998.0309999999999</v>
      </c>
      <c r="Z934" s="35"/>
      <c r="AA934" s="36">
        <v>1197.7</v>
      </c>
      <c r="AB934" s="37">
        <v>1153.6600000000001</v>
      </c>
      <c r="AC934" s="37">
        <v>1119.03</v>
      </c>
      <c r="AD934" s="37">
        <v>1116.9100000000001</v>
      </c>
      <c r="AE934" s="37">
        <v>1126.33</v>
      </c>
      <c r="AF934" s="37">
        <v>1198.48</v>
      </c>
      <c r="AG934" s="37">
        <v>1357.51</v>
      </c>
      <c r="AH934" s="37">
        <v>1567.1</v>
      </c>
      <c r="AI934" s="37">
        <v>1762.34</v>
      </c>
      <c r="AJ934" s="37">
        <v>1859.03</v>
      </c>
      <c r="AK934" s="37">
        <v>1875.96</v>
      </c>
      <c r="AL934" s="37">
        <v>1883.45</v>
      </c>
      <c r="AM934" s="37">
        <v>1868.82</v>
      </c>
      <c r="AN934" s="37">
        <v>1869.59</v>
      </c>
      <c r="AO934" s="37">
        <v>1889.78</v>
      </c>
      <c r="AP934" s="37">
        <v>1849.89</v>
      </c>
      <c r="AQ934" s="37">
        <v>1846.49</v>
      </c>
      <c r="AR934" s="37">
        <v>1805.31</v>
      </c>
      <c r="AS934" s="37">
        <v>1816.39</v>
      </c>
      <c r="AT934" s="37">
        <v>1840.53</v>
      </c>
      <c r="AU934" s="37">
        <v>1654.8</v>
      </c>
      <c r="AV934" s="37">
        <v>1521.98</v>
      </c>
      <c r="AW934" s="37">
        <v>1372.21</v>
      </c>
      <c r="AX934" s="38">
        <v>1287.01</v>
      </c>
      <c r="AY934" s="314">
        <v>407.52</v>
      </c>
      <c r="AZ934" s="386">
        <v>4.8109999999999999</v>
      </c>
      <c r="BA934" s="148">
        <v>298.69</v>
      </c>
    </row>
    <row r="935" spans="1:53">
      <c r="A935" s="45">
        <v>6</v>
      </c>
      <c r="B935" s="158">
        <f t="shared" si="118"/>
        <v>1920.951</v>
      </c>
      <c r="C935" s="158">
        <f t="shared" si="110"/>
        <v>1844.951</v>
      </c>
      <c r="D935" s="158">
        <f t="shared" si="110"/>
        <v>1838.441</v>
      </c>
      <c r="E935" s="158">
        <f t="shared" si="110"/>
        <v>1836.5409999999999</v>
      </c>
      <c r="F935" s="158">
        <f t="shared" si="110"/>
        <v>1846.171</v>
      </c>
      <c r="G935" s="158">
        <f t="shared" si="110"/>
        <v>1852.1610000000001</v>
      </c>
      <c r="H935" s="158">
        <f t="shared" si="110"/>
        <v>1945.6409999999998</v>
      </c>
      <c r="I935" s="158">
        <f t="shared" si="110"/>
        <v>2113.1309999999999</v>
      </c>
      <c r="J935" s="158">
        <f t="shared" si="110"/>
        <v>2195.4110000000001</v>
      </c>
      <c r="K935" s="158">
        <f t="shared" si="110"/>
        <v>2288.8609999999999</v>
      </c>
      <c r="L935" s="158">
        <f t="shared" si="110"/>
        <v>2267.3509999999997</v>
      </c>
      <c r="M935" s="158">
        <f t="shared" si="110"/>
        <v>2267.2910000000002</v>
      </c>
      <c r="N935" s="158">
        <f t="shared" si="110"/>
        <v>2267.8609999999999</v>
      </c>
      <c r="O935" s="158">
        <f t="shared" si="110"/>
        <v>2280.2309999999998</v>
      </c>
      <c r="P935" s="158">
        <f t="shared" si="110"/>
        <v>2298.471</v>
      </c>
      <c r="Q935" s="158">
        <f t="shared" si="110"/>
        <v>2287.4610000000002</v>
      </c>
      <c r="R935" s="158">
        <f t="shared" si="110"/>
        <v>2289.1109999999999</v>
      </c>
      <c r="S935" s="158">
        <f t="shared" si="111"/>
        <v>2461.4610000000002</v>
      </c>
      <c r="T935" s="158">
        <f t="shared" si="112"/>
        <v>2505.9610000000002</v>
      </c>
      <c r="U935" s="158">
        <f t="shared" si="113"/>
        <v>2535.5010000000002</v>
      </c>
      <c r="V935" s="158">
        <f t="shared" si="114"/>
        <v>2375.681</v>
      </c>
      <c r="W935" s="158">
        <f t="shared" si="115"/>
        <v>2218.4210000000003</v>
      </c>
      <c r="X935" s="158">
        <f t="shared" si="116"/>
        <v>2037.451</v>
      </c>
      <c r="Y935" s="158">
        <f t="shared" si="117"/>
        <v>1963.8409999999999</v>
      </c>
      <c r="Z935" s="35"/>
      <c r="AA935" s="36">
        <v>1209.93</v>
      </c>
      <c r="AB935" s="37">
        <v>1133.93</v>
      </c>
      <c r="AC935" s="37">
        <v>1127.42</v>
      </c>
      <c r="AD935" s="37">
        <v>1125.52</v>
      </c>
      <c r="AE935" s="37">
        <v>1135.1500000000001</v>
      </c>
      <c r="AF935" s="37">
        <v>1141.1400000000001</v>
      </c>
      <c r="AG935" s="37">
        <v>1234.6199999999999</v>
      </c>
      <c r="AH935" s="37">
        <v>1402.11</v>
      </c>
      <c r="AI935" s="37">
        <v>1484.39</v>
      </c>
      <c r="AJ935" s="37">
        <v>1577.84</v>
      </c>
      <c r="AK935" s="37">
        <v>1556.33</v>
      </c>
      <c r="AL935" s="37">
        <v>1556.27</v>
      </c>
      <c r="AM935" s="37">
        <v>1556.84</v>
      </c>
      <c r="AN935" s="37">
        <v>1569.21</v>
      </c>
      <c r="AO935" s="37">
        <v>1587.45</v>
      </c>
      <c r="AP935" s="37">
        <v>1576.44</v>
      </c>
      <c r="AQ935" s="37">
        <v>1578.09</v>
      </c>
      <c r="AR935" s="37">
        <v>1750.44</v>
      </c>
      <c r="AS935" s="37">
        <v>1794.94</v>
      </c>
      <c r="AT935" s="37">
        <v>1824.48</v>
      </c>
      <c r="AU935" s="37">
        <v>1664.66</v>
      </c>
      <c r="AV935" s="37">
        <v>1507.4</v>
      </c>
      <c r="AW935" s="37">
        <v>1326.43</v>
      </c>
      <c r="AX935" s="38">
        <v>1252.82</v>
      </c>
      <c r="AY935" s="314">
        <v>407.52</v>
      </c>
      <c r="AZ935" s="386">
        <v>4.8109999999999999</v>
      </c>
      <c r="BA935" s="148">
        <v>298.69</v>
      </c>
    </row>
    <row r="936" spans="1:53">
      <c r="A936" s="45">
        <v>7</v>
      </c>
      <c r="B936" s="158">
        <f t="shared" si="118"/>
        <v>1935.441</v>
      </c>
      <c r="C936" s="158">
        <f t="shared" si="110"/>
        <v>1883.9110000000001</v>
      </c>
      <c r="D936" s="158">
        <f t="shared" si="110"/>
        <v>1851.6209999999999</v>
      </c>
      <c r="E936" s="158">
        <f t="shared" si="110"/>
        <v>1853.021</v>
      </c>
      <c r="F936" s="158">
        <f t="shared" si="110"/>
        <v>1862.511</v>
      </c>
      <c r="G936" s="158">
        <f t="shared" si="110"/>
        <v>1951.0309999999999</v>
      </c>
      <c r="H936" s="158">
        <f t="shared" si="110"/>
        <v>2049.6909999999998</v>
      </c>
      <c r="I936" s="158">
        <f t="shared" si="110"/>
        <v>2290.9610000000002</v>
      </c>
      <c r="J936" s="158">
        <f t="shared" si="110"/>
        <v>2426.9809999999998</v>
      </c>
      <c r="K936" s="158">
        <f t="shared" si="110"/>
        <v>2539.1610000000001</v>
      </c>
      <c r="L936" s="158">
        <f t="shared" si="110"/>
        <v>2565.8009999999999</v>
      </c>
      <c r="M936" s="158">
        <f t="shared" si="110"/>
        <v>2605.221</v>
      </c>
      <c r="N936" s="158">
        <f t="shared" si="110"/>
        <v>2573.0010000000002</v>
      </c>
      <c r="O936" s="158">
        <f t="shared" si="110"/>
        <v>2604.6910000000003</v>
      </c>
      <c r="P936" s="158">
        <f t="shared" si="110"/>
        <v>2624.491</v>
      </c>
      <c r="Q936" s="158">
        <f t="shared" si="110"/>
        <v>2671.0709999999999</v>
      </c>
      <c r="R936" s="158">
        <f t="shared" si="110"/>
        <v>2655.741</v>
      </c>
      <c r="S936" s="158">
        <f t="shared" si="111"/>
        <v>2591.9810000000002</v>
      </c>
      <c r="T936" s="158">
        <f t="shared" si="112"/>
        <v>2482.4210000000003</v>
      </c>
      <c r="U936" s="158">
        <f t="shared" si="113"/>
        <v>2470.721</v>
      </c>
      <c r="V936" s="158">
        <f t="shared" si="114"/>
        <v>2351.2910000000002</v>
      </c>
      <c r="W936" s="158">
        <f t="shared" si="115"/>
        <v>2195.6009999999997</v>
      </c>
      <c r="X936" s="158">
        <f t="shared" si="116"/>
        <v>2039.491</v>
      </c>
      <c r="Y936" s="158">
        <f t="shared" si="117"/>
        <v>2039.8009999999999</v>
      </c>
      <c r="Z936" s="35"/>
      <c r="AA936" s="36">
        <v>1224.42</v>
      </c>
      <c r="AB936" s="37">
        <v>1172.8900000000001</v>
      </c>
      <c r="AC936" s="37">
        <v>1140.5999999999999</v>
      </c>
      <c r="AD936" s="37">
        <v>1142</v>
      </c>
      <c r="AE936" s="37">
        <v>1151.49</v>
      </c>
      <c r="AF936" s="37">
        <v>1240.01</v>
      </c>
      <c r="AG936" s="37">
        <v>1338.67</v>
      </c>
      <c r="AH936" s="37">
        <v>1579.94</v>
      </c>
      <c r="AI936" s="37">
        <v>1715.96</v>
      </c>
      <c r="AJ936" s="37">
        <v>1828.14</v>
      </c>
      <c r="AK936" s="37">
        <v>1854.78</v>
      </c>
      <c r="AL936" s="37">
        <v>1894.2</v>
      </c>
      <c r="AM936" s="37">
        <v>1861.98</v>
      </c>
      <c r="AN936" s="37">
        <v>1893.67</v>
      </c>
      <c r="AO936" s="37">
        <v>1913.47</v>
      </c>
      <c r="AP936" s="37">
        <v>1960.05</v>
      </c>
      <c r="AQ936" s="37">
        <v>1944.72</v>
      </c>
      <c r="AR936" s="37">
        <v>1880.96</v>
      </c>
      <c r="AS936" s="37">
        <v>1771.4</v>
      </c>
      <c r="AT936" s="37">
        <v>1759.7</v>
      </c>
      <c r="AU936" s="37">
        <v>1640.27</v>
      </c>
      <c r="AV936" s="37">
        <v>1484.58</v>
      </c>
      <c r="AW936" s="37">
        <v>1328.47</v>
      </c>
      <c r="AX936" s="38">
        <v>1328.78</v>
      </c>
      <c r="AY936" s="314">
        <v>407.52</v>
      </c>
      <c r="AZ936" s="386">
        <v>4.8109999999999999</v>
      </c>
      <c r="BA936" s="148">
        <v>298.69</v>
      </c>
    </row>
    <row r="937" spans="1:53">
      <c r="A937" s="45">
        <v>8</v>
      </c>
      <c r="B937" s="158">
        <f t="shared" si="118"/>
        <v>1928.1510000000001</v>
      </c>
      <c r="C937" s="158">
        <f t="shared" si="110"/>
        <v>1853.2909999999999</v>
      </c>
      <c r="D937" s="158">
        <f t="shared" si="110"/>
        <v>1849.3009999999999</v>
      </c>
      <c r="E937" s="158">
        <f t="shared" si="110"/>
        <v>1845.1409999999998</v>
      </c>
      <c r="F937" s="158">
        <f t="shared" si="110"/>
        <v>1848.981</v>
      </c>
      <c r="G937" s="158">
        <f t="shared" si="110"/>
        <v>1861.201</v>
      </c>
      <c r="H937" s="158">
        <f t="shared" si="110"/>
        <v>2000.721</v>
      </c>
      <c r="I937" s="158">
        <f t="shared" si="110"/>
        <v>2178.701</v>
      </c>
      <c r="J937" s="158">
        <f t="shared" si="110"/>
        <v>2356.9009999999998</v>
      </c>
      <c r="K937" s="158">
        <f t="shared" si="110"/>
        <v>2426.6309999999999</v>
      </c>
      <c r="L937" s="158">
        <f t="shared" si="110"/>
        <v>2433.8310000000001</v>
      </c>
      <c r="M937" s="158">
        <f t="shared" si="110"/>
        <v>2446.5209999999997</v>
      </c>
      <c r="N937" s="158">
        <f t="shared" si="110"/>
        <v>2450.0810000000001</v>
      </c>
      <c r="O937" s="158">
        <f t="shared" si="110"/>
        <v>2467.0309999999999</v>
      </c>
      <c r="P937" s="158">
        <f t="shared" si="110"/>
        <v>2445.9409999999998</v>
      </c>
      <c r="Q937" s="158">
        <f t="shared" si="110"/>
        <v>2442.0509999999999</v>
      </c>
      <c r="R937" s="158">
        <f t="shared" si="110"/>
        <v>2448.3209999999999</v>
      </c>
      <c r="S937" s="158">
        <f t="shared" si="111"/>
        <v>2424.6210000000001</v>
      </c>
      <c r="T937" s="158">
        <f t="shared" si="112"/>
        <v>2445.721</v>
      </c>
      <c r="U937" s="158">
        <f t="shared" si="113"/>
        <v>2351.5709999999999</v>
      </c>
      <c r="V937" s="158">
        <f t="shared" si="114"/>
        <v>2245.471</v>
      </c>
      <c r="W937" s="158">
        <f t="shared" si="115"/>
        <v>2117.9809999999998</v>
      </c>
      <c r="X937" s="158">
        <f t="shared" si="116"/>
        <v>2038.5709999999999</v>
      </c>
      <c r="Y937" s="158">
        <f t="shared" si="117"/>
        <v>1946.971</v>
      </c>
      <c r="Z937" s="35"/>
      <c r="AA937" s="36">
        <v>1217.1300000000001</v>
      </c>
      <c r="AB937" s="37">
        <v>1142.27</v>
      </c>
      <c r="AC937" s="37">
        <v>1138.28</v>
      </c>
      <c r="AD937" s="37">
        <v>1134.1199999999999</v>
      </c>
      <c r="AE937" s="37">
        <v>1137.96</v>
      </c>
      <c r="AF937" s="37">
        <v>1150.18</v>
      </c>
      <c r="AG937" s="37">
        <v>1289.7</v>
      </c>
      <c r="AH937" s="37">
        <v>1467.68</v>
      </c>
      <c r="AI937" s="37">
        <v>1645.88</v>
      </c>
      <c r="AJ937" s="37">
        <v>1715.61</v>
      </c>
      <c r="AK937" s="37">
        <v>1722.81</v>
      </c>
      <c r="AL937" s="37">
        <v>1735.5</v>
      </c>
      <c r="AM937" s="37">
        <v>1739.06</v>
      </c>
      <c r="AN937" s="37">
        <v>1756.01</v>
      </c>
      <c r="AO937" s="37">
        <v>1734.92</v>
      </c>
      <c r="AP937" s="37">
        <v>1731.03</v>
      </c>
      <c r="AQ937" s="37">
        <v>1737.3</v>
      </c>
      <c r="AR937" s="37">
        <v>1713.6</v>
      </c>
      <c r="AS937" s="37">
        <v>1734.7</v>
      </c>
      <c r="AT937" s="37">
        <v>1640.55</v>
      </c>
      <c r="AU937" s="37">
        <v>1534.45</v>
      </c>
      <c r="AV937" s="37">
        <v>1406.96</v>
      </c>
      <c r="AW937" s="37">
        <v>1327.55</v>
      </c>
      <c r="AX937" s="38">
        <v>1235.95</v>
      </c>
      <c r="AY937" s="314">
        <v>407.52</v>
      </c>
      <c r="AZ937" s="386">
        <v>4.8109999999999999</v>
      </c>
      <c r="BA937" s="148">
        <v>298.69</v>
      </c>
    </row>
    <row r="938" spans="1:53">
      <c r="A938" s="45">
        <v>9</v>
      </c>
      <c r="B938" s="158">
        <f t="shared" si="118"/>
        <v>1873.751</v>
      </c>
      <c r="C938" s="158">
        <f t="shared" si="110"/>
        <v>1856.231</v>
      </c>
      <c r="D938" s="158">
        <f t="shared" si="110"/>
        <v>1851.221</v>
      </c>
      <c r="E938" s="158">
        <f t="shared" si="110"/>
        <v>1850.8609999999999</v>
      </c>
      <c r="F938" s="158">
        <f t="shared" si="110"/>
        <v>1861.481</v>
      </c>
      <c r="G938" s="158">
        <f t="shared" si="110"/>
        <v>1833.3209999999999</v>
      </c>
      <c r="H938" s="158">
        <f t="shared" si="110"/>
        <v>2010.261</v>
      </c>
      <c r="I938" s="158">
        <f t="shared" si="110"/>
        <v>2100.3809999999999</v>
      </c>
      <c r="J938" s="158">
        <f t="shared" si="110"/>
        <v>2247.9809999999998</v>
      </c>
      <c r="K938" s="158">
        <f t="shared" si="110"/>
        <v>2325.3809999999999</v>
      </c>
      <c r="L938" s="158">
        <f t="shared" si="110"/>
        <v>2332.1509999999998</v>
      </c>
      <c r="M938" s="158">
        <f t="shared" si="110"/>
        <v>2339.7809999999999</v>
      </c>
      <c r="N938" s="158">
        <f t="shared" si="110"/>
        <v>2335.951</v>
      </c>
      <c r="O938" s="158">
        <f t="shared" si="110"/>
        <v>2313.8409999999999</v>
      </c>
      <c r="P938" s="158">
        <f t="shared" si="110"/>
        <v>2339.0810000000001</v>
      </c>
      <c r="Q938" s="158">
        <f t="shared" si="110"/>
        <v>2368.7809999999999</v>
      </c>
      <c r="R938" s="158">
        <f t="shared" si="110"/>
        <v>2391.7110000000002</v>
      </c>
      <c r="S938" s="158">
        <f t="shared" si="111"/>
        <v>2393.5509999999999</v>
      </c>
      <c r="T938" s="158">
        <f t="shared" si="112"/>
        <v>2402.9009999999998</v>
      </c>
      <c r="U938" s="158">
        <f t="shared" si="113"/>
        <v>2324.8109999999997</v>
      </c>
      <c r="V938" s="158">
        <f t="shared" si="114"/>
        <v>2180.3509999999997</v>
      </c>
      <c r="W938" s="158">
        <f t="shared" si="115"/>
        <v>2104.8809999999999</v>
      </c>
      <c r="X938" s="158">
        <f t="shared" si="116"/>
        <v>1989.241</v>
      </c>
      <c r="Y938" s="158">
        <f t="shared" si="117"/>
        <v>2006.471</v>
      </c>
      <c r="Z938" s="35"/>
      <c r="AA938" s="36">
        <v>1162.73</v>
      </c>
      <c r="AB938" s="37">
        <v>1145.21</v>
      </c>
      <c r="AC938" s="37">
        <v>1140.2</v>
      </c>
      <c r="AD938" s="37">
        <v>1139.8399999999999</v>
      </c>
      <c r="AE938" s="37">
        <v>1150.46</v>
      </c>
      <c r="AF938" s="37">
        <v>1122.3</v>
      </c>
      <c r="AG938" s="37">
        <v>1299.24</v>
      </c>
      <c r="AH938" s="37">
        <v>1389.36</v>
      </c>
      <c r="AI938" s="37">
        <v>1536.96</v>
      </c>
      <c r="AJ938" s="37">
        <v>1614.36</v>
      </c>
      <c r="AK938" s="37">
        <v>1621.13</v>
      </c>
      <c r="AL938" s="37">
        <v>1628.76</v>
      </c>
      <c r="AM938" s="37">
        <v>1624.93</v>
      </c>
      <c r="AN938" s="37">
        <v>1602.82</v>
      </c>
      <c r="AO938" s="37">
        <v>1628.06</v>
      </c>
      <c r="AP938" s="37">
        <v>1657.76</v>
      </c>
      <c r="AQ938" s="37">
        <v>1680.69</v>
      </c>
      <c r="AR938" s="37">
        <v>1682.53</v>
      </c>
      <c r="AS938" s="37">
        <v>1691.88</v>
      </c>
      <c r="AT938" s="37">
        <v>1613.79</v>
      </c>
      <c r="AU938" s="37">
        <v>1469.33</v>
      </c>
      <c r="AV938" s="37">
        <v>1393.86</v>
      </c>
      <c r="AW938" s="37">
        <v>1278.22</v>
      </c>
      <c r="AX938" s="38">
        <v>1295.45</v>
      </c>
      <c r="AY938" s="314">
        <v>407.52</v>
      </c>
      <c r="AZ938" s="386">
        <v>4.8109999999999999</v>
      </c>
      <c r="BA938" s="148">
        <v>298.69</v>
      </c>
    </row>
    <row r="939" spans="1:53">
      <c r="A939" s="45">
        <v>10</v>
      </c>
      <c r="B939" s="158">
        <f t="shared" si="118"/>
        <v>2003.8809999999999</v>
      </c>
      <c r="C939" s="158">
        <f t="shared" si="110"/>
        <v>1931.451</v>
      </c>
      <c r="D939" s="158">
        <f t="shared" si="110"/>
        <v>1894.461</v>
      </c>
      <c r="E939" s="158">
        <f t="shared" si="110"/>
        <v>1889.981</v>
      </c>
      <c r="F939" s="158">
        <f t="shared" si="110"/>
        <v>1888.1409999999998</v>
      </c>
      <c r="G939" s="158">
        <f t="shared" si="110"/>
        <v>1895.021</v>
      </c>
      <c r="H939" s="158">
        <f t="shared" si="110"/>
        <v>1967.0809999999999</v>
      </c>
      <c r="I939" s="158">
        <f t="shared" si="110"/>
        <v>2035.201</v>
      </c>
      <c r="J939" s="158">
        <f t="shared" si="110"/>
        <v>2239.3409999999999</v>
      </c>
      <c r="K939" s="158">
        <f t="shared" si="110"/>
        <v>2341.5209999999997</v>
      </c>
      <c r="L939" s="158">
        <f t="shared" si="110"/>
        <v>2362.1710000000003</v>
      </c>
      <c r="M939" s="158">
        <f t="shared" si="110"/>
        <v>2378.5309999999999</v>
      </c>
      <c r="N939" s="158">
        <f t="shared" si="110"/>
        <v>2399.5509999999999</v>
      </c>
      <c r="O939" s="158">
        <f t="shared" si="110"/>
        <v>2407.6109999999999</v>
      </c>
      <c r="P939" s="158">
        <f t="shared" si="110"/>
        <v>2395.3409999999999</v>
      </c>
      <c r="Q939" s="158">
        <f t="shared" si="110"/>
        <v>2420.8509999999997</v>
      </c>
      <c r="R939" s="158">
        <f t="shared" si="110"/>
        <v>2411.471</v>
      </c>
      <c r="S939" s="158">
        <f t="shared" si="111"/>
        <v>2412.971</v>
      </c>
      <c r="T939" s="158">
        <f t="shared" si="112"/>
        <v>2459.2310000000002</v>
      </c>
      <c r="U939" s="158">
        <f t="shared" si="113"/>
        <v>2402.3909999999996</v>
      </c>
      <c r="V939" s="158">
        <f t="shared" si="114"/>
        <v>2255.6009999999997</v>
      </c>
      <c r="W939" s="158">
        <f t="shared" si="115"/>
        <v>2097.6309999999999</v>
      </c>
      <c r="X939" s="158">
        <f t="shared" si="116"/>
        <v>2005.3009999999999</v>
      </c>
      <c r="Y939" s="158">
        <f t="shared" si="117"/>
        <v>2016.711</v>
      </c>
      <c r="Z939" s="35"/>
      <c r="AA939" s="36">
        <v>1292.8599999999999</v>
      </c>
      <c r="AB939" s="37">
        <v>1220.43</v>
      </c>
      <c r="AC939" s="37">
        <v>1183.44</v>
      </c>
      <c r="AD939" s="37">
        <v>1178.96</v>
      </c>
      <c r="AE939" s="37">
        <v>1177.1199999999999</v>
      </c>
      <c r="AF939" s="37">
        <v>1184</v>
      </c>
      <c r="AG939" s="37">
        <v>1256.06</v>
      </c>
      <c r="AH939" s="37">
        <v>1324.18</v>
      </c>
      <c r="AI939" s="37">
        <v>1528.32</v>
      </c>
      <c r="AJ939" s="37">
        <v>1630.5</v>
      </c>
      <c r="AK939" s="37">
        <v>1651.15</v>
      </c>
      <c r="AL939" s="37">
        <v>1667.51</v>
      </c>
      <c r="AM939" s="37">
        <v>1688.53</v>
      </c>
      <c r="AN939" s="37">
        <v>1696.59</v>
      </c>
      <c r="AO939" s="37">
        <v>1684.32</v>
      </c>
      <c r="AP939" s="37">
        <v>1709.83</v>
      </c>
      <c r="AQ939" s="37">
        <v>1700.45</v>
      </c>
      <c r="AR939" s="37">
        <v>1701.95</v>
      </c>
      <c r="AS939" s="37">
        <v>1748.21</v>
      </c>
      <c r="AT939" s="37">
        <v>1691.37</v>
      </c>
      <c r="AU939" s="37">
        <v>1544.58</v>
      </c>
      <c r="AV939" s="37">
        <v>1386.61</v>
      </c>
      <c r="AW939" s="37">
        <v>1294.28</v>
      </c>
      <c r="AX939" s="38">
        <v>1305.69</v>
      </c>
      <c r="AY939" s="314">
        <v>407.52</v>
      </c>
      <c r="AZ939" s="386">
        <v>4.8109999999999999</v>
      </c>
      <c r="BA939" s="148">
        <v>298.69</v>
      </c>
    </row>
    <row r="940" spans="1:53">
      <c r="A940" s="45">
        <v>11</v>
      </c>
      <c r="B940" s="158">
        <f t="shared" si="118"/>
        <v>1895.4010000000001</v>
      </c>
      <c r="C940" s="158">
        <f t="shared" si="110"/>
        <v>1850.961</v>
      </c>
      <c r="D940" s="158">
        <f t="shared" si="110"/>
        <v>1848.741</v>
      </c>
      <c r="E940" s="158">
        <f t="shared" si="110"/>
        <v>1847.4110000000001</v>
      </c>
      <c r="F940" s="158">
        <f t="shared" si="110"/>
        <v>1849.221</v>
      </c>
      <c r="G940" s="158">
        <f t="shared" si="110"/>
        <v>1740.731</v>
      </c>
      <c r="H940" s="158">
        <f t="shared" si="110"/>
        <v>1833.8609999999999</v>
      </c>
      <c r="I940" s="158">
        <f t="shared" si="110"/>
        <v>1991.8709999999999</v>
      </c>
      <c r="J940" s="158">
        <f t="shared" si="110"/>
        <v>2097.1710000000003</v>
      </c>
      <c r="K940" s="158">
        <f t="shared" si="110"/>
        <v>2201.7309999999998</v>
      </c>
      <c r="L940" s="158">
        <f t="shared" si="110"/>
        <v>2226.5810000000001</v>
      </c>
      <c r="M940" s="158">
        <f t="shared" si="110"/>
        <v>2244.201</v>
      </c>
      <c r="N940" s="158">
        <f t="shared" si="110"/>
        <v>2246.241</v>
      </c>
      <c r="O940" s="158">
        <f t="shared" si="110"/>
        <v>2262.1009999999997</v>
      </c>
      <c r="P940" s="158">
        <f t="shared" si="110"/>
        <v>2292.6210000000001</v>
      </c>
      <c r="Q940" s="158">
        <f t="shared" si="110"/>
        <v>2331.3310000000001</v>
      </c>
      <c r="R940" s="158">
        <f t="shared" si="110"/>
        <v>2337.1409999999996</v>
      </c>
      <c r="S940" s="158">
        <f t="shared" si="111"/>
        <v>2328.7809999999999</v>
      </c>
      <c r="T940" s="158">
        <f t="shared" si="112"/>
        <v>2368.491</v>
      </c>
      <c r="U940" s="158">
        <f t="shared" si="113"/>
        <v>2336.5410000000002</v>
      </c>
      <c r="V940" s="158">
        <f t="shared" si="114"/>
        <v>2213.1409999999996</v>
      </c>
      <c r="W940" s="158">
        <f t="shared" si="115"/>
        <v>2089.991</v>
      </c>
      <c r="X940" s="158">
        <f t="shared" si="116"/>
        <v>2008.8209999999999</v>
      </c>
      <c r="Y940" s="158">
        <f t="shared" si="117"/>
        <v>2032.771</v>
      </c>
      <c r="Z940" s="35"/>
      <c r="AA940" s="39">
        <v>1184.3800000000001</v>
      </c>
      <c r="AB940" s="37">
        <v>1139.94</v>
      </c>
      <c r="AC940" s="37">
        <v>1137.72</v>
      </c>
      <c r="AD940" s="37">
        <v>1136.3900000000001</v>
      </c>
      <c r="AE940" s="37">
        <v>1138.2</v>
      </c>
      <c r="AF940" s="37">
        <v>1029.71</v>
      </c>
      <c r="AG940" s="37">
        <v>1122.8399999999999</v>
      </c>
      <c r="AH940" s="37">
        <v>1280.8499999999999</v>
      </c>
      <c r="AI940" s="37">
        <v>1386.15</v>
      </c>
      <c r="AJ940" s="37">
        <v>1490.71</v>
      </c>
      <c r="AK940" s="37">
        <v>1515.56</v>
      </c>
      <c r="AL940" s="37">
        <v>1533.18</v>
      </c>
      <c r="AM940" s="37">
        <v>1535.22</v>
      </c>
      <c r="AN940" s="37">
        <v>1551.08</v>
      </c>
      <c r="AO940" s="37">
        <v>1581.6</v>
      </c>
      <c r="AP940" s="37">
        <v>1620.31</v>
      </c>
      <c r="AQ940" s="37">
        <v>1626.12</v>
      </c>
      <c r="AR940" s="37">
        <v>1617.76</v>
      </c>
      <c r="AS940" s="37">
        <v>1657.47</v>
      </c>
      <c r="AT940" s="37">
        <v>1625.52</v>
      </c>
      <c r="AU940" s="37">
        <v>1502.12</v>
      </c>
      <c r="AV940" s="37">
        <v>1378.97</v>
      </c>
      <c r="AW940" s="37">
        <v>1297.8</v>
      </c>
      <c r="AX940" s="38">
        <v>1321.75</v>
      </c>
      <c r="AY940" s="314">
        <v>407.52</v>
      </c>
      <c r="AZ940" s="386">
        <v>4.8109999999999999</v>
      </c>
      <c r="BA940" s="148">
        <v>298.69</v>
      </c>
    </row>
    <row r="941" spans="1:53">
      <c r="A941" s="45">
        <v>12</v>
      </c>
      <c r="B941" s="158">
        <f t="shared" si="118"/>
        <v>1900.0609999999999</v>
      </c>
      <c r="C941" s="158">
        <f t="shared" si="110"/>
        <v>1864.0509999999999</v>
      </c>
      <c r="D941" s="158">
        <f t="shared" si="110"/>
        <v>1849.3909999999998</v>
      </c>
      <c r="E941" s="158">
        <f t="shared" si="110"/>
        <v>1850.671</v>
      </c>
      <c r="F941" s="158">
        <f t="shared" si="110"/>
        <v>1859.761</v>
      </c>
      <c r="G941" s="158">
        <f t="shared" si="110"/>
        <v>1908.6109999999999</v>
      </c>
      <c r="H941" s="158">
        <f t="shared" si="110"/>
        <v>2036.181</v>
      </c>
      <c r="I941" s="158">
        <f t="shared" si="110"/>
        <v>2248.0810000000001</v>
      </c>
      <c r="J941" s="158">
        <f t="shared" si="110"/>
        <v>2532.3310000000001</v>
      </c>
      <c r="K941" s="158">
        <f t="shared" si="110"/>
        <v>2607.8009999999999</v>
      </c>
      <c r="L941" s="158">
        <f t="shared" si="110"/>
        <v>2597.5610000000001</v>
      </c>
      <c r="M941" s="158">
        <f t="shared" si="110"/>
        <v>2603.9810000000002</v>
      </c>
      <c r="N941" s="158">
        <f t="shared" si="110"/>
        <v>2617.3609999999999</v>
      </c>
      <c r="O941" s="158">
        <f t="shared" si="110"/>
        <v>2605.5210000000002</v>
      </c>
      <c r="P941" s="158">
        <f t="shared" si="110"/>
        <v>2586.7910000000002</v>
      </c>
      <c r="Q941" s="158">
        <f t="shared" si="110"/>
        <v>2610.8710000000001</v>
      </c>
      <c r="R941" s="158">
        <f t="shared" si="110"/>
        <v>2617.0810000000001</v>
      </c>
      <c r="S941" s="158">
        <f t="shared" si="111"/>
        <v>2615.491</v>
      </c>
      <c r="T941" s="158">
        <f t="shared" si="112"/>
        <v>2643.9010000000003</v>
      </c>
      <c r="U941" s="158">
        <f t="shared" si="113"/>
        <v>2583.9210000000003</v>
      </c>
      <c r="V941" s="158">
        <f t="shared" si="114"/>
        <v>2465.1309999999999</v>
      </c>
      <c r="W941" s="158">
        <f t="shared" si="115"/>
        <v>2250.8809999999999</v>
      </c>
      <c r="X941" s="158">
        <f t="shared" si="116"/>
        <v>2042.5609999999999</v>
      </c>
      <c r="Y941" s="158">
        <f t="shared" si="117"/>
        <v>2031.5309999999999</v>
      </c>
      <c r="Z941" s="35"/>
      <c r="AA941" s="39">
        <v>1189.04</v>
      </c>
      <c r="AB941" s="37">
        <v>1153.03</v>
      </c>
      <c r="AC941" s="37">
        <v>1138.3699999999999</v>
      </c>
      <c r="AD941" s="37">
        <v>1139.6500000000001</v>
      </c>
      <c r="AE941" s="37">
        <v>1148.74</v>
      </c>
      <c r="AF941" s="37">
        <v>1197.5899999999999</v>
      </c>
      <c r="AG941" s="37">
        <v>1325.16</v>
      </c>
      <c r="AH941" s="37">
        <v>1537.06</v>
      </c>
      <c r="AI941" s="37">
        <v>1821.31</v>
      </c>
      <c r="AJ941" s="37">
        <v>1896.78</v>
      </c>
      <c r="AK941" s="37">
        <v>1886.54</v>
      </c>
      <c r="AL941" s="37">
        <v>1892.96</v>
      </c>
      <c r="AM941" s="37">
        <v>1906.34</v>
      </c>
      <c r="AN941" s="37">
        <v>1894.5</v>
      </c>
      <c r="AO941" s="37">
        <v>1875.77</v>
      </c>
      <c r="AP941" s="37">
        <v>1899.85</v>
      </c>
      <c r="AQ941" s="37">
        <v>1906.06</v>
      </c>
      <c r="AR941" s="37">
        <v>1904.47</v>
      </c>
      <c r="AS941" s="37">
        <v>1932.88</v>
      </c>
      <c r="AT941" s="37">
        <v>1872.9</v>
      </c>
      <c r="AU941" s="37">
        <v>1754.11</v>
      </c>
      <c r="AV941" s="37">
        <v>1539.86</v>
      </c>
      <c r="AW941" s="37">
        <v>1331.54</v>
      </c>
      <c r="AX941" s="38">
        <v>1320.51</v>
      </c>
      <c r="AY941" s="314">
        <v>407.52</v>
      </c>
      <c r="AZ941" s="386">
        <v>4.8109999999999999</v>
      </c>
      <c r="BA941" s="148">
        <v>298.69</v>
      </c>
    </row>
    <row r="942" spans="1:53">
      <c r="A942" s="45">
        <v>13</v>
      </c>
      <c r="B942" s="158">
        <f t="shared" si="118"/>
        <v>1849.8809999999999</v>
      </c>
      <c r="C942" s="158">
        <f t="shared" si="110"/>
        <v>1845.0409999999999</v>
      </c>
      <c r="D942" s="158">
        <f t="shared" si="110"/>
        <v>1838.4110000000001</v>
      </c>
      <c r="E942" s="158">
        <f t="shared" si="110"/>
        <v>1839.8609999999999</v>
      </c>
      <c r="F942" s="158">
        <f t="shared" si="110"/>
        <v>1850.1109999999999</v>
      </c>
      <c r="G942" s="158">
        <f t="shared" si="110"/>
        <v>1853.3009999999999</v>
      </c>
      <c r="H942" s="158">
        <f t="shared" si="110"/>
        <v>1968.171</v>
      </c>
      <c r="I942" s="158">
        <f t="shared" si="110"/>
        <v>2134.2709999999997</v>
      </c>
      <c r="J942" s="158">
        <f t="shared" si="110"/>
        <v>2283.0909999999999</v>
      </c>
      <c r="K942" s="158">
        <f t="shared" si="110"/>
        <v>2342.6009999999997</v>
      </c>
      <c r="L942" s="158">
        <f t="shared" si="110"/>
        <v>2341.951</v>
      </c>
      <c r="M942" s="158">
        <f t="shared" si="110"/>
        <v>2350.1309999999999</v>
      </c>
      <c r="N942" s="158">
        <f t="shared" si="110"/>
        <v>2353.991</v>
      </c>
      <c r="O942" s="158">
        <f t="shared" si="110"/>
        <v>2380.451</v>
      </c>
      <c r="P942" s="158">
        <f t="shared" si="110"/>
        <v>2387.9009999999998</v>
      </c>
      <c r="Q942" s="158">
        <f t="shared" si="110"/>
        <v>2427.0810000000001</v>
      </c>
      <c r="R942" s="158">
        <f t="shared" si="110"/>
        <v>2444.8109999999997</v>
      </c>
      <c r="S942" s="158">
        <f t="shared" si="111"/>
        <v>2420.3710000000001</v>
      </c>
      <c r="T942" s="158">
        <f t="shared" si="112"/>
        <v>2440.1610000000001</v>
      </c>
      <c r="U942" s="158">
        <f t="shared" si="113"/>
        <v>2390.4210000000003</v>
      </c>
      <c r="V942" s="158">
        <f t="shared" si="114"/>
        <v>2325.5010000000002</v>
      </c>
      <c r="W942" s="158">
        <f t="shared" si="115"/>
        <v>2220.1210000000001</v>
      </c>
      <c r="X942" s="158">
        <f t="shared" si="116"/>
        <v>1994.941</v>
      </c>
      <c r="Y942" s="158">
        <f t="shared" si="117"/>
        <v>1965.191</v>
      </c>
      <c r="Z942" s="35"/>
      <c r="AA942" s="39">
        <v>1138.8599999999999</v>
      </c>
      <c r="AB942" s="37">
        <v>1134.02</v>
      </c>
      <c r="AC942" s="37">
        <v>1127.3900000000001</v>
      </c>
      <c r="AD942" s="37">
        <v>1128.8399999999999</v>
      </c>
      <c r="AE942" s="37">
        <v>1139.0899999999999</v>
      </c>
      <c r="AF942" s="37">
        <v>1142.28</v>
      </c>
      <c r="AG942" s="37">
        <v>1257.1500000000001</v>
      </c>
      <c r="AH942" s="37">
        <v>1423.25</v>
      </c>
      <c r="AI942" s="37">
        <v>1572.07</v>
      </c>
      <c r="AJ942" s="37">
        <v>1631.58</v>
      </c>
      <c r="AK942" s="37">
        <v>1630.93</v>
      </c>
      <c r="AL942" s="37">
        <v>1639.11</v>
      </c>
      <c r="AM942" s="37">
        <v>1642.97</v>
      </c>
      <c r="AN942" s="37">
        <v>1669.43</v>
      </c>
      <c r="AO942" s="37">
        <v>1676.88</v>
      </c>
      <c r="AP942" s="37">
        <v>1716.06</v>
      </c>
      <c r="AQ942" s="37">
        <v>1733.79</v>
      </c>
      <c r="AR942" s="37">
        <v>1709.35</v>
      </c>
      <c r="AS942" s="37">
        <v>1729.14</v>
      </c>
      <c r="AT942" s="37">
        <v>1679.4</v>
      </c>
      <c r="AU942" s="37">
        <v>1614.48</v>
      </c>
      <c r="AV942" s="37">
        <v>1509.1</v>
      </c>
      <c r="AW942" s="37">
        <v>1283.92</v>
      </c>
      <c r="AX942" s="38">
        <v>1254.17</v>
      </c>
      <c r="AY942" s="314">
        <v>407.52</v>
      </c>
      <c r="AZ942" s="386">
        <v>4.8109999999999999</v>
      </c>
      <c r="BA942" s="148">
        <v>298.69</v>
      </c>
    </row>
    <row r="943" spans="1:53">
      <c r="A943" s="45">
        <v>14</v>
      </c>
      <c r="B943" s="158">
        <f t="shared" si="118"/>
        <v>1851.741</v>
      </c>
      <c r="C943" s="158">
        <f t="shared" si="110"/>
        <v>1848.3409999999999</v>
      </c>
      <c r="D943" s="158">
        <f t="shared" si="110"/>
        <v>1842.501</v>
      </c>
      <c r="E943" s="158">
        <f t="shared" si="110"/>
        <v>1845.171</v>
      </c>
      <c r="F943" s="158">
        <f t="shared" si="110"/>
        <v>1853.8509999999999</v>
      </c>
      <c r="G943" s="158">
        <f t="shared" si="110"/>
        <v>1876.3809999999999</v>
      </c>
      <c r="H943" s="158">
        <f t="shared" si="110"/>
        <v>1987.3609999999999</v>
      </c>
      <c r="I943" s="158">
        <f t="shared" si="110"/>
        <v>2158.7809999999999</v>
      </c>
      <c r="J943" s="158">
        <f t="shared" si="110"/>
        <v>2373.6509999999998</v>
      </c>
      <c r="K943" s="158">
        <f t="shared" si="110"/>
        <v>2470.971</v>
      </c>
      <c r="L943" s="158">
        <f t="shared" si="110"/>
        <v>2469.4810000000002</v>
      </c>
      <c r="M943" s="158">
        <f t="shared" si="110"/>
        <v>2495.3910000000001</v>
      </c>
      <c r="N943" s="158">
        <f t="shared" si="110"/>
        <v>2487.1910000000003</v>
      </c>
      <c r="O943" s="158">
        <f t="shared" si="110"/>
        <v>2497.6910000000003</v>
      </c>
      <c r="P943" s="158">
        <f t="shared" si="110"/>
        <v>2518.511</v>
      </c>
      <c r="Q943" s="158">
        <f t="shared" si="110"/>
        <v>2553.2310000000002</v>
      </c>
      <c r="R943" s="158">
        <f t="shared" si="110"/>
        <v>2565.931</v>
      </c>
      <c r="S943" s="158">
        <f t="shared" si="111"/>
        <v>2553.7110000000002</v>
      </c>
      <c r="T943" s="158">
        <f t="shared" si="112"/>
        <v>2605.5810000000001</v>
      </c>
      <c r="U943" s="158">
        <f t="shared" si="113"/>
        <v>2548.6710000000003</v>
      </c>
      <c r="V943" s="158">
        <f t="shared" si="114"/>
        <v>2402.7709999999997</v>
      </c>
      <c r="W943" s="158">
        <f t="shared" si="115"/>
        <v>2255.8509999999997</v>
      </c>
      <c r="X943" s="158">
        <f t="shared" si="116"/>
        <v>2018.711</v>
      </c>
      <c r="Y943" s="158">
        <f t="shared" si="117"/>
        <v>2014.6209999999999</v>
      </c>
      <c r="Z943" s="35"/>
      <c r="AA943" s="39">
        <v>1140.72</v>
      </c>
      <c r="AB943" s="37">
        <v>1137.32</v>
      </c>
      <c r="AC943" s="37">
        <v>1131.48</v>
      </c>
      <c r="AD943" s="37">
        <v>1134.1500000000001</v>
      </c>
      <c r="AE943" s="37">
        <v>1142.83</v>
      </c>
      <c r="AF943" s="37">
        <v>1165.3599999999999</v>
      </c>
      <c r="AG943" s="37">
        <v>1276.3399999999999</v>
      </c>
      <c r="AH943" s="37">
        <v>1447.76</v>
      </c>
      <c r="AI943" s="37">
        <v>1662.63</v>
      </c>
      <c r="AJ943" s="37">
        <v>1759.95</v>
      </c>
      <c r="AK943" s="37">
        <v>1758.46</v>
      </c>
      <c r="AL943" s="37">
        <v>1784.37</v>
      </c>
      <c r="AM943" s="37">
        <v>1776.17</v>
      </c>
      <c r="AN943" s="37">
        <v>1786.67</v>
      </c>
      <c r="AO943" s="37">
        <v>1807.49</v>
      </c>
      <c r="AP943" s="37">
        <v>1842.21</v>
      </c>
      <c r="AQ943" s="37">
        <v>1854.91</v>
      </c>
      <c r="AR943" s="37">
        <v>1842.69</v>
      </c>
      <c r="AS943" s="37">
        <v>1894.56</v>
      </c>
      <c r="AT943" s="37">
        <v>1837.65</v>
      </c>
      <c r="AU943" s="37">
        <v>1691.75</v>
      </c>
      <c r="AV943" s="37">
        <v>1544.83</v>
      </c>
      <c r="AW943" s="37">
        <v>1307.69</v>
      </c>
      <c r="AX943" s="38">
        <v>1303.5999999999999</v>
      </c>
      <c r="AY943" s="314">
        <v>407.52</v>
      </c>
      <c r="AZ943" s="386">
        <v>4.8109999999999999</v>
      </c>
      <c r="BA943" s="148">
        <v>298.69</v>
      </c>
    </row>
    <row r="944" spans="1:53">
      <c r="A944" s="45">
        <v>15</v>
      </c>
      <c r="B944" s="158">
        <f t="shared" si="118"/>
        <v>1895.251</v>
      </c>
      <c r="C944" s="158">
        <f t="shared" si="110"/>
        <v>1847.3809999999999</v>
      </c>
      <c r="D944" s="158">
        <f t="shared" si="110"/>
        <v>1845.251</v>
      </c>
      <c r="E944" s="158">
        <f t="shared" si="110"/>
        <v>1854.0609999999999</v>
      </c>
      <c r="F944" s="158">
        <f t="shared" si="110"/>
        <v>1885.5309999999999</v>
      </c>
      <c r="G944" s="158">
        <f t="shared" si="110"/>
        <v>1921.211</v>
      </c>
      <c r="H944" s="158">
        <f t="shared" si="110"/>
        <v>2022.3009999999999</v>
      </c>
      <c r="I944" s="158">
        <f t="shared" si="110"/>
        <v>2193.241</v>
      </c>
      <c r="J944" s="158">
        <f t="shared" si="110"/>
        <v>2424.2309999999998</v>
      </c>
      <c r="K944" s="158">
        <f t="shared" si="110"/>
        <v>2466.1710000000003</v>
      </c>
      <c r="L944" s="158">
        <f t="shared" si="110"/>
        <v>2457.9810000000002</v>
      </c>
      <c r="M944" s="158">
        <f t="shared" si="110"/>
        <v>2466.4810000000002</v>
      </c>
      <c r="N944" s="158">
        <f t="shared" si="110"/>
        <v>2466.1510000000003</v>
      </c>
      <c r="O944" s="158">
        <f t="shared" si="110"/>
        <v>2500.8110000000001</v>
      </c>
      <c r="P944" s="158">
        <f t="shared" si="110"/>
        <v>2518.741</v>
      </c>
      <c r="Q944" s="158">
        <f t="shared" si="110"/>
        <v>2575.5709999999999</v>
      </c>
      <c r="R944" s="158">
        <f t="shared" si="110"/>
        <v>2558.6309999999999</v>
      </c>
      <c r="S944" s="158">
        <f t="shared" si="111"/>
        <v>2805.1210000000001</v>
      </c>
      <c r="T944" s="158">
        <f t="shared" si="112"/>
        <v>2494.4410000000003</v>
      </c>
      <c r="U944" s="158">
        <f t="shared" si="113"/>
        <v>2849.5710000000004</v>
      </c>
      <c r="V944" s="158">
        <f t="shared" si="114"/>
        <v>2616.6109999999999</v>
      </c>
      <c r="W944" s="158">
        <f t="shared" si="115"/>
        <v>2453.4110000000001</v>
      </c>
      <c r="X944" s="158">
        <f t="shared" si="116"/>
        <v>2148.5609999999997</v>
      </c>
      <c r="Y944" s="158">
        <f t="shared" si="117"/>
        <v>2072.991</v>
      </c>
      <c r="Z944" s="35"/>
      <c r="AA944" s="39">
        <v>1184.23</v>
      </c>
      <c r="AB944" s="37">
        <v>1136.3599999999999</v>
      </c>
      <c r="AC944" s="37">
        <v>1134.23</v>
      </c>
      <c r="AD944" s="37">
        <v>1143.04</v>
      </c>
      <c r="AE944" s="37">
        <v>1174.51</v>
      </c>
      <c r="AF944" s="37">
        <v>1210.19</v>
      </c>
      <c r="AG944" s="37">
        <v>1311.28</v>
      </c>
      <c r="AH944" s="37">
        <v>1482.22</v>
      </c>
      <c r="AI944" s="37">
        <v>1713.21</v>
      </c>
      <c r="AJ944" s="37">
        <v>1755.15</v>
      </c>
      <c r="AK944" s="37">
        <v>1746.96</v>
      </c>
      <c r="AL944" s="37">
        <v>1755.46</v>
      </c>
      <c r="AM944" s="37">
        <v>1755.13</v>
      </c>
      <c r="AN944" s="37">
        <v>1789.79</v>
      </c>
      <c r="AO944" s="37">
        <v>1807.72</v>
      </c>
      <c r="AP944" s="37">
        <v>1864.55</v>
      </c>
      <c r="AQ944" s="37">
        <v>1847.61</v>
      </c>
      <c r="AR944" s="37">
        <v>2094.1</v>
      </c>
      <c r="AS944" s="37">
        <v>1783.42</v>
      </c>
      <c r="AT944" s="37">
        <v>2138.5500000000002</v>
      </c>
      <c r="AU944" s="37">
        <v>1905.59</v>
      </c>
      <c r="AV944" s="37">
        <v>1742.39</v>
      </c>
      <c r="AW944" s="37">
        <v>1437.54</v>
      </c>
      <c r="AX944" s="38">
        <v>1361.97</v>
      </c>
      <c r="AY944" s="314">
        <v>407.52</v>
      </c>
      <c r="AZ944" s="386">
        <v>4.8109999999999999</v>
      </c>
      <c r="BA944" s="148">
        <v>298.69</v>
      </c>
    </row>
    <row r="945" spans="1:53">
      <c r="A945" s="45">
        <v>16</v>
      </c>
      <c r="B945" s="158">
        <f t="shared" si="118"/>
        <v>1969.8909999999998</v>
      </c>
      <c r="C945" s="158">
        <f t="shared" si="110"/>
        <v>1941.6409999999998</v>
      </c>
      <c r="D945" s="158">
        <f t="shared" si="110"/>
        <v>1936.9110000000001</v>
      </c>
      <c r="E945" s="158">
        <f t="shared" si="110"/>
        <v>1944.5509999999999</v>
      </c>
      <c r="F945" s="158">
        <f t="shared" si="110"/>
        <v>1966.1009999999999</v>
      </c>
      <c r="G945" s="158">
        <f t="shared" si="110"/>
        <v>2000.8009999999999</v>
      </c>
      <c r="H945" s="158">
        <f t="shared" si="110"/>
        <v>2107.9809999999998</v>
      </c>
      <c r="I945" s="158">
        <f t="shared" si="110"/>
        <v>2254.3109999999997</v>
      </c>
      <c r="J945" s="158">
        <f t="shared" si="110"/>
        <v>2510.3809999999999</v>
      </c>
      <c r="K945" s="158">
        <f t="shared" si="110"/>
        <v>2528.6309999999999</v>
      </c>
      <c r="L945" s="158">
        <f t="shared" si="110"/>
        <v>2500.681</v>
      </c>
      <c r="M945" s="158">
        <f t="shared" si="110"/>
        <v>2507.5810000000001</v>
      </c>
      <c r="N945" s="158">
        <f t="shared" si="110"/>
        <v>2510.5610000000001</v>
      </c>
      <c r="O945" s="158">
        <f t="shared" si="110"/>
        <v>2517.431</v>
      </c>
      <c r="P945" s="158">
        <f t="shared" si="110"/>
        <v>2573.1510000000003</v>
      </c>
      <c r="Q945" s="158">
        <f t="shared" si="110"/>
        <v>2568.761</v>
      </c>
      <c r="R945" s="158">
        <f t="shared" ref="R945:R960" si="119">AQ945+$BA945+$AZ945+$AY945</f>
        <v>2573.8710000000001</v>
      </c>
      <c r="S945" s="158">
        <f t="shared" si="111"/>
        <v>2567.951</v>
      </c>
      <c r="T945" s="158">
        <f t="shared" si="112"/>
        <v>2567.9110000000001</v>
      </c>
      <c r="U945" s="158">
        <f t="shared" si="113"/>
        <v>2561.451</v>
      </c>
      <c r="V945" s="158">
        <f t="shared" si="114"/>
        <v>2416.761</v>
      </c>
      <c r="W945" s="158">
        <f t="shared" si="115"/>
        <v>2317.3710000000001</v>
      </c>
      <c r="X945" s="158">
        <f t="shared" si="116"/>
        <v>2058.451</v>
      </c>
      <c r="Y945" s="158">
        <f t="shared" si="117"/>
        <v>2040.8709999999999</v>
      </c>
      <c r="Z945" s="35"/>
      <c r="AA945" s="39">
        <v>1258.8699999999999</v>
      </c>
      <c r="AB945" s="37">
        <v>1230.6199999999999</v>
      </c>
      <c r="AC945" s="37">
        <v>1225.8900000000001</v>
      </c>
      <c r="AD945" s="37">
        <v>1233.53</v>
      </c>
      <c r="AE945" s="37">
        <v>1255.08</v>
      </c>
      <c r="AF945" s="37">
        <v>1289.78</v>
      </c>
      <c r="AG945" s="37">
        <v>1396.96</v>
      </c>
      <c r="AH945" s="37">
        <v>1543.29</v>
      </c>
      <c r="AI945" s="37">
        <v>1799.36</v>
      </c>
      <c r="AJ945" s="37">
        <v>1817.61</v>
      </c>
      <c r="AK945" s="37">
        <v>1789.66</v>
      </c>
      <c r="AL945" s="37">
        <v>1796.56</v>
      </c>
      <c r="AM945" s="37">
        <v>1799.54</v>
      </c>
      <c r="AN945" s="37">
        <v>1806.41</v>
      </c>
      <c r="AO945" s="37">
        <v>1862.13</v>
      </c>
      <c r="AP945" s="37">
        <v>1857.74</v>
      </c>
      <c r="AQ945" s="37">
        <v>1862.85</v>
      </c>
      <c r="AR945" s="37">
        <v>1856.93</v>
      </c>
      <c r="AS945" s="37">
        <v>1856.89</v>
      </c>
      <c r="AT945" s="37">
        <v>1850.43</v>
      </c>
      <c r="AU945" s="37">
        <v>1705.74</v>
      </c>
      <c r="AV945" s="37">
        <v>1606.35</v>
      </c>
      <c r="AW945" s="37">
        <v>1347.43</v>
      </c>
      <c r="AX945" s="38">
        <v>1329.85</v>
      </c>
      <c r="AY945" s="314">
        <v>407.52</v>
      </c>
      <c r="AZ945" s="386">
        <v>4.8109999999999999</v>
      </c>
      <c r="BA945" s="148">
        <v>298.69</v>
      </c>
    </row>
    <row r="946" spans="1:53">
      <c r="A946" s="45">
        <v>17</v>
      </c>
      <c r="B946" s="158">
        <f t="shared" si="118"/>
        <v>1992.0909999999999</v>
      </c>
      <c r="C946" s="158">
        <f t="shared" si="118"/>
        <v>1964.761</v>
      </c>
      <c r="D946" s="158">
        <f t="shared" si="118"/>
        <v>1963.221</v>
      </c>
      <c r="E946" s="158">
        <f t="shared" si="118"/>
        <v>1922.6209999999999</v>
      </c>
      <c r="F946" s="158">
        <f t="shared" si="118"/>
        <v>1910.731</v>
      </c>
      <c r="G946" s="158">
        <f t="shared" si="118"/>
        <v>1964.8309999999999</v>
      </c>
      <c r="H946" s="158">
        <f t="shared" si="118"/>
        <v>2007.8309999999999</v>
      </c>
      <c r="I946" s="158">
        <f t="shared" si="118"/>
        <v>2236.0010000000002</v>
      </c>
      <c r="J946" s="158">
        <f t="shared" si="118"/>
        <v>2638.6410000000001</v>
      </c>
      <c r="K946" s="158">
        <f t="shared" si="118"/>
        <v>2770.261</v>
      </c>
      <c r="L946" s="158">
        <f t="shared" si="118"/>
        <v>2770.1310000000003</v>
      </c>
      <c r="M946" s="158">
        <f t="shared" si="118"/>
        <v>2762.5010000000002</v>
      </c>
      <c r="N946" s="158">
        <f t="shared" si="118"/>
        <v>2774.8410000000003</v>
      </c>
      <c r="O946" s="158">
        <f t="shared" si="118"/>
        <v>2789.0710000000004</v>
      </c>
      <c r="P946" s="158">
        <f t="shared" si="118"/>
        <v>2870.9810000000002</v>
      </c>
      <c r="Q946" s="158">
        <f t="shared" si="118"/>
        <v>2893.2710000000002</v>
      </c>
      <c r="R946" s="158">
        <f t="shared" si="119"/>
        <v>2887.1610000000001</v>
      </c>
      <c r="S946" s="158">
        <f t="shared" si="111"/>
        <v>2889.5310000000004</v>
      </c>
      <c r="T946" s="158">
        <f t="shared" si="112"/>
        <v>2911.8610000000003</v>
      </c>
      <c r="U946" s="158">
        <f t="shared" si="113"/>
        <v>2850.5210000000002</v>
      </c>
      <c r="V946" s="158">
        <f t="shared" si="114"/>
        <v>2752.7509999999997</v>
      </c>
      <c r="W946" s="158">
        <f t="shared" si="115"/>
        <v>2563.701</v>
      </c>
      <c r="X946" s="158">
        <f t="shared" si="116"/>
        <v>2251.011</v>
      </c>
      <c r="Y946" s="158">
        <f t="shared" si="117"/>
        <v>2127.1409999999996</v>
      </c>
      <c r="Z946" s="35"/>
      <c r="AA946" s="39">
        <v>1281.07</v>
      </c>
      <c r="AB946" s="37">
        <v>1253.74</v>
      </c>
      <c r="AC946" s="37">
        <v>1252.2</v>
      </c>
      <c r="AD946" s="37">
        <v>1211.5999999999999</v>
      </c>
      <c r="AE946" s="37">
        <v>1199.71</v>
      </c>
      <c r="AF946" s="37">
        <v>1253.81</v>
      </c>
      <c r="AG946" s="37">
        <v>1296.81</v>
      </c>
      <c r="AH946" s="37">
        <v>1524.98</v>
      </c>
      <c r="AI946" s="37">
        <v>1927.62</v>
      </c>
      <c r="AJ946" s="37">
        <v>2059.2399999999998</v>
      </c>
      <c r="AK946" s="37">
        <v>2059.11</v>
      </c>
      <c r="AL946" s="37">
        <v>2051.48</v>
      </c>
      <c r="AM946" s="37">
        <v>2063.8200000000002</v>
      </c>
      <c r="AN946" s="37">
        <v>2078.0500000000002</v>
      </c>
      <c r="AO946" s="37">
        <v>2159.96</v>
      </c>
      <c r="AP946" s="37">
        <v>2182.25</v>
      </c>
      <c r="AQ946" s="37">
        <v>2176.14</v>
      </c>
      <c r="AR946" s="37">
        <v>2178.5100000000002</v>
      </c>
      <c r="AS946" s="37">
        <v>2200.84</v>
      </c>
      <c r="AT946" s="37">
        <v>2139.5</v>
      </c>
      <c r="AU946" s="37">
        <v>2041.7299999999998</v>
      </c>
      <c r="AV946" s="37">
        <v>1852.68</v>
      </c>
      <c r="AW946" s="37">
        <v>1539.99</v>
      </c>
      <c r="AX946" s="38">
        <v>1416.12</v>
      </c>
      <c r="AY946" s="314">
        <v>407.52</v>
      </c>
      <c r="AZ946" s="386">
        <v>4.8109999999999999</v>
      </c>
      <c r="BA946" s="148">
        <v>298.69</v>
      </c>
    </row>
    <row r="947" spans="1:53">
      <c r="A947" s="45">
        <v>18</v>
      </c>
      <c r="B947" s="158">
        <f t="shared" si="118"/>
        <v>1984.6610000000001</v>
      </c>
      <c r="C947" s="158">
        <f t="shared" si="118"/>
        <v>1937.221</v>
      </c>
      <c r="D947" s="158">
        <f t="shared" si="118"/>
        <v>1886.0909999999999</v>
      </c>
      <c r="E947" s="158">
        <f t="shared" si="118"/>
        <v>1884.0309999999999</v>
      </c>
      <c r="F947" s="158">
        <f t="shared" si="118"/>
        <v>1886.231</v>
      </c>
      <c r="G947" s="158">
        <f t="shared" si="118"/>
        <v>1891.731</v>
      </c>
      <c r="H947" s="158">
        <f t="shared" si="118"/>
        <v>1985.4110000000001</v>
      </c>
      <c r="I947" s="158">
        <f t="shared" si="118"/>
        <v>2121.9210000000003</v>
      </c>
      <c r="J947" s="158">
        <f t="shared" si="118"/>
        <v>2372.181</v>
      </c>
      <c r="K947" s="158">
        <f t="shared" si="118"/>
        <v>2674.6710000000003</v>
      </c>
      <c r="L947" s="158">
        <f t="shared" si="118"/>
        <v>2705.3209999999999</v>
      </c>
      <c r="M947" s="158">
        <f t="shared" si="118"/>
        <v>2710.6309999999999</v>
      </c>
      <c r="N947" s="158">
        <f t="shared" si="118"/>
        <v>2714.9210000000003</v>
      </c>
      <c r="O947" s="158">
        <f t="shared" si="118"/>
        <v>2726.8110000000001</v>
      </c>
      <c r="P947" s="158">
        <f t="shared" si="118"/>
        <v>2800.3710000000001</v>
      </c>
      <c r="Q947" s="158">
        <f t="shared" si="118"/>
        <v>2802.8610000000003</v>
      </c>
      <c r="R947" s="158">
        <f t="shared" si="119"/>
        <v>2812.2810000000004</v>
      </c>
      <c r="S947" s="158">
        <f t="shared" si="111"/>
        <v>2819.2910000000002</v>
      </c>
      <c r="T947" s="158">
        <f t="shared" si="112"/>
        <v>2841.431</v>
      </c>
      <c r="U947" s="158">
        <f t="shared" si="113"/>
        <v>2796.1210000000001</v>
      </c>
      <c r="V947" s="158">
        <f t="shared" si="114"/>
        <v>2667.7310000000002</v>
      </c>
      <c r="W947" s="158">
        <f t="shared" si="115"/>
        <v>2503.2510000000002</v>
      </c>
      <c r="X947" s="158">
        <f t="shared" si="116"/>
        <v>2187.6909999999998</v>
      </c>
      <c r="Y947" s="158">
        <f t="shared" si="117"/>
        <v>2061.991</v>
      </c>
      <c r="Z947" s="35"/>
      <c r="AA947" s="39">
        <v>1273.6400000000001</v>
      </c>
      <c r="AB947" s="37">
        <v>1226.2</v>
      </c>
      <c r="AC947" s="37">
        <v>1175.07</v>
      </c>
      <c r="AD947" s="37">
        <v>1173.01</v>
      </c>
      <c r="AE947" s="37">
        <v>1175.21</v>
      </c>
      <c r="AF947" s="37">
        <v>1180.71</v>
      </c>
      <c r="AG947" s="37">
        <v>1274.3900000000001</v>
      </c>
      <c r="AH947" s="37">
        <v>1410.9</v>
      </c>
      <c r="AI947" s="37">
        <v>1661.16</v>
      </c>
      <c r="AJ947" s="37">
        <v>1963.65</v>
      </c>
      <c r="AK947" s="37">
        <v>1994.3</v>
      </c>
      <c r="AL947" s="37">
        <v>1999.61</v>
      </c>
      <c r="AM947" s="37">
        <v>2003.9000000000003</v>
      </c>
      <c r="AN947" s="37">
        <v>2015.79</v>
      </c>
      <c r="AO947" s="37">
        <v>2089.35</v>
      </c>
      <c r="AP947" s="37">
        <v>2091.84</v>
      </c>
      <c r="AQ947" s="37">
        <v>2101.2600000000002</v>
      </c>
      <c r="AR947" s="37">
        <v>2108.27</v>
      </c>
      <c r="AS947" s="37">
        <v>2130.41</v>
      </c>
      <c r="AT947" s="37">
        <v>2085.1</v>
      </c>
      <c r="AU947" s="37">
        <v>1956.71</v>
      </c>
      <c r="AV947" s="37">
        <v>1792.23</v>
      </c>
      <c r="AW947" s="37">
        <v>1476.67</v>
      </c>
      <c r="AX947" s="38">
        <v>1350.97</v>
      </c>
      <c r="AY947" s="314">
        <v>407.52</v>
      </c>
      <c r="AZ947" s="386">
        <v>4.8109999999999999</v>
      </c>
      <c r="BA947" s="148">
        <v>298.69</v>
      </c>
    </row>
    <row r="948" spans="1:53">
      <c r="A948" s="45">
        <v>19</v>
      </c>
      <c r="B948" s="158">
        <f t="shared" si="118"/>
        <v>1974.681</v>
      </c>
      <c r="C948" s="158">
        <f t="shared" si="118"/>
        <v>1888.7909999999999</v>
      </c>
      <c r="D948" s="158">
        <f t="shared" si="118"/>
        <v>1886.761</v>
      </c>
      <c r="E948" s="158">
        <f t="shared" si="118"/>
        <v>1891.2809999999999</v>
      </c>
      <c r="F948" s="158">
        <f t="shared" si="118"/>
        <v>1894.8309999999999</v>
      </c>
      <c r="G948" s="158">
        <f t="shared" si="118"/>
        <v>1993.421</v>
      </c>
      <c r="H948" s="158">
        <f t="shared" si="118"/>
        <v>2006.8709999999999</v>
      </c>
      <c r="I948" s="158">
        <f t="shared" si="118"/>
        <v>2203.491</v>
      </c>
      <c r="J948" s="158">
        <f t="shared" si="118"/>
        <v>2351.0509999999999</v>
      </c>
      <c r="K948" s="158">
        <f t="shared" si="118"/>
        <v>2417.5709999999999</v>
      </c>
      <c r="L948" s="158">
        <f t="shared" si="118"/>
        <v>2371.1309999999999</v>
      </c>
      <c r="M948" s="158">
        <f t="shared" si="118"/>
        <v>2426.701</v>
      </c>
      <c r="N948" s="158">
        <f t="shared" si="118"/>
        <v>2436.3809999999999</v>
      </c>
      <c r="O948" s="158">
        <f t="shared" si="118"/>
        <v>2469.741</v>
      </c>
      <c r="P948" s="158">
        <f t="shared" si="118"/>
        <v>2507.5309999999999</v>
      </c>
      <c r="Q948" s="158">
        <f t="shared" si="118"/>
        <v>2476.8409999999999</v>
      </c>
      <c r="R948" s="158">
        <f t="shared" si="119"/>
        <v>2464.1010000000001</v>
      </c>
      <c r="S948" s="158">
        <f t="shared" si="111"/>
        <v>2473.8110000000001</v>
      </c>
      <c r="T948" s="158">
        <f t="shared" si="112"/>
        <v>2454.5410000000002</v>
      </c>
      <c r="U948" s="158">
        <f t="shared" si="113"/>
        <v>2422.6610000000001</v>
      </c>
      <c r="V948" s="158">
        <f t="shared" si="114"/>
        <v>2224.7709999999997</v>
      </c>
      <c r="W948" s="158">
        <f t="shared" si="115"/>
        <v>2101.5709999999999</v>
      </c>
      <c r="X948" s="158">
        <f t="shared" si="116"/>
        <v>1962.491</v>
      </c>
      <c r="Y948" s="158">
        <f t="shared" si="117"/>
        <v>1877.441</v>
      </c>
      <c r="Z948" s="35"/>
      <c r="AA948" s="39">
        <v>1263.6600000000001</v>
      </c>
      <c r="AB948" s="37">
        <v>1177.77</v>
      </c>
      <c r="AC948" s="37">
        <v>1175.74</v>
      </c>
      <c r="AD948" s="37">
        <v>1180.26</v>
      </c>
      <c r="AE948" s="37">
        <v>1183.81</v>
      </c>
      <c r="AF948" s="37">
        <v>1282.4000000000001</v>
      </c>
      <c r="AG948" s="37">
        <v>1295.8499999999999</v>
      </c>
      <c r="AH948" s="37">
        <v>1492.47</v>
      </c>
      <c r="AI948" s="37">
        <v>1640.03</v>
      </c>
      <c r="AJ948" s="37">
        <v>1706.55</v>
      </c>
      <c r="AK948" s="37">
        <v>1660.11</v>
      </c>
      <c r="AL948" s="37">
        <v>1715.68</v>
      </c>
      <c r="AM948" s="37">
        <v>1725.36</v>
      </c>
      <c r="AN948" s="37">
        <v>1758.72</v>
      </c>
      <c r="AO948" s="37">
        <v>1796.51</v>
      </c>
      <c r="AP948" s="37">
        <v>1765.82</v>
      </c>
      <c r="AQ948" s="37">
        <v>1753.08</v>
      </c>
      <c r="AR948" s="37">
        <v>1762.79</v>
      </c>
      <c r="AS948" s="37">
        <v>1743.52</v>
      </c>
      <c r="AT948" s="37">
        <v>1711.64</v>
      </c>
      <c r="AU948" s="37">
        <v>1513.75</v>
      </c>
      <c r="AV948" s="37">
        <v>1390.55</v>
      </c>
      <c r="AW948" s="37">
        <v>1251.47</v>
      </c>
      <c r="AX948" s="38">
        <v>1166.42</v>
      </c>
      <c r="AY948" s="314">
        <v>407.52</v>
      </c>
      <c r="AZ948" s="386">
        <v>4.8109999999999999</v>
      </c>
      <c r="BA948" s="148">
        <v>298.69</v>
      </c>
    </row>
    <row r="949" spans="1:53">
      <c r="A949" s="45">
        <v>20</v>
      </c>
      <c r="B949" s="158">
        <f t="shared" si="118"/>
        <v>1835.6109999999999</v>
      </c>
      <c r="C949" s="158">
        <f t="shared" si="118"/>
        <v>1821.931</v>
      </c>
      <c r="D949" s="158">
        <f t="shared" si="118"/>
        <v>1788.3209999999999</v>
      </c>
      <c r="E949" s="158">
        <f t="shared" si="118"/>
        <v>1802.991</v>
      </c>
      <c r="F949" s="158">
        <f t="shared" si="118"/>
        <v>1832.8209999999999</v>
      </c>
      <c r="G949" s="158">
        <f t="shared" si="118"/>
        <v>1779.421</v>
      </c>
      <c r="H949" s="158">
        <f t="shared" si="118"/>
        <v>1903.5609999999999</v>
      </c>
      <c r="I949" s="158">
        <f t="shared" si="118"/>
        <v>2021.5809999999999</v>
      </c>
      <c r="J949" s="158">
        <f t="shared" si="118"/>
        <v>2101.9809999999998</v>
      </c>
      <c r="K949" s="158">
        <f t="shared" si="118"/>
        <v>2123.8009999999999</v>
      </c>
      <c r="L949" s="158">
        <f t="shared" si="118"/>
        <v>2121.9009999999998</v>
      </c>
      <c r="M949" s="158">
        <f t="shared" si="118"/>
        <v>2131.761</v>
      </c>
      <c r="N949" s="158">
        <f t="shared" si="118"/>
        <v>2143.9110000000001</v>
      </c>
      <c r="O949" s="158">
        <f t="shared" si="118"/>
        <v>2131.5010000000002</v>
      </c>
      <c r="P949" s="158">
        <f t="shared" si="118"/>
        <v>2134.3809999999999</v>
      </c>
      <c r="Q949" s="158">
        <f t="shared" si="118"/>
        <v>2135.011</v>
      </c>
      <c r="R949" s="158">
        <f t="shared" si="119"/>
        <v>2140.6509999999998</v>
      </c>
      <c r="S949" s="158">
        <f t="shared" si="111"/>
        <v>2167.2510000000002</v>
      </c>
      <c r="T949" s="158">
        <f t="shared" si="112"/>
        <v>2152.5309999999999</v>
      </c>
      <c r="U949" s="158">
        <f t="shared" si="113"/>
        <v>2143.3509999999997</v>
      </c>
      <c r="V949" s="158">
        <f t="shared" si="114"/>
        <v>2109.1909999999998</v>
      </c>
      <c r="W949" s="158">
        <f t="shared" si="115"/>
        <v>2028.8809999999999</v>
      </c>
      <c r="X949" s="158">
        <f t="shared" si="116"/>
        <v>1960.4010000000001</v>
      </c>
      <c r="Y949" s="158">
        <f t="shared" si="117"/>
        <v>1932.671</v>
      </c>
      <c r="Z949" s="35"/>
      <c r="AA949" s="39">
        <v>1124.5899999999999</v>
      </c>
      <c r="AB949" s="37">
        <v>1110.9100000000001</v>
      </c>
      <c r="AC949" s="37">
        <v>1077.3</v>
      </c>
      <c r="AD949" s="37">
        <v>1091.97</v>
      </c>
      <c r="AE949" s="37">
        <v>1121.8</v>
      </c>
      <c r="AF949" s="37">
        <v>1068.4000000000001</v>
      </c>
      <c r="AG949" s="37">
        <v>1192.54</v>
      </c>
      <c r="AH949" s="37">
        <v>1310.56</v>
      </c>
      <c r="AI949" s="37">
        <v>1390.96</v>
      </c>
      <c r="AJ949" s="37">
        <v>1412.78</v>
      </c>
      <c r="AK949" s="37">
        <v>1410.88</v>
      </c>
      <c r="AL949" s="37">
        <v>1420.74</v>
      </c>
      <c r="AM949" s="37">
        <v>1432.89</v>
      </c>
      <c r="AN949" s="37">
        <v>1420.48</v>
      </c>
      <c r="AO949" s="37">
        <v>1423.36</v>
      </c>
      <c r="AP949" s="37">
        <v>1423.99</v>
      </c>
      <c r="AQ949" s="37">
        <v>1429.63</v>
      </c>
      <c r="AR949" s="37">
        <v>1456.23</v>
      </c>
      <c r="AS949" s="37">
        <v>1441.51</v>
      </c>
      <c r="AT949" s="37">
        <v>1432.33</v>
      </c>
      <c r="AU949" s="37">
        <v>1398.17</v>
      </c>
      <c r="AV949" s="37">
        <v>1317.86</v>
      </c>
      <c r="AW949" s="37">
        <v>1249.3800000000001</v>
      </c>
      <c r="AX949" s="38">
        <v>1221.6500000000001</v>
      </c>
      <c r="AY949" s="314">
        <v>407.52</v>
      </c>
      <c r="AZ949" s="386">
        <v>4.8109999999999999</v>
      </c>
      <c r="BA949" s="148">
        <v>298.69</v>
      </c>
    </row>
    <row r="950" spans="1:53">
      <c r="A950" s="45">
        <v>21</v>
      </c>
      <c r="B950" s="158">
        <f t="shared" si="118"/>
        <v>1862.171</v>
      </c>
      <c r="C950" s="158">
        <f t="shared" si="118"/>
        <v>1857.6109999999999</v>
      </c>
      <c r="D950" s="158">
        <f t="shared" si="118"/>
        <v>1847.6109999999999</v>
      </c>
      <c r="E950" s="158">
        <f t="shared" si="118"/>
        <v>1849.511</v>
      </c>
      <c r="F950" s="158">
        <f t="shared" si="118"/>
        <v>1862.3509999999999</v>
      </c>
      <c r="G950" s="158">
        <f t="shared" si="118"/>
        <v>1868.0409999999999</v>
      </c>
      <c r="H950" s="158">
        <f t="shared" si="118"/>
        <v>2015.521</v>
      </c>
      <c r="I950" s="158">
        <f t="shared" si="118"/>
        <v>2061.7510000000002</v>
      </c>
      <c r="J950" s="158">
        <f t="shared" si="118"/>
        <v>2174.3009999999999</v>
      </c>
      <c r="K950" s="158">
        <f t="shared" si="118"/>
        <v>2258.9409999999998</v>
      </c>
      <c r="L950" s="158">
        <f t="shared" si="118"/>
        <v>2338.5209999999997</v>
      </c>
      <c r="M950" s="158">
        <f t="shared" si="118"/>
        <v>2345.491</v>
      </c>
      <c r="N950" s="158">
        <f t="shared" si="118"/>
        <v>2337.5709999999999</v>
      </c>
      <c r="O950" s="158">
        <f t="shared" si="118"/>
        <v>2333.761</v>
      </c>
      <c r="P950" s="158">
        <f t="shared" si="118"/>
        <v>2350.9110000000001</v>
      </c>
      <c r="Q950" s="158">
        <f t="shared" si="118"/>
        <v>2405.181</v>
      </c>
      <c r="R950" s="158">
        <f t="shared" si="119"/>
        <v>2405.701</v>
      </c>
      <c r="S950" s="158">
        <f t="shared" si="111"/>
        <v>2435.3209999999999</v>
      </c>
      <c r="T950" s="158">
        <f t="shared" si="112"/>
        <v>2392.511</v>
      </c>
      <c r="U950" s="158">
        <f t="shared" si="113"/>
        <v>2240.5709999999999</v>
      </c>
      <c r="V950" s="158">
        <f t="shared" si="114"/>
        <v>2166.8710000000001</v>
      </c>
      <c r="W950" s="158">
        <f t="shared" si="115"/>
        <v>2059.721</v>
      </c>
      <c r="X950" s="158">
        <f t="shared" si="116"/>
        <v>1964.731</v>
      </c>
      <c r="Y950" s="158">
        <f t="shared" si="117"/>
        <v>1925.0509999999999</v>
      </c>
      <c r="Z950" s="35"/>
      <c r="AA950" s="39">
        <v>1151.1500000000001</v>
      </c>
      <c r="AB950" s="37">
        <v>1146.5899999999999</v>
      </c>
      <c r="AC950" s="37">
        <v>1136.5899999999999</v>
      </c>
      <c r="AD950" s="37">
        <v>1138.49</v>
      </c>
      <c r="AE950" s="37">
        <v>1151.33</v>
      </c>
      <c r="AF950" s="37">
        <v>1157.02</v>
      </c>
      <c r="AG950" s="37">
        <v>1304.5</v>
      </c>
      <c r="AH950" s="37">
        <v>1350.73</v>
      </c>
      <c r="AI950" s="37">
        <v>1463.28</v>
      </c>
      <c r="AJ950" s="37">
        <v>1547.92</v>
      </c>
      <c r="AK950" s="37">
        <v>1627.5</v>
      </c>
      <c r="AL950" s="37">
        <v>1634.47</v>
      </c>
      <c r="AM950" s="37">
        <v>1626.55</v>
      </c>
      <c r="AN950" s="37">
        <v>1622.74</v>
      </c>
      <c r="AO950" s="37">
        <v>1639.89</v>
      </c>
      <c r="AP950" s="37">
        <v>1694.16</v>
      </c>
      <c r="AQ950" s="37">
        <v>1694.68</v>
      </c>
      <c r="AR950" s="37">
        <v>1724.3</v>
      </c>
      <c r="AS950" s="37">
        <v>1681.49</v>
      </c>
      <c r="AT950" s="37">
        <v>1529.55</v>
      </c>
      <c r="AU950" s="37">
        <v>1455.85</v>
      </c>
      <c r="AV950" s="37">
        <v>1348.7</v>
      </c>
      <c r="AW950" s="37">
        <v>1253.71</v>
      </c>
      <c r="AX950" s="38">
        <v>1214.03</v>
      </c>
      <c r="AY950" s="314">
        <v>407.52</v>
      </c>
      <c r="AZ950" s="386">
        <v>4.8109999999999999</v>
      </c>
      <c r="BA950" s="148">
        <v>298.69</v>
      </c>
    </row>
    <row r="951" spans="1:53">
      <c r="A951" s="45">
        <v>22</v>
      </c>
      <c r="B951" s="158">
        <f t="shared" si="118"/>
        <v>1835.961</v>
      </c>
      <c r="C951" s="158">
        <f t="shared" si="118"/>
        <v>1829.0309999999999</v>
      </c>
      <c r="D951" s="158">
        <f t="shared" si="118"/>
        <v>1777.231</v>
      </c>
      <c r="E951" s="158">
        <f t="shared" si="118"/>
        <v>1825.3709999999999</v>
      </c>
      <c r="F951" s="158">
        <f t="shared" si="118"/>
        <v>1834.8209999999999</v>
      </c>
      <c r="G951" s="158">
        <f t="shared" si="118"/>
        <v>1780.5409999999999</v>
      </c>
      <c r="H951" s="158">
        <f t="shared" si="118"/>
        <v>1872.5309999999999</v>
      </c>
      <c r="I951" s="158">
        <f t="shared" si="118"/>
        <v>1997.7809999999999</v>
      </c>
      <c r="J951" s="158">
        <f t="shared" si="118"/>
        <v>2103.6710000000003</v>
      </c>
      <c r="K951" s="158">
        <f t="shared" si="118"/>
        <v>2140.6210000000001</v>
      </c>
      <c r="L951" s="158">
        <f t="shared" si="118"/>
        <v>2133.3209999999999</v>
      </c>
      <c r="M951" s="158">
        <f t="shared" si="118"/>
        <v>2138.0209999999997</v>
      </c>
      <c r="N951" s="158">
        <f t="shared" si="118"/>
        <v>2137.5810000000001</v>
      </c>
      <c r="O951" s="158">
        <f t="shared" si="118"/>
        <v>2149.6509999999998</v>
      </c>
      <c r="P951" s="158">
        <f t="shared" si="118"/>
        <v>2150.7309999999998</v>
      </c>
      <c r="Q951" s="158">
        <f t="shared" si="118"/>
        <v>2201.761</v>
      </c>
      <c r="R951" s="158">
        <f t="shared" si="119"/>
        <v>2202.721</v>
      </c>
      <c r="S951" s="158">
        <f t="shared" si="111"/>
        <v>2421.1409999999996</v>
      </c>
      <c r="T951" s="158">
        <f t="shared" si="112"/>
        <v>2311.7309999999998</v>
      </c>
      <c r="U951" s="158">
        <f t="shared" si="113"/>
        <v>2248.991</v>
      </c>
      <c r="V951" s="158">
        <f t="shared" si="114"/>
        <v>2104.0410000000002</v>
      </c>
      <c r="W951" s="158">
        <f t="shared" si="115"/>
        <v>1981.3709999999999</v>
      </c>
      <c r="X951" s="158">
        <f t="shared" si="116"/>
        <v>1949.8109999999999</v>
      </c>
      <c r="Y951" s="158">
        <f t="shared" si="117"/>
        <v>1871.981</v>
      </c>
      <c r="Z951" s="35"/>
      <c r="AA951" s="39">
        <v>1124.94</v>
      </c>
      <c r="AB951" s="37">
        <v>1118.01</v>
      </c>
      <c r="AC951" s="37">
        <v>1066.21</v>
      </c>
      <c r="AD951" s="37">
        <v>1114.3499999999999</v>
      </c>
      <c r="AE951" s="37">
        <v>1123.8</v>
      </c>
      <c r="AF951" s="37">
        <v>1069.52</v>
      </c>
      <c r="AG951" s="37">
        <v>1161.51</v>
      </c>
      <c r="AH951" s="37">
        <v>1286.76</v>
      </c>
      <c r="AI951" s="37">
        <v>1392.65</v>
      </c>
      <c r="AJ951" s="37">
        <v>1429.6</v>
      </c>
      <c r="AK951" s="37">
        <v>1422.3</v>
      </c>
      <c r="AL951" s="37">
        <v>1427</v>
      </c>
      <c r="AM951" s="37">
        <v>1426.56</v>
      </c>
      <c r="AN951" s="37">
        <v>1438.63</v>
      </c>
      <c r="AO951" s="37">
        <v>1439.71</v>
      </c>
      <c r="AP951" s="37">
        <v>1490.74</v>
      </c>
      <c r="AQ951" s="37">
        <v>1491.7</v>
      </c>
      <c r="AR951" s="37">
        <v>1710.12</v>
      </c>
      <c r="AS951" s="37">
        <v>1600.71</v>
      </c>
      <c r="AT951" s="37">
        <v>1537.97</v>
      </c>
      <c r="AU951" s="37">
        <v>1393.02</v>
      </c>
      <c r="AV951" s="37">
        <v>1270.3499999999999</v>
      </c>
      <c r="AW951" s="37">
        <v>1238.79</v>
      </c>
      <c r="AX951" s="38">
        <v>1160.96</v>
      </c>
      <c r="AY951" s="314">
        <v>407.52</v>
      </c>
      <c r="AZ951" s="386">
        <v>4.8109999999999999</v>
      </c>
      <c r="BA951" s="148">
        <v>298.69</v>
      </c>
    </row>
    <row r="952" spans="1:53">
      <c r="A952" s="45">
        <v>23</v>
      </c>
      <c r="B952" s="158">
        <f t="shared" si="118"/>
        <v>1830.8009999999999</v>
      </c>
      <c r="C952" s="158">
        <f t="shared" si="118"/>
        <v>1825.691</v>
      </c>
      <c r="D952" s="158">
        <f t="shared" si="118"/>
        <v>1821.771</v>
      </c>
      <c r="E952" s="158">
        <f t="shared" si="118"/>
        <v>1822.3609999999999</v>
      </c>
      <c r="F952" s="158">
        <f t="shared" si="118"/>
        <v>1829.5409999999999</v>
      </c>
      <c r="G952" s="158">
        <f t="shared" si="118"/>
        <v>1832.681</v>
      </c>
      <c r="H952" s="158">
        <f t="shared" si="118"/>
        <v>1899.8309999999999</v>
      </c>
      <c r="I952" s="158">
        <f t="shared" si="118"/>
        <v>1964.701</v>
      </c>
      <c r="J952" s="158">
        <f t="shared" si="118"/>
        <v>1963.971</v>
      </c>
      <c r="K952" s="158">
        <f t="shared" si="118"/>
        <v>1962.681</v>
      </c>
      <c r="L952" s="158">
        <f t="shared" si="118"/>
        <v>1961.691</v>
      </c>
      <c r="M952" s="158">
        <f t="shared" si="118"/>
        <v>1959.991</v>
      </c>
      <c r="N952" s="158">
        <f t="shared" si="118"/>
        <v>1959.421</v>
      </c>
      <c r="O952" s="158">
        <f t="shared" si="118"/>
        <v>1956.8409999999999</v>
      </c>
      <c r="P952" s="158">
        <f t="shared" si="118"/>
        <v>1955.471</v>
      </c>
      <c r="Q952" s="158">
        <f t="shared" si="118"/>
        <v>1960.0709999999999</v>
      </c>
      <c r="R952" s="158">
        <f t="shared" si="119"/>
        <v>1963.0509999999999</v>
      </c>
      <c r="S952" s="158">
        <f t="shared" si="111"/>
        <v>1965.5909999999999</v>
      </c>
      <c r="T952" s="158">
        <f t="shared" si="112"/>
        <v>2253.681</v>
      </c>
      <c r="U952" s="158">
        <f t="shared" si="113"/>
        <v>2136.2809999999999</v>
      </c>
      <c r="V952" s="158">
        <f t="shared" si="114"/>
        <v>2050.991</v>
      </c>
      <c r="W952" s="158">
        <f t="shared" si="115"/>
        <v>1963.4010000000001</v>
      </c>
      <c r="X952" s="158">
        <f t="shared" si="116"/>
        <v>1830.6209999999999</v>
      </c>
      <c r="Y952" s="158">
        <f t="shared" si="117"/>
        <v>1873.7909999999999</v>
      </c>
      <c r="Z952" s="35"/>
      <c r="AA952" s="39">
        <v>1119.78</v>
      </c>
      <c r="AB952" s="37">
        <v>1114.67</v>
      </c>
      <c r="AC952" s="37">
        <v>1110.75</v>
      </c>
      <c r="AD952" s="37">
        <v>1111.3399999999999</v>
      </c>
      <c r="AE952" s="37">
        <v>1118.52</v>
      </c>
      <c r="AF952" s="37">
        <v>1121.6600000000001</v>
      </c>
      <c r="AG952" s="37">
        <v>1188.81</v>
      </c>
      <c r="AH952" s="37">
        <v>1253.68</v>
      </c>
      <c r="AI952" s="37">
        <v>1252.95</v>
      </c>
      <c r="AJ952" s="37">
        <v>1251.6600000000001</v>
      </c>
      <c r="AK952" s="37">
        <v>1250.67</v>
      </c>
      <c r="AL952" s="37">
        <v>1248.97</v>
      </c>
      <c r="AM952" s="37">
        <v>1248.4000000000001</v>
      </c>
      <c r="AN952" s="37">
        <v>1245.82</v>
      </c>
      <c r="AO952" s="37">
        <v>1244.45</v>
      </c>
      <c r="AP952" s="37">
        <v>1249.05</v>
      </c>
      <c r="AQ952" s="37">
        <v>1252.03</v>
      </c>
      <c r="AR952" s="37">
        <v>1254.57</v>
      </c>
      <c r="AS952" s="37">
        <v>1542.66</v>
      </c>
      <c r="AT952" s="37">
        <v>1425.26</v>
      </c>
      <c r="AU952" s="37">
        <v>1339.97</v>
      </c>
      <c r="AV952" s="37">
        <v>1252.3800000000001</v>
      </c>
      <c r="AW952" s="37">
        <v>1119.5999999999999</v>
      </c>
      <c r="AX952" s="38">
        <v>1162.77</v>
      </c>
      <c r="AY952" s="314">
        <v>407.52</v>
      </c>
      <c r="AZ952" s="386">
        <v>4.8109999999999999</v>
      </c>
      <c r="BA952" s="148">
        <v>298.69</v>
      </c>
    </row>
    <row r="953" spans="1:53">
      <c r="A953" s="45">
        <v>24</v>
      </c>
      <c r="B953" s="158">
        <f t="shared" si="118"/>
        <v>1964.1309999999999</v>
      </c>
      <c r="C953" s="158">
        <f t="shared" si="118"/>
        <v>1938.011</v>
      </c>
      <c r="D953" s="158">
        <f t="shared" si="118"/>
        <v>1918.1009999999999</v>
      </c>
      <c r="E953" s="158">
        <f t="shared" si="118"/>
        <v>1919.921</v>
      </c>
      <c r="F953" s="158">
        <f t="shared" si="118"/>
        <v>1897.1510000000001</v>
      </c>
      <c r="G953" s="158">
        <f t="shared" si="118"/>
        <v>1967.5709999999999</v>
      </c>
      <c r="H953" s="158">
        <f t="shared" si="118"/>
        <v>1976.0909999999999</v>
      </c>
      <c r="I953" s="158">
        <f t="shared" si="118"/>
        <v>2161.0709999999999</v>
      </c>
      <c r="J953" s="158">
        <f t="shared" si="118"/>
        <v>2296.2309999999998</v>
      </c>
      <c r="K953" s="158">
        <f t="shared" si="118"/>
        <v>2454.4210000000003</v>
      </c>
      <c r="L953" s="158">
        <f t="shared" si="118"/>
        <v>2480.8209999999999</v>
      </c>
      <c r="M953" s="158">
        <f t="shared" si="118"/>
        <v>2498.3110000000001</v>
      </c>
      <c r="N953" s="158">
        <f t="shared" si="118"/>
        <v>2488.991</v>
      </c>
      <c r="O953" s="158">
        <f t="shared" si="118"/>
        <v>2477.6109999999999</v>
      </c>
      <c r="P953" s="158">
        <f t="shared" si="118"/>
        <v>2486.7510000000002</v>
      </c>
      <c r="Q953" s="158">
        <f t="shared" si="118"/>
        <v>2536.761</v>
      </c>
      <c r="R953" s="158">
        <f t="shared" si="119"/>
        <v>2571.6610000000001</v>
      </c>
      <c r="S953" s="158">
        <f t="shared" si="111"/>
        <v>2577.0309999999999</v>
      </c>
      <c r="T953" s="158">
        <f t="shared" si="112"/>
        <v>2552.201</v>
      </c>
      <c r="U953" s="158">
        <f t="shared" si="113"/>
        <v>2467.3910000000001</v>
      </c>
      <c r="V953" s="158">
        <f t="shared" si="114"/>
        <v>2353.8209999999999</v>
      </c>
      <c r="W953" s="158">
        <f t="shared" si="115"/>
        <v>2215.471</v>
      </c>
      <c r="X953" s="158">
        <f t="shared" si="116"/>
        <v>2048.6009999999997</v>
      </c>
      <c r="Y953" s="158">
        <f t="shared" si="117"/>
        <v>1978.681</v>
      </c>
      <c r="Z953" s="35"/>
      <c r="AA953" s="39">
        <v>1253.1099999999999</v>
      </c>
      <c r="AB953" s="37">
        <v>1226.99</v>
      </c>
      <c r="AC953" s="37">
        <v>1207.08</v>
      </c>
      <c r="AD953" s="37">
        <v>1208.9000000000001</v>
      </c>
      <c r="AE953" s="37">
        <v>1186.1300000000001</v>
      </c>
      <c r="AF953" s="37">
        <v>1256.55</v>
      </c>
      <c r="AG953" s="37">
        <v>1265.07</v>
      </c>
      <c r="AH953" s="37">
        <v>1450.05</v>
      </c>
      <c r="AI953" s="37">
        <v>1585.21</v>
      </c>
      <c r="AJ953" s="37">
        <v>1743.4</v>
      </c>
      <c r="AK953" s="37">
        <v>1769.8</v>
      </c>
      <c r="AL953" s="37">
        <v>1787.29</v>
      </c>
      <c r="AM953" s="37">
        <v>1777.97</v>
      </c>
      <c r="AN953" s="37">
        <v>1766.59</v>
      </c>
      <c r="AO953" s="37">
        <v>1775.73</v>
      </c>
      <c r="AP953" s="37">
        <v>1825.74</v>
      </c>
      <c r="AQ953" s="37">
        <v>1860.64</v>
      </c>
      <c r="AR953" s="37">
        <v>1866.01</v>
      </c>
      <c r="AS953" s="37">
        <v>1841.18</v>
      </c>
      <c r="AT953" s="37">
        <v>1756.37</v>
      </c>
      <c r="AU953" s="37">
        <v>1642.8</v>
      </c>
      <c r="AV953" s="37">
        <v>1504.45</v>
      </c>
      <c r="AW953" s="37">
        <v>1337.58</v>
      </c>
      <c r="AX953" s="38">
        <v>1267.6600000000001</v>
      </c>
      <c r="AY953" s="314">
        <v>407.52</v>
      </c>
      <c r="AZ953" s="386">
        <v>4.8109999999999999</v>
      </c>
      <c r="BA953" s="148">
        <v>298.69</v>
      </c>
    </row>
    <row r="954" spans="1:53">
      <c r="A954" s="45">
        <v>25</v>
      </c>
      <c r="B954" s="158">
        <f t="shared" si="118"/>
        <v>1967.981</v>
      </c>
      <c r="C954" s="158">
        <f t="shared" si="118"/>
        <v>1948.0309999999999</v>
      </c>
      <c r="D954" s="158">
        <f t="shared" si="118"/>
        <v>1917.1409999999998</v>
      </c>
      <c r="E954" s="158">
        <f t="shared" si="118"/>
        <v>1916.671</v>
      </c>
      <c r="F954" s="158">
        <f t="shared" si="118"/>
        <v>1904.441</v>
      </c>
      <c r="G954" s="158">
        <f t="shared" si="118"/>
        <v>1944.761</v>
      </c>
      <c r="H954" s="158">
        <f t="shared" si="118"/>
        <v>1974.931</v>
      </c>
      <c r="I954" s="158">
        <f t="shared" si="118"/>
        <v>2015.2909999999999</v>
      </c>
      <c r="J954" s="158">
        <f t="shared" si="118"/>
        <v>2209.6210000000001</v>
      </c>
      <c r="K954" s="158">
        <f t="shared" si="118"/>
        <v>2279.8509999999997</v>
      </c>
      <c r="L954" s="158">
        <f t="shared" si="118"/>
        <v>2344.6309999999999</v>
      </c>
      <c r="M954" s="158">
        <f t="shared" si="118"/>
        <v>2358.491</v>
      </c>
      <c r="N954" s="158">
        <f t="shared" si="118"/>
        <v>2325.5410000000002</v>
      </c>
      <c r="O954" s="158">
        <f t="shared" si="118"/>
        <v>2322.701</v>
      </c>
      <c r="P954" s="158">
        <f t="shared" si="118"/>
        <v>2337.8809999999999</v>
      </c>
      <c r="Q954" s="158">
        <f t="shared" si="118"/>
        <v>2412.4610000000002</v>
      </c>
      <c r="R954" s="158">
        <f t="shared" si="119"/>
        <v>2454.0410000000002</v>
      </c>
      <c r="S954" s="158">
        <f t="shared" si="111"/>
        <v>2442.8310000000001</v>
      </c>
      <c r="T954" s="158">
        <f t="shared" si="112"/>
        <v>2412.5010000000002</v>
      </c>
      <c r="U954" s="158">
        <f t="shared" si="113"/>
        <v>2351.8209999999999</v>
      </c>
      <c r="V954" s="158">
        <f t="shared" si="114"/>
        <v>2262.971</v>
      </c>
      <c r="W954" s="158">
        <f t="shared" si="115"/>
        <v>2170.9409999999998</v>
      </c>
      <c r="X954" s="158">
        <f t="shared" si="116"/>
        <v>2052.5609999999997</v>
      </c>
      <c r="Y954" s="158">
        <f t="shared" si="117"/>
        <v>2010.8109999999999</v>
      </c>
      <c r="Z954" s="35"/>
      <c r="AA954" s="39">
        <v>1256.96</v>
      </c>
      <c r="AB954" s="37">
        <v>1237.01</v>
      </c>
      <c r="AC954" s="37">
        <v>1206.1199999999999</v>
      </c>
      <c r="AD954" s="37">
        <v>1205.6500000000001</v>
      </c>
      <c r="AE954" s="37">
        <v>1193.42</v>
      </c>
      <c r="AF954" s="37">
        <v>1233.74</v>
      </c>
      <c r="AG954" s="37">
        <v>1263.9100000000001</v>
      </c>
      <c r="AH954" s="37">
        <v>1304.27</v>
      </c>
      <c r="AI954" s="37">
        <v>1498.6</v>
      </c>
      <c r="AJ954" s="37">
        <v>1568.83</v>
      </c>
      <c r="AK954" s="37">
        <v>1633.61</v>
      </c>
      <c r="AL954" s="37">
        <v>1647.47</v>
      </c>
      <c r="AM954" s="37">
        <v>1614.52</v>
      </c>
      <c r="AN954" s="37">
        <v>1611.68</v>
      </c>
      <c r="AO954" s="37">
        <v>1626.86</v>
      </c>
      <c r="AP954" s="37">
        <v>1701.44</v>
      </c>
      <c r="AQ954" s="37">
        <v>1743.02</v>
      </c>
      <c r="AR954" s="37">
        <v>1731.81</v>
      </c>
      <c r="AS954" s="37">
        <v>1701.48</v>
      </c>
      <c r="AT954" s="37">
        <v>1640.8</v>
      </c>
      <c r="AU954" s="37">
        <v>1551.95</v>
      </c>
      <c r="AV954" s="37">
        <v>1459.92</v>
      </c>
      <c r="AW954" s="37">
        <v>1341.54</v>
      </c>
      <c r="AX954" s="38">
        <v>1299.79</v>
      </c>
      <c r="AY954" s="314">
        <v>407.52</v>
      </c>
      <c r="AZ954" s="386">
        <v>4.8109999999999999</v>
      </c>
      <c r="BA954" s="148">
        <v>298.69</v>
      </c>
    </row>
    <row r="955" spans="1:53">
      <c r="A955" s="45">
        <v>26</v>
      </c>
      <c r="B955" s="158">
        <f t="shared" si="118"/>
        <v>1972.3709999999999</v>
      </c>
      <c r="C955" s="158">
        <f t="shared" si="118"/>
        <v>1949.491</v>
      </c>
      <c r="D955" s="158">
        <f t="shared" si="118"/>
        <v>1868.011</v>
      </c>
      <c r="E955" s="158">
        <f t="shared" si="118"/>
        <v>1865.3709999999999</v>
      </c>
      <c r="F955" s="158">
        <f t="shared" si="118"/>
        <v>1875.261</v>
      </c>
      <c r="G955" s="158">
        <f t="shared" si="118"/>
        <v>2013.0909999999999</v>
      </c>
      <c r="H955" s="158">
        <f t="shared" si="118"/>
        <v>2025.1309999999999</v>
      </c>
      <c r="I955" s="158">
        <f t="shared" si="118"/>
        <v>2228.1109999999999</v>
      </c>
      <c r="J955" s="158">
        <f t="shared" si="118"/>
        <v>2290.0209999999997</v>
      </c>
      <c r="K955" s="158">
        <f t="shared" si="118"/>
        <v>2298.3209999999999</v>
      </c>
      <c r="L955" s="158">
        <f t="shared" si="118"/>
        <v>2291.8509999999997</v>
      </c>
      <c r="M955" s="158">
        <f t="shared" si="118"/>
        <v>2300.5609999999997</v>
      </c>
      <c r="N955" s="158">
        <f t="shared" si="118"/>
        <v>2297.451</v>
      </c>
      <c r="O955" s="158">
        <f t="shared" si="118"/>
        <v>2294.6409999999996</v>
      </c>
      <c r="P955" s="158">
        <f t="shared" si="118"/>
        <v>2291.5709999999999</v>
      </c>
      <c r="Q955" s="158">
        <f t="shared" si="118"/>
        <v>2430.6109999999999</v>
      </c>
      <c r="R955" s="158">
        <f t="shared" si="119"/>
        <v>2527.0010000000002</v>
      </c>
      <c r="S955" s="158">
        <f t="shared" si="111"/>
        <v>2652.451</v>
      </c>
      <c r="T955" s="158">
        <f t="shared" si="112"/>
        <v>2676.8110000000001</v>
      </c>
      <c r="U955" s="158">
        <f t="shared" si="113"/>
        <v>2504.5010000000002</v>
      </c>
      <c r="V955" s="158">
        <f t="shared" si="114"/>
        <v>2266.221</v>
      </c>
      <c r="W955" s="158">
        <f t="shared" si="115"/>
        <v>2166.6309999999999</v>
      </c>
      <c r="X955" s="158">
        <f t="shared" si="116"/>
        <v>2006.011</v>
      </c>
      <c r="Y955" s="158">
        <f t="shared" si="117"/>
        <v>2043.4010000000001</v>
      </c>
      <c r="Z955" s="35"/>
      <c r="AA955" s="39">
        <v>1261.3499999999999</v>
      </c>
      <c r="AB955" s="37">
        <v>1238.47</v>
      </c>
      <c r="AC955" s="37">
        <v>1156.99</v>
      </c>
      <c r="AD955" s="37">
        <v>1154.3499999999999</v>
      </c>
      <c r="AE955" s="37">
        <v>1164.24</v>
      </c>
      <c r="AF955" s="37">
        <v>1302.07</v>
      </c>
      <c r="AG955" s="37">
        <v>1314.11</v>
      </c>
      <c r="AH955" s="37">
        <v>1517.09</v>
      </c>
      <c r="AI955" s="37">
        <v>1579</v>
      </c>
      <c r="AJ955" s="37">
        <v>1587.3</v>
      </c>
      <c r="AK955" s="37">
        <v>1580.83</v>
      </c>
      <c r="AL955" s="37">
        <v>1589.54</v>
      </c>
      <c r="AM955" s="37">
        <v>1586.43</v>
      </c>
      <c r="AN955" s="37">
        <v>1583.62</v>
      </c>
      <c r="AO955" s="37">
        <v>1580.55</v>
      </c>
      <c r="AP955" s="37">
        <v>1719.59</v>
      </c>
      <c r="AQ955" s="37">
        <v>1815.98</v>
      </c>
      <c r="AR955" s="37">
        <v>1941.43</v>
      </c>
      <c r="AS955" s="37">
        <v>1965.79</v>
      </c>
      <c r="AT955" s="37">
        <v>1793.48</v>
      </c>
      <c r="AU955" s="37">
        <v>1555.2</v>
      </c>
      <c r="AV955" s="37">
        <v>1455.61</v>
      </c>
      <c r="AW955" s="37">
        <v>1294.99</v>
      </c>
      <c r="AX955" s="38">
        <v>1332.38</v>
      </c>
      <c r="AY955" s="314">
        <v>407.52</v>
      </c>
      <c r="AZ955" s="386">
        <v>4.8109999999999999</v>
      </c>
      <c r="BA955" s="148">
        <v>298.69</v>
      </c>
    </row>
    <row r="956" spans="1:53">
      <c r="A956" s="45">
        <v>27</v>
      </c>
      <c r="B956" s="158">
        <f t="shared" si="118"/>
        <v>1976.6109999999999</v>
      </c>
      <c r="C956" s="158">
        <f t="shared" si="118"/>
        <v>1900.3009999999999</v>
      </c>
      <c r="D956" s="158">
        <f t="shared" si="118"/>
        <v>1864.0909999999999</v>
      </c>
      <c r="E956" s="158">
        <f t="shared" si="118"/>
        <v>1863.3909999999998</v>
      </c>
      <c r="F956" s="158">
        <f t="shared" si="118"/>
        <v>1873.6009999999999</v>
      </c>
      <c r="G956" s="158">
        <f t="shared" si="118"/>
        <v>2300.5010000000002</v>
      </c>
      <c r="H956" s="158">
        <f t="shared" si="118"/>
        <v>2299.1909999999998</v>
      </c>
      <c r="I956" s="158">
        <f t="shared" si="118"/>
        <v>2797.0710000000004</v>
      </c>
      <c r="J956" s="158">
        <f t="shared" si="118"/>
        <v>2810.3210000000004</v>
      </c>
      <c r="K956" s="158">
        <f t="shared" si="118"/>
        <v>2917.761</v>
      </c>
      <c r="L956" s="158">
        <f t="shared" si="118"/>
        <v>2859.8610000000003</v>
      </c>
      <c r="M956" s="158">
        <f t="shared" si="118"/>
        <v>2981.3910000000001</v>
      </c>
      <c r="N956" s="158">
        <f t="shared" si="118"/>
        <v>2888.471</v>
      </c>
      <c r="O956" s="158">
        <f t="shared" si="118"/>
        <v>2869.0710000000004</v>
      </c>
      <c r="P956" s="158">
        <f t="shared" si="118"/>
        <v>3037.2710000000002</v>
      </c>
      <c r="Q956" s="158">
        <f t="shared" si="118"/>
        <v>3029.5410000000002</v>
      </c>
      <c r="R956" s="158">
        <f t="shared" si="119"/>
        <v>3035.1410000000001</v>
      </c>
      <c r="S956" s="158">
        <f t="shared" si="111"/>
        <v>3039.4810000000002</v>
      </c>
      <c r="T956" s="158">
        <f t="shared" si="112"/>
        <v>3042.1910000000003</v>
      </c>
      <c r="U956" s="158">
        <f t="shared" si="113"/>
        <v>2928.4810000000002</v>
      </c>
      <c r="V956" s="158">
        <f t="shared" si="114"/>
        <v>2662.3809999999999</v>
      </c>
      <c r="W956" s="158">
        <f t="shared" si="115"/>
        <v>2154.451</v>
      </c>
      <c r="X956" s="158">
        <f t="shared" si="116"/>
        <v>2016.8709999999999</v>
      </c>
      <c r="Y956" s="158">
        <f t="shared" si="117"/>
        <v>2051.6109999999999</v>
      </c>
      <c r="Z956" s="35"/>
      <c r="AA956" s="39">
        <v>1265.5899999999999</v>
      </c>
      <c r="AB956" s="37">
        <v>1189.28</v>
      </c>
      <c r="AC956" s="37">
        <v>1153.07</v>
      </c>
      <c r="AD956" s="37">
        <v>1152.3699999999999</v>
      </c>
      <c r="AE956" s="37">
        <v>1162.58</v>
      </c>
      <c r="AF956" s="37">
        <v>1589.48</v>
      </c>
      <c r="AG956" s="37">
        <v>1588.17</v>
      </c>
      <c r="AH956" s="37">
        <v>2086.0500000000002</v>
      </c>
      <c r="AI956" s="37">
        <v>2099.3000000000002</v>
      </c>
      <c r="AJ956" s="37">
        <v>2206.7399999999998</v>
      </c>
      <c r="AK956" s="37">
        <v>2148.84</v>
      </c>
      <c r="AL956" s="37">
        <v>2270.37</v>
      </c>
      <c r="AM956" s="37">
        <v>2177.4499999999998</v>
      </c>
      <c r="AN956" s="37">
        <v>2158.0500000000002</v>
      </c>
      <c r="AO956" s="37">
        <v>2326.25</v>
      </c>
      <c r="AP956" s="37">
        <v>2318.52</v>
      </c>
      <c r="AQ956" s="37">
        <v>2324.12</v>
      </c>
      <c r="AR956" s="37">
        <v>2328.46</v>
      </c>
      <c r="AS956" s="37">
        <v>2331.17</v>
      </c>
      <c r="AT956" s="37">
        <v>2217.46</v>
      </c>
      <c r="AU956" s="37">
        <v>1951.36</v>
      </c>
      <c r="AV956" s="37">
        <v>1443.43</v>
      </c>
      <c r="AW956" s="37">
        <v>1305.8499999999999</v>
      </c>
      <c r="AX956" s="38">
        <v>1340.59</v>
      </c>
      <c r="AY956" s="314">
        <v>407.52</v>
      </c>
      <c r="AZ956" s="386">
        <v>4.8109999999999999</v>
      </c>
      <c r="BA956" s="148">
        <v>298.69</v>
      </c>
    </row>
    <row r="957" spans="1:53">
      <c r="A957" s="45">
        <v>28</v>
      </c>
      <c r="B957" s="158">
        <f t="shared" si="118"/>
        <v>1978.761</v>
      </c>
      <c r="C957" s="158">
        <f t="shared" si="118"/>
        <v>1910.951</v>
      </c>
      <c r="D957" s="158">
        <f t="shared" si="118"/>
        <v>1877.711</v>
      </c>
      <c r="E957" s="158">
        <f t="shared" si="118"/>
        <v>1875.9010000000001</v>
      </c>
      <c r="F957" s="158">
        <f t="shared" si="118"/>
        <v>1885.6409999999998</v>
      </c>
      <c r="G957" s="158">
        <f t="shared" si="118"/>
        <v>2025.251</v>
      </c>
      <c r="H957" s="158">
        <f t="shared" si="118"/>
        <v>2048.9210000000003</v>
      </c>
      <c r="I957" s="158">
        <f t="shared" si="118"/>
        <v>2222.3009999999999</v>
      </c>
      <c r="J957" s="158">
        <f t="shared" si="118"/>
        <v>2808.0610000000001</v>
      </c>
      <c r="K957" s="158">
        <f t="shared" si="118"/>
        <v>2856.9410000000003</v>
      </c>
      <c r="L957" s="158">
        <f t="shared" si="118"/>
        <v>2259.8809999999999</v>
      </c>
      <c r="M957" s="158">
        <f t="shared" si="118"/>
        <v>2269.6009999999997</v>
      </c>
      <c r="N957" s="158">
        <f t="shared" si="118"/>
        <v>2262.2709999999997</v>
      </c>
      <c r="O957" s="158">
        <f t="shared" si="118"/>
        <v>2231.6309999999999</v>
      </c>
      <c r="P957" s="158">
        <f t="shared" si="118"/>
        <v>2237.6309999999999</v>
      </c>
      <c r="Q957" s="158">
        <f t="shared" si="118"/>
        <v>2290.0010000000002</v>
      </c>
      <c r="R957" s="158">
        <f t="shared" si="119"/>
        <v>2355.9009999999998</v>
      </c>
      <c r="S957" s="158">
        <f t="shared" si="111"/>
        <v>2364.9809999999998</v>
      </c>
      <c r="T957" s="158">
        <f t="shared" si="112"/>
        <v>2955.8310000000001</v>
      </c>
      <c r="U957" s="158">
        <f t="shared" si="113"/>
        <v>2264.8909999999996</v>
      </c>
      <c r="V957" s="158">
        <f t="shared" si="114"/>
        <v>2190.5909999999999</v>
      </c>
      <c r="W957" s="158">
        <f t="shared" si="115"/>
        <v>2110.471</v>
      </c>
      <c r="X957" s="158">
        <f t="shared" si="116"/>
        <v>2026.671</v>
      </c>
      <c r="Y957" s="158">
        <f t="shared" si="117"/>
        <v>2055.5810000000001</v>
      </c>
      <c r="Z957" s="35"/>
      <c r="AA957" s="39">
        <v>1267.74</v>
      </c>
      <c r="AB957" s="37">
        <v>1199.93</v>
      </c>
      <c r="AC957" s="37">
        <v>1166.69</v>
      </c>
      <c r="AD957" s="37">
        <v>1164.8800000000001</v>
      </c>
      <c r="AE957" s="37">
        <v>1174.6199999999999</v>
      </c>
      <c r="AF957" s="37">
        <v>1314.23</v>
      </c>
      <c r="AG957" s="37">
        <v>1337.9</v>
      </c>
      <c r="AH957" s="37">
        <v>1511.28</v>
      </c>
      <c r="AI957" s="37">
        <v>2097.04</v>
      </c>
      <c r="AJ957" s="37">
        <v>2145.92</v>
      </c>
      <c r="AK957" s="37">
        <v>1548.86</v>
      </c>
      <c r="AL957" s="37">
        <v>1558.58</v>
      </c>
      <c r="AM957" s="37">
        <v>1551.25</v>
      </c>
      <c r="AN957" s="37">
        <v>1520.61</v>
      </c>
      <c r="AO957" s="37">
        <v>1526.61</v>
      </c>
      <c r="AP957" s="37">
        <v>1578.98</v>
      </c>
      <c r="AQ957" s="37">
        <v>1644.88</v>
      </c>
      <c r="AR957" s="37">
        <v>1653.96</v>
      </c>
      <c r="AS957" s="37">
        <v>2244.81</v>
      </c>
      <c r="AT957" s="37">
        <v>1553.87</v>
      </c>
      <c r="AU957" s="37">
        <v>1479.57</v>
      </c>
      <c r="AV957" s="37">
        <v>1399.45</v>
      </c>
      <c r="AW957" s="37">
        <v>1315.65</v>
      </c>
      <c r="AX957" s="38">
        <v>1344.56</v>
      </c>
      <c r="AY957" s="314">
        <v>407.52</v>
      </c>
      <c r="AZ957" s="386">
        <v>4.8109999999999999</v>
      </c>
      <c r="BA957" s="148">
        <v>298.69</v>
      </c>
    </row>
    <row r="958" spans="1:53">
      <c r="A958" s="45">
        <v>29</v>
      </c>
      <c r="B958" s="158">
        <f t="shared" si="118"/>
        <v>1980.201</v>
      </c>
      <c r="C958" s="158">
        <f t="shared" si="118"/>
        <v>1915.1209999999999</v>
      </c>
      <c r="D958" s="158">
        <f t="shared" si="118"/>
        <v>1907.5309999999999</v>
      </c>
      <c r="E958" s="158">
        <f t="shared" si="118"/>
        <v>1907.0409999999999</v>
      </c>
      <c r="F958" s="158">
        <f t="shared" si="118"/>
        <v>1894.8209999999999</v>
      </c>
      <c r="G958" s="158">
        <f t="shared" si="118"/>
        <v>2034.6309999999999</v>
      </c>
      <c r="H958" s="158">
        <f t="shared" si="118"/>
        <v>2049.8409999999999</v>
      </c>
      <c r="I958" s="158">
        <f t="shared" si="118"/>
        <v>2233.241</v>
      </c>
      <c r="J958" s="158">
        <f t="shared" si="118"/>
        <v>2275.2510000000002</v>
      </c>
      <c r="K958" s="158">
        <f t="shared" si="118"/>
        <v>2331.8310000000001</v>
      </c>
      <c r="L958" s="158">
        <f t="shared" si="118"/>
        <v>2304.0909999999999</v>
      </c>
      <c r="M958" s="158">
        <f t="shared" si="118"/>
        <v>2337.971</v>
      </c>
      <c r="N958" s="158">
        <f t="shared" si="118"/>
        <v>2325.6109999999999</v>
      </c>
      <c r="O958" s="158">
        <f t="shared" si="118"/>
        <v>2340.0709999999999</v>
      </c>
      <c r="P958" s="158">
        <f t="shared" si="118"/>
        <v>2352.3009999999999</v>
      </c>
      <c r="Q958" s="158">
        <f t="shared" si="118"/>
        <v>2523.0509999999999</v>
      </c>
      <c r="R958" s="158">
        <f t="shared" si="119"/>
        <v>2672.1910000000003</v>
      </c>
      <c r="S958" s="158">
        <f t="shared" si="111"/>
        <v>2732.761</v>
      </c>
      <c r="T958" s="158">
        <f t="shared" si="112"/>
        <v>2721.0809999999997</v>
      </c>
      <c r="U958" s="158">
        <f t="shared" si="113"/>
        <v>2486.0410000000002</v>
      </c>
      <c r="V958" s="158">
        <f t="shared" si="114"/>
        <v>2231.5609999999997</v>
      </c>
      <c r="W958" s="158">
        <f t="shared" si="115"/>
        <v>2171.971</v>
      </c>
      <c r="X958" s="158">
        <f t="shared" si="116"/>
        <v>2111.6509999999998</v>
      </c>
      <c r="Y958" s="158">
        <f t="shared" si="117"/>
        <v>2020.181</v>
      </c>
      <c r="Z958" s="35"/>
      <c r="AA958" s="39">
        <v>1269.18</v>
      </c>
      <c r="AB958" s="37">
        <v>1204.0999999999999</v>
      </c>
      <c r="AC958" s="37">
        <v>1196.51</v>
      </c>
      <c r="AD958" s="37">
        <v>1196.02</v>
      </c>
      <c r="AE958" s="37">
        <v>1183.8</v>
      </c>
      <c r="AF958" s="37">
        <v>1323.61</v>
      </c>
      <c r="AG958" s="37">
        <v>1338.82</v>
      </c>
      <c r="AH958" s="37">
        <v>1522.22</v>
      </c>
      <c r="AI958" s="37">
        <v>1564.23</v>
      </c>
      <c r="AJ958" s="37">
        <v>1620.81</v>
      </c>
      <c r="AK958" s="37">
        <v>1593.07</v>
      </c>
      <c r="AL958" s="37">
        <v>1626.95</v>
      </c>
      <c r="AM958" s="37">
        <v>1614.59</v>
      </c>
      <c r="AN958" s="37">
        <v>1629.05</v>
      </c>
      <c r="AO958" s="37">
        <v>1641.28</v>
      </c>
      <c r="AP958" s="37">
        <v>1812.03</v>
      </c>
      <c r="AQ958" s="37">
        <v>1961.17</v>
      </c>
      <c r="AR958" s="37">
        <v>2021.7399999999998</v>
      </c>
      <c r="AS958" s="37">
        <v>2010.0599999999997</v>
      </c>
      <c r="AT958" s="37">
        <v>1775.02</v>
      </c>
      <c r="AU958" s="37">
        <v>1520.54</v>
      </c>
      <c r="AV958" s="37">
        <v>1460.95</v>
      </c>
      <c r="AW958" s="37">
        <v>1400.63</v>
      </c>
      <c r="AX958" s="38">
        <v>1309.1600000000001</v>
      </c>
      <c r="AY958" s="314">
        <v>407.52</v>
      </c>
      <c r="AZ958" s="386">
        <v>4.8109999999999999</v>
      </c>
      <c r="BA958" s="148">
        <v>298.69</v>
      </c>
    </row>
    <row r="959" spans="1:53">
      <c r="A959" s="45">
        <v>30</v>
      </c>
      <c r="B959" s="158">
        <f t="shared" si="118"/>
        <v>2006.9110000000001</v>
      </c>
      <c r="C959" s="158">
        <f t="shared" si="118"/>
        <v>1982.771</v>
      </c>
      <c r="D959" s="158">
        <f t="shared" si="118"/>
        <v>1979.5509999999999</v>
      </c>
      <c r="E959" s="158">
        <f t="shared" si="118"/>
        <v>1954.8909999999998</v>
      </c>
      <c r="F959" s="158">
        <f t="shared" si="118"/>
        <v>2011.191</v>
      </c>
      <c r="G959" s="158">
        <f t="shared" si="118"/>
        <v>2039.3709999999999</v>
      </c>
      <c r="H959" s="158">
        <f t="shared" si="118"/>
        <v>2105.451</v>
      </c>
      <c r="I959" s="158">
        <f t="shared" si="118"/>
        <v>2256.9210000000003</v>
      </c>
      <c r="J959" s="158">
        <f t="shared" si="118"/>
        <v>2413.491</v>
      </c>
      <c r="K959" s="158">
        <f t="shared" si="118"/>
        <v>2536.681</v>
      </c>
      <c r="L959" s="158">
        <f t="shared" si="118"/>
        <v>2479.8510000000001</v>
      </c>
      <c r="M959" s="158">
        <f t="shared" si="118"/>
        <v>2546.4610000000002</v>
      </c>
      <c r="N959" s="158">
        <f t="shared" si="118"/>
        <v>2482.3209999999999</v>
      </c>
      <c r="O959" s="158">
        <f t="shared" si="118"/>
        <v>2472.221</v>
      </c>
      <c r="P959" s="158">
        <f t="shared" si="118"/>
        <v>2511.4210000000003</v>
      </c>
      <c r="Q959" s="158">
        <f t="shared" si="118"/>
        <v>2644.971</v>
      </c>
      <c r="R959" s="158">
        <f t="shared" si="119"/>
        <v>2698.6510000000003</v>
      </c>
      <c r="S959" s="158">
        <f t="shared" si="111"/>
        <v>2719.2910000000002</v>
      </c>
      <c r="T959" s="158">
        <f t="shared" si="112"/>
        <v>2719.2109999999998</v>
      </c>
      <c r="U959" s="158">
        <f t="shared" si="113"/>
        <v>2599.9010000000003</v>
      </c>
      <c r="V959" s="158">
        <f t="shared" si="114"/>
        <v>2358.5010000000002</v>
      </c>
      <c r="W959" s="158">
        <f t="shared" si="115"/>
        <v>2246.8710000000001</v>
      </c>
      <c r="X959" s="158">
        <f t="shared" si="116"/>
        <v>2159.6509999999998</v>
      </c>
      <c r="Y959" s="158">
        <f t="shared" si="117"/>
        <v>2119.2910000000002</v>
      </c>
      <c r="Z959" s="35"/>
      <c r="AA959" s="39">
        <v>1295.8900000000001</v>
      </c>
      <c r="AB959" s="37">
        <v>1271.75</v>
      </c>
      <c r="AC959" s="37">
        <v>1268.53</v>
      </c>
      <c r="AD959" s="37">
        <v>1243.8699999999999</v>
      </c>
      <c r="AE959" s="37">
        <v>1300.17</v>
      </c>
      <c r="AF959" s="37">
        <v>1328.35</v>
      </c>
      <c r="AG959" s="37">
        <v>1394.43</v>
      </c>
      <c r="AH959" s="37">
        <v>1545.9</v>
      </c>
      <c r="AI959" s="37">
        <v>1702.47</v>
      </c>
      <c r="AJ959" s="37">
        <v>1825.66</v>
      </c>
      <c r="AK959" s="37">
        <v>1768.83</v>
      </c>
      <c r="AL959" s="37">
        <v>1835.44</v>
      </c>
      <c r="AM959" s="37">
        <v>1771.3</v>
      </c>
      <c r="AN959" s="37">
        <v>1761.2</v>
      </c>
      <c r="AO959" s="37">
        <v>1800.4</v>
      </c>
      <c r="AP959" s="37">
        <v>1933.95</v>
      </c>
      <c r="AQ959" s="37">
        <v>1987.63</v>
      </c>
      <c r="AR959" s="37">
        <v>2008.27</v>
      </c>
      <c r="AS959" s="37">
        <v>2008.1899999999998</v>
      </c>
      <c r="AT959" s="37">
        <v>1888.88</v>
      </c>
      <c r="AU959" s="37">
        <v>1647.48</v>
      </c>
      <c r="AV959" s="37">
        <v>1535.85</v>
      </c>
      <c r="AW959" s="37">
        <v>1448.63</v>
      </c>
      <c r="AX959" s="38">
        <v>1408.27</v>
      </c>
      <c r="AY959" s="314">
        <v>407.52</v>
      </c>
      <c r="AZ959" s="386">
        <v>4.8109999999999999</v>
      </c>
      <c r="BA959" s="148">
        <v>298.69</v>
      </c>
    </row>
    <row r="960" spans="1:53" ht="13.5" thickBot="1">
      <c r="A960" s="143">
        <v>31</v>
      </c>
      <c r="B960" s="158">
        <f t="shared" si="118"/>
        <v>2093.6610000000001</v>
      </c>
      <c r="C960" s="158">
        <f t="shared" si="118"/>
        <v>2023.8509999999999</v>
      </c>
      <c r="D960" s="158">
        <f t="shared" si="118"/>
        <v>2017.6009999999999</v>
      </c>
      <c r="E960" s="158">
        <f t="shared" si="118"/>
        <v>2013.231</v>
      </c>
      <c r="F960" s="158">
        <f t="shared" si="118"/>
        <v>2018.9010000000001</v>
      </c>
      <c r="G960" s="158">
        <f t="shared" si="118"/>
        <v>2028.731</v>
      </c>
      <c r="H960" s="158">
        <f t="shared" si="118"/>
        <v>2153.5410000000002</v>
      </c>
      <c r="I960" s="158">
        <f t="shared" si="118"/>
        <v>2258.1109999999999</v>
      </c>
      <c r="J960" s="158">
        <f t="shared" si="118"/>
        <v>2332.4210000000003</v>
      </c>
      <c r="K960" s="158">
        <f t="shared" si="118"/>
        <v>2541.9410000000003</v>
      </c>
      <c r="L960" s="158">
        <f t="shared" si="118"/>
        <v>2616.8809999999999</v>
      </c>
      <c r="M960" s="158">
        <f t="shared" si="118"/>
        <v>2617.721</v>
      </c>
      <c r="N960" s="158">
        <f t="shared" si="118"/>
        <v>2594.7910000000002</v>
      </c>
      <c r="O960" s="158">
        <f t="shared" si="118"/>
        <v>2591.1010000000001</v>
      </c>
      <c r="P960" s="158">
        <f t="shared" si="118"/>
        <v>2600.011</v>
      </c>
      <c r="Q960" s="158">
        <f t="shared" si="118"/>
        <v>2702.7510000000002</v>
      </c>
      <c r="R960" s="158">
        <f t="shared" si="119"/>
        <v>2732.5610000000001</v>
      </c>
      <c r="S960" s="158">
        <f t="shared" si="111"/>
        <v>2758.8910000000001</v>
      </c>
      <c r="T960" s="158">
        <f t="shared" si="112"/>
        <v>2743.491</v>
      </c>
      <c r="U960" s="158">
        <f t="shared" si="113"/>
        <v>2650.8809999999999</v>
      </c>
      <c r="V960" s="158">
        <f t="shared" si="114"/>
        <v>2587.5909999999999</v>
      </c>
      <c r="W960" s="158">
        <f t="shared" si="115"/>
        <v>2313.6409999999996</v>
      </c>
      <c r="X960" s="158">
        <f t="shared" si="116"/>
        <v>2185.2510000000002</v>
      </c>
      <c r="Y960" s="158">
        <f t="shared" si="117"/>
        <v>2142.6909999999998</v>
      </c>
      <c r="Z960" s="35"/>
      <c r="AA960" s="70">
        <v>1382.64</v>
      </c>
      <c r="AB960" s="71">
        <v>1312.83</v>
      </c>
      <c r="AC960" s="71">
        <v>1306.58</v>
      </c>
      <c r="AD960" s="71">
        <v>1302.21</v>
      </c>
      <c r="AE960" s="71">
        <v>1307.8800000000001</v>
      </c>
      <c r="AF960" s="71">
        <v>1317.71</v>
      </c>
      <c r="AG960" s="71">
        <v>1442.52</v>
      </c>
      <c r="AH960" s="71">
        <v>1547.09</v>
      </c>
      <c r="AI960" s="71">
        <v>1621.4</v>
      </c>
      <c r="AJ960" s="71">
        <v>1830.92</v>
      </c>
      <c r="AK960" s="71">
        <v>1905.86</v>
      </c>
      <c r="AL960" s="71">
        <v>1906.7</v>
      </c>
      <c r="AM960" s="71">
        <v>1883.77</v>
      </c>
      <c r="AN960" s="71">
        <v>1880.08</v>
      </c>
      <c r="AO960" s="71">
        <v>1888.99</v>
      </c>
      <c r="AP960" s="71">
        <v>1991.73</v>
      </c>
      <c r="AQ960" s="71">
        <v>2021.54</v>
      </c>
      <c r="AR960" s="71">
        <v>2047.8700000000001</v>
      </c>
      <c r="AS960" s="71">
        <v>2032.47</v>
      </c>
      <c r="AT960" s="71">
        <v>1939.86</v>
      </c>
      <c r="AU960" s="71">
        <v>1876.57</v>
      </c>
      <c r="AV960" s="71">
        <v>1602.62</v>
      </c>
      <c r="AW960" s="71">
        <v>1474.23</v>
      </c>
      <c r="AX960" s="119">
        <v>1431.67</v>
      </c>
      <c r="AY960" s="315">
        <v>407.52</v>
      </c>
      <c r="AZ960" s="384">
        <v>4.8109999999999999</v>
      </c>
      <c r="BA960" s="149">
        <v>298.69</v>
      </c>
    </row>
    <row r="961" spans="1:137" ht="13.5" thickBot="1">
      <c r="AA961" s="155">
        <f>SUM(AA930:AX960)</f>
        <v>1136710.4900000005</v>
      </c>
      <c r="BA961" s="16"/>
    </row>
    <row r="962" spans="1:137" s="2" customFormat="1" ht="30" customHeight="1" thickBot="1">
      <c r="A962" s="494" t="s">
        <v>1</v>
      </c>
      <c r="B962" s="496" t="s">
        <v>136</v>
      </c>
      <c r="C962" s="496"/>
      <c r="D962" s="496"/>
      <c r="E962" s="496"/>
      <c r="F962" s="496"/>
      <c r="G962" s="496"/>
      <c r="H962" s="496"/>
      <c r="I962" s="496"/>
      <c r="J962" s="496"/>
      <c r="K962" s="496"/>
      <c r="L962" s="496"/>
      <c r="M962" s="496"/>
      <c r="N962" s="496"/>
      <c r="O962" s="496"/>
      <c r="P962" s="496"/>
      <c r="Q962" s="496"/>
      <c r="R962" s="496"/>
      <c r="S962" s="496"/>
      <c r="T962" s="496"/>
      <c r="U962" s="496"/>
      <c r="V962" s="496"/>
      <c r="W962" s="496"/>
      <c r="X962" s="496"/>
      <c r="Y962" s="497"/>
      <c r="Z962" s="7"/>
      <c r="AA962" s="137" t="s">
        <v>180</v>
      </c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216"/>
      <c r="AZ962" s="154"/>
      <c r="BA962" s="154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</row>
    <row r="963" spans="1:137" ht="42.75" customHeight="1">
      <c r="A963" s="495"/>
      <c r="B963" s="498" t="s">
        <v>2</v>
      </c>
      <c r="C963" s="498"/>
      <c r="D963" s="498"/>
      <c r="E963" s="498"/>
      <c r="F963" s="498"/>
      <c r="G963" s="498"/>
      <c r="H963" s="498"/>
      <c r="I963" s="498"/>
      <c r="J963" s="498"/>
      <c r="K963" s="498"/>
      <c r="L963" s="498"/>
      <c r="M963" s="498"/>
      <c r="N963" s="498"/>
      <c r="O963" s="498"/>
      <c r="P963" s="498"/>
      <c r="Q963" s="498"/>
      <c r="R963" s="498"/>
      <c r="S963" s="498"/>
      <c r="T963" s="498"/>
      <c r="U963" s="498"/>
      <c r="V963" s="498"/>
      <c r="W963" s="498"/>
      <c r="X963" s="498"/>
      <c r="Y963" s="499"/>
      <c r="AA963" s="476" t="s">
        <v>88</v>
      </c>
      <c r="AB963" s="477"/>
      <c r="AC963" s="477"/>
      <c r="AD963" s="477"/>
      <c r="AE963" s="477"/>
      <c r="AF963" s="477"/>
      <c r="AG963" s="477"/>
      <c r="AH963" s="477"/>
      <c r="AI963" s="477"/>
      <c r="AJ963" s="477"/>
      <c r="AK963" s="477"/>
      <c r="AL963" s="477"/>
      <c r="AM963" s="477"/>
      <c r="AN963" s="477"/>
      <c r="AO963" s="477"/>
      <c r="AP963" s="477"/>
      <c r="AQ963" s="477"/>
      <c r="AR963" s="477"/>
      <c r="AS963" s="477"/>
      <c r="AT963" s="477"/>
      <c r="AU963" s="477"/>
      <c r="AV963" s="477"/>
      <c r="AW963" s="477"/>
      <c r="AX963" s="478"/>
      <c r="AY963" s="535" t="str">
        <f>AY927</f>
        <v>Сбытовая надбавка</v>
      </c>
      <c r="AZ963" s="530" t="s">
        <v>197</v>
      </c>
      <c r="BA963" s="213" t="str">
        <f>BA927</f>
        <v>Тарифы на услуги по передаче электрической энергии</v>
      </c>
    </row>
    <row r="964" spans="1:137" ht="42" customHeight="1">
      <c r="A964" s="495"/>
      <c r="B964" s="46" t="s">
        <v>3</v>
      </c>
      <c r="C964" s="46" t="s">
        <v>4</v>
      </c>
      <c r="D964" s="46" t="s">
        <v>5</v>
      </c>
      <c r="E964" s="46" t="s">
        <v>6</v>
      </c>
      <c r="F964" s="46" t="s">
        <v>7</v>
      </c>
      <c r="G964" s="46" t="s">
        <v>8</v>
      </c>
      <c r="H964" s="46" t="s">
        <v>9</v>
      </c>
      <c r="I964" s="46" t="s">
        <v>10</v>
      </c>
      <c r="J964" s="46" t="s">
        <v>11</v>
      </c>
      <c r="K964" s="46" t="s">
        <v>12</v>
      </c>
      <c r="L964" s="46" t="s">
        <v>13</v>
      </c>
      <c r="M964" s="46" t="s">
        <v>14</v>
      </c>
      <c r="N964" s="46" t="s">
        <v>15</v>
      </c>
      <c r="O964" s="46" t="s">
        <v>16</v>
      </c>
      <c r="P964" s="46" t="s">
        <v>17</v>
      </c>
      <c r="Q964" s="46" t="s">
        <v>18</v>
      </c>
      <c r="R964" s="46" t="s">
        <v>19</v>
      </c>
      <c r="S964" s="46" t="s">
        <v>20</v>
      </c>
      <c r="T964" s="46" t="s">
        <v>21</v>
      </c>
      <c r="U964" s="46" t="s">
        <v>22</v>
      </c>
      <c r="V964" s="46" t="s">
        <v>23</v>
      </c>
      <c r="W964" s="46" t="s">
        <v>24</v>
      </c>
      <c r="X964" s="46" t="s">
        <v>25</v>
      </c>
      <c r="Y964" s="47" t="s">
        <v>26</v>
      </c>
      <c r="AA964" s="58" t="s">
        <v>3</v>
      </c>
      <c r="AB964" s="59" t="s">
        <v>4</v>
      </c>
      <c r="AC964" s="59" t="s">
        <v>5</v>
      </c>
      <c r="AD964" s="59" t="s">
        <v>6</v>
      </c>
      <c r="AE964" s="59" t="s">
        <v>7</v>
      </c>
      <c r="AF964" s="59" t="s">
        <v>8</v>
      </c>
      <c r="AG964" s="59" t="s">
        <v>9</v>
      </c>
      <c r="AH964" s="59" t="s">
        <v>10</v>
      </c>
      <c r="AI964" s="59" t="s">
        <v>11</v>
      </c>
      <c r="AJ964" s="59" t="s">
        <v>12</v>
      </c>
      <c r="AK964" s="59" t="s">
        <v>13</v>
      </c>
      <c r="AL964" s="59" t="s">
        <v>14</v>
      </c>
      <c r="AM964" s="59" t="s">
        <v>15</v>
      </c>
      <c r="AN964" s="59" t="s">
        <v>16</v>
      </c>
      <c r="AO964" s="59" t="s">
        <v>17</v>
      </c>
      <c r="AP964" s="59" t="s">
        <v>18</v>
      </c>
      <c r="AQ964" s="59" t="s">
        <v>19</v>
      </c>
      <c r="AR964" s="59" t="s">
        <v>20</v>
      </c>
      <c r="AS964" s="59" t="s">
        <v>21</v>
      </c>
      <c r="AT964" s="59" t="s">
        <v>22</v>
      </c>
      <c r="AU964" s="59" t="s">
        <v>23</v>
      </c>
      <c r="AV964" s="59" t="s">
        <v>24</v>
      </c>
      <c r="AW964" s="59" t="s">
        <v>25</v>
      </c>
      <c r="AX964" s="118" t="s">
        <v>26</v>
      </c>
      <c r="AY964" s="489"/>
      <c r="AZ964" s="531"/>
      <c r="BA964" s="163" t="s">
        <v>32</v>
      </c>
    </row>
    <row r="965" spans="1:137" s="161" customFormat="1" ht="16.149999999999999" customHeight="1" thickBot="1">
      <c r="A965" s="483" t="s">
        <v>204</v>
      </c>
      <c r="B965" s="484"/>
      <c r="C965" s="484"/>
      <c r="D965" s="484"/>
      <c r="E965" s="484"/>
      <c r="F965" s="484"/>
      <c r="G965" s="484"/>
      <c r="H965" s="484"/>
      <c r="I965" s="484"/>
      <c r="J965" s="484"/>
      <c r="K965" s="484"/>
      <c r="L965" s="484"/>
      <c r="M965" s="484"/>
      <c r="N965" s="484"/>
      <c r="O965" s="484"/>
      <c r="P965" s="484"/>
      <c r="Q965" s="484"/>
      <c r="R965" s="484"/>
      <c r="S965" s="484"/>
      <c r="T965" s="484"/>
      <c r="U965" s="484"/>
      <c r="V965" s="484"/>
      <c r="W965" s="484"/>
      <c r="X965" s="484"/>
      <c r="Y965" s="485"/>
      <c r="AA965" s="500">
        <v>2</v>
      </c>
      <c r="AB965" s="501"/>
      <c r="AC965" s="501"/>
      <c r="AD965" s="501"/>
      <c r="AE965" s="501"/>
      <c r="AF965" s="501"/>
      <c r="AG965" s="501"/>
      <c r="AH965" s="501"/>
      <c r="AI965" s="501"/>
      <c r="AJ965" s="501"/>
      <c r="AK965" s="501"/>
      <c r="AL965" s="501"/>
      <c r="AM965" s="501"/>
      <c r="AN965" s="501"/>
      <c r="AO965" s="501"/>
      <c r="AP965" s="501"/>
      <c r="AQ965" s="501"/>
      <c r="AR965" s="501"/>
      <c r="AS965" s="501"/>
      <c r="AT965" s="501"/>
      <c r="AU965" s="501"/>
      <c r="AV965" s="501"/>
      <c r="AW965" s="501"/>
      <c r="AX965" s="502"/>
      <c r="AY965" s="168">
        <v>3</v>
      </c>
      <c r="AZ965" s="170">
        <v>4</v>
      </c>
      <c r="BA965" s="171">
        <v>5</v>
      </c>
    </row>
    <row r="966" spans="1:137">
      <c r="A966" s="45">
        <v>1</v>
      </c>
      <c r="B966" s="158">
        <f>AA966+$BA966+$AZ966+$AY966</f>
        <v>2128.9709999999995</v>
      </c>
      <c r="C966" s="158">
        <f t="shared" ref="C966:R981" si="120">AB966+$BA966+$AZ966+$AY966</f>
        <v>2121.6710000000003</v>
      </c>
      <c r="D966" s="158">
        <f t="shared" si="120"/>
        <v>2117.1210000000001</v>
      </c>
      <c r="E966" s="158">
        <f t="shared" si="120"/>
        <v>2118.2709999999997</v>
      </c>
      <c r="F966" s="158">
        <f t="shared" si="120"/>
        <v>2124.0410000000002</v>
      </c>
      <c r="G966" s="158">
        <f t="shared" si="120"/>
        <v>2180.1610000000001</v>
      </c>
      <c r="H966" s="158">
        <f t="shared" si="120"/>
        <v>2306.5510000000004</v>
      </c>
      <c r="I966" s="158">
        <f t="shared" si="120"/>
        <v>2487.9610000000002</v>
      </c>
      <c r="J966" s="158">
        <f t="shared" si="120"/>
        <v>2606.491</v>
      </c>
      <c r="K966" s="158">
        <f t="shared" si="120"/>
        <v>2796.3310000000001</v>
      </c>
      <c r="L966" s="158">
        <f t="shared" si="120"/>
        <v>2798.0710000000004</v>
      </c>
      <c r="M966" s="158">
        <f t="shared" si="120"/>
        <v>2830.8010000000004</v>
      </c>
      <c r="N966" s="158">
        <f t="shared" si="120"/>
        <v>2829.5510000000004</v>
      </c>
      <c r="O966" s="158">
        <f t="shared" si="120"/>
        <v>2860.2310000000002</v>
      </c>
      <c r="P966" s="158">
        <f t="shared" si="120"/>
        <v>2892.8610000000003</v>
      </c>
      <c r="Q966" s="158">
        <f t="shared" si="120"/>
        <v>2876.1310000000003</v>
      </c>
      <c r="R966" s="158">
        <f t="shared" si="120"/>
        <v>2877.3610000000003</v>
      </c>
      <c r="S966" s="158">
        <f t="shared" ref="S966:S996" si="121">AR966+$BA966+$AZ966+$AY966</f>
        <v>2904.6510000000003</v>
      </c>
      <c r="T966" s="158">
        <f t="shared" ref="T966:T996" si="122">AS966+$BA966+$AZ966+$AY966</f>
        <v>2928.1210000000001</v>
      </c>
      <c r="U966" s="158">
        <f t="shared" ref="U966:U996" si="123">AT966+$BA966+$AZ966+$AY966</f>
        <v>2800.9110000000001</v>
      </c>
      <c r="V966" s="158">
        <f t="shared" ref="V966:V996" si="124">AU966+$BA966+$AZ966+$AY966</f>
        <v>2652.8410000000003</v>
      </c>
      <c r="W966" s="158">
        <f t="shared" ref="W966:W996" si="125">AV966+$BA966+$AZ966+$AY966</f>
        <v>2434.7309999999998</v>
      </c>
      <c r="X966" s="158">
        <f t="shared" ref="X966:X996" si="126">AW966+$BA966+$AZ966+$AY966</f>
        <v>2434.1310000000003</v>
      </c>
      <c r="Y966" s="158">
        <f t="shared" ref="Y966:Y996" si="127">AX966+$BA966+$AZ966+$AY966</f>
        <v>2321.951</v>
      </c>
      <c r="Z966" s="35"/>
      <c r="AA966" s="39">
        <v>1083.8399999999999</v>
      </c>
      <c r="AB966" s="37">
        <v>1076.54</v>
      </c>
      <c r="AC966" s="37">
        <v>1071.99</v>
      </c>
      <c r="AD966" s="37">
        <v>1073.1400000000001</v>
      </c>
      <c r="AE966" s="37">
        <v>1078.9100000000001</v>
      </c>
      <c r="AF966" s="37">
        <v>1135.03</v>
      </c>
      <c r="AG966" s="37">
        <v>1261.42</v>
      </c>
      <c r="AH966" s="37">
        <v>1442.83</v>
      </c>
      <c r="AI966" s="37">
        <v>1561.36</v>
      </c>
      <c r="AJ966" s="37">
        <v>1751.2</v>
      </c>
      <c r="AK966" s="37">
        <v>1752.94</v>
      </c>
      <c r="AL966" s="37">
        <v>1785.67</v>
      </c>
      <c r="AM966" s="37">
        <v>1784.42</v>
      </c>
      <c r="AN966" s="37">
        <v>1815.1</v>
      </c>
      <c r="AO966" s="37">
        <v>1847.73</v>
      </c>
      <c r="AP966" s="37">
        <v>1831</v>
      </c>
      <c r="AQ966" s="37">
        <v>1832.23</v>
      </c>
      <c r="AR966" s="37">
        <v>1859.52</v>
      </c>
      <c r="AS966" s="37">
        <v>1882.99</v>
      </c>
      <c r="AT966" s="37">
        <v>1755.78</v>
      </c>
      <c r="AU966" s="37">
        <v>1607.71</v>
      </c>
      <c r="AV966" s="37">
        <v>1389.6</v>
      </c>
      <c r="AW966" s="37">
        <v>1389</v>
      </c>
      <c r="AX966" s="38">
        <v>1276.82</v>
      </c>
      <c r="AY966" s="313">
        <v>407.52</v>
      </c>
      <c r="AZ966" s="385">
        <v>4.8109999999999999</v>
      </c>
      <c r="BA966" s="164">
        <v>632.80000000000007</v>
      </c>
    </row>
    <row r="967" spans="1:137">
      <c r="A967" s="45">
        <v>2</v>
      </c>
      <c r="B967" s="158">
        <f t="shared" ref="B967:Q996" si="128">AA967+$BA967+$AZ967+$AY967</f>
        <v>2219.4409999999998</v>
      </c>
      <c r="C967" s="158">
        <f t="shared" si="120"/>
        <v>2136.7709999999997</v>
      </c>
      <c r="D967" s="158">
        <f t="shared" si="120"/>
        <v>2131.2510000000002</v>
      </c>
      <c r="E967" s="158">
        <f t="shared" si="120"/>
        <v>2133.7110000000002</v>
      </c>
      <c r="F967" s="158">
        <f t="shared" si="120"/>
        <v>2143.6210000000001</v>
      </c>
      <c r="G967" s="158">
        <f t="shared" si="120"/>
        <v>2233.5209999999997</v>
      </c>
      <c r="H967" s="158">
        <f t="shared" si="120"/>
        <v>2392.1210000000001</v>
      </c>
      <c r="I967" s="158">
        <f t="shared" si="120"/>
        <v>2495.6510000000003</v>
      </c>
      <c r="J967" s="158">
        <f t="shared" si="120"/>
        <v>2614.9010000000003</v>
      </c>
      <c r="K967" s="158">
        <f t="shared" si="120"/>
        <v>2742.1310000000003</v>
      </c>
      <c r="L967" s="158">
        <f t="shared" si="120"/>
        <v>2758.4610000000002</v>
      </c>
      <c r="M967" s="158">
        <f t="shared" si="120"/>
        <v>2768.1510000000003</v>
      </c>
      <c r="N967" s="158">
        <f t="shared" si="120"/>
        <v>2757.1310000000003</v>
      </c>
      <c r="O967" s="158">
        <f t="shared" si="120"/>
        <v>2767.1710000000003</v>
      </c>
      <c r="P967" s="158">
        <f t="shared" si="120"/>
        <v>2800.5810000000001</v>
      </c>
      <c r="Q967" s="158">
        <f t="shared" si="120"/>
        <v>2768.7610000000004</v>
      </c>
      <c r="R967" s="158">
        <f t="shared" si="120"/>
        <v>2835.6510000000003</v>
      </c>
      <c r="S967" s="158">
        <f t="shared" si="121"/>
        <v>2888.1110000000003</v>
      </c>
      <c r="T967" s="158">
        <f t="shared" si="122"/>
        <v>2938.0610000000001</v>
      </c>
      <c r="U967" s="158">
        <f t="shared" si="123"/>
        <v>2866.5910000000003</v>
      </c>
      <c r="V967" s="158">
        <f t="shared" si="124"/>
        <v>2661.3610000000003</v>
      </c>
      <c r="W967" s="158">
        <f t="shared" si="125"/>
        <v>2629.6110000000003</v>
      </c>
      <c r="X967" s="158">
        <f t="shared" si="126"/>
        <v>2528.6510000000003</v>
      </c>
      <c r="Y967" s="158">
        <f t="shared" si="127"/>
        <v>2429.0209999999997</v>
      </c>
      <c r="Z967" s="35"/>
      <c r="AA967" s="36">
        <v>1174.31</v>
      </c>
      <c r="AB967" s="37">
        <v>1091.6400000000001</v>
      </c>
      <c r="AC967" s="37">
        <v>1086.1199999999999</v>
      </c>
      <c r="AD967" s="37">
        <v>1088.58</v>
      </c>
      <c r="AE967" s="37">
        <v>1098.49</v>
      </c>
      <c r="AF967" s="37">
        <v>1188.3900000000001</v>
      </c>
      <c r="AG967" s="37">
        <v>1346.99</v>
      </c>
      <c r="AH967" s="37">
        <v>1450.52</v>
      </c>
      <c r="AI967" s="37">
        <v>1569.77</v>
      </c>
      <c r="AJ967" s="37">
        <v>1697</v>
      </c>
      <c r="AK967" s="37">
        <v>1713.33</v>
      </c>
      <c r="AL967" s="37">
        <v>1723.02</v>
      </c>
      <c r="AM967" s="37">
        <v>1712</v>
      </c>
      <c r="AN967" s="37">
        <v>1722.04</v>
      </c>
      <c r="AO967" s="37">
        <v>1755.45</v>
      </c>
      <c r="AP967" s="37">
        <v>1723.63</v>
      </c>
      <c r="AQ967" s="37">
        <v>1790.52</v>
      </c>
      <c r="AR967" s="37">
        <v>1842.98</v>
      </c>
      <c r="AS967" s="37">
        <v>1892.93</v>
      </c>
      <c r="AT967" s="37">
        <v>1821.46</v>
      </c>
      <c r="AU967" s="37">
        <v>1616.23</v>
      </c>
      <c r="AV967" s="37">
        <v>1584.48</v>
      </c>
      <c r="AW967" s="37">
        <v>1483.52</v>
      </c>
      <c r="AX967" s="38">
        <v>1383.89</v>
      </c>
      <c r="AY967" s="314">
        <v>407.52</v>
      </c>
      <c r="AZ967" s="386">
        <v>4.8109999999999999</v>
      </c>
      <c r="BA967" s="148">
        <v>632.80000000000007</v>
      </c>
    </row>
    <row r="968" spans="1:137">
      <c r="A968" s="45">
        <v>3</v>
      </c>
      <c r="B968" s="158">
        <f t="shared" si="128"/>
        <v>2292.4610000000002</v>
      </c>
      <c r="C968" s="158">
        <f t="shared" si="120"/>
        <v>2244.1509999999998</v>
      </c>
      <c r="D968" s="158">
        <f t="shared" si="120"/>
        <v>2218.8509999999997</v>
      </c>
      <c r="E968" s="158">
        <f t="shared" si="120"/>
        <v>2215.7510000000002</v>
      </c>
      <c r="F968" s="158">
        <f t="shared" si="120"/>
        <v>2216.7610000000004</v>
      </c>
      <c r="G968" s="158">
        <f t="shared" si="120"/>
        <v>2286.1809999999996</v>
      </c>
      <c r="H968" s="158">
        <f t="shared" si="120"/>
        <v>2388.6109999999999</v>
      </c>
      <c r="I968" s="158">
        <f t="shared" si="120"/>
        <v>2540.1110000000003</v>
      </c>
      <c r="J968" s="158">
        <f t="shared" si="120"/>
        <v>2706.4610000000002</v>
      </c>
      <c r="K968" s="158">
        <f t="shared" si="120"/>
        <v>2879.3910000000001</v>
      </c>
      <c r="L968" s="158">
        <f t="shared" si="120"/>
        <v>2918.2510000000002</v>
      </c>
      <c r="M968" s="158">
        <f t="shared" si="120"/>
        <v>2927.0610000000001</v>
      </c>
      <c r="N968" s="158">
        <f t="shared" si="120"/>
        <v>2917.0510000000004</v>
      </c>
      <c r="O968" s="158">
        <f t="shared" si="120"/>
        <v>2965.5810000000001</v>
      </c>
      <c r="P968" s="158">
        <f t="shared" si="120"/>
        <v>3000.7610000000004</v>
      </c>
      <c r="Q968" s="158">
        <f t="shared" si="120"/>
        <v>3010.5110000000004</v>
      </c>
      <c r="R968" s="158">
        <f t="shared" si="120"/>
        <v>2932.1910000000003</v>
      </c>
      <c r="S968" s="158">
        <f t="shared" si="121"/>
        <v>2899.991</v>
      </c>
      <c r="T968" s="158">
        <f t="shared" si="122"/>
        <v>2864.2810000000004</v>
      </c>
      <c r="U968" s="158">
        <f t="shared" si="123"/>
        <v>2883.3310000000001</v>
      </c>
      <c r="V968" s="158">
        <f t="shared" si="124"/>
        <v>2694.951</v>
      </c>
      <c r="W968" s="158">
        <f t="shared" si="125"/>
        <v>2527.2710000000002</v>
      </c>
      <c r="X968" s="158">
        <f t="shared" si="126"/>
        <v>2507.1710000000003</v>
      </c>
      <c r="Y968" s="158">
        <f t="shared" si="127"/>
        <v>2405.6210000000001</v>
      </c>
      <c r="Z968" s="35"/>
      <c r="AA968" s="36">
        <v>1247.33</v>
      </c>
      <c r="AB968" s="37">
        <v>1199.02</v>
      </c>
      <c r="AC968" s="37">
        <v>1173.72</v>
      </c>
      <c r="AD968" s="37">
        <v>1170.6199999999999</v>
      </c>
      <c r="AE968" s="37">
        <v>1171.6300000000001</v>
      </c>
      <c r="AF968" s="37">
        <v>1241.05</v>
      </c>
      <c r="AG968" s="37">
        <v>1343.48</v>
      </c>
      <c r="AH968" s="37">
        <v>1494.98</v>
      </c>
      <c r="AI968" s="37">
        <v>1661.33</v>
      </c>
      <c r="AJ968" s="37">
        <v>1834.26</v>
      </c>
      <c r="AK968" s="37">
        <v>1873.12</v>
      </c>
      <c r="AL968" s="37">
        <v>1881.93</v>
      </c>
      <c r="AM968" s="37">
        <v>1871.92</v>
      </c>
      <c r="AN968" s="37">
        <v>1920.45</v>
      </c>
      <c r="AO968" s="37">
        <v>1955.63</v>
      </c>
      <c r="AP968" s="37">
        <v>1965.38</v>
      </c>
      <c r="AQ968" s="37">
        <v>1887.06</v>
      </c>
      <c r="AR968" s="37">
        <v>1854.86</v>
      </c>
      <c r="AS968" s="37">
        <v>1819.15</v>
      </c>
      <c r="AT968" s="37">
        <v>1838.2</v>
      </c>
      <c r="AU968" s="37">
        <v>1649.82</v>
      </c>
      <c r="AV968" s="37">
        <v>1482.14</v>
      </c>
      <c r="AW968" s="37">
        <v>1462.04</v>
      </c>
      <c r="AX968" s="38">
        <v>1360.49</v>
      </c>
      <c r="AY968" s="314">
        <v>407.52</v>
      </c>
      <c r="AZ968" s="386">
        <v>4.8109999999999999</v>
      </c>
      <c r="BA968" s="148">
        <v>632.80000000000007</v>
      </c>
    </row>
    <row r="969" spans="1:137">
      <c r="A969" s="45">
        <v>4</v>
      </c>
      <c r="B969" s="158">
        <f t="shared" si="128"/>
        <v>2386.0010000000002</v>
      </c>
      <c r="C969" s="158">
        <f t="shared" si="120"/>
        <v>2287.7610000000004</v>
      </c>
      <c r="D969" s="158">
        <f t="shared" si="120"/>
        <v>2284.9409999999998</v>
      </c>
      <c r="E969" s="158">
        <f t="shared" si="120"/>
        <v>2271.9809999999998</v>
      </c>
      <c r="F969" s="158">
        <f t="shared" si="120"/>
        <v>2224.6310000000003</v>
      </c>
      <c r="G969" s="158">
        <f t="shared" si="120"/>
        <v>2263.2709999999997</v>
      </c>
      <c r="H969" s="158">
        <f t="shared" si="120"/>
        <v>2298.7110000000002</v>
      </c>
      <c r="I969" s="158">
        <f t="shared" si="120"/>
        <v>2394.6210000000001</v>
      </c>
      <c r="J969" s="158">
        <f t="shared" si="120"/>
        <v>2622.6710000000003</v>
      </c>
      <c r="K969" s="158">
        <f t="shared" si="120"/>
        <v>2728.6010000000001</v>
      </c>
      <c r="L969" s="158">
        <f t="shared" si="120"/>
        <v>2733.201</v>
      </c>
      <c r="M969" s="158">
        <f t="shared" si="120"/>
        <v>2786.471</v>
      </c>
      <c r="N969" s="158">
        <f t="shared" si="120"/>
        <v>2795.5310000000004</v>
      </c>
      <c r="O969" s="158">
        <f t="shared" si="120"/>
        <v>2793.9210000000003</v>
      </c>
      <c r="P969" s="158">
        <f t="shared" si="120"/>
        <v>2803.1710000000003</v>
      </c>
      <c r="Q969" s="158">
        <f t="shared" si="120"/>
        <v>2750.1610000000001</v>
      </c>
      <c r="R969" s="158">
        <f t="shared" si="120"/>
        <v>2820.9410000000003</v>
      </c>
      <c r="S969" s="158">
        <f t="shared" si="121"/>
        <v>2841.0210000000002</v>
      </c>
      <c r="T969" s="158">
        <f t="shared" si="122"/>
        <v>2884.681</v>
      </c>
      <c r="U969" s="158">
        <f t="shared" si="123"/>
        <v>2900.0510000000004</v>
      </c>
      <c r="V969" s="158">
        <f t="shared" si="124"/>
        <v>2766.6710000000003</v>
      </c>
      <c r="W969" s="158">
        <f t="shared" si="125"/>
        <v>2623.6410000000001</v>
      </c>
      <c r="X969" s="158">
        <f t="shared" si="126"/>
        <v>2490.3010000000004</v>
      </c>
      <c r="Y969" s="158">
        <f t="shared" si="127"/>
        <v>2365.9210000000003</v>
      </c>
      <c r="Z969" s="35"/>
      <c r="AA969" s="36">
        <v>1340.87</v>
      </c>
      <c r="AB969" s="37">
        <v>1242.6300000000001</v>
      </c>
      <c r="AC969" s="37">
        <v>1239.81</v>
      </c>
      <c r="AD969" s="37">
        <v>1226.8499999999999</v>
      </c>
      <c r="AE969" s="37">
        <v>1179.5</v>
      </c>
      <c r="AF969" s="37">
        <v>1218.1400000000001</v>
      </c>
      <c r="AG969" s="37">
        <v>1253.58</v>
      </c>
      <c r="AH969" s="37">
        <v>1349.49</v>
      </c>
      <c r="AI969" s="37">
        <v>1577.54</v>
      </c>
      <c r="AJ969" s="37">
        <v>1683.47</v>
      </c>
      <c r="AK969" s="37">
        <v>1688.07</v>
      </c>
      <c r="AL969" s="37">
        <v>1741.34</v>
      </c>
      <c r="AM969" s="37">
        <v>1750.4</v>
      </c>
      <c r="AN969" s="37">
        <v>1748.79</v>
      </c>
      <c r="AO969" s="37">
        <v>1758.04</v>
      </c>
      <c r="AP969" s="37">
        <v>1705.03</v>
      </c>
      <c r="AQ969" s="37">
        <v>1775.81</v>
      </c>
      <c r="AR969" s="37">
        <v>1795.89</v>
      </c>
      <c r="AS969" s="37">
        <v>1839.55</v>
      </c>
      <c r="AT969" s="37">
        <v>1854.92</v>
      </c>
      <c r="AU969" s="37">
        <v>1721.54</v>
      </c>
      <c r="AV969" s="37">
        <v>1578.51</v>
      </c>
      <c r="AW969" s="37">
        <v>1445.17</v>
      </c>
      <c r="AX969" s="38">
        <v>1320.79</v>
      </c>
      <c r="AY969" s="314">
        <v>407.52</v>
      </c>
      <c r="AZ969" s="386">
        <v>4.8109999999999999</v>
      </c>
      <c r="BA969" s="148">
        <v>632.80000000000007</v>
      </c>
    </row>
    <row r="970" spans="1:137">
      <c r="A970" s="45">
        <v>5</v>
      </c>
      <c r="B970" s="158">
        <f t="shared" si="128"/>
        <v>2242.8310000000001</v>
      </c>
      <c r="C970" s="158">
        <f t="shared" si="120"/>
        <v>2198.7910000000002</v>
      </c>
      <c r="D970" s="158">
        <f t="shared" si="120"/>
        <v>2164.1610000000001</v>
      </c>
      <c r="E970" s="158">
        <f t="shared" si="120"/>
        <v>2162.0410000000002</v>
      </c>
      <c r="F970" s="158">
        <f t="shared" si="120"/>
        <v>2171.4610000000002</v>
      </c>
      <c r="G970" s="158">
        <f t="shared" si="120"/>
        <v>2243.6109999999999</v>
      </c>
      <c r="H970" s="158">
        <f t="shared" si="120"/>
        <v>2402.6409999999996</v>
      </c>
      <c r="I970" s="158">
        <f t="shared" si="120"/>
        <v>2612.2310000000002</v>
      </c>
      <c r="J970" s="158">
        <f t="shared" si="120"/>
        <v>2807.471</v>
      </c>
      <c r="K970" s="158">
        <f t="shared" si="120"/>
        <v>2904.1610000000001</v>
      </c>
      <c r="L970" s="158">
        <f t="shared" si="120"/>
        <v>2921.0910000000003</v>
      </c>
      <c r="M970" s="158">
        <f t="shared" si="120"/>
        <v>2928.5810000000001</v>
      </c>
      <c r="N970" s="158">
        <f t="shared" si="120"/>
        <v>2913.951</v>
      </c>
      <c r="O970" s="158">
        <f t="shared" si="120"/>
        <v>2914.721</v>
      </c>
      <c r="P970" s="158">
        <f t="shared" si="120"/>
        <v>2934.9110000000001</v>
      </c>
      <c r="Q970" s="158">
        <f t="shared" si="120"/>
        <v>2895.0210000000002</v>
      </c>
      <c r="R970" s="158">
        <f t="shared" si="120"/>
        <v>2891.6210000000001</v>
      </c>
      <c r="S970" s="158">
        <f t="shared" si="121"/>
        <v>2850.4410000000003</v>
      </c>
      <c r="T970" s="158">
        <f t="shared" si="122"/>
        <v>2861.5210000000002</v>
      </c>
      <c r="U970" s="158">
        <f t="shared" si="123"/>
        <v>2885.6610000000001</v>
      </c>
      <c r="V970" s="158">
        <f t="shared" si="124"/>
        <v>2699.931</v>
      </c>
      <c r="W970" s="158">
        <f t="shared" si="125"/>
        <v>2567.1110000000003</v>
      </c>
      <c r="X970" s="158">
        <f t="shared" si="126"/>
        <v>2417.3410000000003</v>
      </c>
      <c r="Y970" s="158">
        <f t="shared" si="127"/>
        <v>2332.1409999999996</v>
      </c>
      <c r="Z970" s="35"/>
      <c r="AA970" s="36">
        <v>1197.7</v>
      </c>
      <c r="AB970" s="37">
        <v>1153.6600000000001</v>
      </c>
      <c r="AC970" s="37">
        <v>1119.03</v>
      </c>
      <c r="AD970" s="37">
        <v>1116.9100000000001</v>
      </c>
      <c r="AE970" s="37">
        <v>1126.33</v>
      </c>
      <c r="AF970" s="37">
        <v>1198.48</v>
      </c>
      <c r="AG970" s="37">
        <v>1357.51</v>
      </c>
      <c r="AH970" s="37">
        <v>1567.1</v>
      </c>
      <c r="AI970" s="37">
        <v>1762.34</v>
      </c>
      <c r="AJ970" s="37">
        <v>1859.03</v>
      </c>
      <c r="AK970" s="37">
        <v>1875.96</v>
      </c>
      <c r="AL970" s="37">
        <v>1883.45</v>
      </c>
      <c r="AM970" s="37">
        <v>1868.82</v>
      </c>
      <c r="AN970" s="37">
        <v>1869.59</v>
      </c>
      <c r="AO970" s="37">
        <v>1889.78</v>
      </c>
      <c r="AP970" s="37">
        <v>1849.89</v>
      </c>
      <c r="AQ970" s="37">
        <v>1846.49</v>
      </c>
      <c r="AR970" s="37">
        <v>1805.31</v>
      </c>
      <c r="AS970" s="37">
        <v>1816.39</v>
      </c>
      <c r="AT970" s="37">
        <v>1840.53</v>
      </c>
      <c r="AU970" s="37">
        <v>1654.8</v>
      </c>
      <c r="AV970" s="37">
        <v>1521.98</v>
      </c>
      <c r="AW970" s="37">
        <v>1372.21</v>
      </c>
      <c r="AX970" s="38">
        <v>1287.01</v>
      </c>
      <c r="AY970" s="314">
        <v>407.52</v>
      </c>
      <c r="AZ970" s="386">
        <v>4.8109999999999999</v>
      </c>
      <c r="BA970" s="148">
        <v>632.80000000000007</v>
      </c>
    </row>
    <row r="971" spans="1:137">
      <c r="A971" s="45">
        <v>6</v>
      </c>
      <c r="B971" s="158">
        <f t="shared" si="128"/>
        <v>2255.0609999999997</v>
      </c>
      <c r="C971" s="158">
        <f t="shared" si="120"/>
        <v>2179.0609999999997</v>
      </c>
      <c r="D971" s="158">
        <f t="shared" si="120"/>
        <v>2172.5510000000004</v>
      </c>
      <c r="E971" s="158">
        <f t="shared" si="120"/>
        <v>2170.6509999999998</v>
      </c>
      <c r="F971" s="158">
        <f t="shared" si="120"/>
        <v>2180.2809999999999</v>
      </c>
      <c r="G971" s="158">
        <f t="shared" si="120"/>
        <v>2186.2709999999997</v>
      </c>
      <c r="H971" s="158">
        <f t="shared" si="120"/>
        <v>2279.7510000000002</v>
      </c>
      <c r="I971" s="158">
        <f t="shared" si="120"/>
        <v>2447.241</v>
      </c>
      <c r="J971" s="158">
        <f t="shared" si="120"/>
        <v>2529.5210000000002</v>
      </c>
      <c r="K971" s="158">
        <f t="shared" si="120"/>
        <v>2622.971</v>
      </c>
      <c r="L971" s="158">
        <f t="shared" si="120"/>
        <v>2601.4610000000002</v>
      </c>
      <c r="M971" s="158">
        <f t="shared" si="120"/>
        <v>2601.4010000000003</v>
      </c>
      <c r="N971" s="158">
        <f t="shared" si="120"/>
        <v>2601.971</v>
      </c>
      <c r="O971" s="158">
        <f t="shared" si="120"/>
        <v>2614.3410000000003</v>
      </c>
      <c r="P971" s="158">
        <f t="shared" si="120"/>
        <v>2632.5810000000001</v>
      </c>
      <c r="Q971" s="158">
        <f t="shared" si="120"/>
        <v>2621.5710000000004</v>
      </c>
      <c r="R971" s="158">
        <f t="shared" si="120"/>
        <v>2623.221</v>
      </c>
      <c r="S971" s="158">
        <f t="shared" si="121"/>
        <v>2795.5710000000004</v>
      </c>
      <c r="T971" s="158">
        <f t="shared" si="122"/>
        <v>2840.0710000000004</v>
      </c>
      <c r="U971" s="158">
        <f t="shared" si="123"/>
        <v>2869.6110000000003</v>
      </c>
      <c r="V971" s="158">
        <f t="shared" si="124"/>
        <v>2709.7910000000002</v>
      </c>
      <c r="W971" s="158">
        <f t="shared" si="125"/>
        <v>2552.5310000000004</v>
      </c>
      <c r="X971" s="158">
        <f t="shared" si="126"/>
        <v>2371.5609999999997</v>
      </c>
      <c r="Y971" s="158">
        <f t="shared" si="127"/>
        <v>2297.951</v>
      </c>
      <c r="Z971" s="35"/>
      <c r="AA971" s="36">
        <v>1209.93</v>
      </c>
      <c r="AB971" s="37">
        <v>1133.93</v>
      </c>
      <c r="AC971" s="37">
        <v>1127.42</v>
      </c>
      <c r="AD971" s="37">
        <v>1125.52</v>
      </c>
      <c r="AE971" s="37">
        <v>1135.1500000000001</v>
      </c>
      <c r="AF971" s="37">
        <v>1141.1400000000001</v>
      </c>
      <c r="AG971" s="37">
        <v>1234.6199999999999</v>
      </c>
      <c r="AH971" s="37">
        <v>1402.11</v>
      </c>
      <c r="AI971" s="37">
        <v>1484.39</v>
      </c>
      <c r="AJ971" s="37">
        <v>1577.84</v>
      </c>
      <c r="AK971" s="37">
        <v>1556.33</v>
      </c>
      <c r="AL971" s="37">
        <v>1556.27</v>
      </c>
      <c r="AM971" s="37">
        <v>1556.84</v>
      </c>
      <c r="AN971" s="37">
        <v>1569.21</v>
      </c>
      <c r="AO971" s="37">
        <v>1587.45</v>
      </c>
      <c r="AP971" s="37">
        <v>1576.44</v>
      </c>
      <c r="AQ971" s="37">
        <v>1578.09</v>
      </c>
      <c r="AR971" s="37">
        <v>1750.44</v>
      </c>
      <c r="AS971" s="37">
        <v>1794.94</v>
      </c>
      <c r="AT971" s="37">
        <v>1824.48</v>
      </c>
      <c r="AU971" s="37">
        <v>1664.66</v>
      </c>
      <c r="AV971" s="37">
        <v>1507.4</v>
      </c>
      <c r="AW971" s="37">
        <v>1326.43</v>
      </c>
      <c r="AX971" s="38">
        <v>1252.82</v>
      </c>
      <c r="AY971" s="314">
        <v>407.52</v>
      </c>
      <c r="AZ971" s="386">
        <v>4.8109999999999999</v>
      </c>
      <c r="BA971" s="148">
        <v>632.80000000000007</v>
      </c>
    </row>
    <row r="972" spans="1:137">
      <c r="A972" s="45">
        <v>7</v>
      </c>
      <c r="B972" s="158">
        <f t="shared" si="128"/>
        <v>2269.5510000000004</v>
      </c>
      <c r="C972" s="158">
        <f t="shared" si="120"/>
        <v>2218.0209999999997</v>
      </c>
      <c r="D972" s="158">
        <f t="shared" si="120"/>
        <v>2185.7309999999998</v>
      </c>
      <c r="E972" s="158">
        <f t="shared" si="120"/>
        <v>2187.1310000000003</v>
      </c>
      <c r="F972" s="158">
        <f t="shared" si="120"/>
        <v>2196.6210000000001</v>
      </c>
      <c r="G972" s="158">
        <f t="shared" si="120"/>
        <v>2285.1409999999996</v>
      </c>
      <c r="H972" s="158">
        <f t="shared" si="120"/>
        <v>2383.8010000000004</v>
      </c>
      <c r="I972" s="158">
        <f t="shared" si="120"/>
        <v>2625.0710000000004</v>
      </c>
      <c r="J972" s="158">
        <f t="shared" si="120"/>
        <v>2761.0910000000003</v>
      </c>
      <c r="K972" s="158">
        <f t="shared" si="120"/>
        <v>2873.2710000000002</v>
      </c>
      <c r="L972" s="158">
        <f t="shared" si="120"/>
        <v>2899.9110000000001</v>
      </c>
      <c r="M972" s="158">
        <f t="shared" si="120"/>
        <v>2939.3310000000001</v>
      </c>
      <c r="N972" s="158">
        <f t="shared" si="120"/>
        <v>2907.1110000000003</v>
      </c>
      <c r="O972" s="158">
        <f t="shared" si="120"/>
        <v>2938.8010000000004</v>
      </c>
      <c r="P972" s="158">
        <f t="shared" si="120"/>
        <v>2958.6010000000001</v>
      </c>
      <c r="Q972" s="158">
        <f t="shared" si="120"/>
        <v>3005.181</v>
      </c>
      <c r="R972" s="158">
        <f t="shared" si="120"/>
        <v>2989.8510000000001</v>
      </c>
      <c r="S972" s="158">
        <f t="shared" si="121"/>
        <v>2926.0910000000003</v>
      </c>
      <c r="T972" s="158">
        <f t="shared" si="122"/>
        <v>2816.5310000000004</v>
      </c>
      <c r="U972" s="158">
        <f t="shared" si="123"/>
        <v>2804.8310000000001</v>
      </c>
      <c r="V972" s="158">
        <f t="shared" si="124"/>
        <v>2685.4010000000003</v>
      </c>
      <c r="W972" s="158">
        <f t="shared" si="125"/>
        <v>2529.7110000000002</v>
      </c>
      <c r="X972" s="158">
        <f t="shared" si="126"/>
        <v>2373.6009999999997</v>
      </c>
      <c r="Y972" s="158">
        <f t="shared" si="127"/>
        <v>2373.9110000000001</v>
      </c>
      <c r="Z972" s="35"/>
      <c r="AA972" s="36">
        <v>1224.42</v>
      </c>
      <c r="AB972" s="37">
        <v>1172.8900000000001</v>
      </c>
      <c r="AC972" s="37">
        <v>1140.5999999999999</v>
      </c>
      <c r="AD972" s="37">
        <v>1142</v>
      </c>
      <c r="AE972" s="37">
        <v>1151.49</v>
      </c>
      <c r="AF972" s="37">
        <v>1240.01</v>
      </c>
      <c r="AG972" s="37">
        <v>1338.67</v>
      </c>
      <c r="AH972" s="37">
        <v>1579.94</v>
      </c>
      <c r="AI972" s="37">
        <v>1715.96</v>
      </c>
      <c r="AJ972" s="37">
        <v>1828.14</v>
      </c>
      <c r="AK972" s="37">
        <v>1854.78</v>
      </c>
      <c r="AL972" s="37">
        <v>1894.2</v>
      </c>
      <c r="AM972" s="37">
        <v>1861.98</v>
      </c>
      <c r="AN972" s="37">
        <v>1893.67</v>
      </c>
      <c r="AO972" s="37">
        <v>1913.47</v>
      </c>
      <c r="AP972" s="37">
        <v>1960.05</v>
      </c>
      <c r="AQ972" s="37">
        <v>1944.72</v>
      </c>
      <c r="AR972" s="37">
        <v>1880.96</v>
      </c>
      <c r="AS972" s="37">
        <v>1771.4</v>
      </c>
      <c r="AT972" s="37">
        <v>1759.7</v>
      </c>
      <c r="AU972" s="37">
        <v>1640.27</v>
      </c>
      <c r="AV972" s="37">
        <v>1484.58</v>
      </c>
      <c r="AW972" s="37">
        <v>1328.47</v>
      </c>
      <c r="AX972" s="38">
        <v>1328.78</v>
      </c>
      <c r="AY972" s="314">
        <v>407.52</v>
      </c>
      <c r="AZ972" s="386">
        <v>4.8109999999999999</v>
      </c>
      <c r="BA972" s="148">
        <v>632.80000000000007</v>
      </c>
    </row>
    <row r="973" spans="1:137">
      <c r="A973" s="45">
        <v>8</v>
      </c>
      <c r="B973" s="158">
        <f t="shared" si="128"/>
        <v>2262.2610000000004</v>
      </c>
      <c r="C973" s="158">
        <f t="shared" si="120"/>
        <v>2187.4009999999998</v>
      </c>
      <c r="D973" s="158">
        <f t="shared" si="120"/>
        <v>2183.4110000000001</v>
      </c>
      <c r="E973" s="158">
        <f t="shared" si="120"/>
        <v>2179.2510000000002</v>
      </c>
      <c r="F973" s="158">
        <f t="shared" si="120"/>
        <v>2183.0910000000003</v>
      </c>
      <c r="G973" s="158">
        <f t="shared" si="120"/>
        <v>2195.3109999999997</v>
      </c>
      <c r="H973" s="158">
        <f t="shared" si="120"/>
        <v>2334.8310000000001</v>
      </c>
      <c r="I973" s="158">
        <f t="shared" si="120"/>
        <v>2512.8110000000001</v>
      </c>
      <c r="J973" s="158">
        <f t="shared" si="120"/>
        <v>2691.0110000000004</v>
      </c>
      <c r="K973" s="158">
        <f t="shared" si="120"/>
        <v>2760.741</v>
      </c>
      <c r="L973" s="158">
        <f t="shared" si="120"/>
        <v>2767.9410000000003</v>
      </c>
      <c r="M973" s="158">
        <f t="shared" si="120"/>
        <v>2780.6310000000003</v>
      </c>
      <c r="N973" s="158">
        <f t="shared" si="120"/>
        <v>2784.1910000000003</v>
      </c>
      <c r="O973" s="158">
        <f t="shared" si="120"/>
        <v>2801.1410000000001</v>
      </c>
      <c r="P973" s="158">
        <f t="shared" si="120"/>
        <v>2780.0510000000004</v>
      </c>
      <c r="Q973" s="158">
        <f t="shared" si="120"/>
        <v>2776.1610000000001</v>
      </c>
      <c r="R973" s="158">
        <f t="shared" si="120"/>
        <v>2782.431</v>
      </c>
      <c r="S973" s="158">
        <f t="shared" si="121"/>
        <v>2758.7310000000002</v>
      </c>
      <c r="T973" s="158">
        <f t="shared" si="122"/>
        <v>2779.8310000000001</v>
      </c>
      <c r="U973" s="158">
        <f t="shared" si="123"/>
        <v>2685.681</v>
      </c>
      <c r="V973" s="158">
        <f t="shared" si="124"/>
        <v>2579.5810000000001</v>
      </c>
      <c r="W973" s="158">
        <f t="shared" si="125"/>
        <v>2452.0910000000003</v>
      </c>
      <c r="X973" s="158">
        <f t="shared" si="126"/>
        <v>2372.6809999999996</v>
      </c>
      <c r="Y973" s="158">
        <f t="shared" si="127"/>
        <v>2281.0810000000001</v>
      </c>
      <c r="Z973" s="35"/>
      <c r="AA973" s="36">
        <v>1217.1300000000001</v>
      </c>
      <c r="AB973" s="37">
        <v>1142.27</v>
      </c>
      <c r="AC973" s="37">
        <v>1138.28</v>
      </c>
      <c r="AD973" s="37">
        <v>1134.1199999999999</v>
      </c>
      <c r="AE973" s="37">
        <v>1137.96</v>
      </c>
      <c r="AF973" s="37">
        <v>1150.18</v>
      </c>
      <c r="AG973" s="37">
        <v>1289.7</v>
      </c>
      <c r="AH973" s="37">
        <v>1467.68</v>
      </c>
      <c r="AI973" s="37">
        <v>1645.88</v>
      </c>
      <c r="AJ973" s="37">
        <v>1715.61</v>
      </c>
      <c r="AK973" s="37">
        <v>1722.81</v>
      </c>
      <c r="AL973" s="37">
        <v>1735.5</v>
      </c>
      <c r="AM973" s="37">
        <v>1739.06</v>
      </c>
      <c r="AN973" s="37">
        <v>1756.01</v>
      </c>
      <c r="AO973" s="37">
        <v>1734.92</v>
      </c>
      <c r="AP973" s="37">
        <v>1731.03</v>
      </c>
      <c r="AQ973" s="37">
        <v>1737.3</v>
      </c>
      <c r="AR973" s="37">
        <v>1713.6</v>
      </c>
      <c r="AS973" s="37">
        <v>1734.7</v>
      </c>
      <c r="AT973" s="37">
        <v>1640.55</v>
      </c>
      <c r="AU973" s="37">
        <v>1534.45</v>
      </c>
      <c r="AV973" s="37">
        <v>1406.96</v>
      </c>
      <c r="AW973" s="37">
        <v>1327.55</v>
      </c>
      <c r="AX973" s="38">
        <v>1235.95</v>
      </c>
      <c r="AY973" s="314">
        <v>407.52</v>
      </c>
      <c r="AZ973" s="386">
        <v>4.8109999999999999</v>
      </c>
      <c r="BA973" s="148">
        <v>632.80000000000007</v>
      </c>
    </row>
    <row r="974" spans="1:137">
      <c r="A974" s="45">
        <v>9</v>
      </c>
      <c r="B974" s="158">
        <f t="shared" si="128"/>
        <v>2207.8609999999999</v>
      </c>
      <c r="C974" s="158">
        <f t="shared" si="120"/>
        <v>2190.3410000000003</v>
      </c>
      <c r="D974" s="158">
        <f t="shared" si="120"/>
        <v>2185.3310000000001</v>
      </c>
      <c r="E974" s="158">
        <f t="shared" si="120"/>
        <v>2184.9709999999995</v>
      </c>
      <c r="F974" s="158">
        <f t="shared" si="120"/>
        <v>2195.5910000000003</v>
      </c>
      <c r="G974" s="158">
        <f t="shared" si="120"/>
        <v>2167.4309999999996</v>
      </c>
      <c r="H974" s="158">
        <f t="shared" si="120"/>
        <v>2344.3710000000001</v>
      </c>
      <c r="I974" s="158">
        <f t="shared" si="120"/>
        <v>2434.491</v>
      </c>
      <c r="J974" s="158">
        <f t="shared" si="120"/>
        <v>2582.0910000000003</v>
      </c>
      <c r="K974" s="158">
        <f t="shared" si="120"/>
        <v>2659.491</v>
      </c>
      <c r="L974" s="158">
        <f t="shared" si="120"/>
        <v>2666.2610000000004</v>
      </c>
      <c r="M974" s="158">
        <f t="shared" si="120"/>
        <v>2673.8910000000001</v>
      </c>
      <c r="N974" s="158">
        <f t="shared" si="120"/>
        <v>2670.0610000000001</v>
      </c>
      <c r="O974" s="158">
        <f t="shared" si="120"/>
        <v>2647.951</v>
      </c>
      <c r="P974" s="158">
        <f t="shared" si="120"/>
        <v>2673.1910000000003</v>
      </c>
      <c r="Q974" s="158">
        <f t="shared" si="120"/>
        <v>2702.8910000000001</v>
      </c>
      <c r="R974" s="158">
        <f t="shared" si="120"/>
        <v>2725.8210000000004</v>
      </c>
      <c r="S974" s="158">
        <f t="shared" si="121"/>
        <v>2727.6610000000001</v>
      </c>
      <c r="T974" s="158">
        <f t="shared" si="122"/>
        <v>2737.0110000000004</v>
      </c>
      <c r="U974" s="158">
        <f t="shared" si="123"/>
        <v>2658.9210000000003</v>
      </c>
      <c r="V974" s="158">
        <f t="shared" si="124"/>
        <v>2514.4610000000002</v>
      </c>
      <c r="W974" s="158">
        <f t="shared" si="125"/>
        <v>2438.991</v>
      </c>
      <c r="X974" s="158">
        <f t="shared" si="126"/>
        <v>2323.3509999999997</v>
      </c>
      <c r="Y974" s="158">
        <f t="shared" si="127"/>
        <v>2340.5810000000001</v>
      </c>
      <c r="Z974" s="35"/>
      <c r="AA974" s="36">
        <v>1162.73</v>
      </c>
      <c r="AB974" s="37">
        <v>1145.21</v>
      </c>
      <c r="AC974" s="37">
        <v>1140.2</v>
      </c>
      <c r="AD974" s="37">
        <v>1139.8399999999999</v>
      </c>
      <c r="AE974" s="37">
        <v>1150.46</v>
      </c>
      <c r="AF974" s="37">
        <v>1122.3</v>
      </c>
      <c r="AG974" s="37">
        <v>1299.24</v>
      </c>
      <c r="AH974" s="37">
        <v>1389.36</v>
      </c>
      <c r="AI974" s="37">
        <v>1536.96</v>
      </c>
      <c r="AJ974" s="37">
        <v>1614.36</v>
      </c>
      <c r="AK974" s="37">
        <v>1621.13</v>
      </c>
      <c r="AL974" s="37">
        <v>1628.76</v>
      </c>
      <c r="AM974" s="37">
        <v>1624.93</v>
      </c>
      <c r="AN974" s="37">
        <v>1602.82</v>
      </c>
      <c r="AO974" s="37">
        <v>1628.06</v>
      </c>
      <c r="AP974" s="37">
        <v>1657.76</v>
      </c>
      <c r="AQ974" s="37">
        <v>1680.69</v>
      </c>
      <c r="AR974" s="37">
        <v>1682.53</v>
      </c>
      <c r="AS974" s="37">
        <v>1691.88</v>
      </c>
      <c r="AT974" s="37">
        <v>1613.79</v>
      </c>
      <c r="AU974" s="37">
        <v>1469.33</v>
      </c>
      <c r="AV974" s="37">
        <v>1393.86</v>
      </c>
      <c r="AW974" s="37">
        <v>1278.22</v>
      </c>
      <c r="AX974" s="38">
        <v>1295.45</v>
      </c>
      <c r="AY974" s="314">
        <v>407.52</v>
      </c>
      <c r="AZ974" s="386">
        <v>4.8109999999999999</v>
      </c>
      <c r="BA974" s="148">
        <v>632.80000000000007</v>
      </c>
    </row>
    <row r="975" spans="1:137">
      <c r="A975" s="45">
        <v>10</v>
      </c>
      <c r="B975" s="158">
        <f t="shared" si="128"/>
        <v>2337.991</v>
      </c>
      <c r="C975" s="158">
        <f t="shared" si="120"/>
        <v>2265.5609999999997</v>
      </c>
      <c r="D975" s="158">
        <f t="shared" si="120"/>
        <v>2228.5709999999999</v>
      </c>
      <c r="E975" s="158">
        <f t="shared" si="120"/>
        <v>2224.0910000000003</v>
      </c>
      <c r="F975" s="158">
        <f t="shared" si="120"/>
        <v>2222.2510000000002</v>
      </c>
      <c r="G975" s="158">
        <f t="shared" si="120"/>
        <v>2229.1310000000003</v>
      </c>
      <c r="H975" s="158">
        <f t="shared" si="120"/>
        <v>2301.1909999999998</v>
      </c>
      <c r="I975" s="158">
        <f t="shared" si="120"/>
        <v>2369.3109999999997</v>
      </c>
      <c r="J975" s="158">
        <f t="shared" si="120"/>
        <v>2573.451</v>
      </c>
      <c r="K975" s="158">
        <f t="shared" si="120"/>
        <v>2675.6310000000003</v>
      </c>
      <c r="L975" s="158">
        <f t="shared" si="120"/>
        <v>2696.2810000000004</v>
      </c>
      <c r="M975" s="158">
        <f t="shared" si="120"/>
        <v>2712.6410000000001</v>
      </c>
      <c r="N975" s="158">
        <f t="shared" si="120"/>
        <v>2733.6610000000001</v>
      </c>
      <c r="O975" s="158">
        <f t="shared" si="120"/>
        <v>2741.721</v>
      </c>
      <c r="P975" s="158">
        <f t="shared" si="120"/>
        <v>2729.451</v>
      </c>
      <c r="Q975" s="158">
        <f t="shared" si="120"/>
        <v>2754.9610000000002</v>
      </c>
      <c r="R975" s="158">
        <f t="shared" si="120"/>
        <v>2745.5810000000001</v>
      </c>
      <c r="S975" s="158">
        <f t="shared" si="121"/>
        <v>2747.0810000000001</v>
      </c>
      <c r="T975" s="158">
        <f t="shared" si="122"/>
        <v>2793.3410000000003</v>
      </c>
      <c r="U975" s="158">
        <f t="shared" si="123"/>
        <v>2736.5010000000002</v>
      </c>
      <c r="V975" s="158">
        <f t="shared" si="124"/>
        <v>2589.7110000000002</v>
      </c>
      <c r="W975" s="158">
        <f t="shared" si="125"/>
        <v>2431.741</v>
      </c>
      <c r="X975" s="158">
        <f t="shared" si="126"/>
        <v>2339.4110000000001</v>
      </c>
      <c r="Y975" s="158">
        <f t="shared" si="127"/>
        <v>2350.8209999999999</v>
      </c>
      <c r="Z975" s="35"/>
      <c r="AA975" s="36">
        <v>1292.8599999999999</v>
      </c>
      <c r="AB975" s="37">
        <v>1220.43</v>
      </c>
      <c r="AC975" s="37">
        <v>1183.44</v>
      </c>
      <c r="AD975" s="37">
        <v>1178.96</v>
      </c>
      <c r="AE975" s="37">
        <v>1177.1199999999999</v>
      </c>
      <c r="AF975" s="37">
        <v>1184</v>
      </c>
      <c r="AG975" s="37">
        <v>1256.06</v>
      </c>
      <c r="AH975" s="37">
        <v>1324.18</v>
      </c>
      <c r="AI975" s="37">
        <v>1528.32</v>
      </c>
      <c r="AJ975" s="37">
        <v>1630.5</v>
      </c>
      <c r="AK975" s="37">
        <v>1651.15</v>
      </c>
      <c r="AL975" s="37">
        <v>1667.51</v>
      </c>
      <c r="AM975" s="37">
        <v>1688.53</v>
      </c>
      <c r="AN975" s="37">
        <v>1696.59</v>
      </c>
      <c r="AO975" s="37">
        <v>1684.32</v>
      </c>
      <c r="AP975" s="37">
        <v>1709.83</v>
      </c>
      <c r="AQ975" s="37">
        <v>1700.45</v>
      </c>
      <c r="AR975" s="37">
        <v>1701.95</v>
      </c>
      <c r="AS975" s="37">
        <v>1748.21</v>
      </c>
      <c r="AT975" s="37">
        <v>1691.37</v>
      </c>
      <c r="AU975" s="37">
        <v>1544.58</v>
      </c>
      <c r="AV975" s="37">
        <v>1386.61</v>
      </c>
      <c r="AW975" s="37">
        <v>1294.28</v>
      </c>
      <c r="AX975" s="38">
        <v>1305.69</v>
      </c>
      <c r="AY975" s="314">
        <v>407.52</v>
      </c>
      <c r="AZ975" s="386">
        <v>4.8109999999999999</v>
      </c>
      <c r="BA975" s="148">
        <v>632.80000000000007</v>
      </c>
    </row>
    <row r="976" spans="1:137">
      <c r="A976" s="45">
        <v>11</v>
      </c>
      <c r="B976" s="158">
        <f t="shared" si="128"/>
        <v>2229.5110000000004</v>
      </c>
      <c r="C976" s="158">
        <f t="shared" si="120"/>
        <v>2185.0709999999999</v>
      </c>
      <c r="D976" s="158">
        <f t="shared" si="120"/>
        <v>2182.8509999999997</v>
      </c>
      <c r="E976" s="158">
        <f t="shared" si="120"/>
        <v>2181.5209999999997</v>
      </c>
      <c r="F976" s="158">
        <f t="shared" si="120"/>
        <v>2183.3310000000001</v>
      </c>
      <c r="G976" s="158">
        <f t="shared" si="120"/>
        <v>2074.8410000000003</v>
      </c>
      <c r="H976" s="158">
        <f t="shared" si="120"/>
        <v>2167.9709999999995</v>
      </c>
      <c r="I976" s="158">
        <f t="shared" si="120"/>
        <v>2325.9809999999998</v>
      </c>
      <c r="J976" s="158">
        <f t="shared" si="120"/>
        <v>2431.2809999999999</v>
      </c>
      <c r="K976" s="158">
        <f t="shared" si="120"/>
        <v>2535.8410000000003</v>
      </c>
      <c r="L976" s="158">
        <f t="shared" si="120"/>
        <v>2560.6910000000003</v>
      </c>
      <c r="M976" s="158">
        <f t="shared" si="120"/>
        <v>2578.3110000000001</v>
      </c>
      <c r="N976" s="158">
        <f t="shared" si="120"/>
        <v>2580.3510000000001</v>
      </c>
      <c r="O976" s="158">
        <f t="shared" si="120"/>
        <v>2596.2110000000002</v>
      </c>
      <c r="P976" s="158">
        <f t="shared" si="120"/>
        <v>2626.7310000000002</v>
      </c>
      <c r="Q976" s="158">
        <f t="shared" si="120"/>
        <v>2665.4410000000003</v>
      </c>
      <c r="R976" s="158">
        <f t="shared" si="120"/>
        <v>2671.2510000000002</v>
      </c>
      <c r="S976" s="158">
        <f t="shared" si="121"/>
        <v>2662.8910000000001</v>
      </c>
      <c r="T976" s="158">
        <f t="shared" si="122"/>
        <v>2702.6010000000001</v>
      </c>
      <c r="U976" s="158">
        <f t="shared" si="123"/>
        <v>2670.6510000000003</v>
      </c>
      <c r="V976" s="158">
        <f t="shared" si="124"/>
        <v>2547.2510000000002</v>
      </c>
      <c r="W976" s="158">
        <f t="shared" si="125"/>
        <v>2424.1009999999997</v>
      </c>
      <c r="X976" s="158">
        <f t="shared" si="126"/>
        <v>2342.9309999999996</v>
      </c>
      <c r="Y976" s="158">
        <f t="shared" si="127"/>
        <v>2366.8810000000003</v>
      </c>
      <c r="Z976" s="35"/>
      <c r="AA976" s="39">
        <v>1184.3800000000001</v>
      </c>
      <c r="AB976" s="37">
        <v>1139.94</v>
      </c>
      <c r="AC976" s="37">
        <v>1137.72</v>
      </c>
      <c r="AD976" s="37">
        <v>1136.3900000000001</v>
      </c>
      <c r="AE976" s="37">
        <v>1138.2</v>
      </c>
      <c r="AF976" s="37">
        <v>1029.71</v>
      </c>
      <c r="AG976" s="37">
        <v>1122.8399999999999</v>
      </c>
      <c r="AH976" s="37">
        <v>1280.8499999999999</v>
      </c>
      <c r="AI976" s="37">
        <v>1386.15</v>
      </c>
      <c r="AJ976" s="37">
        <v>1490.71</v>
      </c>
      <c r="AK976" s="37">
        <v>1515.56</v>
      </c>
      <c r="AL976" s="37">
        <v>1533.18</v>
      </c>
      <c r="AM976" s="37">
        <v>1535.22</v>
      </c>
      <c r="AN976" s="37">
        <v>1551.08</v>
      </c>
      <c r="AO976" s="37">
        <v>1581.6</v>
      </c>
      <c r="AP976" s="37">
        <v>1620.31</v>
      </c>
      <c r="AQ976" s="37">
        <v>1626.12</v>
      </c>
      <c r="AR976" s="37">
        <v>1617.76</v>
      </c>
      <c r="AS976" s="37">
        <v>1657.47</v>
      </c>
      <c r="AT976" s="37">
        <v>1625.52</v>
      </c>
      <c r="AU976" s="37">
        <v>1502.12</v>
      </c>
      <c r="AV976" s="37">
        <v>1378.97</v>
      </c>
      <c r="AW976" s="37">
        <v>1297.8</v>
      </c>
      <c r="AX976" s="38">
        <v>1321.75</v>
      </c>
      <c r="AY976" s="314">
        <v>407.52</v>
      </c>
      <c r="AZ976" s="386">
        <v>4.8109999999999999</v>
      </c>
      <c r="BA976" s="148">
        <v>632.80000000000007</v>
      </c>
    </row>
    <row r="977" spans="1:53">
      <c r="A977" s="45">
        <v>12</v>
      </c>
      <c r="B977" s="158">
        <f t="shared" si="128"/>
        <v>2234.1710000000003</v>
      </c>
      <c r="C977" s="158">
        <f t="shared" si="120"/>
        <v>2198.1610000000001</v>
      </c>
      <c r="D977" s="158">
        <f t="shared" si="120"/>
        <v>2183.5010000000002</v>
      </c>
      <c r="E977" s="158">
        <f t="shared" si="120"/>
        <v>2184.7809999999999</v>
      </c>
      <c r="F977" s="158">
        <f t="shared" si="120"/>
        <v>2193.8710000000001</v>
      </c>
      <c r="G977" s="158">
        <f t="shared" si="120"/>
        <v>2242.7209999999995</v>
      </c>
      <c r="H977" s="158">
        <f t="shared" si="120"/>
        <v>2370.2910000000002</v>
      </c>
      <c r="I977" s="158">
        <f t="shared" si="120"/>
        <v>2582.1910000000003</v>
      </c>
      <c r="J977" s="158">
        <f t="shared" si="120"/>
        <v>2866.4410000000003</v>
      </c>
      <c r="K977" s="158">
        <f t="shared" si="120"/>
        <v>2941.9110000000001</v>
      </c>
      <c r="L977" s="158">
        <f t="shared" si="120"/>
        <v>2931.6710000000003</v>
      </c>
      <c r="M977" s="158">
        <f t="shared" si="120"/>
        <v>2938.0910000000003</v>
      </c>
      <c r="N977" s="158">
        <f t="shared" si="120"/>
        <v>2951.471</v>
      </c>
      <c r="O977" s="158">
        <f t="shared" si="120"/>
        <v>2939.6310000000003</v>
      </c>
      <c r="P977" s="158">
        <f t="shared" si="120"/>
        <v>2920.9010000000003</v>
      </c>
      <c r="Q977" s="158">
        <f t="shared" si="120"/>
        <v>2944.9810000000002</v>
      </c>
      <c r="R977" s="158">
        <f t="shared" si="120"/>
        <v>2951.1910000000003</v>
      </c>
      <c r="S977" s="158">
        <f t="shared" si="121"/>
        <v>2949.6010000000001</v>
      </c>
      <c r="T977" s="158">
        <f t="shared" si="122"/>
        <v>2978.0110000000004</v>
      </c>
      <c r="U977" s="158">
        <f t="shared" si="123"/>
        <v>2918.0310000000004</v>
      </c>
      <c r="V977" s="158">
        <f t="shared" si="124"/>
        <v>2799.241</v>
      </c>
      <c r="W977" s="158">
        <f t="shared" si="125"/>
        <v>2584.991</v>
      </c>
      <c r="X977" s="158">
        <f t="shared" si="126"/>
        <v>2376.6710000000003</v>
      </c>
      <c r="Y977" s="158">
        <f t="shared" si="127"/>
        <v>2365.6409999999996</v>
      </c>
      <c r="Z977" s="35"/>
      <c r="AA977" s="39">
        <v>1189.04</v>
      </c>
      <c r="AB977" s="37">
        <v>1153.03</v>
      </c>
      <c r="AC977" s="37">
        <v>1138.3699999999999</v>
      </c>
      <c r="AD977" s="37">
        <v>1139.6500000000001</v>
      </c>
      <c r="AE977" s="37">
        <v>1148.74</v>
      </c>
      <c r="AF977" s="37">
        <v>1197.5899999999999</v>
      </c>
      <c r="AG977" s="37">
        <v>1325.16</v>
      </c>
      <c r="AH977" s="37">
        <v>1537.06</v>
      </c>
      <c r="AI977" s="37">
        <v>1821.31</v>
      </c>
      <c r="AJ977" s="37">
        <v>1896.78</v>
      </c>
      <c r="AK977" s="37">
        <v>1886.54</v>
      </c>
      <c r="AL977" s="37">
        <v>1892.96</v>
      </c>
      <c r="AM977" s="37">
        <v>1906.34</v>
      </c>
      <c r="AN977" s="37">
        <v>1894.5</v>
      </c>
      <c r="AO977" s="37">
        <v>1875.77</v>
      </c>
      <c r="AP977" s="37">
        <v>1899.85</v>
      </c>
      <c r="AQ977" s="37">
        <v>1906.06</v>
      </c>
      <c r="AR977" s="37">
        <v>1904.47</v>
      </c>
      <c r="AS977" s="37">
        <v>1932.88</v>
      </c>
      <c r="AT977" s="37">
        <v>1872.9</v>
      </c>
      <c r="AU977" s="37">
        <v>1754.11</v>
      </c>
      <c r="AV977" s="37">
        <v>1539.86</v>
      </c>
      <c r="AW977" s="37">
        <v>1331.54</v>
      </c>
      <c r="AX977" s="38">
        <v>1320.51</v>
      </c>
      <c r="AY977" s="314">
        <v>407.52</v>
      </c>
      <c r="AZ977" s="386">
        <v>4.8109999999999999</v>
      </c>
      <c r="BA977" s="148">
        <v>632.80000000000007</v>
      </c>
    </row>
    <row r="978" spans="1:53">
      <c r="A978" s="45">
        <v>13</v>
      </c>
      <c r="B978" s="158">
        <f t="shared" si="128"/>
        <v>2183.991</v>
      </c>
      <c r="C978" s="158">
        <f t="shared" si="120"/>
        <v>2179.1509999999998</v>
      </c>
      <c r="D978" s="158">
        <f t="shared" si="120"/>
        <v>2172.5209999999997</v>
      </c>
      <c r="E978" s="158">
        <f t="shared" si="120"/>
        <v>2173.9709999999995</v>
      </c>
      <c r="F978" s="158">
        <f t="shared" si="120"/>
        <v>2184.2209999999995</v>
      </c>
      <c r="G978" s="158">
        <f t="shared" si="120"/>
        <v>2187.4110000000001</v>
      </c>
      <c r="H978" s="158">
        <f t="shared" si="120"/>
        <v>2302.2809999999999</v>
      </c>
      <c r="I978" s="158">
        <f t="shared" si="120"/>
        <v>2468.3810000000003</v>
      </c>
      <c r="J978" s="158">
        <f t="shared" si="120"/>
        <v>2617.201</v>
      </c>
      <c r="K978" s="158">
        <f t="shared" si="120"/>
        <v>2676.7110000000002</v>
      </c>
      <c r="L978" s="158">
        <f t="shared" si="120"/>
        <v>2676.0610000000001</v>
      </c>
      <c r="M978" s="158">
        <f t="shared" si="120"/>
        <v>2684.241</v>
      </c>
      <c r="N978" s="158">
        <f t="shared" si="120"/>
        <v>2688.1010000000001</v>
      </c>
      <c r="O978" s="158">
        <f t="shared" si="120"/>
        <v>2714.5610000000001</v>
      </c>
      <c r="P978" s="158">
        <f t="shared" si="120"/>
        <v>2722.0110000000004</v>
      </c>
      <c r="Q978" s="158">
        <f t="shared" si="120"/>
        <v>2761.1910000000003</v>
      </c>
      <c r="R978" s="158">
        <f t="shared" si="120"/>
        <v>2778.9210000000003</v>
      </c>
      <c r="S978" s="158">
        <f t="shared" si="121"/>
        <v>2754.4810000000002</v>
      </c>
      <c r="T978" s="158">
        <f t="shared" si="122"/>
        <v>2774.2710000000002</v>
      </c>
      <c r="U978" s="158">
        <f t="shared" si="123"/>
        <v>2724.5310000000004</v>
      </c>
      <c r="V978" s="158">
        <f t="shared" si="124"/>
        <v>2659.6110000000003</v>
      </c>
      <c r="W978" s="158">
        <f t="shared" si="125"/>
        <v>2554.2310000000002</v>
      </c>
      <c r="X978" s="158">
        <f t="shared" si="126"/>
        <v>2329.0510000000004</v>
      </c>
      <c r="Y978" s="158">
        <f t="shared" si="127"/>
        <v>2299.3010000000004</v>
      </c>
      <c r="Z978" s="35"/>
      <c r="AA978" s="39">
        <v>1138.8599999999999</v>
      </c>
      <c r="AB978" s="37">
        <v>1134.02</v>
      </c>
      <c r="AC978" s="37">
        <v>1127.3900000000001</v>
      </c>
      <c r="AD978" s="37">
        <v>1128.8399999999999</v>
      </c>
      <c r="AE978" s="37">
        <v>1139.0899999999999</v>
      </c>
      <c r="AF978" s="37">
        <v>1142.28</v>
      </c>
      <c r="AG978" s="37">
        <v>1257.1500000000001</v>
      </c>
      <c r="AH978" s="37">
        <v>1423.25</v>
      </c>
      <c r="AI978" s="37">
        <v>1572.07</v>
      </c>
      <c r="AJ978" s="37">
        <v>1631.58</v>
      </c>
      <c r="AK978" s="37">
        <v>1630.93</v>
      </c>
      <c r="AL978" s="37">
        <v>1639.11</v>
      </c>
      <c r="AM978" s="37">
        <v>1642.97</v>
      </c>
      <c r="AN978" s="37">
        <v>1669.43</v>
      </c>
      <c r="AO978" s="37">
        <v>1676.88</v>
      </c>
      <c r="AP978" s="37">
        <v>1716.06</v>
      </c>
      <c r="AQ978" s="37">
        <v>1733.79</v>
      </c>
      <c r="AR978" s="37">
        <v>1709.35</v>
      </c>
      <c r="AS978" s="37">
        <v>1729.14</v>
      </c>
      <c r="AT978" s="37">
        <v>1679.4</v>
      </c>
      <c r="AU978" s="37">
        <v>1614.48</v>
      </c>
      <c r="AV978" s="37">
        <v>1509.1</v>
      </c>
      <c r="AW978" s="37">
        <v>1283.92</v>
      </c>
      <c r="AX978" s="38">
        <v>1254.17</v>
      </c>
      <c r="AY978" s="314">
        <v>407.52</v>
      </c>
      <c r="AZ978" s="386">
        <v>4.8109999999999999</v>
      </c>
      <c r="BA978" s="148">
        <v>632.80000000000007</v>
      </c>
    </row>
    <row r="979" spans="1:53">
      <c r="A979" s="45">
        <v>14</v>
      </c>
      <c r="B979" s="158">
        <f t="shared" si="128"/>
        <v>2185.8509999999997</v>
      </c>
      <c r="C979" s="158">
        <f t="shared" si="120"/>
        <v>2182.451</v>
      </c>
      <c r="D979" s="158">
        <f t="shared" si="120"/>
        <v>2176.6109999999999</v>
      </c>
      <c r="E979" s="158">
        <f t="shared" si="120"/>
        <v>2179.2809999999999</v>
      </c>
      <c r="F979" s="158">
        <f t="shared" si="120"/>
        <v>2187.9610000000002</v>
      </c>
      <c r="G979" s="158">
        <f t="shared" si="120"/>
        <v>2210.491</v>
      </c>
      <c r="H979" s="158">
        <f t="shared" si="120"/>
        <v>2321.4709999999995</v>
      </c>
      <c r="I979" s="158">
        <f t="shared" si="120"/>
        <v>2492.8910000000001</v>
      </c>
      <c r="J979" s="158">
        <f t="shared" si="120"/>
        <v>2707.7610000000004</v>
      </c>
      <c r="K979" s="158">
        <f t="shared" si="120"/>
        <v>2805.0810000000001</v>
      </c>
      <c r="L979" s="158">
        <f t="shared" si="120"/>
        <v>2803.5910000000003</v>
      </c>
      <c r="M979" s="158">
        <f t="shared" si="120"/>
        <v>2829.5010000000002</v>
      </c>
      <c r="N979" s="158">
        <f t="shared" si="120"/>
        <v>2821.3010000000004</v>
      </c>
      <c r="O979" s="158">
        <f t="shared" si="120"/>
        <v>2831.8010000000004</v>
      </c>
      <c r="P979" s="158">
        <f t="shared" si="120"/>
        <v>2852.6210000000001</v>
      </c>
      <c r="Q979" s="158">
        <f t="shared" si="120"/>
        <v>2887.3410000000003</v>
      </c>
      <c r="R979" s="158">
        <f t="shared" si="120"/>
        <v>2900.0410000000002</v>
      </c>
      <c r="S979" s="158">
        <f t="shared" si="121"/>
        <v>2887.8210000000004</v>
      </c>
      <c r="T979" s="158">
        <f t="shared" si="122"/>
        <v>2939.6910000000003</v>
      </c>
      <c r="U979" s="158">
        <f t="shared" si="123"/>
        <v>2882.7810000000004</v>
      </c>
      <c r="V979" s="158">
        <f t="shared" si="124"/>
        <v>2736.8810000000003</v>
      </c>
      <c r="W979" s="158">
        <f t="shared" si="125"/>
        <v>2589.9610000000002</v>
      </c>
      <c r="X979" s="158">
        <f t="shared" si="126"/>
        <v>2352.8209999999999</v>
      </c>
      <c r="Y979" s="158">
        <f t="shared" si="127"/>
        <v>2348.7309999999998</v>
      </c>
      <c r="Z979" s="35"/>
      <c r="AA979" s="39">
        <v>1140.72</v>
      </c>
      <c r="AB979" s="37">
        <v>1137.32</v>
      </c>
      <c r="AC979" s="37">
        <v>1131.48</v>
      </c>
      <c r="AD979" s="37">
        <v>1134.1500000000001</v>
      </c>
      <c r="AE979" s="37">
        <v>1142.83</v>
      </c>
      <c r="AF979" s="37">
        <v>1165.3599999999999</v>
      </c>
      <c r="AG979" s="37">
        <v>1276.3399999999999</v>
      </c>
      <c r="AH979" s="37">
        <v>1447.76</v>
      </c>
      <c r="AI979" s="37">
        <v>1662.63</v>
      </c>
      <c r="AJ979" s="37">
        <v>1759.95</v>
      </c>
      <c r="AK979" s="37">
        <v>1758.46</v>
      </c>
      <c r="AL979" s="37">
        <v>1784.37</v>
      </c>
      <c r="AM979" s="37">
        <v>1776.17</v>
      </c>
      <c r="AN979" s="37">
        <v>1786.67</v>
      </c>
      <c r="AO979" s="37">
        <v>1807.49</v>
      </c>
      <c r="AP979" s="37">
        <v>1842.21</v>
      </c>
      <c r="AQ979" s="37">
        <v>1854.91</v>
      </c>
      <c r="AR979" s="37">
        <v>1842.69</v>
      </c>
      <c r="AS979" s="37">
        <v>1894.56</v>
      </c>
      <c r="AT979" s="37">
        <v>1837.65</v>
      </c>
      <c r="AU979" s="37">
        <v>1691.75</v>
      </c>
      <c r="AV979" s="37">
        <v>1544.83</v>
      </c>
      <c r="AW979" s="37">
        <v>1307.69</v>
      </c>
      <c r="AX979" s="38">
        <v>1303.5999999999999</v>
      </c>
      <c r="AY979" s="314">
        <v>407.52</v>
      </c>
      <c r="AZ979" s="386">
        <v>4.8109999999999999</v>
      </c>
      <c r="BA979" s="148">
        <v>632.80000000000007</v>
      </c>
    </row>
    <row r="980" spans="1:53">
      <c r="A980" s="45">
        <v>15</v>
      </c>
      <c r="B980" s="158">
        <f t="shared" si="128"/>
        <v>2229.3609999999999</v>
      </c>
      <c r="C980" s="158">
        <f t="shared" si="120"/>
        <v>2181.491</v>
      </c>
      <c r="D980" s="158">
        <f t="shared" si="120"/>
        <v>2179.3609999999999</v>
      </c>
      <c r="E980" s="158">
        <f t="shared" si="120"/>
        <v>2188.1710000000003</v>
      </c>
      <c r="F980" s="158">
        <f t="shared" si="120"/>
        <v>2219.6409999999996</v>
      </c>
      <c r="G980" s="158">
        <f t="shared" si="120"/>
        <v>2255.3209999999999</v>
      </c>
      <c r="H980" s="158">
        <f t="shared" si="120"/>
        <v>2356.4110000000001</v>
      </c>
      <c r="I980" s="158">
        <f t="shared" si="120"/>
        <v>2527.3510000000001</v>
      </c>
      <c r="J980" s="158">
        <f t="shared" si="120"/>
        <v>2758.3410000000003</v>
      </c>
      <c r="K980" s="158">
        <f t="shared" si="120"/>
        <v>2800.2810000000004</v>
      </c>
      <c r="L980" s="158">
        <f t="shared" si="120"/>
        <v>2792.0910000000003</v>
      </c>
      <c r="M980" s="158">
        <f t="shared" si="120"/>
        <v>2800.5910000000003</v>
      </c>
      <c r="N980" s="158">
        <f t="shared" si="120"/>
        <v>2800.2610000000004</v>
      </c>
      <c r="O980" s="158">
        <f t="shared" si="120"/>
        <v>2834.9210000000003</v>
      </c>
      <c r="P980" s="158">
        <f t="shared" si="120"/>
        <v>2852.8510000000001</v>
      </c>
      <c r="Q980" s="158">
        <f t="shared" si="120"/>
        <v>2909.681</v>
      </c>
      <c r="R980" s="158">
        <f t="shared" si="120"/>
        <v>2892.741</v>
      </c>
      <c r="S980" s="158">
        <f t="shared" si="121"/>
        <v>3139.2310000000002</v>
      </c>
      <c r="T980" s="158">
        <f t="shared" si="122"/>
        <v>2828.5510000000004</v>
      </c>
      <c r="U980" s="158">
        <f t="shared" si="123"/>
        <v>3183.6810000000005</v>
      </c>
      <c r="V980" s="158">
        <f t="shared" si="124"/>
        <v>2950.721</v>
      </c>
      <c r="W980" s="158">
        <f t="shared" si="125"/>
        <v>2787.5210000000002</v>
      </c>
      <c r="X980" s="158">
        <f t="shared" si="126"/>
        <v>2482.6710000000003</v>
      </c>
      <c r="Y980" s="158">
        <f t="shared" si="127"/>
        <v>2407.1009999999997</v>
      </c>
      <c r="Z980" s="35"/>
      <c r="AA980" s="39">
        <v>1184.23</v>
      </c>
      <c r="AB980" s="37">
        <v>1136.3599999999999</v>
      </c>
      <c r="AC980" s="37">
        <v>1134.23</v>
      </c>
      <c r="AD980" s="37">
        <v>1143.04</v>
      </c>
      <c r="AE980" s="37">
        <v>1174.51</v>
      </c>
      <c r="AF980" s="37">
        <v>1210.19</v>
      </c>
      <c r="AG980" s="37">
        <v>1311.28</v>
      </c>
      <c r="AH980" s="37">
        <v>1482.22</v>
      </c>
      <c r="AI980" s="37">
        <v>1713.21</v>
      </c>
      <c r="AJ980" s="37">
        <v>1755.15</v>
      </c>
      <c r="AK980" s="37">
        <v>1746.96</v>
      </c>
      <c r="AL980" s="37">
        <v>1755.46</v>
      </c>
      <c r="AM980" s="37">
        <v>1755.13</v>
      </c>
      <c r="AN980" s="37">
        <v>1789.79</v>
      </c>
      <c r="AO980" s="37">
        <v>1807.72</v>
      </c>
      <c r="AP980" s="37">
        <v>1864.55</v>
      </c>
      <c r="AQ980" s="37">
        <v>1847.61</v>
      </c>
      <c r="AR980" s="37">
        <v>2094.1</v>
      </c>
      <c r="AS980" s="37">
        <v>1783.42</v>
      </c>
      <c r="AT980" s="37">
        <v>2138.5500000000002</v>
      </c>
      <c r="AU980" s="37">
        <v>1905.59</v>
      </c>
      <c r="AV980" s="37">
        <v>1742.39</v>
      </c>
      <c r="AW980" s="37">
        <v>1437.54</v>
      </c>
      <c r="AX980" s="38">
        <v>1361.97</v>
      </c>
      <c r="AY980" s="314">
        <v>407.52</v>
      </c>
      <c r="AZ980" s="386">
        <v>4.8109999999999999</v>
      </c>
      <c r="BA980" s="148">
        <v>632.80000000000007</v>
      </c>
    </row>
    <row r="981" spans="1:53">
      <c r="A981" s="45">
        <v>16</v>
      </c>
      <c r="B981" s="158">
        <f t="shared" si="128"/>
        <v>2304.0010000000002</v>
      </c>
      <c r="C981" s="158">
        <f t="shared" si="120"/>
        <v>2275.7510000000002</v>
      </c>
      <c r="D981" s="158">
        <f t="shared" si="120"/>
        <v>2271.0209999999997</v>
      </c>
      <c r="E981" s="158">
        <f t="shared" si="120"/>
        <v>2278.6610000000001</v>
      </c>
      <c r="F981" s="158">
        <f t="shared" si="120"/>
        <v>2300.2110000000002</v>
      </c>
      <c r="G981" s="158">
        <f t="shared" si="120"/>
        <v>2334.9110000000001</v>
      </c>
      <c r="H981" s="158">
        <f t="shared" si="120"/>
        <v>2442.0910000000003</v>
      </c>
      <c r="I981" s="158">
        <f t="shared" si="120"/>
        <v>2588.4210000000003</v>
      </c>
      <c r="J981" s="158">
        <f t="shared" si="120"/>
        <v>2844.491</v>
      </c>
      <c r="K981" s="158">
        <f t="shared" si="120"/>
        <v>2862.741</v>
      </c>
      <c r="L981" s="158">
        <f t="shared" si="120"/>
        <v>2834.7910000000002</v>
      </c>
      <c r="M981" s="158">
        <f t="shared" si="120"/>
        <v>2841.6910000000003</v>
      </c>
      <c r="N981" s="158">
        <f t="shared" si="120"/>
        <v>2844.6710000000003</v>
      </c>
      <c r="O981" s="158">
        <f t="shared" si="120"/>
        <v>2851.5410000000002</v>
      </c>
      <c r="P981" s="158">
        <f t="shared" si="120"/>
        <v>2907.2610000000004</v>
      </c>
      <c r="Q981" s="158">
        <f t="shared" si="120"/>
        <v>2902.8710000000001</v>
      </c>
      <c r="R981" s="158">
        <f t="shared" ref="R981:R996" si="129">AQ981+$BA981+$AZ981+$AY981</f>
        <v>2907.9810000000002</v>
      </c>
      <c r="S981" s="158">
        <f t="shared" si="121"/>
        <v>2902.0610000000001</v>
      </c>
      <c r="T981" s="158">
        <f t="shared" si="122"/>
        <v>2902.0210000000002</v>
      </c>
      <c r="U981" s="158">
        <f t="shared" si="123"/>
        <v>2895.5610000000001</v>
      </c>
      <c r="V981" s="158">
        <f t="shared" si="124"/>
        <v>2750.8710000000001</v>
      </c>
      <c r="W981" s="158">
        <f t="shared" si="125"/>
        <v>2651.4810000000002</v>
      </c>
      <c r="X981" s="158">
        <f t="shared" si="126"/>
        <v>2392.5609999999997</v>
      </c>
      <c r="Y981" s="158">
        <f t="shared" si="127"/>
        <v>2374.9809999999998</v>
      </c>
      <c r="Z981" s="35"/>
      <c r="AA981" s="39">
        <v>1258.8699999999999</v>
      </c>
      <c r="AB981" s="37">
        <v>1230.6199999999999</v>
      </c>
      <c r="AC981" s="37">
        <v>1225.8900000000001</v>
      </c>
      <c r="AD981" s="37">
        <v>1233.53</v>
      </c>
      <c r="AE981" s="37">
        <v>1255.08</v>
      </c>
      <c r="AF981" s="37">
        <v>1289.78</v>
      </c>
      <c r="AG981" s="37">
        <v>1396.96</v>
      </c>
      <c r="AH981" s="37">
        <v>1543.29</v>
      </c>
      <c r="AI981" s="37">
        <v>1799.36</v>
      </c>
      <c r="AJ981" s="37">
        <v>1817.61</v>
      </c>
      <c r="AK981" s="37">
        <v>1789.66</v>
      </c>
      <c r="AL981" s="37">
        <v>1796.56</v>
      </c>
      <c r="AM981" s="37">
        <v>1799.54</v>
      </c>
      <c r="AN981" s="37">
        <v>1806.41</v>
      </c>
      <c r="AO981" s="37">
        <v>1862.13</v>
      </c>
      <c r="AP981" s="37">
        <v>1857.74</v>
      </c>
      <c r="AQ981" s="37">
        <v>1862.85</v>
      </c>
      <c r="AR981" s="37">
        <v>1856.93</v>
      </c>
      <c r="AS981" s="37">
        <v>1856.89</v>
      </c>
      <c r="AT981" s="37">
        <v>1850.43</v>
      </c>
      <c r="AU981" s="37">
        <v>1705.74</v>
      </c>
      <c r="AV981" s="37">
        <v>1606.35</v>
      </c>
      <c r="AW981" s="37">
        <v>1347.43</v>
      </c>
      <c r="AX981" s="38">
        <v>1329.85</v>
      </c>
      <c r="AY981" s="314">
        <v>407.52</v>
      </c>
      <c r="AZ981" s="386">
        <v>4.8109999999999999</v>
      </c>
      <c r="BA981" s="148">
        <v>632.80000000000007</v>
      </c>
    </row>
    <row r="982" spans="1:53">
      <c r="A982" s="45">
        <v>17</v>
      </c>
      <c r="B982" s="158">
        <f t="shared" si="128"/>
        <v>2326.201</v>
      </c>
      <c r="C982" s="158">
        <f t="shared" si="128"/>
        <v>2298.8710000000001</v>
      </c>
      <c r="D982" s="158">
        <f t="shared" si="128"/>
        <v>2297.3310000000001</v>
      </c>
      <c r="E982" s="158">
        <f t="shared" si="128"/>
        <v>2256.7309999999998</v>
      </c>
      <c r="F982" s="158">
        <f t="shared" si="128"/>
        <v>2244.8410000000003</v>
      </c>
      <c r="G982" s="158">
        <f t="shared" si="128"/>
        <v>2298.9409999999998</v>
      </c>
      <c r="H982" s="158">
        <f t="shared" si="128"/>
        <v>2341.9409999999998</v>
      </c>
      <c r="I982" s="158">
        <f t="shared" si="128"/>
        <v>2570.1110000000003</v>
      </c>
      <c r="J982" s="158">
        <f t="shared" si="128"/>
        <v>2972.7510000000002</v>
      </c>
      <c r="K982" s="158">
        <f t="shared" si="128"/>
        <v>3104.3710000000001</v>
      </c>
      <c r="L982" s="158">
        <f t="shared" si="128"/>
        <v>3104.2410000000004</v>
      </c>
      <c r="M982" s="158">
        <f t="shared" si="128"/>
        <v>3096.6110000000003</v>
      </c>
      <c r="N982" s="158">
        <f t="shared" si="128"/>
        <v>3108.9510000000005</v>
      </c>
      <c r="O982" s="158">
        <f t="shared" si="128"/>
        <v>3123.1810000000005</v>
      </c>
      <c r="P982" s="158">
        <f t="shared" si="128"/>
        <v>3205.0910000000003</v>
      </c>
      <c r="Q982" s="158">
        <f t="shared" si="128"/>
        <v>3227.3810000000003</v>
      </c>
      <c r="R982" s="158">
        <f t="shared" si="129"/>
        <v>3221.2710000000002</v>
      </c>
      <c r="S982" s="158">
        <f t="shared" si="121"/>
        <v>3223.6410000000005</v>
      </c>
      <c r="T982" s="158">
        <f t="shared" si="122"/>
        <v>3245.9710000000005</v>
      </c>
      <c r="U982" s="158">
        <f t="shared" si="123"/>
        <v>3184.6310000000003</v>
      </c>
      <c r="V982" s="158">
        <f t="shared" si="124"/>
        <v>3086.8609999999999</v>
      </c>
      <c r="W982" s="158">
        <f t="shared" si="125"/>
        <v>2897.8110000000001</v>
      </c>
      <c r="X982" s="158">
        <f t="shared" si="126"/>
        <v>2585.1210000000001</v>
      </c>
      <c r="Y982" s="158">
        <f t="shared" si="127"/>
        <v>2461.2510000000002</v>
      </c>
      <c r="Z982" s="35"/>
      <c r="AA982" s="39">
        <v>1281.07</v>
      </c>
      <c r="AB982" s="37">
        <v>1253.74</v>
      </c>
      <c r="AC982" s="37">
        <v>1252.2</v>
      </c>
      <c r="AD982" s="37">
        <v>1211.5999999999999</v>
      </c>
      <c r="AE982" s="37">
        <v>1199.71</v>
      </c>
      <c r="AF982" s="37">
        <v>1253.81</v>
      </c>
      <c r="AG982" s="37">
        <v>1296.81</v>
      </c>
      <c r="AH982" s="37">
        <v>1524.98</v>
      </c>
      <c r="AI982" s="37">
        <v>1927.62</v>
      </c>
      <c r="AJ982" s="37">
        <v>2059.2399999999998</v>
      </c>
      <c r="AK982" s="37">
        <v>2059.11</v>
      </c>
      <c r="AL982" s="37">
        <v>2051.48</v>
      </c>
      <c r="AM982" s="37">
        <v>2063.8200000000002</v>
      </c>
      <c r="AN982" s="37">
        <v>2078.0500000000002</v>
      </c>
      <c r="AO982" s="37">
        <v>2159.96</v>
      </c>
      <c r="AP982" s="37">
        <v>2182.25</v>
      </c>
      <c r="AQ982" s="37">
        <v>2176.14</v>
      </c>
      <c r="AR982" s="37">
        <v>2178.5100000000002</v>
      </c>
      <c r="AS982" s="37">
        <v>2200.84</v>
      </c>
      <c r="AT982" s="37">
        <v>2139.5</v>
      </c>
      <c r="AU982" s="37">
        <v>2041.7299999999998</v>
      </c>
      <c r="AV982" s="37">
        <v>1852.68</v>
      </c>
      <c r="AW982" s="37">
        <v>1539.99</v>
      </c>
      <c r="AX982" s="38">
        <v>1416.12</v>
      </c>
      <c r="AY982" s="314">
        <v>407.52</v>
      </c>
      <c r="AZ982" s="386">
        <v>4.8109999999999999</v>
      </c>
      <c r="BA982" s="148">
        <v>632.80000000000007</v>
      </c>
    </row>
    <row r="983" spans="1:53">
      <c r="A983" s="45">
        <v>18</v>
      </c>
      <c r="B983" s="158">
        <f t="shared" si="128"/>
        <v>2318.7709999999997</v>
      </c>
      <c r="C983" s="158">
        <f t="shared" si="128"/>
        <v>2271.3310000000001</v>
      </c>
      <c r="D983" s="158">
        <f t="shared" si="128"/>
        <v>2220.201</v>
      </c>
      <c r="E983" s="158">
        <f t="shared" si="128"/>
        <v>2218.1409999999996</v>
      </c>
      <c r="F983" s="158">
        <f t="shared" si="128"/>
        <v>2220.3410000000003</v>
      </c>
      <c r="G983" s="158">
        <f t="shared" si="128"/>
        <v>2225.8410000000003</v>
      </c>
      <c r="H983" s="158">
        <f t="shared" si="128"/>
        <v>2319.5209999999997</v>
      </c>
      <c r="I983" s="158">
        <f t="shared" si="128"/>
        <v>2456.0310000000004</v>
      </c>
      <c r="J983" s="158">
        <f t="shared" si="128"/>
        <v>2706.2910000000002</v>
      </c>
      <c r="K983" s="158">
        <f t="shared" si="128"/>
        <v>3008.7810000000004</v>
      </c>
      <c r="L983" s="158">
        <f t="shared" si="128"/>
        <v>3039.431</v>
      </c>
      <c r="M983" s="158">
        <f t="shared" si="128"/>
        <v>3044.741</v>
      </c>
      <c r="N983" s="158">
        <f t="shared" si="128"/>
        <v>3049.0310000000004</v>
      </c>
      <c r="O983" s="158">
        <f t="shared" si="128"/>
        <v>3060.9210000000003</v>
      </c>
      <c r="P983" s="158">
        <f t="shared" si="128"/>
        <v>3134.4810000000002</v>
      </c>
      <c r="Q983" s="158">
        <f t="shared" si="128"/>
        <v>3136.9710000000005</v>
      </c>
      <c r="R983" s="158">
        <f t="shared" si="129"/>
        <v>3146.3910000000005</v>
      </c>
      <c r="S983" s="158">
        <f t="shared" si="121"/>
        <v>3153.4010000000003</v>
      </c>
      <c r="T983" s="158">
        <f t="shared" si="122"/>
        <v>3175.5410000000002</v>
      </c>
      <c r="U983" s="158">
        <f t="shared" si="123"/>
        <v>3130.2310000000002</v>
      </c>
      <c r="V983" s="158">
        <f t="shared" si="124"/>
        <v>3001.8410000000003</v>
      </c>
      <c r="W983" s="158">
        <f t="shared" si="125"/>
        <v>2837.3610000000003</v>
      </c>
      <c r="X983" s="158">
        <f t="shared" si="126"/>
        <v>2521.8010000000004</v>
      </c>
      <c r="Y983" s="158">
        <f t="shared" si="127"/>
        <v>2396.1009999999997</v>
      </c>
      <c r="Z983" s="35"/>
      <c r="AA983" s="39">
        <v>1273.6400000000001</v>
      </c>
      <c r="AB983" s="37">
        <v>1226.2</v>
      </c>
      <c r="AC983" s="37">
        <v>1175.07</v>
      </c>
      <c r="AD983" s="37">
        <v>1173.01</v>
      </c>
      <c r="AE983" s="37">
        <v>1175.21</v>
      </c>
      <c r="AF983" s="37">
        <v>1180.71</v>
      </c>
      <c r="AG983" s="37">
        <v>1274.3900000000001</v>
      </c>
      <c r="AH983" s="37">
        <v>1410.9</v>
      </c>
      <c r="AI983" s="37">
        <v>1661.16</v>
      </c>
      <c r="AJ983" s="37">
        <v>1963.65</v>
      </c>
      <c r="AK983" s="37">
        <v>1994.3</v>
      </c>
      <c r="AL983" s="37">
        <v>1999.61</v>
      </c>
      <c r="AM983" s="37">
        <v>2003.9000000000003</v>
      </c>
      <c r="AN983" s="37">
        <v>2015.79</v>
      </c>
      <c r="AO983" s="37">
        <v>2089.35</v>
      </c>
      <c r="AP983" s="37">
        <v>2091.84</v>
      </c>
      <c r="AQ983" s="37">
        <v>2101.2600000000002</v>
      </c>
      <c r="AR983" s="37">
        <v>2108.27</v>
      </c>
      <c r="AS983" s="37">
        <v>2130.41</v>
      </c>
      <c r="AT983" s="37">
        <v>2085.1</v>
      </c>
      <c r="AU983" s="37">
        <v>1956.71</v>
      </c>
      <c r="AV983" s="37">
        <v>1792.23</v>
      </c>
      <c r="AW983" s="37">
        <v>1476.67</v>
      </c>
      <c r="AX983" s="38">
        <v>1350.97</v>
      </c>
      <c r="AY983" s="314">
        <v>407.52</v>
      </c>
      <c r="AZ983" s="386">
        <v>4.8109999999999999</v>
      </c>
      <c r="BA983" s="148">
        <v>632.80000000000007</v>
      </c>
    </row>
    <row r="984" spans="1:53">
      <c r="A984" s="45">
        <v>19</v>
      </c>
      <c r="B984" s="158">
        <f t="shared" si="128"/>
        <v>2308.7910000000002</v>
      </c>
      <c r="C984" s="158">
        <f t="shared" si="128"/>
        <v>2222.9009999999998</v>
      </c>
      <c r="D984" s="158">
        <f t="shared" si="128"/>
        <v>2220.8710000000001</v>
      </c>
      <c r="E984" s="158">
        <f t="shared" si="128"/>
        <v>2225.3909999999996</v>
      </c>
      <c r="F984" s="158">
        <f t="shared" si="128"/>
        <v>2228.9409999999998</v>
      </c>
      <c r="G984" s="158">
        <f t="shared" si="128"/>
        <v>2327.5309999999999</v>
      </c>
      <c r="H984" s="158">
        <f t="shared" si="128"/>
        <v>2340.9809999999998</v>
      </c>
      <c r="I984" s="158">
        <f t="shared" si="128"/>
        <v>2537.6010000000001</v>
      </c>
      <c r="J984" s="158">
        <f t="shared" si="128"/>
        <v>2685.1610000000001</v>
      </c>
      <c r="K984" s="158">
        <f t="shared" si="128"/>
        <v>2751.681</v>
      </c>
      <c r="L984" s="158">
        <f t="shared" si="128"/>
        <v>2705.241</v>
      </c>
      <c r="M984" s="158">
        <f t="shared" si="128"/>
        <v>2760.8110000000001</v>
      </c>
      <c r="N984" s="158">
        <f t="shared" si="128"/>
        <v>2770.491</v>
      </c>
      <c r="O984" s="158">
        <f t="shared" si="128"/>
        <v>2803.8510000000001</v>
      </c>
      <c r="P984" s="158">
        <f t="shared" si="128"/>
        <v>2841.6410000000001</v>
      </c>
      <c r="Q984" s="158">
        <f t="shared" si="128"/>
        <v>2810.951</v>
      </c>
      <c r="R984" s="158">
        <f t="shared" si="129"/>
        <v>2798.2110000000002</v>
      </c>
      <c r="S984" s="158">
        <f t="shared" si="121"/>
        <v>2807.9210000000003</v>
      </c>
      <c r="T984" s="158">
        <f t="shared" si="122"/>
        <v>2788.6510000000003</v>
      </c>
      <c r="U984" s="158">
        <f t="shared" si="123"/>
        <v>2756.7710000000002</v>
      </c>
      <c r="V984" s="158">
        <f t="shared" si="124"/>
        <v>2558.8810000000003</v>
      </c>
      <c r="W984" s="158">
        <f t="shared" si="125"/>
        <v>2435.6809999999996</v>
      </c>
      <c r="X984" s="158">
        <f t="shared" si="126"/>
        <v>2296.6009999999997</v>
      </c>
      <c r="Y984" s="158">
        <f t="shared" si="127"/>
        <v>2211.5510000000004</v>
      </c>
      <c r="Z984" s="35"/>
      <c r="AA984" s="39">
        <v>1263.6600000000001</v>
      </c>
      <c r="AB984" s="37">
        <v>1177.77</v>
      </c>
      <c r="AC984" s="37">
        <v>1175.74</v>
      </c>
      <c r="AD984" s="37">
        <v>1180.26</v>
      </c>
      <c r="AE984" s="37">
        <v>1183.81</v>
      </c>
      <c r="AF984" s="37">
        <v>1282.4000000000001</v>
      </c>
      <c r="AG984" s="37">
        <v>1295.8499999999999</v>
      </c>
      <c r="AH984" s="37">
        <v>1492.47</v>
      </c>
      <c r="AI984" s="37">
        <v>1640.03</v>
      </c>
      <c r="AJ984" s="37">
        <v>1706.55</v>
      </c>
      <c r="AK984" s="37">
        <v>1660.11</v>
      </c>
      <c r="AL984" s="37">
        <v>1715.68</v>
      </c>
      <c r="AM984" s="37">
        <v>1725.36</v>
      </c>
      <c r="AN984" s="37">
        <v>1758.72</v>
      </c>
      <c r="AO984" s="37">
        <v>1796.51</v>
      </c>
      <c r="AP984" s="37">
        <v>1765.82</v>
      </c>
      <c r="AQ984" s="37">
        <v>1753.08</v>
      </c>
      <c r="AR984" s="37">
        <v>1762.79</v>
      </c>
      <c r="AS984" s="37">
        <v>1743.52</v>
      </c>
      <c r="AT984" s="37">
        <v>1711.64</v>
      </c>
      <c r="AU984" s="37">
        <v>1513.75</v>
      </c>
      <c r="AV984" s="37">
        <v>1390.55</v>
      </c>
      <c r="AW984" s="37">
        <v>1251.47</v>
      </c>
      <c r="AX984" s="38">
        <v>1166.42</v>
      </c>
      <c r="AY984" s="314">
        <v>407.52</v>
      </c>
      <c r="AZ984" s="386">
        <v>4.8109999999999999</v>
      </c>
      <c r="BA984" s="148">
        <v>632.80000000000007</v>
      </c>
    </row>
    <row r="985" spans="1:53">
      <c r="A985" s="45">
        <v>20</v>
      </c>
      <c r="B985" s="158">
        <f t="shared" si="128"/>
        <v>2169.7209999999995</v>
      </c>
      <c r="C985" s="158">
        <f t="shared" si="128"/>
        <v>2156.0410000000002</v>
      </c>
      <c r="D985" s="158">
        <f t="shared" si="128"/>
        <v>2122.4309999999996</v>
      </c>
      <c r="E985" s="158">
        <f t="shared" si="128"/>
        <v>2137.1009999999997</v>
      </c>
      <c r="F985" s="158">
        <f t="shared" si="128"/>
        <v>2166.9309999999996</v>
      </c>
      <c r="G985" s="158">
        <f t="shared" si="128"/>
        <v>2113.5309999999999</v>
      </c>
      <c r="H985" s="158">
        <f t="shared" si="128"/>
        <v>2237.6710000000003</v>
      </c>
      <c r="I985" s="158">
        <f t="shared" si="128"/>
        <v>2355.6909999999998</v>
      </c>
      <c r="J985" s="158">
        <f t="shared" si="128"/>
        <v>2436.0910000000003</v>
      </c>
      <c r="K985" s="158">
        <f t="shared" si="128"/>
        <v>2457.9110000000001</v>
      </c>
      <c r="L985" s="158">
        <f t="shared" si="128"/>
        <v>2456.0110000000004</v>
      </c>
      <c r="M985" s="158">
        <f t="shared" si="128"/>
        <v>2465.8710000000001</v>
      </c>
      <c r="N985" s="158">
        <f t="shared" si="128"/>
        <v>2478.0210000000002</v>
      </c>
      <c r="O985" s="158">
        <f t="shared" si="128"/>
        <v>2465.6110000000003</v>
      </c>
      <c r="P985" s="158">
        <f t="shared" si="128"/>
        <v>2468.491</v>
      </c>
      <c r="Q985" s="158">
        <f t="shared" si="128"/>
        <v>2469.1210000000001</v>
      </c>
      <c r="R985" s="158">
        <f t="shared" si="129"/>
        <v>2474.7610000000004</v>
      </c>
      <c r="S985" s="158">
        <f t="shared" si="121"/>
        <v>2501.3610000000003</v>
      </c>
      <c r="T985" s="158">
        <f t="shared" si="122"/>
        <v>2486.6410000000001</v>
      </c>
      <c r="U985" s="158">
        <f t="shared" si="123"/>
        <v>2477.4610000000002</v>
      </c>
      <c r="V985" s="158">
        <f t="shared" si="124"/>
        <v>2443.3010000000004</v>
      </c>
      <c r="W985" s="158">
        <f t="shared" si="125"/>
        <v>2362.991</v>
      </c>
      <c r="X985" s="158">
        <f t="shared" si="126"/>
        <v>2294.5110000000004</v>
      </c>
      <c r="Y985" s="158">
        <f t="shared" si="127"/>
        <v>2266.7809999999999</v>
      </c>
      <c r="Z985" s="35"/>
      <c r="AA985" s="39">
        <v>1124.5899999999999</v>
      </c>
      <c r="AB985" s="37">
        <v>1110.9100000000001</v>
      </c>
      <c r="AC985" s="37">
        <v>1077.3</v>
      </c>
      <c r="AD985" s="37">
        <v>1091.97</v>
      </c>
      <c r="AE985" s="37">
        <v>1121.8</v>
      </c>
      <c r="AF985" s="37">
        <v>1068.4000000000001</v>
      </c>
      <c r="AG985" s="37">
        <v>1192.54</v>
      </c>
      <c r="AH985" s="37">
        <v>1310.56</v>
      </c>
      <c r="AI985" s="37">
        <v>1390.96</v>
      </c>
      <c r="AJ985" s="37">
        <v>1412.78</v>
      </c>
      <c r="AK985" s="37">
        <v>1410.88</v>
      </c>
      <c r="AL985" s="37">
        <v>1420.74</v>
      </c>
      <c r="AM985" s="37">
        <v>1432.89</v>
      </c>
      <c r="AN985" s="37">
        <v>1420.48</v>
      </c>
      <c r="AO985" s="37">
        <v>1423.36</v>
      </c>
      <c r="AP985" s="37">
        <v>1423.99</v>
      </c>
      <c r="AQ985" s="37">
        <v>1429.63</v>
      </c>
      <c r="AR985" s="37">
        <v>1456.23</v>
      </c>
      <c r="AS985" s="37">
        <v>1441.51</v>
      </c>
      <c r="AT985" s="37">
        <v>1432.33</v>
      </c>
      <c r="AU985" s="37">
        <v>1398.17</v>
      </c>
      <c r="AV985" s="37">
        <v>1317.86</v>
      </c>
      <c r="AW985" s="37">
        <v>1249.3800000000001</v>
      </c>
      <c r="AX985" s="38">
        <v>1221.6500000000001</v>
      </c>
      <c r="AY985" s="314">
        <v>407.52</v>
      </c>
      <c r="AZ985" s="386">
        <v>4.8109999999999999</v>
      </c>
      <c r="BA985" s="148">
        <v>632.80000000000007</v>
      </c>
    </row>
    <row r="986" spans="1:53">
      <c r="A986" s="45">
        <v>21</v>
      </c>
      <c r="B986" s="158">
        <f t="shared" si="128"/>
        <v>2196.2809999999999</v>
      </c>
      <c r="C986" s="158">
        <f t="shared" si="128"/>
        <v>2191.7209999999995</v>
      </c>
      <c r="D986" s="158">
        <f t="shared" si="128"/>
        <v>2181.7209999999995</v>
      </c>
      <c r="E986" s="158">
        <f t="shared" si="128"/>
        <v>2183.6210000000001</v>
      </c>
      <c r="F986" s="158">
        <f t="shared" si="128"/>
        <v>2196.4610000000002</v>
      </c>
      <c r="G986" s="158">
        <f t="shared" si="128"/>
        <v>2202.1509999999998</v>
      </c>
      <c r="H986" s="158">
        <f t="shared" si="128"/>
        <v>2349.6310000000003</v>
      </c>
      <c r="I986" s="158">
        <f t="shared" si="128"/>
        <v>2395.8609999999999</v>
      </c>
      <c r="J986" s="158">
        <f t="shared" si="128"/>
        <v>2508.4110000000001</v>
      </c>
      <c r="K986" s="158">
        <f t="shared" si="128"/>
        <v>2593.0510000000004</v>
      </c>
      <c r="L986" s="158">
        <f t="shared" si="128"/>
        <v>2672.6310000000003</v>
      </c>
      <c r="M986" s="158">
        <f t="shared" si="128"/>
        <v>2679.6010000000001</v>
      </c>
      <c r="N986" s="158">
        <f t="shared" si="128"/>
        <v>2671.681</v>
      </c>
      <c r="O986" s="158">
        <f t="shared" si="128"/>
        <v>2667.8710000000001</v>
      </c>
      <c r="P986" s="158">
        <f t="shared" si="128"/>
        <v>2685.0210000000002</v>
      </c>
      <c r="Q986" s="158">
        <f t="shared" si="128"/>
        <v>2739.2910000000002</v>
      </c>
      <c r="R986" s="158">
        <f t="shared" si="129"/>
        <v>2739.8110000000001</v>
      </c>
      <c r="S986" s="158">
        <f t="shared" si="121"/>
        <v>2769.431</v>
      </c>
      <c r="T986" s="158">
        <f t="shared" si="122"/>
        <v>2726.6210000000001</v>
      </c>
      <c r="U986" s="158">
        <f t="shared" si="123"/>
        <v>2574.681</v>
      </c>
      <c r="V986" s="158">
        <f t="shared" si="124"/>
        <v>2500.9810000000002</v>
      </c>
      <c r="W986" s="158">
        <f t="shared" si="125"/>
        <v>2393.8310000000001</v>
      </c>
      <c r="X986" s="158">
        <f t="shared" si="126"/>
        <v>2298.8410000000003</v>
      </c>
      <c r="Y986" s="158">
        <f t="shared" si="127"/>
        <v>2259.1610000000001</v>
      </c>
      <c r="Z986" s="35"/>
      <c r="AA986" s="39">
        <v>1151.1500000000001</v>
      </c>
      <c r="AB986" s="37">
        <v>1146.5899999999999</v>
      </c>
      <c r="AC986" s="37">
        <v>1136.5899999999999</v>
      </c>
      <c r="AD986" s="37">
        <v>1138.49</v>
      </c>
      <c r="AE986" s="37">
        <v>1151.33</v>
      </c>
      <c r="AF986" s="37">
        <v>1157.02</v>
      </c>
      <c r="AG986" s="37">
        <v>1304.5</v>
      </c>
      <c r="AH986" s="37">
        <v>1350.73</v>
      </c>
      <c r="AI986" s="37">
        <v>1463.28</v>
      </c>
      <c r="AJ986" s="37">
        <v>1547.92</v>
      </c>
      <c r="AK986" s="37">
        <v>1627.5</v>
      </c>
      <c r="AL986" s="37">
        <v>1634.47</v>
      </c>
      <c r="AM986" s="37">
        <v>1626.55</v>
      </c>
      <c r="AN986" s="37">
        <v>1622.74</v>
      </c>
      <c r="AO986" s="37">
        <v>1639.89</v>
      </c>
      <c r="AP986" s="37">
        <v>1694.16</v>
      </c>
      <c r="AQ986" s="37">
        <v>1694.68</v>
      </c>
      <c r="AR986" s="37">
        <v>1724.3</v>
      </c>
      <c r="AS986" s="37">
        <v>1681.49</v>
      </c>
      <c r="AT986" s="37">
        <v>1529.55</v>
      </c>
      <c r="AU986" s="37">
        <v>1455.85</v>
      </c>
      <c r="AV986" s="37">
        <v>1348.7</v>
      </c>
      <c r="AW986" s="37">
        <v>1253.71</v>
      </c>
      <c r="AX986" s="38">
        <v>1214.03</v>
      </c>
      <c r="AY986" s="314">
        <v>407.52</v>
      </c>
      <c r="AZ986" s="386">
        <v>4.8109999999999999</v>
      </c>
      <c r="BA986" s="148">
        <v>632.80000000000007</v>
      </c>
    </row>
    <row r="987" spans="1:53">
      <c r="A987" s="45">
        <v>22</v>
      </c>
      <c r="B987" s="158">
        <f t="shared" si="128"/>
        <v>2170.0709999999999</v>
      </c>
      <c r="C987" s="158">
        <f t="shared" si="128"/>
        <v>2163.1409999999996</v>
      </c>
      <c r="D987" s="158">
        <f t="shared" si="128"/>
        <v>2111.3410000000003</v>
      </c>
      <c r="E987" s="158">
        <f t="shared" si="128"/>
        <v>2159.4809999999998</v>
      </c>
      <c r="F987" s="158">
        <f t="shared" si="128"/>
        <v>2168.9309999999996</v>
      </c>
      <c r="G987" s="158">
        <f t="shared" si="128"/>
        <v>2114.6509999999998</v>
      </c>
      <c r="H987" s="158">
        <f t="shared" si="128"/>
        <v>2206.6409999999996</v>
      </c>
      <c r="I987" s="158">
        <f t="shared" si="128"/>
        <v>2331.8909999999996</v>
      </c>
      <c r="J987" s="158">
        <f t="shared" si="128"/>
        <v>2437.7809999999999</v>
      </c>
      <c r="K987" s="158">
        <f t="shared" si="128"/>
        <v>2474.7310000000002</v>
      </c>
      <c r="L987" s="158">
        <f t="shared" si="128"/>
        <v>2467.431</v>
      </c>
      <c r="M987" s="158">
        <f t="shared" si="128"/>
        <v>2472.1310000000003</v>
      </c>
      <c r="N987" s="158">
        <f t="shared" si="128"/>
        <v>2471.6910000000003</v>
      </c>
      <c r="O987" s="158">
        <f t="shared" si="128"/>
        <v>2483.7610000000004</v>
      </c>
      <c r="P987" s="158">
        <f t="shared" si="128"/>
        <v>2484.8410000000003</v>
      </c>
      <c r="Q987" s="158">
        <f t="shared" si="128"/>
        <v>2535.8710000000001</v>
      </c>
      <c r="R987" s="158">
        <f t="shared" si="129"/>
        <v>2536.8310000000001</v>
      </c>
      <c r="S987" s="158">
        <f t="shared" si="121"/>
        <v>2755.2510000000002</v>
      </c>
      <c r="T987" s="158">
        <f t="shared" si="122"/>
        <v>2645.8410000000003</v>
      </c>
      <c r="U987" s="158">
        <f t="shared" si="123"/>
        <v>2583.1010000000001</v>
      </c>
      <c r="V987" s="158">
        <f t="shared" si="124"/>
        <v>2438.1509999999998</v>
      </c>
      <c r="W987" s="158">
        <f t="shared" si="125"/>
        <v>2315.4809999999998</v>
      </c>
      <c r="X987" s="158">
        <f t="shared" si="126"/>
        <v>2283.9210000000003</v>
      </c>
      <c r="Y987" s="158">
        <f t="shared" si="127"/>
        <v>2206.0910000000003</v>
      </c>
      <c r="Z987" s="35"/>
      <c r="AA987" s="39">
        <v>1124.94</v>
      </c>
      <c r="AB987" s="37">
        <v>1118.01</v>
      </c>
      <c r="AC987" s="37">
        <v>1066.21</v>
      </c>
      <c r="AD987" s="37">
        <v>1114.3499999999999</v>
      </c>
      <c r="AE987" s="37">
        <v>1123.8</v>
      </c>
      <c r="AF987" s="37">
        <v>1069.52</v>
      </c>
      <c r="AG987" s="37">
        <v>1161.51</v>
      </c>
      <c r="AH987" s="37">
        <v>1286.76</v>
      </c>
      <c r="AI987" s="37">
        <v>1392.65</v>
      </c>
      <c r="AJ987" s="37">
        <v>1429.6</v>
      </c>
      <c r="AK987" s="37">
        <v>1422.3</v>
      </c>
      <c r="AL987" s="37">
        <v>1427</v>
      </c>
      <c r="AM987" s="37">
        <v>1426.56</v>
      </c>
      <c r="AN987" s="37">
        <v>1438.63</v>
      </c>
      <c r="AO987" s="37">
        <v>1439.71</v>
      </c>
      <c r="AP987" s="37">
        <v>1490.74</v>
      </c>
      <c r="AQ987" s="37">
        <v>1491.7</v>
      </c>
      <c r="AR987" s="37">
        <v>1710.12</v>
      </c>
      <c r="AS987" s="37">
        <v>1600.71</v>
      </c>
      <c r="AT987" s="37">
        <v>1537.97</v>
      </c>
      <c r="AU987" s="37">
        <v>1393.02</v>
      </c>
      <c r="AV987" s="37">
        <v>1270.3499999999999</v>
      </c>
      <c r="AW987" s="37">
        <v>1238.79</v>
      </c>
      <c r="AX987" s="38">
        <v>1160.96</v>
      </c>
      <c r="AY987" s="314">
        <v>407.52</v>
      </c>
      <c r="AZ987" s="386">
        <v>4.8109999999999999</v>
      </c>
      <c r="BA987" s="148">
        <v>632.80000000000007</v>
      </c>
    </row>
    <row r="988" spans="1:53">
      <c r="A988" s="45">
        <v>23</v>
      </c>
      <c r="B988" s="158">
        <f t="shared" si="128"/>
        <v>2164.9110000000001</v>
      </c>
      <c r="C988" s="158">
        <f t="shared" si="128"/>
        <v>2159.8010000000004</v>
      </c>
      <c r="D988" s="158">
        <f t="shared" si="128"/>
        <v>2155.8810000000003</v>
      </c>
      <c r="E988" s="158">
        <f t="shared" si="128"/>
        <v>2156.4709999999995</v>
      </c>
      <c r="F988" s="158">
        <f t="shared" si="128"/>
        <v>2163.6509999999998</v>
      </c>
      <c r="G988" s="158">
        <f t="shared" si="128"/>
        <v>2166.7910000000002</v>
      </c>
      <c r="H988" s="158">
        <f t="shared" si="128"/>
        <v>2233.9409999999998</v>
      </c>
      <c r="I988" s="158">
        <f t="shared" si="128"/>
        <v>2298.8109999999997</v>
      </c>
      <c r="J988" s="158">
        <f t="shared" si="128"/>
        <v>2298.0810000000001</v>
      </c>
      <c r="K988" s="158">
        <f t="shared" si="128"/>
        <v>2296.7910000000002</v>
      </c>
      <c r="L988" s="158">
        <f t="shared" si="128"/>
        <v>2295.8010000000004</v>
      </c>
      <c r="M988" s="158">
        <f t="shared" si="128"/>
        <v>2294.1009999999997</v>
      </c>
      <c r="N988" s="158">
        <f t="shared" si="128"/>
        <v>2293.5309999999999</v>
      </c>
      <c r="O988" s="158">
        <f t="shared" si="128"/>
        <v>2290.951</v>
      </c>
      <c r="P988" s="158">
        <f t="shared" si="128"/>
        <v>2289.5810000000001</v>
      </c>
      <c r="Q988" s="158">
        <f t="shared" si="128"/>
        <v>2294.1809999999996</v>
      </c>
      <c r="R988" s="158">
        <f t="shared" si="129"/>
        <v>2297.1610000000001</v>
      </c>
      <c r="S988" s="158">
        <f t="shared" si="121"/>
        <v>2299.701</v>
      </c>
      <c r="T988" s="158">
        <f t="shared" si="122"/>
        <v>2587.7910000000002</v>
      </c>
      <c r="U988" s="158">
        <f t="shared" si="123"/>
        <v>2470.3910000000001</v>
      </c>
      <c r="V988" s="158">
        <f t="shared" si="124"/>
        <v>2385.1009999999997</v>
      </c>
      <c r="W988" s="158">
        <f t="shared" si="125"/>
        <v>2297.5110000000004</v>
      </c>
      <c r="X988" s="158">
        <f t="shared" si="126"/>
        <v>2164.7309999999998</v>
      </c>
      <c r="Y988" s="158">
        <f t="shared" si="127"/>
        <v>2207.9009999999998</v>
      </c>
      <c r="Z988" s="35"/>
      <c r="AA988" s="39">
        <v>1119.78</v>
      </c>
      <c r="AB988" s="37">
        <v>1114.67</v>
      </c>
      <c r="AC988" s="37">
        <v>1110.75</v>
      </c>
      <c r="AD988" s="37">
        <v>1111.3399999999999</v>
      </c>
      <c r="AE988" s="37">
        <v>1118.52</v>
      </c>
      <c r="AF988" s="37">
        <v>1121.6600000000001</v>
      </c>
      <c r="AG988" s="37">
        <v>1188.81</v>
      </c>
      <c r="AH988" s="37">
        <v>1253.68</v>
      </c>
      <c r="AI988" s="37">
        <v>1252.95</v>
      </c>
      <c r="AJ988" s="37">
        <v>1251.6600000000001</v>
      </c>
      <c r="AK988" s="37">
        <v>1250.67</v>
      </c>
      <c r="AL988" s="37">
        <v>1248.97</v>
      </c>
      <c r="AM988" s="37">
        <v>1248.4000000000001</v>
      </c>
      <c r="AN988" s="37">
        <v>1245.82</v>
      </c>
      <c r="AO988" s="37">
        <v>1244.45</v>
      </c>
      <c r="AP988" s="37">
        <v>1249.05</v>
      </c>
      <c r="AQ988" s="37">
        <v>1252.03</v>
      </c>
      <c r="AR988" s="37">
        <v>1254.57</v>
      </c>
      <c r="AS988" s="37">
        <v>1542.66</v>
      </c>
      <c r="AT988" s="37">
        <v>1425.26</v>
      </c>
      <c r="AU988" s="37">
        <v>1339.97</v>
      </c>
      <c r="AV988" s="37">
        <v>1252.3800000000001</v>
      </c>
      <c r="AW988" s="37">
        <v>1119.5999999999999</v>
      </c>
      <c r="AX988" s="38">
        <v>1162.77</v>
      </c>
      <c r="AY988" s="314">
        <v>407.52</v>
      </c>
      <c r="AZ988" s="386">
        <v>4.8109999999999999</v>
      </c>
      <c r="BA988" s="148">
        <v>632.80000000000007</v>
      </c>
    </row>
    <row r="989" spans="1:53">
      <c r="A989" s="45">
        <v>24</v>
      </c>
      <c r="B989" s="158">
        <f t="shared" si="128"/>
        <v>2298.241</v>
      </c>
      <c r="C989" s="158">
        <f t="shared" si="128"/>
        <v>2272.1210000000001</v>
      </c>
      <c r="D989" s="158">
        <f t="shared" si="128"/>
        <v>2252.2110000000002</v>
      </c>
      <c r="E989" s="158">
        <f t="shared" si="128"/>
        <v>2254.0309999999999</v>
      </c>
      <c r="F989" s="158">
        <f t="shared" si="128"/>
        <v>2231.2610000000004</v>
      </c>
      <c r="G989" s="158">
        <f t="shared" si="128"/>
        <v>2301.6809999999996</v>
      </c>
      <c r="H989" s="158">
        <f t="shared" si="128"/>
        <v>2310.201</v>
      </c>
      <c r="I989" s="158">
        <f t="shared" si="128"/>
        <v>2495.181</v>
      </c>
      <c r="J989" s="158">
        <f t="shared" si="128"/>
        <v>2630.3410000000003</v>
      </c>
      <c r="K989" s="158">
        <f t="shared" si="128"/>
        <v>2788.5310000000004</v>
      </c>
      <c r="L989" s="158">
        <f t="shared" si="128"/>
        <v>2814.931</v>
      </c>
      <c r="M989" s="158">
        <f t="shared" si="128"/>
        <v>2832.4210000000003</v>
      </c>
      <c r="N989" s="158">
        <f t="shared" si="128"/>
        <v>2823.1010000000001</v>
      </c>
      <c r="O989" s="158">
        <f t="shared" si="128"/>
        <v>2811.721</v>
      </c>
      <c r="P989" s="158">
        <f t="shared" si="128"/>
        <v>2820.8610000000003</v>
      </c>
      <c r="Q989" s="158">
        <f t="shared" si="128"/>
        <v>2870.8710000000001</v>
      </c>
      <c r="R989" s="158">
        <f t="shared" si="129"/>
        <v>2905.7710000000002</v>
      </c>
      <c r="S989" s="158">
        <f t="shared" si="121"/>
        <v>2911.1410000000001</v>
      </c>
      <c r="T989" s="158">
        <f t="shared" si="122"/>
        <v>2886.3110000000001</v>
      </c>
      <c r="U989" s="158">
        <f t="shared" si="123"/>
        <v>2801.5010000000002</v>
      </c>
      <c r="V989" s="158">
        <f t="shared" si="124"/>
        <v>2687.931</v>
      </c>
      <c r="W989" s="158">
        <f t="shared" si="125"/>
        <v>2549.5810000000001</v>
      </c>
      <c r="X989" s="158">
        <f t="shared" si="126"/>
        <v>2382.7110000000002</v>
      </c>
      <c r="Y989" s="158">
        <f t="shared" si="127"/>
        <v>2312.7910000000002</v>
      </c>
      <c r="Z989" s="35"/>
      <c r="AA989" s="39">
        <v>1253.1099999999999</v>
      </c>
      <c r="AB989" s="37">
        <v>1226.99</v>
      </c>
      <c r="AC989" s="37">
        <v>1207.08</v>
      </c>
      <c r="AD989" s="37">
        <v>1208.9000000000001</v>
      </c>
      <c r="AE989" s="37">
        <v>1186.1300000000001</v>
      </c>
      <c r="AF989" s="37">
        <v>1256.55</v>
      </c>
      <c r="AG989" s="37">
        <v>1265.07</v>
      </c>
      <c r="AH989" s="37">
        <v>1450.05</v>
      </c>
      <c r="AI989" s="37">
        <v>1585.21</v>
      </c>
      <c r="AJ989" s="37">
        <v>1743.4</v>
      </c>
      <c r="AK989" s="37">
        <v>1769.8</v>
      </c>
      <c r="AL989" s="37">
        <v>1787.29</v>
      </c>
      <c r="AM989" s="37">
        <v>1777.97</v>
      </c>
      <c r="AN989" s="37">
        <v>1766.59</v>
      </c>
      <c r="AO989" s="37">
        <v>1775.73</v>
      </c>
      <c r="AP989" s="37">
        <v>1825.74</v>
      </c>
      <c r="AQ989" s="37">
        <v>1860.64</v>
      </c>
      <c r="AR989" s="37">
        <v>1866.01</v>
      </c>
      <c r="AS989" s="37">
        <v>1841.18</v>
      </c>
      <c r="AT989" s="37">
        <v>1756.37</v>
      </c>
      <c r="AU989" s="37">
        <v>1642.8</v>
      </c>
      <c r="AV989" s="37">
        <v>1504.45</v>
      </c>
      <c r="AW989" s="37">
        <v>1337.58</v>
      </c>
      <c r="AX989" s="38">
        <v>1267.6600000000001</v>
      </c>
      <c r="AY989" s="314">
        <v>407.52</v>
      </c>
      <c r="AZ989" s="386">
        <v>4.8109999999999999</v>
      </c>
      <c r="BA989" s="148">
        <v>632.80000000000007</v>
      </c>
    </row>
    <row r="990" spans="1:53">
      <c r="A990" s="45">
        <v>25</v>
      </c>
      <c r="B990" s="158">
        <f t="shared" si="128"/>
        <v>2302.0910000000003</v>
      </c>
      <c r="C990" s="158">
        <f t="shared" si="128"/>
        <v>2282.1409999999996</v>
      </c>
      <c r="D990" s="158">
        <f t="shared" si="128"/>
        <v>2251.2510000000002</v>
      </c>
      <c r="E990" s="158">
        <f t="shared" si="128"/>
        <v>2250.7809999999999</v>
      </c>
      <c r="F990" s="158">
        <f t="shared" si="128"/>
        <v>2238.5510000000004</v>
      </c>
      <c r="G990" s="158">
        <f t="shared" si="128"/>
        <v>2278.8710000000001</v>
      </c>
      <c r="H990" s="158">
        <f t="shared" si="128"/>
        <v>2309.0410000000002</v>
      </c>
      <c r="I990" s="158">
        <f t="shared" si="128"/>
        <v>2349.4009999999998</v>
      </c>
      <c r="J990" s="158">
        <f t="shared" si="128"/>
        <v>2543.7310000000002</v>
      </c>
      <c r="K990" s="158">
        <f t="shared" si="128"/>
        <v>2613.9610000000002</v>
      </c>
      <c r="L990" s="158">
        <f t="shared" si="128"/>
        <v>2678.741</v>
      </c>
      <c r="M990" s="158">
        <f t="shared" si="128"/>
        <v>2692.6010000000001</v>
      </c>
      <c r="N990" s="158">
        <f t="shared" si="128"/>
        <v>2659.6510000000003</v>
      </c>
      <c r="O990" s="158">
        <f t="shared" si="128"/>
        <v>2656.8110000000001</v>
      </c>
      <c r="P990" s="158">
        <f t="shared" si="128"/>
        <v>2671.991</v>
      </c>
      <c r="Q990" s="158">
        <f t="shared" si="128"/>
        <v>2746.5710000000004</v>
      </c>
      <c r="R990" s="158">
        <f t="shared" si="129"/>
        <v>2788.1510000000003</v>
      </c>
      <c r="S990" s="158">
        <f t="shared" si="121"/>
        <v>2776.9410000000003</v>
      </c>
      <c r="T990" s="158">
        <f t="shared" si="122"/>
        <v>2746.6110000000003</v>
      </c>
      <c r="U990" s="158">
        <f t="shared" si="123"/>
        <v>2685.931</v>
      </c>
      <c r="V990" s="158">
        <f t="shared" si="124"/>
        <v>2597.0810000000001</v>
      </c>
      <c r="W990" s="158">
        <f t="shared" si="125"/>
        <v>2505.0510000000004</v>
      </c>
      <c r="X990" s="158">
        <f t="shared" si="126"/>
        <v>2386.6710000000003</v>
      </c>
      <c r="Y990" s="158">
        <f t="shared" si="127"/>
        <v>2344.9210000000003</v>
      </c>
      <c r="Z990" s="35"/>
      <c r="AA990" s="39">
        <v>1256.96</v>
      </c>
      <c r="AB990" s="37">
        <v>1237.01</v>
      </c>
      <c r="AC990" s="37">
        <v>1206.1199999999999</v>
      </c>
      <c r="AD990" s="37">
        <v>1205.6500000000001</v>
      </c>
      <c r="AE990" s="37">
        <v>1193.42</v>
      </c>
      <c r="AF990" s="37">
        <v>1233.74</v>
      </c>
      <c r="AG990" s="37">
        <v>1263.9100000000001</v>
      </c>
      <c r="AH990" s="37">
        <v>1304.27</v>
      </c>
      <c r="AI990" s="37">
        <v>1498.6</v>
      </c>
      <c r="AJ990" s="37">
        <v>1568.83</v>
      </c>
      <c r="AK990" s="37">
        <v>1633.61</v>
      </c>
      <c r="AL990" s="37">
        <v>1647.47</v>
      </c>
      <c r="AM990" s="37">
        <v>1614.52</v>
      </c>
      <c r="AN990" s="37">
        <v>1611.68</v>
      </c>
      <c r="AO990" s="37">
        <v>1626.86</v>
      </c>
      <c r="AP990" s="37">
        <v>1701.44</v>
      </c>
      <c r="AQ990" s="37">
        <v>1743.02</v>
      </c>
      <c r="AR990" s="37">
        <v>1731.81</v>
      </c>
      <c r="AS990" s="37">
        <v>1701.48</v>
      </c>
      <c r="AT990" s="37">
        <v>1640.8</v>
      </c>
      <c r="AU990" s="37">
        <v>1551.95</v>
      </c>
      <c r="AV990" s="37">
        <v>1459.92</v>
      </c>
      <c r="AW990" s="37">
        <v>1341.54</v>
      </c>
      <c r="AX990" s="38">
        <v>1299.79</v>
      </c>
      <c r="AY990" s="314">
        <v>407.52</v>
      </c>
      <c r="AZ990" s="386">
        <v>4.8109999999999999</v>
      </c>
      <c r="BA990" s="148">
        <v>632.80000000000007</v>
      </c>
    </row>
    <row r="991" spans="1:53">
      <c r="A991" s="45">
        <v>26</v>
      </c>
      <c r="B991" s="158">
        <f t="shared" si="128"/>
        <v>2306.4809999999998</v>
      </c>
      <c r="C991" s="158">
        <f t="shared" si="128"/>
        <v>2283.6009999999997</v>
      </c>
      <c r="D991" s="158">
        <f t="shared" si="128"/>
        <v>2202.1210000000001</v>
      </c>
      <c r="E991" s="158">
        <f t="shared" si="128"/>
        <v>2199.4809999999998</v>
      </c>
      <c r="F991" s="158">
        <f t="shared" si="128"/>
        <v>2209.3710000000001</v>
      </c>
      <c r="G991" s="158">
        <f t="shared" si="128"/>
        <v>2347.201</v>
      </c>
      <c r="H991" s="158">
        <f t="shared" si="128"/>
        <v>2359.241</v>
      </c>
      <c r="I991" s="158">
        <f t="shared" si="128"/>
        <v>2562.221</v>
      </c>
      <c r="J991" s="158">
        <f t="shared" si="128"/>
        <v>2624.1310000000003</v>
      </c>
      <c r="K991" s="158">
        <f t="shared" si="128"/>
        <v>2632.431</v>
      </c>
      <c r="L991" s="158">
        <f t="shared" si="128"/>
        <v>2625.9610000000002</v>
      </c>
      <c r="M991" s="158">
        <f t="shared" si="128"/>
        <v>2634.6710000000003</v>
      </c>
      <c r="N991" s="158">
        <f t="shared" si="128"/>
        <v>2631.5610000000001</v>
      </c>
      <c r="O991" s="158">
        <f t="shared" si="128"/>
        <v>2628.7510000000002</v>
      </c>
      <c r="P991" s="158">
        <f t="shared" si="128"/>
        <v>2625.681</v>
      </c>
      <c r="Q991" s="158">
        <f t="shared" si="128"/>
        <v>2764.721</v>
      </c>
      <c r="R991" s="158">
        <f t="shared" si="129"/>
        <v>2861.1110000000003</v>
      </c>
      <c r="S991" s="158">
        <f t="shared" si="121"/>
        <v>2986.5610000000001</v>
      </c>
      <c r="T991" s="158">
        <f t="shared" si="122"/>
        <v>3010.9210000000003</v>
      </c>
      <c r="U991" s="158">
        <f t="shared" si="123"/>
        <v>2838.6110000000003</v>
      </c>
      <c r="V991" s="158">
        <f t="shared" si="124"/>
        <v>2600.3310000000001</v>
      </c>
      <c r="W991" s="158">
        <f t="shared" si="125"/>
        <v>2500.741</v>
      </c>
      <c r="X991" s="158">
        <f t="shared" si="126"/>
        <v>2340.1210000000001</v>
      </c>
      <c r="Y991" s="158">
        <f t="shared" si="127"/>
        <v>2377.5110000000004</v>
      </c>
      <c r="Z991" s="35"/>
      <c r="AA991" s="39">
        <v>1261.3499999999999</v>
      </c>
      <c r="AB991" s="37">
        <v>1238.47</v>
      </c>
      <c r="AC991" s="37">
        <v>1156.99</v>
      </c>
      <c r="AD991" s="37">
        <v>1154.3499999999999</v>
      </c>
      <c r="AE991" s="37">
        <v>1164.24</v>
      </c>
      <c r="AF991" s="37">
        <v>1302.07</v>
      </c>
      <c r="AG991" s="37">
        <v>1314.11</v>
      </c>
      <c r="AH991" s="37">
        <v>1517.09</v>
      </c>
      <c r="AI991" s="37">
        <v>1579</v>
      </c>
      <c r="AJ991" s="37">
        <v>1587.3</v>
      </c>
      <c r="AK991" s="37">
        <v>1580.83</v>
      </c>
      <c r="AL991" s="37">
        <v>1589.54</v>
      </c>
      <c r="AM991" s="37">
        <v>1586.43</v>
      </c>
      <c r="AN991" s="37">
        <v>1583.62</v>
      </c>
      <c r="AO991" s="37">
        <v>1580.55</v>
      </c>
      <c r="AP991" s="37">
        <v>1719.59</v>
      </c>
      <c r="AQ991" s="37">
        <v>1815.98</v>
      </c>
      <c r="AR991" s="37">
        <v>1941.43</v>
      </c>
      <c r="AS991" s="37">
        <v>1965.79</v>
      </c>
      <c r="AT991" s="37">
        <v>1793.48</v>
      </c>
      <c r="AU991" s="37">
        <v>1555.2</v>
      </c>
      <c r="AV991" s="37">
        <v>1455.61</v>
      </c>
      <c r="AW991" s="37">
        <v>1294.99</v>
      </c>
      <c r="AX991" s="38">
        <v>1332.38</v>
      </c>
      <c r="AY991" s="314">
        <v>407.52</v>
      </c>
      <c r="AZ991" s="386">
        <v>4.8109999999999999</v>
      </c>
      <c r="BA991" s="148">
        <v>632.80000000000007</v>
      </c>
    </row>
    <row r="992" spans="1:53">
      <c r="A992" s="45">
        <v>27</v>
      </c>
      <c r="B992" s="158">
        <f t="shared" si="128"/>
        <v>2310.7209999999995</v>
      </c>
      <c r="C992" s="158">
        <f t="shared" si="128"/>
        <v>2234.4110000000001</v>
      </c>
      <c r="D992" s="158">
        <f t="shared" si="128"/>
        <v>2198.201</v>
      </c>
      <c r="E992" s="158">
        <f t="shared" si="128"/>
        <v>2197.5010000000002</v>
      </c>
      <c r="F992" s="158">
        <f t="shared" si="128"/>
        <v>2207.7110000000002</v>
      </c>
      <c r="G992" s="158">
        <f t="shared" si="128"/>
        <v>2634.6110000000003</v>
      </c>
      <c r="H992" s="158">
        <f t="shared" si="128"/>
        <v>2633.3010000000004</v>
      </c>
      <c r="I992" s="158">
        <f t="shared" si="128"/>
        <v>3131.1810000000005</v>
      </c>
      <c r="J992" s="158">
        <f t="shared" si="128"/>
        <v>3144.4310000000005</v>
      </c>
      <c r="K992" s="158">
        <f t="shared" si="128"/>
        <v>3251.8710000000001</v>
      </c>
      <c r="L992" s="158">
        <f t="shared" si="128"/>
        <v>3193.9710000000005</v>
      </c>
      <c r="M992" s="158">
        <f t="shared" si="128"/>
        <v>3315.5010000000002</v>
      </c>
      <c r="N992" s="158">
        <f t="shared" si="128"/>
        <v>3222.5810000000001</v>
      </c>
      <c r="O992" s="158">
        <f t="shared" si="128"/>
        <v>3203.1810000000005</v>
      </c>
      <c r="P992" s="158">
        <f t="shared" si="128"/>
        <v>3371.3810000000003</v>
      </c>
      <c r="Q992" s="158">
        <f t="shared" si="128"/>
        <v>3363.6510000000003</v>
      </c>
      <c r="R992" s="158">
        <f t="shared" si="129"/>
        <v>3369.2510000000002</v>
      </c>
      <c r="S992" s="158">
        <f t="shared" si="121"/>
        <v>3373.5910000000003</v>
      </c>
      <c r="T992" s="158">
        <f t="shared" si="122"/>
        <v>3376.3010000000004</v>
      </c>
      <c r="U992" s="158">
        <f t="shared" si="123"/>
        <v>3262.5910000000003</v>
      </c>
      <c r="V992" s="158">
        <f t="shared" si="124"/>
        <v>2996.491</v>
      </c>
      <c r="W992" s="158">
        <f t="shared" si="125"/>
        <v>2488.5610000000001</v>
      </c>
      <c r="X992" s="158">
        <f t="shared" si="126"/>
        <v>2350.9809999999998</v>
      </c>
      <c r="Y992" s="158">
        <f t="shared" si="127"/>
        <v>2385.7209999999995</v>
      </c>
      <c r="Z992" s="35"/>
      <c r="AA992" s="39">
        <v>1265.5899999999999</v>
      </c>
      <c r="AB992" s="37">
        <v>1189.28</v>
      </c>
      <c r="AC992" s="37">
        <v>1153.07</v>
      </c>
      <c r="AD992" s="37">
        <v>1152.3699999999999</v>
      </c>
      <c r="AE992" s="37">
        <v>1162.58</v>
      </c>
      <c r="AF992" s="37">
        <v>1589.48</v>
      </c>
      <c r="AG992" s="37">
        <v>1588.17</v>
      </c>
      <c r="AH992" s="37">
        <v>2086.0500000000002</v>
      </c>
      <c r="AI992" s="37">
        <v>2099.3000000000002</v>
      </c>
      <c r="AJ992" s="37">
        <v>2206.7399999999998</v>
      </c>
      <c r="AK992" s="37">
        <v>2148.84</v>
      </c>
      <c r="AL992" s="37">
        <v>2270.37</v>
      </c>
      <c r="AM992" s="37">
        <v>2177.4499999999998</v>
      </c>
      <c r="AN992" s="37">
        <v>2158.0500000000002</v>
      </c>
      <c r="AO992" s="37">
        <v>2326.25</v>
      </c>
      <c r="AP992" s="37">
        <v>2318.52</v>
      </c>
      <c r="AQ992" s="37">
        <v>2324.12</v>
      </c>
      <c r="AR992" s="37">
        <v>2328.46</v>
      </c>
      <c r="AS992" s="37">
        <v>2331.17</v>
      </c>
      <c r="AT992" s="37">
        <v>2217.46</v>
      </c>
      <c r="AU992" s="37">
        <v>1951.36</v>
      </c>
      <c r="AV992" s="37">
        <v>1443.43</v>
      </c>
      <c r="AW992" s="37">
        <v>1305.8499999999999</v>
      </c>
      <c r="AX992" s="38">
        <v>1340.59</v>
      </c>
      <c r="AY992" s="314">
        <v>407.52</v>
      </c>
      <c r="AZ992" s="386">
        <v>4.8109999999999999</v>
      </c>
      <c r="BA992" s="148">
        <v>632.80000000000007</v>
      </c>
    </row>
    <row r="993" spans="1:54">
      <c r="A993" s="45">
        <v>28</v>
      </c>
      <c r="B993" s="158">
        <f t="shared" si="128"/>
        <v>2312.8710000000001</v>
      </c>
      <c r="C993" s="158">
        <f t="shared" si="128"/>
        <v>2245.0609999999997</v>
      </c>
      <c r="D993" s="158">
        <f t="shared" si="128"/>
        <v>2211.8209999999999</v>
      </c>
      <c r="E993" s="158">
        <f t="shared" si="128"/>
        <v>2210.0110000000004</v>
      </c>
      <c r="F993" s="158">
        <f t="shared" si="128"/>
        <v>2219.7510000000002</v>
      </c>
      <c r="G993" s="158">
        <f t="shared" si="128"/>
        <v>2359.3609999999999</v>
      </c>
      <c r="H993" s="158">
        <f t="shared" si="128"/>
        <v>2383.0309999999999</v>
      </c>
      <c r="I993" s="158">
        <f t="shared" si="128"/>
        <v>2556.4110000000001</v>
      </c>
      <c r="J993" s="158">
        <f t="shared" si="128"/>
        <v>3142.1710000000003</v>
      </c>
      <c r="K993" s="158">
        <f t="shared" si="128"/>
        <v>3191.0510000000004</v>
      </c>
      <c r="L993" s="158">
        <f t="shared" si="128"/>
        <v>2593.991</v>
      </c>
      <c r="M993" s="158">
        <f t="shared" si="128"/>
        <v>2603.7110000000002</v>
      </c>
      <c r="N993" s="158">
        <f t="shared" si="128"/>
        <v>2596.3810000000003</v>
      </c>
      <c r="O993" s="158">
        <f t="shared" si="128"/>
        <v>2565.741</v>
      </c>
      <c r="P993" s="158">
        <f t="shared" si="128"/>
        <v>2571.741</v>
      </c>
      <c r="Q993" s="158">
        <f t="shared" si="128"/>
        <v>2624.1110000000003</v>
      </c>
      <c r="R993" s="158">
        <f t="shared" si="129"/>
        <v>2690.0110000000004</v>
      </c>
      <c r="S993" s="158">
        <f t="shared" si="121"/>
        <v>2699.0910000000003</v>
      </c>
      <c r="T993" s="158">
        <f t="shared" si="122"/>
        <v>3289.9410000000003</v>
      </c>
      <c r="U993" s="158">
        <f t="shared" si="123"/>
        <v>2599.0010000000002</v>
      </c>
      <c r="V993" s="158">
        <f t="shared" si="124"/>
        <v>2524.701</v>
      </c>
      <c r="W993" s="158">
        <f t="shared" si="125"/>
        <v>2444.5810000000001</v>
      </c>
      <c r="X993" s="158">
        <f t="shared" si="126"/>
        <v>2360.7809999999999</v>
      </c>
      <c r="Y993" s="158">
        <f t="shared" si="127"/>
        <v>2389.6909999999998</v>
      </c>
      <c r="Z993" s="35"/>
      <c r="AA993" s="39">
        <v>1267.74</v>
      </c>
      <c r="AB993" s="37">
        <v>1199.93</v>
      </c>
      <c r="AC993" s="37">
        <v>1166.69</v>
      </c>
      <c r="AD993" s="37">
        <v>1164.8800000000001</v>
      </c>
      <c r="AE993" s="37">
        <v>1174.6199999999999</v>
      </c>
      <c r="AF993" s="37">
        <v>1314.23</v>
      </c>
      <c r="AG993" s="37">
        <v>1337.9</v>
      </c>
      <c r="AH993" s="37">
        <v>1511.28</v>
      </c>
      <c r="AI993" s="37">
        <v>2097.04</v>
      </c>
      <c r="AJ993" s="37">
        <v>2145.92</v>
      </c>
      <c r="AK993" s="37">
        <v>1548.86</v>
      </c>
      <c r="AL993" s="37">
        <v>1558.58</v>
      </c>
      <c r="AM993" s="37">
        <v>1551.25</v>
      </c>
      <c r="AN993" s="37">
        <v>1520.61</v>
      </c>
      <c r="AO993" s="37">
        <v>1526.61</v>
      </c>
      <c r="AP993" s="37">
        <v>1578.98</v>
      </c>
      <c r="AQ993" s="37">
        <v>1644.88</v>
      </c>
      <c r="AR993" s="37">
        <v>1653.96</v>
      </c>
      <c r="AS993" s="37">
        <v>2244.81</v>
      </c>
      <c r="AT993" s="37">
        <v>1553.87</v>
      </c>
      <c r="AU993" s="37">
        <v>1479.57</v>
      </c>
      <c r="AV993" s="37">
        <v>1399.45</v>
      </c>
      <c r="AW993" s="37">
        <v>1315.65</v>
      </c>
      <c r="AX993" s="38">
        <v>1344.56</v>
      </c>
      <c r="AY993" s="314">
        <v>407.52</v>
      </c>
      <c r="AZ993" s="386">
        <v>4.8109999999999999</v>
      </c>
      <c r="BA993" s="148">
        <v>632.80000000000007</v>
      </c>
    </row>
    <row r="994" spans="1:54">
      <c r="A994" s="45">
        <v>29</v>
      </c>
      <c r="B994" s="158">
        <f t="shared" si="128"/>
        <v>2314.3109999999997</v>
      </c>
      <c r="C994" s="158">
        <f t="shared" si="128"/>
        <v>2249.2309999999998</v>
      </c>
      <c r="D994" s="158">
        <f t="shared" si="128"/>
        <v>2241.6409999999996</v>
      </c>
      <c r="E994" s="158">
        <f t="shared" si="128"/>
        <v>2241.1509999999998</v>
      </c>
      <c r="F994" s="158">
        <f t="shared" si="128"/>
        <v>2228.9309999999996</v>
      </c>
      <c r="G994" s="158">
        <f t="shared" si="128"/>
        <v>2368.741</v>
      </c>
      <c r="H994" s="158">
        <f t="shared" si="128"/>
        <v>2383.951</v>
      </c>
      <c r="I994" s="158">
        <f t="shared" si="128"/>
        <v>2567.3510000000001</v>
      </c>
      <c r="J994" s="158">
        <f t="shared" si="128"/>
        <v>2609.3610000000003</v>
      </c>
      <c r="K994" s="158">
        <f t="shared" si="128"/>
        <v>2665.9410000000003</v>
      </c>
      <c r="L994" s="158">
        <f t="shared" si="128"/>
        <v>2638.201</v>
      </c>
      <c r="M994" s="158">
        <f t="shared" si="128"/>
        <v>2672.0810000000001</v>
      </c>
      <c r="N994" s="158">
        <f t="shared" si="128"/>
        <v>2659.721</v>
      </c>
      <c r="O994" s="158">
        <f t="shared" si="128"/>
        <v>2674.181</v>
      </c>
      <c r="P994" s="158">
        <f t="shared" si="128"/>
        <v>2686.4110000000001</v>
      </c>
      <c r="Q994" s="158">
        <f t="shared" si="128"/>
        <v>2857.1610000000001</v>
      </c>
      <c r="R994" s="158">
        <f t="shared" si="129"/>
        <v>3006.3010000000004</v>
      </c>
      <c r="S994" s="158">
        <f t="shared" si="121"/>
        <v>3066.8710000000001</v>
      </c>
      <c r="T994" s="158">
        <f t="shared" si="122"/>
        <v>3055.1909999999998</v>
      </c>
      <c r="U994" s="158">
        <f t="shared" si="123"/>
        <v>2820.1510000000003</v>
      </c>
      <c r="V994" s="158">
        <f t="shared" si="124"/>
        <v>2565.6710000000003</v>
      </c>
      <c r="W994" s="158">
        <f t="shared" si="125"/>
        <v>2506.0810000000001</v>
      </c>
      <c r="X994" s="158">
        <f t="shared" si="126"/>
        <v>2445.7610000000004</v>
      </c>
      <c r="Y994" s="158">
        <f t="shared" si="127"/>
        <v>2354.2910000000002</v>
      </c>
      <c r="Z994" s="35"/>
      <c r="AA994" s="39">
        <v>1269.18</v>
      </c>
      <c r="AB994" s="37">
        <v>1204.0999999999999</v>
      </c>
      <c r="AC994" s="37">
        <v>1196.51</v>
      </c>
      <c r="AD994" s="37">
        <v>1196.02</v>
      </c>
      <c r="AE994" s="37">
        <v>1183.8</v>
      </c>
      <c r="AF994" s="37">
        <v>1323.61</v>
      </c>
      <c r="AG994" s="37">
        <v>1338.82</v>
      </c>
      <c r="AH994" s="37">
        <v>1522.22</v>
      </c>
      <c r="AI994" s="37">
        <v>1564.23</v>
      </c>
      <c r="AJ994" s="37">
        <v>1620.81</v>
      </c>
      <c r="AK994" s="37">
        <v>1593.07</v>
      </c>
      <c r="AL994" s="37">
        <v>1626.95</v>
      </c>
      <c r="AM994" s="37">
        <v>1614.59</v>
      </c>
      <c r="AN994" s="37">
        <v>1629.05</v>
      </c>
      <c r="AO994" s="37">
        <v>1641.28</v>
      </c>
      <c r="AP994" s="37">
        <v>1812.03</v>
      </c>
      <c r="AQ994" s="37">
        <v>1961.17</v>
      </c>
      <c r="AR994" s="37">
        <v>2021.7399999999998</v>
      </c>
      <c r="AS994" s="37">
        <v>2010.0599999999997</v>
      </c>
      <c r="AT994" s="37">
        <v>1775.02</v>
      </c>
      <c r="AU994" s="37">
        <v>1520.54</v>
      </c>
      <c r="AV994" s="37">
        <v>1460.95</v>
      </c>
      <c r="AW994" s="37">
        <v>1400.63</v>
      </c>
      <c r="AX994" s="38">
        <v>1309.1600000000001</v>
      </c>
      <c r="AY994" s="314">
        <v>407.52</v>
      </c>
      <c r="AZ994" s="386">
        <v>4.8109999999999999</v>
      </c>
      <c r="BA994" s="148">
        <v>632.80000000000007</v>
      </c>
    </row>
    <row r="995" spans="1:54">
      <c r="A995" s="45">
        <v>30</v>
      </c>
      <c r="B995" s="158">
        <f t="shared" si="128"/>
        <v>2341.0209999999997</v>
      </c>
      <c r="C995" s="158">
        <f t="shared" si="128"/>
        <v>2316.8810000000003</v>
      </c>
      <c r="D995" s="158">
        <f t="shared" si="128"/>
        <v>2313.6610000000001</v>
      </c>
      <c r="E995" s="158">
        <f t="shared" si="128"/>
        <v>2289.0010000000002</v>
      </c>
      <c r="F995" s="158">
        <f t="shared" si="128"/>
        <v>2345.3010000000004</v>
      </c>
      <c r="G995" s="158">
        <f t="shared" si="128"/>
        <v>2373.4809999999998</v>
      </c>
      <c r="H995" s="158">
        <f t="shared" si="128"/>
        <v>2439.5609999999997</v>
      </c>
      <c r="I995" s="158">
        <f t="shared" si="128"/>
        <v>2591.0310000000004</v>
      </c>
      <c r="J995" s="158">
        <f t="shared" si="128"/>
        <v>2747.6010000000001</v>
      </c>
      <c r="K995" s="158">
        <f t="shared" si="128"/>
        <v>2870.7910000000002</v>
      </c>
      <c r="L995" s="158">
        <f t="shared" si="128"/>
        <v>2813.9610000000002</v>
      </c>
      <c r="M995" s="158">
        <f t="shared" si="128"/>
        <v>2880.5710000000004</v>
      </c>
      <c r="N995" s="158">
        <f t="shared" si="128"/>
        <v>2816.431</v>
      </c>
      <c r="O995" s="158">
        <f t="shared" si="128"/>
        <v>2806.3310000000001</v>
      </c>
      <c r="P995" s="158">
        <f t="shared" si="128"/>
        <v>2845.5310000000004</v>
      </c>
      <c r="Q995" s="158">
        <f t="shared" si="128"/>
        <v>2979.0810000000001</v>
      </c>
      <c r="R995" s="158">
        <f t="shared" si="129"/>
        <v>3032.7610000000004</v>
      </c>
      <c r="S995" s="158">
        <f t="shared" si="121"/>
        <v>3053.4010000000003</v>
      </c>
      <c r="T995" s="158">
        <f t="shared" si="122"/>
        <v>3053.3209999999999</v>
      </c>
      <c r="U995" s="158">
        <f t="shared" si="123"/>
        <v>2934.0110000000004</v>
      </c>
      <c r="V995" s="158">
        <f t="shared" si="124"/>
        <v>2692.6110000000003</v>
      </c>
      <c r="W995" s="158">
        <f t="shared" si="125"/>
        <v>2580.9810000000002</v>
      </c>
      <c r="X995" s="158">
        <f t="shared" si="126"/>
        <v>2493.7610000000004</v>
      </c>
      <c r="Y995" s="158">
        <f t="shared" si="127"/>
        <v>2453.4009999999998</v>
      </c>
      <c r="Z995" s="35"/>
      <c r="AA995" s="39">
        <v>1295.8900000000001</v>
      </c>
      <c r="AB995" s="37">
        <v>1271.75</v>
      </c>
      <c r="AC995" s="37">
        <v>1268.53</v>
      </c>
      <c r="AD995" s="37">
        <v>1243.8699999999999</v>
      </c>
      <c r="AE995" s="37">
        <v>1300.17</v>
      </c>
      <c r="AF995" s="37">
        <v>1328.35</v>
      </c>
      <c r="AG995" s="37">
        <v>1394.43</v>
      </c>
      <c r="AH995" s="37">
        <v>1545.9</v>
      </c>
      <c r="AI995" s="37">
        <v>1702.47</v>
      </c>
      <c r="AJ995" s="37">
        <v>1825.66</v>
      </c>
      <c r="AK995" s="37">
        <v>1768.83</v>
      </c>
      <c r="AL995" s="37">
        <v>1835.44</v>
      </c>
      <c r="AM995" s="37">
        <v>1771.3</v>
      </c>
      <c r="AN995" s="37">
        <v>1761.2</v>
      </c>
      <c r="AO995" s="37">
        <v>1800.4</v>
      </c>
      <c r="AP995" s="37">
        <v>1933.95</v>
      </c>
      <c r="AQ995" s="37">
        <v>1987.63</v>
      </c>
      <c r="AR995" s="37">
        <v>2008.27</v>
      </c>
      <c r="AS995" s="37">
        <v>2008.1899999999998</v>
      </c>
      <c r="AT995" s="37">
        <v>1888.88</v>
      </c>
      <c r="AU995" s="37">
        <v>1647.48</v>
      </c>
      <c r="AV995" s="37">
        <v>1535.85</v>
      </c>
      <c r="AW995" s="37">
        <v>1448.63</v>
      </c>
      <c r="AX995" s="38">
        <v>1408.27</v>
      </c>
      <c r="AY995" s="314">
        <v>407.52</v>
      </c>
      <c r="AZ995" s="386">
        <v>4.8109999999999999</v>
      </c>
      <c r="BA995" s="148">
        <v>632.80000000000007</v>
      </c>
    </row>
    <row r="996" spans="1:54" ht="13.5" thickBot="1">
      <c r="A996" s="143">
        <v>31</v>
      </c>
      <c r="B996" s="158">
        <f t="shared" si="128"/>
        <v>2427.7709999999997</v>
      </c>
      <c r="C996" s="158">
        <f t="shared" si="128"/>
        <v>2357.9610000000002</v>
      </c>
      <c r="D996" s="158">
        <f t="shared" si="128"/>
        <v>2351.7110000000002</v>
      </c>
      <c r="E996" s="158">
        <f t="shared" si="128"/>
        <v>2347.3410000000003</v>
      </c>
      <c r="F996" s="158">
        <f t="shared" si="128"/>
        <v>2353.0110000000004</v>
      </c>
      <c r="G996" s="158">
        <f t="shared" si="128"/>
        <v>2362.8410000000003</v>
      </c>
      <c r="H996" s="158">
        <f t="shared" si="128"/>
        <v>2487.6510000000003</v>
      </c>
      <c r="I996" s="158">
        <f t="shared" si="128"/>
        <v>2592.221</v>
      </c>
      <c r="J996" s="158">
        <f t="shared" si="128"/>
        <v>2666.5310000000004</v>
      </c>
      <c r="K996" s="158">
        <f t="shared" si="128"/>
        <v>2876.0510000000004</v>
      </c>
      <c r="L996" s="158">
        <f t="shared" si="128"/>
        <v>2950.991</v>
      </c>
      <c r="M996" s="158">
        <f t="shared" si="128"/>
        <v>2951.8310000000001</v>
      </c>
      <c r="N996" s="158">
        <f t="shared" si="128"/>
        <v>2928.9010000000003</v>
      </c>
      <c r="O996" s="158">
        <f t="shared" si="128"/>
        <v>2925.2110000000002</v>
      </c>
      <c r="P996" s="158">
        <f t="shared" si="128"/>
        <v>2934.1210000000001</v>
      </c>
      <c r="Q996" s="158">
        <f t="shared" si="128"/>
        <v>3036.8610000000003</v>
      </c>
      <c r="R996" s="158">
        <f t="shared" si="129"/>
        <v>3066.6710000000003</v>
      </c>
      <c r="S996" s="158">
        <f t="shared" si="121"/>
        <v>3093.0010000000002</v>
      </c>
      <c r="T996" s="158">
        <f t="shared" si="122"/>
        <v>3077.6010000000001</v>
      </c>
      <c r="U996" s="158">
        <f t="shared" si="123"/>
        <v>2984.991</v>
      </c>
      <c r="V996" s="158">
        <f t="shared" si="124"/>
        <v>2921.701</v>
      </c>
      <c r="W996" s="158">
        <f t="shared" si="125"/>
        <v>2647.7510000000002</v>
      </c>
      <c r="X996" s="158">
        <f t="shared" si="126"/>
        <v>2519.3610000000003</v>
      </c>
      <c r="Y996" s="158">
        <f t="shared" si="127"/>
        <v>2476.8010000000004</v>
      </c>
      <c r="Z996" s="35"/>
      <c r="AA996" s="70">
        <v>1382.64</v>
      </c>
      <c r="AB996" s="71">
        <v>1312.83</v>
      </c>
      <c r="AC996" s="71">
        <v>1306.58</v>
      </c>
      <c r="AD996" s="71">
        <v>1302.21</v>
      </c>
      <c r="AE996" s="71">
        <v>1307.8800000000001</v>
      </c>
      <c r="AF996" s="71">
        <v>1317.71</v>
      </c>
      <c r="AG996" s="71">
        <v>1442.52</v>
      </c>
      <c r="AH996" s="71">
        <v>1547.09</v>
      </c>
      <c r="AI996" s="71">
        <v>1621.4</v>
      </c>
      <c r="AJ996" s="71">
        <v>1830.92</v>
      </c>
      <c r="AK996" s="71">
        <v>1905.86</v>
      </c>
      <c r="AL996" s="71">
        <v>1906.7</v>
      </c>
      <c r="AM996" s="71">
        <v>1883.77</v>
      </c>
      <c r="AN996" s="71">
        <v>1880.08</v>
      </c>
      <c r="AO996" s="71">
        <v>1888.99</v>
      </c>
      <c r="AP996" s="71">
        <v>1991.73</v>
      </c>
      <c r="AQ996" s="71">
        <v>2021.54</v>
      </c>
      <c r="AR996" s="71">
        <v>2047.8700000000001</v>
      </c>
      <c r="AS996" s="71">
        <v>2032.47</v>
      </c>
      <c r="AT996" s="71">
        <v>1939.86</v>
      </c>
      <c r="AU996" s="71">
        <v>1876.57</v>
      </c>
      <c r="AV996" s="71">
        <v>1602.62</v>
      </c>
      <c r="AW996" s="71">
        <v>1474.23</v>
      </c>
      <c r="AX996" s="119">
        <v>1431.67</v>
      </c>
      <c r="AY996" s="315">
        <v>407.52</v>
      </c>
      <c r="AZ996" s="384">
        <v>4.8109999999999999</v>
      </c>
      <c r="BA996" s="149">
        <v>632.80000000000007</v>
      </c>
    </row>
    <row r="997" spans="1:54" ht="13.5" thickBot="1">
      <c r="A997" s="56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35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224"/>
      <c r="AZ997" s="136"/>
      <c r="BA997" s="136"/>
    </row>
    <row r="998" spans="1:54" s="225" customFormat="1" ht="53.25" customHeight="1" thickBot="1">
      <c r="A998" s="561" t="s">
        <v>1</v>
      </c>
      <c r="B998" s="564" t="s">
        <v>177</v>
      </c>
      <c r="C998" s="564"/>
      <c r="D998" s="564"/>
      <c r="E998" s="564"/>
      <c r="F998" s="564"/>
      <c r="G998" s="564"/>
      <c r="H998" s="564"/>
      <c r="I998" s="564"/>
      <c r="J998" s="564"/>
      <c r="K998" s="564"/>
      <c r="L998" s="564"/>
      <c r="M998" s="564"/>
      <c r="N998" s="564"/>
      <c r="O998" s="564"/>
      <c r="P998" s="564"/>
      <c r="Q998" s="564"/>
      <c r="R998" s="564"/>
      <c r="S998" s="564"/>
      <c r="T998" s="564"/>
      <c r="U998" s="564"/>
      <c r="V998" s="564"/>
      <c r="W998" s="564"/>
      <c r="X998" s="564"/>
      <c r="Y998" s="565"/>
      <c r="AA998" s="226" t="s">
        <v>181</v>
      </c>
      <c r="AB998" s="227"/>
      <c r="AC998" s="227"/>
      <c r="AD998" s="227"/>
      <c r="AE998" s="227"/>
      <c r="AF998" s="227"/>
      <c r="AG998" s="227"/>
      <c r="AH998" s="227"/>
      <c r="AI998" s="227"/>
      <c r="AJ998" s="227"/>
      <c r="AK998" s="227"/>
      <c r="AL998" s="227"/>
      <c r="AM998" s="227"/>
      <c r="AN998" s="227"/>
      <c r="AO998" s="227"/>
      <c r="AP998" s="227"/>
      <c r="AQ998" s="227"/>
      <c r="AR998" s="227"/>
      <c r="AS998" s="227"/>
      <c r="AT998" s="227"/>
      <c r="AU998" s="227"/>
      <c r="AV998" s="227"/>
      <c r="AW998" s="227"/>
      <c r="AX998" s="227"/>
      <c r="AY998" s="228"/>
      <c r="AZ998" s="227"/>
      <c r="BA998" s="227"/>
    </row>
    <row r="999" spans="1:54" s="229" customFormat="1" ht="58.5" customHeight="1">
      <c r="A999" s="562"/>
      <c r="B999" s="552" t="s">
        <v>2</v>
      </c>
      <c r="C999" s="553"/>
      <c r="D999" s="553"/>
      <c r="E999" s="553"/>
      <c r="F999" s="553"/>
      <c r="G999" s="553"/>
      <c r="H999" s="553"/>
      <c r="I999" s="553"/>
      <c r="J999" s="553"/>
      <c r="K999" s="553"/>
      <c r="L999" s="553"/>
      <c r="M999" s="553"/>
      <c r="N999" s="553"/>
      <c r="O999" s="553"/>
      <c r="P999" s="553"/>
      <c r="Q999" s="553"/>
      <c r="R999" s="553"/>
      <c r="S999" s="553"/>
      <c r="T999" s="553"/>
      <c r="U999" s="553"/>
      <c r="V999" s="553"/>
      <c r="W999" s="553"/>
      <c r="X999" s="553"/>
      <c r="Y999" s="554"/>
      <c r="AA999" s="555" t="s">
        <v>87</v>
      </c>
      <c r="AB999" s="556"/>
      <c r="AC999" s="556"/>
      <c r="AD999" s="556"/>
      <c r="AE999" s="556"/>
      <c r="AF999" s="556"/>
      <c r="AG999" s="556"/>
      <c r="AH999" s="556"/>
      <c r="AI999" s="556"/>
      <c r="AJ999" s="556"/>
      <c r="AK999" s="556"/>
      <c r="AL999" s="556"/>
      <c r="AM999" s="556"/>
      <c r="AN999" s="556"/>
      <c r="AO999" s="556"/>
      <c r="AP999" s="556"/>
      <c r="AQ999" s="556"/>
      <c r="AR999" s="556"/>
      <c r="AS999" s="556"/>
      <c r="AT999" s="556"/>
      <c r="AU999" s="556"/>
      <c r="AV999" s="556"/>
      <c r="AW999" s="556"/>
      <c r="AX999" s="557"/>
      <c r="AY999" s="541" t="str">
        <f>AY963</f>
        <v>Сбытовая надбавка</v>
      </c>
      <c r="AZ999" s="539" t="s">
        <v>197</v>
      </c>
      <c r="BA999" s="570" t="s">
        <v>191</v>
      </c>
      <c r="BB999" s="570" t="s">
        <v>178</v>
      </c>
    </row>
    <row r="1000" spans="1:54" s="229" customFormat="1" ht="52.5" customHeight="1">
      <c r="A1000" s="563"/>
      <c r="B1000" s="230" t="s">
        <v>3</v>
      </c>
      <c r="C1000" s="230" t="s">
        <v>4</v>
      </c>
      <c r="D1000" s="230" t="s">
        <v>5</v>
      </c>
      <c r="E1000" s="230" t="s">
        <v>6</v>
      </c>
      <c r="F1000" s="230" t="s">
        <v>7</v>
      </c>
      <c r="G1000" s="230" t="s">
        <v>8</v>
      </c>
      <c r="H1000" s="230" t="s">
        <v>9</v>
      </c>
      <c r="I1000" s="230" t="s">
        <v>10</v>
      </c>
      <c r="J1000" s="230" t="s">
        <v>11</v>
      </c>
      <c r="K1000" s="230" t="s">
        <v>12</v>
      </c>
      <c r="L1000" s="230" t="s">
        <v>13</v>
      </c>
      <c r="M1000" s="230" t="s">
        <v>14</v>
      </c>
      <c r="N1000" s="230" t="s">
        <v>15</v>
      </c>
      <c r="O1000" s="230" t="s">
        <v>16</v>
      </c>
      <c r="P1000" s="230" t="s">
        <v>17</v>
      </c>
      <c r="Q1000" s="230" t="s">
        <v>18</v>
      </c>
      <c r="R1000" s="230" t="s">
        <v>19</v>
      </c>
      <c r="S1000" s="230" t="s">
        <v>20</v>
      </c>
      <c r="T1000" s="230" t="s">
        <v>21</v>
      </c>
      <c r="U1000" s="230" t="s">
        <v>22</v>
      </c>
      <c r="V1000" s="230" t="s">
        <v>23</v>
      </c>
      <c r="W1000" s="230" t="s">
        <v>24</v>
      </c>
      <c r="X1000" s="230" t="s">
        <v>25</v>
      </c>
      <c r="Y1000" s="231" t="s">
        <v>26</v>
      </c>
      <c r="AA1000" s="232" t="s">
        <v>3</v>
      </c>
      <c r="AB1000" s="230" t="s">
        <v>4</v>
      </c>
      <c r="AC1000" s="230" t="s">
        <v>5</v>
      </c>
      <c r="AD1000" s="230" t="s">
        <v>6</v>
      </c>
      <c r="AE1000" s="230" t="s">
        <v>7</v>
      </c>
      <c r="AF1000" s="230" t="s">
        <v>8</v>
      </c>
      <c r="AG1000" s="230" t="s">
        <v>9</v>
      </c>
      <c r="AH1000" s="230" t="s">
        <v>10</v>
      </c>
      <c r="AI1000" s="230" t="s">
        <v>11</v>
      </c>
      <c r="AJ1000" s="230" t="s">
        <v>12</v>
      </c>
      <c r="AK1000" s="230" t="s">
        <v>13</v>
      </c>
      <c r="AL1000" s="230" t="s">
        <v>14</v>
      </c>
      <c r="AM1000" s="230" t="s">
        <v>15</v>
      </c>
      <c r="AN1000" s="230" t="s">
        <v>16</v>
      </c>
      <c r="AO1000" s="230" t="s">
        <v>17</v>
      </c>
      <c r="AP1000" s="230" t="s">
        <v>18</v>
      </c>
      <c r="AQ1000" s="230" t="s">
        <v>19</v>
      </c>
      <c r="AR1000" s="230" t="s">
        <v>20</v>
      </c>
      <c r="AS1000" s="230" t="s">
        <v>21</v>
      </c>
      <c r="AT1000" s="230" t="s">
        <v>22</v>
      </c>
      <c r="AU1000" s="230" t="s">
        <v>23</v>
      </c>
      <c r="AV1000" s="230" t="s">
        <v>24</v>
      </c>
      <c r="AW1000" s="230" t="s">
        <v>25</v>
      </c>
      <c r="AX1000" s="231" t="s">
        <v>26</v>
      </c>
      <c r="AY1000" s="487"/>
      <c r="AZ1000" s="540"/>
      <c r="BA1000" s="571"/>
      <c r="BB1000" s="571"/>
    </row>
    <row r="1001" spans="1:54" s="234" customFormat="1" ht="16.149999999999999" customHeight="1" thickBot="1">
      <c r="A1001" s="558" t="s">
        <v>213</v>
      </c>
      <c r="B1001" s="559"/>
      <c r="C1001" s="559"/>
      <c r="D1001" s="559"/>
      <c r="E1001" s="559"/>
      <c r="F1001" s="559"/>
      <c r="G1001" s="559"/>
      <c r="H1001" s="559"/>
      <c r="I1001" s="559"/>
      <c r="J1001" s="559"/>
      <c r="K1001" s="559"/>
      <c r="L1001" s="559"/>
      <c r="M1001" s="559"/>
      <c r="N1001" s="559"/>
      <c r="O1001" s="559"/>
      <c r="P1001" s="559"/>
      <c r="Q1001" s="559"/>
      <c r="R1001" s="559"/>
      <c r="S1001" s="559"/>
      <c r="T1001" s="559"/>
      <c r="U1001" s="559"/>
      <c r="V1001" s="559"/>
      <c r="W1001" s="559"/>
      <c r="X1001" s="559"/>
      <c r="Y1001" s="560"/>
      <c r="AA1001" s="558">
        <v>2</v>
      </c>
      <c r="AB1001" s="559"/>
      <c r="AC1001" s="559"/>
      <c r="AD1001" s="559"/>
      <c r="AE1001" s="559"/>
      <c r="AF1001" s="559"/>
      <c r="AG1001" s="559"/>
      <c r="AH1001" s="559"/>
      <c r="AI1001" s="559"/>
      <c r="AJ1001" s="559"/>
      <c r="AK1001" s="559"/>
      <c r="AL1001" s="559"/>
      <c r="AM1001" s="559"/>
      <c r="AN1001" s="559"/>
      <c r="AO1001" s="559"/>
      <c r="AP1001" s="559"/>
      <c r="AQ1001" s="559"/>
      <c r="AR1001" s="559"/>
      <c r="AS1001" s="559"/>
      <c r="AT1001" s="559"/>
      <c r="AU1001" s="559"/>
      <c r="AV1001" s="559"/>
      <c r="AW1001" s="559"/>
      <c r="AX1001" s="560"/>
      <c r="AY1001" s="235">
        <v>3</v>
      </c>
      <c r="AZ1001" s="236">
        <v>4</v>
      </c>
      <c r="BA1001" s="233">
        <v>5</v>
      </c>
      <c r="BB1001" s="237">
        <v>6</v>
      </c>
    </row>
    <row r="1002" spans="1:54" s="229" customFormat="1">
      <c r="A1002" s="238">
        <v>1</v>
      </c>
      <c r="B1002" s="239">
        <f>AA1002+$AY1002+$AZ1002+ROUND($BA1002*$BB1002,2)</f>
        <v>1496.1709999999998</v>
      </c>
      <c r="C1002" s="239">
        <f t="shared" ref="C1002:R1017" si="130">AB1002+$AY1002+$AZ1002+ROUND($BA1002*$BB1002,2)</f>
        <v>1488.8709999999999</v>
      </c>
      <c r="D1002" s="239">
        <f t="shared" si="130"/>
        <v>1484.3209999999999</v>
      </c>
      <c r="E1002" s="239">
        <f t="shared" si="130"/>
        <v>1485.471</v>
      </c>
      <c r="F1002" s="239">
        <f t="shared" si="130"/>
        <v>1491.241</v>
      </c>
      <c r="G1002" s="239">
        <f t="shared" si="130"/>
        <v>1547.3609999999999</v>
      </c>
      <c r="H1002" s="239">
        <f t="shared" si="130"/>
        <v>1673.751</v>
      </c>
      <c r="I1002" s="239">
        <f t="shared" si="130"/>
        <v>1855.1609999999998</v>
      </c>
      <c r="J1002" s="239">
        <f t="shared" si="130"/>
        <v>1973.6909999999998</v>
      </c>
      <c r="K1002" s="239">
        <f t="shared" si="130"/>
        <v>2163.5310000000004</v>
      </c>
      <c r="L1002" s="239">
        <f t="shared" si="130"/>
        <v>2165.2710000000002</v>
      </c>
      <c r="M1002" s="239">
        <f t="shared" si="130"/>
        <v>2198.0010000000002</v>
      </c>
      <c r="N1002" s="239">
        <f t="shared" si="130"/>
        <v>2196.7510000000002</v>
      </c>
      <c r="O1002" s="239">
        <f t="shared" si="130"/>
        <v>2227.431</v>
      </c>
      <c r="P1002" s="239">
        <f t="shared" si="130"/>
        <v>2260.0610000000001</v>
      </c>
      <c r="Q1002" s="239">
        <f t="shared" si="130"/>
        <v>2243.3310000000001</v>
      </c>
      <c r="R1002" s="239">
        <f t="shared" si="130"/>
        <v>2244.5610000000001</v>
      </c>
      <c r="S1002" s="239">
        <f t="shared" ref="S1002:Y1032" si="131">AR1002+$AY1002+$AZ1002+ROUND($BA1002*$BB1002,2)</f>
        <v>2271.8510000000001</v>
      </c>
      <c r="T1002" s="239">
        <f t="shared" si="131"/>
        <v>2295.3210000000004</v>
      </c>
      <c r="U1002" s="239">
        <f t="shared" si="131"/>
        <v>2168.1110000000003</v>
      </c>
      <c r="V1002" s="239">
        <f t="shared" si="131"/>
        <v>2020.0409999999999</v>
      </c>
      <c r="W1002" s="239">
        <f t="shared" si="131"/>
        <v>1801.9309999999998</v>
      </c>
      <c r="X1002" s="239">
        <f t="shared" si="131"/>
        <v>1801.3309999999999</v>
      </c>
      <c r="Y1002" s="239">
        <f t="shared" si="131"/>
        <v>1689.1509999999998</v>
      </c>
      <c r="Z1002" s="240"/>
      <c r="AA1002" s="241">
        <v>1083.8399999999999</v>
      </c>
      <c r="AB1002" s="242">
        <v>1076.54</v>
      </c>
      <c r="AC1002" s="242">
        <v>1071.99</v>
      </c>
      <c r="AD1002" s="242">
        <v>1073.1400000000001</v>
      </c>
      <c r="AE1002" s="242">
        <v>1078.9100000000001</v>
      </c>
      <c r="AF1002" s="242">
        <v>1135.03</v>
      </c>
      <c r="AG1002" s="242">
        <v>1261.42</v>
      </c>
      <c r="AH1002" s="242">
        <v>1442.83</v>
      </c>
      <c r="AI1002" s="242">
        <v>1561.36</v>
      </c>
      <c r="AJ1002" s="242">
        <v>1751.2</v>
      </c>
      <c r="AK1002" s="242">
        <v>1752.94</v>
      </c>
      <c r="AL1002" s="242">
        <v>1785.67</v>
      </c>
      <c r="AM1002" s="242">
        <v>1784.42</v>
      </c>
      <c r="AN1002" s="242">
        <v>1815.1</v>
      </c>
      <c r="AO1002" s="242">
        <v>1847.73</v>
      </c>
      <c r="AP1002" s="242">
        <v>1831</v>
      </c>
      <c r="AQ1002" s="242">
        <v>1832.23</v>
      </c>
      <c r="AR1002" s="242">
        <v>1859.52</v>
      </c>
      <c r="AS1002" s="242">
        <v>1882.99</v>
      </c>
      <c r="AT1002" s="242">
        <v>1755.78</v>
      </c>
      <c r="AU1002" s="242">
        <v>1607.71</v>
      </c>
      <c r="AV1002" s="242">
        <v>1389.6</v>
      </c>
      <c r="AW1002" s="242">
        <v>1389</v>
      </c>
      <c r="AX1002" s="243">
        <v>1276.82</v>
      </c>
      <c r="AY1002" s="319">
        <v>407.52</v>
      </c>
      <c r="AZ1002" s="385">
        <v>4.8109999999999999</v>
      </c>
      <c r="BA1002" s="251">
        <v>0</v>
      </c>
      <c r="BB1002" s="252">
        <v>0</v>
      </c>
    </row>
    <row r="1003" spans="1:54" s="229" customFormat="1">
      <c r="A1003" s="238">
        <v>2</v>
      </c>
      <c r="B1003" s="239">
        <f t="shared" ref="B1003:Q1032" si="132">AA1003+$AY1003+$AZ1003+ROUND($BA1003*$BB1003,2)</f>
        <v>1586.6409999999998</v>
      </c>
      <c r="C1003" s="239">
        <f t="shared" si="130"/>
        <v>1503.971</v>
      </c>
      <c r="D1003" s="239">
        <f t="shared" si="130"/>
        <v>1498.4509999999998</v>
      </c>
      <c r="E1003" s="239">
        <f t="shared" si="130"/>
        <v>1500.9109999999998</v>
      </c>
      <c r="F1003" s="239">
        <f t="shared" si="130"/>
        <v>1510.8209999999999</v>
      </c>
      <c r="G1003" s="239">
        <f t="shared" si="130"/>
        <v>1600.721</v>
      </c>
      <c r="H1003" s="239">
        <f t="shared" si="130"/>
        <v>1759.3209999999999</v>
      </c>
      <c r="I1003" s="239">
        <f t="shared" si="130"/>
        <v>1862.8509999999999</v>
      </c>
      <c r="J1003" s="239">
        <f t="shared" si="130"/>
        <v>1982.1009999999999</v>
      </c>
      <c r="K1003" s="239">
        <f t="shared" si="130"/>
        <v>2109.3310000000001</v>
      </c>
      <c r="L1003" s="239">
        <f t="shared" si="130"/>
        <v>2125.6610000000001</v>
      </c>
      <c r="M1003" s="239">
        <f t="shared" si="130"/>
        <v>2135.3510000000001</v>
      </c>
      <c r="N1003" s="239">
        <f t="shared" si="130"/>
        <v>2124.3310000000001</v>
      </c>
      <c r="O1003" s="239">
        <f t="shared" si="130"/>
        <v>2134.3710000000001</v>
      </c>
      <c r="P1003" s="239">
        <f t="shared" si="130"/>
        <v>2167.7810000000004</v>
      </c>
      <c r="Q1003" s="239">
        <f t="shared" si="130"/>
        <v>2135.9610000000002</v>
      </c>
      <c r="R1003" s="239">
        <f t="shared" si="130"/>
        <v>2202.8510000000001</v>
      </c>
      <c r="S1003" s="239">
        <f t="shared" si="131"/>
        <v>2255.3110000000001</v>
      </c>
      <c r="T1003" s="239">
        <f t="shared" si="131"/>
        <v>2305.261</v>
      </c>
      <c r="U1003" s="239">
        <f t="shared" si="131"/>
        <v>2233.7910000000002</v>
      </c>
      <c r="V1003" s="239">
        <f t="shared" si="131"/>
        <v>2028.5609999999999</v>
      </c>
      <c r="W1003" s="239">
        <f t="shared" si="131"/>
        <v>1996.8109999999999</v>
      </c>
      <c r="X1003" s="239">
        <f t="shared" si="131"/>
        <v>1895.8509999999999</v>
      </c>
      <c r="Y1003" s="239">
        <f t="shared" si="131"/>
        <v>1796.221</v>
      </c>
      <c r="Z1003" s="240"/>
      <c r="AA1003" s="245">
        <v>1174.31</v>
      </c>
      <c r="AB1003" s="242">
        <v>1091.6400000000001</v>
      </c>
      <c r="AC1003" s="242">
        <v>1086.1199999999999</v>
      </c>
      <c r="AD1003" s="242">
        <v>1088.58</v>
      </c>
      <c r="AE1003" s="242">
        <v>1098.49</v>
      </c>
      <c r="AF1003" s="242">
        <v>1188.3900000000001</v>
      </c>
      <c r="AG1003" s="242">
        <v>1346.99</v>
      </c>
      <c r="AH1003" s="242">
        <v>1450.52</v>
      </c>
      <c r="AI1003" s="242">
        <v>1569.77</v>
      </c>
      <c r="AJ1003" s="242">
        <v>1697</v>
      </c>
      <c r="AK1003" s="242">
        <v>1713.33</v>
      </c>
      <c r="AL1003" s="242">
        <v>1723.02</v>
      </c>
      <c r="AM1003" s="242">
        <v>1712</v>
      </c>
      <c r="AN1003" s="242">
        <v>1722.04</v>
      </c>
      <c r="AO1003" s="242">
        <v>1755.45</v>
      </c>
      <c r="AP1003" s="242">
        <v>1723.63</v>
      </c>
      <c r="AQ1003" s="242">
        <v>1790.52</v>
      </c>
      <c r="AR1003" s="242">
        <v>1842.98</v>
      </c>
      <c r="AS1003" s="242">
        <v>1892.93</v>
      </c>
      <c r="AT1003" s="242">
        <v>1821.46</v>
      </c>
      <c r="AU1003" s="242">
        <v>1616.23</v>
      </c>
      <c r="AV1003" s="242">
        <v>1584.48</v>
      </c>
      <c r="AW1003" s="242">
        <v>1483.52</v>
      </c>
      <c r="AX1003" s="243">
        <v>1383.89</v>
      </c>
      <c r="AY1003" s="319">
        <v>407.52</v>
      </c>
      <c r="AZ1003" s="386">
        <v>4.8109999999999999</v>
      </c>
      <c r="BA1003" s="244">
        <v>0</v>
      </c>
      <c r="BB1003" s="252">
        <v>0</v>
      </c>
    </row>
    <row r="1004" spans="1:54" s="229" customFormat="1">
      <c r="A1004" s="238">
        <v>3</v>
      </c>
      <c r="B1004" s="239">
        <f t="shared" si="132"/>
        <v>1659.6609999999998</v>
      </c>
      <c r="C1004" s="239">
        <f t="shared" si="130"/>
        <v>1611.3509999999999</v>
      </c>
      <c r="D1004" s="239">
        <f t="shared" si="130"/>
        <v>1586.0509999999999</v>
      </c>
      <c r="E1004" s="239">
        <f t="shared" si="130"/>
        <v>1582.9509999999998</v>
      </c>
      <c r="F1004" s="239">
        <f t="shared" si="130"/>
        <v>1583.961</v>
      </c>
      <c r="G1004" s="239">
        <f t="shared" si="130"/>
        <v>1653.3809999999999</v>
      </c>
      <c r="H1004" s="239">
        <f t="shared" si="130"/>
        <v>1755.8109999999999</v>
      </c>
      <c r="I1004" s="239">
        <f t="shared" si="130"/>
        <v>1907.3109999999999</v>
      </c>
      <c r="J1004" s="239">
        <f t="shared" si="130"/>
        <v>2073.6610000000001</v>
      </c>
      <c r="K1004" s="239">
        <f t="shared" si="130"/>
        <v>2246.5909999999999</v>
      </c>
      <c r="L1004" s="239">
        <f t="shared" si="130"/>
        <v>2285.451</v>
      </c>
      <c r="M1004" s="239">
        <f t="shared" si="130"/>
        <v>2294.261</v>
      </c>
      <c r="N1004" s="239">
        <f t="shared" si="130"/>
        <v>2284.2510000000002</v>
      </c>
      <c r="O1004" s="239">
        <f t="shared" si="130"/>
        <v>2332.7810000000004</v>
      </c>
      <c r="P1004" s="239">
        <f t="shared" si="130"/>
        <v>2367.9610000000002</v>
      </c>
      <c r="Q1004" s="239">
        <f t="shared" si="130"/>
        <v>2377.7110000000002</v>
      </c>
      <c r="R1004" s="239">
        <f t="shared" si="130"/>
        <v>2299.3910000000001</v>
      </c>
      <c r="S1004" s="239">
        <f t="shared" si="131"/>
        <v>2267.1910000000003</v>
      </c>
      <c r="T1004" s="239">
        <f t="shared" si="131"/>
        <v>2231.4810000000002</v>
      </c>
      <c r="U1004" s="239">
        <f t="shared" si="131"/>
        <v>2250.5310000000004</v>
      </c>
      <c r="V1004" s="239">
        <f t="shared" si="131"/>
        <v>2062.1510000000003</v>
      </c>
      <c r="W1004" s="239">
        <f t="shared" si="131"/>
        <v>1894.471</v>
      </c>
      <c r="X1004" s="239">
        <f t="shared" si="131"/>
        <v>1874.3709999999999</v>
      </c>
      <c r="Y1004" s="239">
        <f t="shared" si="131"/>
        <v>1772.8209999999999</v>
      </c>
      <c r="Z1004" s="240"/>
      <c r="AA1004" s="245">
        <v>1247.33</v>
      </c>
      <c r="AB1004" s="242">
        <v>1199.02</v>
      </c>
      <c r="AC1004" s="242">
        <v>1173.72</v>
      </c>
      <c r="AD1004" s="242">
        <v>1170.6199999999999</v>
      </c>
      <c r="AE1004" s="242">
        <v>1171.6300000000001</v>
      </c>
      <c r="AF1004" s="242">
        <v>1241.05</v>
      </c>
      <c r="AG1004" s="242">
        <v>1343.48</v>
      </c>
      <c r="AH1004" s="242">
        <v>1494.98</v>
      </c>
      <c r="AI1004" s="242">
        <v>1661.33</v>
      </c>
      <c r="AJ1004" s="242">
        <v>1834.26</v>
      </c>
      <c r="AK1004" s="242">
        <v>1873.12</v>
      </c>
      <c r="AL1004" s="242">
        <v>1881.93</v>
      </c>
      <c r="AM1004" s="242">
        <v>1871.92</v>
      </c>
      <c r="AN1004" s="242">
        <v>1920.45</v>
      </c>
      <c r="AO1004" s="242">
        <v>1955.63</v>
      </c>
      <c r="AP1004" s="242">
        <v>1965.38</v>
      </c>
      <c r="AQ1004" s="242">
        <v>1887.06</v>
      </c>
      <c r="AR1004" s="242">
        <v>1854.86</v>
      </c>
      <c r="AS1004" s="242">
        <v>1819.15</v>
      </c>
      <c r="AT1004" s="242">
        <v>1838.2</v>
      </c>
      <c r="AU1004" s="242">
        <v>1649.82</v>
      </c>
      <c r="AV1004" s="242">
        <v>1482.14</v>
      </c>
      <c r="AW1004" s="242">
        <v>1462.04</v>
      </c>
      <c r="AX1004" s="243">
        <v>1360.49</v>
      </c>
      <c r="AY1004" s="319">
        <v>407.52</v>
      </c>
      <c r="AZ1004" s="386">
        <v>4.8109999999999999</v>
      </c>
      <c r="BA1004" s="244">
        <v>0</v>
      </c>
      <c r="BB1004" s="252">
        <v>0</v>
      </c>
    </row>
    <row r="1005" spans="1:54" s="229" customFormat="1">
      <c r="A1005" s="238">
        <v>4</v>
      </c>
      <c r="B1005" s="239">
        <f t="shared" si="132"/>
        <v>1753.2009999999998</v>
      </c>
      <c r="C1005" s="239">
        <f t="shared" si="130"/>
        <v>1654.961</v>
      </c>
      <c r="D1005" s="239">
        <f t="shared" si="130"/>
        <v>1652.1409999999998</v>
      </c>
      <c r="E1005" s="239">
        <f t="shared" si="130"/>
        <v>1639.1809999999998</v>
      </c>
      <c r="F1005" s="239">
        <f t="shared" si="130"/>
        <v>1591.8309999999999</v>
      </c>
      <c r="G1005" s="239">
        <f t="shared" si="130"/>
        <v>1630.471</v>
      </c>
      <c r="H1005" s="239">
        <f t="shared" si="130"/>
        <v>1665.9109999999998</v>
      </c>
      <c r="I1005" s="239">
        <f t="shared" si="130"/>
        <v>1761.8209999999999</v>
      </c>
      <c r="J1005" s="239">
        <f t="shared" si="130"/>
        <v>1989.8709999999999</v>
      </c>
      <c r="K1005" s="239">
        <f t="shared" si="130"/>
        <v>2095.8009999999999</v>
      </c>
      <c r="L1005" s="239">
        <f t="shared" si="130"/>
        <v>2100.4010000000003</v>
      </c>
      <c r="M1005" s="239">
        <f t="shared" si="130"/>
        <v>2153.6709999999998</v>
      </c>
      <c r="N1005" s="239">
        <f t="shared" si="130"/>
        <v>2162.7310000000002</v>
      </c>
      <c r="O1005" s="239">
        <f t="shared" si="130"/>
        <v>2161.1210000000001</v>
      </c>
      <c r="P1005" s="239">
        <f t="shared" si="130"/>
        <v>2170.3710000000001</v>
      </c>
      <c r="Q1005" s="239">
        <f t="shared" si="130"/>
        <v>2117.3610000000003</v>
      </c>
      <c r="R1005" s="239">
        <f t="shared" si="130"/>
        <v>2188.1410000000001</v>
      </c>
      <c r="S1005" s="239">
        <f t="shared" si="131"/>
        <v>2208.221</v>
      </c>
      <c r="T1005" s="239">
        <f t="shared" si="131"/>
        <v>2251.8809999999999</v>
      </c>
      <c r="U1005" s="239">
        <f t="shared" si="131"/>
        <v>2267.2510000000002</v>
      </c>
      <c r="V1005" s="239">
        <f t="shared" si="131"/>
        <v>2133.8710000000001</v>
      </c>
      <c r="W1005" s="239">
        <f t="shared" si="131"/>
        <v>1990.8409999999999</v>
      </c>
      <c r="X1005" s="239">
        <f t="shared" si="131"/>
        <v>1857.501</v>
      </c>
      <c r="Y1005" s="239">
        <f t="shared" si="131"/>
        <v>1733.1209999999999</v>
      </c>
      <c r="Z1005" s="240"/>
      <c r="AA1005" s="245">
        <v>1340.87</v>
      </c>
      <c r="AB1005" s="242">
        <v>1242.6300000000001</v>
      </c>
      <c r="AC1005" s="242">
        <v>1239.81</v>
      </c>
      <c r="AD1005" s="242">
        <v>1226.8499999999999</v>
      </c>
      <c r="AE1005" s="242">
        <v>1179.5</v>
      </c>
      <c r="AF1005" s="242">
        <v>1218.1400000000001</v>
      </c>
      <c r="AG1005" s="242">
        <v>1253.58</v>
      </c>
      <c r="AH1005" s="242">
        <v>1349.49</v>
      </c>
      <c r="AI1005" s="242">
        <v>1577.54</v>
      </c>
      <c r="AJ1005" s="242">
        <v>1683.47</v>
      </c>
      <c r="AK1005" s="242">
        <v>1688.07</v>
      </c>
      <c r="AL1005" s="242">
        <v>1741.34</v>
      </c>
      <c r="AM1005" s="242">
        <v>1750.4</v>
      </c>
      <c r="AN1005" s="242">
        <v>1748.79</v>
      </c>
      <c r="AO1005" s="242">
        <v>1758.04</v>
      </c>
      <c r="AP1005" s="242">
        <v>1705.03</v>
      </c>
      <c r="AQ1005" s="242">
        <v>1775.81</v>
      </c>
      <c r="AR1005" s="242">
        <v>1795.89</v>
      </c>
      <c r="AS1005" s="242">
        <v>1839.55</v>
      </c>
      <c r="AT1005" s="242">
        <v>1854.92</v>
      </c>
      <c r="AU1005" s="242">
        <v>1721.54</v>
      </c>
      <c r="AV1005" s="242">
        <v>1578.51</v>
      </c>
      <c r="AW1005" s="242">
        <v>1445.17</v>
      </c>
      <c r="AX1005" s="243">
        <v>1320.79</v>
      </c>
      <c r="AY1005" s="319">
        <v>407.52</v>
      </c>
      <c r="AZ1005" s="386">
        <v>4.8109999999999999</v>
      </c>
      <c r="BA1005" s="244">
        <v>0</v>
      </c>
      <c r="BB1005" s="252">
        <v>0</v>
      </c>
    </row>
    <row r="1006" spans="1:54" s="229" customFormat="1">
      <c r="A1006" s="238">
        <v>5</v>
      </c>
      <c r="B1006" s="239">
        <f t="shared" si="132"/>
        <v>1610.0309999999999</v>
      </c>
      <c r="C1006" s="239">
        <f t="shared" si="130"/>
        <v>1565.991</v>
      </c>
      <c r="D1006" s="239">
        <f t="shared" si="130"/>
        <v>1531.3609999999999</v>
      </c>
      <c r="E1006" s="239">
        <f t="shared" si="130"/>
        <v>1529.241</v>
      </c>
      <c r="F1006" s="239">
        <f t="shared" si="130"/>
        <v>1538.6609999999998</v>
      </c>
      <c r="G1006" s="239">
        <f t="shared" si="130"/>
        <v>1610.8109999999999</v>
      </c>
      <c r="H1006" s="239">
        <f t="shared" si="130"/>
        <v>1769.8409999999999</v>
      </c>
      <c r="I1006" s="239">
        <f t="shared" si="130"/>
        <v>1979.4309999999998</v>
      </c>
      <c r="J1006" s="239">
        <f t="shared" si="130"/>
        <v>2174.6709999999998</v>
      </c>
      <c r="K1006" s="239">
        <f t="shared" si="130"/>
        <v>2271.3610000000003</v>
      </c>
      <c r="L1006" s="239">
        <f t="shared" si="130"/>
        <v>2288.2910000000002</v>
      </c>
      <c r="M1006" s="239">
        <f t="shared" si="130"/>
        <v>2295.7810000000004</v>
      </c>
      <c r="N1006" s="239">
        <f t="shared" si="130"/>
        <v>2281.1510000000003</v>
      </c>
      <c r="O1006" s="239">
        <f t="shared" si="130"/>
        <v>2281.9209999999998</v>
      </c>
      <c r="P1006" s="239">
        <f t="shared" si="130"/>
        <v>2302.1110000000003</v>
      </c>
      <c r="Q1006" s="239">
        <f t="shared" si="130"/>
        <v>2262.221</v>
      </c>
      <c r="R1006" s="239">
        <f t="shared" si="130"/>
        <v>2258.8210000000004</v>
      </c>
      <c r="S1006" s="239">
        <f t="shared" si="131"/>
        <v>2217.6410000000001</v>
      </c>
      <c r="T1006" s="239">
        <f t="shared" si="131"/>
        <v>2228.721</v>
      </c>
      <c r="U1006" s="239">
        <f t="shared" si="131"/>
        <v>2252.8610000000003</v>
      </c>
      <c r="V1006" s="239">
        <f t="shared" si="131"/>
        <v>2067.1309999999999</v>
      </c>
      <c r="W1006" s="239">
        <f t="shared" si="131"/>
        <v>1934.3109999999999</v>
      </c>
      <c r="X1006" s="239">
        <f t="shared" si="131"/>
        <v>1784.5409999999999</v>
      </c>
      <c r="Y1006" s="239">
        <f t="shared" si="131"/>
        <v>1699.3409999999999</v>
      </c>
      <c r="Z1006" s="240"/>
      <c r="AA1006" s="245">
        <v>1197.7</v>
      </c>
      <c r="AB1006" s="242">
        <v>1153.6600000000001</v>
      </c>
      <c r="AC1006" s="242">
        <v>1119.03</v>
      </c>
      <c r="AD1006" s="242">
        <v>1116.9100000000001</v>
      </c>
      <c r="AE1006" s="242">
        <v>1126.33</v>
      </c>
      <c r="AF1006" s="242">
        <v>1198.48</v>
      </c>
      <c r="AG1006" s="242">
        <v>1357.51</v>
      </c>
      <c r="AH1006" s="242">
        <v>1567.1</v>
      </c>
      <c r="AI1006" s="242">
        <v>1762.34</v>
      </c>
      <c r="AJ1006" s="242">
        <v>1859.03</v>
      </c>
      <c r="AK1006" s="242">
        <v>1875.96</v>
      </c>
      <c r="AL1006" s="242">
        <v>1883.45</v>
      </c>
      <c r="AM1006" s="242">
        <v>1868.82</v>
      </c>
      <c r="AN1006" s="242">
        <v>1869.59</v>
      </c>
      <c r="AO1006" s="242">
        <v>1889.78</v>
      </c>
      <c r="AP1006" s="242">
        <v>1849.89</v>
      </c>
      <c r="AQ1006" s="242">
        <v>1846.49</v>
      </c>
      <c r="AR1006" s="242">
        <v>1805.31</v>
      </c>
      <c r="AS1006" s="242">
        <v>1816.39</v>
      </c>
      <c r="AT1006" s="242">
        <v>1840.53</v>
      </c>
      <c r="AU1006" s="242">
        <v>1654.8</v>
      </c>
      <c r="AV1006" s="242">
        <v>1521.98</v>
      </c>
      <c r="AW1006" s="242">
        <v>1372.21</v>
      </c>
      <c r="AX1006" s="243">
        <v>1287.01</v>
      </c>
      <c r="AY1006" s="319">
        <v>407.52</v>
      </c>
      <c r="AZ1006" s="386">
        <v>4.8109999999999999</v>
      </c>
      <c r="BA1006" s="244">
        <v>0</v>
      </c>
      <c r="BB1006" s="252">
        <v>0</v>
      </c>
    </row>
    <row r="1007" spans="1:54" s="229" customFormat="1">
      <c r="A1007" s="238">
        <v>6</v>
      </c>
      <c r="B1007" s="239">
        <f t="shared" si="132"/>
        <v>1622.261</v>
      </c>
      <c r="C1007" s="239">
        <f t="shared" si="130"/>
        <v>1546.261</v>
      </c>
      <c r="D1007" s="239">
        <f t="shared" si="130"/>
        <v>1539.751</v>
      </c>
      <c r="E1007" s="239">
        <f t="shared" si="130"/>
        <v>1537.8509999999999</v>
      </c>
      <c r="F1007" s="239">
        <f t="shared" si="130"/>
        <v>1547.481</v>
      </c>
      <c r="G1007" s="239">
        <f t="shared" si="130"/>
        <v>1553.471</v>
      </c>
      <c r="H1007" s="239">
        <f t="shared" si="130"/>
        <v>1646.9509999999998</v>
      </c>
      <c r="I1007" s="239">
        <f t="shared" si="130"/>
        <v>1814.4409999999998</v>
      </c>
      <c r="J1007" s="239">
        <f t="shared" si="130"/>
        <v>1896.721</v>
      </c>
      <c r="K1007" s="239">
        <f t="shared" si="130"/>
        <v>1990.1709999999998</v>
      </c>
      <c r="L1007" s="239">
        <f t="shared" si="130"/>
        <v>1968.6609999999998</v>
      </c>
      <c r="M1007" s="239">
        <f t="shared" si="130"/>
        <v>1968.6009999999999</v>
      </c>
      <c r="N1007" s="239">
        <f t="shared" si="130"/>
        <v>1969.1709999999998</v>
      </c>
      <c r="O1007" s="239">
        <f t="shared" si="130"/>
        <v>1981.5409999999999</v>
      </c>
      <c r="P1007" s="239">
        <f t="shared" si="130"/>
        <v>1999.7809999999999</v>
      </c>
      <c r="Q1007" s="239">
        <f t="shared" si="130"/>
        <v>1988.771</v>
      </c>
      <c r="R1007" s="239">
        <f t="shared" si="130"/>
        <v>1990.4209999999998</v>
      </c>
      <c r="S1007" s="239">
        <f t="shared" si="131"/>
        <v>2162.7710000000002</v>
      </c>
      <c r="T1007" s="239">
        <f t="shared" si="131"/>
        <v>2207.2710000000002</v>
      </c>
      <c r="U1007" s="239">
        <f t="shared" si="131"/>
        <v>2236.8110000000001</v>
      </c>
      <c r="V1007" s="239">
        <f t="shared" si="131"/>
        <v>2076.9910000000004</v>
      </c>
      <c r="W1007" s="239">
        <f t="shared" si="131"/>
        <v>1919.731</v>
      </c>
      <c r="X1007" s="239">
        <f t="shared" si="131"/>
        <v>1738.761</v>
      </c>
      <c r="Y1007" s="239">
        <f t="shared" si="131"/>
        <v>1665.1509999999998</v>
      </c>
      <c r="Z1007" s="240"/>
      <c r="AA1007" s="245">
        <v>1209.93</v>
      </c>
      <c r="AB1007" s="242">
        <v>1133.93</v>
      </c>
      <c r="AC1007" s="242">
        <v>1127.42</v>
      </c>
      <c r="AD1007" s="242">
        <v>1125.52</v>
      </c>
      <c r="AE1007" s="242">
        <v>1135.1500000000001</v>
      </c>
      <c r="AF1007" s="242">
        <v>1141.1400000000001</v>
      </c>
      <c r="AG1007" s="242">
        <v>1234.6199999999999</v>
      </c>
      <c r="AH1007" s="242">
        <v>1402.11</v>
      </c>
      <c r="AI1007" s="242">
        <v>1484.39</v>
      </c>
      <c r="AJ1007" s="242">
        <v>1577.84</v>
      </c>
      <c r="AK1007" s="242">
        <v>1556.33</v>
      </c>
      <c r="AL1007" s="242">
        <v>1556.27</v>
      </c>
      <c r="AM1007" s="242">
        <v>1556.84</v>
      </c>
      <c r="AN1007" s="242">
        <v>1569.21</v>
      </c>
      <c r="AO1007" s="242">
        <v>1587.45</v>
      </c>
      <c r="AP1007" s="242">
        <v>1576.44</v>
      </c>
      <c r="AQ1007" s="242">
        <v>1578.09</v>
      </c>
      <c r="AR1007" s="242">
        <v>1750.44</v>
      </c>
      <c r="AS1007" s="242">
        <v>1794.94</v>
      </c>
      <c r="AT1007" s="242">
        <v>1824.48</v>
      </c>
      <c r="AU1007" s="242">
        <v>1664.66</v>
      </c>
      <c r="AV1007" s="242">
        <v>1507.4</v>
      </c>
      <c r="AW1007" s="242">
        <v>1326.43</v>
      </c>
      <c r="AX1007" s="243">
        <v>1252.82</v>
      </c>
      <c r="AY1007" s="319">
        <v>407.52</v>
      </c>
      <c r="AZ1007" s="386">
        <v>4.8109999999999999</v>
      </c>
      <c r="BA1007" s="244">
        <v>0</v>
      </c>
      <c r="BB1007" s="252">
        <v>0</v>
      </c>
    </row>
    <row r="1008" spans="1:54" s="229" customFormat="1">
      <c r="A1008" s="238">
        <v>7</v>
      </c>
      <c r="B1008" s="239">
        <f t="shared" si="132"/>
        <v>1636.751</v>
      </c>
      <c r="C1008" s="239">
        <f t="shared" si="130"/>
        <v>1585.221</v>
      </c>
      <c r="D1008" s="239">
        <f t="shared" si="130"/>
        <v>1552.9309999999998</v>
      </c>
      <c r="E1008" s="239">
        <f t="shared" si="130"/>
        <v>1554.3309999999999</v>
      </c>
      <c r="F1008" s="239">
        <f t="shared" si="130"/>
        <v>1563.8209999999999</v>
      </c>
      <c r="G1008" s="239">
        <f t="shared" si="130"/>
        <v>1652.3409999999999</v>
      </c>
      <c r="H1008" s="239">
        <f t="shared" si="130"/>
        <v>1751.001</v>
      </c>
      <c r="I1008" s="239">
        <f t="shared" si="130"/>
        <v>1992.271</v>
      </c>
      <c r="J1008" s="239">
        <f t="shared" si="130"/>
        <v>2128.2910000000002</v>
      </c>
      <c r="K1008" s="239">
        <f t="shared" si="130"/>
        <v>2240.471</v>
      </c>
      <c r="L1008" s="239">
        <f t="shared" si="130"/>
        <v>2267.1110000000003</v>
      </c>
      <c r="M1008" s="239">
        <f t="shared" si="130"/>
        <v>2306.5310000000004</v>
      </c>
      <c r="N1008" s="239">
        <f t="shared" si="130"/>
        <v>2274.3110000000001</v>
      </c>
      <c r="O1008" s="239">
        <f t="shared" si="130"/>
        <v>2306.0010000000002</v>
      </c>
      <c r="P1008" s="239">
        <f t="shared" si="130"/>
        <v>2325.8009999999999</v>
      </c>
      <c r="Q1008" s="239">
        <f t="shared" si="130"/>
        <v>2372.3809999999999</v>
      </c>
      <c r="R1008" s="239">
        <f t="shared" si="130"/>
        <v>2357.0509999999999</v>
      </c>
      <c r="S1008" s="239">
        <f t="shared" si="131"/>
        <v>2293.2910000000002</v>
      </c>
      <c r="T1008" s="239">
        <f t="shared" si="131"/>
        <v>2183.7310000000002</v>
      </c>
      <c r="U1008" s="239">
        <f t="shared" si="131"/>
        <v>2172.0310000000004</v>
      </c>
      <c r="V1008" s="239">
        <f t="shared" si="131"/>
        <v>2052.6010000000001</v>
      </c>
      <c r="W1008" s="239">
        <f t="shared" si="131"/>
        <v>1896.9109999999998</v>
      </c>
      <c r="X1008" s="239">
        <f t="shared" si="131"/>
        <v>1740.8009999999999</v>
      </c>
      <c r="Y1008" s="239">
        <f t="shared" si="131"/>
        <v>1741.1109999999999</v>
      </c>
      <c r="Z1008" s="240"/>
      <c r="AA1008" s="245">
        <v>1224.42</v>
      </c>
      <c r="AB1008" s="242">
        <v>1172.8900000000001</v>
      </c>
      <c r="AC1008" s="242">
        <v>1140.5999999999999</v>
      </c>
      <c r="AD1008" s="242">
        <v>1142</v>
      </c>
      <c r="AE1008" s="242">
        <v>1151.49</v>
      </c>
      <c r="AF1008" s="242">
        <v>1240.01</v>
      </c>
      <c r="AG1008" s="242">
        <v>1338.67</v>
      </c>
      <c r="AH1008" s="242">
        <v>1579.94</v>
      </c>
      <c r="AI1008" s="242">
        <v>1715.96</v>
      </c>
      <c r="AJ1008" s="242">
        <v>1828.14</v>
      </c>
      <c r="AK1008" s="242">
        <v>1854.78</v>
      </c>
      <c r="AL1008" s="242">
        <v>1894.2</v>
      </c>
      <c r="AM1008" s="242">
        <v>1861.98</v>
      </c>
      <c r="AN1008" s="242">
        <v>1893.67</v>
      </c>
      <c r="AO1008" s="242">
        <v>1913.47</v>
      </c>
      <c r="AP1008" s="242">
        <v>1960.05</v>
      </c>
      <c r="AQ1008" s="242">
        <v>1944.72</v>
      </c>
      <c r="AR1008" s="242">
        <v>1880.96</v>
      </c>
      <c r="AS1008" s="242">
        <v>1771.4</v>
      </c>
      <c r="AT1008" s="242">
        <v>1759.7</v>
      </c>
      <c r="AU1008" s="242">
        <v>1640.27</v>
      </c>
      <c r="AV1008" s="242">
        <v>1484.58</v>
      </c>
      <c r="AW1008" s="242">
        <v>1328.47</v>
      </c>
      <c r="AX1008" s="243">
        <v>1328.78</v>
      </c>
      <c r="AY1008" s="319">
        <v>407.52</v>
      </c>
      <c r="AZ1008" s="386">
        <v>4.8109999999999999</v>
      </c>
      <c r="BA1008" s="244">
        <v>0</v>
      </c>
      <c r="BB1008" s="252">
        <v>0</v>
      </c>
    </row>
    <row r="1009" spans="1:54" s="229" customFormat="1">
      <c r="A1009" s="238">
        <v>8</v>
      </c>
      <c r="B1009" s="239">
        <f t="shared" si="132"/>
        <v>1629.461</v>
      </c>
      <c r="C1009" s="239">
        <f t="shared" si="130"/>
        <v>1554.6009999999999</v>
      </c>
      <c r="D1009" s="239">
        <f t="shared" si="130"/>
        <v>1550.6109999999999</v>
      </c>
      <c r="E1009" s="239">
        <f t="shared" si="130"/>
        <v>1546.4509999999998</v>
      </c>
      <c r="F1009" s="239">
        <f t="shared" si="130"/>
        <v>1550.2909999999999</v>
      </c>
      <c r="G1009" s="239">
        <f t="shared" si="130"/>
        <v>1562.511</v>
      </c>
      <c r="H1009" s="239">
        <f t="shared" si="130"/>
        <v>1702.0309999999999</v>
      </c>
      <c r="I1009" s="239">
        <f t="shared" si="130"/>
        <v>1880.011</v>
      </c>
      <c r="J1009" s="239">
        <f t="shared" si="130"/>
        <v>2058.2110000000002</v>
      </c>
      <c r="K1009" s="239">
        <f t="shared" si="130"/>
        <v>2127.9410000000003</v>
      </c>
      <c r="L1009" s="239">
        <f t="shared" si="130"/>
        <v>2135.1410000000001</v>
      </c>
      <c r="M1009" s="239">
        <f t="shared" si="130"/>
        <v>2147.8310000000001</v>
      </c>
      <c r="N1009" s="239">
        <f t="shared" si="130"/>
        <v>2151.3910000000001</v>
      </c>
      <c r="O1009" s="239">
        <f t="shared" si="130"/>
        <v>2168.3409999999999</v>
      </c>
      <c r="P1009" s="239">
        <f t="shared" si="130"/>
        <v>2147.2510000000002</v>
      </c>
      <c r="Q1009" s="239">
        <f t="shared" si="130"/>
        <v>2143.3610000000003</v>
      </c>
      <c r="R1009" s="239">
        <f t="shared" si="130"/>
        <v>2149.6309999999999</v>
      </c>
      <c r="S1009" s="239">
        <f t="shared" si="131"/>
        <v>2125.931</v>
      </c>
      <c r="T1009" s="239">
        <f t="shared" si="131"/>
        <v>2147.0310000000004</v>
      </c>
      <c r="U1009" s="239">
        <f t="shared" si="131"/>
        <v>2052.8809999999999</v>
      </c>
      <c r="V1009" s="239">
        <f t="shared" si="131"/>
        <v>1946.7809999999999</v>
      </c>
      <c r="W1009" s="239">
        <f t="shared" si="131"/>
        <v>1819.2909999999999</v>
      </c>
      <c r="X1009" s="239">
        <f t="shared" si="131"/>
        <v>1739.8809999999999</v>
      </c>
      <c r="Y1009" s="239">
        <f t="shared" si="131"/>
        <v>1648.2809999999999</v>
      </c>
      <c r="Z1009" s="240"/>
      <c r="AA1009" s="245">
        <v>1217.1300000000001</v>
      </c>
      <c r="AB1009" s="242">
        <v>1142.27</v>
      </c>
      <c r="AC1009" s="242">
        <v>1138.28</v>
      </c>
      <c r="AD1009" s="242">
        <v>1134.1199999999999</v>
      </c>
      <c r="AE1009" s="242">
        <v>1137.96</v>
      </c>
      <c r="AF1009" s="242">
        <v>1150.18</v>
      </c>
      <c r="AG1009" s="242">
        <v>1289.7</v>
      </c>
      <c r="AH1009" s="242">
        <v>1467.68</v>
      </c>
      <c r="AI1009" s="242">
        <v>1645.88</v>
      </c>
      <c r="AJ1009" s="242">
        <v>1715.61</v>
      </c>
      <c r="AK1009" s="242">
        <v>1722.81</v>
      </c>
      <c r="AL1009" s="242">
        <v>1735.5</v>
      </c>
      <c r="AM1009" s="242">
        <v>1739.06</v>
      </c>
      <c r="AN1009" s="242">
        <v>1756.01</v>
      </c>
      <c r="AO1009" s="242">
        <v>1734.92</v>
      </c>
      <c r="AP1009" s="242">
        <v>1731.03</v>
      </c>
      <c r="AQ1009" s="242">
        <v>1737.3</v>
      </c>
      <c r="AR1009" s="242">
        <v>1713.6</v>
      </c>
      <c r="AS1009" s="242">
        <v>1734.7</v>
      </c>
      <c r="AT1009" s="242">
        <v>1640.55</v>
      </c>
      <c r="AU1009" s="242">
        <v>1534.45</v>
      </c>
      <c r="AV1009" s="242">
        <v>1406.96</v>
      </c>
      <c r="AW1009" s="242">
        <v>1327.55</v>
      </c>
      <c r="AX1009" s="243">
        <v>1235.95</v>
      </c>
      <c r="AY1009" s="319">
        <v>407.52</v>
      </c>
      <c r="AZ1009" s="386">
        <v>4.8109999999999999</v>
      </c>
      <c r="BA1009" s="244">
        <v>0</v>
      </c>
      <c r="BB1009" s="252">
        <v>0</v>
      </c>
    </row>
    <row r="1010" spans="1:54" s="229" customFormat="1">
      <c r="A1010" s="238">
        <v>9</v>
      </c>
      <c r="B1010" s="239">
        <f t="shared" si="132"/>
        <v>1575.0609999999999</v>
      </c>
      <c r="C1010" s="239">
        <f t="shared" si="130"/>
        <v>1557.5409999999999</v>
      </c>
      <c r="D1010" s="239">
        <f t="shared" si="130"/>
        <v>1552.5309999999999</v>
      </c>
      <c r="E1010" s="239">
        <f t="shared" si="130"/>
        <v>1552.1709999999998</v>
      </c>
      <c r="F1010" s="239">
        <f t="shared" si="130"/>
        <v>1562.7909999999999</v>
      </c>
      <c r="G1010" s="239">
        <f t="shared" si="130"/>
        <v>1534.6309999999999</v>
      </c>
      <c r="H1010" s="239">
        <f t="shared" si="130"/>
        <v>1711.5709999999999</v>
      </c>
      <c r="I1010" s="239">
        <f t="shared" si="130"/>
        <v>1801.6909999999998</v>
      </c>
      <c r="J1010" s="239">
        <f t="shared" si="130"/>
        <v>1949.2909999999999</v>
      </c>
      <c r="K1010" s="239">
        <f t="shared" si="130"/>
        <v>2026.6909999999998</v>
      </c>
      <c r="L1010" s="239">
        <f t="shared" si="130"/>
        <v>2033.461</v>
      </c>
      <c r="M1010" s="239">
        <f t="shared" si="130"/>
        <v>2041.0909999999999</v>
      </c>
      <c r="N1010" s="239">
        <f t="shared" si="130"/>
        <v>2037.261</v>
      </c>
      <c r="O1010" s="239">
        <f t="shared" si="130"/>
        <v>2015.1509999999998</v>
      </c>
      <c r="P1010" s="239">
        <f t="shared" si="130"/>
        <v>2040.3909999999998</v>
      </c>
      <c r="Q1010" s="239">
        <f t="shared" si="130"/>
        <v>2070.0909999999999</v>
      </c>
      <c r="R1010" s="239">
        <f t="shared" si="130"/>
        <v>2093.0210000000002</v>
      </c>
      <c r="S1010" s="239">
        <f t="shared" si="131"/>
        <v>2094.8610000000003</v>
      </c>
      <c r="T1010" s="239">
        <f t="shared" si="131"/>
        <v>2104.2110000000002</v>
      </c>
      <c r="U1010" s="239">
        <f t="shared" si="131"/>
        <v>2026.1209999999999</v>
      </c>
      <c r="V1010" s="239">
        <f t="shared" si="131"/>
        <v>1881.6609999999998</v>
      </c>
      <c r="W1010" s="239">
        <f t="shared" si="131"/>
        <v>1806.1909999999998</v>
      </c>
      <c r="X1010" s="239">
        <f t="shared" si="131"/>
        <v>1690.5509999999999</v>
      </c>
      <c r="Y1010" s="239">
        <f t="shared" si="131"/>
        <v>1707.7809999999999</v>
      </c>
      <c r="Z1010" s="240"/>
      <c r="AA1010" s="245">
        <v>1162.73</v>
      </c>
      <c r="AB1010" s="242">
        <v>1145.21</v>
      </c>
      <c r="AC1010" s="242">
        <v>1140.2</v>
      </c>
      <c r="AD1010" s="242">
        <v>1139.8399999999999</v>
      </c>
      <c r="AE1010" s="242">
        <v>1150.46</v>
      </c>
      <c r="AF1010" s="242">
        <v>1122.3</v>
      </c>
      <c r="AG1010" s="242">
        <v>1299.24</v>
      </c>
      <c r="AH1010" s="242">
        <v>1389.36</v>
      </c>
      <c r="AI1010" s="242">
        <v>1536.96</v>
      </c>
      <c r="AJ1010" s="242">
        <v>1614.36</v>
      </c>
      <c r="AK1010" s="242">
        <v>1621.13</v>
      </c>
      <c r="AL1010" s="242">
        <v>1628.76</v>
      </c>
      <c r="AM1010" s="242">
        <v>1624.93</v>
      </c>
      <c r="AN1010" s="242">
        <v>1602.82</v>
      </c>
      <c r="AO1010" s="242">
        <v>1628.06</v>
      </c>
      <c r="AP1010" s="242">
        <v>1657.76</v>
      </c>
      <c r="AQ1010" s="242">
        <v>1680.69</v>
      </c>
      <c r="AR1010" s="242">
        <v>1682.53</v>
      </c>
      <c r="AS1010" s="242">
        <v>1691.88</v>
      </c>
      <c r="AT1010" s="242">
        <v>1613.79</v>
      </c>
      <c r="AU1010" s="242">
        <v>1469.33</v>
      </c>
      <c r="AV1010" s="242">
        <v>1393.86</v>
      </c>
      <c r="AW1010" s="242">
        <v>1278.22</v>
      </c>
      <c r="AX1010" s="243">
        <v>1295.45</v>
      </c>
      <c r="AY1010" s="319">
        <v>407.52</v>
      </c>
      <c r="AZ1010" s="386">
        <v>4.8109999999999999</v>
      </c>
      <c r="BA1010" s="244">
        <v>0</v>
      </c>
      <c r="BB1010" s="252">
        <v>0</v>
      </c>
    </row>
    <row r="1011" spans="1:54" s="229" customFormat="1">
      <c r="A1011" s="238">
        <v>10</v>
      </c>
      <c r="B1011" s="239">
        <f t="shared" si="132"/>
        <v>1705.1909999999998</v>
      </c>
      <c r="C1011" s="239">
        <f t="shared" si="130"/>
        <v>1632.761</v>
      </c>
      <c r="D1011" s="239">
        <f t="shared" si="130"/>
        <v>1595.771</v>
      </c>
      <c r="E1011" s="239">
        <f t="shared" si="130"/>
        <v>1591.2909999999999</v>
      </c>
      <c r="F1011" s="239">
        <f t="shared" si="130"/>
        <v>1589.4509999999998</v>
      </c>
      <c r="G1011" s="239">
        <f t="shared" si="130"/>
        <v>1596.3309999999999</v>
      </c>
      <c r="H1011" s="239">
        <f t="shared" si="130"/>
        <v>1668.3909999999998</v>
      </c>
      <c r="I1011" s="239">
        <f t="shared" si="130"/>
        <v>1736.511</v>
      </c>
      <c r="J1011" s="239">
        <f t="shared" si="130"/>
        <v>1940.6509999999998</v>
      </c>
      <c r="K1011" s="239">
        <f t="shared" si="130"/>
        <v>2042.8309999999999</v>
      </c>
      <c r="L1011" s="239">
        <f t="shared" si="130"/>
        <v>2063.4810000000002</v>
      </c>
      <c r="M1011" s="239">
        <f t="shared" si="130"/>
        <v>2079.8409999999999</v>
      </c>
      <c r="N1011" s="239">
        <f t="shared" si="130"/>
        <v>2100.8610000000003</v>
      </c>
      <c r="O1011" s="239">
        <f t="shared" si="130"/>
        <v>2108.9209999999998</v>
      </c>
      <c r="P1011" s="239">
        <f t="shared" si="130"/>
        <v>2096.6510000000003</v>
      </c>
      <c r="Q1011" s="239">
        <f t="shared" si="130"/>
        <v>2122.1610000000001</v>
      </c>
      <c r="R1011" s="239">
        <f t="shared" si="130"/>
        <v>2112.7810000000004</v>
      </c>
      <c r="S1011" s="239">
        <f t="shared" si="131"/>
        <v>2114.2810000000004</v>
      </c>
      <c r="T1011" s="239">
        <f t="shared" si="131"/>
        <v>2160.5410000000002</v>
      </c>
      <c r="U1011" s="239">
        <f t="shared" si="131"/>
        <v>2103.701</v>
      </c>
      <c r="V1011" s="239">
        <f t="shared" si="131"/>
        <v>1956.9109999999998</v>
      </c>
      <c r="W1011" s="239">
        <f t="shared" si="131"/>
        <v>1798.9409999999998</v>
      </c>
      <c r="X1011" s="239">
        <f t="shared" si="131"/>
        <v>1706.6109999999999</v>
      </c>
      <c r="Y1011" s="239">
        <f t="shared" si="131"/>
        <v>1718.021</v>
      </c>
      <c r="Z1011" s="240"/>
      <c r="AA1011" s="245">
        <v>1292.8599999999999</v>
      </c>
      <c r="AB1011" s="242">
        <v>1220.43</v>
      </c>
      <c r="AC1011" s="242">
        <v>1183.44</v>
      </c>
      <c r="AD1011" s="242">
        <v>1178.96</v>
      </c>
      <c r="AE1011" s="242">
        <v>1177.1199999999999</v>
      </c>
      <c r="AF1011" s="242">
        <v>1184</v>
      </c>
      <c r="AG1011" s="242">
        <v>1256.06</v>
      </c>
      <c r="AH1011" s="242">
        <v>1324.18</v>
      </c>
      <c r="AI1011" s="242">
        <v>1528.32</v>
      </c>
      <c r="AJ1011" s="242">
        <v>1630.5</v>
      </c>
      <c r="AK1011" s="242">
        <v>1651.15</v>
      </c>
      <c r="AL1011" s="242">
        <v>1667.51</v>
      </c>
      <c r="AM1011" s="242">
        <v>1688.53</v>
      </c>
      <c r="AN1011" s="242">
        <v>1696.59</v>
      </c>
      <c r="AO1011" s="242">
        <v>1684.32</v>
      </c>
      <c r="AP1011" s="242">
        <v>1709.83</v>
      </c>
      <c r="AQ1011" s="242">
        <v>1700.45</v>
      </c>
      <c r="AR1011" s="242">
        <v>1701.95</v>
      </c>
      <c r="AS1011" s="242">
        <v>1748.21</v>
      </c>
      <c r="AT1011" s="242">
        <v>1691.37</v>
      </c>
      <c r="AU1011" s="242">
        <v>1544.58</v>
      </c>
      <c r="AV1011" s="242">
        <v>1386.61</v>
      </c>
      <c r="AW1011" s="242">
        <v>1294.28</v>
      </c>
      <c r="AX1011" s="243">
        <v>1305.69</v>
      </c>
      <c r="AY1011" s="319">
        <v>407.52</v>
      </c>
      <c r="AZ1011" s="386">
        <v>4.8109999999999999</v>
      </c>
      <c r="BA1011" s="244">
        <v>0</v>
      </c>
      <c r="BB1011" s="252">
        <v>0</v>
      </c>
    </row>
    <row r="1012" spans="1:54" s="229" customFormat="1">
      <c r="A1012" s="238">
        <v>11</v>
      </c>
      <c r="B1012" s="239">
        <f t="shared" si="132"/>
        <v>1596.711</v>
      </c>
      <c r="C1012" s="239">
        <f t="shared" si="130"/>
        <v>1552.271</v>
      </c>
      <c r="D1012" s="239">
        <f t="shared" si="130"/>
        <v>1550.0509999999999</v>
      </c>
      <c r="E1012" s="239">
        <f t="shared" si="130"/>
        <v>1548.721</v>
      </c>
      <c r="F1012" s="239">
        <f t="shared" si="130"/>
        <v>1550.5309999999999</v>
      </c>
      <c r="G1012" s="239">
        <f t="shared" si="130"/>
        <v>1442.0409999999999</v>
      </c>
      <c r="H1012" s="239">
        <f t="shared" si="130"/>
        <v>1535.1709999999998</v>
      </c>
      <c r="I1012" s="239">
        <f t="shared" si="130"/>
        <v>1693.1809999999998</v>
      </c>
      <c r="J1012" s="239">
        <f t="shared" si="130"/>
        <v>1798.481</v>
      </c>
      <c r="K1012" s="239">
        <f t="shared" si="130"/>
        <v>1903.0409999999999</v>
      </c>
      <c r="L1012" s="239">
        <f t="shared" si="130"/>
        <v>1927.8909999999998</v>
      </c>
      <c r="M1012" s="239">
        <f t="shared" si="130"/>
        <v>1945.511</v>
      </c>
      <c r="N1012" s="239">
        <f t="shared" si="130"/>
        <v>1947.5509999999999</v>
      </c>
      <c r="O1012" s="239">
        <f t="shared" si="130"/>
        <v>1963.4109999999998</v>
      </c>
      <c r="P1012" s="239">
        <f t="shared" si="130"/>
        <v>1993.9309999999998</v>
      </c>
      <c r="Q1012" s="239">
        <f t="shared" si="130"/>
        <v>2032.6409999999998</v>
      </c>
      <c r="R1012" s="239">
        <f t="shared" si="130"/>
        <v>2038.4509999999998</v>
      </c>
      <c r="S1012" s="239">
        <f t="shared" si="131"/>
        <v>2030.0909999999999</v>
      </c>
      <c r="T1012" s="239">
        <f t="shared" si="131"/>
        <v>2069.8009999999999</v>
      </c>
      <c r="U1012" s="239">
        <f t="shared" si="131"/>
        <v>2037.8509999999999</v>
      </c>
      <c r="V1012" s="239">
        <f t="shared" si="131"/>
        <v>1914.4509999999998</v>
      </c>
      <c r="W1012" s="239">
        <f t="shared" si="131"/>
        <v>1791.3009999999999</v>
      </c>
      <c r="X1012" s="239">
        <f t="shared" si="131"/>
        <v>1710.1309999999999</v>
      </c>
      <c r="Y1012" s="239">
        <f t="shared" si="131"/>
        <v>1734.0809999999999</v>
      </c>
      <c r="Z1012" s="240"/>
      <c r="AA1012" s="241">
        <v>1184.3800000000001</v>
      </c>
      <c r="AB1012" s="242">
        <v>1139.94</v>
      </c>
      <c r="AC1012" s="242">
        <v>1137.72</v>
      </c>
      <c r="AD1012" s="242">
        <v>1136.3900000000001</v>
      </c>
      <c r="AE1012" s="242">
        <v>1138.2</v>
      </c>
      <c r="AF1012" s="242">
        <v>1029.71</v>
      </c>
      <c r="AG1012" s="242">
        <v>1122.8399999999999</v>
      </c>
      <c r="AH1012" s="242">
        <v>1280.8499999999999</v>
      </c>
      <c r="AI1012" s="242">
        <v>1386.15</v>
      </c>
      <c r="AJ1012" s="242">
        <v>1490.71</v>
      </c>
      <c r="AK1012" s="242">
        <v>1515.56</v>
      </c>
      <c r="AL1012" s="242">
        <v>1533.18</v>
      </c>
      <c r="AM1012" s="242">
        <v>1535.22</v>
      </c>
      <c r="AN1012" s="242">
        <v>1551.08</v>
      </c>
      <c r="AO1012" s="242">
        <v>1581.6</v>
      </c>
      <c r="AP1012" s="242">
        <v>1620.31</v>
      </c>
      <c r="AQ1012" s="242">
        <v>1626.12</v>
      </c>
      <c r="AR1012" s="242">
        <v>1617.76</v>
      </c>
      <c r="AS1012" s="242">
        <v>1657.47</v>
      </c>
      <c r="AT1012" s="242">
        <v>1625.52</v>
      </c>
      <c r="AU1012" s="242">
        <v>1502.12</v>
      </c>
      <c r="AV1012" s="242">
        <v>1378.97</v>
      </c>
      <c r="AW1012" s="242">
        <v>1297.8</v>
      </c>
      <c r="AX1012" s="243">
        <v>1321.75</v>
      </c>
      <c r="AY1012" s="319">
        <v>407.52</v>
      </c>
      <c r="AZ1012" s="386">
        <v>4.8109999999999999</v>
      </c>
      <c r="BA1012" s="244">
        <v>0</v>
      </c>
      <c r="BB1012" s="252">
        <v>0</v>
      </c>
    </row>
    <row r="1013" spans="1:54" s="229" customFormat="1">
      <c r="A1013" s="238">
        <v>12</v>
      </c>
      <c r="B1013" s="239">
        <f t="shared" si="132"/>
        <v>1601.3709999999999</v>
      </c>
      <c r="C1013" s="239">
        <f t="shared" si="130"/>
        <v>1565.3609999999999</v>
      </c>
      <c r="D1013" s="239">
        <f t="shared" si="130"/>
        <v>1550.7009999999998</v>
      </c>
      <c r="E1013" s="239">
        <f t="shared" si="130"/>
        <v>1551.981</v>
      </c>
      <c r="F1013" s="239">
        <f t="shared" si="130"/>
        <v>1561.0709999999999</v>
      </c>
      <c r="G1013" s="239">
        <f t="shared" si="130"/>
        <v>1609.9209999999998</v>
      </c>
      <c r="H1013" s="239">
        <f t="shared" si="130"/>
        <v>1737.491</v>
      </c>
      <c r="I1013" s="239">
        <f t="shared" si="130"/>
        <v>1949.3909999999998</v>
      </c>
      <c r="J1013" s="239">
        <f t="shared" si="130"/>
        <v>2233.6410000000001</v>
      </c>
      <c r="K1013" s="239">
        <f t="shared" si="130"/>
        <v>2309.1110000000003</v>
      </c>
      <c r="L1013" s="239">
        <f t="shared" si="130"/>
        <v>2298.8710000000001</v>
      </c>
      <c r="M1013" s="239">
        <f t="shared" si="130"/>
        <v>2305.2910000000002</v>
      </c>
      <c r="N1013" s="239">
        <f t="shared" si="130"/>
        <v>2318.6709999999998</v>
      </c>
      <c r="O1013" s="239">
        <f t="shared" si="130"/>
        <v>2306.8310000000001</v>
      </c>
      <c r="P1013" s="239">
        <f t="shared" si="130"/>
        <v>2288.1010000000001</v>
      </c>
      <c r="Q1013" s="239">
        <f t="shared" si="130"/>
        <v>2312.181</v>
      </c>
      <c r="R1013" s="239">
        <f t="shared" si="130"/>
        <v>2318.3910000000001</v>
      </c>
      <c r="S1013" s="239">
        <f t="shared" si="131"/>
        <v>2316.8009999999999</v>
      </c>
      <c r="T1013" s="239">
        <f t="shared" si="131"/>
        <v>2345.2110000000002</v>
      </c>
      <c r="U1013" s="239">
        <f t="shared" si="131"/>
        <v>2285.2310000000002</v>
      </c>
      <c r="V1013" s="239">
        <f t="shared" si="131"/>
        <v>2166.4410000000003</v>
      </c>
      <c r="W1013" s="239">
        <f t="shared" si="131"/>
        <v>1952.1909999999998</v>
      </c>
      <c r="X1013" s="239">
        <f t="shared" si="131"/>
        <v>1743.8709999999999</v>
      </c>
      <c r="Y1013" s="239">
        <f t="shared" si="131"/>
        <v>1732.8409999999999</v>
      </c>
      <c r="Z1013" s="240"/>
      <c r="AA1013" s="241">
        <v>1189.04</v>
      </c>
      <c r="AB1013" s="242">
        <v>1153.03</v>
      </c>
      <c r="AC1013" s="242">
        <v>1138.3699999999999</v>
      </c>
      <c r="AD1013" s="242">
        <v>1139.6500000000001</v>
      </c>
      <c r="AE1013" s="242">
        <v>1148.74</v>
      </c>
      <c r="AF1013" s="242">
        <v>1197.5899999999999</v>
      </c>
      <c r="AG1013" s="242">
        <v>1325.16</v>
      </c>
      <c r="AH1013" s="242">
        <v>1537.06</v>
      </c>
      <c r="AI1013" s="242">
        <v>1821.31</v>
      </c>
      <c r="AJ1013" s="242">
        <v>1896.78</v>
      </c>
      <c r="AK1013" s="242">
        <v>1886.54</v>
      </c>
      <c r="AL1013" s="242">
        <v>1892.96</v>
      </c>
      <c r="AM1013" s="242">
        <v>1906.34</v>
      </c>
      <c r="AN1013" s="242">
        <v>1894.5</v>
      </c>
      <c r="AO1013" s="242">
        <v>1875.77</v>
      </c>
      <c r="AP1013" s="242">
        <v>1899.85</v>
      </c>
      <c r="AQ1013" s="242">
        <v>1906.06</v>
      </c>
      <c r="AR1013" s="242">
        <v>1904.47</v>
      </c>
      <c r="AS1013" s="242">
        <v>1932.88</v>
      </c>
      <c r="AT1013" s="242">
        <v>1872.9</v>
      </c>
      <c r="AU1013" s="242">
        <v>1754.11</v>
      </c>
      <c r="AV1013" s="242">
        <v>1539.86</v>
      </c>
      <c r="AW1013" s="242">
        <v>1331.54</v>
      </c>
      <c r="AX1013" s="243">
        <v>1320.51</v>
      </c>
      <c r="AY1013" s="319">
        <v>407.52</v>
      </c>
      <c r="AZ1013" s="386">
        <v>4.8109999999999999</v>
      </c>
      <c r="BA1013" s="244">
        <v>0</v>
      </c>
      <c r="BB1013" s="252">
        <v>0</v>
      </c>
    </row>
    <row r="1014" spans="1:54" s="229" customFormat="1">
      <c r="A1014" s="238">
        <v>13</v>
      </c>
      <c r="B1014" s="239">
        <f t="shared" si="132"/>
        <v>1551.1909999999998</v>
      </c>
      <c r="C1014" s="239">
        <f t="shared" si="130"/>
        <v>1546.3509999999999</v>
      </c>
      <c r="D1014" s="239">
        <f t="shared" si="130"/>
        <v>1539.721</v>
      </c>
      <c r="E1014" s="239">
        <f t="shared" si="130"/>
        <v>1541.1709999999998</v>
      </c>
      <c r="F1014" s="239">
        <f t="shared" si="130"/>
        <v>1551.4209999999998</v>
      </c>
      <c r="G1014" s="239">
        <f t="shared" si="130"/>
        <v>1554.6109999999999</v>
      </c>
      <c r="H1014" s="239">
        <f t="shared" si="130"/>
        <v>1669.481</v>
      </c>
      <c r="I1014" s="239">
        <f t="shared" si="130"/>
        <v>1835.5809999999999</v>
      </c>
      <c r="J1014" s="239">
        <f t="shared" si="130"/>
        <v>1984.4009999999998</v>
      </c>
      <c r="K1014" s="239">
        <f t="shared" si="130"/>
        <v>2043.9109999999998</v>
      </c>
      <c r="L1014" s="239">
        <f t="shared" si="130"/>
        <v>2043.261</v>
      </c>
      <c r="M1014" s="239">
        <f t="shared" si="130"/>
        <v>2051.4409999999998</v>
      </c>
      <c r="N1014" s="239">
        <f t="shared" si="130"/>
        <v>2055.3009999999999</v>
      </c>
      <c r="O1014" s="239">
        <f t="shared" si="130"/>
        <v>2081.761</v>
      </c>
      <c r="P1014" s="239">
        <f t="shared" si="130"/>
        <v>2089.2110000000002</v>
      </c>
      <c r="Q1014" s="239">
        <f t="shared" si="130"/>
        <v>2128.3910000000001</v>
      </c>
      <c r="R1014" s="239">
        <f t="shared" si="130"/>
        <v>2146.1210000000001</v>
      </c>
      <c r="S1014" s="239">
        <f t="shared" si="131"/>
        <v>2121.681</v>
      </c>
      <c r="T1014" s="239">
        <f t="shared" si="131"/>
        <v>2141.471</v>
      </c>
      <c r="U1014" s="239">
        <f t="shared" si="131"/>
        <v>2091.7310000000002</v>
      </c>
      <c r="V1014" s="239">
        <f t="shared" si="131"/>
        <v>2026.8109999999999</v>
      </c>
      <c r="W1014" s="239">
        <f t="shared" si="131"/>
        <v>1921.4309999999998</v>
      </c>
      <c r="X1014" s="239">
        <f t="shared" si="131"/>
        <v>1696.251</v>
      </c>
      <c r="Y1014" s="239">
        <f t="shared" si="131"/>
        <v>1666.501</v>
      </c>
      <c r="Z1014" s="240"/>
      <c r="AA1014" s="241">
        <v>1138.8599999999999</v>
      </c>
      <c r="AB1014" s="242">
        <v>1134.02</v>
      </c>
      <c r="AC1014" s="242">
        <v>1127.3900000000001</v>
      </c>
      <c r="AD1014" s="242">
        <v>1128.8399999999999</v>
      </c>
      <c r="AE1014" s="242">
        <v>1139.0899999999999</v>
      </c>
      <c r="AF1014" s="242">
        <v>1142.28</v>
      </c>
      <c r="AG1014" s="242">
        <v>1257.1500000000001</v>
      </c>
      <c r="AH1014" s="242">
        <v>1423.25</v>
      </c>
      <c r="AI1014" s="242">
        <v>1572.07</v>
      </c>
      <c r="AJ1014" s="242">
        <v>1631.58</v>
      </c>
      <c r="AK1014" s="242">
        <v>1630.93</v>
      </c>
      <c r="AL1014" s="242">
        <v>1639.11</v>
      </c>
      <c r="AM1014" s="242">
        <v>1642.97</v>
      </c>
      <c r="AN1014" s="242">
        <v>1669.43</v>
      </c>
      <c r="AO1014" s="242">
        <v>1676.88</v>
      </c>
      <c r="AP1014" s="242">
        <v>1716.06</v>
      </c>
      <c r="AQ1014" s="242">
        <v>1733.79</v>
      </c>
      <c r="AR1014" s="242">
        <v>1709.35</v>
      </c>
      <c r="AS1014" s="242">
        <v>1729.14</v>
      </c>
      <c r="AT1014" s="242">
        <v>1679.4</v>
      </c>
      <c r="AU1014" s="242">
        <v>1614.48</v>
      </c>
      <c r="AV1014" s="242">
        <v>1509.1</v>
      </c>
      <c r="AW1014" s="242">
        <v>1283.92</v>
      </c>
      <c r="AX1014" s="243">
        <v>1254.17</v>
      </c>
      <c r="AY1014" s="319">
        <v>407.52</v>
      </c>
      <c r="AZ1014" s="386">
        <v>4.8109999999999999</v>
      </c>
      <c r="BA1014" s="244">
        <v>0</v>
      </c>
      <c r="BB1014" s="252">
        <v>0</v>
      </c>
    </row>
    <row r="1015" spans="1:54" s="229" customFormat="1">
      <c r="A1015" s="238">
        <v>14</v>
      </c>
      <c r="B1015" s="239">
        <f t="shared" si="132"/>
        <v>1553.0509999999999</v>
      </c>
      <c r="C1015" s="239">
        <f t="shared" si="130"/>
        <v>1549.6509999999998</v>
      </c>
      <c r="D1015" s="239">
        <f t="shared" si="130"/>
        <v>1543.8109999999999</v>
      </c>
      <c r="E1015" s="239">
        <f t="shared" si="130"/>
        <v>1546.481</v>
      </c>
      <c r="F1015" s="239">
        <f t="shared" si="130"/>
        <v>1555.1609999999998</v>
      </c>
      <c r="G1015" s="239">
        <f t="shared" si="130"/>
        <v>1577.6909999999998</v>
      </c>
      <c r="H1015" s="239">
        <f t="shared" si="130"/>
        <v>1688.6709999999998</v>
      </c>
      <c r="I1015" s="239">
        <f t="shared" si="130"/>
        <v>1860.0909999999999</v>
      </c>
      <c r="J1015" s="239">
        <f t="shared" si="130"/>
        <v>2074.9610000000002</v>
      </c>
      <c r="K1015" s="239">
        <f t="shared" si="130"/>
        <v>2172.2810000000004</v>
      </c>
      <c r="L1015" s="239">
        <f t="shared" si="130"/>
        <v>2170.7910000000002</v>
      </c>
      <c r="M1015" s="239">
        <f t="shared" si="130"/>
        <v>2196.701</v>
      </c>
      <c r="N1015" s="239">
        <f t="shared" si="130"/>
        <v>2188.5010000000002</v>
      </c>
      <c r="O1015" s="239">
        <f t="shared" si="130"/>
        <v>2199.0010000000002</v>
      </c>
      <c r="P1015" s="239">
        <f t="shared" si="130"/>
        <v>2219.8210000000004</v>
      </c>
      <c r="Q1015" s="239">
        <f t="shared" si="130"/>
        <v>2254.5410000000002</v>
      </c>
      <c r="R1015" s="239">
        <f t="shared" si="130"/>
        <v>2267.2410000000004</v>
      </c>
      <c r="S1015" s="239">
        <f t="shared" si="131"/>
        <v>2255.0210000000002</v>
      </c>
      <c r="T1015" s="239">
        <f t="shared" si="131"/>
        <v>2306.8910000000001</v>
      </c>
      <c r="U1015" s="239">
        <f t="shared" si="131"/>
        <v>2249.9810000000002</v>
      </c>
      <c r="V1015" s="239">
        <f t="shared" si="131"/>
        <v>2104.0810000000001</v>
      </c>
      <c r="W1015" s="239">
        <f t="shared" si="131"/>
        <v>1957.1609999999998</v>
      </c>
      <c r="X1015" s="239">
        <f t="shared" si="131"/>
        <v>1720.021</v>
      </c>
      <c r="Y1015" s="239">
        <f t="shared" si="131"/>
        <v>1715.9309999999998</v>
      </c>
      <c r="Z1015" s="240"/>
      <c r="AA1015" s="241">
        <v>1140.72</v>
      </c>
      <c r="AB1015" s="242">
        <v>1137.32</v>
      </c>
      <c r="AC1015" s="242">
        <v>1131.48</v>
      </c>
      <c r="AD1015" s="242">
        <v>1134.1500000000001</v>
      </c>
      <c r="AE1015" s="242">
        <v>1142.83</v>
      </c>
      <c r="AF1015" s="242">
        <v>1165.3599999999999</v>
      </c>
      <c r="AG1015" s="242">
        <v>1276.3399999999999</v>
      </c>
      <c r="AH1015" s="242">
        <v>1447.76</v>
      </c>
      <c r="AI1015" s="242">
        <v>1662.63</v>
      </c>
      <c r="AJ1015" s="242">
        <v>1759.95</v>
      </c>
      <c r="AK1015" s="242">
        <v>1758.46</v>
      </c>
      <c r="AL1015" s="242">
        <v>1784.37</v>
      </c>
      <c r="AM1015" s="242">
        <v>1776.17</v>
      </c>
      <c r="AN1015" s="242">
        <v>1786.67</v>
      </c>
      <c r="AO1015" s="242">
        <v>1807.49</v>
      </c>
      <c r="AP1015" s="242">
        <v>1842.21</v>
      </c>
      <c r="AQ1015" s="242">
        <v>1854.91</v>
      </c>
      <c r="AR1015" s="242">
        <v>1842.69</v>
      </c>
      <c r="AS1015" s="242">
        <v>1894.56</v>
      </c>
      <c r="AT1015" s="242">
        <v>1837.65</v>
      </c>
      <c r="AU1015" s="242">
        <v>1691.75</v>
      </c>
      <c r="AV1015" s="242">
        <v>1544.83</v>
      </c>
      <c r="AW1015" s="242">
        <v>1307.69</v>
      </c>
      <c r="AX1015" s="243">
        <v>1303.5999999999999</v>
      </c>
      <c r="AY1015" s="319">
        <v>407.52</v>
      </c>
      <c r="AZ1015" s="386">
        <v>4.8109999999999999</v>
      </c>
      <c r="BA1015" s="244">
        <v>0</v>
      </c>
      <c r="BB1015" s="252">
        <v>0</v>
      </c>
    </row>
    <row r="1016" spans="1:54" s="229" customFormat="1">
      <c r="A1016" s="238">
        <v>15</v>
      </c>
      <c r="B1016" s="239">
        <f t="shared" si="132"/>
        <v>1596.5609999999999</v>
      </c>
      <c r="C1016" s="239">
        <f t="shared" si="130"/>
        <v>1548.6909999999998</v>
      </c>
      <c r="D1016" s="239">
        <f t="shared" si="130"/>
        <v>1546.5609999999999</v>
      </c>
      <c r="E1016" s="239">
        <f t="shared" si="130"/>
        <v>1555.3709999999999</v>
      </c>
      <c r="F1016" s="239">
        <f t="shared" si="130"/>
        <v>1586.8409999999999</v>
      </c>
      <c r="G1016" s="239">
        <f t="shared" si="130"/>
        <v>1622.521</v>
      </c>
      <c r="H1016" s="239">
        <f t="shared" si="130"/>
        <v>1723.6109999999999</v>
      </c>
      <c r="I1016" s="239">
        <f t="shared" si="130"/>
        <v>1894.5509999999999</v>
      </c>
      <c r="J1016" s="239">
        <f t="shared" si="130"/>
        <v>2125.5410000000002</v>
      </c>
      <c r="K1016" s="239">
        <f t="shared" si="130"/>
        <v>2167.4810000000002</v>
      </c>
      <c r="L1016" s="239">
        <f t="shared" si="130"/>
        <v>2159.2910000000002</v>
      </c>
      <c r="M1016" s="239">
        <f t="shared" si="130"/>
        <v>2167.7910000000002</v>
      </c>
      <c r="N1016" s="239">
        <f t="shared" si="130"/>
        <v>2167.4610000000002</v>
      </c>
      <c r="O1016" s="239">
        <f t="shared" si="130"/>
        <v>2202.1210000000001</v>
      </c>
      <c r="P1016" s="239">
        <f t="shared" si="130"/>
        <v>2220.0509999999999</v>
      </c>
      <c r="Q1016" s="239">
        <f t="shared" si="130"/>
        <v>2276.8809999999999</v>
      </c>
      <c r="R1016" s="239">
        <f t="shared" si="130"/>
        <v>2259.9410000000003</v>
      </c>
      <c r="S1016" s="239">
        <f t="shared" si="131"/>
        <v>2506.431</v>
      </c>
      <c r="T1016" s="239">
        <f t="shared" si="131"/>
        <v>2195.7510000000002</v>
      </c>
      <c r="U1016" s="239">
        <f t="shared" si="131"/>
        <v>2550.8810000000003</v>
      </c>
      <c r="V1016" s="239">
        <f t="shared" si="131"/>
        <v>2317.9209999999998</v>
      </c>
      <c r="W1016" s="239">
        <f t="shared" si="131"/>
        <v>2154.721</v>
      </c>
      <c r="X1016" s="239">
        <f t="shared" si="131"/>
        <v>1849.8709999999999</v>
      </c>
      <c r="Y1016" s="239">
        <f t="shared" si="131"/>
        <v>1774.3009999999999</v>
      </c>
      <c r="Z1016" s="240"/>
      <c r="AA1016" s="241">
        <v>1184.23</v>
      </c>
      <c r="AB1016" s="242">
        <v>1136.3599999999999</v>
      </c>
      <c r="AC1016" s="242">
        <v>1134.23</v>
      </c>
      <c r="AD1016" s="242">
        <v>1143.04</v>
      </c>
      <c r="AE1016" s="242">
        <v>1174.51</v>
      </c>
      <c r="AF1016" s="242">
        <v>1210.19</v>
      </c>
      <c r="AG1016" s="242">
        <v>1311.28</v>
      </c>
      <c r="AH1016" s="242">
        <v>1482.22</v>
      </c>
      <c r="AI1016" s="242">
        <v>1713.21</v>
      </c>
      <c r="AJ1016" s="242">
        <v>1755.15</v>
      </c>
      <c r="AK1016" s="242">
        <v>1746.96</v>
      </c>
      <c r="AL1016" s="242">
        <v>1755.46</v>
      </c>
      <c r="AM1016" s="242">
        <v>1755.13</v>
      </c>
      <c r="AN1016" s="242">
        <v>1789.79</v>
      </c>
      <c r="AO1016" s="242">
        <v>1807.72</v>
      </c>
      <c r="AP1016" s="242">
        <v>1864.55</v>
      </c>
      <c r="AQ1016" s="242">
        <v>1847.61</v>
      </c>
      <c r="AR1016" s="242">
        <v>2094.1</v>
      </c>
      <c r="AS1016" s="242">
        <v>1783.42</v>
      </c>
      <c r="AT1016" s="242">
        <v>2138.5500000000002</v>
      </c>
      <c r="AU1016" s="242">
        <v>1905.59</v>
      </c>
      <c r="AV1016" s="242">
        <v>1742.39</v>
      </c>
      <c r="AW1016" s="242">
        <v>1437.54</v>
      </c>
      <c r="AX1016" s="243">
        <v>1361.97</v>
      </c>
      <c r="AY1016" s="319">
        <v>407.52</v>
      </c>
      <c r="AZ1016" s="386">
        <v>4.8109999999999999</v>
      </c>
      <c r="BA1016" s="244">
        <v>0</v>
      </c>
      <c r="BB1016" s="252">
        <v>0</v>
      </c>
    </row>
    <row r="1017" spans="1:54" s="229" customFormat="1">
      <c r="A1017" s="238">
        <v>16</v>
      </c>
      <c r="B1017" s="239">
        <f t="shared" si="132"/>
        <v>1671.2009999999998</v>
      </c>
      <c r="C1017" s="239">
        <f t="shared" si="130"/>
        <v>1642.9509999999998</v>
      </c>
      <c r="D1017" s="239">
        <f t="shared" si="130"/>
        <v>1638.221</v>
      </c>
      <c r="E1017" s="239">
        <f t="shared" si="130"/>
        <v>1645.8609999999999</v>
      </c>
      <c r="F1017" s="239">
        <f t="shared" si="130"/>
        <v>1667.4109999999998</v>
      </c>
      <c r="G1017" s="239">
        <f t="shared" si="130"/>
        <v>1702.1109999999999</v>
      </c>
      <c r="H1017" s="239">
        <f t="shared" si="130"/>
        <v>1809.2909999999999</v>
      </c>
      <c r="I1017" s="239">
        <f t="shared" si="130"/>
        <v>1955.6209999999999</v>
      </c>
      <c r="J1017" s="239">
        <f t="shared" si="130"/>
        <v>2211.6910000000003</v>
      </c>
      <c r="K1017" s="239">
        <f t="shared" si="130"/>
        <v>2229.9410000000003</v>
      </c>
      <c r="L1017" s="239">
        <f t="shared" si="130"/>
        <v>2201.9910000000004</v>
      </c>
      <c r="M1017" s="239">
        <f t="shared" si="130"/>
        <v>2208.8910000000001</v>
      </c>
      <c r="N1017" s="239">
        <f t="shared" si="130"/>
        <v>2211.8710000000001</v>
      </c>
      <c r="O1017" s="239">
        <f t="shared" si="130"/>
        <v>2218.7410000000004</v>
      </c>
      <c r="P1017" s="239">
        <f t="shared" si="130"/>
        <v>2274.4610000000002</v>
      </c>
      <c r="Q1017" s="239">
        <f t="shared" si="130"/>
        <v>2270.0710000000004</v>
      </c>
      <c r="R1017" s="239">
        <f t="shared" ref="R1017:R1032" si="133">AQ1017+$AY1017+$AZ1017+ROUND($BA1017*$BB1017,2)</f>
        <v>2275.181</v>
      </c>
      <c r="S1017" s="239">
        <f t="shared" si="131"/>
        <v>2269.261</v>
      </c>
      <c r="T1017" s="239">
        <f t="shared" si="131"/>
        <v>2269.221</v>
      </c>
      <c r="U1017" s="239">
        <f t="shared" si="131"/>
        <v>2262.761</v>
      </c>
      <c r="V1017" s="239">
        <f t="shared" si="131"/>
        <v>2118.0710000000004</v>
      </c>
      <c r="W1017" s="239">
        <f t="shared" si="131"/>
        <v>2018.6809999999998</v>
      </c>
      <c r="X1017" s="239">
        <f t="shared" si="131"/>
        <v>1759.761</v>
      </c>
      <c r="Y1017" s="239">
        <f t="shared" si="131"/>
        <v>1742.1809999999998</v>
      </c>
      <c r="Z1017" s="240"/>
      <c r="AA1017" s="241">
        <v>1258.8699999999999</v>
      </c>
      <c r="AB1017" s="242">
        <v>1230.6199999999999</v>
      </c>
      <c r="AC1017" s="242">
        <v>1225.8900000000001</v>
      </c>
      <c r="AD1017" s="242">
        <v>1233.53</v>
      </c>
      <c r="AE1017" s="242">
        <v>1255.08</v>
      </c>
      <c r="AF1017" s="242">
        <v>1289.78</v>
      </c>
      <c r="AG1017" s="242">
        <v>1396.96</v>
      </c>
      <c r="AH1017" s="242">
        <v>1543.29</v>
      </c>
      <c r="AI1017" s="242">
        <v>1799.36</v>
      </c>
      <c r="AJ1017" s="242">
        <v>1817.61</v>
      </c>
      <c r="AK1017" s="242">
        <v>1789.66</v>
      </c>
      <c r="AL1017" s="242">
        <v>1796.56</v>
      </c>
      <c r="AM1017" s="242">
        <v>1799.54</v>
      </c>
      <c r="AN1017" s="242">
        <v>1806.41</v>
      </c>
      <c r="AO1017" s="242">
        <v>1862.13</v>
      </c>
      <c r="AP1017" s="242">
        <v>1857.74</v>
      </c>
      <c r="AQ1017" s="242">
        <v>1862.85</v>
      </c>
      <c r="AR1017" s="242">
        <v>1856.93</v>
      </c>
      <c r="AS1017" s="242">
        <v>1856.89</v>
      </c>
      <c r="AT1017" s="242">
        <v>1850.43</v>
      </c>
      <c r="AU1017" s="242">
        <v>1705.74</v>
      </c>
      <c r="AV1017" s="242">
        <v>1606.35</v>
      </c>
      <c r="AW1017" s="242">
        <v>1347.43</v>
      </c>
      <c r="AX1017" s="243">
        <v>1329.85</v>
      </c>
      <c r="AY1017" s="319">
        <v>407.52</v>
      </c>
      <c r="AZ1017" s="386">
        <v>4.8109999999999999</v>
      </c>
      <c r="BA1017" s="244">
        <v>0</v>
      </c>
      <c r="BB1017" s="252">
        <v>0</v>
      </c>
    </row>
    <row r="1018" spans="1:54" s="229" customFormat="1">
      <c r="A1018" s="238">
        <v>17</v>
      </c>
      <c r="B1018" s="239">
        <f t="shared" si="132"/>
        <v>1693.4009999999998</v>
      </c>
      <c r="C1018" s="239">
        <f t="shared" si="132"/>
        <v>1666.0709999999999</v>
      </c>
      <c r="D1018" s="239">
        <f t="shared" si="132"/>
        <v>1664.5309999999999</v>
      </c>
      <c r="E1018" s="239">
        <f t="shared" si="132"/>
        <v>1623.9309999999998</v>
      </c>
      <c r="F1018" s="239">
        <f t="shared" si="132"/>
        <v>1612.0409999999999</v>
      </c>
      <c r="G1018" s="239">
        <f t="shared" si="132"/>
        <v>1666.1409999999998</v>
      </c>
      <c r="H1018" s="239">
        <f t="shared" si="132"/>
        <v>1709.1409999999998</v>
      </c>
      <c r="I1018" s="239">
        <f t="shared" si="132"/>
        <v>1937.3109999999999</v>
      </c>
      <c r="J1018" s="239">
        <f t="shared" si="132"/>
        <v>2339.951</v>
      </c>
      <c r="K1018" s="239">
        <f t="shared" si="132"/>
        <v>2471.5709999999999</v>
      </c>
      <c r="L1018" s="239">
        <f t="shared" si="132"/>
        <v>2471.4410000000003</v>
      </c>
      <c r="M1018" s="239">
        <f t="shared" si="132"/>
        <v>2463.8110000000001</v>
      </c>
      <c r="N1018" s="239">
        <f t="shared" si="132"/>
        <v>2476.1510000000003</v>
      </c>
      <c r="O1018" s="239">
        <f t="shared" si="132"/>
        <v>2490.3810000000003</v>
      </c>
      <c r="P1018" s="239">
        <f t="shared" si="132"/>
        <v>2572.2910000000002</v>
      </c>
      <c r="Q1018" s="239">
        <f t="shared" si="132"/>
        <v>2594.5810000000001</v>
      </c>
      <c r="R1018" s="239">
        <f t="shared" si="133"/>
        <v>2588.471</v>
      </c>
      <c r="S1018" s="239">
        <f t="shared" si="131"/>
        <v>2590.8410000000003</v>
      </c>
      <c r="T1018" s="239">
        <f t="shared" si="131"/>
        <v>2613.1710000000003</v>
      </c>
      <c r="U1018" s="239">
        <f t="shared" si="131"/>
        <v>2551.8310000000001</v>
      </c>
      <c r="V1018" s="239">
        <f t="shared" si="131"/>
        <v>2454.0610000000001</v>
      </c>
      <c r="W1018" s="239">
        <f t="shared" si="131"/>
        <v>2265.011</v>
      </c>
      <c r="X1018" s="239">
        <f t="shared" si="131"/>
        <v>1952.3209999999999</v>
      </c>
      <c r="Y1018" s="239">
        <f t="shared" si="131"/>
        <v>1828.4509999999998</v>
      </c>
      <c r="Z1018" s="240"/>
      <c r="AA1018" s="241">
        <v>1281.07</v>
      </c>
      <c r="AB1018" s="242">
        <v>1253.74</v>
      </c>
      <c r="AC1018" s="242">
        <v>1252.2</v>
      </c>
      <c r="AD1018" s="242">
        <v>1211.5999999999999</v>
      </c>
      <c r="AE1018" s="242">
        <v>1199.71</v>
      </c>
      <c r="AF1018" s="242">
        <v>1253.81</v>
      </c>
      <c r="AG1018" s="242">
        <v>1296.81</v>
      </c>
      <c r="AH1018" s="242">
        <v>1524.98</v>
      </c>
      <c r="AI1018" s="242">
        <v>1927.62</v>
      </c>
      <c r="AJ1018" s="242">
        <v>2059.2399999999998</v>
      </c>
      <c r="AK1018" s="242">
        <v>2059.11</v>
      </c>
      <c r="AL1018" s="242">
        <v>2051.48</v>
      </c>
      <c r="AM1018" s="242">
        <v>2063.8200000000002</v>
      </c>
      <c r="AN1018" s="242">
        <v>2078.0500000000002</v>
      </c>
      <c r="AO1018" s="242">
        <v>2159.96</v>
      </c>
      <c r="AP1018" s="242">
        <v>2182.25</v>
      </c>
      <c r="AQ1018" s="242">
        <v>2176.14</v>
      </c>
      <c r="AR1018" s="242">
        <v>2178.5100000000002</v>
      </c>
      <c r="AS1018" s="242">
        <v>2200.84</v>
      </c>
      <c r="AT1018" s="242">
        <v>2139.5</v>
      </c>
      <c r="AU1018" s="242">
        <v>2041.7299999999998</v>
      </c>
      <c r="AV1018" s="242">
        <v>1852.68</v>
      </c>
      <c r="AW1018" s="242">
        <v>1539.99</v>
      </c>
      <c r="AX1018" s="243">
        <v>1416.12</v>
      </c>
      <c r="AY1018" s="319">
        <v>407.52</v>
      </c>
      <c r="AZ1018" s="386">
        <v>4.8109999999999999</v>
      </c>
      <c r="BA1018" s="244">
        <v>0</v>
      </c>
      <c r="BB1018" s="252">
        <v>0</v>
      </c>
    </row>
    <row r="1019" spans="1:54" s="229" customFormat="1">
      <c r="A1019" s="238">
        <v>18</v>
      </c>
      <c r="B1019" s="239">
        <f t="shared" si="132"/>
        <v>1685.971</v>
      </c>
      <c r="C1019" s="239">
        <f t="shared" si="132"/>
        <v>1638.5309999999999</v>
      </c>
      <c r="D1019" s="239">
        <f t="shared" si="132"/>
        <v>1587.4009999999998</v>
      </c>
      <c r="E1019" s="239">
        <f t="shared" si="132"/>
        <v>1585.3409999999999</v>
      </c>
      <c r="F1019" s="239">
        <f t="shared" si="132"/>
        <v>1587.5409999999999</v>
      </c>
      <c r="G1019" s="239">
        <f t="shared" si="132"/>
        <v>1593.0409999999999</v>
      </c>
      <c r="H1019" s="239">
        <f t="shared" si="132"/>
        <v>1686.721</v>
      </c>
      <c r="I1019" s="239">
        <f t="shared" si="132"/>
        <v>1823.231</v>
      </c>
      <c r="J1019" s="239">
        <f t="shared" si="132"/>
        <v>2073.4910000000004</v>
      </c>
      <c r="K1019" s="239">
        <f t="shared" si="132"/>
        <v>2375.9810000000002</v>
      </c>
      <c r="L1019" s="239">
        <f t="shared" si="132"/>
        <v>2406.6309999999999</v>
      </c>
      <c r="M1019" s="239">
        <f t="shared" si="132"/>
        <v>2411.9410000000003</v>
      </c>
      <c r="N1019" s="239">
        <f t="shared" si="132"/>
        <v>2416.2310000000002</v>
      </c>
      <c r="O1019" s="239">
        <f t="shared" si="132"/>
        <v>2428.1210000000001</v>
      </c>
      <c r="P1019" s="239">
        <f t="shared" si="132"/>
        <v>2501.681</v>
      </c>
      <c r="Q1019" s="239">
        <f t="shared" si="132"/>
        <v>2504.1710000000003</v>
      </c>
      <c r="R1019" s="239">
        <f t="shared" si="133"/>
        <v>2513.5910000000003</v>
      </c>
      <c r="S1019" s="239">
        <f t="shared" si="131"/>
        <v>2520.6010000000001</v>
      </c>
      <c r="T1019" s="239">
        <f t="shared" si="131"/>
        <v>2542.741</v>
      </c>
      <c r="U1019" s="239">
        <f t="shared" si="131"/>
        <v>2497.431</v>
      </c>
      <c r="V1019" s="239">
        <f t="shared" si="131"/>
        <v>2369.0410000000002</v>
      </c>
      <c r="W1019" s="239">
        <f t="shared" si="131"/>
        <v>2204.5610000000001</v>
      </c>
      <c r="X1019" s="239">
        <f t="shared" si="131"/>
        <v>1889.001</v>
      </c>
      <c r="Y1019" s="239">
        <f t="shared" si="131"/>
        <v>1763.3009999999999</v>
      </c>
      <c r="Z1019" s="240"/>
      <c r="AA1019" s="241">
        <v>1273.6400000000001</v>
      </c>
      <c r="AB1019" s="242">
        <v>1226.2</v>
      </c>
      <c r="AC1019" s="242">
        <v>1175.07</v>
      </c>
      <c r="AD1019" s="242">
        <v>1173.01</v>
      </c>
      <c r="AE1019" s="242">
        <v>1175.21</v>
      </c>
      <c r="AF1019" s="242">
        <v>1180.71</v>
      </c>
      <c r="AG1019" s="242">
        <v>1274.3900000000001</v>
      </c>
      <c r="AH1019" s="242">
        <v>1410.9</v>
      </c>
      <c r="AI1019" s="242">
        <v>1661.16</v>
      </c>
      <c r="AJ1019" s="242">
        <v>1963.65</v>
      </c>
      <c r="AK1019" s="242">
        <v>1994.3</v>
      </c>
      <c r="AL1019" s="242">
        <v>1999.61</v>
      </c>
      <c r="AM1019" s="242">
        <v>2003.9000000000003</v>
      </c>
      <c r="AN1019" s="242">
        <v>2015.79</v>
      </c>
      <c r="AO1019" s="242">
        <v>2089.35</v>
      </c>
      <c r="AP1019" s="242">
        <v>2091.84</v>
      </c>
      <c r="AQ1019" s="242">
        <v>2101.2600000000002</v>
      </c>
      <c r="AR1019" s="242">
        <v>2108.27</v>
      </c>
      <c r="AS1019" s="242">
        <v>2130.41</v>
      </c>
      <c r="AT1019" s="242">
        <v>2085.1</v>
      </c>
      <c r="AU1019" s="242">
        <v>1956.71</v>
      </c>
      <c r="AV1019" s="242">
        <v>1792.23</v>
      </c>
      <c r="AW1019" s="242">
        <v>1476.67</v>
      </c>
      <c r="AX1019" s="243">
        <v>1350.97</v>
      </c>
      <c r="AY1019" s="319">
        <v>407.52</v>
      </c>
      <c r="AZ1019" s="386">
        <v>4.8109999999999999</v>
      </c>
      <c r="BA1019" s="244">
        <v>0</v>
      </c>
      <c r="BB1019" s="252">
        <v>0</v>
      </c>
    </row>
    <row r="1020" spans="1:54" s="229" customFormat="1">
      <c r="A1020" s="238">
        <v>19</v>
      </c>
      <c r="B1020" s="239">
        <f t="shared" si="132"/>
        <v>1675.991</v>
      </c>
      <c r="C1020" s="239">
        <f t="shared" si="132"/>
        <v>1590.1009999999999</v>
      </c>
      <c r="D1020" s="239">
        <f t="shared" si="132"/>
        <v>1588.0709999999999</v>
      </c>
      <c r="E1020" s="239">
        <f t="shared" si="132"/>
        <v>1592.5909999999999</v>
      </c>
      <c r="F1020" s="239">
        <f t="shared" si="132"/>
        <v>1596.1409999999998</v>
      </c>
      <c r="G1020" s="239">
        <f t="shared" si="132"/>
        <v>1694.731</v>
      </c>
      <c r="H1020" s="239">
        <f t="shared" si="132"/>
        <v>1708.1809999999998</v>
      </c>
      <c r="I1020" s="239">
        <f t="shared" si="132"/>
        <v>1904.8009999999999</v>
      </c>
      <c r="J1020" s="239">
        <f t="shared" si="132"/>
        <v>2052.3609999999999</v>
      </c>
      <c r="K1020" s="239">
        <f t="shared" si="132"/>
        <v>2118.8809999999999</v>
      </c>
      <c r="L1020" s="239">
        <f t="shared" si="132"/>
        <v>2072.4410000000003</v>
      </c>
      <c r="M1020" s="239">
        <f t="shared" si="132"/>
        <v>2128.011</v>
      </c>
      <c r="N1020" s="239">
        <f t="shared" si="132"/>
        <v>2137.6910000000003</v>
      </c>
      <c r="O1020" s="239">
        <f t="shared" si="132"/>
        <v>2171.0509999999999</v>
      </c>
      <c r="P1020" s="239">
        <f t="shared" si="132"/>
        <v>2208.8409999999999</v>
      </c>
      <c r="Q1020" s="239">
        <f t="shared" si="132"/>
        <v>2178.1510000000003</v>
      </c>
      <c r="R1020" s="239">
        <f t="shared" si="133"/>
        <v>2165.4110000000001</v>
      </c>
      <c r="S1020" s="239">
        <f t="shared" si="131"/>
        <v>2175.1210000000001</v>
      </c>
      <c r="T1020" s="239">
        <f t="shared" si="131"/>
        <v>2155.8510000000001</v>
      </c>
      <c r="U1020" s="239">
        <f t="shared" si="131"/>
        <v>2123.971</v>
      </c>
      <c r="V1020" s="239">
        <f t="shared" si="131"/>
        <v>1926.0809999999999</v>
      </c>
      <c r="W1020" s="239">
        <f t="shared" si="131"/>
        <v>1802.8809999999999</v>
      </c>
      <c r="X1020" s="239">
        <f t="shared" si="131"/>
        <v>1663.8009999999999</v>
      </c>
      <c r="Y1020" s="239">
        <f t="shared" si="131"/>
        <v>1578.751</v>
      </c>
      <c r="Z1020" s="240"/>
      <c r="AA1020" s="241">
        <v>1263.6600000000001</v>
      </c>
      <c r="AB1020" s="242">
        <v>1177.77</v>
      </c>
      <c r="AC1020" s="242">
        <v>1175.74</v>
      </c>
      <c r="AD1020" s="242">
        <v>1180.26</v>
      </c>
      <c r="AE1020" s="242">
        <v>1183.81</v>
      </c>
      <c r="AF1020" s="242">
        <v>1282.4000000000001</v>
      </c>
      <c r="AG1020" s="242">
        <v>1295.8499999999999</v>
      </c>
      <c r="AH1020" s="242">
        <v>1492.47</v>
      </c>
      <c r="AI1020" s="242">
        <v>1640.03</v>
      </c>
      <c r="AJ1020" s="242">
        <v>1706.55</v>
      </c>
      <c r="AK1020" s="242">
        <v>1660.11</v>
      </c>
      <c r="AL1020" s="242">
        <v>1715.68</v>
      </c>
      <c r="AM1020" s="242">
        <v>1725.36</v>
      </c>
      <c r="AN1020" s="242">
        <v>1758.72</v>
      </c>
      <c r="AO1020" s="242">
        <v>1796.51</v>
      </c>
      <c r="AP1020" s="242">
        <v>1765.82</v>
      </c>
      <c r="AQ1020" s="242">
        <v>1753.08</v>
      </c>
      <c r="AR1020" s="242">
        <v>1762.79</v>
      </c>
      <c r="AS1020" s="242">
        <v>1743.52</v>
      </c>
      <c r="AT1020" s="242">
        <v>1711.64</v>
      </c>
      <c r="AU1020" s="242">
        <v>1513.75</v>
      </c>
      <c r="AV1020" s="242">
        <v>1390.55</v>
      </c>
      <c r="AW1020" s="242">
        <v>1251.47</v>
      </c>
      <c r="AX1020" s="243">
        <v>1166.42</v>
      </c>
      <c r="AY1020" s="319">
        <v>407.52</v>
      </c>
      <c r="AZ1020" s="386">
        <v>4.8109999999999999</v>
      </c>
      <c r="BA1020" s="244">
        <v>0</v>
      </c>
      <c r="BB1020" s="252">
        <v>0</v>
      </c>
    </row>
    <row r="1021" spans="1:54" s="229" customFormat="1">
      <c r="A1021" s="238">
        <v>20</v>
      </c>
      <c r="B1021" s="239">
        <f t="shared" si="132"/>
        <v>1536.9209999999998</v>
      </c>
      <c r="C1021" s="239">
        <f t="shared" si="132"/>
        <v>1523.241</v>
      </c>
      <c r="D1021" s="239">
        <f t="shared" si="132"/>
        <v>1489.6309999999999</v>
      </c>
      <c r="E1021" s="239">
        <f t="shared" si="132"/>
        <v>1504.3009999999999</v>
      </c>
      <c r="F1021" s="239">
        <f t="shared" si="132"/>
        <v>1534.1309999999999</v>
      </c>
      <c r="G1021" s="239">
        <f t="shared" si="132"/>
        <v>1480.731</v>
      </c>
      <c r="H1021" s="239">
        <f t="shared" si="132"/>
        <v>1604.8709999999999</v>
      </c>
      <c r="I1021" s="239">
        <f t="shared" si="132"/>
        <v>1722.8909999999998</v>
      </c>
      <c r="J1021" s="239">
        <f t="shared" si="132"/>
        <v>1803.2909999999999</v>
      </c>
      <c r="K1021" s="239">
        <f t="shared" si="132"/>
        <v>1825.1109999999999</v>
      </c>
      <c r="L1021" s="239">
        <f t="shared" si="132"/>
        <v>1823.211</v>
      </c>
      <c r="M1021" s="239">
        <f t="shared" si="132"/>
        <v>1833.0709999999999</v>
      </c>
      <c r="N1021" s="239">
        <f t="shared" si="132"/>
        <v>1845.221</v>
      </c>
      <c r="O1021" s="239">
        <f t="shared" si="132"/>
        <v>1832.8109999999999</v>
      </c>
      <c r="P1021" s="239">
        <f t="shared" si="132"/>
        <v>1835.6909999999998</v>
      </c>
      <c r="Q1021" s="239">
        <f t="shared" si="132"/>
        <v>1836.3209999999999</v>
      </c>
      <c r="R1021" s="239">
        <f t="shared" si="133"/>
        <v>1841.961</v>
      </c>
      <c r="S1021" s="239">
        <f t="shared" si="131"/>
        <v>1868.5609999999999</v>
      </c>
      <c r="T1021" s="239">
        <f t="shared" si="131"/>
        <v>1853.8409999999999</v>
      </c>
      <c r="U1021" s="239">
        <f t="shared" si="131"/>
        <v>1844.6609999999998</v>
      </c>
      <c r="V1021" s="239">
        <f t="shared" si="131"/>
        <v>1810.501</v>
      </c>
      <c r="W1021" s="239">
        <f t="shared" si="131"/>
        <v>1730.1909999999998</v>
      </c>
      <c r="X1021" s="239">
        <f t="shared" si="131"/>
        <v>1661.711</v>
      </c>
      <c r="Y1021" s="239">
        <f t="shared" si="131"/>
        <v>1633.981</v>
      </c>
      <c r="Z1021" s="240"/>
      <c r="AA1021" s="241">
        <v>1124.5899999999999</v>
      </c>
      <c r="AB1021" s="242">
        <v>1110.9100000000001</v>
      </c>
      <c r="AC1021" s="242">
        <v>1077.3</v>
      </c>
      <c r="AD1021" s="242">
        <v>1091.97</v>
      </c>
      <c r="AE1021" s="242">
        <v>1121.8</v>
      </c>
      <c r="AF1021" s="242">
        <v>1068.4000000000001</v>
      </c>
      <c r="AG1021" s="242">
        <v>1192.54</v>
      </c>
      <c r="AH1021" s="242">
        <v>1310.56</v>
      </c>
      <c r="AI1021" s="242">
        <v>1390.96</v>
      </c>
      <c r="AJ1021" s="242">
        <v>1412.78</v>
      </c>
      <c r="AK1021" s="242">
        <v>1410.88</v>
      </c>
      <c r="AL1021" s="242">
        <v>1420.74</v>
      </c>
      <c r="AM1021" s="242">
        <v>1432.89</v>
      </c>
      <c r="AN1021" s="242">
        <v>1420.48</v>
      </c>
      <c r="AO1021" s="242">
        <v>1423.36</v>
      </c>
      <c r="AP1021" s="242">
        <v>1423.99</v>
      </c>
      <c r="AQ1021" s="242">
        <v>1429.63</v>
      </c>
      <c r="AR1021" s="242">
        <v>1456.23</v>
      </c>
      <c r="AS1021" s="242">
        <v>1441.51</v>
      </c>
      <c r="AT1021" s="242">
        <v>1432.33</v>
      </c>
      <c r="AU1021" s="242">
        <v>1398.17</v>
      </c>
      <c r="AV1021" s="242">
        <v>1317.86</v>
      </c>
      <c r="AW1021" s="242">
        <v>1249.3800000000001</v>
      </c>
      <c r="AX1021" s="243">
        <v>1221.6500000000001</v>
      </c>
      <c r="AY1021" s="319">
        <v>407.52</v>
      </c>
      <c r="AZ1021" s="386">
        <v>4.8109999999999999</v>
      </c>
      <c r="BA1021" s="244">
        <v>0</v>
      </c>
      <c r="BB1021" s="252">
        <v>0</v>
      </c>
    </row>
    <row r="1022" spans="1:54" s="229" customFormat="1">
      <c r="A1022" s="238">
        <v>21</v>
      </c>
      <c r="B1022" s="239">
        <f t="shared" si="132"/>
        <v>1563.481</v>
      </c>
      <c r="C1022" s="239">
        <f t="shared" si="132"/>
        <v>1558.9209999999998</v>
      </c>
      <c r="D1022" s="239">
        <f t="shared" si="132"/>
        <v>1548.9209999999998</v>
      </c>
      <c r="E1022" s="239">
        <f t="shared" si="132"/>
        <v>1550.8209999999999</v>
      </c>
      <c r="F1022" s="239">
        <f t="shared" si="132"/>
        <v>1563.6609999999998</v>
      </c>
      <c r="G1022" s="239">
        <f t="shared" si="132"/>
        <v>1569.3509999999999</v>
      </c>
      <c r="H1022" s="239">
        <f t="shared" si="132"/>
        <v>1716.8309999999999</v>
      </c>
      <c r="I1022" s="239">
        <f t="shared" si="132"/>
        <v>1763.0609999999999</v>
      </c>
      <c r="J1022" s="239">
        <f t="shared" si="132"/>
        <v>1875.6109999999999</v>
      </c>
      <c r="K1022" s="239">
        <f t="shared" si="132"/>
        <v>1960.251</v>
      </c>
      <c r="L1022" s="239">
        <f t="shared" si="132"/>
        <v>2039.8309999999999</v>
      </c>
      <c r="M1022" s="239">
        <f t="shared" si="132"/>
        <v>2046.8009999999999</v>
      </c>
      <c r="N1022" s="239">
        <f t="shared" si="132"/>
        <v>2038.8809999999999</v>
      </c>
      <c r="O1022" s="239">
        <f t="shared" si="132"/>
        <v>2035.0709999999999</v>
      </c>
      <c r="P1022" s="239">
        <f t="shared" si="132"/>
        <v>2052.221</v>
      </c>
      <c r="Q1022" s="239">
        <f t="shared" si="132"/>
        <v>2106.4910000000004</v>
      </c>
      <c r="R1022" s="239">
        <f t="shared" si="133"/>
        <v>2107.011</v>
      </c>
      <c r="S1022" s="239">
        <f t="shared" si="131"/>
        <v>2136.6309999999999</v>
      </c>
      <c r="T1022" s="239">
        <f t="shared" si="131"/>
        <v>2093.8210000000004</v>
      </c>
      <c r="U1022" s="239">
        <f t="shared" si="131"/>
        <v>1941.8809999999999</v>
      </c>
      <c r="V1022" s="239">
        <f t="shared" si="131"/>
        <v>1868.1809999999998</v>
      </c>
      <c r="W1022" s="239">
        <f t="shared" si="131"/>
        <v>1761.0309999999999</v>
      </c>
      <c r="X1022" s="239">
        <f t="shared" si="131"/>
        <v>1666.0409999999999</v>
      </c>
      <c r="Y1022" s="239">
        <f t="shared" si="131"/>
        <v>1626.3609999999999</v>
      </c>
      <c r="Z1022" s="240"/>
      <c r="AA1022" s="241">
        <v>1151.1500000000001</v>
      </c>
      <c r="AB1022" s="242">
        <v>1146.5899999999999</v>
      </c>
      <c r="AC1022" s="242">
        <v>1136.5899999999999</v>
      </c>
      <c r="AD1022" s="242">
        <v>1138.49</v>
      </c>
      <c r="AE1022" s="242">
        <v>1151.33</v>
      </c>
      <c r="AF1022" s="242">
        <v>1157.02</v>
      </c>
      <c r="AG1022" s="242">
        <v>1304.5</v>
      </c>
      <c r="AH1022" s="242">
        <v>1350.73</v>
      </c>
      <c r="AI1022" s="242">
        <v>1463.28</v>
      </c>
      <c r="AJ1022" s="242">
        <v>1547.92</v>
      </c>
      <c r="AK1022" s="242">
        <v>1627.5</v>
      </c>
      <c r="AL1022" s="242">
        <v>1634.47</v>
      </c>
      <c r="AM1022" s="242">
        <v>1626.55</v>
      </c>
      <c r="AN1022" s="242">
        <v>1622.74</v>
      </c>
      <c r="AO1022" s="242">
        <v>1639.89</v>
      </c>
      <c r="AP1022" s="242">
        <v>1694.16</v>
      </c>
      <c r="AQ1022" s="242">
        <v>1694.68</v>
      </c>
      <c r="AR1022" s="242">
        <v>1724.3</v>
      </c>
      <c r="AS1022" s="242">
        <v>1681.49</v>
      </c>
      <c r="AT1022" s="242">
        <v>1529.55</v>
      </c>
      <c r="AU1022" s="242">
        <v>1455.85</v>
      </c>
      <c r="AV1022" s="242">
        <v>1348.7</v>
      </c>
      <c r="AW1022" s="242">
        <v>1253.71</v>
      </c>
      <c r="AX1022" s="243">
        <v>1214.03</v>
      </c>
      <c r="AY1022" s="319">
        <v>407.52</v>
      </c>
      <c r="AZ1022" s="386">
        <v>4.8109999999999999</v>
      </c>
      <c r="BA1022" s="244">
        <v>0</v>
      </c>
      <c r="BB1022" s="252">
        <v>0</v>
      </c>
    </row>
    <row r="1023" spans="1:54" s="229" customFormat="1">
      <c r="A1023" s="238">
        <v>22</v>
      </c>
      <c r="B1023" s="239">
        <f t="shared" si="132"/>
        <v>1537.271</v>
      </c>
      <c r="C1023" s="239">
        <f t="shared" si="132"/>
        <v>1530.3409999999999</v>
      </c>
      <c r="D1023" s="239">
        <f t="shared" si="132"/>
        <v>1478.5409999999999</v>
      </c>
      <c r="E1023" s="239">
        <f t="shared" si="132"/>
        <v>1526.6809999999998</v>
      </c>
      <c r="F1023" s="239">
        <f t="shared" si="132"/>
        <v>1536.1309999999999</v>
      </c>
      <c r="G1023" s="239">
        <f t="shared" si="132"/>
        <v>1481.8509999999999</v>
      </c>
      <c r="H1023" s="239">
        <f t="shared" si="132"/>
        <v>1573.8409999999999</v>
      </c>
      <c r="I1023" s="239">
        <f t="shared" si="132"/>
        <v>1699.0909999999999</v>
      </c>
      <c r="J1023" s="239">
        <f t="shared" si="132"/>
        <v>1804.981</v>
      </c>
      <c r="K1023" s="239">
        <f t="shared" si="132"/>
        <v>1841.9309999999998</v>
      </c>
      <c r="L1023" s="239">
        <f t="shared" si="132"/>
        <v>1834.6309999999999</v>
      </c>
      <c r="M1023" s="239">
        <f t="shared" si="132"/>
        <v>1839.3309999999999</v>
      </c>
      <c r="N1023" s="239">
        <f t="shared" si="132"/>
        <v>1838.8909999999998</v>
      </c>
      <c r="O1023" s="239">
        <f t="shared" si="132"/>
        <v>1850.961</v>
      </c>
      <c r="P1023" s="239">
        <f t="shared" si="132"/>
        <v>1852.0409999999999</v>
      </c>
      <c r="Q1023" s="239">
        <f t="shared" si="132"/>
        <v>1903.0709999999999</v>
      </c>
      <c r="R1023" s="239">
        <f t="shared" si="133"/>
        <v>1904.0309999999999</v>
      </c>
      <c r="S1023" s="239">
        <f t="shared" si="131"/>
        <v>2122.451</v>
      </c>
      <c r="T1023" s="239">
        <f t="shared" si="131"/>
        <v>2013.0409999999999</v>
      </c>
      <c r="U1023" s="239">
        <f t="shared" si="131"/>
        <v>1950.3009999999999</v>
      </c>
      <c r="V1023" s="239">
        <f t="shared" si="131"/>
        <v>1805.3509999999999</v>
      </c>
      <c r="W1023" s="239">
        <f t="shared" si="131"/>
        <v>1682.6809999999998</v>
      </c>
      <c r="X1023" s="239">
        <f t="shared" si="131"/>
        <v>1651.1209999999999</v>
      </c>
      <c r="Y1023" s="239">
        <f t="shared" si="131"/>
        <v>1573.2909999999999</v>
      </c>
      <c r="Z1023" s="240"/>
      <c r="AA1023" s="241">
        <v>1124.94</v>
      </c>
      <c r="AB1023" s="242">
        <v>1118.01</v>
      </c>
      <c r="AC1023" s="242">
        <v>1066.21</v>
      </c>
      <c r="AD1023" s="242">
        <v>1114.3499999999999</v>
      </c>
      <c r="AE1023" s="242">
        <v>1123.8</v>
      </c>
      <c r="AF1023" s="242">
        <v>1069.52</v>
      </c>
      <c r="AG1023" s="242">
        <v>1161.51</v>
      </c>
      <c r="AH1023" s="242">
        <v>1286.76</v>
      </c>
      <c r="AI1023" s="242">
        <v>1392.65</v>
      </c>
      <c r="AJ1023" s="242">
        <v>1429.6</v>
      </c>
      <c r="AK1023" s="242">
        <v>1422.3</v>
      </c>
      <c r="AL1023" s="242">
        <v>1427</v>
      </c>
      <c r="AM1023" s="242">
        <v>1426.56</v>
      </c>
      <c r="AN1023" s="242">
        <v>1438.63</v>
      </c>
      <c r="AO1023" s="242">
        <v>1439.71</v>
      </c>
      <c r="AP1023" s="242">
        <v>1490.74</v>
      </c>
      <c r="AQ1023" s="242">
        <v>1491.7</v>
      </c>
      <c r="AR1023" s="242">
        <v>1710.12</v>
      </c>
      <c r="AS1023" s="242">
        <v>1600.71</v>
      </c>
      <c r="AT1023" s="242">
        <v>1537.97</v>
      </c>
      <c r="AU1023" s="242">
        <v>1393.02</v>
      </c>
      <c r="AV1023" s="242">
        <v>1270.3499999999999</v>
      </c>
      <c r="AW1023" s="242">
        <v>1238.79</v>
      </c>
      <c r="AX1023" s="243">
        <v>1160.96</v>
      </c>
      <c r="AY1023" s="319">
        <v>407.52</v>
      </c>
      <c r="AZ1023" s="386">
        <v>4.8109999999999999</v>
      </c>
      <c r="BA1023" s="244">
        <v>0</v>
      </c>
      <c r="BB1023" s="252">
        <v>0</v>
      </c>
    </row>
    <row r="1024" spans="1:54" s="229" customFormat="1">
      <c r="A1024" s="238">
        <v>23</v>
      </c>
      <c r="B1024" s="239">
        <f t="shared" si="132"/>
        <v>1532.1109999999999</v>
      </c>
      <c r="C1024" s="239">
        <f t="shared" si="132"/>
        <v>1527.001</v>
      </c>
      <c r="D1024" s="239">
        <f t="shared" si="132"/>
        <v>1523.0809999999999</v>
      </c>
      <c r="E1024" s="239">
        <f t="shared" si="132"/>
        <v>1523.6709999999998</v>
      </c>
      <c r="F1024" s="239">
        <f t="shared" si="132"/>
        <v>1530.8509999999999</v>
      </c>
      <c r="G1024" s="239">
        <f t="shared" si="132"/>
        <v>1533.991</v>
      </c>
      <c r="H1024" s="239">
        <f t="shared" si="132"/>
        <v>1601.1409999999998</v>
      </c>
      <c r="I1024" s="239">
        <f t="shared" si="132"/>
        <v>1666.011</v>
      </c>
      <c r="J1024" s="239">
        <f t="shared" si="132"/>
        <v>1665.2809999999999</v>
      </c>
      <c r="K1024" s="239">
        <f t="shared" si="132"/>
        <v>1663.991</v>
      </c>
      <c r="L1024" s="239">
        <f t="shared" si="132"/>
        <v>1663.001</v>
      </c>
      <c r="M1024" s="239">
        <f t="shared" si="132"/>
        <v>1661.3009999999999</v>
      </c>
      <c r="N1024" s="239">
        <f t="shared" si="132"/>
        <v>1660.731</v>
      </c>
      <c r="O1024" s="239">
        <f t="shared" si="132"/>
        <v>1658.1509999999998</v>
      </c>
      <c r="P1024" s="239">
        <f t="shared" si="132"/>
        <v>1656.7809999999999</v>
      </c>
      <c r="Q1024" s="239">
        <f t="shared" si="132"/>
        <v>1661.3809999999999</v>
      </c>
      <c r="R1024" s="239">
        <f t="shared" si="133"/>
        <v>1664.3609999999999</v>
      </c>
      <c r="S1024" s="239">
        <f t="shared" si="131"/>
        <v>1666.9009999999998</v>
      </c>
      <c r="T1024" s="239">
        <f t="shared" si="131"/>
        <v>1954.991</v>
      </c>
      <c r="U1024" s="239">
        <f t="shared" si="131"/>
        <v>1837.5909999999999</v>
      </c>
      <c r="V1024" s="239">
        <f t="shared" si="131"/>
        <v>1752.3009999999999</v>
      </c>
      <c r="W1024" s="239">
        <f t="shared" si="131"/>
        <v>1664.711</v>
      </c>
      <c r="X1024" s="239">
        <f t="shared" si="131"/>
        <v>1531.9309999999998</v>
      </c>
      <c r="Y1024" s="239">
        <f t="shared" si="131"/>
        <v>1575.1009999999999</v>
      </c>
      <c r="Z1024" s="240"/>
      <c r="AA1024" s="241">
        <v>1119.78</v>
      </c>
      <c r="AB1024" s="242">
        <v>1114.67</v>
      </c>
      <c r="AC1024" s="242">
        <v>1110.75</v>
      </c>
      <c r="AD1024" s="242">
        <v>1111.3399999999999</v>
      </c>
      <c r="AE1024" s="242">
        <v>1118.52</v>
      </c>
      <c r="AF1024" s="242">
        <v>1121.6600000000001</v>
      </c>
      <c r="AG1024" s="242">
        <v>1188.81</v>
      </c>
      <c r="AH1024" s="242">
        <v>1253.68</v>
      </c>
      <c r="AI1024" s="242">
        <v>1252.95</v>
      </c>
      <c r="AJ1024" s="242">
        <v>1251.6600000000001</v>
      </c>
      <c r="AK1024" s="242">
        <v>1250.67</v>
      </c>
      <c r="AL1024" s="242">
        <v>1248.97</v>
      </c>
      <c r="AM1024" s="242">
        <v>1248.4000000000001</v>
      </c>
      <c r="AN1024" s="242">
        <v>1245.82</v>
      </c>
      <c r="AO1024" s="242">
        <v>1244.45</v>
      </c>
      <c r="AP1024" s="242">
        <v>1249.05</v>
      </c>
      <c r="AQ1024" s="242">
        <v>1252.03</v>
      </c>
      <c r="AR1024" s="242">
        <v>1254.57</v>
      </c>
      <c r="AS1024" s="242">
        <v>1542.66</v>
      </c>
      <c r="AT1024" s="242">
        <v>1425.26</v>
      </c>
      <c r="AU1024" s="242">
        <v>1339.97</v>
      </c>
      <c r="AV1024" s="242">
        <v>1252.3800000000001</v>
      </c>
      <c r="AW1024" s="242">
        <v>1119.5999999999999</v>
      </c>
      <c r="AX1024" s="243">
        <v>1162.77</v>
      </c>
      <c r="AY1024" s="319">
        <v>407.52</v>
      </c>
      <c r="AZ1024" s="386">
        <v>4.8109999999999999</v>
      </c>
      <c r="BA1024" s="244">
        <v>0</v>
      </c>
      <c r="BB1024" s="252">
        <v>0</v>
      </c>
    </row>
    <row r="1025" spans="1:54" s="229" customFormat="1">
      <c r="A1025" s="238">
        <v>24</v>
      </c>
      <c r="B1025" s="239">
        <f t="shared" si="132"/>
        <v>1665.4409999999998</v>
      </c>
      <c r="C1025" s="239">
        <f t="shared" si="132"/>
        <v>1639.3209999999999</v>
      </c>
      <c r="D1025" s="239">
        <f t="shared" si="132"/>
        <v>1619.4109999999998</v>
      </c>
      <c r="E1025" s="239">
        <f t="shared" si="132"/>
        <v>1621.231</v>
      </c>
      <c r="F1025" s="239">
        <f t="shared" si="132"/>
        <v>1598.461</v>
      </c>
      <c r="G1025" s="239">
        <f t="shared" si="132"/>
        <v>1668.8809999999999</v>
      </c>
      <c r="H1025" s="239">
        <f t="shared" si="132"/>
        <v>1677.4009999999998</v>
      </c>
      <c r="I1025" s="239">
        <f t="shared" si="132"/>
        <v>1862.3809999999999</v>
      </c>
      <c r="J1025" s="239">
        <f t="shared" si="132"/>
        <v>1997.5409999999999</v>
      </c>
      <c r="K1025" s="239">
        <f t="shared" si="132"/>
        <v>2155.7310000000002</v>
      </c>
      <c r="L1025" s="239">
        <f t="shared" si="132"/>
        <v>2182.1309999999999</v>
      </c>
      <c r="M1025" s="239">
        <f t="shared" si="132"/>
        <v>2199.6210000000001</v>
      </c>
      <c r="N1025" s="239">
        <f t="shared" si="132"/>
        <v>2190.3009999999999</v>
      </c>
      <c r="O1025" s="239">
        <f t="shared" si="132"/>
        <v>2178.9209999999998</v>
      </c>
      <c r="P1025" s="239">
        <f t="shared" si="132"/>
        <v>2188.0610000000001</v>
      </c>
      <c r="Q1025" s="239">
        <f t="shared" si="132"/>
        <v>2238.0710000000004</v>
      </c>
      <c r="R1025" s="239">
        <f t="shared" si="133"/>
        <v>2272.971</v>
      </c>
      <c r="S1025" s="239">
        <f t="shared" si="131"/>
        <v>2278.3409999999999</v>
      </c>
      <c r="T1025" s="239">
        <f t="shared" si="131"/>
        <v>2253.511</v>
      </c>
      <c r="U1025" s="239">
        <f t="shared" si="131"/>
        <v>2168.701</v>
      </c>
      <c r="V1025" s="239">
        <f t="shared" si="131"/>
        <v>2055.1309999999999</v>
      </c>
      <c r="W1025" s="239">
        <f t="shared" si="131"/>
        <v>1916.7809999999999</v>
      </c>
      <c r="X1025" s="239">
        <f t="shared" si="131"/>
        <v>1749.9109999999998</v>
      </c>
      <c r="Y1025" s="239">
        <f t="shared" si="131"/>
        <v>1679.991</v>
      </c>
      <c r="Z1025" s="240"/>
      <c r="AA1025" s="241">
        <v>1253.1099999999999</v>
      </c>
      <c r="AB1025" s="242">
        <v>1226.99</v>
      </c>
      <c r="AC1025" s="242">
        <v>1207.08</v>
      </c>
      <c r="AD1025" s="242">
        <v>1208.9000000000001</v>
      </c>
      <c r="AE1025" s="242">
        <v>1186.1300000000001</v>
      </c>
      <c r="AF1025" s="242">
        <v>1256.55</v>
      </c>
      <c r="AG1025" s="242">
        <v>1265.07</v>
      </c>
      <c r="AH1025" s="242">
        <v>1450.05</v>
      </c>
      <c r="AI1025" s="242">
        <v>1585.21</v>
      </c>
      <c r="AJ1025" s="242">
        <v>1743.4</v>
      </c>
      <c r="AK1025" s="242">
        <v>1769.8</v>
      </c>
      <c r="AL1025" s="242">
        <v>1787.29</v>
      </c>
      <c r="AM1025" s="242">
        <v>1777.97</v>
      </c>
      <c r="AN1025" s="242">
        <v>1766.59</v>
      </c>
      <c r="AO1025" s="242">
        <v>1775.73</v>
      </c>
      <c r="AP1025" s="242">
        <v>1825.74</v>
      </c>
      <c r="AQ1025" s="242">
        <v>1860.64</v>
      </c>
      <c r="AR1025" s="242">
        <v>1866.01</v>
      </c>
      <c r="AS1025" s="242">
        <v>1841.18</v>
      </c>
      <c r="AT1025" s="242">
        <v>1756.37</v>
      </c>
      <c r="AU1025" s="242">
        <v>1642.8</v>
      </c>
      <c r="AV1025" s="242">
        <v>1504.45</v>
      </c>
      <c r="AW1025" s="242">
        <v>1337.58</v>
      </c>
      <c r="AX1025" s="243">
        <v>1267.6600000000001</v>
      </c>
      <c r="AY1025" s="319">
        <v>407.52</v>
      </c>
      <c r="AZ1025" s="386">
        <v>4.8109999999999999</v>
      </c>
      <c r="BA1025" s="244">
        <v>0</v>
      </c>
      <c r="BB1025" s="252">
        <v>0</v>
      </c>
    </row>
    <row r="1026" spans="1:54" s="229" customFormat="1">
      <c r="A1026" s="238">
        <v>25</v>
      </c>
      <c r="B1026" s="239">
        <f t="shared" si="132"/>
        <v>1669.2909999999999</v>
      </c>
      <c r="C1026" s="239">
        <f t="shared" si="132"/>
        <v>1649.3409999999999</v>
      </c>
      <c r="D1026" s="239">
        <f t="shared" si="132"/>
        <v>1618.4509999999998</v>
      </c>
      <c r="E1026" s="239">
        <f t="shared" si="132"/>
        <v>1617.981</v>
      </c>
      <c r="F1026" s="239">
        <f t="shared" si="132"/>
        <v>1605.751</v>
      </c>
      <c r="G1026" s="239">
        <f t="shared" si="132"/>
        <v>1646.0709999999999</v>
      </c>
      <c r="H1026" s="239">
        <f t="shared" si="132"/>
        <v>1676.241</v>
      </c>
      <c r="I1026" s="239">
        <f t="shared" si="132"/>
        <v>1716.6009999999999</v>
      </c>
      <c r="J1026" s="239">
        <f t="shared" si="132"/>
        <v>1910.9309999999998</v>
      </c>
      <c r="K1026" s="239">
        <f t="shared" si="132"/>
        <v>1981.1609999999998</v>
      </c>
      <c r="L1026" s="239">
        <f t="shared" si="132"/>
        <v>2045.9409999999998</v>
      </c>
      <c r="M1026" s="239">
        <f t="shared" si="132"/>
        <v>2059.8009999999999</v>
      </c>
      <c r="N1026" s="239">
        <f t="shared" si="132"/>
        <v>2026.8509999999999</v>
      </c>
      <c r="O1026" s="239">
        <f t="shared" si="132"/>
        <v>2024.011</v>
      </c>
      <c r="P1026" s="239">
        <f t="shared" si="132"/>
        <v>2039.1909999999998</v>
      </c>
      <c r="Q1026" s="239">
        <f t="shared" si="132"/>
        <v>2113.7710000000002</v>
      </c>
      <c r="R1026" s="239">
        <f t="shared" si="133"/>
        <v>2155.3510000000001</v>
      </c>
      <c r="S1026" s="239">
        <f t="shared" si="131"/>
        <v>2144.1410000000001</v>
      </c>
      <c r="T1026" s="239">
        <f t="shared" si="131"/>
        <v>2113.8110000000001</v>
      </c>
      <c r="U1026" s="239">
        <f t="shared" si="131"/>
        <v>2053.1309999999999</v>
      </c>
      <c r="V1026" s="239">
        <f t="shared" si="131"/>
        <v>1964.2809999999999</v>
      </c>
      <c r="W1026" s="239">
        <f t="shared" si="131"/>
        <v>1872.251</v>
      </c>
      <c r="X1026" s="239">
        <f t="shared" si="131"/>
        <v>1753.8709999999999</v>
      </c>
      <c r="Y1026" s="239">
        <f t="shared" si="131"/>
        <v>1712.1209999999999</v>
      </c>
      <c r="Z1026" s="240"/>
      <c r="AA1026" s="241">
        <v>1256.96</v>
      </c>
      <c r="AB1026" s="242">
        <v>1237.01</v>
      </c>
      <c r="AC1026" s="242">
        <v>1206.1199999999999</v>
      </c>
      <c r="AD1026" s="242">
        <v>1205.6500000000001</v>
      </c>
      <c r="AE1026" s="242">
        <v>1193.42</v>
      </c>
      <c r="AF1026" s="242">
        <v>1233.74</v>
      </c>
      <c r="AG1026" s="242">
        <v>1263.9100000000001</v>
      </c>
      <c r="AH1026" s="242">
        <v>1304.27</v>
      </c>
      <c r="AI1026" s="242">
        <v>1498.6</v>
      </c>
      <c r="AJ1026" s="242">
        <v>1568.83</v>
      </c>
      <c r="AK1026" s="242">
        <v>1633.61</v>
      </c>
      <c r="AL1026" s="242">
        <v>1647.47</v>
      </c>
      <c r="AM1026" s="242">
        <v>1614.52</v>
      </c>
      <c r="AN1026" s="242">
        <v>1611.68</v>
      </c>
      <c r="AO1026" s="242">
        <v>1626.86</v>
      </c>
      <c r="AP1026" s="242">
        <v>1701.44</v>
      </c>
      <c r="AQ1026" s="242">
        <v>1743.02</v>
      </c>
      <c r="AR1026" s="242">
        <v>1731.81</v>
      </c>
      <c r="AS1026" s="242">
        <v>1701.48</v>
      </c>
      <c r="AT1026" s="242">
        <v>1640.8</v>
      </c>
      <c r="AU1026" s="242">
        <v>1551.95</v>
      </c>
      <c r="AV1026" s="242">
        <v>1459.92</v>
      </c>
      <c r="AW1026" s="242">
        <v>1341.54</v>
      </c>
      <c r="AX1026" s="243">
        <v>1299.79</v>
      </c>
      <c r="AY1026" s="319">
        <v>407.52</v>
      </c>
      <c r="AZ1026" s="386">
        <v>4.8109999999999999</v>
      </c>
      <c r="BA1026" s="244">
        <v>0</v>
      </c>
      <c r="BB1026" s="252">
        <v>0</v>
      </c>
    </row>
    <row r="1027" spans="1:54" s="229" customFormat="1">
      <c r="A1027" s="238">
        <v>26</v>
      </c>
      <c r="B1027" s="239">
        <f t="shared" si="132"/>
        <v>1673.6809999999998</v>
      </c>
      <c r="C1027" s="239">
        <f t="shared" si="132"/>
        <v>1650.8009999999999</v>
      </c>
      <c r="D1027" s="239">
        <f t="shared" si="132"/>
        <v>1569.3209999999999</v>
      </c>
      <c r="E1027" s="239">
        <f t="shared" si="132"/>
        <v>1566.6809999999998</v>
      </c>
      <c r="F1027" s="239">
        <f t="shared" si="132"/>
        <v>1576.5709999999999</v>
      </c>
      <c r="G1027" s="239">
        <f t="shared" si="132"/>
        <v>1714.4009999999998</v>
      </c>
      <c r="H1027" s="239">
        <f t="shared" si="132"/>
        <v>1726.4409999999998</v>
      </c>
      <c r="I1027" s="239">
        <f t="shared" si="132"/>
        <v>1929.4209999999998</v>
      </c>
      <c r="J1027" s="239">
        <f t="shared" si="132"/>
        <v>1991.3309999999999</v>
      </c>
      <c r="K1027" s="239">
        <f t="shared" si="132"/>
        <v>1999.6309999999999</v>
      </c>
      <c r="L1027" s="239">
        <f t="shared" si="132"/>
        <v>1993.1609999999998</v>
      </c>
      <c r="M1027" s="239">
        <f t="shared" si="132"/>
        <v>2001.8709999999999</v>
      </c>
      <c r="N1027" s="239">
        <f t="shared" si="132"/>
        <v>1998.761</v>
      </c>
      <c r="O1027" s="239">
        <f t="shared" si="132"/>
        <v>1995.9509999999998</v>
      </c>
      <c r="P1027" s="239">
        <f t="shared" si="132"/>
        <v>1992.8809999999999</v>
      </c>
      <c r="Q1027" s="239">
        <f t="shared" si="132"/>
        <v>2131.9209999999998</v>
      </c>
      <c r="R1027" s="239">
        <f t="shared" si="133"/>
        <v>2228.3110000000001</v>
      </c>
      <c r="S1027" s="239">
        <f t="shared" si="131"/>
        <v>2353.761</v>
      </c>
      <c r="T1027" s="239">
        <f t="shared" si="131"/>
        <v>2378.1210000000001</v>
      </c>
      <c r="U1027" s="239">
        <f t="shared" si="131"/>
        <v>2205.8110000000001</v>
      </c>
      <c r="V1027" s="239">
        <f t="shared" si="131"/>
        <v>1967.5309999999999</v>
      </c>
      <c r="W1027" s="239">
        <f t="shared" si="131"/>
        <v>1867.9409999999998</v>
      </c>
      <c r="X1027" s="239">
        <f t="shared" si="131"/>
        <v>1707.3209999999999</v>
      </c>
      <c r="Y1027" s="239">
        <f t="shared" si="131"/>
        <v>1744.711</v>
      </c>
      <c r="Z1027" s="240"/>
      <c r="AA1027" s="241">
        <v>1261.3499999999999</v>
      </c>
      <c r="AB1027" s="242">
        <v>1238.47</v>
      </c>
      <c r="AC1027" s="242">
        <v>1156.99</v>
      </c>
      <c r="AD1027" s="242">
        <v>1154.3499999999999</v>
      </c>
      <c r="AE1027" s="242">
        <v>1164.24</v>
      </c>
      <c r="AF1027" s="242">
        <v>1302.07</v>
      </c>
      <c r="AG1027" s="242">
        <v>1314.11</v>
      </c>
      <c r="AH1027" s="242">
        <v>1517.09</v>
      </c>
      <c r="AI1027" s="242">
        <v>1579</v>
      </c>
      <c r="AJ1027" s="242">
        <v>1587.3</v>
      </c>
      <c r="AK1027" s="242">
        <v>1580.83</v>
      </c>
      <c r="AL1027" s="242">
        <v>1589.54</v>
      </c>
      <c r="AM1027" s="242">
        <v>1586.43</v>
      </c>
      <c r="AN1027" s="242">
        <v>1583.62</v>
      </c>
      <c r="AO1027" s="242">
        <v>1580.55</v>
      </c>
      <c r="AP1027" s="242">
        <v>1719.59</v>
      </c>
      <c r="AQ1027" s="242">
        <v>1815.98</v>
      </c>
      <c r="AR1027" s="242">
        <v>1941.43</v>
      </c>
      <c r="AS1027" s="242">
        <v>1965.79</v>
      </c>
      <c r="AT1027" s="242">
        <v>1793.48</v>
      </c>
      <c r="AU1027" s="242">
        <v>1555.2</v>
      </c>
      <c r="AV1027" s="242">
        <v>1455.61</v>
      </c>
      <c r="AW1027" s="242">
        <v>1294.99</v>
      </c>
      <c r="AX1027" s="243">
        <v>1332.38</v>
      </c>
      <c r="AY1027" s="319">
        <v>407.52</v>
      </c>
      <c r="AZ1027" s="386">
        <v>4.8109999999999999</v>
      </c>
      <c r="BA1027" s="244">
        <v>0</v>
      </c>
      <c r="BB1027" s="252">
        <v>0</v>
      </c>
    </row>
    <row r="1028" spans="1:54" s="229" customFormat="1">
      <c r="A1028" s="238">
        <v>27</v>
      </c>
      <c r="B1028" s="239">
        <f t="shared" si="132"/>
        <v>1677.9209999999998</v>
      </c>
      <c r="C1028" s="239">
        <f t="shared" si="132"/>
        <v>1601.6109999999999</v>
      </c>
      <c r="D1028" s="239">
        <f t="shared" si="132"/>
        <v>1565.4009999999998</v>
      </c>
      <c r="E1028" s="239">
        <f t="shared" si="132"/>
        <v>1564.7009999999998</v>
      </c>
      <c r="F1028" s="239">
        <f t="shared" si="132"/>
        <v>1574.9109999999998</v>
      </c>
      <c r="G1028" s="239">
        <f t="shared" si="132"/>
        <v>2001.8109999999999</v>
      </c>
      <c r="H1028" s="239">
        <f t="shared" si="132"/>
        <v>2000.501</v>
      </c>
      <c r="I1028" s="239">
        <f t="shared" si="132"/>
        <v>2498.3810000000003</v>
      </c>
      <c r="J1028" s="239">
        <f t="shared" si="132"/>
        <v>2511.6310000000003</v>
      </c>
      <c r="K1028" s="239">
        <f t="shared" si="132"/>
        <v>2619.0709999999999</v>
      </c>
      <c r="L1028" s="239">
        <f t="shared" si="132"/>
        <v>2561.1710000000003</v>
      </c>
      <c r="M1028" s="239">
        <f t="shared" si="132"/>
        <v>2682.701</v>
      </c>
      <c r="N1028" s="239">
        <f t="shared" si="132"/>
        <v>2589.7809999999999</v>
      </c>
      <c r="O1028" s="239">
        <f t="shared" si="132"/>
        <v>2570.3810000000003</v>
      </c>
      <c r="P1028" s="239">
        <f t="shared" si="132"/>
        <v>2738.5810000000001</v>
      </c>
      <c r="Q1028" s="239">
        <f t="shared" si="132"/>
        <v>2730.8510000000001</v>
      </c>
      <c r="R1028" s="239">
        <f t="shared" si="133"/>
        <v>2736.451</v>
      </c>
      <c r="S1028" s="239">
        <f t="shared" si="131"/>
        <v>2740.7910000000002</v>
      </c>
      <c r="T1028" s="239">
        <f t="shared" si="131"/>
        <v>2743.5010000000002</v>
      </c>
      <c r="U1028" s="239">
        <f t="shared" si="131"/>
        <v>2629.7910000000002</v>
      </c>
      <c r="V1028" s="239">
        <f t="shared" si="131"/>
        <v>2363.6910000000003</v>
      </c>
      <c r="W1028" s="239">
        <f t="shared" si="131"/>
        <v>1855.761</v>
      </c>
      <c r="X1028" s="239">
        <f t="shared" si="131"/>
        <v>1718.1809999999998</v>
      </c>
      <c r="Y1028" s="239">
        <f t="shared" si="131"/>
        <v>1752.9209999999998</v>
      </c>
      <c r="Z1028" s="240"/>
      <c r="AA1028" s="241">
        <v>1265.5899999999999</v>
      </c>
      <c r="AB1028" s="242">
        <v>1189.28</v>
      </c>
      <c r="AC1028" s="242">
        <v>1153.07</v>
      </c>
      <c r="AD1028" s="242">
        <v>1152.3699999999999</v>
      </c>
      <c r="AE1028" s="242">
        <v>1162.58</v>
      </c>
      <c r="AF1028" s="242">
        <v>1589.48</v>
      </c>
      <c r="AG1028" s="242">
        <v>1588.17</v>
      </c>
      <c r="AH1028" s="242">
        <v>2086.0500000000002</v>
      </c>
      <c r="AI1028" s="242">
        <v>2099.3000000000002</v>
      </c>
      <c r="AJ1028" s="242">
        <v>2206.7399999999998</v>
      </c>
      <c r="AK1028" s="242">
        <v>2148.84</v>
      </c>
      <c r="AL1028" s="242">
        <v>2270.37</v>
      </c>
      <c r="AM1028" s="242">
        <v>2177.4499999999998</v>
      </c>
      <c r="AN1028" s="242">
        <v>2158.0500000000002</v>
      </c>
      <c r="AO1028" s="242">
        <v>2326.25</v>
      </c>
      <c r="AP1028" s="242">
        <v>2318.52</v>
      </c>
      <c r="AQ1028" s="242">
        <v>2324.12</v>
      </c>
      <c r="AR1028" s="242">
        <v>2328.46</v>
      </c>
      <c r="AS1028" s="242">
        <v>2331.17</v>
      </c>
      <c r="AT1028" s="242">
        <v>2217.46</v>
      </c>
      <c r="AU1028" s="242">
        <v>1951.36</v>
      </c>
      <c r="AV1028" s="242">
        <v>1443.43</v>
      </c>
      <c r="AW1028" s="242">
        <v>1305.8499999999999</v>
      </c>
      <c r="AX1028" s="243">
        <v>1340.59</v>
      </c>
      <c r="AY1028" s="319">
        <v>407.52</v>
      </c>
      <c r="AZ1028" s="386">
        <v>4.8109999999999999</v>
      </c>
      <c r="BA1028" s="244">
        <v>0</v>
      </c>
      <c r="BB1028" s="252">
        <v>0</v>
      </c>
    </row>
    <row r="1029" spans="1:54" s="229" customFormat="1">
      <c r="A1029" s="238">
        <v>28</v>
      </c>
      <c r="B1029" s="239">
        <f t="shared" si="132"/>
        <v>1680.0709999999999</v>
      </c>
      <c r="C1029" s="239">
        <f t="shared" si="132"/>
        <v>1612.261</v>
      </c>
      <c r="D1029" s="239">
        <f t="shared" si="132"/>
        <v>1579.021</v>
      </c>
      <c r="E1029" s="239">
        <f t="shared" si="132"/>
        <v>1577.211</v>
      </c>
      <c r="F1029" s="239">
        <f t="shared" si="132"/>
        <v>1586.9509999999998</v>
      </c>
      <c r="G1029" s="239">
        <f t="shared" si="132"/>
        <v>1726.5609999999999</v>
      </c>
      <c r="H1029" s="239">
        <f t="shared" si="132"/>
        <v>1750.231</v>
      </c>
      <c r="I1029" s="239">
        <f t="shared" si="132"/>
        <v>1923.6109999999999</v>
      </c>
      <c r="J1029" s="239">
        <f t="shared" si="132"/>
        <v>2509.3710000000001</v>
      </c>
      <c r="K1029" s="239">
        <f t="shared" si="132"/>
        <v>2558.2510000000002</v>
      </c>
      <c r="L1029" s="239">
        <f t="shared" si="132"/>
        <v>1961.1909999999998</v>
      </c>
      <c r="M1029" s="239">
        <f t="shared" si="132"/>
        <v>1970.9109999999998</v>
      </c>
      <c r="N1029" s="239">
        <f t="shared" si="132"/>
        <v>1963.5809999999999</v>
      </c>
      <c r="O1029" s="239">
        <f t="shared" si="132"/>
        <v>1932.9409999999998</v>
      </c>
      <c r="P1029" s="239">
        <f t="shared" si="132"/>
        <v>1938.9409999999998</v>
      </c>
      <c r="Q1029" s="239">
        <f t="shared" si="132"/>
        <v>1991.3109999999999</v>
      </c>
      <c r="R1029" s="239">
        <f t="shared" si="133"/>
        <v>2057.2110000000002</v>
      </c>
      <c r="S1029" s="239">
        <f t="shared" si="131"/>
        <v>2066.2910000000002</v>
      </c>
      <c r="T1029" s="239">
        <f t="shared" si="131"/>
        <v>2657.1410000000001</v>
      </c>
      <c r="U1029" s="239">
        <f t="shared" si="131"/>
        <v>1966.2009999999998</v>
      </c>
      <c r="V1029" s="239">
        <f t="shared" si="131"/>
        <v>1891.9009999999998</v>
      </c>
      <c r="W1029" s="239">
        <f t="shared" si="131"/>
        <v>1811.7809999999999</v>
      </c>
      <c r="X1029" s="239">
        <f t="shared" si="131"/>
        <v>1727.981</v>
      </c>
      <c r="Y1029" s="239">
        <f t="shared" si="131"/>
        <v>1756.8909999999998</v>
      </c>
      <c r="Z1029" s="240"/>
      <c r="AA1029" s="241">
        <v>1267.74</v>
      </c>
      <c r="AB1029" s="242">
        <v>1199.93</v>
      </c>
      <c r="AC1029" s="242">
        <v>1166.69</v>
      </c>
      <c r="AD1029" s="242">
        <v>1164.8800000000001</v>
      </c>
      <c r="AE1029" s="242">
        <v>1174.6199999999999</v>
      </c>
      <c r="AF1029" s="242">
        <v>1314.23</v>
      </c>
      <c r="AG1029" s="242">
        <v>1337.9</v>
      </c>
      <c r="AH1029" s="242">
        <v>1511.28</v>
      </c>
      <c r="AI1029" s="242">
        <v>2097.04</v>
      </c>
      <c r="AJ1029" s="242">
        <v>2145.92</v>
      </c>
      <c r="AK1029" s="242">
        <v>1548.86</v>
      </c>
      <c r="AL1029" s="242">
        <v>1558.58</v>
      </c>
      <c r="AM1029" s="242">
        <v>1551.25</v>
      </c>
      <c r="AN1029" s="242">
        <v>1520.61</v>
      </c>
      <c r="AO1029" s="242">
        <v>1526.61</v>
      </c>
      <c r="AP1029" s="242">
        <v>1578.98</v>
      </c>
      <c r="AQ1029" s="242">
        <v>1644.88</v>
      </c>
      <c r="AR1029" s="242">
        <v>1653.96</v>
      </c>
      <c r="AS1029" s="242">
        <v>2244.81</v>
      </c>
      <c r="AT1029" s="242">
        <v>1553.87</v>
      </c>
      <c r="AU1029" s="242">
        <v>1479.57</v>
      </c>
      <c r="AV1029" s="242">
        <v>1399.45</v>
      </c>
      <c r="AW1029" s="242">
        <v>1315.65</v>
      </c>
      <c r="AX1029" s="243">
        <v>1344.56</v>
      </c>
      <c r="AY1029" s="319">
        <v>407.52</v>
      </c>
      <c r="AZ1029" s="386">
        <v>4.8109999999999999</v>
      </c>
      <c r="BA1029" s="244">
        <v>0</v>
      </c>
      <c r="BB1029" s="252">
        <v>0</v>
      </c>
    </row>
    <row r="1030" spans="1:54" s="229" customFormat="1">
      <c r="A1030" s="238">
        <v>29</v>
      </c>
      <c r="B1030" s="239">
        <f t="shared" si="132"/>
        <v>1681.511</v>
      </c>
      <c r="C1030" s="239">
        <f t="shared" si="132"/>
        <v>1616.4309999999998</v>
      </c>
      <c r="D1030" s="239">
        <f t="shared" si="132"/>
        <v>1608.8409999999999</v>
      </c>
      <c r="E1030" s="239">
        <f t="shared" si="132"/>
        <v>1608.3509999999999</v>
      </c>
      <c r="F1030" s="239">
        <f t="shared" si="132"/>
        <v>1596.1309999999999</v>
      </c>
      <c r="G1030" s="239">
        <f t="shared" si="132"/>
        <v>1735.9409999999998</v>
      </c>
      <c r="H1030" s="239">
        <f t="shared" si="132"/>
        <v>1751.1509999999998</v>
      </c>
      <c r="I1030" s="239">
        <f t="shared" si="132"/>
        <v>1934.5509999999999</v>
      </c>
      <c r="J1030" s="239">
        <f t="shared" si="132"/>
        <v>1976.5609999999999</v>
      </c>
      <c r="K1030" s="239">
        <f t="shared" si="132"/>
        <v>2033.1409999999998</v>
      </c>
      <c r="L1030" s="239">
        <f t="shared" si="132"/>
        <v>2005.4009999999998</v>
      </c>
      <c r="M1030" s="239">
        <f t="shared" si="132"/>
        <v>2039.2809999999999</v>
      </c>
      <c r="N1030" s="239">
        <f t="shared" si="132"/>
        <v>2026.9209999999998</v>
      </c>
      <c r="O1030" s="239">
        <f t="shared" si="132"/>
        <v>2041.3809999999999</v>
      </c>
      <c r="P1030" s="239">
        <f t="shared" si="132"/>
        <v>2053.6110000000003</v>
      </c>
      <c r="Q1030" s="239">
        <f t="shared" si="132"/>
        <v>2224.3610000000003</v>
      </c>
      <c r="R1030" s="239">
        <f t="shared" si="133"/>
        <v>2373.5010000000002</v>
      </c>
      <c r="S1030" s="239">
        <f t="shared" si="131"/>
        <v>2434.0709999999999</v>
      </c>
      <c r="T1030" s="239">
        <f t="shared" si="131"/>
        <v>2422.3910000000001</v>
      </c>
      <c r="U1030" s="239">
        <f t="shared" si="131"/>
        <v>2187.3510000000001</v>
      </c>
      <c r="V1030" s="239">
        <f t="shared" si="131"/>
        <v>1932.8709999999999</v>
      </c>
      <c r="W1030" s="239">
        <f t="shared" si="131"/>
        <v>1873.2809999999999</v>
      </c>
      <c r="X1030" s="239">
        <f t="shared" si="131"/>
        <v>1812.961</v>
      </c>
      <c r="Y1030" s="239">
        <f t="shared" si="131"/>
        <v>1721.491</v>
      </c>
      <c r="Z1030" s="240"/>
      <c r="AA1030" s="241">
        <v>1269.18</v>
      </c>
      <c r="AB1030" s="242">
        <v>1204.0999999999999</v>
      </c>
      <c r="AC1030" s="242">
        <v>1196.51</v>
      </c>
      <c r="AD1030" s="242">
        <v>1196.02</v>
      </c>
      <c r="AE1030" s="242">
        <v>1183.8</v>
      </c>
      <c r="AF1030" s="242">
        <v>1323.61</v>
      </c>
      <c r="AG1030" s="242">
        <v>1338.82</v>
      </c>
      <c r="AH1030" s="242">
        <v>1522.22</v>
      </c>
      <c r="AI1030" s="242">
        <v>1564.23</v>
      </c>
      <c r="AJ1030" s="242">
        <v>1620.81</v>
      </c>
      <c r="AK1030" s="242">
        <v>1593.07</v>
      </c>
      <c r="AL1030" s="242">
        <v>1626.95</v>
      </c>
      <c r="AM1030" s="242">
        <v>1614.59</v>
      </c>
      <c r="AN1030" s="242">
        <v>1629.05</v>
      </c>
      <c r="AO1030" s="242">
        <v>1641.28</v>
      </c>
      <c r="AP1030" s="242">
        <v>1812.03</v>
      </c>
      <c r="AQ1030" s="242">
        <v>1961.17</v>
      </c>
      <c r="AR1030" s="242">
        <v>2021.7399999999998</v>
      </c>
      <c r="AS1030" s="242">
        <v>2010.0599999999997</v>
      </c>
      <c r="AT1030" s="242">
        <v>1775.02</v>
      </c>
      <c r="AU1030" s="242">
        <v>1520.54</v>
      </c>
      <c r="AV1030" s="242">
        <v>1460.95</v>
      </c>
      <c r="AW1030" s="242">
        <v>1400.63</v>
      </c>
      <c r="AX1030" s="243">
        <v>1309.1600000000001</v>
      </c>
      <c r="AY1030" s="319">
        <v>407.52</v>
      </c>
      <c r="AZ1030" s="386">
        <v>4.8109999999999999</v>
      </c>
      <c r="BA1030" s="244">
        <v>0</v>
      </c>
      <c r="BB1030" s="252">
        <v>0</v>
      </c>
    </row>
    <row r="1031" spans="1:54" s="229" customFormat="1" ht="13.5" customHeight="1">
      <c r="A1031" s="238">
        <v>30</v>
      </c>
      <c r="B1031" s="239">
        <f t="shared" si="132"/>
        <v>1708.221</v>
      </c>
      <c r="C1031" s="239">
        <f t="shared" si="132"/>
        <v>1684.0809999999999</v>
      </c>
      <c r="D1031" s="239">
        <f t="shared" si="132"/>
        <v>1680.8609999999999</v>
      </c>
      <c r="E1031" s="239">
        <f t="shared" si="132"/>
        <v>1656.2009999999998</v>
      </c>
      <c r="F1031" s="239">
        <f t="shared" si="132"/>
        <v>1712.501</v>
      </c>
      <c r="G1031" s="239">
        <f t="shared" si="132"/>
        <v>1740.6809999999998</v>
      </c>
      <c r="H1031" s="239">
        <f t="shared" si="132"/>
        <v>1806.761</v>
      </c>
      <c r="I1031" s="239">
        <f t="shared" si="132"/>
        <v>1958.231</v>
      </c>
      <c r="J1031" s="239">
        <f t="shared" si="132"/>
        <v>2114.8009999999999</v>
      </c>
      <c r="K1031" s="239">
        <f t="shared" si="132"/>
        <v>2237.9910000000004</v>
      </c>
      <c r="L1031" s="239">
        <f t="shared" si="132"/>
        <v>2181.1610000000001</v>
      </c>
      <c r="M1031" s="239">
        <f t="shared" si="132"/>
        <v>2247.7710000000002</v>
      </c>
      <c r="N1031" s="239">
        <f t="shared" si="132"/>
        <v>2183.6309999999999</v>
      </c>
      <c r="O1031" s="239">
        <f t="shared" si="132"/>
        <v>2173.5310000000004</v>
      </c>
      <c r="P1031" s="239">
        <f t="shared" si="132"/>
        <v>2212.7310000000002</v>
      </c>
      <c r="Q1031" s="239">
        <f t="shared" si="132"/>
        <v>2346.2810000000004</v>
      </c>
      <c r="R1031" s="239">
        <f t="shared" si="133"/>
        <v>2399.9610000000002</v>
      </c>
      <c r="S1031" s="239">
        <f t="shared" si="131"/>
        <v>2420.6010000000001</v>
      </c>
      <c r="T1031" s="239">
        <f t="shared" si="131"/>
        <v>2420.5210000000002</v>
      </c>
      <c r="U1031" s="239">
        <f t="shared" si="131"/>
        <v>2301.2110000000002</v>
      </c>
      <c r="V1031" s="239">
        <f t="shared" si="131"/>
        <v>2059.8110000000001</v>
      </c>
      <c r="W1031" s="239">
        <f t="shared" si="131"/>
        <v>1948.1809999999998</v>
      </c>
      <c r="X1031" s="239">
        <f t="shared" si="131"/>
        <v>1860.961</v>
      </c>
      <c r="Y1031" s="239">
        <f t="shared" si="131"/>
        <v>1820.6009999999999</v>
      </c>
      <c r="Z1031" s="240"/>
      <c r="AA1031" s="241">
        <v>1295.8900000000001</v>
      </c>
      <c r="AB1031" s="242">
        <v>1271.75</v>
      </c>
      <c r="AC1031" s="242">
        <v>1268.53</v>
      </c>
      <c r="AD1031" s="242">
        <v>1243.8699999999999</v>
      </c>
      <c r="AE1031" s="242">
        <v>1300.17</v>
      </c>
      <c r="AF1031" s="242">
        <v>1328.35</v>
      </c>
      <c r="AG1031" s="242">
        <v>1394.43</v>
      </c>
      <c r="AH1031" s="242">
        <v>1545.9</v>
      </c>
      <c r="AI1031" s="242">
        <v>1702.47</v>
      </c>
      <c r="AJ1031" s="242">
        <v>1825.66</v>
      </c>
      <c r="AK1031" s="242">
        <v>1768.83</v>
      </c>
      <c r="AL1031" s="242">
        <v>1835.44</v>
      </c>
      <c r="AM1031" s="242">
        <v>1771.3</v>
      </c>
      <c r="AN1031" s="242">
        <v>1761.2</v>
      </c>
      <c r="AO1031" s="242">
        <v>1800.4</v>
      </c>
      <c r="AP1031" s="242">
        <v>1933.95</v>
      </c>
      <c r="AQ1031" s="242">
        <v>1987.63</v>
      </c>
      <c r="AR1031" s="242">
        <v>2008.27</v>
      </c>
      <c r="AS1031" s="242">
        <v>2008.1899999999998</v>
      </c>
      <c r="AT1031" s="242">
        <v>1888.88</v>
      </c>
      <c r="AU1031" s="242">
        <v>1647.48</v>
      </c>
      <c r="AV1031" s="242">
        <v>1535.85</v>
      </c>
      <c r="AW1031" s="242">
        <v>1448.63</v>
      </c>
      <c r="AX1031" s="243">
        <v>1408.27</v>
      </c>
      <c r="AY1031" s="319">
        <v>407.52</v>
      </c>
      <c r="AZ1031" s="386">
        <v>4.8109999999999999</v>
      </c>
      <c r="BA1031" s="244">
        <v>0</v>
      </c>
      <c r="BB1031" s="252">
        <v>0</v>
      </c>
    </row>
    <row r="1032" spans="1:54" s="229" customFormat="1" ht="13.5" thickBot="1">
      <c r="A1032" s="246">
        <v>31</v>
      </c>
      <c r="B1032" s="239">
        <f t="shared" si="132"/>
        <v>1794.971</v>
      </c>
      <c r="C1032" s="239">
        <f t="shared" si="132"/>
        <v>1725.1609999999998</v>
      </c>
      <c r="D1032" s="239">
        <f t="shared" si="132"/>
        <v>1718.9109999999998</v>
      </c>
      <c r="E1032" s="239">
        <f t="shared" si="132"/>
        <v>1714.5409999999999</v>
      </c>
      <c r="F1032" s="239">
        <f t="shared" si="132"/>
        <v>1720.211</v>
      </c>
      <c r="G1032" s="239">
        <f t="shared" si="132"/>
        <v>1730.0409999999999</v>
      </c>
      <c r="H1032" s="239">
        <f t="shared" si="132"/>
        <v>1854.8509999999999</v>
      </c>
      <c r="I1032" s="239">
        <f t="shared" si="132"/>
        <v>1959.4209999999998</v>
      </c>
      <c r="J1032" s="239">
        <f t="shared" si="132"/>
        <v>2033.731</v>
      </c>
      <c r="K1032" s="239">
        <f t="shared" si="132"/>
        <v>2243.2510000000002</v>
      </c>
      <c r="L1032" s="239">
        <f t="shared" si="132"/>
        <v>2318.1910000000003</v>
      </c>
      <c r="M1032" s="239">
        <f t="shared" si="132"/>
        <v>2319.0310000000004</v>
      </c>
      <c r="N1032" s="239">
        <f t="shared" si="132"/>
        <v>2296.1010000000001</v>
      </c>
      <c r="O1032" s="239">
        <f t="shared" si="132"/>
        <v>2292.4110000000001</v>
      </c>
      <c r="P1032" s="239">
        <f t="shared" si="132"/>
        <v>2301.3210000000004</v>
      </c>
      <c r="Q1032" s="239">
        <f t="shared" si="132"/>
        <v>2404.0610000000001</v>
      </c>
      <c r="R1032" s="239">
        <f t="shared" si="133"/>
        <v>2433.8710000000001</v>
      </c>
      <c r="S1032" s="239">
        <f t="shared" si="131"/>
        <v>2460.2010000000005</v>
      </c>
      <c r="T1032" s="239">
        <f t="shared" si="131"/>
        <v>2444.8009999999999</v>
      </c>
      <c r="U1032" s="239">
        <f t="shared" si="131"/>
        <v>2352.1910000000003</v>
      </c>
      <c r="V1032" s="239">
        <f t="shared" si="131"/>
        <v>2288.9010000000003</v>
      </c>
      <c r="W1032" s="239">
        <f t="shared" si="131"/>
        <v>2014.9509999999998</v>
      </c>
      <c r="X1032" s="239">
        <f t="shared" si="131"/>
        <v>1886.5609999999999</v>
      </c>
      <c r="Y1032" s="239">
        <f t="shared" si="131"/>
        <v>1844.001</v>
      </c>
      <c r="Z1032" s="240"/>
      <c r="AA1032" s="247">
        <v>1382.64</v>
      </c>
      <c r="AB1032" s="248">
        <v>1312.83</v>
      </c>
      <c r="AC1032" s="248">
        <v>1306.58</v>
      </c>
      <c r="AD1032" s="248">
        <v>1302.21</v>
      </c>
      <c r="AE1032" s="248">
        <v>1307.8800000000001</v>
      </c>
      <c r="AF1032" s="248">
        <v>1317.71</v>
      </c>
      <c r="AG1032" s="248">
        <v>1442.52</v>
      </c>
      <c r="AH1032" s="248">
        <v>1547.09</v>
      </c>
      <c r="AI1032" s="248">
        <v>1621.4</v>
      </c>
      <c r="AJ1032" s="248">
        <v>1830.92</v>
      </c>
      <c r="AK1032" s="248">
        <v>1905.86</v>
      </c>
      <c r="AL1032" s="248">
        <v>1906.7</v>
      </c>
      <c r="AM1032" s="248">
        <v>1883.77</v>
      </c>
      <c r="AN1032" s="248">
        <v>1880.08</v>
      </c>
      <c r="AO1032" s="248">
        <v>1888.99</v>
      </c>
      <c r="AP1032" s="248">
        <v>1991.73</v>
      </c>
      <c r="AQ1032" s="248">
        <v>2021.54</v>
      </c>
      <c r="AR1032" s="248">
        <v>2047.8700000000001</v>
      </c>
      <c r="AS1032" s="248">
        <v>2032.47</v>
      </c>
      <c r="AT1032" s="248">
        <v>1939.86</v>
      </c>
      <c r="AU1032" s="248">
        <v>1876.57</v>
      </c>
      <c r="AV1032" s="248">
        <v>1602.62</v>
      </c>
      <c r="AW1032" s="248">
        <v>1474.23</v>
      </c>
      <c r="AX1032" s="249">
        <v>1431.67</v>
      </c>
      <c r="AY1032" s="320">
        <v>407.52</v>
      </c>
      <c r="AZ1032" s="384">
        <v>4.8109999999999999</v>
      </c>
      <c r="BA1032" s="250">
        <v>0</v>
      </c>
      <c r="BB1032" s="253">
        <v>0</v>
      </c>
    </row>
    <row r="1033" spans="1:54" s="229" customFormat="1" ht="13.5" thickBot="1">
      <c r="A1033" s="256"/>
      <c r="B1033" s="257"/>
      <c r="C1033" s="257"/>
      <c r="D1033" s="257"/>
      <c r="E1033" s="257"/>
      <c r="F1033" s="257"/>
      <c r="G1033" s="257"/>
      <c r="H1033" s="257"/>
      <c r="I1033" s="257"/>
      <c r="J1033" s="257"/>
      <c r="K1033" s="257"/>
      <c r="L1033" s="257"/>
      <c r="M1033" s="257"/>
      <c r="N1033" s="257"/>
      <c r="O1033" s="257"/>
      <c r="P1033" s="257"/>
      <c r="Q1033" s="257"/>
      <c r="R1033" s="257"/>
      <c r="S1033" s="257"/>
      <c r="T1033" s="257"/>
      <c r="U1033" s="257"/>
      <c r="V1033" s="257"/>
      <c r="W1033" s="257"/>
      <c r="X1033" s="257"/>
      <c r="Y1033" s="257"/>
      <c r="Z1033" s="240"/>
      <c r="AA1033" s="258"/>
      <c r="AB1033" s="258"/>
      <c r="AC1033" s="258"/>
      <c r="AD1033" s="258"/>
      <c r="AE1033" s="258"/>
      <c r="AF1033" s="258"/>
      <c r="AG1033" s="258"/>
      <c r="AH1033" s="258"/>
      <c r="AI1033" s="258"/>
      <c r="AJ1033" s="258"/>
      <c r="AK1033" s="258"/>
      <c r="AL1033" s="258"/>
      <c r="AM1033" s="258"/>
      <c r="AN1033" s="258"/>
      <c r="AO1033" s="258"/>
      <c r="AP1033" s="258"/>
      <c r="AQ1033" s="258"/>
      <c r="AR1033" s="258"/>
      <c r="AS1033" s="258"/>
      <c r="AT1033" s="258"/>
      <c r="AU1033" s="258"/>
      <c r="AV1033" s="258"/>
      <c r="AW1033" s="258"/>
      <c r="AX1033" s="258"/>
      <c r="AY1033" s="259"/>
      <c r="AZ1033" s="260"/>
      <c r="BA1033" s="260"/>
      <c r="BB1033" s="259"/>
    </row>
    <row r="1034" spans="1:54" s="225" customFormat="1" ht="53.25" customHeight="1" thickBot="1">
      <c r="A1034" s="561" t="s">
        <v>1</v>
      </c>
      <c r="B1034" s="564" t="s">
        <v>187</v>
      </c>
      <c r="C1034" s="564"/>
      <c r="D1034" s="564"/>
      <c r="E1034" s="564"/>
      <c r="F1034" s="564"/>
      <c r="G1034" s="564"/>
      <c r="H1034" s="564"/>
      <c r="I1034" s="564"/>
      <c r="J1034" s="564"/>
      <c r="K1034" s="564"/>
      <c r="L1034" s="564"/>
      <c r="M1034" s="564"/>
      <c r="N1034" s="564"/>
      <c r="O1034" s="564"/>
      <c r="P1034" s="564"/>
      <c r="Q1034" s="564"/>
      <c r="R1034" s="564"/>
      <c r="S1034" s="564"/>
      <c r="T1034" s="564"/>
      <c r="U1034" s="564"/>
      <c r="V1034" s="564"/>
      <c r="W1034" s="564"/>
      <c r="X1034" s="564"/>
      <c r="Y1034" s="565"/>
      <c r="AA1034" s="226" t="s">
        <v>181</v>
      </c>
      <c r="AB1034" s="227"/>
      <c r="AC1034" s="227"/>
      <c r="AD1034" s="227"/>
      <c r="AE1034" s="227"/>
      <c r="AF1034" s="227"/>
      <c r="AG1034" s="227"/>
      <c r="AH1034" s="227"/>
      <c r="AI1034" s="227"/>
      <c r="AJ1034" s="227"/>
      <c r="AK1034" s="227"/>
      <c r="AL1034" s="227"/>
      <c r="AM1034" s="227"/>
      <c r="AN1034" s="227"/>
      <c r="AO1034" s="227"/>
      <c r="AP1034" s="227"/>
      <c r="AQ1034" s="227"/>
      <c r="AR1034" s="227"/>
      <c r="AS1034" s="227"/>
      <c r="AT1034" s="227"/>
      <c r="AU1034" s="227"/>
      <c r="AV1034" s="227"/>
      <c r="AW1034" s="227"/>
      <c r="AX1034" s="227"/>
      <c r="AY1034" s="228"/>
      <c r="AZ1034" s="227"/>
      <c r="BA1034" s="227"/>
    </row>
    <row r="1035" spans="1:54" s="229" customFormat="1" ht="58.5" customHeight="1">
      <c r="A1035" s="562"/>
      <c r="B1035" s="552" t="s">
        <v>2</v>
      </c>
      <c r="C1035" s="553"/>
      <c r="D1035" s="553"/>
      <c r="E1035" s="553"/>
      <c r="F1035" s="553"/>
      <c r="G1035" s="553"/>
      <c r="H1035" s="553"/>
      <c r="I1035" s="553"/>
      <c r="J1035" s="553"/>
      <c r="K1035" s="553"/>
      <c r="L1035" s="553"/>
      <c r="M1035" s="553"/>
      <c r="N1035" s="553"/>
      <c r="O1035" s="553"/>
      <c r="P1035" s="553"/>
      <c r="Q1035" s="553"/>
      <c r="R1035" s="553"/>
      <c r="S1035" s="553"/>
      <c r="T1035" s="553"/>
      <c r="U1035" s="553"/>
      <c r="V1035" s="553"/>
      <c r="W1035" s="553"/>
      <c r="X1035" s="553"/>
      <c r="Y1035" s="554"/>
      <c r="AA1035" s="555" t="s">
        <v>87</v>
      </c>
      <c r="AB1035" s="556"/>
      <c r="AC1035" s="556"/>
      <c r="AD1035" s="556"/>
      <c r="AE1035" s="556"/>
      <c r="AF1035" s="556"/>
      <c r="AG1035" s="556"/>
      <c r="AH1035" s="556"/>
      <c r="AI1035" s="556"/>
      <c r="AJ1035" s="556"/>
      <c r="AK1035" s="556"/>
      <c r="AL1035" s="556"/>
      <c r="AM1035" s="556"/>
      <c r="AN1035" s="556"/>
      <c r="AO1035" s="556"/>
      <c r="AP1035" s="556"/>
      <c r="AQ1035" s="556"/>
      <c r="AR1035" s="556"/>
      <c r="AS1035" s="556"/>
      <c r="AT1035" s="556"/>
      <c r="AU1035" s="556"/>
      <c r="AV1035" s="556"/>
      <c r="AW1035" s="556"/>
      <c r="AX1035" s="557"/>
      <c r="AY1035" s="541" t="str">
        <f>AY999</f>
        <v>Сбытовая надбавка</v>
      </c>
      <c r="AZ1035" s="539" t="s">
        <v>197</v>
      </c>
      <c r="BA1035" s="570" t="s">
        <v>190</v>
      </c>
      <c r="BB1035" s="570" t="s">
        <v>178</v>
      </c>
    </row>
    <row r="1036" spans="1:54" s="229" customFormat="1" ht="48" customHeight="1">
      <c r="A1036" s="563"/>
      <c r="B1036" s="230" t="s">
        <v>3</v>
      </c>
      <c r="C1036" s="230" t="s">
        <v>4</v>
      </c>
      <c r="D1036" s="230" t="s">
        <v>5</v>
      </c>
      <c r="E1036" s="230" t="s">
        <v>6</v>
      </c>
      <c r="F1036" s="230" t="s">
        <v>7</v>
      </c>
      <c r="G1036" s="230" t="s">
        <v>8</v>
      </c>
      <c r="H1036" s="230" t="s">
        <v>9</v>
      </c>
      <c r="I1036" s="230" t="s">
        <v>10</v>
      </c>
      <c r="J1036" s="230" t="s">
        <v>11</v>
      </c>
      <c r="K1036" s="230" t="s">
        <v>12</v>
      </c>
      <c r="L1036" s="230" t="s">
        <v>13</v>
      </c>
      <c r="M1036" s="230" t="s">
        <v>14</v>
      </c>
      <c r="N1036" s="230" t="s">
        <v>15</v>
      </c>
      <c r="O1036" s="230" t="s">
        <v>16</v>
      </c>
      <c r="P1036" s="230" t="s">
        <v>17</v>
      </c>
      <c r="Q1036" s="230" t="s">
        <v>18</v>
      </c>
      <c r="R1036" s="230" t="s">
        <v>19</v>
      </c>
      <c r="S1036" s="230" t="s">
        <v>20</v>
      </c>
      <c r="T1036" s="230" t="s">
        <v>21</v>
      </c>
      <c r="U1036" s="230" t="s">
        <v>22</v>
      </c>
      <c r="V1036" s="230" t="s">
        <v>23</v>
      </c>
      <c r="W1036" s="230" t="s">
        <v>24</v>
      </c>
      <c r="X1036" s="230" t="s">
        <v>25</v>
      </c>
      <c r="Y1036" s="231" t="s">
        <v>26</v>
      </c>
      <c r="AA1036" s="232" t="s">
        <v>3</v>
      </c>
      <c r="AB1036" s="230" t="s">
        <v>4</v>
      </c>
      <c r="AC1036" s="230" t="s">
        <v>5</v>
      </c>
      <c r="AD1036" s="230" t="s">
        <v>6</v>
      </c>
      <c r="AE1036" s="230" t="s">
        <v>7</v>
      </c>
      <c r="AF1036" s="230" t="s">
        <v>8</v>
      </c>
      <c r="AG1036" s="230" t="s">
        <v>9</v>
      </c>
      <c r="AH1036" s="230" t="s">
        <v>10</v>
      </c>
      <c r="AI1036" s="230" t="s">
        <v>11</v>
      </c>
      <c r="AJ1036" s="230" t="s">
        <v>12</v>
      </c>
      <c r="AK1036" s="230" t="s">
        <v>13</v>
      </c>
      <c r="AL1036" s="230" t="s">
        <v>14</v>
      </c>
      <c r="AM1036" s="230" t="s">
        <v>15</v>
      </c>
      <c r="AN1036" s="230" t="s">
        <v>16</v>
      </c>
      <c r="AO1036" s="230" t="s">
        <v>17</v>
      </c>
      <c r="AP1036" s="230" t="s">
        <v>18</v>
      </c>
      <c r="AQ1036" s="230" t="s">
        <v>19</v>
      </c>
      <c r="AR1036" s="230" t="s">
        <v>20</v>
      </c>
      <c r="AS1036" s="230" t="s">
        <v>21</v>
      </c>
      <c r="AT1036" s="230" t="s">
        <v>22</v>
      </c>
      <c r="AU1036" s="230" t="s">
        <v>23</v>
      </c>
      <c r="AV1036" s="230" t="s">
        <v>24</v>
      </c>
      <c r="AW1036" s="230" t="s">
        <v>25</v>
      </c>
      <c r="AX1036" s="231" t="s">
        <v>26</v>
      </c>
      <c r="AY1036" s="487"/>
      <c r="AZ1036" s="540"/>
      <c r="BA1036" s="571"/>
      <c r="BB1036" s="571"/>
    </row>
    <row r="1037" spans="1:54" s="234" customFormat="1" ht="16.149999999999999" customHeight="1" thickBot="1">
      <c r="A1037" s="558" t="s">
        <v>213</v>
      </c>
      <c r="B1037" s="559"/>
      <c r="C1037" s="559"/>
      <c r="D1037" s="559"/>
      <c r="E1037" s="559"/>
      <c r="F1037" s="559"/>
      <c r="G1037" s="559"/>
      <c r="H1037" s="559"/>
      <c r="I1037" s="559"/>
      <c r="J1037" s="559"/>
      <c r="K1037" s="559"/>
      <c r="L1037" s="559"/>
      <c r="M1037" s="559"/>
      <c r="N1037" s="559"/>
      <c r="O1037" s="559"/>
      <c r="P1037" s="559"/>
      <c r="Q1037" s="559"/>
      <c r="R1037" s="559"/>
      <c r="S1037" s="559"/>
      <c r="T1037" s="559"/>
      <c r="U1037" s="559"/>
      <c r="V1037" s="559"/>
      <c r="W1037" s="559"/>
      <c r="X1037" s="559"/>
      <c r="Y1037" s="560"/>
      <c r="AA1037" s="558">
        <v>2</v>
      </c>
      <c r="AB1037" s="559"/>
      <c r="AC1037" s="559"/>
      <c r="AD1037" s="559"/>
      <c r="AE1037" s="559"/>
      <c r="AF1037" s="559"/>
      <c r="AG1037" s="559"/>
      <c r="AH1037" s="559"/>
      <c r="AI1037" s="559"/>
      <c r="AJ1037" s="559"/>
      <c r="AK1037" s="559"/>
      <c r="AL1037" s="559"/>
      <c r="AM1037" s="559"/>
      <c r="AN1037" s="559"/>
      <c r="AO1037" s="559"/>
      <c r="AP1037" s="559"/>
      <c r="AQ1037" s="559"/>
      <c r="AR1037" s="559"/>
      <c r="AS1037" s="559"/>
      <c r="AT1037" s="559"/>
      <c r="AU1037" s="559"/>
      <c r="AV1037" s="559"/>
      <c r="AW1037" s="559"/>
      <c r="AX1037" s="560"/>
      <c r="AY1037" s="235">
        <v>3</v>
      </c>
      <c r="AZ1037" s="236">
        <v>4</v>
      </c>
      <c r="BA1037" s="287">
        <v>5</v>
      </c>
      <c r="BB1037" s="237">
        <v>6</v>
      </c>
    </row>
    <row r="1038" spans="1:54" s="229" customFormat="1">
      <c r="A1038" s="238">
        <v>1</v>
      </c>
      <c r="B1038" s="239">
        <f>AA1038+$AY1038+$AZ1038+ROUND($BA1038*$BB1038,2)</f>
        <v>1496.1709999999998</v>
      </c>
      <c r="C1038" s="239">
        <f t="shared" ref="C1038:R1053" si="134">AB1038+$AY1038+$AZ1038+ROUND($BA1038*$BB1038,2)</f>
        <v>1488.8709999999999</v>
      </c>
      <c r="D1038" s="239">
        <f t="shared" si="134"/>
        <v>1484.3209999999999</v>
      </c>
      <c r="E1038" s="239">
        <f t="shared" si="134"/>
        <v>1485.471</v>
      </c>
      <c r="F1038" s="239">
        <f t="shared" si="134"/>
        <v>1491.241</v>
      </c>
      <c r="G1038" s="239">
        <f t="shared" si="134"/>
        <v>1547.3609999999999</v>
      </c>
      <c r="H1038" s="239">
        <f t="shared" si="134"/>
        <v>1673.751</v>
      </c>
      <c r="I1038" s="239">
        <f t="shared" si="134"/>
        <v>1855.1609999999998</v>
      </c>
      <c r="J1038" s="239">
        <f t="shared" si="134"/>
        <v>1973.6909999999998</v>
      </c>
      <c r="K1038" s="239">
        <f t="shared" si="134"/>
        <v>2163.5310000000004</v>
      </c>
      <c r="L1038" s="239">
        <f t="shared" si="134"/>
        <v>2165.2710000000002</v>
      </c>
      <c r="M1038" s="239">
        <f t="shared" si="134"/>
        <v>2198.0010000000002</v>
      </c>
      <c r="N1038" s="239">
        <f t="shared" si="134"/>
        <v>2196.7510000000002</v>
      </c>
      <c r="O1038" s="239">
        <f t="shared" si="134"/>
        <v>2227.431</v>
      </c>
      <c r="P1038" s="239">
        <f t="shared" si="134"/>
        <v>2260.0610000000001</v>
      </c>
      <c r="Q1038" s="239">
        <f t="shared" si="134"/>
        <v>2243.3310000000001</v>
      </c>
      <c r="R1038" s="239">
        <f t="shared" si="134"/>
        <v>2244.5610000000001</v>
      </c>
      <c r="S1038" s="239">
        <f t="shared" ref="S1038:Y1068" si="135">AR1038+$AY1038+$AZ1038+ROUND($BA1038*$BB1038,2)</f>
        <v>2271.8510000000001</v>
      </c>
      <c r="T1038" s="239">
        <f t="shared" si="135"/>
        <v>2295.3210000000004</v>
      </c>
      <c r="U1038" s="239">
        <f t="shared" si="135"/>
        <v>2168.1110000000003</v>
      </c>
      <c r="V1038" s="239">
        <f t="shared" si="135"/>
        <v>2020.0409999999999</v>
      </c>
      <c r="W1038" s="239">
        <f t="shared" si="135"/>
        <v>1801.9309999999998</v>
      </c>
      <c r="X1038" s="239">
        <f t="shared" si="135"/>
        <v>1801.3309999999999</v>
      </c>
      <c r="Y1038" s="239">
        <f t="shared" si="135"/>
        <v>1689.1509999999998</v>
      </c>
      <c r="Z1038" s="240"/>
      <c r="AA1038" s="241">
        <v>1083.8399999999999</v>
      </c>
      <c r="AB1038" s="242">
        <v>1076.54</v>
      </c>
      <c r="AC1038" s="242">
        <v>1071.99</v>
      </c>
      <c r="AD1038" s="242">
        <v>1073.1400000000001</v>
      </c>
      <c r="AE1038" s="242">
        <v>1078.9100000000001</v>
      </c>
      <c r="AF1038" s="242">
        <v>1135.03</v>
      </c>
      <c r="AG1038" s="242">
        <v>1261.42</v>
      </c>
      <c r="AH1038" s="242">
        <v>1442.83</v>
      </c>
      <c r="AI1038" s="242">
        <v>1561.36</v>
      </c>
      <c r="AJ1038" s="242">
        <v>1751.2</v>
      </c>
      <c r="AK1038" s="242">
        <v>1752.94</v>
      </c>
      <c r="AL1038" s="242">
        <v>1785.67</v>
      </c>
      <c r="AM1038" s="242">
        <v>1784.42</v>
      </c>
      <c r="AN1038" s="242">
        <v>1815.1</v>
      </c>
      <c r="AO1038" s="242">
        <v>1847.73</v>
      </c>
      <c r="AP1038" s="242">
        <v>1831</v>
      </c>
      <c r="AQ1038" s="242">
        <v>1832.23</v>
      </c>
      <c r="AR1038" s="242">
        <v>1859.52</v>
      </c>
      <c r="AS1038" s="242">
        <v>1882.99</v>
      </c>
      <c r="AT1038" s="242">
        <v>1755.78</v>
      </c>
      <c r="AU1038" s="242">
        <v>1607.71</v>
      </c>
      <c r="AV1038" s="242">
        <v>1389.6</v>
      </c>
      <c r="AW1038" s="242">
        <v>1389</v>
      </c>
      <c r="AX1038" s="243">
        <v>1276.82</v>
      </c>
      <c r="AY1038" s="319">
        <v>407.52</v>
      </c>
      <c r="AZ1038" s="385">
        <v>4.8109999999999999</v>
      </c>
      <c r="BA1038" s="251">
        <v>0</v>
      </c>
      <c r="BB1038" s="252">
        <v>0</v>
      </c>
    </row>
    <row r="1039" spans="1:54" s="229" customFormat="1">
      <c r="A1039" s="238">
        <v>2</v>
      </c>
      <c r="B1039" s="239">
        <f t="shared" ref="B1039:Q1068" si="136">AA1039+$AY1039+$AZ1039+ROUND($BA1039*$BB1039,2)</f>
        <v>1586.6409999999998</v>
      </c>
      <c r="C1039" s="239">
        <f t="shared" si="134"/>
        <v>1503.971</v>
      </c>
      <c r="D1039" s="239">
        <f t="shared" si="134"/>
        <v>1498.4509999999998</v>
      </c>
      <c r="E1039" s="239">
        <f t="shared" si="134"/>
        <v>1500.9109999999998</v>
      </c>
      <c r="F1039" s="239">
        <f t="shared" si="134"/>
        <v>1510.8209999999999</v>
      </c>
      <c r="G1039" s="239">
        <f t="shared" si="134"/>
        <v>1600.721</v>
      </c>
      <c r="H1039" s="239">
        <f t="shared" si="134"/>
        <v>1759.3209999999999</v>
      </c>
      <c r="I1039" s="239">
        <f t="shared" si="134"/>
        <v>1862.8509999999999</v>
      </c>
      <c r="J1039" s="239">
        <f t="shared" si="134"/>
        <v>1982.1009999999999</v>
      </c>
      <c r="K1039" s="239">
        <f t="shared" si="134"/>
        <v>2109.3310000000001</v>
      </c>
      <c r="L1039" s="239">
        <f t="shared" si="134"/>
        <v>2125.6610000000001</v>
      </c>
      <c r="M1039" s="239">
        <f t="shared" si="134"/>
        <v>2135.3510000000001</v>
      </c>
      <c r="N1039" s="239">
        <f t="shared" si="134"/>
        <v>2124.3310000000001</v>
      </c>
      <c r="O1039" s="239">
        <f t="shared" si="134"/>
        <v>2134.3710000000001</v>
      </c>
      <c r="P1039" s="239">
        <f t="shared" si="134"/>
        <v>2167.7810000000004</v>
      </c>
      <c r="Q1039" s="239">
        <f t="shared" si="134"/>
        <v>2135.9610000000002</v>
      </c>
      <c r="R1039" s="239">
        <f t="shared" si="134"/>
        <v>2202.8510000000001</v>
      </c>
      <c r="S1039" s="239">
        <f t="shared" si="135"/>
        <v>2255.3110000000001</v>
      </c>
      <c r="T1039" s="239">
        <f t="shared" si="135"/>
        <v>2305.261</v>
      </c>
      <c r="U1039" s="239">
        <f t="shared" si="135"/>
        <v>2233.7910000000002</v>
      </c>
      <c r="V1039" s="239">
        <f t="shared" si="135"/>
        <v>2028.5609999999999</v>
      </c>
      <c r="W1039" s="239">
        <f t="shared" si="135"/>
        <v>1996.8109999999999</v>
      </c>
      <c r="X1039" s="239">
        <f t="shared" si="135"/>
        <v>1895.8509999999999</v>
      </c>
      <c r="Y1039" s="239">
        <f t="shared" si="135"/>
        <v>1796.221</v>
      </c>
      <c r="Z1039" s="240"/>
      <c r="AA1039" s="245">
        <v>1174.31</v>
      </c>
      <c r="AB1039" s="242">
        <v>1091.6400000000001</v>
      </c>
      <c r="AC1039" s="242">
        <v>1086.1199999999999</v>
      </c>
      <c r="AD1039" s="242">
        <v>1088.58</v>
      </c>
      <c r="AE1039" s="242">
        <v>1098.49</v>
      </c>
      <c r="AF1039" s="242">
        <v>1188.3900000000001</v>
      </c>
      <c r="AG1039" s="242">
        <v>1346.99</v>
      </c>
      <c r="AH1039" s="242">
        <v>1450.52</v>
      </c>
      <c r="AI1039" s="242">
        <v>1569.77</v>
      </c>
      <c r="AJ1039" s="242">
        <v>1697</v>
      </c>
      <c r="AK1039" s="242">
        <v>1713.33</v>
      </c>
      <c r="AL1039" s="242">
        <v>1723.02</v>
      </c>
      <c r="AM1039" s="242">
        <v>1712</v>
      </c>
      <c r="AN1039" s="242">
        <v>1722.04</v>
      </c>
      <c r="AO1039" s="242">
        <v>1755.45</v>
      </c>
      <c r="AP1039" s="242">
        <v>1723.63</v>
      </c>
      <c r="AQ1039" s="242">
        <v>1790.52</v>
      </c>
      <c r="AR1039" s="242">
        <v>1842.98</v>
      </c>
      <c r="AS1039" s="242">
        <v>1892.93</v>
      </c>
      <c r="AT1039" s="242">
        <v>1821.46</v>
      </c>
      <c r="AU1039" s="242">
        <v>1616.23</v>
      </c>
      <c r="AV1039" s="242">
        <v>1584.48</v>
      </c>
      <c r="AW1039" s="242">
        <v>1483.52</v>
      </c>
      <c r="AX1039" s="243">
        <v>1383.89</v>
      </c>
      <c r="AY1039" s="319">
        <v>407.52</v>
      </c>
      <c r="AZ1039" s="386">
        <v>4.8109999999999999</v>
      </c>
      <c r="BA1039" s="244">
        <v>0</v>
      </c>
      <c r="BB1039" s="252">
        <v>0</v>
      </c>
    </row>
    <row r="1040" spans="1:54" s="229" customFormat="1">
      <c r="A1040" s="238">
        <v>3</v>
      </c>
      <c r="B1040" s="239">
        <f t="shared" si="136"/>
        <v>1659.6609999999998</v>
      </c>
      <c r="C1040" s="239">
        <f t="shared" si="134"/>
        <v>1611.3509999999999</v>
      </c>
      <c r="D1040" s="239">
        <f t="shared" si="134"/>
        <v>1586.0509999999999</v>
      </c>
      <c r="E1040" s="239">
        <f t="shared" si="134"/>
        <v>1582.9509999999998</v>
      </c>
      <c r="F1040" s="239">
        <f t="shared" si="134"/>
        <v>1583.961</v>
      </c>
      <c r="G1040" s="239">
        <f t="shared" si="134"/>
        <v>1653.3809999999999</v>
      </c>
      <c r="H1040" s="239">
        <f t="shared" si="134"/>
        <v>1755.8109999999999</v>
      </c>
      <c r="I1040" s="239">
        <f t="shared" si="134"/>
        <v>1907.3109999999999</v>
      </c>
      <c r="J1040" s="239">
        <f t="shared" si="134"/>
        <v>2073.6610000000001</v>
      </c>
      <c r="K1040" s="239">
        <f t="shared" si="134"/>
        <v>2246.5909999999999</v>
      </c>
      <c r="L1040" s="239">
        <f t="shared" si="134"/>
        <v>2285.451</v>
      </c>
      <c r="M1040" s="239">
        <f t="shared" si="134"/>
        <v>2294.261</v>
      </c>
      <c r="N1040" s="239">
        <f t="shared" si="134"/>
        <v>2284.2510000000002</v>
      </c>
      <c r="O1040" s="239">
        <f t="shared" si="134"/>
        <v>2332.7810000000004</v>
      </c>
      <c r="P1040" s="239">
        <f t="shared" si="134"/>
        <v>2367.9610000000002</v>
      </c>
      <c r="Q1040" s="239">
        <f t="shared" si="134"/>
        <v>2377.7110000000002</v>
      </c>
      <c r="R1040" s="239">
        <f t="shared" si="134"/>
        <v>2299.3910000000001</v>
      </c>
      <c r="S1040" s="239">
        <f t="shared" si="135"/>
        <v>2267.1910000000003</v>
      </c>
      <c r="T1040" s="239">
        <f t="shared" si="135"/>
        <v>2231.4810000000002</v>
      </c>
      <c r="U1040" s="239">
        <f t="shared" si="135"/>
        <v>2250.5310000000004</v>
      </c>
      <c r="V1040" s="239">
        <f t="shared" si="135"/>
        <v>2062.1510000000003</v>
      </c>
      <c r="W1040" s="239">
        <f t="shared" si="135"/>
        <v>1894.471</v>
      </c>
      <c r="X1040" s="239">
        <f t="shared" si="135"/>
        <v>1874.3709999999999</v>
      </c>
      <c r="Y1040" s="239">
        <f t="shared" si="135"/>
        <v>1772.8209999999999</v>
      </c>
      <c r="Z1040" s="240"/>
      <c r="AA1040" s="245">
        <v>1247.33</v>
      </c>
      <c r="AB1040" s="242">
        <v>1199.02</v>
      </c>
      <c r="AC1040" s="242">
        <v>1173.72</v>
      </c>
      <c r="AD1040" s="242">
        <v>1170.6199999999999</v>
      </c>
      <c r="AE1040" s="242">
        <v>1171.6300000000001</v>
      </c>
      <c r="AF1040" s="242">
        <v>1241.05</v>
      </c>
      <c r="AG1040" s="242">
        <v>1343.48</v>
      </c>
      <c r="AH1040" s="242">
        <v>1494.98</v>
      </c>
      <c r="AI1040" s="242">
        <v>1661.33</v>
      </c>
      <c r="AJ1040" s="242">
        <v>1834.26</v>
      </c>
      <c r="AK1040" s="242">
        <v>1873.12</v>
      </c>
      <c r="AL1040" s="242">
        <v>1881.93</v>
      </c>
      <c r="AM1040" s="242">
        <v>1871.92</v>
      </c>
      <c r="AN1040" s="242">
        <v>1920.45</v>
      </c>
      <c r="AO1040" s="242">
        <v>1955.63</v>
      </c>
      <c r="AP1040" s="242">
        <v>1965.38</v>
      </c>
      <c r="AQ1040" s="242">
        <v>1887.06</v>
      </c>
      <c r="AR1040" s="242">
        <v>1854.86</v>
      </c>
      <c r="AS1040" s="242">
        <v>1819.15</v>
      </c>
      <c r="AT1040" s="242">
        <v>1838.2</v>
      </c>
      <c r="AU1040" s="242">
        <v>1649.82</v>
      </c>
      <c r="AV1040" s="242">
        <v>1482.14</v>
      </c>
      <c r="AW1040" s="242">
        <v>1462.04</v>
      </c>
      <c r="AX1040" s="243">
        <v>1360.49</v>
      </c>
      <c r="AY1040" s="319">
        <v>407.52</v>
      </c>
      <c r="AZ1040" s="386">
        <v>4.8109999999999999</v>
      </c>
      <c r="BA1040" s="244">
        <v>0</v>
      </c>
      <c r="BB1040" s="252">
        <v>0</v>
      </c>
    </row>
    <row r="1041" spans="1:54" s="229" customFormat="1">
      <c r="A1041" s="238">
        <v>4</v>
      </c>
      <c r="B1041" s="239">
        <f t="shared" si="136"/>
        <v>1753.2009999999998</v>
      </c>
      <c r="C1041" s="239">
        <f t="shared" si="134"/>
        <v>1654.961</v>
      </c>
      <c r="D1041" s="239">
        <f t="shared" si="134"/>
        <v>1652.1409999999998</v>
      </c>
      <c r="E1041" s="239">
        <f t="shared" si="134"/>
        <v>1639.1809999999998</v>
      </c>
      <c r="F1041" s="239">
        <f t="shared" si="134"/>
        <v>1591.8309999999999</v>
      </c>
      <c r="G1041" s="239">
        <f t="shared" si="134"/>
        <v>1630.471</v>
      </c>
      <c r="H1041" s="239">
        <f t="shared" si="134"/>
        <v>1665.9109999999998</v>
      </c>
      <c r="I1041" s="239">
        <f t="shared" si="134"/>
        <v>1761.8209999999999</v>
      </c>
      <c r="J1041" s="239">
        <f t="shared" si="134"/>
        <v>1989.8709999999999</v>
      </c>
      <c r="K1041" s="239">
        <f t="shared" si="134"/>
        <v>2095.8009999999999</v>
      </c>
      <c r="L1041" s="239">
        <f t="shared" si="134"/>
        <v>2100.4010000000003</v>
      </c>
      <c r="M1041" s="239">
        <f t="shared" si="134"/>
        <v>2153.6709999999998</v>
      </c>
      <c r="N1041" s="239">
        <f t="shared" si="134"/>
        <v>2162.7310000000002</v>
      </c>
      <c r="O1041" s="239">
        <f t="shared" si="134"/>
        <v>2161.1210000000001</v>
      </c>
      <c r="P1041" s="239">
        <f t="shared" si="134"/>
        <v>2170.3710000000001</v>
      </c>
      <c r="Q1041" s="239">
        <f t="shared" si="134"/>
        <v>2117.3610000000003</v>
      </c>
      <c r="R1041" s="239">
        <f t="shared" si="134"/>
        <v>2188.1410000000001</v>
      </c>
      <c r="S1041" s="239">
        <f t="shared" si="135"/>
        <v>2208.221</v>
      </c>
      <c r="T1041" s="239">
        <f t="shared" si="135"/>
        <v>2251.8809999999999</v>
      </c>
      <c r="U1041" s="239">
        <f t="shared" si="135"/>
        <v>2267.2510000000002</v>
      </c>
      <c r="V1041" s="239">
        <f t="shared" si="135"/>
        <v>2133.8710000000001</v>
      </c>
      <c r="W1041" s="239">
        <f t="shared" si="135"/>
        <v>1990.8409999999999</v>
      </c>
      <c r="X1041" s="239">
        <f t="shared" si="135"/>
        <v>1857.501</v>
      </c>
      <c r="Y1041" s="239">
        <f t="shared" si="135"/>
        <v>1733.1209999999999</v>
      </c>
      <c r="Z1041" s="240"/>
      <c r="AA1041" s="245">
        <v>1340.87</v>
      </c>
      <c r="AB1041" s="242">
        <v>1242.6300000000001</v>
      </c>
      <c r="AC1041" s="242">
        <v>1239.81</v>
      </c>
      <c r="AD1041" s="242">
        <v>1226.8499999999999</v>
      </c>
      <c r="AE1041" s="242">
        <v>1179.5</v>
      </c>
      <c r="AF1041" s="242">
        <v>1218.1400000000001</v>
      </c>
      <c r="AG1041" s="242">
        <v>1253.58</v>
      </c>
      <c r="AH1041" s="242">
        <v>1349.49</v>
      </c>
      <c r="AI1041" s="242">
        <v>1577.54</v>
      </c>
      <c r="AJ1041" s="242">
        <v>1683.47</v>
      </c>
      <c r="AK1041" s="242">
        <v>1688.07</v>
      </c>
      <c r="AL1041" s="242">
        <v>1741.34</v>
      </c>
      <c r="AM1041" s="242">
        <v>1750.4</v>
      </c>
      <c r="AN1041" s="242">
        <v>1748.79</v>
      </c>
      <c r="AO1041" s="242">
        <v>1758.04</v>
      </c>
      <c r="AP1041" s="242">
        <v>1705.03</v>
      </c>
      <c r="AQ1041" s="242">
        <v>1775.81</v>
      </c>
      <c r="AR1041" s="242">
        <v>1795.89</v>
      </c>
      <c r="AS1041" s="242">
        <v>1839.55</v>
      </c>
      <c r="AT1041" s="242">
        <v>1854.92</v>
      </c>
      <c r="AU1041" s="242">
        <v>1721.54</v>
      </c>
      <c r="AV1041" s="242">
        <v>1578.51</v>
      </c>
      <c r="AW1041" s="242">
        <v>1445.17</v>
      </c>
      <c r="AX1041" s="243">
        <v>1320.79</v>
      </c>
      <c r="AY1041" s="319">
        <v>407.52</v>
      </c>
      <c r="AZ1041" s="386">
        <v>4.8109999999999999</v>
      </c>
      <c r="BA1041" s="244">
        <v>0</v>
      </c>
      <c r="BB1041" s="252">
        <v>0</v>
      </c>
    </row>
    <row r="1042" spans="1:54" s="229" customFormat="1">
      <c r="A1042" s="238">
        <v>5</v>
      </c>
      <c r="B1042" s="239">
        <f t="shared" si="136"/>
        <v>1610.0309999999999</v>
      </c>
      <c r="C1042" s="239">
        <f t="shared" si="134"/>
        <v>1565.991</v>
      </c>
      <c r="D1042" s="239">
        <f t="shared" si="134"/>
        <v>1531.3609999999999</v>
      </c>
      <c r="E1042" s="239">
        <f t="shared" si="134"/>
        <v>1529.241</v>
      </c>
      <c r="F1042" s="239">
        <f t="shared" si="134"/>
        <v>1538.6609999999998</v>
      </c>
      <c r="G1042" s="239">
        <f t="shared" si="134"/>
        <v>1610.8109999999999</v>
      </c>
      <c r="H1042" s="239">
        <f t="shared" si="134"/>
        <v>1769.8409999999999</v>
      </c>
      <c r="I1042" s="239">
        <f t="shared" si="134"/>
        <v>1979.4309999999998</v>
      </c>
      <c r="J1042" s="239">
        <f t="shared" si="134"/>
        <v>2174.6709999999998</v>
      </c>
      <c r="K1042" s="239">
        <f t="shared" si="134"/>
        <v>2271.3610000000003</v>
      </c>
      <c r="L1042" s="239">
        <f t="shared" si="134"/>
        <v>2288.2910000000002</v>
      </c>
      <c r="M1042" s="239">
        <f t="shared" si="134"/>
        <v>2295.7810000000004</v>
      </c>
      <c r="N1042" s="239">
        <f t="shared" si="134"/>
        <v>2281.1510000000003</v>
      </c>
      <c r="O1042" s="239">
        <f t="shared" si="134"/>
        <v>2281.9209999999998</v>
      </c>
      <c r="P1042" s="239">
        <f t="shared" si="134"/>
        <v>2302.1110000000003</v>
      </c>
      <c r="Q1042" s="239">
        <f t="shared" si="134"/>
        <v>2262.221</v>
      </c>
      <c r="R1042" s="239">
        <f t="shared" si="134"/>
        <v>2258.8210000000004</v>
      </c>
      <c r="S1042" s="239">
        <f t="shared" si="135"/>
        <v>2217.6410000000001</v>
      </c>
      <c r="T1042" s="239">
        <f t="shared" si="135"/>
        <v>2228.721</v>
      </c>
      <c r="U1042" s="239">
        <f t="shared" si="135"/>
        <v>2252.8610000000003</v>
      </c>
      <c r="V1042" s="239">
        <f t="shared" si="135"/>
        <v>2067.1309999999999</v>
      </c>
      <c r="W1042" s="239">
        <f t="shared" si="135"/>
        <v>1934.3109999999999</v>
      </c>
      <c r="X1042" s="239">
        <f t="shared" si="135"/>
        <v>1784.5409999999999</v>
      </c>
      <c r="Y1042" s="239">
        <f t="shared" si="135"/>
        <v>1699.3409999999999</v>
      </c>
      <c r="Z1042" s="240"/>
      <c r="AA1042" s="245">
        <v>1197.7</v>
      </c>
      <c r="AB1042" s="242">
        <v>1153.6600000000001</v>
      </c>
      <c r="AC1042" s="242">
        <v>1119.03</v>
      </c>
      <c r="AD1042" s="242">
        <v>1116.9100000000001</v>
      </c>
      <c r="AE1042" s="242">
        <v>1126.33</v>
      </c>
      <c r="AF1042" s="242">
        <v>1198.48</v>
      </c>
      <c r="AG1042" s="242">
        <v>1357.51</v>
      </c>
      <c r="AH1042" s="242">
        <v>1567.1</v>
      </c>
      <c r="AI1042" s="242">
        <v>1762.34</v>
      </c>
      <c r="AJ1042" s="242">
        <v>1859.03</v>
      </c>
      <c r="AK1042" s="242">
        <v>1875.96</v>
      </c>
      <c r="AL1042" s="242">
        <v>1883.45</v>
      </c>
      <c r="AM1042" s="242">
        <v>1868.82</v>
      </c>
      <c r="AN1042" s="242">
        <v>1869.59</v>
      </c>
      <c r="AO1042" s="242">
        <v>1889.78</v>
      </c>
      <c r="AP1042" s="242">
        <v>1849.89</v>
      </c>
      <c r="AQ1042" s="242">
        <v>1846.49</v>
      </c>
      <c r="AR1042" s="242">
        <v>1805.31</v>
      </c>
      <c r="AS1042" s="242">
        <v>1816.39</v>
      </c>
      <c r="AT1042" s="242">
        <v>1840.53</v>
      </c>
      <c r="AU1042" s="242">
        <v>1654.8</v>
      </c>
      <c r="AV1042" s="242">
        <v>1521.98</v>
      </c>
      <c r="AW1042" s="242">
        <v>1372.21</v>
      </c>
      <c r="AX1042" s="243">
        <v>1287.01</v>
      </c>
      <c r="AY1042" s="319">
        <v>407.52</v>
      </c>
      <c r="AZ1042" s="386">
        <v>4.8109999999999999</v>
      </c>
      <c r="BA1042" s="244">
        <v>0</v>
      </c>
      <c r="BB1042" s="252">
        <v>0</v>
      </c>
    </row>
    <row r="1043" spans="1:54" s="229" customFormat="1">
      <c r="A1043" s="238">
        <v>6</v>
      </c>
      <c r="B1043" s="239">
        <f t="shared" si="136"/>
        <v>1622.261</v>
      </c>
      <c r="C1043" s="239">
        <f t="shared" si="134"/>
        <v>1546.261</v>
      </c>
      <c r="D1043" s="239">
        <f t="shared" si="134"/>
        <v>1539.751</v>
      </c>
      <c r="E1043" s="239">
        <f t="shared" si="134"/>
        <v>1537.8509999999999</v>
      </c>
      <c r="F1043" s="239">
        <f t="shared" si="134"/>
        <v>1547.481</v>
      </c>
      <c r="G1043" s="239">
        <f t="shared" si="134"/>
        <v>1553.471</v>
      </c>
      <c r="H1043" s="239">
        <f t="shared" si="134"/>
        <v>1646.9509999999998</v>
      </c>
      <c r="I1043" s="239">
        <f t="shared" si="134"/>
        <v>1814.4409999999998</v>
      </c>
      <c r="J1043" s="239">
        <f t="shared" si="134"/>
        <v>1896.721</v>
      </c>
      <c r="K1043" s="239">
        <f t="shared" si="134"/>
        <v>1990.1709999999998</v>
      </c>
      <c r="L1043" s="239">
        <f t="shared" si="134"/>
        <v>1968.6609999999998</v>
      </c>
      <c r="M1043" s="239">
        <f t="shared" si="134"/>
        <v>1968.6009999999999</v>
      </c>
      <c r="N1043" s="239">
        <f t="shared" si="134"/>
        <v>1969.1709999999998</v>
      </c>
      <c r="O1043" s="239">
        <f t="shared" si="134"/>
        <v>1981.5409999999999</v>
      </c>
      <c r="P1043" s="239">
        <f t="shared" si="134"/>
        <v>1999.7809999999999</v>
      </c>
      <c r="Q1043" s="239">
        <f t="shared" si="134"/>
        <v>1988.771</v>
      </c>
      <c r="R1043" s="239">
        <f t="shared" si="134"/>
        <v>1990.4209999999998</v>
      </c>
      <c r="S1043" s="239">
        <f t="shared" si="135"/>
        <v>2162.7710000000002</v>
      </c>
      <c r="T1043" s="239">
        <f t="shared" si="135"/>
        <v>2207.2710000000002</v>
      </c>
      <c r="U1043" s="239">
        <f t="shared" si="135"/>
        <v>2236.8110000000001</v>
      </c>
      <c r="V1043" s="239">
        <f t="shared" si="135"/>
        <v>2076.9910000000004</v>
      </c>
      <c r="W1043" s="239">
        <f t="shared" si="135"/>
        <v>1919.731</v>
      </c>
      <c r="X1043" s="239">
        <f t="shared" si="135"/>
        <v>1738.761</v>
      </c>
      <c r="Y1043" s="239">
        <f t="shared" si="135"/>
        <v>1665.1509999999998</v>
      </c>
      <c r="Z1043" s="240"/>
      <c r="AA1043" s="245">
        <v>1209.93</v>
      </c>
      <c r="AB1043" s="242">
        <v>1133.93</v>
      </c>
      <c r="AC1043" s="242">
        <v>1127.42</v>
      </c>
      <c r="AD1043" s="242">
        <v>1125.52</v>
      </c>
      <c r="AE1043" s="242">
        <v>1135.1500000000001</v>
      </c>
      <c r="AF1043" s="242">
        <v>1141.1400000000001</v>
      </c>
      <c r="AG1043" s="242">
        <v>1234.6199999999999</v>
      </c>
      <c r="AH1043" s="242">
        <v>1402.11</v>
      </c>
      <c r="AI1043" s="242">
        <v>1484.39</v>
      </c>
      <c r="AJ1043" s="242">
        <v>1577.84</v>
      </c>
      <c r="AK1043" s="242">
        <v>1556.33</v>
      </c>
      <c r="AL1043" s="242">
        <v>1556.27</v>
      </c>
      <c r="AM1043" s="242">
        <v>1556.84</v>
      </c>
      <c r="AN1043" s="242">
        <v>1569.21</v>
      </c>
      <c r="AO1043" s="242">
        <v>1587.45</v>
      </c>
      <c r="AP1043" s="242">
        <v>1576.44</v>
      </c>
      <c r="AQ1043" s="242">
        <v>1578.09</v>
      </c>
      <c r="AR1043" s="242">
        <v>1750.44</v>
      </c>
      <c r="AS1043" s="242">
        <v>1794.94</v>
      </c>
      <c r="AT1043" s="242">
        <v>1824.48</v>
      </c>
      <c r="AU1043" s="242">
        <v>1664.66</v>
      </c>
      <c r="AV1043" s="242">
        <v>1507.4</v>
      </c>
      <c r="AW1043" s="242">
        <v>1326.43</v>
      </c>
      <c r="AX1043" s="243">
        <v>1252.82</v>
      </c>
      <c r="AY1043" s="319">
        <v>407.52</v>
      </c>
      <c r="AZ1043" s="386">
        <v>4.8109999999999999</v>
      </c>
      <c r="BA1043" s="244">
        <v>0</v>
      </c>
      <c r="BB1043" s="252">
        <v>0</v>
      </c>
    </row>
    <row r="1044" spans="1:54" s="229" customFormat="1">
      <c r="A1044" s="238">
        <v>7</v>
      </c>
      <c r="B1044" s="239">
        <f t="shared" si="136"/>
        <v>1636.751</v>
      </c>
      <c r="C1044" s="239">
        <f t="shared" si="134"/>
        <v>1585.221</v>
      </c>
      <c r="D1044" s="239">
        <f t="shared" si="134"/>
        <v>1552.9309999999998</v>
      </c>
      <c r="E1044" s="239">
        <f t="shared" si="134"/>
        <v>1554.3309999999999</v>
      </c>
      <c r="F1044" s="239">
        <f t="shared" si="134"/>
        <v>1563.8209999999999</v>
      </c>
      <c r="G1044" s="239">
        <f t="shared" si="134"/>
        <v>1652.3409999999999</v>
      </c>
      <c r="H1044" s="239">
        <f t="shared" si="134"/>
        <v>1751.001</v>
      </c>
      <c r="I1044" s="239">
        <f t="shared" si="134"/>
        <v>1992.271</v>
      </c>
      <c r="J1044" s="239">
        <f t="shared" si="134"/>
        <v>2128.2910000000002</v>
      </c>
      <c r="K1044" s="239">
        <f t="shared" si="134"/>
        <v>2240.471</v>
      </c>
      <c r="L1044" s="239">
        <f t="shared" si="134"/>
        <v>2267.1110000000003</v>
      </c>
      <c r="M1044" s="239">
        <f t="shared" si="134"/>
        <v>2306.5310000000004</v>
      </c>
      <c r="N1044" s="239">
        <f t="shared" si="134"/>
        <v>2274.3110000000001</v>
      </c>
      <c r="O1044" s="239">
        <f t="shared" si="134"/>
        <v>2306.0010000000002</v>
      </c>
      <c r="P1044" s="239">
        <f t="shared" si="134"/>
        <v>2325.8009999999999</v>
      </c>
      <c r="Q1044" s="239">
        <f t="shared" si="134"/>
        <v>2372.3809999999999</v>
      </c>
      <c r="R1044" s="239">
        <f t="shared" si="134"/>
        <v>2357.0509999999999</v>
      </c>
      <c r="S1044" s="239">
        <f t="shared" si="135"/>
        <v>2293.2910000000002</v>
      </c>
      <c r="T1044" s="239">
        <f t="shared" si="135"/>
        <v>2183.7310000000002</v>
      </c>
      <c r="U1044" s="239">
        <f t="shared" si="135"/>
        <v>2172.0310000000004</v>
      </c>
      <c r="V1044" s="239">
        <f t="shared" si="135"/>
        <v>2052.6010000000001</v>
      </c>
      <c r="W1044" s="239">
        <f t="shared" si="135"/>
        <v>1896.9109999999998</v>
      </c>
      <c r="X1044" s="239">
        <f t="shared" si="135"/>
        <v>1740.8009999999999</v>
      </c>
      <c r="Y1044" s="239">
        <f t="shared" si="135"/>
        <v>1741.1109999999999</v>
      </c>
      <c r="Z1044" s="240"/>
      <c r="AA1044" s="245">
        <v>1224.42</v>
      </c>
      <c r="AB1044" s="242">
        <v>1172.8900000000001</v>
      </c>
      <c r="AC1044" s="242">
        <v>1140.5999999999999</v>
      </c>
      <c r="AD1044" s="242">
        <v>1142</v>
      </c>
      <c r="AE1044" s="242">
        <v>1151.49</v>
      </c>
      <c r="AF1044" s="242">
        <v>1240.01</v>
      </c>
      <c r="AG1044" s="242">
        <v>1338.67</v>
      </c>
      <c r="AH1044" s="242">
        <v>1579.94</v>
      </c>
      <c r="AI1044" s="242">
        <v>1715.96</v>
      </c>
      <c r="AJ1044" s="242">
        <v>1828.14</v>
      </c>
      <c r="AK1044" s="242">
        <v>1854.78</v>
      </c>
      <c r="AL1044" s="242">
        <v>1894.2</v>
      </c>
      <c r="AM1044" s="242">
        <v>1861.98</v>
      </c>
      <c r="AN1044" s="242">
        <v>1893.67</v>
      </c>
      <c r="AO1044" s="242">
        <v>1913.47</v>
      </c>
      <c r="AP1044" s="242">
        <v>1960.05</v>
      </c>
      <c r="AQ1044" s="242">
        <v>1944.72</v>
      </c>
      <c r="AR1044" s="242">
        <v>1880.96</v>
      </c>
      <c r="AS1044" s="242">
        <v>1771.4</v>
      </c>
      <c r="AT1044" s="242">
        <v>1759.7</v>
      </c>
      <c r="AU1044" s="242">
        <v>1640.27</v>
      </c>
      <c r="AV1044" s="242">
        <v>1484.58</v>
      </c>
      <c r="AW1044" s="242">
        <v>1328.47</v>
      </c>
      <c r="AX1044" s="243">
        <v>1328.78</v>
      </c>
      <c r="AY1044" s="319">
        <v>407.52</v>
      </c>
      <c r="AZ1044" s="386">
        <v>4.8109999999999999</v>
      </c>
      <c r="BA1044" s="244">
        <v>0</v>
      </c>
      <c r="BB1044" s="252">
        <v>0</v>
      </c>
    </row>
    <row r="1045" spans="1:54" s="229" customFormat="1">
      <c r="A1045" s="238">
        <v>8</v>
      </c>
      <c r="B1045" s="239">
        <f t="shared" si="136"/>
        <v>1629.461</v>
      </c>
      <c r="C1045" s="239">
        <f t="shared" si="134"/>
        <v>1554.6009999999999</v>
      </c>
      <c r="D1045" s="239">
        <f t="shared" si="134"/>
        <v>1550.6109999999999</v>
      </c>
      <c r="E1045" s="239">
        <f t="shared" si="134"/>
        <v>1546.4509999999998</v>
      </c>
      <c r="F1045" s="239">
        <f t="shared" si="134"/>
        <v>1550.2909999999999</v>
      </c>
      <c r="G1045" s="239">
        <f t="shared" si="134"/>
        <v>1562.511</v>
      </c>
      <c r="H1045" s="239">
        <f t="shared" si="134"/>
        <v>1702.0309999999999</v>
      </c>
      <c r="I1045" s="239">
        <f t="shared" si="134"/>
        <v>1880.011</v>
      </c>
      <c r="J1045" s="239">
        <f t="shared" si="134"/>
        <v>2058.2110000000002</v>
      </c>
      <c r="K1045" s="239">
        <f t="shared" si="134"/>
        <v>2127.9410000000003</v>
      </c>
      <c r="L1045" s="239">
        <f t="shared" si="134"/>
        <v>2135.1410000000001</v>
      </c>
      <c r="M1045" s="239">
        <f t="shared" si="134"/>
        <v>2147.8310000000001</v>
      </c>
      <c r="N1045" s="239">
        <f t="shared" si="134"/>
        <v>2151.3910000000001</v>
      </c>
      <c r="O1045" s="239">
        <f t="shared" si="134"/>
        <v>2168.3409999999999</v>
      </c>
      <c r="P1045" s="239">
        <f t="shared" si="134"/>
        <v>2147.2510000000002</v>
      </c>
      <c r="Q1045" s="239">
        <f t="shared" si="134"/>
        <v>2143.3610000000003</v>
      </c>
      <c r="R1045" s="239">
        <f t="shared" si="134"/>
        <v>2149.6309999999999</v>
      </c>
      <c r="S1045" s="239">
        <f t="shared" si="135"/>
        <v>2125.931</v>
      </c>
      <c r="T1045" s="239">
        <f t="shared" si="135"/>
        <v>2147.0310000000004</v>
      </c>
      <c r="U1045" s="239">
        <f t="shared" si="135"/>
        <v>2052.8809999999999</v>
      </c>
      <c r="V1045" s="239">
        <f t="shared" si="135"/>
        <v>1946.7809999999999</v>
      </c>
      <c r="W1045" s="239">
        <f t="shared" si="135"/>
        <v>1819.2909999999999</v>
      </c>
      <c r="X1045" s="239">
        <f t="shared" si="135"/>
        <v>1739.8809999999999</v>
      </c>
      <c r="Y1045" s="239">
        <f t="shared" si="135"/>
        <v>1648.2809999999999</v>
      </c>
      <c r="Z1045" s="240"/>
      <c r="AA1045" s="245">
        <v>1217.1300000000001</v>
      </c>
      <c r="AB1045" s="242">
        <v>1142.27</v>
      </c>
      <c r="AC1045" s="242">
        <v>1138.28</v>
      </c>
      <c r="AD1045" s="242">
        <v>1134.1199999999999</v>
      </c>
      <c r="AE1045" s="242">
        <v>1137.96</v>
      </c>
      <c r="AF1045" s="242">
        <v>1150.18</v>
      </c>
      <c r="AG1045" s="242">
        <v>1289.7</v>
      </c>
      <c r="AH1045" s="242">
        <v>1467.68</v>
      </c>
      <c r="AI1045" s="242">
        <v>1645.88</v>
      </c>
      <c r="AJ1045" s="242">
        <v>1715.61</v>
      </c>
      <c r="AK1045" s="242">
        <v>1722.81</v>
      </c>
      <c r="AL1045" s="242">
        <v>1735.5</v>
      </c>
      <c r="AM1045" s="242">
        <v>1739.06</v>
      </c>
      <c r="AN1045" s="242">
        <v>1756.01</v>
      </c>
      <c r="AO1045" s="242">
        <v>1734.92</v>
      </c>
      <c r="AP1045" s="242">
        <v>1731.03</v>
      </c>
      <c r="AQ1045" s="242">
        <v>1737.3</v>
      </c>
      <c r="AR1045" s="242">
        <v>1713.6</v>
      </c>
      <c r="AS1045" s="242">
        <v>1734.7</v>
      </c>
      <c r="AT1045" s="242">
        <v>1640.55</v>
      </c>
      <c r="AU1045" s="242">
        <v>1534.45</v>
      </c>
      <c r="AV1045" s="242">
        <v>1406.96</v>
      </c>
      <c r="AW1045" s="242">
        <v>1327.55</v>
      </c>
      <c r="AX1045" s="243">
        <v>1235.95</v>
      </c>
      <c r="AY1045" s="319">
        <v>407.52</v>
      </c>
      <c r="AZ1045" s="386">
        <v>4.8109999999999999</v>
      </c>
      <c r="BA1045" s="244">
        <v>0</v>
      </c>
      <c r="BB1045" s="252">
        <v>0</v>
      </c>
    </row>
    <row r="1046" spans="1:54" s="229" customFormat="1">
      <c r="A1046" s="238">
        <v>9</v>
      </c>
      <c r="B1046" s="239">
        <f t="shared" si="136"/>
        <v>1575.0609999999999</v>
      </c>
      <c r="C1046" s="239">
        <f t="shared" si="134"/>
        <v>1557.5409999999999</v>
      </c>
      <c r="D1046" s="239">
        <f t="shared" si="134"/>
        <v>1552.5309999999999</v>
      </c>
      <c r="E1046" s="239">
        <f t="shared" si="134"/>
        <v>1552.1709999999998</v>
      </c>
      <c r="F1046" s="239">
        <f t="shared" si="134"/>
        <v>1562.7909999999999</v>
      </c>
      <c r="G1046" s="239">
        <f t="shared" si="134"/>
        <v>1534.6309999999999</v>
      </c>
      <c r="H1046" s="239">
        <f t="shared" si="134"/>
        <v>1711.5709999999999</v>
      </c>
      <c r="I1046" s="239">
        <f t="shared" si="134"/>
        <v>1801.6909999999998</v>
      </c>
      <c r="J1046" s="239">
        <f t="shared" si="134"/>
        <v>1949.2909999999999</v>
      </c>
      <c r="K1046" s="239">
        <f t="shared" si="134"/>
        <v>2026.6909999999998</v>
      </c>
      <c r="L1046" s="239">
        <f t="shared" si="134"/>
        <v>2033.461</v>
      </c>
      <c r="M1046" s="239">
        <f t="shared" si="134"/>
        <v>2041.0909999999999</v>
      </c>
      <c r="N1046" s="239">
        <f t="shared" si="134"/>
        <v>2037.261</v>
      </c>
      <c r="O1046" s="239">
        <f t="shared" si="134"/>
        <v>2015.1509999999998</v>
      </c>
      <c r="P1046" s="239">
        <f t="shared" si="134"/>
        <v>2040.3909999999998</v>
      </c>
      <c r="Q1046" s="239">
        <f t="shared" si="134"/>
        <v>2070.0909999999999</v>
      </c>
      <c r="R1046" s="239">
        <f t="shared" si="134"/>
        <v>2093.0210000000002</v>
      </c>
      <c r="S1046" s="239">
        <f t="shared" si="135"/>
        <v>2094.8610000000003</v>
      </c>
      <c r="T1046" s="239">
        <f t="shared" si="135"/>
        <v>2104.2110000000002</v>
      </c>
      <c r="U1046" s="239">
        <f t="shared" si="135"/>
        <v>2026.1209999999999</v>
      </c>
      <c r="V1046" s="239">
        <f t="shared" si="135"/>
        <v>1881.6609999999998</v>
      </c>
      <c r="W1046" s="239">
        <f t="shared" si="135"/>
        <v>1806.1909999999998</v>
      </c>
      <c r="X1046" s="239">
        <f t="shared" si="135"/>
        <v>1690.5509999999999</v>
      </c>
      <c r="Y1046" s="239">
        <f t="shared" si="135"/>
        <v>1707.7809999999999</v>
      </c>
      <c r="Z1046" s="240"/>
      <c r="AA1046" s="245">
        <v>1162.73</v>
      </c>
      <c r="AB1046" s="242">
        <v>1145.21</v>
      </c>
      <c r="AC1046" s="242">
        <v>1140.2</v>
      </c>
      <c r="AD1046" s="242">
        <v>1139.8399999999999</v>
      </c>
      <c r="AE1046" s="242">
        <v>1150.46</v>
      </c>
      <c r="AF1046" s="242">
        <v>1122.3</v>
      </c>
      <c r="AG1046" s="242">
        <v>1299.24</v>
      </c>
      <c r="AH1046" s="242">
        <v>1389.36</v>
      </c>
      <c r="AI1046" s="242">
        <v>1536.96</v>
      </c>
      <c r="AJ1046" s="242">
        <v>1614.36</v>
      </c>
      <c r="AK1046" s="242">
        <v>1621.13</v>
      </c>
      <c r="AL1046" s="242">
        <v>1628.76</v>
      </c>
      <c r="AM1046" s="242">
        <v>1624.93</v>
      </c>
      <c r="AN1046" s="242">
        <v>1602.82</v>
      </c>
      <c r="AO1046" s="242">
        <v>1628.06</v>
      </c>
      <c r="AP1046" s="242">
        <v>1657.76</v>
      </c>
      <c r="AQ1046" s="242">
        <v>1680.69</v>
      </c>
      <c r="AR1046" s="242">
        <v>1682.53</v>
      </c>
      <c r="AS1046" s="242">
        <v>1691.88</v>
      </c>
      <c r="AT1046" s="242">
        <v>1613.79</v>
      </c>
      <c r="AU1046" s="242">
        <v>1469.33</v>
      </c>
      <c r="AV1046" s="242">
        <v>1393.86</v>
      </c>
      <c r="AW1046" s="242">
        <v>1278.22</v>
      </c>
      <c r="AX1046" s="243">
        <v>1295.45</v>
      </c>
      <c r="AY1046" s="319">
        <v>407.52</v>
      </c>
      <c r="AZ1046" s="386">
        <v>4.8109999999999999</v>
      </c>
      <c r="BA1046" s="244">
        <v>0</v>
      </c>
      <c r="BB1046" s="252">
        <v>0</v>
      </c>
    </row>
    <row r="1047" spans="1:54" s="229" customFormat="1">
      <c r="A1047" s="238">
        <v>10</v>
      </c>
      <c r="B1047" s="239">
        <f t="shared" si="136"/>
        <v>1705.1909999999998</v>
      </c>
      <c r="C1047" s="239">
        <f t="shared" si="134"/>
        <v>1632.761</v>
      </c>
      <c r="D1047" s="239">
        <f t="shared" si="134"/>
        <v>1595.771</v>
      </c>
      <c r="E1047" s="239">
        <f t="shared" si="134"/>
        <v>1591.2909999999999</v>
      </c>
      <c r="F1047" s="239">
        <f t="shared" si="134"/>
        <v>1589.4509999999998</v>
      </c>
      <c r="G1047" s="239">
        <f t="shared" si="134"/>
        <v>1596.3309999999999</v>
      </c>
      <c r="H1047" s="239">
        <f t="shared" si="134"/>
        <v>1668.3909999999998</v>
      </c>
      <c r="I1047" s="239">
        <f t="shared" si="134"/>
        <v>1736.511</v>
      </c>
      <c r="J1047" s="239">
        <f t="shared" si="134"/>
        <v>1940.6509999999998</v>
      </c>
      <c r="K1047" s="239">
        <f t="shared" si="134"/>
        <v>2042.8309999999999</v>
      </c>
      <c r="L1047" s="239">
        <f t="shared" si="134"/>
        <v>2063.4810000000002</v>
      </c>
      <c r="M1047" s="239">
        <f t="shared" si="134"/>
        <v>2079.8409999999999</v>
      </c>
      <c r="N1047" s="239">
        <f t="shared" si="134"/>
        <v>2100.8610000000003</v>
      </c>
      <c r="O1047" s="239">
        <f t="shared" si="134"/>
        <v>2108.9209999999998</v>
      </c>
      <c r="P1047" s="239">
        <f t="shared" si="134"/>
        <v>2096.6510000000003</v>
      </c>
      <c r="Q1047" s="239">
        <f t="shared" si="134"/>
        <v>2122.1610000000001</v>
      </c>
      <c r="R1047" s="239">
        <f t="shared" si="134"/>
        <v>2112.7810000000004</v>
      </c>
      <c r="S1047" s="239">
        <f t="shared" si="135"/>
        <v>2114.2810000000004</v>
      </c>
      <c r="T1047" s="239">
        <f t="shared" si="135"/>
        <v>2160.5410000000002</v>
      </c>
      <c r="U1047" s="239">
        <f t="shared" si="135"/>
        <v>2103.701</v>
      </c>
      <c r="V1047" s="239">
        <f t="shared" si="135"/>
        <v>1956.9109999999998</v>
      </c>
      <c r="W1047" s="239">
        <f t="shared" si="135"/>
        <v>1798.9409999999998</v>
      </c>
      <c r="X1047" s="239">
        <f t="shared" si="135"/>
        <v>1706.6109999999999</v>
      </c>
      <c r="Y1047" s="239">
        <f t="shared" si="135"/>
        <v>1718.021</v>
      </c>
      <c r="Z1047" s="240"/>
      <c r="AA1047" s="245">
        <v>1292.8599999999999</v>
      </c>
      <c r="AB1047" s="242">
        <v>1220.43</v>
      </c>
      <c r="AC1047" s="242">
        <v>1183.44</v>
      </c>
      <c r="AD1047" s="242">
        <v>1178.96</v>
      </c>
      <c r="AE1047" s="242">
        <v>1177.1199999999999</v>
      </c>
      <c r="AF1047" s="242">
        <v>1184</v>
      </c>
      <c r="AG1047" s="242">
        <v>1256.06</v>
      </c>
      <c r="AH1047" s="242">
        <v>1324.18</v>
      </c>
      <c r="AI1047" s="242">
        <v>1528.32</v>
      </c>
      <c r="AJ1047" s="242">
        <v>1630.5</v>
      </c>
      <c r="AK1047" s="242">
        <v>1651.15</v>
      </c>
      <c r="AL1047" s="242">
        <v>1667.51</v>
      </c>
      <c r="AM1047" s="242">
        <v>1688.53</v>
      </c>
      <c r="AN1047" s="242">
        <v>1696.59</v>
      </c>
      <c r="AO1047" s="242">
        <v>1684.32</v>
      </c>
      <c r="AP1047" s="242">
        <v>1709.83</v>
      </c>
      <c r="AQ1047" s="242">
        <v>1700.45</v>
      </c>
      <c r="AR1047" s="242">
        <v>1701.95</v>
      </c>
      <c r="AS1047" s="242">
        <v>1748.21</v>
      </c>
      <c r="AT1047" s="242">
        <v>1691.37</v>
      </c>
      <c r="AU1047" s="242">
        <v>1544.58</v>
      </c>
      <c r="AV1047" s="242">
        <v>1386.61</v>
      </c>
      <c r="AW1047" s="242">
        <v>1294.28</v>
      </c>
      <c r="AX1047" s="243">
        <v>1305.69</v>
      </c>
      <c r="AY1047" s="319">
        <v>407.52</v>
      </c>
      <c r="AZ1047" s="386">
        <v>4.8109999999999999</v>
      </c>
      <c r="BA1047" s="244">
        <v>0</v>
      </c>
      <c r="BB1047" s="252">
        <v>0</v>
      </c>
    </row>
    <row r="1048" spans="1:54" s="229" customFormat="1">
      <c r="A1048" s="238">
        <v>11</v>
      </c>
      <c r="B1048" s="239">
        <f t="shared" si="136"/>
        <v>1596.711</v>
      </c>
      <c r="C1048" s="239">
        <f t="shared" si="134"/>
        <v>1552.271</v>
      </c>
      <c r="D1048" s="239">
        <f t="shared" si="134"/>
        <v>1550.0509999999999</v>
      </c>
      <c r="E1048" s="239">
        <f t="shared" si="134"/>
        <v>1548.721</v>
      </c>
      <c r="F1048" s="239">
        <f t="shared" si="134"/>
        <v>1550.5309999999999</v>
      </c>
      <c r="G1048" s="239">
        <f t="shared" si="134"/>
        <v>1442.0409999999999</v>
      </c>
      <c r="H1048" s="239">
        <f t="shared" si="134"/>
        <v>1535.1709999999998</v>
      </c>
      <c r="I1048" s="239">
        <f t="shared" si="134"/>
        <v>1693.1809999999998</v>
      </c>
      <c r="J1048" s="239">
        <f t="shared" si="134"/>
        <v>1798.481</v>
      </c>
      <c r="K1048" s="239">
        <f t="shared" si="134"/>
        <v>1903.0409999999999</v>
      </c>
      <c r="L1048" s="239">
        <f t="shared" si="134"/>
        <v>1927.8909999999998</v>
      </c>
      <c r="M1048" s="239">
        <f t="shared" si="134"/>
        <v>1945.511</v>
      </c>
      <c r="N1048" s="239">
        <f t="shared" si="134"/>
        <v>1947.5509999999999</v>
      </c>
      <c r="O1048" s="239">
        <f t="shared" si="134"/>
        <v>1963.4109999999998</v>
      </c>
      <c r="P1048" s="239">
        <f t="shared" si="134"/>
        <v>1993.9309999999998</v>
      </c>
      <c r="Q1048" s="239">
        <f t="shared" si="134"/>
        <v>2032.6409999999998</v>
      </c>
      <c r="R1048" s="239">
        <f t="shared" si="134"/>
        <v>2038.4509999999998</v>
      </c>
      <c r="S1048" s="239">
        <f t="shared" si="135"/>
        <v>2030.0909999999999</v>
      </c>
      <c r="T1048" s="239">
        <f t="shared" si="135"/>
        <v>2069.8009999999999</v>
      </c>
      <c r="U1048" s="239">
        <f t="shared" si="135"/>
        <v>2037.8509999999999</v>
      </c>
      <c r="V1048" s="239">
        <f t="shared" si="135"/>
        <v>1914.4509999999998</v>
      </c>
      <c r="W1048" s="239">
        <f t="shared" si="135"/>
        <v>1791.3009999999999</v>
      </c>
      <c r="X1048" s="239">
        <f t="shared" si="135"/>
        <v>1710.1309999999999</v>
      </c>
      <c r="Y1048" s="239">
        <f t="shared" si="135"/>
        <v>1734.0809999999999</v>
      </c>
      <c r="Z1048" s="240"/>
      <c r="AA1048" s="241">
        <v>1184.3800000000001</v>
      </c>
      <c r="AB1048" s="242">
        <v>1139.94</v>
      </c>
      <c r="AC1048" s="242">
        <v>1137.72</v>
      </c>
      <c r="AD1048" s="242">
        <v>1136.3900000000001</v>
      </c>
      <c r="AE1048" s="242">
        <v>1138.2</v>
      </c>
      <c r="AF1048" s="242">
        <v>1029.71</v>
      </c>
      <c r="AG1048" s="242">
        <v>1122.8399999999999</v>
      </c>
      <c r="AH1048" s="242">
        <v>1280.8499999999999</v>
      </c>
      <c r="AI1048" s="242">
        <v>1386.15</v>
      </c>
      <c r="AJ1048" s="242">
        <v>1490.71</v>
      </c>
      <c r="AK1048" s="242">
        <v>1515.56</v>
      </c>
      <c r="AL1048" s="242">
        <v>1533.18</v>
      </c>
      <c r="AM1048" s="242">
        <v>1535.22</v>
      </c>
      <c r="AN1048" s="242">
        <v>1551.08</v>
      </c>
      <c r="AO1048" s="242">
        <v>1581.6</v>
      </c>
      <c r="AP1048" s="242">
        <v>1620.31</v>
      </c>
      <c r="AQ1048" s="242">
        <v>1626.12</v>
      </c>
      <c r="AR1048" s="242">
        <v>1617.76</v>
      </c>
      <c r="AS1048" s="242">
        <v>1657.47</v>
      </c>
      <c r="AT1048" s="242">
        <v>1625.52</v>
      </c>
      <c r="AU1048" s="242">
        <v>1502.12</v>
      </c>
      <c r="AV1048" s="242">
        <v>1378.97</v>
      </c>
      <c r="AW1048" s="242">
        <v>1297.8</v>
      </c>
      <c r="AX1048" s="243">
        <v>1321.75</v>
      </c>
      <c r="AY1048" s="319">
        <v>407.52</v>
      </c>
      <c r="AZ1048" s="386">
        <v>4.8109999999999999</v>
      </c>
      <c r="BA1048" s="244">
        <v>0</v>
      </c>
      <c r="BB1048" s="252">
        <v>0</v>
      </c>
    </row>
    <row r="1049" spans="1:54" s="229" customFormat="1">
      <c r="A1049" s="238">
        <v>12</v>
      </c>
      <c r="B1049" s="239">
        <f t="shared" si="136"/>
        <v>1601.3709999999999</v>
      </c>
      <c r="C1049" s="239">
        <f t="shared" si="134"/>
        <v>1565.3609999999999</v>
      </c>
      <c r="D1049" s="239">
        <f t="shared" si="134"/>
        <v>1550.7009999999998</v>
      </c>
      <c r="E1049" s="239">
        <f t="shared" si="134"/>
        <v>1551.981</v>
      </c>
      <c r="F1049" s="239">
        <f t="shared" si="134"/>
        <v>1561.0709999999999</v>
      </c>
      <c r="G1049" s="239">
        <f t="shared" si="134"/>
        <v>1609.9209999999998</v>
      </c>
      <c r="H1049" s="239">
        <f t="shared" si="134"/>
        <v>1737.491</v>
      </c>
      <c r="I1049" s="239">
        <f t="shared" si="134"/>
        <v>1949.3909999999998</v>
      </c>
      <c r="J1049" s="239">
        <f t="shared" si="134"/>
        <v>2233.6410000000001</v>
      </c>
      <c r="K1049" s="239">
        <f t="shared" si="134"/>
        <v>2309.1110000000003</v>
      </c>
      <c r="L1049" s="239">
        <f t="shared" si="134"/>
        <v>2298.8710000000001</v>
      </c>
      <c r="M1049" s="239">
        <f t="shared" si="134"/>
        <v>2305.2910000000002</v>
      </c>
      <c r="N1049" s="239">
        <f t="shared" si="134"/>
        <v>2318.6709999999998</v>
      </c>
      <c r="O1049" s="239">
        <f t="shared" si="134"/>
        <v>2306.8310000000001</v>
      </c>
      <c r="P1049" s="239">
        <f t="shared" si="134"/>
        <v>2288.1010000000001</v>
      </c>
      <c r="Q1049" s="239">
        <f t="shared" si="134"/>
        <v>2312.181</v>
      </c>
      <c r="R1049" s="239">
        <f t="shared" si="134"/>
        <v>2318.3910000000001</v>
      </c>
      <c r="S1049" s="239">
        <f t="shared" si="135"/>
        <v>2316.8009999999999</v>
      </c>
      <c r="T1049" s="239">
        <f t="shared" si="135"/>
        <v>2345.2110000000002</v>
      </c>
      <c r="U1049" s="239">
        <f t="shared" si="135"/>
        <v>2285.2310000000002</v>
      </c>
      <c r="V1049" s="239">
        <f t="shared" si="135"/>
        <v>2166.4410000000003</v>
      </c>
      <c r="W1049" s="239">
        <f t="shared" si="135"/>
        <v>1952.1909999999998</v>
      </c>
      <c r="X1049" s="239">
        <f t="shared" si="135"/>
        <v>1743.8709999999999</v>
      </c>
      <c r="Y1049" s="239">
        <f t="shared" si="135"/>
        <v>1732.8409999999999</v>
      </c>
      <c r="Z1049" s="240"/>
      <c r="AA1049" s="241">
        <v>1189.04</v>
      </c>
      <c r="AB1049" s="242">
        <v>1153.03</v>
      </c>
      <c r="AC1049" s="242">
        <v>1138.3699999999999</v>
      </c>
      <c r="AD1049" s="242">
        <v>1139.6500000000001</v>
      </c>
      <c r="AE1049" s="242">
        <v>1148.74</v>
      </c>
      <c r="AF1049" s="242">
        <v>1197.5899999999999</v>
      </c>
      <c r="AG1049" s="242">
        <v>1325.16</v>
      </c>
      <c r="AH1049" s="242">
        <v>1537.06</v>
      </c>
      <c r="AI1049" s="242">
        <v>1821.31</v>
      </c>
      <c r="AJ1049" s="242">
        <v>1896.78</v>
      </c>
      <c r="AK1049" s="242">
        <v>1886.54</v>
      </c>
      <c r="AL1049" s="242">
        <v>1892.96</v>
      </c>
      <c r="AM1049" s="242">
        <v>1906.34</v>
      </c>
      <c r="AN1049" s="242">
        <v>1894.5</v>
      </c>
      <c r="AO1049" s="242">
        <v>1875.77</v>
      </c>
      <c r="AP1049" s="242">
        <v>1899.85</v>
      </c>
      <c r="AQ1049" s="242">
        <v>1906.06</v>
      </c>
      <c r="AR1049" s="242">
        <v>1904.47</v>
      </c>
      <c r="AS1049" s="242">
        <v>1932.88</v>
      </c>
      <c r="AT1049" s="242">
        <v>1872.9</v>
      </c>
      <c r="AU1049" s="242">
        <v>1754.11</v>
      </c>
      <c r="AV1049" s="242">
        <v>1539.86</v>
      </c>
      <c r="AW1049" s="242">
        <v>1331.54</v>
      </c>
      <c r="AX1049" s="243">
        <v>1320.51</v>
      </c>
      <c r="AY1049" s="319">
        <v>407.52</v>
      </c>
      <c r="AZ1049" s="386">
        <v>4.8109999999999999</v>
      </c>
      <c r="BA1049" s="244">
        <v>0</v>
      </c>
      <c r="BB1049" s="252">
        <v>0</v>
      </c>
    </row>
    <row r="1050" spans="1:54" s="229" customFormat="1">
      <c r="A1050" s="238">
        <v>13</v>
      </c>
      <c r="B1050" s="239">
        <f t="shared" si="136"/>
        <v>1551.1909999999998</v>
      </c>
      <c r="C1050" s="239">
        <f t="shared" si="134"/>
        <v>1546.3509999999999</v>
      </c>
      <c r="D1050" s="239">
        <f t="shared" si="134"/>
        <v>1539.721</v>
      </c>
      <c r="E1050" s="239">
        <f t="shared" si="134"/>
        <v>1541.1709999999998</v>
      </c>
      <c r="F1050" s="239">
        <f t="shared" si="134"/>
        <v>1551.4209999999998</v>
      </c>
      <c r="G1050" s="239">
        <f t="shared" si="134"/>
        <v>1554.6109999999999</v>
      </c>
      <c r="H1050" s="239">
        <f t="shared" si="134"/>
        <v>1669.481</v>
      </c>
      <c r="I1050" s="239">
        <f t="shared" si="134"/>
        <v>1835.5809999999999</v>
      </c>
      <c r="J1050" s="239">
        <f t="shared" si="134"/>
        <v>1984.4009999999998</v>
      </c>
      <c r="K1050" s="239">
        <f t="shared" si="134"/>
        <v>2043.9109999999998</v>
      </c>
      <c r="L1050" s="239">
        <f t="shared" si="134"/>
        <v>2043.261</v>
      </c>
      <c r="M1050" s="239">
        <f t="shared" si="134"/>
        <v>2051.4409999999998</v>
      </c>
      <c r="N1050" s="239">
        <f t="shared" si="134"/>
        <v>2055.3009999999999</v>
      </c>
      <c r="O1050" s="239">
        <f t="shared" si="134"/>
        <v>2081.761</v>
      </c>
      <c r="P1050" s="239">
        <f t="shared" si="134"/>
        <v>2089.2110000000002</v>
      </c>
      <c r="Q1050" s="239">
        <f t="shared" si="134"/>
        <v>2128.3910000000001</v>
      </c>
      <c r="R1050" s="239">
        <f t="shared" si="134"/>
        <v>2146.1210000000001</v>
      </c>
      <c r="S1050" s="239">
        <f t="shared" si="135"/>
        <v>2121.681</v>
      </c>
      <c r="T1050" s="239">
        <f t="shared" si="135"/>
        <v>2141.471</v>
      </c>
      <c r="U1050" s="239">
        <f t="shared" si="135"/>
        <v>2091.7310000000002</v>
      </c>
      <c r="V1050" s="239">
        <f t="shared" si="135"/>
        <v>2026.8109999999999</v>
      </c>
      <c r="W1050" s="239">
        <f t="shared" si="135"/>
        <v>1921.4309999999998</v>
      </c>
      <c r="X1050" s="239">
        <f t="shared" si="135"/>
        <v>1696.251</v>
      </c>
      <c r="Y1050" s="239">
        <f t="shared" si="135"/>
        <v>1666.501</v>
      </c>
      <c r="Z1050" s="240"/>
      <c r="AA1050" s="241">
        <v>1138.8599999999999</v>
      </c>
      <c r="AB1050" s="242">
        <v>1134.02</v>
      </c>
      <c r="AC1050" s="242">
        <v>1127.3900000000001</v>
      </c>
      <c r="AD1050" s="242">
        <v>1128.8399999999999</v>
      </c>
      <c r="AE1050" s="242">
        <v>1139.0899999999999</v>
      </c>
      <c r="AF1050" s="242">
        <v>1142.28</v>
      </c>
      <c r="AG1050" s="242">
        <v>1257.1500000000001</v>
      </c>
      <c r="AH1050" s="242">
        <v>1423.25</v>
      </c>
      <c r="AI1050" s="242">
        <v>1572.07</v>
      </c>
      <c r="AJ1050" s="242">
        <v>1631.58</v>
      </c>
      <c r="AK1050" s="242">
        <v>1630.93</v>
      </c>
      <c r="AL1050" s="242">
        <v>1639.11</v>
      </c>
      <c r="AM1050" s="242">
        <v>1642.97</v>
      </c>
      <c r="AN1050" s="242">
        <v>1669.43</v>
      </c>
      <c r="AO1050" s="242">
        <v>1676.88</v>
      </c>
      <c r="AP1050" s="242">
        <v>1716.06</v>
      </c>
      <c r="AQ1050" s="242">
        <v>1733.79</v>
      </c>
      <c r="AR1050" s="242">
        <v>1709.35</v>
      </c>
      <c r="AS1050" s="242">
        <v>1729.14</v>
      </c>
      <c r="AT1050" s="242">
        <v>1679.4</v>
      </c>
      <c r="AU1050" s="242">
        <v>1614.48</v>
      </c>
      <c r="AV1050" s="242">
        <v>1509.1</v>
      </c>
      <c r="AW1050" s="242">
        <v>1283.92</v>
      </c>
      <c r="AX1050" s="243">
        <v>1254.17</v>
      </c>
      <c r="AY1050" s="319">
        <v>407.52</v>
      </c>
      <c r="AZ1050" s="386">
        <v>4.8109999999999999</v>
      </c>
      <c r="BA1050" s="244">
        <v>0</v>
      </c>
      <c r="BB1050" s="252">
        <v>0</v>
      </c>
    </row>
    <row r="1051" spans="1:54" s="229" customFormat="1">
      <c r="A1051" s="238">
        <v>14</v>
      </c>
      <c r="B1051" s="239">
        <f t="shared" si="136"/>
        <v>1553.0509999999999</v>
      </c>
      <c r="C1051" s="239">
        <f t="shared" si="134"/>
        <v>1549.6509999999998</v>
      </c>
      <c r="D1051" s="239">
        <f t="shared" si="134"/>
        <v>1543.8109999999999</v>
      </c>
      <c r="E1051" s="239">
        <f t="shared" si="134"/>
        <v>1546.481</v>
      </c>
      <c r="F1051" s="239">
        <f t="shared" si="134"/>
        <v>1555.1609999999998</v>
      </c>
      <c r="G1051" s="239">
        <f t="shared" si="134"/>
        <v>1577.6909999999998</v>
      </c>
      <c r="H1051" s="239">
        <f t="shared" si="134"/>
        <v>1688.6709999999998</v>
      </c>
      <c r="I1051" s="239">
        <f t="shared" si="134"/>
        <v>1860.0909999999999</v>
      </c>
      <c r="J1051" s="239">
        <f t="shared" si="134"/>
        <v>2074.9610000000002</v>
      </c>
      <c r="K1051" s="239">
        <f t="shared" si="134"/>
        <v>2172.2810000000004</v>
      </c>
      <c r="L1051" s="239">
        <f t="shared" si="134"/>
        <v>2170.7910000000002</v>
      </c>
      <c r="M1051" s="239">
        <f t="shared" si="134"/>
        <v>2196.701</v>
      </c>
      <c r="N1051" s="239">
        <f t="shared" si="134"/>
        <v>2188.5010000000002</v>
      </c>
      <c r="O1051" s="239">
        <f t="shared" si="134"/>
        <v>2199.0010000000002</v>
      </c>
      <c r="P1051" s="239">
        <f t="shared" si="134"/>
        <v>2219.8210000000004</v>
      </c>
      <c r="Q1051" s="239">
        <f t="shared" si="134"/>
        <v>2254.5410000000002</v>
      </c>
      <c r="R1051" s="239">
        <f t="shared" si="134"/>
        <v>2267.2410000000004</v>
      </c>
      <c r="S1051" s="239">
        <f t="shared" si="135"/>
        <v>2255.0210000000002</v>
      </c>
      <c r="T1051" s="239">
        <f t="shared" si="135"/>
        <v>2306.8910000000001</v>
      </c>
      <c r="U1051" s="239">
        <f t="shared" si="135"/>
        <v>2249.9810000000002</v>
      </c>
      <c r="V1051" s="239">
        <f t="shared" si="135"/>
        <v>2104.0810000000001</v>
      </c>
      <c r="W1051" s="239">
        <f t="shared" si="135"/>
        <v>1957.1609999999998</v>
      </c>
      <c r="X1051" s="239">
        <f t="shared" si="135"/>
        <v>1720.021</v>
      </c>
      <c r="Y1051" s="239">
        <f t="shared" si="135"/>
        <v>1715.9309999999998</v>
      </c>
      <c r="Z1051" s="240"/>
      <c r="AA1051" s="241">
        <v>1140.72</v>
      </c>
      <c r="AB1051" s="242">
        <v>1137.32</v>
      </c>
      <c r="AC1051" s="242">
        <v>1131.48</v>
      </c>
      <c r="AD1051" s="242">
        <v>1134.1500000000001</v>
      </c>
      <c r="AE1051" s="242">
        <v>1142.83</v>
      </c>
      <c r="AF1051" s="242">
        <v>1165.3599999999999</v>
      </c>
      <c r="AG1051" s="242">
        <v>1276.3399999999999</v>
      </c>
      <c r="AH1051" s="242">
        <v>1447.76</v>
      </c>
      <c r="AI1051" s="242">
        <v>1662.63</v>
      </c>
      <c r="AJ1051" s="242">
        <v>1759.95</v>
      </c>
      <c r="AK1051" s="242">
        <v>1758.46</v>
      </c>
      <c r="AL1051" s="242">
        <v>1784.37</v>
      </c>
      <c r="AM1051" s="242">
        <v>1776.17</v>
      </c>
      <c r="AN1051" s="242">
        <v>1786.67</v>
      </c>
      <c r="AO1051" s="242">
        <v>1807.49</v>
      </c>
      <c r="AP1051" s="242">
        <v>1842.21</v>
      </c>
      <c r="AQ1051" s="242">
        <v>1854.91</v>
      </c>
      <c r="AR1051" s="242">
        <v>1842.69</v>
      </c>
      <c r="AS1051" s="242">
        <v>1894.56</v>
      </c>
      <c r="AT1051" s="242">
        <v>1837.65</v>
      </c>
      <c r="AU1051" s="242">
        <v>1691.75</v>
      </c>
      <c r="AV1051" s="242">
        <v>1544.83</v>
      </c>
      <c r="AW1051" s="242">
        <v>1307.69</v>
      </c>
      <c r="AX1051" s="243">
        <v>1303.5999999999999</v>
      </c>
      <c r="AY1051" s="319">
        <v>407.52</v>
      </c>
      <c r="AZ1051" s="386">
        <v>4.8109999999999999</v>
      </c>
      <c r="BA1051" s="244">
        <v>0</v>
      </c>
      <c r="BB1051" s="252">
        <v>0</v>
      </c>
    </row>
    <row r="1052" spans="1:54" s="229" customFormat="1">
      <c r="A1052" s="238">
        <v>15</v>
      </c>
      <c r="B1052" s="239">
        <f t="shared" si="136"/>
        <v>1596.5609999999999</v>
      </c>
      <c r="C1052" s="239">
        <f t="shared" si="134"/>
        <v>1548.6909999999998</v>
      </c>
      <c r="D1052" s="239">
        <f t="shared" si="134"/>
        <v>1546.5609999999999</v>
      </c>
      <c r="E1052" s="239">
        <f t="shared" si="134"/>
        <v>1555.3709999999999</v>
      </c>
      <c r="F1052" s="239">
        <f t="shared" si="134"/>
        <v>1586.8409999999999</v>
      </c>
      <c r="G1052" s="239">
        <f t="shared" si="134"/>
        <v>1622.521</v>
      </c>
      <c r="H1052" s="239">
        <f t="shared" si="134"/>
        <v>1723.6109999999999</v>
      </c>
      <c r="I1052" s="239">
        <f t="shared" si="134"/>
        <v>1894.5509999999999</v>
      </c>
      <c r="J1052" s="239">
        <f t="shared" si="134"/>
        <v>2125.5410000000002</v>
      </c>
      <c r="K1052" s="239">
        <f t="shared" si="134"/>
        <v>2167.4810000000002</v>
      </c>
      <c r="L1052" s="239">
        <f t="shared" si="134"/>
        <v>2159.2910000000002</v>
      </c>
      <c r="M1052" s="239">
        <f t="shared" si="134"/>
        <v>2167.7910000000002</v>
      </c>
      <c r="N1052" s="239">
        <f t="shared" si="134"/>
        <v>2167.4610000000002</v>
      </c>
      <c r="O1052" s="239">
        <f t="shared" si="134"/>
        <v>2202.1210000000001</v>
      </c>
      <c r="P1052" s="239">
        <f t="shared" si="134"/>
        <v>2220.0509999999999</v>
      </c>
      <c r="Q1052" s="239">
        <f t="shared" si="134"/>
        <v>2276.8809999999999</v>
      </c>
      <c r="R1052" s="239">
        <f t="shared" si="134"/>
        <v>2259.9410000000003</v>
      </c>
      <c r="S1052" s="239">
        <f t="shared" si="135"/>
        <v>2506.431</v>
      </c>
      <c r="T1052" s="239">
        <f t="shared" si="135"/>
        <v>2195.7510000000002</v>
      </c>
      <c r="U1052" s="239">
        <f t="shared" si="135"/>
        <v>2550.8810000000003</v>
      </c>
      <c r="V1052" s="239">
        <f t="shared" si="135"/>
        <v>2317.9209999999998</v>
      </c>
      <c r="W1052" s="239">
        <f t="shared" si="135"/>
        <v>2154.721</v>
      </c>
      <c r="X1052" s="239">
        <f t="shared" si="135"/>
        <v>1849.8709999999999</v>
      </c>
      <c r="Y1052" s="239">
        <f t="shared" si="135"/>
        <v>1774.3009999999999</v>
      </c>
      <c r="Z1052" s="240"/>
      <c r="AA1052" s="241">
        <v>1184.23</v>
      </c>
      <c r="AB1052" s="242">
        <v>1136.3599999999999</v>
      </c>
      <c r="AC1052" s="242">
        <v>1134.23</v>
      </c>
      <c r="AD1052" s="242">
        <v>1143.04</v>
      </c>
      <c r="AE1052" s="242">
        <v>1174.51</v>
      </c>
      <c r="AF1052" s="242">
        <v>1210.19</v>
      </c>
      <c r="AG1052" s="242">
        <v>1311.28</v>
      </c>
      <c r="AH1052" s="242">
        <v>1482.22</v>
      </c>
      <c r="AI1052" s="242">
        <v>1713.21</v>
      </c>
      <c r="AJ1052" s="242">
        <v>1755.15</v>
      </c>
      <c r="AK1052" s="242">
        <v>1746.96</v>
      </c>
      <c r="AL1052" s="242">
        <v>1755.46</v>
      </c>
      <c r="AM1052" s="242">
        <v>1755.13</v>
      </c>
      <c r="AN1052" s="242">
        <v>1789.79</v>
      </c>
      <c r="AO1052" s="242">
        <v>1807.72</v>
      </c>
      <c r="AP1052" s="242">
        <v>1864.55</v>
      </c>
      <c r="AQ1052" s="242">
        <v>1847.61</v>
      </c>
      <c r="AR1052" s="242">
        <v>2094.1</v>
      </c>
      <c r="AS1052" s="242">
        <v>1783.42</v>
      </c>
      <c r="AT1052" s="242">
        <v>2138.5500000000002</v>
      </c>
      <c r="AU1052" s="242">
        <v>1905.59</v>
      </c>
      <c r="AV1052" s="242">
        <v>1742.39</v>
      </c>
      <c r="AW1052" s="242">
        <v>1437.54</v>
      </c>
      <c r="AX1052" s="243">
        <v>1361.97</v>
      </c>
      <c r="AY1052" s="319">
        <v>407.52</v>
      </c>
      <c r="AZ1052" s="386">
        <v>4.8109999999999999</v>
      </c>
      <c r="BA1052" s="244">
        <v>0</v>
      </c>
      <c r="BB1052" s="252">
        <v>0</v>
      </c>
    </row>
    <row r="1053" spans="1:54" s="229" customFormat="1">
      <c r="A1053" s="238">
        <v>16</v>
      </c>
      <c r="B1053" s="239">
        <f t="shared" si="136"/>
        <v>1671.2009999999998</v>
      </c>
      <c r="C1053" s="239">
        <f t="shared" si="134"/>
        <v>1642.9509999999998</v>
      </c>
      <c r="D1053" s="239">
        <f t="shared" si="134"/>
        <v>1638.221</v>
      </c>
      <c r="E1053" s="239">
        <f t="shared" si="134"/>
        <v>1645.8609999999999</v>
      </c>
      <c r="F1053" s="239">
        <f t="shared" si="134"/>
        <v>1667.4109999999998</v>
      </c>
      <c r="G1053" s="239">
        <f t="shared" si="134"/>
        <v>1702.1109999999999</v>
      </c>
      <c r="H1053" s="239">
        <f t="shared" si="134"/>
        <v>1809.2909999999999</v>
      </c>
      <c r="I1053" s="239">
        <f t="shared" si="134"/>
        <v>1955.6209999999999</v>
      </c>
      <c r="J1053" s="239">
        <f t="shared" si="134"/>
        <v>2211.6910000000003</v>
      </c>
      <c r="K1053" s="239">
        <f t="shared" si="134"/>
        <v>2229.9410000000003</v>
      </c>
      <c r="L1053" s="239">
        <f t="shared" si="134"/>
        <v>2201.9910000000004</v>
      </c>
      <c r="M1053" s="239">
        <f t="shared" si="134"/>
        <v>2208.8910000000001</v>
      </c>
      <c r="N1053" s="239">
        <f t="shared" si="134"/>
        <v>2211.8710000000001</v>
      </c>
      <c r="O1053" s="239">
        <f t="shared" si="134"/>
        <v>2218.7410000000004</v>
      </c>
      <c r="P1053" s="239">
        <f t="shared" si="134"/>
        <v>2274.4610000000002</v>
      </c>
      <c r="Q1053" s="239">
        <f t="shared" si="134"/>
        <v>2270.0710000000004</v>
      </c>
      <c r="R1053" s="239">
        <f t="shared" ref="R1053:R1068" si="137">AQ1053+$AY1053+$AZ1053+ROUND($BA1053*$BB1053,2)</f>
        <v>2275.181</v>
      </c>
      <c r="S1053" s="239">
        <f t="shared" si="135"/>
        <v>2269.261</v>
      </c>
      <c r="T1053" s="239">
        <f t="shared" si="135"/>
        <v>2269.221</v>
      </c>
      <c r="U1053" s="239">
        <f t="shared" si="135"/>
        <v>2262.761</v>
      </c>
      <c r="V1053" s="239">
        <f t="shared" si="135"/>
        <v>2118.0710000000004</v>
      </c>
      <c r="W1053" s="239">
        <f t="shared" si="135"/>
        <v>2018.6809999999998</v>
      </c>
      <c r="X1053" s="239">
        <f t="shared" si="135"/>
        <v>1759.761</v>
      </c>
      <c r="Y1053" s="239">
        <f t="shared" si="135"/>
        <v>1742.1809999999998</v>
      </c>
      <c r="Z1053" s="240"/>
      <c r="AA1053" s="241">
        <v>1258.8699999999999</v>
      </c>
      <c r="AB1053" s="242">
        <v>1230.6199999999999</v>
      </c>
      <c r="AC1053" s="242">
        <v>1225.8900000000001</v>
      </c>
      <c r="AD1053" s="242">
        <v>1233.53</v>
      </c>
      <c r="AE1053" s="242">
        <v>1255.08</v>
      </c>
      <c r="AF1053" s="242">
        <v>1289.78</v>
      </c>
      <c r="AG1053" s="242">
        <v>1396.96</v>
      </c>
      <c r="AH1053" s="242">
        <v>1543.29</v>
      </c>
      <c r="AI1053" s="242">
        <v>1799.36</v>
      </c>
      <c r="AJ1053" s="242">
        <v>1817.61</v>
      </c>
      <c r="AK1053" s="242">
        <v>1789.66</v>
      </c>
      <c r="AL1053" s="242">
        <v>1796.56</v>
      </c>
      <c r="AM1053" s="242">
        <v>1799.54</v>
      </c>
      <c r="AN1053" s="242">
        <v>1806.41</v>
      </c>
      <c r="AO1053" s="242">
        <v>1862.13</v>
      </c>
      <c r="AP1053" s="242">
        <v>1857.74</v>
      </c>
      <c r="AQ1053" s="242">
        <v>1862.85</v>
      </c>
      <c r="AR1053" s="242">
        <v>1856.93</v>
      </c>
      <c r="AS1053" s="242">
        <v>1856.89</v>
      </c>
      <c r="AT1053" s="242">
        <v>1850.43</v>
      </c>
      <c r="AU1053" s="242">
        <v>1705.74</v>
      </c>
      <c r="AV1053" s="242">
        <v>1606.35</v>
      </c>
      <c r="AW1053" s="242">
        <v>1347.43</v>
      </c>
      <c r="AX1053" s="243">
        <v>1329.85</v>
      </c>
      <c r="AY1053" s="319">
        <v>407.52</v>
      </c>
      <c r="AZ1053" s="386">
        <v>4.8109999999999999</v>
      </c>
      <c r="BA1053" s="244">
        <v>0</v>
      </c>
      <c r="BB1053" s="252">
        <v>0</v>
      </c>
    </row>
    <row r="1054" spans="1:54" s="229" customFormat="1">
      <c r="A1054" s="238">
        <v>17</v>
      </c>
      <c r="B1054" s="239">
        <f t="shared" si="136"/>
        <v>1693.4009999999998</v>
      </c>
      <c r="C1054" s="239">
        <f t="shared" si="136"/>
        <v>1666.0709999999999</v>
      </c>
      <c r="D1054" s="239">
        <f t="shared" si="136"/>
        <v>1664.5309999999999</v>
      </c>
      <c r="E1054" s="239">
        <f t="shared" si="136"/>
        <v>1623.9309999999998</v>
      </c>
      <c r="F1054" s="239">
        <f t="shared" si="136"/>
        <v>1612.0409999999999</v>
      </c>
      <c r="G1054" s="239">
        <f t="shared" si="136"/>
        <v>1666.1409999999998</v>
      </c>
      <c r="H1054" s="239">
        <f t="shared" si="136"/>
        <v>1709.1409999999998</v>
      </c>
      <c r="I1054" s="239">
        <f t="shared" si="136"/>
        <v>1937.3109999999999</v>
      </c>
      <c r="J1054" s="239">
        <f t="shared" si="136"/>
        <v>2339.951</v>
      </c>
      <c r="K1054" s="239">
        <f t="shared" si="136"/>
        <v>2471.5709999999999</v>
      </c>
      <c r="L1054" s="239">
        <f t="shared" si="136"/>
        <v>2471.4410000000003</v>
      </c>
      <c r="M1054" s="239">
        <f t="shared" si="136"/>
        <v>2463.8110000000001</v>
      </c>
      <c r="N1054" s="239">
        <f t="shared" si="136"/>
        <v>2476.1510000000003</v>
      </c>
      <c r="O1054" s="239">
        <f t="shared" si="136"/>
        <v>2490.3810000000003</v>
      </c>
      <c r="P1054" s="239">
        <f t="shared" si="136"/>
        <v>2572.2910000000002</v>
      </c>
      <c r="Q1054" s="239">
        <f t="shared" si="136"/>
        <v>2594.5810000000001</v>
      </c>
      <c r="R1054" s="239">
        <f t="shared" si="137"/>
        <v>2588.471</v>
      </c>
      <c r="S1054" s="239">
        <f t="shared" si="135"/>
        <v>2590.8410000000003</v>
      </c>
      <c r="T1054" s="239">
        <f t="shared" si="135"/>
        <v>2613.1710000000003</v>
      </c>
      <c r="U1054" s="239">
        <f t="shared" si="135"/>
        <v>2551.8310000000001</v>
      </c>
      <c r="V1054" s="239">
        <f t="shared" si="135"/>
        <v>2454.0610000000001</v>
      </c>
      <c r="W1054" s="239">
        <f t="shared" si="135"/>
        <v>2265.011</v>
      </c>
      <c r="X1054" s="239">
        <f t="shared" si="135"/>
        <v>1952.3209999999999</v>
      </c>
      <c r="Y1054" s="239">
        <f t="shared" si="135"/>
        <v>1828.4509999999998</v>
      </c>
      <c r="Z1054" s="240"/>
      <c r="AA1054" s="241">
        <v>1281.07</v>
      </c>
      <c r="AB1054" s="242">
        <v>1253.74</v>
      </c>
      <c r="AC1054" s="242">
        <v>1252.2</v>
      </c>
      <c r="AD1054" s="242">
        <v>1211.5999999999999</v>
      </c>
      <c r="AE1054" s="242">
        <v>1199.71</v>
      </c>
      <c r="AF1054" s="242">
        <v>1253.81</v>
      </c>
      <c r="AG1054" s="242">
        <v>1296.81</v>
      </c>
      <c r="AH1054" s="242">
        <v>1524.98</v>
      </c>
      <c r="AI1054" s="242">
        <v>1927.62</v>
      </c>
      <c r="AJ1054" s="242">
        <v>2059.2399999999998</v>
      </c>
      <c r="AK1054" s="242">
        <v>2059.11</v>
      </c>
      <c r="AL1054" s="242">
        <v>2051.48</v>
      </c>
      <c r="AM1054" s="242">
        <v>2063.8200000000002</v>
      </c>
      <c r="AN1054" s="242">
        <v>2078.0500000000002</v>
      </c>
      <c r="AO1054" s="242">
        <v>2159.96</v>
      </c>
      <c r="AP1054" s="242">
        <v>2182.25</v>
      </c>
      <c r="AQ1054" s="242">
        <v>2176.14</v>
      </c>
      <c r="AR1054" s="242">
        <v>2178.5100000000002</v>
      </c>
      <c r="AS1054" s="242">
        <v>2200.84</v>
      </c>
      <c r="AT1054" s="242">
        <v>2139.5</v>
      </c>
      <c r="AU1054" s="242">
        <v>2041.7299999999998</v>
      </c>
      <c r="AV1054" s="242">
        <v>1852.68</v>
      </c>
      <c r="AW1054" s="242">
        <v>1539.99</v>
      </c>
      <c r="AX1054" s="243">
        <v>1416.12</v>
      </c>
      <c r="AY1054" s="319">
        <v>407.52</v>
      </c>
      <c r="AZ1054" s="386">
        <v>4.8109999999999999</v>
      </c>
      <c r="BA1054" s="244">
        <v>0</v>
      </c>
      <c r="BB1054" s="252">
        <v>0</v>
      </c>
    </row>
    <row r="1055" spans="1:54" s="229" customFormat="1">
      <c r="A1055" s="238">
        <v>18</v>
      </c>
      <c r="B1055" s="239">
        <f t="shared" si="136"/>
        <v>1685.971</v>
      </c>
      <c r="C1055" s="239">
        <f t="shared" si="136"/>
        <v>1638.5309999999999</v>
      </c>
      <c r="D1055" s="239">
        <f t="shared" si="136"/>
        <v>1587.4009999999998</v>
      </c>
      <c r="E1055" s="239">
        <f t="shared" si="136"/>
        <v>1585.3409999999999</v>
      </c>
      <c r="F1055" s="239">
        <f t="shared" si="136"/>
        <v>1587.5409999999999</v>
      </c>
      <c r="G1055" s="239">
        <f t="shared" si="136"/>
        <v>1593.0409999999999</v>
      </c>
      <c r="H1055" s="239">
        <f t="shared" si="136"/>
        <v>1686.721</v>
      </c>
      <c r="I1055" s="239">
        <f t="shared" si="136"/>
        <v>1823.231</v>
      </c>
      <c r="J1055" s="239">
        <f t="shared" si="136"/>
        <v>2073.4910000000004</v>
      </c>
      <c r="K1055" s="239">
        <f t="shared" si="136"/>
        <v>2375.9810000000002</v>
      </c>
      <c r="L1055" s="239">
        <f t="shared" si="136"/>
        <v>2406.6309999999999</v>
      </c>
      <c r="M1055" s="239">
        <f t="shared" si="136"/>
        <v>2411.9410000000003</v>
      </c>
      <c r="N1055" s="239">
        <f t="shared" si="136"/>
        <v>2416.2310000000002</v>
      </c>
      <c r="O1055" s="239">
        <f t="shared" si="136"/>
        <v>2428.1210000000001</v>
      </c>
      <c r="P1055" s="239">
        <f t="shared" si="136"/>
        <v>2501.681</v>
      </c>
      <c r="Q1055" s="239">
        <f t="shared" si="136"/>
        <v>2504.1710000000003</v>
      </c>
      <c r="R1055" s="239">
        <f t="shared" si="137"/>
        <v>2513.5910000000003</v>
      </c>
      <c r="S1055" s="239">
        <f t="shared" si="135"/>
        <v>2520.6010000000001</v>
      </c>
      <c r="T1055" s="239">
        <f t="shared" si="135"/>
        <v>2542.741</v>
      </c>
      <c r="U1055" s="239">
        <f t="shared" si="135"/>
        <v>2497.431</v>
      </c>
      <c r="V1055" s="239">
        <f t="shared" si="135"/>
        <v>2369.0410000000002</v>
      </c>
      <c r="W1055" s="239">
        <f t="shared" si="135"/>
        <v>2204.5610000000001</v>
      </c>
      <c r="X1055" s="239">
        <f t="shared" si="135"/>
        <v>1889.001</v>
      </c>
      <c r="Y1055" s="239">
        <f t="shared" si="135"/>
        <v>1763.3009999999999</v>
      </c>
      <c r="Z1055" s="240"/>
      <c r="AA1055" s="241">
        <v>1273.6400000000001</v>
      </c>
      <c r="AB1055" s="242">
        <v>1226.2</v>
      </c>
      <c r="AC1055" s="242">
        <v>1175.07</v>
      </c>
      <c r="AD1055" s="242">
        <v>1173.01</v>
      </c>
      <c r="AE1055" s="242">
        <v>1175.21</v>
      </c>
      <c r="AF1055" s="242">
        <v>1180.71</v>
      </c>
      <c r="AG1055" s="242">
        <v>1274.3900000000001</v>
      </c>
      <c r="AH1055" s="242">
        <v>1410.9</v>
      </c>
      <c r="AI1055" s="242">
        <v>1661.16</v>
      </c>
      <c r="AJ1055" s="242">
        <v>1963.65</v>
      </c>
      <c r="AK1055" s="242">
        <v>1994.3</v>
      </c>
      <c r="AL1055" s="242">
        <v>1999.61</v>
      </c>
      <c r="AM1055" s="242">
        <v>2003.9000000000003</v>
      </c>
      <c r="AN1055" s="242">
        <v>2015.79</v>
      </c>
      <c r="AO1055" s="242">
        <v>2089.35</v>
      </c>
      <c r="AP1055" s="242">
        <v>2091.84</v>
      </c>
      <c r="AQ1055" s="242">
        <v>2101.2600000000002</v>
      </c>
      <c r="AR1055" s="242">
        <v>2108.27</v>
      </c>
      <c r="AS1055" s="242">
        <v>2130.41</v>
      </c>
      <c r="AT1055" s="242">
        <v>2085.1</v>
      </c>
      <c r="AU1055" s="242">
        <v>1956.71</v>
      </c>
      <c r="AV1055" s="242">
        <v>1792.23</v>
      </c>
      <c r="AW1055" s="242">
        <v>1476.67</v>
      </c>
      <c r="AX1055" s="243">
        <v>1350.97</v>
      </c>
      <c r="AY1055" s="319">
        <v>407.52</v>
      </c>
      <c r="AZ1055" s="386">
        <v>4.8109999999999999</v>
      </c>
      <c r="BA1055" s="244">
        <v>0</v>
      </c>
      <c r="BB1055" s="252">
        <v>0</v>
      </c>
    </row>
    <row r="1056" spans="1:54" s="229" customFormat="1">
      <c r="A1056" s="238">
        <v>19</v>
      </c>
      <c r="B1056" s="239">
        <f t="shared" si="136"/>
        <v>1675.991</v>
      </c>
      <c r="C1056" s="239">
        <f t="shared" si="136"/>
        <v>1590.1009999999999</v>
      </c>
      <c r="D1056" s="239">
        <f t="shared" si="136"/>
        <v>1588.0709999999999</v>
      </c>
      <c r="E1056" s="239">
        <f t="shared" si="136"/>
        <v>1592.5909999999999</v>
      </c>
      <c r="F1056" s="239">
        <f t="shared" si="136"/>
        <v>1596.1409999999998</v>
      </c>
      <c r="G1056" s="239">
        <f t="shared" si="136"/>
        <v>1694.731</v>
      </c>
      <c r="H1056" s="239">
        <f t="shared" si="136"/>
        <v>1708.1809999999998</v>
      </c>
      <c r="I1056" s="239">
        <f t="shared" si="136"/>
        <v>1904.8009999999999</v>
      </c>
      <c r="J1056" s="239">
        <f t="shared" si="136"/>
        <v>2052.3609999999999</v>
      </c>
      <c r="K1056" s="239">
        <f t="shared" si="136"/>
        <v>2118.8809999999999</v>
      </c>
      <c r="L1056" s="239">
        <f t="shared" si="136"/>
        <v>2072.4410000000003</v>
      </c>
      <c r="M1056" s="239">
        <f t="shared" si="136"/>
        <v>2128.011</v>
      </c>
      <c r="N1056" s="239">
        <f t="shared" si="136"/>
        <v>2137.6910000000003</v>
      </c>
      <c r="O1056" s="239">
        <f t="shared" si="136"/>
        <v>2171.0509999999999</v>
      </c>
      <c r="P1056" s="239">
        <f t="shared" si="136"/>
        <v>2208.8409999999999</v>
      </c>
      <c r="Q1056" s="239">
        <f t="shared" si="136"/>
        <v>2178.1510000000003</v>
      </c>
      <c r="R1056" s="239">
        <f t="shared" si="137"/>
        <v>2165.4110000000001</v>
      </c>
      <c r="S1056" s="239">
        <f t="shared" si="135"/>
        <v>2175.1210000000001</v>
      </c>
      <c r="T1056" s="239">
        <f t="shared" si="135"/>
        <v>2155.8510000000001</v>
      </c>
      <c r="U1056" s="239">
        <f t="shared" si="135"/>
        <v>2123.971</v>
      </c>
      <c r="V1056" s="239">
        <f t="shared" si="135"/>
        <v>1926.0809999999999</v>
      </c>
      <c r="W1056" s="239">
        <f t="shared" si="135"/>
        <v>1802.8809999999999</v>
      </c>
      <c r="X1056" s="239">
        <f t="shared" si="135"/>
        <v>1663.8009999999999</v>
      </c>
      <c r="Y1056" s="239">
        <f t="shared" si="135"/>
        <v>1578.751</v>
      </c>
      <c r="Z1056" s="240"/>
      <c r="AA1056" s="241">
        <v>1263.6600000000001</v>
      </c>
      <c r="AB1056" s="242">
        <v>1177.77</v>
      </c>
      <c r="AC1056" s="242">
        <v>1175.74</v>
      </c>
      <c r="AD1056" s="242">
        <v>1180.26</v>
      </c>
      <c r="AE1056" s="242">
        <v>1183.81</v>
      </c>
      <c r="AF1056" s="242">
        <v>1282.4000000000001</v>
      </c>
      <c r="AG1056" s="242">
        <v>1295.8499999999999</v>
      </c>
      <c r="AH1056" s="242">
        <v>1492.47</v>
      </c>
      <c r="AI1056" s="242">
        <v>1640.03</v>
      </c>
      <c r="AJ1056" s="242">
        <v>1706.55</v>
      </c>
      <c r="AK1056" s="242">
        <v>1660.11</v>
      </c>
      <c r="AL1056" s="242">
        <v>1715.68</v>
      </c>
      <c r="AM1056" s="242">
        <v>1725.36</v>
      </c>
      <c r="AN1056" s="242">
        <v>1758.72</v>
      </c>
      <c r="AO1056" s="242">
        <v>1796.51</v>
      </c>
      <c r="AP1056" s="242">
        <v>1765.82</v>
      </c>
      <c r="AQ1056" s="242">
        <v>1753.08</v>
      </c>
      <c r="AR1056" s="242">
        <v>1762.79</v>
      </c>
      <c r="AS1056" s="242">
        <v>1743.52</v>
      </c>
      <c r="AT1056" s="242">
        <v>1711.64</v>
      </c>
      <c r="AU1056" s="242">
        <v>1513.75</v>
      </c>
      <c r="AV1056" s="242">
        <v>1390.55</v>
      </c>
      <c r="AW1056" s="242">
        <v>1251.47</v>
      </c>
      <c r="AX1056" s="243">
        <v>1166.42</v>
      </c>
      <c r="AY1056" s="319">
        <v>407.52</v>
      </c>
      <c r="AZ1056" s="386">
        <v>4.8109999999999999</v>
      </c>
      <c r="BA1056" s="244">
        <v>0</v>
      </c>
      <c r="BB1056" s="252">
        <v>0</v>
      </c>
    </row>
    <row r="1057" spans="1:137" s="229" customFormat="1">
      <c r="A1057" s="238">
        <v>20</v>
      </c>
      <c r="B1057" s="239">
        <f t="shared" si="136"/>
        <v>1536.9209999999998</v>
      </c>
      <c r="C1057" s="239">
        <f t="shared" si="136"/>
        <v>1523.241</v>
      </c>
      <c r="D1057" s="239">
        <f t="shared" si="136"/>
        <v>1489.6309999999999</v>
      </c>
      <c r="E1057" s="239">
        <f t="shared" si="136"/>
        <v>1504.3009999999999</v>
      </c>
      <c r="F1057" s="239">
        <f t="shared" si="136"/>
        <v>1534.1309999999999</v>
      </c>
      <c r="G1057" s="239">
        <f t="shared" si="136"/>
        <v>1480.731</v>
      </c>
      <c r="H1057" s="239">
        <f t="shared" si="136"/>
        <v>1604.8709999999999</v>
      </c>
      <c r="I1057" s="239">
        <f t="shared" si="136"/>
        <v>1722.8909999999998</v>
      </c>
      <c r="J1057" s="239">
        <f t="shared" si="136"/>
        <v>1803.2909999999999</v>
      </c>
      <c r="K1057" s="239">
        <f t="shared" si="136"/>
        <v>1825.1109999999999</v>
      </c>
      <c r="L1057" s="239">
        <f t="shared" si="136"/>
        <v>1823.211</v>
      </c>
      <c r="M1057" s="239">
        <f t="shared" si="136"/>
        <v>1833.0709999999999</v>
      </c>
      <c r="N1057" s="239">
        <f t="shared" si="136"/>
        <v>1845.221</v>
      </c>
      <c r="O1057" s="239">
        <f t="shared" si="136"/>
        <v>1832.8109999999999</v>
      </c>
      <c r="P1057" s="239">
        <f t="shared" si="136"/>
        <v>1835.6909999999998</v>
      </c>
      <c r="Q1057" s="239">
        <f t="shared" si="136"/>
        <v>1836.3209999999999</v>
      </c>
      <c r="R1057" s="239">
        <f t="shared" si="137"/>
        <v>1841.961</v>
      </c>
      <c r="S1057" s="239">
        <f t="shared" si="135"/>
        <v>1868.5609999999999</v>
      </c>
      <c r="T1057" s="239">
        <f t="shared" si="135"/>
        <v>1853.8409999999999</v>
      </c>
      <c r="U1057" s="239">
        <f t="shared" si="135"/>
        <v>1844.6609999999998</v>
      </c>
      <c r="V1057" s="239">
        <f t="shared" si="135"/>
        <v>1810.501</v>
      </c>
      <c r="W1057" s="239">
        <f t="shared" si="135"/>
        <v>1730.1909999999998</v>
      </c>
      <c r="X1057" s="239">
        <f t="shared" si="135"/>
        <v>1661.711</v>
      </c>
      <c r="Y1057" s="239">
        <f t="shared" si="135"/>
        <v>1633.981</v>
      </c>
      <c r="Z1057" s="240"/>
      <c r="AA1057" s="241">
        <v>1124.5899999999999</v>
      </c>
      <c r="AB1057" s="242">
        <v>1110.9100000000001</v>
      </c>
      <c r="AC1057" s="242">
        <v>1077.3</v>
      </c>
      <c r="AD1057" s="242">
        <v>1091.97</v>
      </c>
      <c r="AE1057" s="242">
        <v>1121.8</v>
      </c>
      <c r="AF1057" s="242">
        <v>1068.4000000000001</v>
      </c>
      <c r="AG1057" s="242">
        <v>1192.54</v>
      </c>
      <c r="AH1057" s="242">
        <v>1310.56</v>
      </c>
      <c r="AI1057" s="242">
        <v>1390.96</v>
      </c>
      <c r="AJ1057" s="242">
        <v>1412.78</v>
      </c>
      <c r="AK1057" s="242">
        <v>1410.88</v>
      </c>
      <c r="AL1057" s="242">
        <v>1420.74</v>
      </c>
      <c r="AM1057" s="242">
        <v>1432.89</v>
      </c>
      <c r="AN1057" s="242">
        <v>1420.48</v>
      </c>
      <c r="AO1057" s="242">
        <v>1423.36</v>
      </c>
      <c r="AP1057" s="242">
        <v>1423.99</v>
      </c>
      <c r="AQ1057" s="242">
        <v>1429.63</v>
      </c>
      <c r="AR1057" s="242">
        <v>1456.23</v>
      </c>
      <c r="AS1057" s="242">
        <v>1441.51</v>
      </c>
      <c r="AT1057" s="242">
        <v>1432.33</v>
      </c>
      <c r="AU1057" s="242">
        <v>1398.17</v>
      </c>
      <c r="AV1057" s="242">
        <v>1317.86</v>
      </c>
      <c r="AW1057" s="242">
        <v>1249.3800000000001</v>
      </c>
      <c r="AX1057" s="243">
        <v>1221.6500000000001</v>
      </c>
      <c r="AY1057" s="319">
        <v>407.52</v>
      </c>
      <c r="AZ1057" s="386">
        <v>4.8109999999999999</v>
      </c>
      <c r="BA1057" s="244">
        <v>0</v>
      </c>
      <c r="BB1057" s="252">
        <v>0</v>
      </c>
    </row>
    <row r="1058" spans="1:137" s="229" customFormat="1">
      <c r="A1058" s="238">
        <v>21</v>
      </c>
      <c r="B1058" s="239">
        <f t="shared" si="136"/>
        <v>1563.481</v>
      </c>
      <c r="C1058" s="239">
        <f t="shared" si="136"/>
        <v>1558.9209999999998</v>
      </c>
      <c r="D1058" s="239">
        <f t="shared" si="136"/>
        <v>1548.9209999999998</v>
      </c>
      <c r="E1058" s="239">
        <f t="shared" si="136"/>
        <v>1550.8209999999999</v>
      </c>
      <c r="F1058" s="239">
        <f t="shared" si="136"/>
        <v>1563.6609999999998</v>
      </c>
      <c r="G1058" s="239">
        <f t="shared" si="136"/>
        <v>1569.3509999999999</v>
      </c>
      <c r="H1058" s="239">
        <f t="shared" si="136"/>
        <v>1716.8309999999999</v>
      </c>
      <c r="I1058" s="239">
        <f t="shared" si="136"/>
        <v>1763.0609999999999</v>
      </c>
      <c r="J1058" s="239">
        <f t="shared" si="136"/>
        <v>1875.6109999999999</v>
      </c>
      <c r="K1058" s="239">
        <f t="shared" si="136"/>
        <v>1960.251</v>
      </c>
      <c r="L1058" s="239">
        <f t="shared" si="136"/>
        <v>2039.8309999999999</v>
      </c>
      <c r="M1058" s="239">
        <f t="shared" si="136"/>
        <v>2046.8009999999999</v>
      </c>
      <c r="N1058" s="239">
        <f t="shared" si="136"/>
        <v>2038.8809999999999</v>
      </c>
      <c r="O1058" s="239">
        <f t="shared" si="136"/>
        <v>2035.0709999999999</v>
      </c>
      <c r="P1058" s="239">
        <f t="shared" si="136"/>
        <v>2052.221</v>
      </c>
      <c r="Q1058" s="239">
        <f t="shared" si="136"/>
        <v>2106.4910000000004</v>
      </c>
      <c r="R1058" s="239">
        <f t="shared" si="137"/>
        <v>2107.011</v>
      </c>
      <c r="S1058" s="239">
        <f t="shared" si="135"/>
        <v>2136.6309999999999</v>
      </c>
      <c r="T1058" s="239">
        <f t="shared" si="135"/>
        <v>2093.8210000000004</v>
      </c>
      <c r="U1058" s="239">
        <f t="shared" si="135"/>
        <v>1941.8809999999999</v>
      </c>
      <c r="V1058" s="239">
        <f t="shared" si="135"/>
        <v>1868.1809999999998</v>
      </c>
      <c r="W1058" s="239">
        <f t="shared" si="135"/>
        <v>1761.0309999999999</v>
      </c>
      <c r="X1058" s="239">
        <f t="shared" si="135"/>
        <v>1666.0409999999999</v>
      </c>
      <c r="Y1058" s="239">
        <f t="shared" si="135"/>
        <v>1626.3609999999999</v>
      </c>
      <c r="Z1058" s="240"/>
      <c r="AA1058" s="241">
        <v>1151.1500000000001</v>
      </c>
      <c r="AB1058" s="242">
        <v>1146.5899999999999</v>
      </c>
      <c r="AC1058" s="242">
        <v>1136.5899999999999</v>
      </c>
      <c r="AD1058" s="242">
        <v>1138.49</v>
      </c>
      <c r="AE1058" s="242">
        <v>1151.33</v>
      </c>
      <c r="AF1058" s="242">
        <v>1157.02</v>
      </c>
      <c r="AG1058" s="242">
        <v>1304.5</v>
      </c>
      <c r="AH1058" s="242">
        <v>1350.73</v>
      </c>
      <c r="AI1058" s="242">
        <v>1463.28</v>
      </c>
      <c r="AJ1058" s="242">
        <v>1547.92</v>
      </c>
      <c r="AK1058" s="242">
        <v>1627.5</v>
      </c>
      <c r="AL1058" s="242">
        <v>1634.47</v>
      </c>
      <c r="AM1058" s="242">
        <v>1626.55</v>
      </c>
      <c r="AN1058" s="242">
        <v>1622.74</v>
      </c>
      <c r="AO1058" s="242">
        <v>1639.89</v>
      </c>
      <c r="AP1058" s="242">
        <v>1694.16</v>
      </c>
      <c r="AQ1058" s="242">
        <v>1694.68</v>
      </c>
      <c r="AR1058" s="242">
        <v>1724.3</v>
      </c>
      <c r="AS1058" s="242">
        <v>1681.49</v>
      </c>
      <c r="AT1058" s="242">
        <v>1529.55</v>
      </c>
      <c r="AU1058" s="242">
        <v>1455.85</v>
      </c>
      <c r="AV1058" s="242">
        <v>1348.7</v>
      </c>
      <c r="AW1058" s="242">
        <v>1253.71</v>
      </c>
      <c r="AX1058" s="243">
        <v>1214.03</v>
      </c>
      <c r="AY1058" s="319">
        <v>407.52</v>
      </c>
      <c r="AZ1058" s="386">
        <v>4.8109999999999999</v>
      </c>
      <c r="BA1058" s="244">
        <v>0</v>
      </c>
      <c r="BB1058" s="252">
        <v>0</v>
      </c>
    </row>
    <row r="1059" spans="1:137" s="229" customFormat="1">
      <c r="A1059" s="238">
        <v>22</v>
      </c>
      <c r="B1059" s="239">
        <f t="shared" si="136"/>
        <v>1537.271</v>
      </c>
      <c r="C1059" s="239">
        <f t="shared" si="136"/>
        <v>1530.3409999999999</v>
      </c>
      <c r="D1059" s="239">
        <f t="shared" si="136"/>
        <v>1478.5409999999999</v>
      </c>
      <c r="E1059" s="239">
        <f t="shared" si="136"/>
        <v>1526.6809999999998</v>
      </c>
      <c r="F1059" s="239">
        <f t="shared" si="136"/>
        <v>1536.1309999999999</v>
      </c>
      <c r="G1059" s="239">
        <f t="shared" si="136"/>
        <v>1481.8509999999999</v>
      </c>
      <c r="H1059" s="239">
        <f t="shared" si="136"/>
        <v>1573.8409999999999</v>
      </c>
      <c r="I1059" s="239">
        <f t="shared" si="136"/>
        <v>1699.0909999999999</v>
      </c>
      <c r="J1059" s="239">
        <f t="shared" si="136"/>
        <v>1804.981</v>
      </c>
      <c r="K1059" s="239">
        <f t="shared" si="136"/>
        <v>1841.9309999999998</v>
      </c>
      <c r="L1059" s="239">
        <f t="shared" si="136"/>
        <v>1834.6309999999999</v>
      </c>
      <c r="M1059" s="239">
        <f t="shared" si="136"/>
        <v>1839.3309999999999</v>
      </c>
      <c r="N1059" s="239">
        <f t="shared" si="136"/>
        <v>1838.8909999999998</v>
      </c>
      <c r="O1059" s="239">
        <f t="shared" si="136"/>
        <v>1850.961</v>
      </c>
      <c r="P1059" s="239">
        <f t="shared" si="136"/>
        <v>1852.0409999999999</v>
      </c>
      <c r="Q1059" s="239">
        <f t="shared" si="136"/>
        <v>1903.0709999999999</v>
      </c>
      <c r="R1059" s="239">
        <f t="shared" si="137"/>
        <v>1904.0309999999999</v>
      </c>
      <c r="S1059" s="239">
        <f t="shared" si="135"/>
        <v>2122.451</v>
      </c>
      <c r="T1059" s="239">
        <f t="shared" si="135"/>
        <v>2013.0409999999999</v>
      </c>
      <c r="U1059" s="239">
        <f t="shared" si="135"/>
        <v>1950.3009999999999</v>
      </c>
      <c r="V1059" s="239">
        <f t="shared" si="135"/>
        <v>1805.3509999999999</v>
      </c>
      <c r="W1059" s="239">
        <f t="shared" si="135"/>
        <v>1682.6809999999998</v>
      </c>
      <c r="X1059" s="239">
        <f t="shared" si="135"/>
        <v>1651.1209999999999</v>
      </c>
      <c r="Y1059" s="239">
        <f t="shared" si="135"/>
        <v>1573.2909999999999</v>
      </c>
      <c r="Z1059" s="240"/>
      <c r="AA1059" s="241">
        <v>1124.94</v>
      </c>
      <c r="AB1059" s="242">
        <v>1118.01</v>
      </c>
      <c r="AC1059" s="242">
        <v>1066.21</v>
      </c>
      <c r="AD1059" s="242">
        <v>1114.3499999999999</v>
      </c>
      <c r="AE1059" s="242">
        <v>1123.8</v>
      </c>
      <c r="AF1059" s="242">
        <v>1069.52</v>
      </c>
      <c r="AG1059" s="242">
        <v>1161.51</v>
      </c>
      <c r="AH1059" s="242">
        <v>1286.76</v>
      </c>
      <c r="AI1059" s="242">
        <v>1392.65</v>
      </c>
      <c r="AJ1059" s="242">
        <v>1429.6</v>
      </c>
      <c r="AK1059" s="242">
        <v>1422.3</v>
      </c>
      <c r="AL1059" s="242">
        <v>1427</v>
      </c>
      <c r="AM1059" s="242">
        <v>1426.56</v>
      </c>
      <c r="AN1059" s="242">
        <v>1438.63</v>
      </c>
      <c r="AO1059" s="242">
        <v>1439.71</v>
      </c>
      <c r="AP1059" s="242">
        <v>1490.74</v>
      </c>
      <c r="AQ1059" s="242">
        <v>1491.7</v>
      </c>
      <c r="AR1059" s="242">
        <v>1710.12</v>
      </c>
      <c r="AS1059" s="242">
        <v>1600.71</v>
      </c>
      <c r="AT1059" s="242">
        <v>1537.97</v>
      </c>
      <c r="AU1059" s="242">
        <v>1393.02</v>
      </c>
      <c r="AV1059" s="242">
        <v>1270.3499999999999</v>
      </c>
      <c r="AW1059" s="242">
        <v>1238.79</v>
      </c>
      <c r="AX1059" s="243">
        <v>1160.96</v>
      </c>
      <c r="AY1059" s="319">
        <v>407.52</v>
      </c>
      <c r="AZ1059" s="386">
        <v>4.8109999999999999</v>
      </c>
      <c r="BA1059" s="244">
        <v>0</v>
      </c>
      <c r="BB1059" s="252">
        <v>0</v>
      </c>
    </row>
    <row r="1060" spans="1:137" s="229" customFormat="1">
      <c r="A1060" s="238">
        <v>23</v>
      </c>
      <c r="B1060" s="239">
        <f t="shared" si="136"/>
        <v>1532.1109999999999</v>
      </c>
      <c r="C1060" s="239">
        <f t="shared" si="136"/>
        <v>1527.001</v>
      </c>
      <c r="D1060" s="239">
        <f t="shared" si="136"/>
        <v>1523.0809999999999</v>
      </c>
      <c r="E1060" s="239">
        <f t="shared" si="136"/>
        <v>1523.6709999999998</v>
      </c>
      <c r="F1060" s="239">
        <f t="shared" si="136"/>
        <v>1530.8509999999999</v>
      </c>
      <c r="G1060" s="239">
        <f t="shared" si="136"/>
        <v>1533.991</v>
      </c>
      <c r="H1060" s="239">
        <f t="shared" si="136"/>
        <v>1601.1409999999998</v>
      </c>
      <c r="I1060" s="239">
        <f t="shared" si="136"/>
        <v>1666.011</v>
      </c>
      <c r="J1060" s="239">
        <f t="shared" si="136"/>
        <v>1665.2809999999999</v>
      </c>
      <c r="K1060" s="239">
        <f t="shared" si="136"/>
        <v>1663.991</v>
      </c>
      <c r="L1060" s="239">
        <f t="shared" si="136"/>
        <v>1663.001</v>
      </c>
      <c r="M1060" s="239">
        <f t="shared" si="136"/>
        <v>1661.3009999999999</v>
      </c>
      <c r="N1060" s="239">
        <f t="shared" si="136"/>
        <v>1660.731</v>
      </c>
      <c r="O1060" s="239">
        <f t="shared" si="136"/>
        <v>1658.1509999999998</v>
      </c>
      <c r="P1060" s="239">
        <f t="shared" si="136"/>
        <v>1656.7809999999999</v>
      </c>
      <c r="Q1060" s="239">
        <f t="shared" si="136"/>
        <v>1661.3809999999999</v>
      </c>
      <c r="R1060" s="239">
        <f t="shared" si="137"/>
        <v>1664.3609999999999</v>
      </c>
      <c r="S1060" s="239">
        <f t="shared" si="135"/>
        <v>1666.9009999999998</v>
      </c>
      <c r="T1060" s="239">
        <f t="shared" si="135"/>
        <v>1954.991</v>
      </c>
      <c r="U1060" s="239">
        <f t="shared" si="135"/>
        <v>1837.5909999999999</v>
      </c>
      <c r="V1060" s="239">
        <f t="shared" si="135"/>
        <v>1752.3009999999999</v>
      </c>
      <c r="W1060" s="239">
        <f t="shared" si="135"/>
        <v>1664.711</v>
      </c>
      <c r="X1060" s="239">
        <f t="shared" si="135"/>
        <v>1531.9309999999998</v>
      </c>
      <c r="Y1060" s="239">
        <f t="shared" si="135"/>
        <v>1575.1009999999999</v>
      </c>
      <c r="Z1060" s="240"/>
      <c r="AA1060" s="241">
        <v>1119.78</v>
      </c>
      <c r="AB1060" s="242">
        <v>1114.67</v>
      </c>
      <c r="AC1060" s="242">
        <v>1110.75</v>
      </c>
      <c r="AD1060" s="242">
        <v>1111.3399999999999</v>
      </c>
      <c r="AE1060" s="242">
        <v>1118.52</v>
      </c>
      <c r="AF1060" s="242">
        <v>1121.6600000000001</v>
      </c>
      <c r="AG1060" s="242">
        <v>1188.81</v>
      </c>
      <c r="AH1060" s="242">
        <v>1253.68</v>
      </c>
      <c r="AI1060" s="242">
        <v>1252.95</v>
      </c>
      <c r="AJ1060" s="242">
        <v>1251.6600000000001</v>
      </c>
      <c r="AK1060" s="242">
        <v>1250.67</v>
      </c>
      <c r="AL1060" s="242">
        <v>1248.97</v>
      </c>
      <c r="AM1060" s="242">
        <v>1248.4000000000001</v>
      </c>
      <c r="AN1060" s="242">
        <v>1245.82</v>
      </c>
      <c r="AO1060" s="242">
        <v>1244.45</v>
      </c>
      <c r="AP1060" s="242">
        <v>1249.05</v>
      </c>
      <c r="AQ1060" s="242">
        <v>1252.03</v>
      </c>
      <c r="AR1060" s="242">
        <v>1254.57</v>
      </c>
      <c r="AS1060" s="242">
        <v>1542.66</v>
      </c>
      <c r="AT1060" s="242">
        <v>1425.26</v>
      </c>
      <c r="AU1060" s="242">
        <v>1339.97</v>
      </c>
      <c r="AV1060" s="242">
        <v>1252.3800000000001</v>
      </c>
      <c r="AW1060" s="242">
        <v>1119.5999999999999</v>
      </c>
      <c r="AX1060" s="243">
        <v>1162.77</v>
      </c>
      <c r="AY1060" s="319">
        <v>407.52</v>
      </c>
      <c r="AZ1060" s="386">
        <v>4.8109999999999999</v>
      </c>
      <c r="BA1060" s="244">
        <v>0</v>
      </c>
      <c r="BB1060" s="252">
        <v>0</v>
      </c>
    </row>
    <row r="1061" spans="1:137" s="229" customFormat="1">
      <c r="A1061" s="238">
        <v>24</v>
      </c>
      <c r="B1061" s="239">
        <f t="shared" si="136"/>
        <v>1665.4409999999998</v>
      </c>
      <c r="C1061" s="239">
        <f t="shared" si="136"/>
        <v>1639.3209999999999</v>
      </c>
      <c r="D1061" s="239">
        <f t="shared" si="136"/>
        <v>1619.4109999999998</v>
      </c>
      <c r="E1061" s="239">
        <f t="shared" si="136"/>
        <v>1621.231</v>
      </c>
      <c r="F1061" s="239">
        <f t="shared" si="136"/>
        <v>1598.461</v>
      </c>
      <c r="G1061" s="239">
        <f t="shared" si="136"/>
        <v>1668.8809999999999</v>
      </c>
      <c r="H1061" s="239">
        <f t="shared" si="136"/>
        <v>1677.4009999999998</v>
      </c>
      <c r="I1061" s="239">
        <f t="shared" si="136"/>
        <v>1862.3809999999999</v>
      </c>
      <c r="J1061" s="239">
        <f t="shared" si="136"/>
        <v>1997.5409999999999</v>
      </c>
      <c r="K1061" s="239">
        <f t="shared" si="136"/>
        <v>2155.7310000000002</v>
      </c>
      <c r="L1061" s="239">
        <f t="shared" si="136"/>
        <v>2182.1309999999999</v>
      </c>
      <c r="M1061" s="239">
        <f t="shared" si="136"/>
        <v>2199.6210000000001</v>
      </c>
      <c r="N1061" s="239">
        <f t="shared" si="136"/>
        <v>2190.3009999999999</v>
      </c>
      <c r="O1061" s="239">
        <f t="shared" si="136"/>
        <v>2178.9209999999998</v>
      </c>
      <c r="P1061" s="239">
        <f t="shared" si="136"/>
        <v>2188.0610000000001</v>
      </c>
      <c r="Q1061" s="239">
        <f t="shared" si="136"/>
        <v>2238.0710000000004</v>
      </c>
      <c r="R1061" s="239">
        <f t="shared" si="137"/>
        <v>2272.971</v>
      </c>
      <c r="S1061" s="239">
        <f t="shared" si="135"/>
        <v>2278.3409999999999</v>
      </c>
      <c r="T1061" s="239">
        <f t="shared" si="135"/>
        <v>2253.511</v>
      </c>
      <c r="U1061" s="239">
        <f t="shared" si="135"/>
        <v>2168.701</v>
      </c>
      <c r="V1061" s="239">
        <f t="shared" si="135"/>
        <v>2055.1309999999999</v>
      </c>
      <c r="W1061" s="239">
        <f t="shared" si="135"/>
        <v>1916.7809999999999</v>
      </c>
      <c r="X1061" s="239">
        <f t="shared" si="135"/>
        <v>1749.9109999999998</v>
      </c>
      <c r="Y1061" s="239">
        <f t="shared" si="135"/>
        <v>1679.991</v>
      </c>
      <c r="Z1061" s="240"/>
      <c r="AA1061" s="241">
        <v>1253.1099999999999</v>
      </c>
      <c r="AB1061" s="242">
        <v>1226.99</v>
      </c>
      <c r="AC1061" s="242">
        <v>1207.08</v>
      </c>
      <c r="AD1061" s="242">
        <v>1208.9000000000001</v>
      </c>
      <c r="AE1061" s="242">
        <v>1186.1300000000001</v>
      </c>
      <c r="AF1061" s="242">
        <v>1256.55</v>
      </c>
      <c r="AG1061" s="242">
        <v>1265.07</v>
      </c>
      <c r="AH1061" s="242">
        <v>1450.05</v>
      </c>
      <c r="AI1061" s="242">
        <v>1585.21</v>
      </c>
      <c r="AJ1061" s="242">
        <v>1743.4</v>
      </c>
      <c r="AK1061" s="242">
        <v>1769.8</v>
      </c>
      <c r="AL1061" s="242">
        <v>1787.29</v>
      </c>
      <c r="AM1061" s="242">
        <v>1777.97</v>
      </c>
      <c r="AN1061" s="242">
        <v>1766.59</v>
      </c>
      <c r="AO1061" s="242">
        <v>1775.73</v>
      </c>
      <c r="AP1061" s="242">
        <v>1825.74</v>
      </c>
      <c r="AQ1061" s="242">
        <v>1860.64</v>
      </c>
      <c r="AR1061" s="242">
        <v>1866.01</v>
      </c>
      <c r="AS1061" s="242">
        <v>1841.18</v>
      </c>
      <c r="AT1061" s="242">
        <v>1756.37</v>
      </c>
      <c r="AU1061" s="242">
        <v>1642.8</v>
      </c>
      <c r="AV1061" s="242">
        <v>1504.45</v>
      </c>
      <c r="AW1061" s="242">
        <v>1337.58</v>
      </c>
      <c r="AX1061" s="243">
        <v>1267.6600000000001</v>
      </c>
      <c r="AY1061" s="319">
        <v>407.52</v>
      </c>
      <c r="AZ1061" s="386">
        <v>4.8109999999999999</v>
      </c>
      <c r="BA1061" s="244">
        <v>0</v>
      </c>
      <c r="BB1061" s="252">
        <v>0</v>
      </c>
    </row>
    <row r="1062" spans="1:137" s="229" customFormat="1">
      <c r="A1062" s="238">
        <v>25</v>
      </c>
      <c r="B1062" s="239">
        <f t="shared" si="136"/>
        <v>1669.2909999999999</v>
      </c>
      <c r="C1062" s="239">
        <f t="shared" si="136"/>
        <v>1649.3409999999999</v>
      </c>
      <c r="D1062" s="239">
        <f t="shared" si="136"/>
        <v>1618.4509999999998</v>
      </c>
      <c r="E1062" s="239">
        <f t="shared" si="136"/>
        <v>1617.981</v>
      </c>
      <c r="F1062" s="239">
        <f t="shared" si="136"/>
        <v>1605.751</v>
      </c>
      <c r="G1062" s="239">
        <f t="shared" si="136"/>
        <v>1646.0709999999999</v>
      </c>
      <c r="H1062" s="239">
        <f t="shared" si="136"/>
        <v>1676.241</v>
      </c>
      <c r="I1062" s="239">
        <f t="shared" si="136"/>
        <v>1716.6009999999999</v>
      </c>
      <c r="J1062" s="239">
        <f t="shared" si="136"/>
        <v>1910.9309999999998</v>
      </c>
      <c r="K1062" s="239">
        <f t="shared" si="136"/>
        <v>1981.1609999999998</v>
      </c>
      <c r="L1062" s="239">
        <f t="shared" si="136"/>
        <v>2045.9409999999998</v>
      </c>
      <c r="M1062" s="239">
        <f t="shared" si="136"/>
        <v>2059.8009999999999</v>
      </c>
      <c r="N1062" s="239">
        <f t="shared" si="136"/>
        <v>2026.8509999999999</v>
      </c>
      <c r="O1062" s="239">
        <f t="shared" si="136"/>
        <v>2024.011</v>
      </c>
      <c r="P1062" s="239">
        <f t="shared" si="136"/>
        <v>2039.1909999999998</v>
      </c>
      <c r="Q1062" s="239">
        <f t="shared" si="136"/>
        <v>2113.7710000000002</v>
      </c>
      <c r="R1062" s="239">
        <f t="shared" si="137"/>
        <v>2155.3510000000001</v>
      </c>
      <c r="S1062" s="239">
        <f t="shared" si="135"/>
        <v>2144.1410000000001</v>
      </c>
      <c r="T1062" s="239">
        <f t="shared" si="135"/>
        <v>2113.8110000000001</v>
      </c>
      <c r="U1062" s="239">
        <f t="shared" si="135"/>
        <v>2053.1309999999999</v>
      </c>
      <c r="V1062" s="239">
        <f t="shared" si="135"/>
        <v>1964.2809999999999</v>
      </c>
      <c r="W1062" s="239">
        <f t="shared" si="135"/>
        <v>1872.251</v>
      </c>
      <c r="X1062" s="239">
        <f t="shared" si="135"/>
        <v>1753.8709999999999</v>
      </c>
      <c r="Y1062" s="239">
        <f t="shared" si="135"/>
        <v>1712.1209999999999</v>
      </c>
      <c r="Z1062" s="240"/>
      <c r="AA1062" s="241">
        <v>1256.96</v>
      </c>
      <c r="AB1062" s="242">
        <v>1237.01</v>
      </c>
      <c r="AC1062" s="242">
        <v>1206.1199999999999</v>
      </c>
      <c r="AD1062" s="242">
        <v>1205.6500000000001</v>
      </c>
      <c r="AE1062" s="242">
        <v>1193.42</v>
      </c>
      <c r="AF1062" s="242">
        <v>1233.74</v>
      </c>
      <c r="AG1062" s="242">
        <v>1263.9100000000001</v>
      </c>
      <c r="AH1062" s="242">
        <v>1304.27</v>
      </c>
      <c r="AI1062" s="242">
        <v>1498.6</v>
      </c>
      <c r="AJ1062" s="242">
        <v>1568.83</v>
      </c>
      <c r="AK1062" s="242">
        <v>1633.61</v>
      </c>
      <c r="AL1062" s="242">
        <v>1647.47</v>
      </c>
      <c r="AM1062" s="242">
        <v>1614.52</v>
      </c>
      <c r="AN1062" s="242">
        <v>1611.68</v>
      </c>
      <c r="AO1062" s="242">
        <v>1626.86</v>
      </c>
      <c r="AP1062" s="242">
        <v>1701.44</v>
      </c>
      <c r="AQ1062" s="242">
        <v>1743.02</v>
      </c>
      <c r="AR1062" s="242">
        <v>1731.81</v>
      </c>
      <c r="AS1062" s="242">
        <v>1701.48</v>
      </c>
      <c r="AT1062" s="242">
        <v>1640.8</v>
      </c>
      <c r="AU1062" s="242">
        <v>1551.95</v>
      </c>
      <c r="AV1062" s="242">
        <v>1459.92</v>
      </c>
      <c r="AW1062" s="242">
        <v>1341.54</v>
      </c>
      <c r="AX1062" s="243">
        <v>1299.79</v>
      </c>
      <c r="AY1062" s="319">
        <v>407.52</v>
      </c>
      <c r="AZ1062" s="386">
        <v>4.8109999999999999</v>
      </c>
      <c r="BA1062" s="244">
        <v>0</v>
      </c>
      <c r="BB1062" s="252">
        <v>0</v>
      </c>
    </row>
    <row r="1063" spans="1:137" s="229" customFormat="1">
      <c r="A1063" s="238">
        <v>26</v>
      </c>
      <c r="B1063" s="239">
        <f t="shared" si="136"/>
        <v>1673.6809999999998</v>
      </c>
      <c r="C1063" s="239">
        <f t="shared" si="136"/>
        <v>1650.8009999999999</v>
      </c>
      <c r="D1063" s="239">
        <f t="shared" si="136"/>
        <v>1569.3209999999999</v>
      </c>
      <c r="E1063" s="239">
        <f t="shared" si="136"/>
        <v>1566.6809999999998</v>
      </c>
      <c r="F1063" s="239">
        <f t="shared" si="136"/>
        <v>1576.5709999999999</v>
      </c>
      <c r="G1063" s="239">
        <f t="shared" si="136"/>
        <v>1714.4009999999998</v>
      </c>
      <c r="H1063" s="239">
        <f t="shared" si="136"/>
        <v>1726.4409999999998</v>
      </c>
      <c r="I1063" s="239">
        <f t="shared" si="136"/>
        <v>1929.4209999999998</v>
      </c>
      <c r="J1063" s="239">
        <f t="shared" si="136"/>
        <v>1991.3309999999999</v>
      </c>
      <c r="K1063" s="239">
        <f t="shared" si="136"/>
        <v>1999.6309999999999</v>
      </c>
      <c r="L1063" s="239">
        <f t="shared" si="136"/>
        <v>1993.1609999999998</v>
      </c>
      <c r="M1063" s="239">
        <f t="shared" si="136"/>
        <v>2001.8709999999999</v>
      </c>
      <c r="N1063" s="239">
        <f t="shared" si="136"/>
        <v>1998.761</v>
      </c>
      <c r="O1063" s="239">
        <f t="shared" si="136"/>
        <v>1995.9509999999998</v>
      </c>
      <c r="P1063" s="239">
        <f t="shared" si="136"/>
        <v>1992.8809999999999</v>
      </c>
      <c r="Q1063" s="239">
        <f t="shared" si="136"/>
        <v>2131.9209999999998</v>
      </c>
      <c r="R1063" s="239">
        <f t="shared" si="137"/>
        <v>2228.3110000000001</v>
      </c>
      <c r="S1063" s="239">
        <f t="shared" si="135"/>
        <v>2353.761</v>
      </c>
      <c r="T1063" s="239">
        <f t="shared" si="135"/>
        <v>2378.1210000000001</v>
      </c>
      <c r="U1063" s="239">
        <f t="shared" si="135"/>
        <v>2205.8110000000001</v>
      </c>
      <c r="V1063" s="239">
        <f t="shared" si="135"/>
        <v>1967.5309999999999</v>
      </c>
      <c r="W1063" s="239">
        <f t="shared" si="135"/>
        <v>1867.9409999999998</v>
      </c>
      <c r="X1063" s="239">
        <f t="shared" si="135"/>
        <v>1707.3209999999999</v>
      </c>
      <c r="Y1063" s="239">
        <f t="shared" si="135"/>
        <v>1744.711</v>
      </c>
      <c r="Z1063" s="240"/>
      <c r="AA1063" s="241">
        <v>1261.3499999999999</v>
      </c>
      <c r="AB1063" s="242">
        <v>1238.47</v>
      </c>
      <c r="AC1063" s="242">
        <v>1156.99</v>
      </c>
      <c r="AD1063" s="242">
        <v>1154.3499999999999</v>
      </c>
      <c r="AE1063" s="242">
        <v>1164.24</v>
      </c>
      <c r="AF1063" s="242">
        <v>1302.07</v>
      </c>
      <c r="AG1063" s="242">
        <v>1314.11</v>
      </c>
      <c r="AH1063" s="242">
        <v>1517.09</v>
      </c>
      <c r="AI1063" s="242">
        <v>1579</v>
      </c>
      <c r="AJ1063" s="242">
        <v>1587.3</v>
      </c>
      <c r="AK1063" s="242">
        <v>1580.83</v>
      </c>
      <c r="AL1063" s="242">
        <v>1589.54</v>
      </c>
      <c r="AM1063" s="242">
        <v>1586.43</v>
      </c>
      <c r="AN1063" s="242">
        <v>1583.62</v>
      </c>
      <c r="AO1063" s="242">
        <v>1580.55</v>
      </c>
      <c r="AP1063" s="242">
        <v>1719.59</v>
      </c>
      <c r="AQ1063" s="242">
        <v>1815.98</v>
      </c>
      <c r="AR1063" s="242">
        <v>1941.43</v>
      </c>
      <c r="AS1063" s="242">
        <v>1965.79</v>
      </c>
      <c r="AT1063" s="242">
        <v>1793.48</v>
      </c>
      <c r="AU1063" s="242">
        <v>1555.2</v>
      </c>
      <c r="AV1063" s="242">
        <v>1455.61</v>
      </c>
      <c r="AW1063" s="242">
        <v>1294.99</v>
      </c>
      <c r="AX1063" s="243">
        <v>1332.38</v>
      </c>
      <c r="AY1063" s="319">
        <v>407.52</v>
      </c>
      <c r="AZ1063" s="386">
        <v>4.8109999999999999</v>
      </c>
      <c r="BA1063" s="244">
        <v>0</v>
      </c>
      <c r="BB1063" s="252">
        <v>0</v>
      </c>
    </row>
    <row r="1064" spans="1:137" s="229" customFormat="1">
      <c r="A1064" s="238">
        <v>27</v>
      </c>
      <c r="B1064" s="239">
        <f t="shared" si="136"/>
        <v>1677.9209999999998</v>
      </c>
      <c r="C1064" s="239">
        <f t="shared" si="136"/>
        <v>1601.6109999999999</v>
      </c>
      <c r="D1064" s="239">
        <f t="shared" si="136"/>
        <v>1565.4009999999998</v>
      </c>
      <c r="E1064" s="239">
        <f t="shared" si="136"/>
        <v>1564.7009999999998</v>
      </c>
      <c r="F1064" s="239">
        <f t="shared" si="136"/>
        <v>1574.9109999999998</v>
      </c>
      <c r="G1064" s="239">
        <f t="shared" si="136"/>
        <v>2001.8109999999999</v>
      </c>
      <c r="H1064" s="239">
        <f t="shared" si="136"/>
        <v>2000.501</v>
      </c>
      <c r="I1064" s="239">
        <f t="shared" si="136"/>
        <v>2498.3810000000003</v>
      </c>
      <c r="J1064" s="239">
        <f t="shared" si="136"/>
        <v>2511.6310000000003</v>
      </c>
      <c r="K1064" s="239">
        <f t="shared" si="136"/>
        <v>2619.0709999999999</v>
      </c>
      <c r="L1064" s="239">
        <f t="shared" si="136"/>
        <v>2561.1710000000003</v>
      </c>
      <c r="M1064" s="239">
        <f t="shared" si="136"/>
        <v>2682.701</v>
      </c>
      <c r="N1064" s="239">
        <f t="shared" si="136"/>
        <v>2589.7809999999999</v>
      </c>
      <c r="O1064" s="239">
        <f t="shared" si="136"/>
        <v>2570.3810000000003</v>
      </c>
      <c r="P1064" s="239">
        <f t="shared" si="136"/>
        <v>2738.5810000000001</v>
      </c>
      <c r="Q1064" s="239">
        <f t="shared" si="136"/>
        <v>2730.8510000000001</v>
      </c>
      <c r="R1064" s="239">
        <f t="shared" si="137"/>
        <v>2736.451</v>
      </c>
      <c r="S1064" s="239">
        <f t="shared" si="135"/>
        <v>2740.7910000000002</v>
      </c>
      <c r="T1064" s="239">
        <f t="shared" si="135"/>
        <v>2743.5010000000002</v>
      </c>
      <c r="U1064" s="239">
        <f t="shared" si="135"/>
        <v>2629.7910000000002</v>
      </c>
      <c r="V1064" s="239">
        <f t="shared" si="135"/>
        <v>2363.6910000000003</v>
      </c>
      <c r="W1064" s="239">
        <f t="shared" si="135"/>
        <v>1855.761</v>
      </c>
      <c r="X1064" s="239">
        <f t="shared" si="135"/>
        <v>1718.1809999999998</v>
      </c>
      <c r="Y1064" s="239">
        <f t="shared" si="135"/>
        <v>1752.9209999999998</v>
      </c>
      <c r="Z1064" s="240"/>
      <c r="AA1064" s="241">
        <v>1265.5899999999999</v>
      </c>
      <c r="AB1064" s="242">
        <v>1189.28</v>
      </c>
      <c r="AC1064" s="242">
        <v>1153.07</v>
      </c>
      <c r="AD1064" s="242">
        <v>1152.3699999999999</v>
      </c>
      <c r="AE1064" s="242">
        <v>1162.58</v>
      </c>
      <c r="AF1064" s="242">
        <v>1589.48</v>
      </c>
      <c r="AG1064" s="242">
        <v>1588.17</v>
      </c>
      <c r="AH1064" s="242">
        <v>2086.0500000000002</v>
      </c>
      <c r="AI1064" s="242">
        <v>2099.3000000000002</v>
      </c>
      <c r="AJ1064" s="242">
        <v>2206.7399999999998</v>
      </c>
      <c r="AK1064" s="242">
        <v>2148.84</v>
      </c>
      <c r="AL1064" s="242">
        <v>2270.37</v>
      </c>
      <c r="AM1064" s="242">
        <v>2177.4499999999998</v>
      </c>
      <c r="AN1064" s="242">
        <v>2158.0500000000002</v>
      </c>
      <c r="AO1064" s="242">
        <v>2326.25</v>
      </c>
      <c r="AP1064" s="242">
        <v>2318.52</v>
      </c>
      <c r="AQ1064" s="242">
        <v>2324.12</v>
      </c>
      <c r="AR1064" s="242">
        <v>2328.46</v>
      </c>
      <c r="AS1064" s="242">
        <v>2331.17</v>
      </c>
      <c r="AT1064" s="242">
        <v>2217.46</v>
      </c>
      <c r="AU1064" s="242">
        <v>1951.36</v>
      </c>
      <c r="AV1064" s="242">
        <v>1443.43</v>
      </c>
      <c r="AW1064" s="242">
        <v>1305.8499999999999</v>
      </c>
      <c r="AX1064" s="243">
        <v>1340.59</v>
      </c>
      <c r="AY1064" s="319">
        <v>407.52</v>
      </c>
      <c r="AZ1064" s="386">
        <v>4.8109999999999999</v>
      </c>
      <c r="BA1064" s="244">
        <v>0</v>
      </c>
      <c r="BB1064" s="252">
        <v>0</v>
      </c>
    </row>
    <row r="1065" spans="1:137" s="229" customFormat="1">
      <c r="A1065" s="238">
        <v>28</v>
      </c>
      <c r="B1065" s="239">
        <f t="shared" si="136"/>
        <v>1680.0709999999999</v>
      </c>
      <c r="C1065" s="239">
        <f t="shared" si="136"/>
        <v>1612.261</v>
      </c>
      <c r="D1065" s="239">
        <f t="shared" si="136"/>
        <v>1579.021</v>
      </c>
      <c r="E1065" s="239">
        <f t="shared" si="136"/>
        <v>1577.211</v>
      </c>
      <c r="F1065" s="239">
        <f t="shared" si="136"/>
        <v>1586.9509999999998</v>
      </c>
      <c r="G1065" s="239">
        <f t="shared" si="136"/>
        <v>1726.5609999999999</v>
      </c>
      <c r="H1065" s="239">
        <f t="shared" si="136"/>
        <v>1750.231</v>
      </c>
      <c r="I1065" s="239">
        <f t="shared" si="136"/>
        <v>1923.6109999999999</v>
      </c>
      <c r="J1065" s="239">
        <f t="shared" si="136"/>
        <v>2509.3710000000001</v>
      </c>
      <c r="K1065" s="239">
        <f t="shared" si="136"/>
        <v>2558.2510000000002</v>
      </c>
      <c r="L1065" s="239">
        <f t="shared" si="136"/>
        <v>1961.1909999999998</v>
      </c>
      <c r="M1065" s="239">
        <f t="shared" si="136"/>
        <v>1970.9109999999998</v>
      </c>
      <c r="N1065" s="239">
        <f t="shared" si="136"/>
        <v>1963.5809999999999</v>
      </c>
      <c r="O1065" s="239">
        <f t="shared" si="136"/>
        <v>1932.9409999999998</v>
      </c>
      <c r="P1065" s="239">
        <f t="shared" si="136"/>
        <v>1938.9409999999998</v>
      </c>
      <c r="Q1065" s="239">
        <f t="shared" si="136"/>
        <v>1991.3109999999999</v>
      </c>
      <c r="R1065" s="239">
        <f t="shared" si="137"/>
        <v>2057.2110000000002</v>
      </c>
      <c r="S1065" s="239">
        <f t="shared" si="135"/>
        <v>2066.2910000000002</v>
      </c>
      <c r="T1065" s="239">
        <f t="shared" si="135"/>
        <v>2657.1410000000001</v>
      </c>
      <c r="U1065" s="239">
        <f t="shared" si="135"/>
        <v>1966.2009999999998</v>
      </c>
      <c r="V1065" s="239">
        <f t="shared" si="135"/>
        <v>1891.9009999999998</v>
      </c>
      <c r="W1065" s="239">
        <f t="shared" si="135"/>
        <v>1811.7809999999999</v>
      </c>
      <c r="X1065" s="239">
        <f t="shared" si="135"/>
        <v>1727.981</v>
      </c>
      <c r="Y1065" s="239">
        <f t="shared" si="135"/>
        <v>1756.8909999999998</v>
      </c>
      <c r="Z1065" s="240"/>
      <c r="AA1065" s="241">
        <v>1267.74</v>
      </c>
      <c r="AB1065" s="242">
        <v>1199.93</v>
      </c>
      <c r="AC1065" s="242">
        <v>1166.69</v>
      </c>
      <c r="AD1065" s="242">
        <v>1164.8800000000001</v>
      </c>
      <c r="AE1065" s="242">
        <v>1174.6199999999999</v>
      </c>
      <c r="AF1065" s="242">
        <v>1314.23</v>
      </c>
      <c r="AG1065" s="242">
        <v>1337.9</v>
      </c>
      <c r="AH1065" s="242">
        <v>1511.28</v>
      </c>
      <c r="AI1065" s="242">
        <v>2097.04</v>
      </c>
      <c r="AJ1065" s="242">
        <v>2145.92</v>
      </c>
      <c r="AK1065" s="242">
        <v>1548.86</v>
      </c>
      <c r="AL1065" s="242">
        <v>1558.58</v>
      </c>
      <c r="AM1065" s="242">
        <v>1551.25</v>
      </c>
      <c r="AN1065" s="242">
        <v>1520.61</v>
      </c>
      <c r="AO1065" s="242">
        <v>1526.61</v>
      </c>
      <c r="AP1065" s="242">
        <v>1578.98</v>
      </c>
      <c r="AQ1065" s="242">
        <v>1644.88</v>
      </c>
      <c r="AR1065" s="242">
        <v>1653.96</v>
      </c>
      <c r="AS1065" s="242">
        <v>2244.81</v>
      </c>
      <c r="AT1065" s="242">
        <v>1553.87</v>
      </c>
      <c r="AU1065" s="242">
        <v>1479.57</v>
      </c>
      <c r="AV1065" s="242">
        <v>1399.45</v>
      </c>
      <c r="AW1065" s="242">
        <v>1315.65</v>
      </c>
      <c r="AX1065" s="243">
        <v>1344.56</v>
      </c>
      <c r="AY1065" s="319">
        <v>407.52</v>
      </c>
      <c r="AZ1065" s="386">
        <v>4.8109999999999999</v>
      </c>
      <c r="BA1065" s="244">
        <v>0</v>
      </c>
      <c r="BB1065" s="252">
        <v>0</v>
      </c>
    </row>
    <row r="1066" spans="1:137" s="229" customFormat="1">
      <c r="A1066" s="238">
        <v>29</v>
      </c>
      <c r="B1066" s="239">
        <f t="shared" si="136"/>
        <v>1681.511</v>
      </c>
      <c r="C1066" s="239">
        <f t="shared" si="136"/>
        <v>1616.4309999999998</v>
      </c>
      <c r="D1066" s="239">
        <f t="shared" si="136"/>
        <v>1608.8409999999999</v>
      </c>
      <c r="E1066" s="239">
        <f t="shared" si="136"/>
        <v>1608.3509999999999</v>
      </c>
      <c r="F1066" s="239">
        <f t="shared" si="136"/>
        <v>1596.1309999999999</v>
      </c>
      <c r="G1066" s="239">
        <f t="shared" si="136"/>
        <v>1735.9409999999998</v>
      </c>
      <c r="H1066" s="239">
        <f t="shared" si="136"/>
        <v>1751.1509999999998</v>
      </c>
      <c r="I1066" s="239">
        <f t="shared" si="136"/>
        <v>1934.5509999999999</v>
      </c>
      <c r="J1066" s="239">
        <f t="shared" si="136"/>
        <v>1976.5609999999999</v>
      </c>
      <c r="K1066" s="239">
        <f t="shared" si="136"/>
        <v>2033.1409999999998</v>
      </c>
      <c r="L1066" s="239">
        <f t="shared" si="136"/>
        <v>2005.4009999999998</v>
      </c>
      <c r="M1066" s="239">
        <f t="shared" si="136"/>
        <v>2039.2809999999999</v>
      </c>
      <c r="N1066" s="239">
        <f t="shared" si="136"/>
        <v>2026.9209999999998</v>
      </c>
      <c r="O1066" s="239">
        <f t="shared" si="136"/>
        <v>2041.3809999999999</v>
      </c>
      <c r="P1066" s="239">
        <f t="shared" si="136"/>
        <v>2053.6110000000003</v>
      </c>
      <c r="Q1066" s="239">
        <f t="shared" si="136"/>
        <v>2224.3610000000003</v>
      </c>
      <c r="R1066" s="239">
        <f t="shared" si="137"/>
        <v>2373.5010000000002</v>
      </c>
      <c r="S1066" s="239">
        <f t="shared" si="135"/>
        <v>2434.0709999999999</v>
      </c>
      <c r="T1066" s="239">
        <f t="shared" si="135"/>
        <v>2422.3910000000001</v>
      </c>
      <c r="U1066" s="239">
        <f t="shared" si="135"/>
        <v>2187.3510000000001</v>
      </c>
      <c r="V1066" s="239">
        <f t="shared" si="135"/>
        <v>1932.8709999999999</v>
      </c>
      <c r="W1066" s="239">
        <f t="shared" si="135"/>
        <v>1873.2809999999999</v>
      </c>
      <c r="X1066" s="239">
        <f t="shared" si="135"/>
        <v>1812.961</v>
      </c>
      <c r="Y1066" s="239">
        <f t="shared" si="135"/>
        <v>1721.491</v>
      </c>
      <c r="Z1066" s="240"/>
      <c r="AA1066" s="241">
        <v>1269.18</v>
      </c>
      <c r="AB1066" s="242">
        <v>1204.0999999999999</v>
      </c>
      <c r="AC1066" s="242">
        <v>1196.51</v>
      </c>
      <c r="AD1066" s="242">
        <v>1196.02</v>
      </c>
      <c r="AE1066" s="242">
        <v>1183.8</v>
      </c>
      <c r="AF1066" s="242">
        <v>1323.61</v>
      </c>
      <c r="AG1066" s="242">
        <v>1338.82</v>
      </c>
      <c r="AH1066" s="242">
        <v>1522.22</v>
      </c>
      <c r="AI1066" s="242">
        <v>1564.23</v>
      </c>
      <c r="AJ1066" s="242">
        <v>1620.81</v>
      </c>
      <c r="AK1066" s="242">
        <v>1593.07</v>
      </c>
      <c r="AL1066" s="242">
        <v>1626.95</v>
      </c>
      <c r="AM1066" s="242">
        <v>1614.59</v>
      </c>
      <c r="AN1066" s="242">
        <v>1629.05</v>
      </c>
      <c r="AO1066" s="242">
        <v>1641.28</v>
      </c>
      <c r="AP1066" s="242">
        <v>1812.03</v>
      </c>
      <c r="AQ1066" s="242">
        <v>1961.17</v>
      </c>
      <c r="AR1066" s="242">
        <v>2021.7399999999998</v>
      </c>
      <c r="AS1066" s="242">
        <v>2010.0599999999997</v>
      </c>
      <c r="AT1066" s="242">
        <v>1775.02</v>
      </c>
      <c r="AU1066" s="242">
        <v>1520.54</v>
      </c>
      <c r="AV1066" s="242">
        <v>1460.95</v>
      </c>
      <c r="AW1066" s="242">
        <v>1400.63</v>
      </c>
      <c r="AX1066" s="243">
        <v>1309.1600000000001</v>
      </c>
      <c r="AY1066" s="319">
        <v>407.52</v>
      </c>
      <c r="AZ1066" s="386">
        <v>4.8109999999999999</v>
      </c>
      <c r="BA1066" s="244">
        <v>0</v>
      </c>
      <c r="BB1066" s="252">
        <v>0</v>
      </c>
    </row>
    <row r="1067" spans="1:137" s="229" customFormat="1" ht="13.5" customHeight="1">
      <c r="A1067" s="238">
        <v>30</v>
      </c>
      <c r="B1067" s="239">
        <f t="shared" si="136"/>
        <v>1708.221</v>
      </c>
      <c r="C1067" s="239">
        <f t="shared" si="136"/>
        <v>1684.0809999999999</v>
      </c>
      <c r="D1067" s="239">
        <f t="shared" si="136"/>
        <v>1680.8609999999999</v>
      </c>
      <c r="E1067" s="239">
        <f t="shared" si="136"/>
        <v>1656.2009999999998</v>
      </c>
      <c r="F1067" s="239">
        <f t="shared" si="136"/>
        <v>1712.501</v>
      </c>
      <c r="G1067" s="239">
        <f t="shared" si="136"/>
        <v>1740.6809999999998</v>
      </c>
      <c r="H1067" s="239">
        <f t="shared" si="136"/>
        <v>1806.761</v>
      </c>
      <c r="I1067" s="239">
        <f t="shared" si="136"/>
        <v>1958.231</v>
      </c>
      <c r="J1067" s="239">
        <f t="shared" si="136"/>
        <v>2114.8009999999999</v>
      </c>
      <c r="K1067" s="239">
        <f t="shared" si="136"/>
        <v>2237.9910000000004</v>
      </c>
      <c r="L1067" s="239">
        <f t="shared" si="136"/>
        <v>2181.1610000000001</v>
      </c>
      <c r="M1067" s="239">
        <f t="shared" si="136"/>
        <v>2247.7710000000002</v>
      </c>
      <c r="N1067" s="239">
        <f t="shared" si="136"/>
        <v>2183.6309999999999</v>
      </c>
      <c r="O1067" s="239">
        <f t="shared" si="136"/>
        <v>2173.5310000000004</v>
      </c>
      <c r="P1067" s="239">
        <f t="shared" si="136"/>
        <v>2212.7310000000002</v>
      </c>
      <c r="Q1067" s="239">
        <f t="shared" si="136"/>
        <v>2346.2810000000004</v>
      </c>
      <c r="R1067" s="239">
        <f t="shared" si="137"/>
        <v>2399.9610000000002</v>
      </c>
      <c r="S1067" s="239">
        <f t="shared" si="135"/>
        <v>2420.6010000000001</v>
      </c>
      <c r="T1067" s="239">
        <f t="shared" si="135"/>
        <v>2420.5210000000002</v>
      </c>
      <c r="U1067" s="239">
        <f t="shared" si="135"/>
        <v>2301.2110000000002</v>
      </c>
      <c r="V1067" s="239">
        <f t="shared" si="135"/>
        <v>2059.8110000000001</v>
      </c>
      <c r="W1067" s="239">
        <f t="shared" si="135"/>
        <v>1948.1809999999998</v>
      </c>
      <c r="X1067" s="239">
        <f t="shared" si="135"/>
        <v>1860.961</v>
      </c>
      <c r="Y1067" s="239">
        <f t="shared" si="135"/>
        <v>1820.6009999999999</v>
      </c>
      <c r="Z1067" s="240"/>
      <c r="AA1067" s="241">
        <v>1295.8900000000001</v>
      </c>
      <c r="AB1067" s="242">
        <v>1271.75</v>
      </c>
      <c r="AC1067" s="242">
        <v>1268.53</v>
      </c>
      <c r="AD1067" s="242">
        <v>1243.8699999999999</v>
      </c>
      <c r="AE1067" s="242">
        <v>1300.17</v>
      </c>
      <c r="AF1067" s="242">
        <v>1328.35</v>
      </c>
      <c r="AG1067" s="242">
        <v>1394.43</v>
      </c>
      <c r="AH1067" s="242">
        <v>1545.9</v>
      </c>
      <c r="AI1067" s="242">
        <v>1702.47</v>
      </c>
      <c r="AJ1067" s="242">
        <v>1825.66</v>
      </c>
      <c r="AK1067" s="242">
        <v>1768.83</v>
      </c>
      <c r="AL1067" s="242">
        <v>1835.44</v>
      </c>
      <c r="AM1067" s="242">
        <v>1771.3</v>
      </c>
      <c r="AN1067" s="242">
        <v>1761.2</v>
      </c>
      <c r="AO1067" s="242">
        <v>1800.4</v>
      </c>
      <c r="AP1067" s="242">
        <v>1933.95</v>
      </c>
      <c r="AQ1067" s="242">
        <v>1987.63</v>
      </c>
      <c r="AR1067" s="242">
        <v>2008.27</v>
      </c>
      <c r="AS1067" s="242">
        <v>2008.1899999999998</v>
      </c>
      <c r="AT1067" s="242">
        <v>1888.88</v>
      </c>
      <c r="AU1067" s="242">
        <v>1647.48</v>
      </c>
      <c r="AV1067" s="242">
        <v>1535.85</v>
      </c>
      <c r="AW1067" s="242">
        <v>1448.63</v>
      </c>
      <c r="AX1067" s="243">
        <v>1408.27</v>
      </c>
      <c r="AY1067" s="319">
        <v>407.52</v>
      </c>
      <c r="AZ1067" s="386">
        <v>4.8109999999999999</v>
      </c>
      <c r="BA1067" s="244">
        <v>0</v>
      </c>
      <c r="BB1067" s="252">
        <v>0</v>
      </c>
    </row>
    <row r="1068" spans="1:137" s="229" customFormat="1" ht="13.5" thickBot="1">
      <c r="A1068" s="246">
        <v>31</v>
      </c>
      <c r="B1068" s="239">
        <f t="shared" si="136"/>
        <v>1794.971</v>
      </c>
      <c r="C1068" s="239">
        <f t="shared" si="136"/>
        <v>1725.1609999999998</v>
      </c>
      <c r="D1068" s="239">
        <f t="shared" si="136"/>
        <v>1718.9109999999998</v>
      </c>
      <c r="E1068" s="239">
        <f t="shared" si="136"/>
        <v>1714.5409999999999</v>
      </c>
      <c r="F1068" s="239">
        <f t="shared" si="136"/>
        <v>1720.211</v>
      </c>
      <c r="G1068" s="239">
        <f t="shared" si="136"/>
        <v>1730.0409999999999</v>
      </c>
      <c r="H1068" s="239">
        <f t="shared" si="136"/>
        <v>1854.8509999999999</v>
      </c>
      <c r="I1068" s="239">
        <f t="shared" si="136"/>
        <v>1959.4209999999998</v>
      </c>
      <c r="J1068" s="239">
        <f t="shared" si="136"/>
        <v>2033.731</v>
      </c>
      <c r="K1068" s="239">
        <f t="shared" si="136"/>
        <v>2243.2510000000002</v>
      </c>
      <c r="L1068" s="239">
        <f t="shared" si="136"/>
        <v>2318.1910000000003</v>
      </c>
      <c r="M1068" s="239">
        <f t="shared" si="136"/>
        <v>2319.0310000000004</v>
      </c>
      <c r="N1068" s="239">
        <f t="shared" si="136"/>
        <v>2296.1010000000001</v>
      </c>
      <c r="O1068" s="239">
        <f t="shared" si="136"/>
        <v>2292.4110000000001</v>
      </c>
      <c r="P1068" s="239">
        <f t="shared" si="136"/>
        <v>2301.3210000000004</v>
      </c>
      <c r="Q1068" s="239">
        <f t="shared" si="136"/>
        <v>2404.0610000000001</v>
      </c>
      <c r="R1068" s="239">
        <f t="shared" si="137"/>
        <v>2433.8710000000001</v>
      </c>
      <c r="S1068" s="239">
        <f t="shared" si="135"/>
        <v>2460.2010000000005</v>
      </c>
      <c r="T1068" s="239">
        <f t="shared" si="135"/>
        <v>2444.8009999999999</v>
      </c>
      <c r="U1068" s="239">
        <f t="shared" si="135"/>
        <v>2352.1910000000003</v>
      </c>
      <c r="V1068" s="239">
        <f t="shared" si="135"/>
        <v>2288.9010000000003</v>
      </c>
      <c r="W1068" s="239">
        <f t="shared" si="135"/>
        <v>2014.9509999999998</v>
      </c>
      <c r="X1068" s="239">
        <f t="shared" si="135"/>
        <v>1886.5609999999999</v>
      </c>
      <c r="Y1068" s="239">
        <f t="shared" si="135"/>
        <v>1844.001</v>
      </c>
      <c r="Z1068" s="240"/>
      <c r="AA1068" s="247">
        <v>1382.64</v>
      </c>
      <c r="AB1068" s="248">
        <v>1312.83</v>
      </c>
      <c r="AC1068" s="248">
        <v>1306.58</v>
      </c>
      <c r="AD1068" s="248">
        <v>1302.21</v>
      </c>
      <c r="AE1068" s="248">
        <v>1307.8800000000001</v>
      </c>
      <c r="AF1068" s="248">
        <v>1317.71</v>
      </c>
      <c r="AG1068" s="248">
        <v>1442.52</v>
      </c>
      <c r="AH1068" s="248">
        <v>1547.09</v>
      </c>
      <c r="AI1068" s="248">
        <v>1621.4</v>
      </c>
      <c r="AJ1068" s="248">
        <v>1830.92</v>
      </c>
      <c r="AK1068" s="248">
        <v>1905.86</v>
      </c>
      <c r="AL1068" s="248">
        <v>1906.7</v>
      </c>
      <c r="AM1068" s="248">
        <v>1883.77</v>
      </c>
      <c r="AN1068" s="248">
        <v>1880.08</v>
      </c>
      <c r="AO1068" s="248">
        <v>1888.99</v>
      </c>
      <c r="AP1068" s="248">
        <v>1991.73</v>
      </c>
      <c r="AQ1068" s="248">
        <v>2021.54</v>
      </c>
      <c r="AR1068" s="248">
        <v>2047.8700000000001</v>
      </c>
      <c r="AS1068" s="248">
        <v>2032.47</v>
      </c>
      <c r="AT1068" s="248">
        <v>1939.86</v>
      </c>
      <c r="AU1068" s="248">
        <v>1876.57</v>
      </c>
      <c r="AV1068" s="248">
        <v>1602.62</v>
      </c>
      <c r="AW1068" s="248">
        <v>1474.23</v>
      </c>
      <c r="AX1068" s="249">
        <v>1431.67</v>
      </c>
      <c r="AY1068" s="320">
        <v>407.52</v>
      </c>
      <c r="AZ1068" s="384">
        <v>4.8109999999999999</v>
      </c>
      <c r="BA1068" s="250">
        <v>0</v>
      </c>
      <c r="BB1068" s="253">
        <v>0</v>
      </c>
    </row>
    <row r="1069" spans="1:137" s="229" customFormat="1">
      <c r="A1069" s="256"/>
      <c r="B1069" s="257"/>
      <c r="C1069" s="257"/>
      <c r="D1069" s="257"/>
      <c r="E1069" s="257"/>
      <c r="F1069" s="257"/>
      <c r="G1069" s="257"/>
      <c r="H1069" s="257"/>
      <c r="I1069" s="257"/>
      <c r="J1069" s="257"/>
      <c r="K1069" s="257"/>
      <c r="L1069" s="257"/>
      <c r="M1069" s="257"/>
      <c r="N1069" s="257"/>
      <c r="O1069" s="257"/>
      <c r="P1069" s="257"/>
      <c r="Q1069" s="257"/>
      <c r="R1069" s="257"/>
      <c r="S1069" s="257"/>
      <c r="T1069" s="257"/>
      <c r="U1069" s="257"/>
      <c r="V1069" s="257"/>
      <c r="W1069" s="257"/>
      <c r="X1069" s="257"/>
      <c r="Y1069" s="257"/>
      <c r="Z1069" s="240"/>
      <c r="AA1069" s="258"/>
      <c r="AB1069" s="258"/>
      <c r="AC1069" s="258"/>
      <c r="AD1069" s="258"/>
      <c r="AE1069" s="258"/>
      <c r="AF1069" s="258"/>
      <c r="AG1069" s="258"/>
      <c r="AH1069" s="258"/>
      <c r="AI1069" s="258"/>
      <c r="AJ1069" s="258"/>
      <c r="AK1069" s="258"/>
      <c r="AL1069" s="258"/>
      <c r="AM1069" s="258"/>
      <c r="AN1069" s="258"/>
      <c r="AO1069" s="258"/>
      <c r="AP1069" s="258"/>
      <c r="AQ1069" s="258"/>
      <c r="AR1069" s="258"/>
      <c r="AS1069" s="258"/>
      <c r="AT1069" s="258"/>
      <c r="AU1069" s="258"/>
      <c r="AV1069" s="258"/>
      <c r="AW1069" s="258"/>
      <c r="AX1069" s="258"/>
      <c r="AY1069" s="259"/>
      <c r="AZ1069" s="260"/>
      <c r="BA1069" s="260"/>
      <c r="BB1069" s="259"/>
    </row>
    <row r="1070" spans="1:137" s="229" customFormat="1" ht="13.5" thickBot="1">
      <c r="A1070" s="256"/>
      <c r="B1070" s="257"/>
      <c r="C1070" s="257"/>
      <c r="D1070" s="257"/>
      <c r="E1070" s="257"/>
      <c r="F1070" s="257"/>
      <c r="G1070" s="257"/>
      <c r="H1070" s="257"/>
      <c r="I1070" s="257"/>
      <c r="J1070" s="257"/>
      <c r="K1070" s="257"/>
      <c r="L1070" s="257"/>
      <c r="M1070" s="257"/>
      <c r="N1070" s="257"/>
      <c r="O1070" s="257"/>
      <c r="P1070" s="257"/>
      <c r="Q1070" s="257"/>
      <c r="R1070" s="257"/>
      <c r="S1070" s="257"/>
      <c r="T1070" s="257"/>
      <c r="U1070" s="257"/>
      <c r="V1070" s="257"/>
      <c r="W1070" s="257"/>
      <c r="X1070" s="257"/>
      <c r="Y1070" s="257"/>
      <c r="Z1070" s="240"/>
      <c r="AA1070" s="258"/>
      <c r="AB1070" s="258"/>
      <c r="AC1070" s="258"/>
      <c r="AD1070" s="258"/>
      <c r="AE1070" s="258"/>
      <c r="AF1070" s="258"/>
      <c r="AG1070" s="258"/>
      <c r="AH1070" s="258"/>
      <c r="AI1070" s="258"/>
      <c r="AJ1070" s="258"/>
      <c r="AK1070" s="258"/>
      <c r="AL1070" s="258"/>
      <c r="AM1070" s="258"/>
      <c r="AN1070" s="258"/>
      <c r="AO1070" s="258"/>
      <c r="AP1070" s="258"/>
      <c r="AQ1070" s="258"/>
      <c r="AR1070" s="258"/>
      <c r="AS1070" s="258"/>
      <c r="AT1070" s="258"/>
      <c r="AU1070" s="258"/>
      <c r="AV1070" s="258"/>
      <c r="AW1070" s="258"/>
      <c r="AX1070" s="258"/>
      <c r="AY1070" s="259"/>
      <c r="AZ1070" s="260"/>
      <c r="BA1070" s="260"/>
      <c r="BB1070" s="259"/>
    </row>
    <row r="1071" spans="1:137" s="2" customFormat="1" ht="33.75" customHeight="1">
      <c r="A1071" s="494" t="s">
        <v>1</v>
      </c>
      <c r="B1071" s="496" t="s">
        <v>128</v>
      </c>
      <c r="C1071" s="496"/>
      <c r="D1071" s="496"/>
      <c r="E1071" s="496"/>
      <c r="F1071" s="496"/>
      <c r="G1071" s="496"/>
      <c r="H1071" s="496"/>
      <c r="I1071" s="496"/>
      <c r="J1071" s="496"/>
      <c r="K1071" s="496"/>
      <c r="L1071" s="496"/>
      <c r="M1071" s="496"/>
      <c r="N1071" s="496"/>
      <c r="O1071" s="496"/>
      <c r="P1071" s="496"/>
      <c r="Q1071" s="496"/>
      <c r="R1071" s="496"/>
      <c r="S1071" s="496"/>
      <c r="T1071" s="496"/>
      <c r="U1071" s="496"/>
      <c r="V1071" s="496"/>
      <c r="W1071" s="496"/>
      <c r="X1071" s="496"/>
      <c r="Y1071" s="497"/>
      <c r="Z1071" s="3"/>
      <c r="AA1071" s="476" t="s">
        <v>89</v>
      </c>
      <c r="AB1071" s="477"/>
      <c r="AC1071" s="477"/>
      <c r="AD1071" s="477"/>
      <c r="AE1071" s="477"/>
      <c r="AF1071" s="477"/>
      <c r="AG1071" s="477"/>
      <c r="AH1071" s="477"/>
      <c r="AI1071" s="477"/>
      <c r="AJ1071" s="477"/>
      <c r="AK1071" s="477"/>
      <c r="AL1071" s="477"/>
      <c r="AM1071" s="477"/>
      <c r="AN1071" s="477"/>
      <c r="AO1071" s="477"/>
      <c r="AP1071" s="477"/>
      <c r="AQ1071" s="477"/>
      <c r="AR1071" s="477"/>
      <c r="AS1071" s="477"/>
      <c r="AT1071" s="477"/>
      <c r="AU1071" s="477"/>
      <c r="AV1071" s="477"/>
      <c r="AW1071" s="477"/>
      <c r="AX1071" s="616"/>
      <c r="AY1071" s="617"/>
      <c r="AZ1071" s="56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</row>
    <row r="1072" spans="1:137" ht="27" customHeight="1">
      <c r="A1072" s="495"/>
      <c r="B1072" s="46" t="s">
        <v>3</v>
      </c>
      <c r="C1072" s="46" t="s">
        <v>4</v>
      </c>
      <c r="D1072" s="46" t="s">
        <v>5</v>
      </c>
      <c r="E1072" s="46" t="s">
        <v>6</v>
      </c>
      <c r="F1072" s="46" t="s">
        <v>7</v>
      </c>
      <c r="G1072" s="46" t="s">
        <v>8</v>
      </c>
      <c r="H1072" s="46" t="s">
        <v>9</v>
      </c>
      <c r="I1072" s="46" t="s">
        <v>10</v>
      </c>
      <c r="J1072" s="46" t="s">
        <v>11</v>
      </c>
      <c r="K1072" s="46" t="s">
        <v>12</v>
      </c>
      <c r="L1072" s="46" t="s">
        <v>13</v>
      </c>
      <c r="M1072" s="46" t="s">
        <v>14</v>
      </c>
      <c r="N1072" s="46" t="s">
        <v>15</v>
      </c>
      <c r="O1072" s="46" t="s">
        <v>16</v>
      </c>
      <c r="P1072" s="46" t="s">
        <v>17</v>
      </c>
      <c r="Q1072" s="46" t="s">
        <v>18</v>
      </c>
      <c r="R1072" s="46" t="s">
        <v>19</v>
      </c>
      <c r="S1072" s="46" t="s">
        <v>20</v>
      </c>
      <c r="T1072" s="46" t="s">
        <v>21</v>
      </c>
      <c r="U1072" s="46" t="s">
        <v>22</v>
      </c>
      <c r="V1072" s="46" t="s">
        <v>23</v>
      </c>
      <c r="W1072" s="46" t="s">
        <v>24</v>
      </c>
      <c r="X1072" s="46" t="s">
        <v>25</v>
      </c>
      <c r="Y1072" s="47" t="s">
        <v>26</v>
      </c>
      <c r="AA1072" s="58" t="s">
        <v>3</v>
      </c>
      <c r="AB1072" s="59" t="s">
        <v>4</v>
      </c>
      <c r="AC1072" s="59" t="s">
        <v>5</v>
      </c>
      <c r="AD1072" s="59" t="s">
        <v>6</v>
      </c>
      <c r="AE1072" s="59" t="s">
        <v>7</v>
      </c>
      <c r="AF1072" s="59" t="s">
        <v>8</v>
      </c>
      <c r="AG1072" s="59" t="s">
        <v>9</v>
      </c>
      <c r="AH1072" s="59" t="s">
        <v>10</v>
      </c>
      <c r="AI1072" s="59" t="s">
        <v>11</v>
      </c>
      <c r="AJ1072" s="59" t="s">
        <v>12</v>
      </c>
      <c r="AK1072" s="59" t="s">
        <v>13</v>
      </c>
      <c r="AL1072" s="59" t="s">
        <v>14</v>
      </c>
      <c r="AM1072" s="59" t="s">
        <v>15</v>
      </c>
      <c r="AN1072" s="59" t="s">
        <v>16</v>
      </c>
      <c r="AO1072" s="59" t="s">
        <v>17</v>
      </c>
      <c r="AP1072" s="59" t="s">
        <v>18</v>
      </c>
      <c r="AQ1072" s="59" t="s">
        <v>19</v>
      </c>
      <c r="AR1072" s="59" t="s">
        <v>20</v>
      </c>
      <c r="AS1072" s="59" t="s">
        <v>21</v>
      </c>
      <c r="AT1072" s="59" t="s">
        <v>22</v>
      </c>
      <c r="AU1072" s="59" t="s">
        <v>23</v>
      </c>
      <c r="AV1072" s="59" t="s">
        <v>24</v>
      </c>
      <c r="AW1072" s="59" t="s">
        <v>25</v>
      </c>
      <c r="AX1072" s="146" t="s">
        <v>26</v>
      </c>
      <c r="AY1072" s="621"/>
      <c r="AZ1072" s="180"/>
    </row>
    <row r="1073" spans="1:53" s="161" customFormat="1" ht="16.149999999999999" customHeight="1">
      <c r="A1073" s="500" t="s">
        <v>219</v>
      </c>
      <c r="B1073" s="501"/>
      <c r="C1073" s="501"/>
      <c r="D1073" s="501"/>
      <c r="E1073" s="501"/>
      <c r="F1073" s="501"/>
      <c r="G1073" s="501"/>
      <c r="H1073" s="501"/>
      <c r="I1073" s="501"/>
      <c r="J1073" s="501"/>
      <c r="K1073" s="501"/>
      <c r="L1073" s="501"/>
      <c r="M1073" s="501"/>
      <c r="N1073" s="501"/>
      <c r="O1073" s="501"/>
      <c r="P1073" s="501"/>
      <c r="Q1073" s="501"/>
      <c r="R1073" s="501"/>
      <c r="S1073" s="501"/>
      <c r="T1073" s="501"/>
      <c r="U1073" s="501"/>
      <c r="V1073" s="501"/>
      <c r="W1073" s="501"/>
      <c r="X1073" s="501"/>
      <c r="Y1073" s="502"/>
      <c r="AA1073" s="500">
        <v>2</v>
      </c>
      <c r="AB1073" s="501"/>
      <c r="AC1073" s="501"/>
      <c r="AD1073" s="501"/>
      <c r="AE1073" s="501"/>
      <c r="AF1073" s="501"/>
      <c r="AG1073" s="501"/>
      <c r="AH1073" s="501"/>
      <c r="AI1073" s="501"/>
      <c r="AJ1073" s="501"/>
      <c r="AK1073" s="501"/>
      <c r="AL1073" s="501"/>
      <c r="AM1073" s="501"/>
      <c r="AN1073" s="501"/>
      <c r="AO1073" s="501"/>
      <c r="AP1073" s="501"/>
      <c r="AQ1073" s="501"/>
      <c r="AR1073" s="501"/>
      <c r="AS1073" s="501"/>
      <c r="AT1073" s="501"/>
      <c r="AU1073" s="501"/>
      <c r="AV1073" s="501"/>
      <c r="AW1073" s="501"/>
      <c r="AX1073" s="502"/>
      <c r="AY1073" s="330"/>
      <c r="AZ1073" s="165"/>
      <c r="BA1073" s="159"/>
    </row>
    <row r="1074" spans="1:53">
      <c r="A1074" s="45">
        <v>1</v>
      </c>
      <c r="B1074" s="158">
        <f>AA1074+$AY1074</f>
        <v>87.2</v>
      </c>
      <c r="C1074" s="158">
        <f t="shared" ref="C1074:R1089" si="138">AB1074+$AY1074</f>
        <v>59.7</v>
      </c>
      <c r="D1074" s="158">
        <f t="shared" si="138"/>
        <v>0</v>
      </c>
      <c r="E1074" s="158">
        <f t="shared" si="138"/>
        <v>0</v>
      </c>
      <c r="F1074" s="158">
        <f t="shared" si="138"/>
        <v>88.65</v>
      </c>
      <c r="G1074" s="158">
        <f t="shared" si="138"/>
        <v>326.62</v>
      </c>
      <c r="H1074" s="158">
        <f t="shared" si="138"/>
        <v>87.72</v>
      </c>
      <c r="I1074" s="158">
        <f t="shared" si="138"/>
        <v>56.76</v>
      </c>
      <c r="J1074" s="158">
        <f t="shared" si="138"/>
        <v>185.15</v>
      </c>
      <c r="K1074" s="158">
        <f t="shared" si="138"/>
        <v>120.84</v>
      </c>
      <c r="L1074" s="158">
        <f t="shared" si="138"/>
        <v>161.87</v>
      </c>
      <c r="M1074" s="158">
        <f t="shared" si="138"/>
        <v>64.52</v>
      </c>
      <c r="N1074" s="158">
        <f t="shared" si="138"/>
        <v>96.48</v>
      </c>
      <c r="O1074" s="158">
        <f t="shared" si="138"/>
        <v>157.13</v>
      </c>
      <c r="P1074" s="158">
        <f t="shared" si="138"/>
        <v>79.290000000000006</v>
      </c>
      <c r="Q1074" s="158">
        <f t="shared" si="138"/>
        <v>89.29</v>
      </c>
      <c r="R1074" s="158">
        <f t="shared" si="138"/>
        <v>34.659999999999997</v>
      </c>
      <c r="S1074" s="158">
        <f t="shared" ref="S1074:Y1104" si="139">AR1074+$AY1074</f>
        <v>59.99</v>
      </c>
      <c r="T1074" s="158">
        <f t="shared" si="139"/>
        <v>0</v>
      </c>
      <c r="U1074" s="158">
        <f t="shared" si="139"/>
        <v>0</v>
      </c>
      <c r="V1074" s="158">
        <f t="shared" si="139"/>
        <v>33.03</v>
      </c>
      <c r="W1074" s="158">
        <f t="shared" si="139"/>
        <v>0</v>
      </c>
      <c r="X1074" s="158">
        <f t="shared" si="139"/>
        <v>0</v>
      </c>
      <c r="Y1074" s="158">
        <f t="shared" si="139"/>
        <v>0</v>
      </c>
      <c r="Z1074" s="35"/>
      <c r="AA1074" s="202">
        <v>87.2</v>
      </c>
      <c r="AB1074" s="203">
        <v>59.7</v>
      </c>
      <c r="AC1074" s="203">
        <v>0</v>
      </c>
      <c r="AD1074" s="203">
        <v>0</v>
      </c>
      <c r="AE1074" s="203">
        <v>88.65</v>
      </c>
      <c r="AF1074" s="203">
        <v>326.62</v>
      </c>
      <c r="AG1074" s="203">
        <v>87.72</v>
      </c>
      <c r="AH1074" s="203">
        <v>56.76</v>
      </c>
      <c r="AI1074" s="203">
        <v>185.15</v>
      </c>
      <c r="AJ1074" s="203">
        <v>120.84</v>
      </c>
      <c r="AK1074" s="203">
        <v>161.87</v>
      </c>
      <c r="AL1074" s="203">
        <v>64.52</v>
      </c>
      <c r="AM1074" s="203">
        <v>96.48</v>
      </c>
      <c r="AN1074" s="203">
        <v>157.13</v>
      </c>
      <c r="AO1074" s="203">
        <v>79.290000000000006</v>
      </c>
      <c r="AP1074" s="203">
        <v>89.29</v>
      </c>
      <c r="AQ1074" s="203">
        <v>34.659999999999997</v>
      </c>
      <c r="AR1074" s="203">
        <v>59.99</v>
      </c>
      <c r="AS1074" s="203">
        <v>0</v>
      </c>
      <c r="AT1074" s="203">
        <v>0</v>
      </c>
      <c r="AU1074" s="203">
        <v>33.03</v>
      </c>
      <c r="AV1074" s="203">
        <v>0</v>
      </c>
      <c r="AW1074" s="203">
        <v>0</v>
      </c>
      <c r="AX1074" s="209">
        <v>0</v>
      </c>
      <c r="AY1074" s="328"/>
      <c r="AZ1074" s="33"/>
    </row>
    <row r="1075" spans="1:53">
      <c r="A1075" s="45">
        <v>2</v>
      </c>
      <c r="B1075" s="158">
        <f t="shared" ref="B1075:Q1104" si="140">AA1075+$AY1075</f>
        <v>0</v>
      </c>
      <c r="C1075" s="158">
        <f t="shared" si="138"/>
        <v>0</v>
      </c>
      <c r="D1075" s="158">
        <f t="shared" si="138"/>
        <v>0</v>
      </c>
      <c r="E1075" s="158">
        <f t="shared" si="138"/>
        <v>0</v>
      </c>
      <c r="F1075" s="158">
        <f t="shared" si="138"/>
        <v>0</v>
      </c>
      <c r="G1075" s="158">
        <f t="shared" si="138"/>
        <v>54.7</v>
      </c>
      <c r="H1075" s="158">
        <f t="shared" si="138"/>
        <v>25.99</v>
      </c>
      <c r="I1075" s="158">
        <f t="shared" si="138"/>
        <v>84.71</v>
      </c>
      <c r="J1075" s="158">
        <f t="shared" si="138"/>
        <v>118.27</v>
      </c>
      <c r="K1075" s="158">
        <f t="shared" si="138"/>
        <v>0</v>
      </c>
      <c r="L1075" s="158">
        <f t="shared" si="138"/>
        <v>8.51</v>
      </c>
      <c r="M1075" s="158">
        <f t="shared" si="138"/>
        <v>4.25</v>
      </c>
      <c r="N1075" s="158">
        <f t="shared" si="138"/>
        <v>1.1299999999999999</v>
      </c>
      <c r="O1075" s="158">
        <f t="shared" si="138"/>
        <v>0</v>
      </c>
      <c r="P1075" s="158">
        <f t="shared" si="138"/>
        <v>0</v>
      </c>
      <c r="Q1075" s="158">
        <f t="shared" si="138"/>
        <v>0</v>
      </c>
      <c r="R1075" s="158">
        <f t="shared" si="138"/>
        <v>0</v>
      </c>
      <c r="S1075" s="158">
        <f t="shared" si="139"/>
        <v>0</v>
      </c>
      <c r="T1075" s="158">
        <f t="shared" si="139"/>
        <v>0</v>
      </c>
      <c r="U1075" s="158">
        <f t="shared" si="139"/>
        <v>0</v>
      </c>
      <c r="V1075" s="158">
        <f t="shared" si="139"/>
        <v>0</v>
      </c>
      <c r="W1075" s="158">
        <f t="shared" si="139"/>
        <v>0</v>
      </c>
      <c r="X1075" s="158">
        <f t="shared" si="139"/>
        <v>0</v>
      </c>
      <c r="Y1075" s="158">
        <f t="shared" si="139"/>
        <v>0</v>
      </c>
      <c r="Z1075" s="35"/>
      <c r="AA1075" s="205">
        <v>0</v>
      </c>
      <c r="AB1075" s="203">
        <v>0</v>
      </c>
      <c r="AC1075" s="203">
        <v>0</v>
      </c>
      <c r="AD1075" s="203">
        <v>0</v>
      </c>
      <c r="AE1075" s="203">
        <v>0</v>
      </c>
      <c r="AF1075" s="203">
        <v>54.7</v>
      </c>
      <c r="AG1075" s="203">
        <v>25.99</v>
      </c>
      <c r="AH1075" s="203">
        <v>84.71</v>
      </c>
      <c r="AI1075" s="203">
        <v>118.27</v>
      </c>
      <c r="AJ1075" s="203">
        <v>0</v>
      </c>
      <c r="AK1075" s="203">
        <v>8.51</v>
      </c>
      <c r="AL1075" s="203">
        <v>4.25</v>
      </c>
      <c r="AM1075" s="203">
        <v>1.1299999999999999</v>
      </c>
      <c r="AN1075" s="203">
        <v>0</v>
      </c>
      <c r="AO1075" s="203">
        <v>0</v>
      </c>
      <c r="AP1075" s="203">
        <v>0</v>
      </c>
      <c r="AQ1075" s="203">
        <v>0</v>
      </c>
      <c r="AR1075" s="203">
        <v>0</v>
      </c>
      <c r="AS1075" s="203">
        <v>0</v>
      </c>
      <c r="AT1075" s="203">
        <v>0</v>
      </c>
      <c r="AU1075" s="203">
        <v>0</v>
      </c>
      <c r="AV1075" s="203">
        <v>0</v>
      </c>
      <c r="AW1075" s="203">
        <v>0</v>
      </c>
      <c r="AX1075" s="209">
        <v>0</v>
      </c>
      <c r="AY1075" s="329"/>
      <c r="AZ1075" s="33"/>
    </row>
    <row r="1076" spans="1:53">
      <c r="A1076" s="45">
        <v>3</v>
      </c>
      <c r="B1076" s="158">
        <f t="shared" si="140"/>
        <v>0</v>
      </c>
      <c r="C1076" s="158">
        <f t="shared" si="138"/>
        <v>0</v>
      </c>
      <c r="D1076" s="158">
        <f t="shared" si="138"/>
        <v>0</v>
      </c>
      <c r="E1076" s="158">
        <f t="shared" si="138"/>
        <v>0</v>
      </c>
      <c r="F1076" s="158">
        <f t="shared" si="138"/>
        <v>0</v>
      </c>
      <c r="G1076" s="158">
        <f t="shared" si="138"/>
        <v>116.55</v>
      </c>
      <c r="H1076" s="158">
        <f t="shared" si="138"/>
        <v>151.16</v>
      </c>
      <c r="I1076" s="158">
        <f t="shared" si="138"/>
        <v>171.05</v>
      </c>
      <c r="J1076" s="158">
        <f t="shared" si="138"/>
        <v>325.12</v>
      </c>
      <c r="K1076" s="158">
        <f t="shared" si="138"/>
        <v>181.86</v>
      </c>
      <c r="L1076" s="158">
        <f t="shared" si="138"/>
        <v>224.42</v>
      </c>
      <c r="M1076" s="158">
        <f t="shared" si="138"/>
        <v>222.38</v>
      </c>
      <c r="N1076" s="158">
        <f t="shared" si="138"/>
        <v>203.53</v>
      </c>
      <c r="O1076" s="158">
        <f t="shared" si="138"/>
        <v>159.71</v>
      </c>
      <c r="P1076" s="158">
        <f t="shared" si="138"/>
        <v>160.54</v>
      </c>
      <c r="Q1076" s="158">
        <f t="shared" si="138"/>
        <v>111.48</v>
      </c>
      <c r="R1076" s="158">
        <f t="shared" si="138"/>
        <v>278.38</v>
      </c>
      <c r="S1076" s="158">
        <f t="shared" si="139"/>
        <v>236.98</v>
      </c>
      <c r="T1076" s="158">
        <f t="shared" si="139"/>
        <v>182.89</v>
      </c>
      <c r="U1076" s="158">
        <f t="shared" si="139"/>
        <v>81.540000000000006</v>
      </c>
      <c r="V1076" s="158">
        <f t="shared" si="139"/>
        <v>50.1</v>
      </c>
      <c r="W1076" s="158">
        <f t="shared" si="139"/>
        <v>0</v>
      </c>
      <c r="X1076" s="158">
        <f t="shared" si="139"/>
        <v>0</v>
      </c>
      <c r="Y1076" s="158">
        <f t="shared" si="139"/>
        <v>10.48</v>
      </c>
      <c r="Z1076" s="35"/>
      <c r="AA1076" s="205">
        <v>0</v>
      </c>
      <c r="AB1076" s="203">
        <v>0</v>
      </c>
      <c r="AC1076" s="203">
        <v>0</v>
      </c>
      <c r="AD1076" s="203">
        <v>0</v>
      </c>
      <c r="AE1076" s="203">
        <v>0</v>
      </c>
      <c r="AF1076" s="203">
        <v>116.55</v>
      </c>
      <c r="AG1076" s="203">
        <v>151.16</v>
      </c>
      <c r="AH1076" s="203">
        <v>171.05</v>
      </c>
      <c r="AI1076" s="203">
        <v>325.12</v>
      </c>
      <c r="AJ1076" s="203">
        <v>181.86</v>
      </c>
      <c r="AK1076" s="203">
        <v>224.42</v>
      </c>
      <c r="AL1076" s="203">
        <v>222.38</v>
      </c>
      <c r="AM1076" s="203">
        <v>203.53</v>
      </c>
      <c r="AN1076" s="203">
        <v>159.71</v>
      </c>
      <c r="AO1076" s="203">
        <v>160.54</v>
      </c>
      <c r="AP1076" s="203">
        <v>111.48</v>
      </c>
      <c r="AQ1076" s="203">
        <v>278.38</v>
      </c>
      <c r="AR1076" s="203">
        <v>236.98</v>
      </c>
      <c r="AS1076" s="203">
        <v>182.89</v>
      </c>
      <c r="AT1076" s="203">
        <v>81.540000000000006</v>
      </c>
      <c r="AU1076" s="203">
        <v>50.1</v>
      </c>
      <c r="AV1076" s="203">
        <v>0</v>
      </c>
      <c r="AW1076" s="203">
        <v>0</v>
      </c>
      <c r="AX1076" s="209">
        <v>10.48</v>
      </c>
      <c r="AY1076" s="329"/>
      <c r="AZ1076" s="33"/>
    </row>
    <row r="1077" spans="1:53">
      <c r="A1077" s="45">
        <v>4</v>
      </c>
      <c r="B1077" s="158">
        <f t="shared" si="140"/>
        <v>0</v>
      </c>
      <c r="C1077" s="158">
        <f t="shared" si="138"/>
        <v>0</v>
      </c>
      <c r="D1077" s="158">
        <f t="shared" si="138"/>
        <v>0</v>
      </c>
      <c r="E1077" s="158">
        <f t="shared" si="138"/>
        <v>0</v>
      </c>
      <c r="F1077" s="158">
        <f t="shared" si="138"/>
        <v>0</v>
      </c>
      <c r="G1077" s="158">
        <f t="shared" si="138"/>
        <v>0</v>
      </c>
      <c r="H1077" s="158">
        <f t="shared" si="138"/>
        <v>117.51</v>
      </c>
      <c r="I1077" s="158">
        <f t="shared" si="138"/>
        <v>164.9</v>
      </c>
      <c r="J1077" s="158">
        <f t="shared" si="138"/>
        <v>66.040000000000006</v>
      </c>
      <c r="K1077" s="158">
        <f t="shared" si="138"/>
        <v>154.96</v>
      </c>
      <c r="L1077" s="158">
        <f t="shared" si="138"/>
        <v>96.05</v>
      </c>
      <c r="M1077" s="158">
        <f t="shared" si="138"/>
        <v>65.900000000000006</v>
      </c>
      <c r="N1077" s="158">
        <f t="shared" si="138"/>
        <v>81.459999999999994</v>
      </c>
      <c r="O1077" s="158">
        <f t="shared" si="138"/>
        <v>110.51</v>
      </c>
      <c r="P1077" s="158">
        <f t="shared" si="138"/>
        <v>141.91</v>
      </c>
      <c r="Q1077" s="158">
        <f t="shared" si="138"/>
        <v>221.34</v>
      </c>
      <c r="R1077" s="158">
        <f t="shared" si="138"/>
        <v>195.44</v>
      </c>
      <c r="S1077" s="158">
        <f t="shared" si="139"/>
        <v>199.29</v>
      </c>
      <c r="T1077" s="158">
        <f t="shared" si="139"/>
        <v>243.08</v>
      </c>
      <c r="U1077" s="158">
        <f t="shared" si="139"/>
        <v>230.6</v>
      </c>
      <c r="V1077" s="158">
        <f t="shared" si="139"/>
        <v>1085.02</v>
      </c>
      <c r="W1077" s="158">
        <f t="shared" si="139"/>
        <v>0</v>
      </c>
      <c r="X1077" s="158">
        <f t="shared" si="139"/>
        <v>0</v>
      </c>
      <c r="Y1077" s="158">
        <f t="shared" si="139"/>
        <v>0</v>
      </c>
      <c r="Z1077" s="35"/>
      <c r="AA1077" s="205">
        <v>0</v>
      </c>
      <c r="AB1077" s="203">
        <v>0</v>
      </c>
      <c r="AC1077" s="203">
        <v>0</v>
      </c>
      <c r="AD1077" s="203">
        <v>0</v>
      </c>
      <c r="AE1077" s="203">
        <v>0</v>
      </c>
      <c r="AF1077" s="203">
        <v>0</v>
      </c>
      <c r="AG1077" s="203">
        <v>117.51</v>
      </c>
      <c r="AH1077" s="203">
        <v>164.9</v>
      </c>
      <c r="AI1077" s="203">
        <v>66.040000000000006</v>
      </c>
      <c r="AJ1077" s="203">
        <v>154.96</v>
      </c>
      <c r="AK1077" s="203">
        <v>96.05</v>
      </c>
      <c r="AL1077" s="203">
        <v>65.900000000000006</v>
      </c>
      <c r="AM1077" s="203">
        <v>81.459999999999994</v>
      </c>
      <c r="AN1077" s="203">
        <v>110.51</v>
      </c>
      <c r="AO1077" s="203">
        <v>141.91</v>
      </c>
      <c r="AP1077" s="203">
        <v>221.34</v>
      </c>
      <c r="AQ1077" s="203">
        <v>195.44</v>
      </c>
      <c r="AR1077" s="203">
        <v>199.29</v>
      </c>
      <c r="AS1077" s="203">
        <v>243.08</v>
      </c>
      <c r="AT1077" s="203">
        <v>230.6</v>
      </c>
      <c r="AU1077" s="203">
        <v>1085.02</v>
      </c>
      <c r="AV1077" s="203">
        <v>0</v>
      </c>
      <c r="AW1077" s="203">
        <v>0</v>
      </c>
      <c r="AX1077" s="209">
        <v>0</v>
      </c>
      <c r="AY1077" s="329"/>
      <c r="AZ1077" s="33"/>
    </row>
    <row r="1078" spans="1:53">
      <c r="A1078" s="45">
        <v>5</v>
      </c>
      <c r="B1078" s="158">
        <f t="shared" si="140"/>
        <v>0</v>
      </c>
      <c r="C1078" s="158">
        <f t="shared" si="138"/>
        <v>0</v>
      </c>
      <c r="D1078" s="158">
        <f t="shared" si="138"/>
        <v>0</v>
      </c>
      <c r="E1078" s="158">
        <f t="shared" si="138"/>
        <v>0.79</v>
      </c>
      <c r="F1078" s="158">
        <f t="shared" si="138"/>
        <v>4.34</v>
      </c>
      <c r="G1078" s="158">
        <f t="shared" si="138"/>
        <v>120.55</v>
      </c>
      <c r="H1078" s="158">
        <f t="shared" si="138"/>
        <v>237.36</v>
      </c>
      <c r="I1078" s="158">
        <f t="shared" si="138"/>
        <v>149.28</v>
      </c>
      <c r="J1078" s="158">
        <f t="shared" si="138"/>
        <v>306.26</v>
      </c>
      <c r="K1078" s="158">
        <f t="shared" si="138"/>
        <v>266.58</v>
      </c>
      <c r="L1078" s="158">
        <f t="shared" si="138"/>
        <v>330.47</v>
      </c>
      <c r="M1078" s="158">
        <f t="shared" si="138"/>
        <v>318.7</v>
      </c>
      <c r="N1078" s="158">
        <f t="shared" si="138"/>
        <v>374.54</v>
      </c>
      <c r="O1078" s="158">
        <f t="shared" si="138"/>
        <v>327.88</v>
      </c>
      <c r="P1078" s="158">
        <f t="shared" si="138"/>
        <v>323.52999999999997</v>
      </c>
      <c r="Q1078" s="158">
        <f t="shared" si="138"/>
        <v>448.6</v>
      </c>
      <c r="R1078" s="158">
        <f t="shared" si="138"/>
        <v>341.37</v>
      </c>
      <c r="S1078" s="158">
        <f t="shared" si="139"/>
        <v>274.54000000000002</v>
      </c>
      <c r="T1078" s="158">
        <f t="shared" si="139"/>
        <v>235.18</v>
      </c>
      <c r="U1078" s="158">
        <f t="shared" si="139"/>
        <v>245.15</v>
      </c>
      <c r="V1078" s="158">
        <f t="shared" si="139"/>
        <v>249.01</v>
      </c>
      <c r="W1078" s="158">
        <f t="shared" si="139"/>
        <v>1.77</v>
      </c>
      <c r="X1078" s="158">
        <f t="shared" si="139"/>
        <v>0</v>
      </c>
      <c r="Y1078" s="158">
        <f t="shared" si="139"/>
        <v>0</v>
      </c>
      <c r="Z1078" s="35"/>
      <c r="AA1078" s="205">
        <v>0</v>
      </c>
      <c r="AB1078" s="203">
        <v>0</v>
      </c>
      <c r="AC1078" s="203">
        <v>0</v>
      </c>
      <c r="AD1078" s="203">
        <v>0.79</v>
      </c>
      <c r="AE1078" s="203">
        <v>4.34</v>
      </c>
      <c r="AF1078" s="203">
        <v>120.55</v>
      </c>
      <c r="AG1078" s="203">
        <v>237.36</v>
      </c>
      <c r="AH1078" s="203">
        <v>149.28</v>
      </c>
      <c r="AI1078" s="203">
        <v>306.26</v>
      </c>
      <c r="AJ1078" s="203">
        <v>266.58</v>
      </c>
      <c r="AK1078" s="203">
        <v>330.47</v>
      </c>
      <c r="AL1078" s="203">
        <v>318.7</v>
      </c>
      <c r="AM1078" s="203">
        <v>374.54</v>
      </c>
      <c r="AN1078" s="203">
        <v>327.88</v>
      </c>
      <c r="AO1078" s="203">
        <v>323.52999999999997</v>
      </c>
      <c r="AP1078" s="203">
        <v>448.6</v>
      </c>
      <c r="AQ1078" s="203">
        <v>341.37</v>
      </c>
      <c r="AR1078" s="203">
        <v>274.54000000000002</v>
      </c>
      <c r="AS1078" s="203">
        <v>235.18</v>
      </c>
      <c r="AT1078" s="203">
        <v>245.15</v>
      </c>
      <c r="AU1078" s="203">
        <v>249.01</v>
      </c>
      <c r="AV1078" s="203">
        <v>1.77</v>
      </c>
      <c r="AW1078" s="203">
        <v>0</v>
      </c>
      <c r="AX1078" s="209">
        <v>0</v>
      </c>
      <c r="AY1078" s="329"/>
      <c r="AZ1078" s="33"/>
    </row>
    <row r="1079" spans="1:53">
      <c r="A1079" s="45">
        <v>6</v>
      </c>
      <c r="B1079" s="158">
        <f t="shared" si="140"/>
        <v>0</v>
      </c>
      <c r="C1079" s="158">
        <f t="shared" si="138"/>
        <v>0</v>
      </c>
      <c r="D1079" s="158">
        <f t="shared" si="138"/>
        <v>0</v>
      </c>
      <c r="E1079" s="158">
        <f t="shared" si="138"/>
        <v>0</v>
      </c>
      <c r="F1079" s="158">
        <f t="shared" si="138"/>
        <v>0</v>
      </c>
      <c r="G1079" s="158">
        <f t="shared" si="138"/>
        <v>105.62</v>
      </c>
      <c r="H1079" s="158">
        <f t="shared" si="138"/>
        <v>200.27</v>
      </c>
      <c r="I1079" s="158">
        <f t="shared" si="138"/>
        <v>163.57</v>
      </c>
      <c r="J1079" s="158">
        <f t="shared" si="138"/>
        <v>203.55</v>
      </c>
      <c r="K1079" s="158">
        <f t="shared" si="138"/>
        <v>206.32</v>
      </c>
      <c r="L1079" s="158">
        <f t="shared" si="138"/>
        <v>122.74</v>
      </c>
      <c r="M1079" s="158">
        <f t="shared" si="138"/>
        <v>87.11</v>
      </c>
      <c r="N1079" s="158">
        <f t="shared" si="138"/>
        <v>127.67</v>
      </c>
      <c r="O1079" s="158">
        <f t="shared" si="138"/>
        <v>131.41999999999999</v>
      </c>
      <c r="P1079" s="158">
        <f t="shared" si="138"/>
        <v>109.42</v>
      </c>
      <c r="Q1079" s="158">
        <f t="shared" si="138"/>
        <v>128.38</v>
      </c>
      <c r="R1079" s="158">
        <f t="shared" si="138"/>
        <v>108.66</v>
      </c>
      <c r="S1079" s="158">
        <f t="shared" si="139"/>
        <v>201.79</v>
      </c>
      <c r="T1079" s="158">
        <f t="shared" si="139"/>
        <v>233.87</v>
      </c>
      <c r="U1079" s="158">
        <f t="shared" si="139"/>
        <v>193.03</v>
      </c>
      <c r="V1079" s="158">
        <f t="shared" si="139"/>
        <v>42.02</v>
      </c>
      <c r="W1079" s="158">
        <f t="shared" si="139"/>
        <v>0</v>
      </c>
      <c r="X1079" s="158">
        <f t="shared" si="139"/>
        <v>0</v>
      </c>
      <c r="Y1079" s="158">
        <f t="shared" si="139"/>
        <v>65.540000000000006</v>
      </c>
      <c r="Z1079" s="35"/>
      <c r="AA1079" s="205">
        <v>0</v>
      </c>
      <c r="AB1079" s="203">
        <v>0</v>
      </c>
      <c r="AC1079" s="203">
        <v>0</v>
      </c>
      <c r="AD1079" s="203">
        <v>0</v>
      </c>
      <c r="AE1079" s="203">
        <v>0</v>
      </c>
      <c r="AF1079" s="203">
        <v>105.62</v>
      </c>
      <c r="AG1079" s="203">
        <v>200.27</v>
      </c>
      <c r="AH1079" s="203">
        <v>163.57</v>
      </c>
      <c r="AI1079" s="203">
        <v>203.55</v>
      </c>
      <c r="AJ1079" s="203">
        <v>206.32</v>
      </c>
      <c r="AK1079" s="203">
        <v>122.74</v>
      </c>
      <c r="AL1079" s="203">
        <v>87.11</v>
      </c>
      <c r="AM1079" s="203">
        <v>127.67</v>
      </c>
      <c r="AN1079" s="203">
        <v>131.41999999999999</v>
      </c>
      <c r="AO1079" s="203">
        <v>109.42</v>
      </c>
      <c r="AP1079" s="203">
        <v>128.38</v>
      </c>
      <c r="AQ1079" s="203">
        <v>108.66</v>
      </c>
      <c r="AR1079" s="203">
        <v>201.79</v>
      </c>
      <c r="AS1079" s="203">
        <v>233.87</v>
      </c>
      <c r="AT1079" s="203">
        <v>193.03</v>
      </c>
      <c r="AU1079" s="203">
        <v>42.02</v>
      </c>
      <c r="AV1079" s="203">
        <v>0</v>
      </c>
      <c r="AW1079" s="203">
        <v>0</v>
      </c>
      <c r="AX1079" s="209">
        <v>65.540000000000006</v>
      </c>
      <c r="AY1079" s="329"/>
      <c r="AZ1079" s="33"/>
    </row>
    <row r="1080" spans="1:53">
      <c r="A1080" s="45">
        <v>7</v>
      </c>
      <c r="B1080" s="158">
        <f t="shared" si="140"/>
        <v>0</v>
      </c>
      <c r="C1080" s="158">
        <f t="shared" si="138"/>
        <v>0</v>
      </c>
      <c r="D1080" s="158">
        <f t="shared" si="138"/>
        <v>0</v>
      </c>
      <c r="E1080" s="158">
        <f t="shared" si="138"/>
        <v>0</v>
      </c>
      <c r="F1080" s="158">
        <f t="shared" si="138"/>
        <v>0</v>
      </c>
      <c r="G1080" s="158">
        <f t="shared" si="138"/>
        <v>72.34</v>
      </c>
      <c r="H1080" s="158">
        <f t="shared" si="138"/>
        <v>157.71</v>
      </c>
      <c r="I1080" s="158">
        <f t="shared" si="138"/>
        <v>149.18</v>
      </c>
      <c r="J1080" s="158">
        <f t="shared" si="138"/>
        <v>261.94</v>
      </c>
      <c r="K1080" s="158">
        <f t="shared" si="138"/>
        <v>208.02</v>
      </c>
      <c r="L1080" s="158">
        <f t="shared" si="138"/>
        <v>223.31</v>
      </c>
      <c r="M1080" s="158">
        <f t="shared" si="138"/>
        <v>219.21</v>
      </c>
      <c r="N1080" s="158">
        <f t="shared" si="138"/>
        <v>344.07</v>
      </c>
      <c r="O1080" s="158">
        <f t="shared" si="138"/>
        <v>537.14</v>
      </c>
      <c r="P1080" s="158">
        <f t="shared" si="138"/>
        <v>731.83</v>
      </c>
      <c r="Q1080" s="158">
        <f t="shared" si="138"/>
        <v>806.82</v>
      </c>
      <c r="R1080" s="158">
        <f t="shared" si="138"/>
        <v>470.82</v>
      </c>
      <c r="S1080" s="158">
        <f t="shared" si="139"/>
        <v>503.04</v>
      </c>
      <c r="T1080" s="158">
        <f t="shared" si="139"/>
        <v>539.87</v>
      </c>
      <c r="U1080" s="158">
        <f t="shared" si="139"/>
        <v>538.04</v>
      </c>
      <c r="V1080" s="158">
        <f t="shared" si="139"/>
        <v>284.95999999999998</v>
      </c>
      <c r="W1080" s="158">
        <f t="shared" si="139"/>
        <v>116.35</v>
      </c>
      <c r="X1080" s="158">
        <f t="shared" si="139"/>
        <v>6.44</v>
      </c>
      <c r="Y1080" s="158">
        <f t="shared" si="139"/>
        <v>0</v>
      </c>
      <c r="Z1080" s="35"/>
      <c r="AA1080" s="205">
        <v>0</v>
      </c>
      <c r="AB1080" s="203">
        <v>0</v>
      </c>
      <c r="AC1080" s="203">
        <v>0</v>
      </c>
      <c r="AD1080" s="203">
        <v>0</v>
      </c>
      <c r="AE1080" s="203">
        <v>0</v>
      </c>
      <c r="AF1080" s="203">
        <v>72.34</v>
      </c>
      <c r="AG1080" s="203">
        <v>157.71</v>
      </c>
      <c r="AH1080" s="203">
        <v>149.18</v>
      </c>
      <c r="AI1080" s="203">
        <v>261.94</v>
      </c>
      <c r="AJ1080" s="203">
        <v>208.02</v>
      </c>
      <c r="AK1080" s="203">
        <v>223.31</v>
      </c>
      <c r="AL1080" s="203">
        <v>219.21</v>
      </c>
      <c r="AM1080" s="203">
        <v>344.07</v>
      </c>
      <c r="AN1080" s="203">
        <v>537.14</v>
      </c>
      <c r="AO1080" s="203">
        <v>731.83</v>
      </c>
      <c r="AP1080" s="203">
        <v>806.82</v>
      </c>
      <c r="AQ1080" s="203">
        <v>470.82</v>
      </c>
      <c r="AR1080" s="203">
        <v>503.04</v>
      </c>
      <c r="AS1080" s="203">
        <v>539.87</v>
      </c>
      <c r="AT1080" s="203">
        <v>538.04</v>
      </c>
      <c r="AU1080" s="203">
        <v>284.95999999999998</v>
      </c>
      <c r="AV1080" s="203">
        <v>116.35</v>
      </c>
      <c r="AW1080" s="203">
        <v>6.44</v>
      </c>
      <c r="AX1080" s="209">
        <v>0</v>
      </c>
      <c r="AY1080" s="329"/>
      <c r="AZ1080" s="33"/>
    </row>
    <row r="1081" spans="1:53">
      <c r="A1081" s="45">
        <v>8</v>
      </c>
      <c r="B1081" s="158">
        <f t="shared" si="140"/>
        <v>0</v>
      </c>
      <c r="C1081" s="158">
        <f t="shared" si="138"/>
        <v>0</v>
      </c>
      <c r="D1081" s="158">
        <f t="shared" si="138"/>
        <v>0</v>
      </c>
      <c r="E1081" s="158">
        <f t="shared" si="138"/>
        <v>0</v>
      </c>
      <c r="F1081" s="158">
        <f t="shared" si="138"/>
        <v>8.5399999999999991</v>
      </c>
      <c r="G1081" s="158">
        <f t="shared" si="138"/>
        <v>149.41999999999999</v>
      </c>
      <c r="H1081" s="158">
        <f t="shared" si="138"/>
        <v>142.18</v>
      </c>
      <c r="I1081" s="158">
        <f t="shared" si="138"/>
        <v>153.63999999999999</v>
      </c>
      <c r="J1081" s="158">
        <f t="shared" si="138"/>
        <v>180.97</v>
      </c>
      <c r="K1081" s="158">
        <f t="shared" si="138"/>
        <v>140.34</v>
      </c>
      <c r="L1081" s="158">
        <f t="shared" si="138"/>
        <v>101.67</v>
      </c>
      <c r="M1081" s="158">
        <f t="shared" si="138"/>
        <v>89.29</v>
      </c>
      <c r="N1081" s="158">
        <f t="shared" si="138"/>
        <v>123.52</v>
      </c>
      <c r="O1081" s="158">
        <f t="shared" si="138"/>
        <v>92.55</v>
      </c>
      <c r="P1081" s="158">
        <f t="shared" si="138"/>
        <v>84.76</v>
      </c>
      <c r="Q1081" s="158">
        <f t="shared" si="138"/>
        <v>112.29</v>
      </c>
      <c r="R1081" s="158">
        <f t="shared" si="138"/>
        <v>103.18</v>
      </c>
      <c r="S1081" s="158">
        <f t="shared" si="139"/>
        <v>51.68</v>
      </c>
      <c r="T1081" s="158">
        <f t="shared" si="139"/>
        <v>7.1</v>
      </c>
      <c r="U1081" s="158">
        <f t="shared" si="139"/>
        <v>145.08000000000001</v>
      </c>
      <c r="V1081" s="158">
        <f t="shared" si="139"/>
        <v>47.96</v>
      </c>
      <c r="W1081" s="158">
        <f t="shared" si="139"/>
        <v>0</v>
      </c>
      <c r="X1081" s="158">
        <f t="shared" si="139"/>
        <v>0</v>
      </c>
      <c r="Y1081" s="158">
        <f t="shared" si="139"/>
        <v>0</v>
      </c>
      <c r="Z1081" s="35"/>
      <c r="AA1081" s="205">
        <v>0</v>
      </c>
      <c r="AB1081" s="203">
        <v>0</v>
      </c>
      <c r="AC1081" s="203">
        <v>0</v>
      </c>
      <c r="AD1081" s="203">
        <v>0</v>
      </c>
      <c r="AE1081" s="203">
        <v>8.5399999999999991</v>
      </c>
      <c r="AF1081" s="203">
        <v>149.41999999999999</v>
      </c>
      <c r="AG1081" s="203">
        <v>142.18</v>
      </c>
      <c r="AH1081" s="203">
        <v>153.63999999999999</v>
      </c>
      <c r="AI1081" s="203">
        <v>180.97</v>
      </c>
      <c r="AJ1081" s="203">
        <v>140.34</v>
      </c>
      <c r="AK1081" s="203">
        <v>101.67</v>
      </c>
      <c r="AL1081" s="203">
        <v>89.29</v>
      </c>
      <c r="AM1081" s="203">
        <v>123.52</v>
      </c>
      <c r="AN1081" s="203">
        <v>92.55</v>
      </c>
      <c r="AO1081" s="203">
        <v>84.76</v>
      </c>
      <c r="AP1081" s="203">
        <v>112.29</v>
      </c>
      <c r="AQ1081" s="203">
        <v>103.18</v>
      </c>
      <c r="AR1081" s="203">
        <v>51.68</v>
      </c>
      <c r="AS1081" s="203">
        <v>7.1</v>
      </c>
      <c r="AT1081" s="203">
        <v>145.08000000000001</v>
      </c>
      <c r="AU1081" s="203">
        <v>47.96</v>
      </c>
      <c r="AV1081" s="203">
        <v>0</v>
      </c>
      <c r="AW1081" s="203">
        <v>0</v>
      </c>
      <c r="AX1081" s="209">
        <v>0</v>
      </c>
      <c r="AY1081" s="329"/>
      <c r="AZ1081" s="33"/>
    </row>
    <row r="1082" spans="1:53">
      <c r="A1082" s="45">
        <v>9</v>
      </c>
      <c r="B1082" s="158">
        <f t="shared" si="140"/>
        <v>0</v>
      </c>
      <c r="C1082" s="158">
        <f t="shared" si="138"/>
        <v>0</v>
      </c>
      <c r="D1082" s="158">
        <f t="shared" si="138"/>
        <v>0</v>
      </c>
      <c r="E1082" s="158">
        <f t="shared" si="138"/>
        <v>0</v>
      </c>
      <c r="F1082" s="158">
        <f t="shared" si="138"/>
        <v>0.88</v>
      </c>
      <c r="G1082" s="158">
        <f t="shared" si="138"/>
        <v>92.25</v>
      </c>
      <c r="H1082" s="158">
        <f t="shared" si="138"/>
        <v>33.28</v>
      </c>
      <c r="I1082" s="158">
        <f t="shared" si="138"/>
        <v>11.37</v>
      </c>
      <c r="J1082" s="158">
        <f t="shared" si="138"/>
        <v>66.14</v>
      </c>
      <c r="K1082" s="158">
        <f t="shared" si="138"/>
        <v>0</v>
      </c>
      <c r="L1082" s="158">
        <f t="shared" si="138"/>
        <v>5.4</v>
      </c>
      <c r="M1082" s="158">
        <f t="shared" si="138"/>
        <v>15.39</v>
      </c>
      <c r="N1082" s="158">
        <f t="shared" si="138"/>
        <v>27.1</v>
      </c>
      <c r="O1082" s="158">
        <f t="shared" si="138"/>
        <v>10.43</v>
      </c>
      <c r="P1082" s="158">
        <f t="shared" si="138"/>
        <v>5.72</v>
      </c>
      <c r="Q1082" s="158">
        <f t="shared" si="138"/>
        <v>82.29</v>
      </c>
      <c r="R1082" s="158">
        <f t="shared" si="138"/>
        <v>107.3</v>
      </c>
      <c r="S1082" s="158">
        <f t="shared" si="139"/>
        <v>31.87</v>
      </c>
      <c r="T1082" s="158">
        <f t="shared" si="139"/>
        <v>0</v>
      </c>
      <c r="U1082" s="158">
        <f t="shared" si="139"/>
        <v>0</v>
      </c>
      <c r="V1082" s="158">
        <f t="shared" si="139"/>
        <v>0</v>
      </c>
      <c r="W1082" s="158">
        <f t="shared" si="139"/>
        <v>0</v>
      </c>
      <c r="X1082" s="158">
        <f t="shared" si="139"/>
        <v>0</v>
      </c>
      <c r="Y1082" s="158">
        <f t="shared" si="139"/>
        <v>0</v>
      </c>
      <c r="Z1082" s="35"/>
      <c r="AA1082" s="205">
        <v>0</v>
      </c>
      <c r="AB1082" s="203">
        <v>0</v>
      </c>
      <c r="AC1082" s="203">
        <v>0</v>
      </c>
      <c r="AD1082" s="203">
        <v>0</v>
      </c>
      <c r="AE1082" s="203">
        <v>0.88</v>
      </c>
      <c r="AF1082" s="203">
        <v>92.25</v>
      </c>
      <c r="AG1082" s="203">
        <v>33.28</v>
      </c>
      <c r="AH1082" s="203">
        <v>11.37</v>
      </c>
      <c r="AI1082" s="203">
        <v>66.14</v>
      </c>
      <c r="AJ1082" s="203">
        <v>0</v>
      </c>
      <c r="AK1082" s="203">
        <v>5.4</v>
      </c>
      <c r="AL1082" s="203">
        <v>15.39</v>
      </c>
      <c r="AM1082" s="203">
        <v>27.1</v>
      </c>
      <c r="AN1082" s="203">
        <v>10.43</v>
      </c>
      <c r="AO1082" s="203">
        <v>5.72</v>
      </c>
      <c r="AP1082" s="203">
        <v>82.29</v>
      </c>
      <c r="AQ1082" s="203">
        <v>107.3</v>
      </c>
      <c r="AR1082" s="203">
        <v>31.87</v>
      </c>
      <c r="AS1082" s="203">
        <v>0</v>
      </c>
      <c r="AT1082" s="203">
        <v>0</v>
      </c>
      <c r="AU1082" s="203">
        <v>0</v>
      </c>
      <c r="AV1082" s="203">
        <v>0</v>
      </c>
      <c r="AW1082" s="203">
        <v>0</v>
      </c>
      <c r="AX1082" s="209">
        <v>0</v>
      </c>
      <c r="AY1082" s="329"/>
      <c r="AZ1082" s="33"/>
    </row>
    <row r="1083" spans="1:53">
      <c r="A1083" s="45">
        <v>10</v>
      </c>
      <c r="B1083" s="158">
        <f t="shared" si="140"/>
        <v>0</v>
      </c>
      <c r="C1083" s="158">
        <f t="shared" si="138"/>
        <v>36.33</v>
      </c>
      <c r="D1083" s="158">
        <f t="shared" si="138"/>
        <v>29.8</v>
      </c>
      <c r="E1083" s="158">
        <f t="shared" si="138"/>
        <v>42.17</v>
      </c>
      <c r="F1083" s="158">
        <f t="shared" si="138"/>
        <v>42.04</v>
      </c>
      <c r="G1083" s="158">
        <f t="shared" si="138"/>
        <v>93.65</v>
      </c>
      <c r="H1083" s="158">
        <f t="shared" si="138"/>
        <v>71.34</v>
      </c>
      <c r="I1083" s="158">
        <f t="shared" si="138"/>
        <v>189.91</v>
      </c>
      <c r="J1083" s="158">
        <f t="shared" si="138"/>
        <v>238.19</v>
      </c>
      <c r="K1083" s="158">
        <f t="shared" si="138"/>
        <v>165.82</v>
      </c>
      <c r="L1083" s="158">
        <f t="shared" si="138"/>
        <v>211.62</v>
      </c>
      <c r="M1083" s="158">
        <f t="shared" si="138"/>
        <v>230.92</v>
      </c>
      <c r="N1083" s="158">
        <f t="shared" si="138"/>
        <v>202.97</v>
      </c>
      <c r="O1083" s="158">
        <f t="shared" si="138"/>
        <v>173.62</v>
      </c>
      <c r="P1083" s="158">
        <f t="shared" si="138"/>
        <v>179.09</v>
      </c>
      <c r="Q1083" s="158">
        <f t="shared" si="138"/>
        <v>629.62</v>
      </c>
      <c r="R1083" s="158">
        <f t="shared" si="138"/>
        <v>457.54</v>
      </c>
      <c r="S1083" s="158">
        <f t="shared" si="139"/>
        <v>179.05</v>
      </c>
      <c r="T1083" s="158">
        <f t="shared" si="139"/>
        <v>130.13999999999999</v>
      </c>
      <c r="U1083" s="158">
        <f t="shared" si="139"/>
        <v>114.24</v>
      </c>
      <c r="V1083" s="158">
        <f t="shared" si="139"/>
        <v>117.7</v>
      </c>
      <c r="W1083" s="158">
        <f t="shared" si="139"/>
        <v>0</v>
      </c>
      <c r="X1083" s="158">
        <f t="shared" si="139"/>
        <v>0</v>
      </c>
      <c r="Y1083" s="158">
        <f t="shared" si="139"/>
        <v>0</v>
      </c>
      <c r="Z1083" s="35"/>
      <c r="AA1083" s="205">
        <v>0</v>
      </c>
      <c r="AB1083" s="203">
        <v>36.33</v>
      </c>
      <c r="AC1083" s="203">
        <v>29.8</v>
      </c>
      <c r="AD1083" s="203">
        <v>42.17</v>
      </c>
      <c r="AE1083" s="203">
        <v>42.04</v>
      </c>
      <c r="AF1083" s="203">
        <v>93.65</v>
      </c>
      <c r="AG1083" s="203">
        <v>71.34</v>
      </c>
      <c r="AH1083" s="203">
        <v>189.91</v>
      </c>
      <c r="AI1083" s="203">
        <v>238.19</v>
      </c>
      <c r="AJ1083" s="203">
        <v>165.82</v>
      </c>
      <c r="AK1083" s="203">
        <v>211.62</v>
      </c>
      <c r="AL1083" s="203">
        <v>230.92</v>
      </c>
      <c r="AM1083" s="203">
        <v>202.97</v>
      </c>
      <c r="AN1083" s="203">
        <v>173.62</v>
      </c>
      <c r="AO1083" s="203">
        <v>179.09</v>
      </c>
      <c r="AP1083" s="203">
        <v>629.62</v>
      </c>
      <c r="AQ1083" s="203">
        <v>457.54</v>
      </c>
      <c r="AR1083" s="203">
        <v>179.05</v>
      </c>
      <c r="AS1083" s="203">
        <v>130.13999999999999</v>
      </c>
      <c r="AT1083" s="203">
        <v>114.24</v>
      </c>
      <c r="AU1083" s="203">
        <v>117.7</v>
      </c>
      <c r="AV1083" s="203">
        <v>0</v>
      </c>
      <c r="AW1083" s="203">
        <v>0</v>
      </c>
      <c r="AX1083" s="209">
        <v>0</v>
      </c>
      <c r="AY1083" s="329"/>
      <c r="AZ1083" s="33"/>
    </row>
    <row r="1084" spans="1:53">
      <c r="A1084" s="45">
        <v>11</v>
      </c>
      <c r="B1084" s="158">
        <f t="shared" si="140"/>
        <v>21.07</v>
      </c>
      <c r="C1084" s="158">
        <f t="shared" si="138"/>
        <v>8.11</v>
      </c>
      <c r="D1084" s="158">
        <f t="shared" si="138"/>
        <v>1.4</v>
      </c>
      <c r="E1084" s="158">
        <f t="shared" si="138"/>
        <v>1.32</v>
      </c>
      <c r="F1084" s="158">
        <f t="shared" si="138"/>
        <v>2.11</v>
      </c>
      <c r="G1084" s="158">
        <f t="shared" si="138"/>
        <v>139.65</v>
      </c>
      <c r="H1084" s="158">
        <f t="shared" si="138"/>
        <v>138.04</v>
      </c>
      <c r="I1084" s="158">
        <f t="shared" si="138"/>
        <v>39.549999999999997</v>
      </c>
      <c r="J1084" s="158">
        <f t="shared" si="138"/>
        <v>116.42</v>
      </c>
      <c r="K1084" s="158">
        <f t="shared" si="138"/>
        <v>107.83</v>
      </c>
      <c r="L1084" s="158">
        <f t="shared" si="138"/>
        <v>57.15</v>
      </c>
      <c r="M1084" s="158">
        <f t="shared" si="138"/>
        <v>52.22</v>
      </c>
      <c r="N1084" s="158">
        <f t="shared" si="138"/>
        <v>16.010000000000002</v>
      </c>
      <c r="O1084" s="158">
        <f t="shared" si="138"/>
        <v>22.34</v>
      </c>
      <c r="P1084" s="158">
        <f t="shared" si="138"/>
        <v>65.319999999999993</v>
      </c>
      <c r="Q1084" s="158">
        <f t="shared" si="138"/>
        <v>116.5</v>
      </c>
      <c r="R1084" s="158">
        <f t="shared" si="138"/>
        <v>147.62</v>
      </c>
      <c r="S1084" s="158">
        <f t="shared" si="139"/>
        <v>148.71</v>
      </c>
      <c r="T1084" s="158">
        <f t="shared" si="139"/>
        <v>173.9</v>
      </c>
      <c r="U1084" s="158">
        <f t="shared" si="139"/>
        <v>167.57</v>
      </c>
      <c r="V1084" s="158">
        <f t="shared" si="139"/>
        <v>144.94999999999999</v>
      </c>
      <c r="W1084" s="158">
        <f t="shared" si="139"/>
        <v>0</v>
      </c>
      <c r="X1084" s="158">
        <f t="shared" si="139"/>
        <v>0</v>
      </c>
      <c r="Y1084" s="158">
        <f t="shared" si="139"/>
        <v>0</v>
      </c>
      <c r="Z1084" s="35"/>
      <c r="AA1084" s="202">
        <v>21.07</v>
      </c>
      <c r="AB1084" s="203">
        <v>8.11</v>
      </c>
      <c r="AC1084" s="203">
        <v>1.4</v>
      </c>
      <c r="AD1084" s="203">
        <v>1.32</v>
      </c>
      <c r="AE1084" s="203">
        <v>2.11</v>
      </c>
      <c r="AF1084" s="203">
        <v>139.65</v>
      </c>
      <c r="AG1084" s="203">
        <v>138.04</v>
      </c>
      <c r="AH1084" s="203">
        <v>39.549999999999997</v>
      </c>
      <c r="AI1084" s="203">
        <v>116.42</v>
      </c>
      <c r="AJ1084" s="203">
        <v>107.83</v>
      </c>
      <c r="AK1084" s="203">
        <v>57.15</v>
      </c>
      <c r="AL1084" s="203">
        <v>52.22</v>
      </c>
      <c r="AM1084" s="203">
        <v>16.010000000000002</v>
      </c>
      <c r="AN1084" s="203">
        <v>22.34</v>
      </c>
      <c r="AO1084" s="203">
        <v>65.319999999999993</v>
      </c>
      <c r="AP1084" s="203">
        <v>116.5</v>
      </c>
      <c r="AQ1084" s="203">
        <v>147.62</v>
      </c>
      <c r="AR1084" s="203">
        <v>148.71</v>
      </c>
      <c r="AS1084" s="203">
        <v>173.9</v>
      </c>
      <c r="AT1084" s="203">
        <v>167.57</v>
      </c>
      <c r="AU1084" s="203">
        <v>144.94999999999999</v>
      </c>
      <c r="AV1084" s="203">
        <v>0</v>
      </c>
      <c r="AW1084" s="203">
        <v>0</v>
      </c>
      <c r="AX1084" s="209">
        <v>0</v>
      </c>
      <c r="AY1084" s="329"/>
      <c r="AZ1084" s="33"/>
    </row>
    <row r="1085" spans="1:53">
      <c r="A1085" s="45">
        <v>12</v>
      </c>
      <c r="B1085" s="158">
        <f t="shared" si="140"/>
        <v>36.39</v>
      </c>
      <c r="C1085" s="158">
        <f t="shared" si="138"/>
        <v>0</v>
      </c>
      <c r="D1085" s="158">
        <f t="shared" si="138"/>
        <v>0</v>
      </c>
      <c r="E1085" s="158">
        <f t="shared" si="138"/>
        <v>0</v>
      </c>
      <c r="F1085" s="158">
        <f t="shared" si="138"/>
        <v>11.56</v>
      </c>
      <c r="G1085" s="158">
        <f t="shared" si="138"/>
        <v>86.97</v>
      </c>
      <c r="H1085" s="158">
        <f t="shared" si="138"/>
        <v>148.38</v>
      </c>
      <c r="I1085" s="158">
        <f t="shared" si="138"/>
        <v>93</v>
      </c>
      <c r="J1085" s="158">
        <f t="shared" si="138"/>
        <v>107.58</v>
      </c>
      <c r="K1085" s="158">
        <f t="shared" si="138"/>
        <v>36.75</v>
      </c>
      <c r="L1085" s="158">
        <f t="shared" si="138"/>
        <v>14.08</v>
      </c>
      <c r="M1085" s="158">
        <f t="shared" si="138"/>
        <v>0</v>
      </c>
      <c r="N1085" s="158">
        <f t="shared" si="138"/>
        <v>0</v>
      </c>
      <c r="O1085" s="158">
        <f t="shared" si="138"/>
        <v>0</v>
      </c>
      <c r="P1085" s="158">
        <f t="shared" si="138"/>
        <v>0</v>
      </c>
      <c r="Q1085" s="158">
        <f t="shared" si="138"/>
        <v>0</v>
      </c>
      <c r="R1085" s="158">
        <f t="shared" si="138"/>
        <v>0</v>
      </c>
      <c r="S1085" s="158">
        <f t="shared" si="139"/>
        <v>0</v>
      </c>
      <c r="T1085" s="158">
        <f t="shared" si="139"/>
        <v>0</v>
      </c>
      <c r="U1085" s="158">
        <f t="shared" si="139"/>
        <v>0</v>
      </c>
      <c r="V1085" s="158">
        <f t="shared" si="139"/>
        <v>0</v>
      </c>
      <c r="W1085" s="158">
        <f t="shared" si="139"/>
        <v>0</v>
      </c>
      <c r="X1085" s="158">
        <f t="shared" si="139"/>
        <v>0</v>
      </c>
      <c r="Y1085" s="158">
        <f t="shared" si="139"/>
        <v>0</v>
      </c>
      <c r="Z1085" s="35"/>
      <c r="AA1085" s="202">
        <v>36.39</v>
      </c>
      <c r="AB1085" s="203">
        <v>0</v>
      </c>
      <c r="AC1085" s="203">
        <v>0</v>
      </c>
      <c r="AD1085" s="203">
        <v>0</v>
      </c>
      <c r="AE1085" s="203">
        <v>11.56</v>
      </c>
      <c r="AF1085" s="203">
        <v>86.97</v>
      </c>
      <c r="AG1085" s="203">
        <v>148.38</v>
      </c>
      <c r="AH1085" s="203">
        <v>93</v>
      </c>
      <c r="AI1085" s="203">
        <v>107.58</v>
      </c>
      <c r="AJ1085" s="203">
        <v>36.75</v>
      </c>
      <c r="AK1085" s="203">
        <v>14.08</v>
      </c>
      <c r="AL1085" s="203">
        <v>0</v>
      </c>
      <c r="AM1085" s="203">
        <v>0</v>
      </c>
      <c r="AN1085" s="203">
        <v>0</v>
      </c>
      <c r="AO1085" s="203">
        <v>0</v>
      </c>
      <c r="AP1085" s="203">
        <v>0</v>
      </c>
      <c r="AQ1085" s="203">
        <v>0</v>
      </c>
      <c r="AR1085" s="203">
        <v>0</v>
      </c>
      <c r="AS1085" s="203">
        <v>0</v>
      </c>
      <c r="AT1085" s="203">
        <v>0</v>
      </c>
      <c r="AU1085" s="203">
        <v>0</v>
      </c>
      <c r="AV1085" s="203">
        <v>0</v>
      </c>
      <c r="AW1085" s="203">
        <v>0</v>
      </c>
      <c r="AX1085" s="209">
        <v>0</v>
      </c>
      <c r="AY1085" s="329"/>
      <c r="AZ1085" s="33"/>
    </row>
    <row r="1086" spans="1:53">
      <c r="A1086" s="45">
        <v>13</v>
      </c>
      <c r="B1086" s="158">
        <f t="shared" si="140"/>
        <v>0</v>
      </c>
      <c r="C1086" s="158">
        <f t="shared" si="138"/>
        <v>0</v>
      </c>
      <c r="D1086" s="158">
        <f t="shared" si="138"/>
        <v>0</v>
      </c>
      <c r="E1086" s="158">
        <f t="shared" si="138"/>
        <v>0</v>
      </c>
      <c r="F1086" s="158">
        <f t="shared" si="138"/>
        <v>8.4600000000000009</v>
      </c>
      <c r="G1086" s="158">
        <f t="shared" si="138"/>
        <v>130.91</v>
      </c>
      <c r="H1086" s="158">
        <f t="shared" si="138"/>
        <v>71.77</v>
      </c>
      <c r="I1086" s="158">
        <f t="shared" si="138"/>
        <v>92.07</v>
      </c>
      <c r="J1086" s="158">
        <f t="shared" si="138"/>
        <v>122.89</v>
      </c>
      <c r="K1086" s="158">
        <f t="shared" si="138"/>
        <v>76.150000000000006</v>
      </c>
      <c r="L1086" s="158">
        <f t="shared" si="138"/>
        <v>67.040000000000006</v>
      </c>
      <c r="M1086" s="158">
        <f t="shared" si="138"/>
        <v>58.23</v>
      </c>
      <c r="N1086" s="158">
        <f t="shared" si="138"/>
        <v>52.09</v>
      </c>
      <c r="O1086" s="158">
        <f t="shared" si="138"/>
        <v>40.65</v>
      </c>
      <c r="P1086" s="158">
        <f t="shared" si="138"/>
        <v>33.520000000000003</v>
      </c>
      <c r="Q1086" s="158">
        <f t="shared" si="138"/>
        <v>97.63</v>
      </c>
      <c r="R1086" s="158">
        <f t="shared" si="138"/>
        <v>49.56</v>
      </c>
      <c r="S1086" s="158">
        <f t="shared" si="139"/>
        <v>15.66</v>
      </c>
      <c r="T1086" s="158">
        <f t="shared" si="139"/>
        <v>3.22</v>
      </c>
      <c r="U1086" s="158">
        <f t="shared" si="139"/>
        <v>90.27</v>
      </c>
      <c r="V1086" s="158">
        <f t="shared" si="139"/>
        <v>18.21</v>
      </c>
      <c r="W1086" s="158">
        <f t="shared" si="139"/>
        <v>0</v>
      </c>
      <c r="X1086" s="158">
        <f t="shared" si="139"/>
        <v>0.01</v>
      </c>
      <c r="Y1086" s="158">
        <f t="shared" si="139"/>
        <v>27.45</v>
      </c>
      <c r="Z1086" s="35"/>
      <c r="AA1086" s="202">
        <v>0</v>
      </c>
      <c r="AB1086" s="203">
        <v>0</v>
      </c>
      <c r="AC1086" s="203">
        <v>0</v>
      </c>
      <c r="AD1086" s="203">
        <v>0</v>
      </c>
      <c r="AE1086" s="203">
        <v>8.4600000000000009</v>
      </c>
      <c r="AF1086" s="203">
        <v>130.91</v>
      </c>
      <c r="AG1086" s="203">
        <v>71.77</v>
      </c>
      <c r="AH1086" s="203">
        <v>92.07</v>
      </c>
      <c r="AI1086" s="203">
        <v>122.89</v>
      </c>
      <c r="AJ1086" s="203">
        <v>76.150000000000006</v>
      </c>
      <c r="AK1086" s="203">
        <v>67.040000000000006</v>
      </c>
      <c r="AL1086" s="203">
        <v>58.23</v>
      </c>
      <c r="AM1086" s="203">
        <v>52.09</v>
      </c>
      <c r="AN1086" s="203">
        <v>40.65</v>
      </c>
      <c r="AO1086" s="203">
        <v>33.520000000000003</v>
      </c>
      <c r="AP1086" s="203">
        <v>97.63</v>
      </c>
      <c r="AQ1086" s="203">
        <v>49.56</v>
      </c>
      <c r="AR1086" s="203">
        <v>15.66</v>
      </c>
      <c r="AS1086" s="203">
        <v>3.22</v>
      </c>
      <c r="AT1086" s="203">
        <v>90.27</v>
      </c>
      <c r="AU1086" s="203">
        <v>18.21</v>
      </c>
      <c r="AV1086" s="203">
        <v>0</v>
      </c>
      <c r="AW1086" s="203">
        <v>0.01</v>
      </c>
      <c r="AX1086" s="209">
        <v>27.45</v>
      </c>
      <c r="AY1086" s="329"/>
      <c r="AZ1086" s="33"/>
    </row>
    <row r="1087" spans="1:53">
      <c r="A1087" s="45">
        <v>14</v>
      </c>
      <c r="B1087" s="158">
        <f t="shared" si="140"/>
        <v>0</v>
      </c>
      <c r="C1087" s="158">
        <f t="shared" si="138"/>
        <v>0</v>
      </c>
      <c r="D1087" s="158">
        <f t="shared" si="138"/>
        <v>4.74</v>
      </c>
      <c r="E1087" s="158">
        <f t="shared" si="138"/>
        <v>4.3600000000000003</v>
      </c>
      <c r="F1087" s="158">
        <f t="shared" si="138"/>
        <v>20.81</v>
      </c>
      <c r="G1087" s="158">
        <f t="shared" si="138"/>
        <v>125.43</v>
      </c>
      <c r="H1087" s="158">
        <f t="shared" si="138"/>
        <v>177.06</v>
      </c>
      <c r="I1087" s="158">
        <f t="shared" si="138"/>
        <v>148.94999999999999</v>
      </c>
      <c r="J1087" s="158">
        <f t="shared" si="138"/>
        <v>311.27</v>
      </c>
      <c r="K1087" s="158">
        <f t="shared" si="138"/>
        <v>222.59</v>
      </c>
      <c r="L1087" s="158">
        <f t="shared" si="138"/>
        <v>199.01</v>
      </c>
      <c r="M1087" s="158">
        <f t="shared" si="138"/>
        <v>177.77</v>
      </c>
      <c r="N1087" s="158">
        <f t="shared" si="138"/>
        <v>217.15</v>
      </c>
      <c r="O1087" s="158">
        <f t="shared" si="138"/>
        <v>169.48</v>
      </c>
      <c r="P1087" s="158">
        <f t="shared" si="138"/>
        <v>143.99</v>
      </c>
      <c r="Q1087" s="158">
        <f t="shared" si="138"/>
        <v>129.69999999999999</v>
      </c>
      <c r="R1087" s="158">
        <f t="shared" si="138"/>
        <v>60.37</v>
      </c>
      <c r="S1087" s="158">
        <f t="shared" si="139"/>
        <v>67.75</v>
      </c>
      <c r="T1087" s="158">
        <f t="shared" si="139"/>
        <v>76.27</v>
      </c>
      <c r="U1087" s="158">
        <f t="shared" si="139"/>
        <v>122.64</v>
      </c>
      <c r="V1087" s="158">
        <f t="shared" si="139"/>
        <v>0</v>
      </c>
      <c r="W1087" s="158">
        <f t="shared" si="139"/>
        <v>0</v>
      </c>
      <c r="X1087" s="158">
        <f t="shared" si="139"/>
        <v>0</v>
      </c>
      <c r="Y1087" s="158">
        <f t="shared" si="139"/>
        <v>0</v>
      </c>
      <c r="Z1087" s="35"/>
      <c r="AA1087" s="202">
        <v>0</v>
      </c>
      <c r="AB1087" s="203">
        <v>0</v>
      </c>
      <c r="AC1087" s="203">
        <v>4.74</v>
      </c>
      <c r="AD1087" s="203">
        <v>4.3600000000000003</v>
      </c>
      <c r="AE1087" s="203">
        <v>20.81</v>
      </c>
      <c r="AF1087" s="203">
        <v>125.43</v>
      </c>
      <c r="AG1087" s="203">
        <v>177.06</v>
      </c>
      <c r="AH1087" s="203">
        <v>148.94999999999999</v>
      </c>
      <c r="AI1087" s="203">
        <v>311.27</v>
      </c>
      <c r="AJ1087" s="203">
        <v>222.59</v>
      </c>
      <c r="AK1087" s="203">
        <v>199.01</v>
      </c>
      <c r="AL1087" s="203">
        <v>177.77</v>
      </c>
      <c r="AM1087" s="203">
        <v>217.15</v>
      </c>
      <c r="AN1087" s="203">
        <v>169.48</v>
      </c>
      <c r="AO1087" s="203">
        <v>143.99</v>
      </c>
      <c r="AP1087" s="203">
        <v>129.69999999999999</v>
      </c>
      <c r="AQ1087" s="203">
        <v>60.37</v>
      </c>
      <c r="AR1087" s="203">
        <v>67.75</v>
      </c>
      <c r="AS1087" s="203">
        <v>76.27</v>
      </c>
      <c r="AT1087" s="203">
        <v>122.64</v>
      </c>
      <c r="AU1087" s="203">
        <v>0</v>
      </c>
      <c r="AV1087" s="203">
        <v>0</v>
      </c>
      <c r="AW1087" s="203">
        <v>0</v>
      </c>
      <c r="AX1087" s="209">
        <v>0</v>
      </c>
      <c r="AY1087" s="329"/>
      <c r="AZ1087" s="33"/>
    </row>
    <row r="1088" spans="1:53">
      <c r="A1088" s="45">
        <v>15</v>
      </c>
      <c r="B1088" s="158">
        <f t="shared" si="140"/>
        <v>0</v>
      </c>
      <c r="C1088" s="158">
        <f t="shared" si="138"/>
        <v>4.49</v>
      </c>
      <c r="D1088" s="158">
        <f t="shared" si="138"/>
        <v>6.16</v>
      </c>
      <c r="E1088" s="158">
        <f t="shared" si="138"/>
        <v>0</v>
      </c>
      <c r="F1088" s="158">
        <f t="shared" si="138"/>
        <v>93.25</v>
      </c>
      <c r="G1088" s="158">
        <f t="shared" si="138"/>
        <v>110.67</v>
      </c>
      <c r="H1088" s="158">
        <f t="shared" si="138"/>
        <v>167.35</v>
      </c>
      <c r="I1088" s="158">
        <f t="shared" si="138"/>
        <v>198.48</v>
      </c>
      <c r="J1088" s="158">
        <f t="shared" si="138"/>
        <v>160.96</v>
      </c>
      <c r="K1088" s="158">
        <f t="shared" si="138"/>
        <v>141.97999999999999</v>
      </c>
      <c r="L1088" s="158">
        <f t="shared" si="138"/>
        <v>137.83000000000001</v>
      </c>
      <c r="M1088" s="158">
        <f t="shared" si="138"/>
        <v>93.68</v>
      </c>
      <c r="N1088" s="158">
        <f t="shared" si="138"/>
        <v>145.27000000000001</v>
      </c>
      <c r="O1088" s="158">
        <f t="shared" si="138"/>
        <v>164.9</v>
      </c>
      <c r="P1088" s="158">
        <f t="shared" si="138"/>
        <v>76.62</v>
      </c>
      <c r="Q1088" s="158">
        <f t="shared" si="138"/>
        <v>60.5</v>
      </c>
      <c r="R1088" s="158">
        <f t="shared" si="138"/>
        <v>95.15</v>
      </c>
      <c r="S1088" s="158">
        <f t="shared" si="139"/>
        <v>0</v>
      </c>
      <c r="T1088" s="158">
        <f t="shared" si="139"/>
        <v>397.44</v>
      </c>
      <c r="U1088" s="158">
        <f t="shared" si="139"/>
        <v>64.73</v>
      </c>
      <c r="V1088" s="158">
        <f t="shared" si="139"/>
        <v>190.05</v>
      </c>
      <c r="W1088" s="158">
        <f t="shared" si="139"/>
        <v>0</v>
      </c>
      <c r="X1088" s="158">
        <f t="shared" si="139"/>
        <v>0</v>
      </c>
      <c r="Y1088" s="158">
        <f t="shared" si="139"/>
        <v>0</v>
      </c>
      <c r="Z1088" s="35"/>
      <c r="AA1088" s="202">
        <v>0</v>
      </c>
      <c r="AB1088" s="203">
        <v>4.49</v>
      </c>
      <c r="AC1088" s="203">
        <v>6.16</v>
      </c>
      <c r="AD1088" s="203">
        <v>0</v>
      </c>
      <c r="AE1088" s="203">
        <v>93.25</v>
      </c>
      <c r="AF1088" s="203">
        <v>110.67</v>
      </c>
      <c r="AG1088" s="203">
        <v>167.35</v>
      </c>
      <c r="AH1088" s="203">
        <v>198.48</v>
      </c>
      <c r="AI1088" s="203">
        <v>160.96</v>
      </c>
      <c r="AJ1088" s="203">
        <v>141.97999999999999</v>
      </c>
      <c r="AK1088" s="203">
        <v>137.83000000000001</v>
      </c>
      <c r="AL1088" s="203">
        <v>93.68</v>
      </c>
      <c r="AM1088" s="203">
        <v>145.27000000000001</v>
      </c>
      <c r="AN1088" s="203">
        <v>164.9</v>
      </c>
      <c r="AO1088" s="203">
        <v>76.62</v>
      </c>
      <c r="AP1088" s="203">
        <v>60.5</v>
      </c>
      <c r="AQ1088" s="203">
        <v>95.15</v>
      </c>
      <c r="AR1088" s="203">
        <v>0</v>
      </c>
      <c r="AS1088" s="203">
        <v>397.44</v>
      </c>
      <c r="AT1088" s="203">
        <v>64.73</v>
      </c>
      <c r="AU1088" s="203">
        <v>190.05</v>
      </c>
      <c r="AV1088" s="203">
        <v>0</v>
      </c>
      <c r="AW1088" s="203">
        <v>0</v>
      </c>
      <c r="AX1088" s="209">
        <v>0</v>
      </c>
      <c r="AY1088" s="329"/>
      <c r="AZ1088" s="33"/>
    </row>
    <row r="1089" spans="1:52">
      <c r="A1089" s="45">
        <v>16</v>
      </c>
      <c r="B1089" s="158">
        <f t="shared" si="140"/>
        <v>0</v>
      </c>
      <c r="C1089" s="158">
        <f t="shared" si="138"/>
        <v>0</v>
      </c>
      <c r="D1089" s="158">
        <f t="shared" si="138"/>
        <v>0</v>
      </c>
      <c r="E1089" s="158">
        <f t="shared" si="138"/>
        <v>0</v>
      </c>
      <c r="F1089" s="158">
        <f t="shared" si="138"/>
        <v>46.08</v>
      </c>
      <c r="G1089" s="158">
        <f t="shared" si="138"/>
        <v>160.56</v>
      </c>
      <c r="H1089" s="158">
        <f t="shared" si="138"/>
        <v>232.62</v>
      </c>
      <c r="I1089" s="158">
        <f t="shared" si="138"/>
        <v>341.02</v>
      </c>
      <c r="J1089" s="158">
        <f t="shared" si="138"/>
        <v>188.57</v>
      </c>
      <c r="K1089" s="158">
        <f t="shared" si="138"/>
        <v>156.69999999999999</v>
      </c>
      <c r="L1089" s="158">
        <f t="shared" si="138"/>
        <v>172.83</v>
      </c>
      <c r="M1089" s="158">
        <f t="shared" si="138"/>
        <v>180.54</v>
      </c>
      <c r="N1089" s="158">
        <f t="shared" si="138"/>
        <v>272.38</v>
      </c>
      <c r="O1089" s="158">
        <f t="shared" si="138"/>
        <v>270.18</v>
      </c>
      <c r="P1089" s="158">
        <f t="shared" si="138"/>
        <v>251.66</v>
      </c>
      <c r="Q1089" s="158">
        <f t="shared" si="138"/>
        <v>303.3</v>
      </c>
      <c r="R1089" s="158">
        <f t="shared" ref="R1089:R1104" si="141">AQ1089+$AY1089</f>
        <v>191.82</v>
      </c>
      <c r="S1089" s="158">
        <f t="shared" si="139"/>
        <v>98.22</v>
      </c>
      <c r="T1089" s="158">
        <f t="shared" si="139"/>
        <v>216.85</v>
      </c>
      <c r="U1089" s="158">
        <f t="shared" si="139"/>
        <v>168.38</v>
      </c>
      <c r="V1089" s="158">
        <f t="shared" si="139"/>
        <v>87.36</v>
      </c>
      <c r="W1089" s="158">
        <f t="shared" si="139"/>
        <v>0</v>
      </c>
      <c r="X1089" s="158">
        <f t="shared" si="139"/>
        <v>0</v>
      </c>
      <c r="Y1089" s="158">
        <f t="shared" si="139"/>
        <v>0</v>
      </c>
      <c r="Z1089" s="35"/>
      <c r="AA1089" s="202">
        <v>0</v>
      </c>
      <c r="AB1089" s="203">
        <v>0</v>
      </c>
      <c r="AC1089" s="203">
        <v>0</v>
      </c>
      <c r="AD1089" s="203">
        <v>0</v>
      </c>
      <c r="AE1089" s="203">
        <v>46.08</v>
      </c>
      <c r="AF1089" s="203">
        <v>160.56</v>
      </c>
      <c r="AG1089" s="203">
        <v>232.62</v>
      </c>
      <c r="AH1089" s="203">
        <v>341.02</v>
      </c>
      <c r="AI1089" s="203">
        <v>188.57</v>
      </c>
      <c r="AJ1089" s="203">
        <v>156.69999999999999</v>
      </c>
      <c r="AK1089" s="203">
        <v>172.83</v>
      </c>
      <c r="AL1089" s="203">
        <v>180.54</v>
      </c>
      <c r="AM1089" s="203">
        <v>272.38</v>
      </c>
      <c r="AN1089" s="203">
        <v>270.18</v>
      </c>
      <c r="AO1089" s="203">
        <v>251.66</v>
      </c>
      <c r="AP1089" s="203">
        <v>303.3</v>
      </c>
      <c r="AQ1089" s="203">
        <v>191.82</v>
      </c>
      <c r="AR1089" s="203">
        <v>98.22</v>
      </c>
      <c r="AS1089" s="203">
        <v>216.85</v>
      </c>
      <c r="AT1089" s="203">
        <v>168.38</v>
      </c>
      <c r="AU1089" s="203">
        <v>87.36</v>
      </c>
      <c r="AV1089" s="203">
        <v>0</v>
      </c>
      <c r="AW1089" s="203">
        <v>0</v>
      </c>
      <c r="AX1089" s="209">
        <v>0</v>
      </c>
      <c r="AY1089" s="329"/>
      <c r="AZ1089" s="33"/>
    </row>
    <row r="1090" spans="1:52">
      <c r="A1090" s="45">
        <v>17</v>
      </c>
      <c r="B1090" s="158">
        <f t="shared" si="140"/>
        <v>0</v>
      </c>
      <c r="C1090" s="158">
        <f t="shared" si="140"/>
        <v>0</v>
      </c>
      <c r="D1090" s="158">
        <f t="shared" si="140"/>
        <v>9.17</v>
      </c>
      <c r="E1090" s="158">
        <f t="shared" si="140"/>
        <v>53.82</v>
      </c>
      <c r="F1090" s="158">
        <f t="shared" si="140"/>
        <v>85.26</v>
      </c>
      <c r="G1090" s="158">
        <f t="shared" si="140"/>
        <v>64.040000000000006</v>
      </c>
      <c r="H1090" s="158">
        <f t="shared" si="140"/>
        <v>205.78</v>
      </c>
      <c r="I1090" s="158">
        <f t="shared" si="140"/>
        <v>224.39</v>
      </c>
      <c r="J1090" s="158">
        <f t="shared" si="140"/>
        <v>262.26</v>
      </c>
      <c r="K1090" s="158">
        <f t="shared" si="140"/>
        <v>148.83000000000001</v>
      </c>
      <c r="L1090" s="158">
        <f t="shared" si="140"/>
        <v>117.16</v>
      </c>
      <c r="M1090" s="158">
        <f t="shared" si="140"/>
        <v>110.23</v>
      </c>
      <c r="N1090" s="158">
        <f t="shared" si="140"/>
        <v>104.23</v>
      </c>
      <c r="O1090" s="158">
        <f t="shared" si="140"/>
        <v>120.54</v>
      </c>
      <c r="P1090" s="158">
        <f t="shared" si="140"/>
        <v>172.4</v>
      </c>
      <c r="Q1090" s="158">
        <f t="shared" si="140"/>
        <v>266.82</v>
      </c>
      <c r="R1090" s="158">
        <f t="shared" si="141"/>
        <v>143.56</v>
      </c>
      <c r="S1090" s="158">
        <f t="shared" si="139"/>
        <v>134.15</v>
      </c>
      <c r="T1090" s="158">
        <f t="shared" si="139"/>
        <v>34.58</v>
      </c>
      <c r="U1090" s="158">
        <f t="shared" si="139"/>
        <v>107.48</v>
      </c>
      <c r="V1090" s="158">
        <f t="shared" si="139"/>
        <v>521.20000000000005</v>
      </c>
      <c r="W1090" s="158">
        <f t="shared" si="139"/>
        <v>0</v>
      </c>
      <c r="X1090" s="158">
        <f t="shared" si="139"/>
        <v>0</v>
      </c>
      <c r="Y1090" s="158">
        <f t="shared" si="139"/>
        <v>0</v>
      </c>
      <c r="Z1090" s="35"/>
      <c r="AA1090" s="202">
        <v>0</v>
      </c>
      <c r="AB1090" s="203">
        <v>0</v>
      </c>
      <c r="AC1090" s="203">
        <v>9.17</v>
      </c>
      <c r="AD1090" s="203">
        <v>53.82</v>
      </c>
      <c r="AE1090" s="203">
        <v>85.26</v>
      </c>
      <c r="AF1090" s="203">
        <v>64.040000000000006</v>
      </c>
      <c r="AG1090" s="203">
        <v>205.78</v>
      </c>
      <c r="AH1090" s="203">
        <v>224.39</v>
      </c>
      <c r="AI1090" s="203">
        <v>262.26</v>
      </c>
      <c r="AJ1090" s="203">
        <v>148.83000000000001</v>
      </c>
      <c r="AK1090" s="203">
        <v>117.16</v>
      </c>
      <c r="AL1090" s="203">
        <v>110.23</v>
      </c>
      <c r="AM1090" s="203">
        <v>104.23</v>
      </c>
      <c r="AN1090" s="203">
        <v>120.54</v>
      </c>
      <c r="AO1090" s="203">
        <v>172.4</v>
      </c>
      <c r="AP1090" s="203">
        <v>266.82</v>
      </c>
      <c r="AQ1090" s="203">
        <v>143.56</v>
      </c>
      <c r="AR1090" s="203">
        <v>134.15</v>
      </c>
      <c r="AS1090" s="203">
        <v>34.58</v>
      </c>
      <c r="AT1090" s="203">
        <v>107.48</v>
      </c>
      <c r="AU1090" s="203">
        <v>521.20000000000005</v>
      </c>
      <c r="AV1090" s="203">
        <v>0</v>
      </c>
      <c r="AW1090" s="203">
        <v>0</v>
      </c>
      <c r="AX1090" s="209">
        <v>0</v>
      </c>
      <c r="AY1090" s="329"/>
      <c r="AZ1090" s="33"/>
    </row>
    <row r="1091" spans="1:52">
      <c r="A1091" s="45">
        <v>18</v>
      </c>
      <c r="B1091" s="158">
        <f t="shared" si="140"/>
        <v>0</v>
      </c>
      <c r="C1091" s="158">
        <f t="shared" si="140"/>
        <v>0</v>
      </c>
      <c r="D1091" s="158">
        <f t="shared" si="140"/>
        <v>0</v>
      </c>
      <c r="E1091" s="158">
        <f t="shared" si="140"/>
        <v>0</v>
      </c>
      <c r="F1091" s="158">
        <f t="shared" si="140"/>
        <v>0</v>
      </c>
      <c r="G1091" s="158">
        <f t="shared" si="140"/>
        <v>7.28</v>
      </c>
      <c r="H1091" s="158">
        <f t="shared" si="140"/>
        <v>116.37</v>
      </c>
      <c r="I1091" s="158">
        <f t="shared" si="140"/>
        <v>216.59</v>
      </c>
      <c r="J1091" s="158">
        <f t="shared" si="140"/>
        <v>195.41</v>
      </c>
      <c r="K1091" s="158">
        <f t="shared" si="140"/>
        <v>110.11</v>
      </c>
      <c r="L1091" s="158">
        <f t="shared" si="140"/>
        <v>136.6</v>
      </c>
      <c r="M1091" s="158">
        <f t="shared" si="140"/>
        <v>147.09</v>
      </c>
      <c r="N1091" s="158">
        <f t="shared" si="140"/>
        <v>141.44</v>
      </c>
      <c r="O1091" s="158">
        <f t="shared" si="140"/>
        <v>166.97</v>
      </c>
      <c r="P1091" s="158">
        <f t="shared" si="140"/>
        <v>182.83</v>
      </c>
      <c r="Q1091" s="158">
        <f t="shared" si="140"/>
        <v>205.03</v>
      </c>
      <c r="R1091" s="158">
        <f t="shared" si="141"/>
        <v>174.63</v>
      </c>
      <c r="S1091" s="158">
        <f t="shared" si="139"/>
        <v>229.26</v>
      </c>
      <c r="T1091" s="158">
        <f t="shared" si="139"/>
        <v>429.98</v>
      </c>
      <c r="U1091" s="158">
        <f t="shared" si="139"/>
        <v>186.37</v>
      </c>
      <c r="V1091" s="158">
        <f t="shared" si="139"/>
        <v>129.43</v>
      </c>
      <c r="W1091" s="158">
        <f t="shared" si="139"/>
        <v>0</v>
      </c>
      <c r="X1091" s="158">
        <f t="shared" si="139"/>
        <v>0</v>
      </c>
      <c r="Y1091" s="158">
        <f t="shared" si="139"/>
        <v>0</v>
      </c>
      <c r="Z1091" s="35"/>
      <c r="AA1091" s="202">
        <v>0</v>
      </c>
      <c r="AB1091" s="203">
        <v>0</v>
      </c>
      <c r="AC1091" s="203">
        <v>0</v>
      </c>
      <c r="AD1091" s="203">
        <v>0</v>
      </c>
      <c r="AE1091" s="203">
        <v>0</v>
      </c>
      <c r="AF1091" s="203">
        <v>7.28</v>
      </c>
      <c r="AG1091" s="203">
        <v>116.37</v>
      </c>
      <c r="AH1091" s="203">
        <v>216.59</v>
      </c>
      <c r="AI1091" s="203">
        <v>195.41</v>
      </c>
      <c r="AJ1091" s="203">
        <v>110.11</v>
      </c>
      <c r="AK1091" s="203">
        <v>136.6</v>
      </c>
      <c r="AL1091" s="203">
        <v>147.09</v>
      </c>
      <c r="AM1091" s="203">
        <v>141.44</v>
      </c>
      <c r="AN1091" s="203">
        <v>166.97</v>
      </c>
      <c r="AO1091" s="203">
        <v>182.83</v>
      </c>
      <c r="AP1091" s="203">
        <v>205.03</v>
      </c>
      <c r="AQ1091" s="203">
        <v>174.63</v>
      </c>
      <c r="AR1091" s="203">
        <v>229.26</v>
      </c>
      <c r="AS1091" s="203">
        <v>429.98</v>
      </c>
      <c r="AT1091" s="203">
        <v>186.37</v>
      </c>
      <c r="AU1091" s="203">
        <v>129.43</v>
      </c>
      <c r="AV1091" s="203">
        <v>0</v>
      </c>
      <c r="AW1091" s="203">
        <v>0</v>
      </c>
      <c r="AX1091" s="209">
        <v>0</v>
      </c>
      <c r="AY1091" s="329"/>
      <c r="AZ1091" s="33"/>
    </row>
    <row r="1092" spans="1:52">
      <c r="A1092" s="45">
        <v>19</v>
      </c>
      <c r="B1092" s="158">
        <f t="shared" si="140"/>
        <v>0</v>
      </c>
      <c r="C1092" s="158">
        <f t="shared" si="140"/>
        <v>0</v>
      </c>
      <c r="D1092" s="158">
        <f t="shared" si="140"/>
        <v>26.54</v>
      </c>
      <c r="E1092" s="158">
        <f t="shared" si="140"/>
        <v>86.39</v>
      </c>
      <c r="F1092" s="158">
        <f t="shared" si="140"/>
        <v>102.18</v>
      </c>
      <c r="G1092" s="158">
        <f t="shared" si="140"/>
        <v>68.91</v>
      </c>
      <c r="H1092" s="158">
        <f t="shared" si="140"/>
        <v>164.51</v>
      </c>
      <c r="I1092" s="158">
        <f t="shared" si="140"/>
        <v>148.27000000000001</v>
      </c>
      <c r="J1092" s="158">
        <f t="shared" si="140"/>
        <v>194.29</v>
      </c>
      <c r="K1092" s="158">
        <f t="shared" si="140"/>
        <v>88.77</v>
      </c>
      <c r="L1092" s="158">
        <f t="shared" si="140"/>
        <v>122.45</v>
      </c>
      <c r="M1092" s="158">
        <f t="shared" si="140"/>
        <v>44.85</v>
      </c>
      <c r="N1092" s="158">
        <f t="shared" si="140"/>
        <v>70.930000000000007</v>
      </c>
      <c r="O1092" s="158">
        <f t="shared" si="140"/>
        <v>59.41</v>
      </c>
      <c r="P1092" s="158">
        <f t="shared" si="140"/>
        <v>157.28</v>
      </c>
      <c r="Q1092" s="158">
        <f t="shared" si="140"/>
        <v>189.99</v>
      </c>
      <c r="R1092" s="158">
        <f t="shared" si="141"/>
        <v>131.59</v>
      </c>
      <c r="S1092" s="158">
        <f t="shared" si="139"/>
        <v>114.35</v>
      </c>
      <c r="T1092" s="158">
        <f t="shared" si="139"/>
        <v>191.91</v>
      </c>
      <c r="U1092" s="158">
        <f t="shared" si="139"/>
        <v>0</v>
      </c>
      <c r="V1092" s="158">
        <f t="shared" si="139"/>
        <v>0</v>
      </c>
      <c r="W1092" s="158">
        <f t="shared" si="139"/>
        <v>0</v>
      </c>
      <c r="X1092" s="158">
        <f t="shared" si="139"/>
        <v>2.42</v>
      </c>
      <c r="Y1092" s="158">
        <f t="shared" si="139"/>
        <v>0</v>
      </c>
      <c r="Z1092" s="35"/>
      <c r="AA1092" s="202">
        <v>0</v>
      </c>
      <c r="AB1092" s="203">
        <v>0</v>
      </c>
      <c r="AC1092" s="203">
        <v>26.54</v>
      </c>
      <c r="AD1092" s="203">
        <v>86.39</v>
      </c>
      <c r="AE1092" s="203">
        <v>102.18</v>
      </c>
      <c r="AF1092" s="203">
        <v>68.91</v>
      </c>
      <c r="AG1092" s="203">
        <v>164.51</v>
      </c>
      <c r="AH1092" s="203">
        <v>148.27000000000001</v>
      </c>
      <c r="AI1092" s="203">
        <v>194.29</v>
      </c>
      <c r="AJ1092" s="203">
        <v>88.77</v>
      </c>
      <c r="AK1092" s="203">
        <v>122.45</v>
      </c>
      <c r="AL1092" s="203">
        <v>44.85</v>
      </c>
      <c r="AM1092" s="203">
        <v>70.930000000000007</v>
      </c>
      <c r="AN1092" s="203">
        <v>59.41</v>
      </c>
      <c r="AO1092" s="203">
        <v>157.28</v>
      </c>
      <c r="AP1092" s="203">
        <v>189.99</v>
      </c>
      <c r="AQ1092" s="203">
        <v>131.59</v>
      </c>
      <c r="AR1092" s="203">
        <v>114.35</v>
      </c>
      <c r="AS1092" s="203">
        <v>191.91</v>
      </c>
      <c r="AT1092" s="203">
        <v>0</v>
      </c>
      <c r="AU1092" s="203">
        <v>0</v>
      </c>
      <c r="AV1092" s="203">
        <v>0</v>
      </c>
      <c r="AW1092" s="203">
        <v>2.42</v>
      </c>
      <c r="AX1092" s="209">
        <v>0</v>
      </c>
      <c r="AY1092" s="329"/>
      <c r="AZ1092" s="33"/>
    </row>
    <row r="1093" spans="1:52">
      <c r="A1093" s="45">
        <v>20</v>
      </c>
      <c r="B1093" s="158">
        <f t="shared" si="140"/>
        <v>6.26</v>
      </c>
      <c r="C1093" s="158">
        <f t="shared" si="140"/>
        <v>15.06</v>
      </c>
      <c r="D1093" s="158">
        <f t="shared" si="140"/>
        <v>38.770000000000003</v>
      </c>
      <c r="E1093" s="158">
        <f t="shared" si="140"/>
        <v>27.69</v>
      </c>
      <c r="F1093" s="158">
        <f t="shared" si="140"/>
        <v>16.37</v>
      </c>
      <c r="G1093" s="158">
        <f t="shared" si="140"/>
        <v>200.39</v>
      </c>
      <c r="H1093" s="158">
        <f t="shared" si="140"/>
        <v>130.46</v>
      </c>
      <c r="I1093" s="158">
        <f t="shared" si="140"/>
        <v>82.9</v>
      </c>
      <c r="J1093" s="158">
        <f t="shared" si="140"/>
        <v>45.3</v>
      </c>
      <c r="K1093" s="158">
        <f t="shared" si="140"/>
        <v>0</v>
      </c>
      <c r="L1093" s="158">
        <f t="shared" si="140"/>
        <v>0</v>
      </c>
      <c r="M1093" s="158">
        <f t="shared" si="140"/>
        <v>0</v>
      </c>
      <c r="N1093" s="158">
        <f t="shared" si="140"/>
        <v>0</v>
      </c>
      <c r="O1093" s="158">
        <f t="shared" si="140"/>
        <v>0</v>
      </c>
      <c r="P1093" s="158">
        <f t="shared" si="140"/>
        <v>0</v>
      </c>
      <c r="Q1093" s="158">
        <f t="shared" si="140"/>
        <v>0</v>
      </c>
      <c r="R1093" s="158">
        <f t="shared" si="141"/>
        <v>0</v>
      </c>
      <c r="S1093" s="158">
        <f t="shared" si="139"/>
        <v>0</v>
      </c>
      <c r="T1093" s="158">
        <f t="shared" si="139"/>
        <v>54.04</v>
      </c>
      <c r="U1093" s="158">
        <f t="shared" si="139"/>
        <v>0</v>
      </c>
      <c r="V1093" s="158">
        <f t="shared" si="139"/>
        <v>6.72</v>
      </c>
      <c r="W1093" s="158">
        <f t="shared" si="139"/>
        <v>0</v>
      </c>
      <c r="X1093" s="158">
        <f t="shared" si="139"/>
        <v>0</v>
      </c>
      <c r="Y1093" s="158">
        <f t="shared" si="139"/>
        <v>0</v>
      </c>
      <c r="Z1093" s="35"/>
      <c r="AA1093" s="202">
        <v>6.26</v>
      </c>
      <c r="AB1093" s="203">
        <v>15.06</v>
      </c>
      <c r="AC1093" s="203">
        <v>38.770000000000003</v>
      </c>
      <c r="AD1093" s="203">
        <v>27.69</v>
      </c>
      <c r="AE1093" s="203">
        <v>16.37</v>
      </c>
      <c r="AF1093" s="203">
        <v>200.39</v>
      </c>
      <c r="AG1093" s="203">
        <v>130.46</v>
      </c>
      <c r="AH1093" s="203">
        <v>82.9</v>
      </c>
      <c r="AI1093" s="203">
        <v>45.3</v>
      </c>
      <c r="AJ1093" s="203">
        <v>0</v>
      </c>
      <c r="AK1093" s="203">
        <v>0</v>
      </c>
      <c r="AL1093" s="203">
        <v>0</v>
      </c>
      <c r="AM1093" s="203">
        <v>0</v>
      </c>
      <c r="AN1093" s="203">
        <v>0</v>
      </c>
      <c r="AO1093" s="203">
        <v>0</v>
      </c>
      <c r="AP1093" s="203">
        <v>0</v>
      </c>
      <c r="AQ1093" s="203">
        <v>0</v>
      </c>
      <c r="AR1093" s="203">
        <v>0</v>
      </c>
      <c r="AS1093" s="203">
        <v>54.04</v>
      </c>
      <c r="AT1093" s="203">
        <v>0</v>
      </c>
      <c r="AU1093" s="203">
        <v>6.72</v>
      </c>
      <c r="AV1093" s="203">
        <v>0</v>
      </c>
      <c r="AW1093" s="203">
        <v>0</v>
      </c>
      <c r="AX1093" s="209">
        <v>0</v>
      </c>
      <c r="AY1093" s="329"/>
      <c r="AZ1093" s="33"/>
    </row>
    <row r="1094" spans="1:52">
      <c r="A1094" s="45">
        <v>21</v>
      </c>
      <c r="B1094" s="158">
        <f t="shared" si="140"/>
        <v>0</v>
      </c>
      <c r="C1094" s="158">
        <f t="shared" si="140"/>
        <v>0</v>
      </c>
      <c r="D1094" s="158">
        <f t="shared" si="140"/>
        <v>0</v>
      </c>
      <c r="E1094" s="158">
        <f t="shared" si="140"/>
        <v>0</v>
      </c>
      <c r="F1094" s="158">
        <f t="shared" si="140"/>
        <v>0</v>
      </c>
      <c r="G1094" s="158">
        <f t="shared" si="140"/>
        <v>24.16</v>
      </c>
      <c r="H1094" s="158">
        <f t="shared" si="140"/>
        <v>0</v>
      </c>
      <c r="I1094" s="158">
        <f t="shared" si="140"/>
        <v>20.399999999999999</v>
      </c>
      <c r="J1094" s="158">
        <f t="shared" si="140"/>
        <v>110.91</v>
      </c>
      <c r="K1094" s="158">
        <f t="shared" si="140"/>
        <v>66.97</v>
      </c>
      <c r="L1094" s="158">
        <f t="shared" si="140"/>
        <v>69.36</v>
      </c>
      <c r="M1094" s="158">
        <f t="shared" si="140"/>
        <v>0</v>
      </c>
      <c r="N1094" s="158">
        <f t="shared" si="140"/>
        <v>38.58</v>
      </c>
      <c r="O1094" s="158">
        <f t="shared" si="140"/>
        <v>68.77</v>
      </c>
      <c r="P1094" s="158">
        <f t="shared" si="140"/>
        <v>15.83</v>
      </c>
      <c r="Q1094" s="158">
        <f t="shared" si="140"/>
        <v>193.38</v>
      </c>
      <c r="R1094" s="158">
        <f t="shared" si="141"/>
        <v>497.18</v>
      </c>
      <c r="S1094" s="158">
        <f t="shared" si="139"/>
        <v>410.86</v>
      </c>
      <c r="T1094" s="158">
        <f t="shared" si="139"/>
        <v>88.81</v>
      </c>
      <c r="U1094" s="158">
        <f t="shared" si="139"/>
        <v>0</v>
      </c>
      <c r="V1094" s="158">
        <f t="shared" si="139"/>
        <v>0</v>
      </c>
      <c r="W1094" s="158">
        <f t="shared" si="139"/>
        <v>0</v>
      </c>
      <c r="X1094" s="158">
        <f t="shared" si="139"/>
        <v>0</v>
      </c>
      <c r="Y1094" s="158">
        <f t="shared" si="139"/>
        <v>0</v>
      </c>
      <c r="Z1094" s="35"/>
      <c r="AA1094" s="202">
        <v>0</v>
      </c>
      <c r="AB1094" s="203">
        <v>0</v>
      </c>
      <c r="AC1094" s="203">
        <v>0</v>
      </c>
      <c r="AD1094" s="203">
        <v>0</v>
      </c>
      <c r="AE1094" s="203">
        <v>0</v>
      </c>
      <c r="AF1094" s="203">
        <v>24.16</v>
      </c>
      <c r="AG1094" s="203">
        <v>0</v>
      </c>
      <c r="AH1094" s="203">
        <v>20.399999999999999</v>
      </c>
      <c r="AI1094" s="203">
        <v>110.91</v>
      </c>
      <c r="AJ1094" s="203">
        <v>66.97</v>
      </c>
      <c r="AK1094" s="203">
        <v>69.36</v>
      </c>
      <c r="AL1094" s="203">
        <v>0</v>
      </c>
      <c r="AM1094" s="203">
        <v>38.58</v>
      </c>
      <c r="AN1094" s="203">
        <v>68.77</v>
      </c>
      <c r="AO1094" s="203">
        <v>15.83</v>
      </c>
      <c r="AP1094" s="203">
        <v>193.38</v>
      </c>
      <c r="AQ1094" s="203">
        <v>497.18</v>
      </c>
      <c r="AR1094" s="203">
        <v>410.86</v>
      </c>
      <c r="AS1094" s="203">
        <v>88.81</v>
      </c>
      <c r="AT1094" s="203">
        <v>0</v>
      </c>
      <c r="AU1094" s="203">
        <v>0</v>
      </c>
      <c r="AV1094" s="203">
        <v>0</v>
      </c>
      <c r="AW1094" s="203">
        <v>0</v>
      </c>
      <c r="AX1094" s="209">
        <v>0</v>
      </c>
      <c r="AY1094" s="329"/>
      <c r="AZ1094" s="33"/>
    </row>
    <row r="1095" spans="1:52">
      <c r="A1095" s="45">
        <v>22</v>
      </c>
      <c r="B1095" s="158">
        <f t="shared" si="140"/>
        <v>0</v>
      </c>
      <c r="C1095" s="158">
        <f t="shared" si="140"/>
        <v>0</v>
      </c>
      <c r="D1095" s="158">
        <f t="shared" si="140"/>
        <v>0</v>
      </c>
      <c r="E1095" s="158">
        <f t="shared" si="140"/>
        <v>0</v>
      </c>
      <c r="F1095" s="158">
        <f t="shared" si="140"/>
        <v>0</v>
      </c>
      <c r="G1095" s="158">
        <f t="shared" si="140"/>
        <v>56.77</v>
      </c>
      <c r="H1095" s="158">
        <f t="shared" si="140"/>
        <v>97.7</v>
      </c>
      <c r="I1095" s="158">
        <f t="shared" si="140"/>
        <v>0</v>
      </c>
      <c r="J1095" s="158">
        <f t="shared" si="140"/>
        <v>0</v>
      </c>
      <c r="K1095" s="158">
        <f t="shared" si="140"/>
        <v>0</v>
      </c>
      <c r="L1095" s="158">
        <f t="shared" si="140"/>
        <v>0</v>
      </c>
      <c r="M1095" s="158">
        <f t="shared" si="140"/>
        <v>0</v>
      </c>
      <c r="N1095" s="158">
        <f t="shared" si="140"/>
        <v>0</v>
      </c>
      <c r="O1095" s="158">
        <f t="shared" si="140"/>
        <v>0</v>
      </c>
      <c r="P1095" s="158">
        <f t="shared" si="140"/>
        <v>0</v>
      </c>
      <c r="Q1095" s="158">
        <f t="shared" si="140"/>
        <v>218.09</v>
      </c>
      <c r="R1095" s="158">
        <f t="shared" si="141"/>
        <v>363.9</v>
      </c>
      <c r="S1095" s="158">
        <f t="shared" si="139"/>
        <v>284.51</v>
      </c>
      <c r="T1095" s="158">
        <f t="shared" si="139"/>
        <v>208.97</v>
      </c>
      <c r="U1095" s="158">
        <f t="shared" si="139"/>
        <v>0</v>
      </c>
      <c r="V1095" s="158">
        <f t="shared" si="139"/>
        <v>0</v>
      </c>
      <c r="W1095" s="158">
        <f t="shared" si="139"/>
        <v>0</v>
      </c>
      <c r="X1095" s="158">
        <f t="shared" si="139"/>
        <v>0</v>
      </c>
      <c r="Y1095" s="158">
        <f t="shared" si="139"/>
        <v>0</v>
      </c>
      <c r="Z1095" s="35"/>
      <c r="AA1095" s="202">
        <v>0</v>
      </c>
      <c r="AB1095" s="203">
        <v>0</v>
      </c>
      <c r="AC1095" s="203">
        <v>0</v>
      </c>
      <c r="AD1095" s="203">
        <v>0</v>
      </c>
      <c r="AE1095" s="203">
        <v>0</v>
      </c>
      <c r="AF1095" s="203">
        <v>56.77</v>
      </c>
      <c r="AG1095" s="203">
        <v>97.7</v>
      </c>
      <c r="AH1095" s="203">
        <v>0</v>
      </c>
      <c r="AI1095" s="203">
        <v>0</v>
      </c>
      <c r="AJ1095" s="203">
        <v>0</v>
      </c>
      <c r="AK1095" s="203">
        <v>0</v>
      </c>
      <c r="AL1095" s="203">
        <v>0</v>
      </c>
      <c r="AM1095" s="203">
        <v>0</v>
      </c>
      <c r="AN1095" s="203">
        <v>0</v>
      </c>
      <c r="AO1095" s="203">
        <v>0</v>
      </c>
      <c r="AP1095" s="203">
        <v>218.09</v>
      </c>
      <c r="AQ1095" s="203">
        <v>363.9</v>
      </c>
      <c r="AR1095" s="203">
        <v>284.51</v>
      </c>
      <c r="AS1095" s="203">
        <v>208.97</v>
      </c>
      <c r="AT1095" s="203">
        <v>0</v>
      </c>
      <c r="AU1095" s="203">
        <v>0</v>
      </c>
      <c r="AV1095" s="203">
        <v>0</v>
      </c>
      <c r="AW1095" s="203">
        <v>0</v>
      </c>
      <c r="AX1095" s="209">
        <v>0</v>
      </c>
      <c r="AY1095" s="329"/>
      <c r="AZ1095" s="33"/>
    </row>
    <row r="1096" spans="1:52">
      <c r="A1096" s="45">
        <v>23</v>
      </c>
      <c r="B1096" s="158">
        <f t="shared" si="140"/>
        <v>0.44</v>
      </c>
      <c r="C1096" s="158">
        <f t="shared" si="140"/>
        <v>0.02</v>
      </c>
      <c r="D1096" s="158">
        <f t="shared" si="140"/>
        <v>4.1399999999999997</v>
      </c>
      <c r="E1096" s="158">
        <f t="shared" si="140"/>
        <v>6.21</v>
      </c>
      <c r="F1096" s="158">
        <f t="shared" si="140"/>
        <v>10.199999999999999</v>
      </c>
      <c r="G1096" s="158">
        <f t="shared" si="140"/>
        <v>4.83</v>
      </c>
      <c r="H1096" s="158">
        <f t="shared" si="140"/>
        <v>67.95</v>
      </c>
      <c r="I1096" s="158">
        <f t="shared" si="140"/>
        <v>2.62</v>
      </c>
      <c r="J1096" s="158">
        <f t="shared" si="140"/>
        <v>1.58</v>
      </c>
      <c r="K1096" s="158">
        <f t="shared" si="140"/>
        <v>0</v>
      </c>
      <c r="L1096" s="158">
        <f t="shared" si="140"/>
        <v>2.79</v>
      </c>
      <c r="M1096" s="158">
        <f t="shared" si="140"/>
        <v>9.58</v>
      </c>
      <c r="N1096" s="158">
        <f t="shared" si="140"/>
        <v>8.35</v>
      </c>
      <c r="O1096" s="158">
        <f t="shared" si="140"/>
        <v>3.16</v>
      </c>
      <c r="P1096" s="158">
        <f t="shared" si="140"/>
        <v>3.47</v>
      </c>
      <c r="Q1096" s="158">
        <f t="shared" si="140"/>
        <v>0</v>
      </c>
      <c r="R1096" s="158">
        <f t="shared" si="141"/>
        <v>102.07</v>
      </c>
      <c r="S1096" s="158">
        <f t="shared" si="139"/>
        <v>110.86</v>
      </c>
      <c r="T1096" s="158">
        <f t="shared" si="139"/>
        <v>188.26</v>
      </c>
      <c r="U1096" s="158">
        <f t="shared" si="139"/>
        <v>0</v>
      </c>
      <c r="V1096" s="158">
        <f t="shared" si="139"/>
        <v>0</v>
      </c>
      <c r="W1096" s="158">
        <f t="shared" si="139"/>
        <v>0</v>
      </c>
      <c r="X1096" s="158">
        <f t="shared" si="139"/>
        <v>0</v>
      </c>
      <c r="Y1096" s="158">
        <f t="shared" si="139"/>
        <v>0</v>
      </c>
      <c r="Z1096" s="35"/>
      <c r="AA1096" s="202">
        <v>0.44</v>
      </c>
      <c r="AB1096" s="203">
        <v>0.02</v>
      </c>
      <c r="AC1096" s="203">
        <v>4.1399999999999997</v>
      </c>
      <c r="AD1096" s="203">
        <v>6.21</v>
      </c>
      <c r="AE1096" s="203">
        <v>10.199999999999999</v>
      </c>
      <c r="AF1096" s="203">
        <v>4.83</v>
      </c>
      <c r="AG1096" s="203">
        <v>67.95</v>
      </c>
      <c r="AH1096" s="203">
        <v>2.62</v>
      </c>
      <c r="AI1096" s="203">
        <v>1.58</v>
      </c>
      <c r="AJ1096" s="203">
        <v>0</v>
      </c>
      <c r="AK1096" s="203">
        <v>2.79</v>
      </c>
      <c r="AL1096" s="203">
        <v>9.58</v>
      </c>
      <c r="AM1096" s="203">
        <v>8.35</v>
      </c>
      <c r="AN1096" s="203">
        <v>3.16</v>
      </c>
      <c r="AO1096" s="203">
        <v>3.47</v>
      </c>
      <c r="AP1096" s="203">
        <v>0</v>
      </c>
      <c r="AQ1096" s="203">
        <v>102.07</v>
      </c>
      <c r="AR1096" s="203">
        <v>110.86</v>
      </c>
      <c r="AS1096" s="203">
        <v>188.26</v>
      </c>
      <c r="AT1096" s="203">
        <v>0</v>
      </c>
      <c r="AU1096" s="203">
        <v>0</v>
      </c>
      <c r="AV1096" s="203">
        <v>0</v>
      </c>
      <c r="AW1096" s="203">
        <v>0</v>
      </c>
      <c r="AX1096" s="209">
        <v>0</v>
      </c>
      <c r="AY1096" s="329"/>
      <c r="AZ1096" s="33"/>
    </row>
    <row r="1097" spans="1:52">
      <c r="A1097" s="45">
        <v>24</v>
      </c>
      <c r="B1097" s="158">
        <f t="shared" si="140"/>
        <v>0</v>
      </c>
      <c r="C1097" s="158">
        <f t="shared" si="140"/>
        <v>7.11</v>
      </c>
      <c r="D1097" s="158">
        <f t="shared" si="140"/>
        <v>27.63</v>
      </c>
      <c r="E1097" s="158">
        <f t="shared" si="140"/>
        <v>27.95</v>
      </c>
      <c r="F1097" s="158">
        <f t="shared" si="140"/>
        <v>60.47</v>
      </c>
      <c r="G1097" s="158">
        <f t="shared" si="140"/>
        <v>21.33</v>
      </c>
      <c r="H1097" s="158">
        <f t="shared" si="140"/>
        <v>179.77</v>
      </c>
      <c r="I1097" s="158">
        <f t="shared" si="140"/>
        <v>111.91</v>
      </c>
      <c r="J1097" s="158">
        <f t="shared" si="140"/>
        <v>288.89999999999998</v>
      </c>
      <c r="K1097" s="158">
        <f t="shared" si="140"/>
        <v>227.83</v>
      </c>
      <c r="L1097" s="158">
        <f t="shared" si="140"/>
        <v>183.37</v>
      </c>
      <c r="M1097" s="158">
        <f t="shared" si="140"/>
        <v>182.28</v>
      </c>
      <c r="N1097" s="158">
        <f t="shared" si="140"/>
        <v>143.07</v>
      </c>
      <c r="O1097" s="158">
        <f t="shared" si="140"/>
        <v>122.6</v>
      </c>
      <c r="P1097" s="158">
        <f t="shared" si="140"/>
        <v>171.92</v>
      </c>
      <c r="Q1097" s="158">
        <f t="shared" si="140"/>
        <v>135.41</v>
      </c>
      <c r="R1097" s="158">
        <f t="shared" si="141"/>
        <v>179.91</v>
      </c>
      <c r="S1097" s="158">
        <f t="shared" si="139"/>
        <v>57.1</v>
      </c>
      <c r="T1097" s="158">
        <f t="shared" si="139"/>
        <v>0.62</v>
      </c>
      <c r="U1097" s="158">
        <f t="shared" si="139"/>
        <v>0</v>
      </c>
      <c r="V1097" s="158">
        <f t="shared" si="139"/>
        <v>0</v>
      </c>
      <c r="W1097" s="158">
        <f t="shared" si="139"/>
        <v>0</v>
      </c>
      <c r="X1097" s="158">
        <f t="shared" si="139"/>
        <v>0</v>
      </c>
      <c r="Y1097" s="158">
        <f t="shared" si="139"/>
        <v>0</v>
      </c>
      <c r="Z1097" s="35"/>
      <c r="AA1097" s="202">
        <v>0</v>
      </c>
      <c r="AB1097" s="203">
        <v>7.11</v>
      </c>
      <c r="AC1097" s="203">
        <v>27.63</v>
      </c>
      <c r="AD1097" s="203">
        <v>27.95</v>
      </c>
      <c r="AE1097" s="203">
        <v>60.47</v>
      </c>
      <c r="AF1097" s="203">
        <v>21.33</v>
      </c>
      <c r="AG1097" s="203">
        <v>179.77</v>
      </c>
      <c r="AH1097" s="203">
        <v>111.91</v>
      </c>
      <c r="AI1097" s="203">
        <v>288.89999999999998</v>
      </c>
      <c r="AJ1097" s="203">
        <v>227.83</v>
      </c>
      <c r="AK1097" s="203">
        <v>183.37</v>
      </c>
      <c r="AL1097" s="203">
        <v>182.28</v>
      </c>
      <c r="AM1097" s="203">
        <v>143.07</v>
      </c>
      <c r="AN1097" s="203">
        <v>122.6</v>
      </c>
      <c r="AO1097" s="203">
        <v>171.92</v>
      </c>
      <c r="AP1097" s="203">
        <v>135.41</v>
      </c>
      <c r="AQ1097" s="203">
        <v>179.91</v>
      </c>
      <c r="AR1097" s="203">
        <v>57.1</v>
      </c>
      <c r="AS1097" s="203">
        <v>0.62</v>
      </c>
      <c r="AT1097" s="203">
        <v>0</v>
      </c>
      <c r="AU1097" s="203">
        <v>0</v>
      </c>
      <c r="AV1097" s="203">
        <v>0</v>
      </c>
      <c r="AW1097" s="203">
        <v>0</v>
      </c>
      <c r="AX1097" s="209">
        <v>0</v>
      </c>
      <c r="AY1097" s="329"/>
      <c r="AZ1097" s="33"/>
    </row>
    <row r="1098" spans="1:52">
      <c r="A1098" s="45">
        <v>25</v>
      </c>
      <c r="B1098" s="158">
        <f t="shared" si="140"/>
        <v>0</v>
      </c>
      <c r="C1098" s="158">
        <f t="shared" si="140"/>
        <v>0</v>
      </c>
      <c r="D1098" s="158">
        <f t="shared" si="140"/>
        <v>0</v>
      </c>
      <c r="E1098" s="158">
        <f t="shared" si="140"/>
        <v>0</v>
      </c>
      <c r="F1098" s="158">
        <f t="shared" si="140"/>
        <v>0</v>
      </c>
      <c r="G1098" s="158">
        <f t="shared" si="140"/>
        <v>0</v>
      </c>
      <c r="H1098" s="158">
        <f t="shared" si="140"/>
        <v>0</v>
      </c>
      <c r="I1098" s="158">
        <f t="shared" si="140"/>
        <v>0</v>
      </c>
      <c r="J1098" s="158">
        <f t="shared" si="140"/>
        <v>4.13</v>
      </c>
      <c r="K1098" s="158">
        <f t="shared" si="140"/>
        <v>0</v>
      </c>
      <c r="L1098" s="158">
        <f t="shared" si="140"/>
        <v>0</v>
      </c>
      <c r="M1098" s="158">
        <f t="shared" si="140"/>
        <v>0</v>
      </c>
      <c r="N1098" s="158">
        <f t="shared" si="140"/>
        <v>0</v>
      </c>
      <c r="O1098" s="158">
        <f t="shared" si="140"/>
        <v>0</v>
      </c>
      <c r="P1098" s="158">
        <f t="shared" si="140"/>
        <v>0</v>
      </c>
      <c r="Q1098" s="158">
        <f t="shared" si="140"/>
        <v>0</v>
      </c>
      <c r="R1098" s="158">
        <f t="shared" si="141"/>
        <v>24.33</v>
      </c>
      <c r="S1098" s="158">
        <f t="shared" si="139"/>
        <v>52.43</v>
      </c>
      <c r="T1098" s="158">
        <f t="shared" si="139"/>
        <v>40.590000000000003</v>
      </c>
      <c r="U1098" s="158">
        <f t="shared" si="139"/>
        <v>0</v>
      </c>
      <c r="V1098" s="158">
        <f t="shared" si="139"/>
        <v>0</v>
      </c>
      <c r="W1098" s="158">
        <f t="shared" si="139"/>
        <v>0</v>
      </c>
      <c r="X1098" s="158">
        <f t="shared" si="139"/>
        <v>0</v>
      </c>
      <c r="Y1098" s="158">
        <f t="shared" si="139"/>
        <v>0</v>
      </c>
      <c r="Z1098" s="35"/>
      <c r="AA1098" s="202">
        <v>0</v>
      </c>
      <c r="AB1098" s="203">
        <v>0</v>
      </c>
      <c r="AC1098" s="203">
        <v>0</v>
      </c>
      <c r="AD1098" s="203">
        <v>0</v>
      </c>
      <c r="AE1098" s="203">
        <v>0</v>
      </c>
      <c r="AF1098" s="203">
        <v>0</v>
      </c>
      <c r="AG1098" s="203">
        <v>0</v>
      </c>
      <c r="AH1098" s="203">
        <v>0</v>
      </c>
      <c r="AI1098" s="203">
        <v>4.13</v>
      </c>
      <c r="AJ1098" s="203">
        <v>0</v>
      </c>
      <c r="AK1098" s="203">
        <v>0</v>
      </c>
      <c r="AL1098" s="203">
        <v>0</v>
      </c>
      <c r="AM1098" s="203">
        <v>0</v>
      </c>
      <c r="AN1098" s="203">
        <v>0</v>
      </c>
      <c r="AO1098" s="203">
        <v>0</v>
      </c>
      <c r="AP1098" s="203">
        <v>0</v>
      </c>
      <c r="AQ1098" s="203">
        <v>24.33</v>
      </c>
      <c r="AR1098" s="203">
        <v>52.43</v>
      </c>
      <c r="AS1098" s="203">
        <v>40.590000000000003</v>
      </c>
      <c r="AT1098" s="203">
        <v>0</v>
      </c>
      <c r="AU1098" s="203">
        <v>0</v>
      </c>
      <c r="AV1098" s="203">
        <v>0</v>
      </c>
      <c r="AW1098" s="203">
        <v>0</v>
      </c>
      <c r="AX1098" s="209">
        <v>0</v>
      </c>
      <c r="AY1098" s="329"/>
      <c r="AZ1098" s="33"/>
    </row>
    <row r="1099" spans="1:52">
      <c r="A1099" s="45">
        <v>26</v>
      </c>
      <c r="B1099" s="158">
        <f t="shared" si="140"/>
        <v>0</v>
      </c>
      <c r="C1099" s="158">
        <f t="shared" si="140"/>
        <v>0</v>
      </c>
      <c r="D1099" s="158">
        <f t="shared" si="140"/>
        <v>0</v>
      </c>
      <c r="E1099" s="158">
        <f t="shared" si="140"/>
        <v>0</v>
      </c>
      <c r="F1099" s="158">
        <f t="shared" si="140"/>
        <v>0</v>
      </c>
      <c r="G1099" s="158">
        <f t="shared" si="140"/>
        <v>0</v>
      </c>
      <c r="H1099" s="158">
        <f t="shared" si="140"/>
        <v>131.93</v>
      </c>
      <c r="I1099" s="158">
        <f t="shared" si="140"/>
        <v>32.6</v>
      </c>
      <c r="J1099" s="158">
        <f t="shared" si="140"/>
        <v>58.25</v>
      </c>
      <c r="K1099" s="158">
        <f t="shared" si="140"/>
        <v>0.1</v>
      </c>
      <c r="L1099" s="158">
        <f t="shared" si="140"/>
        <v>77.33</v>
      </c>
      <c r="M1099" s="158">
        <f t="shared" si="140"/>
        <v>83.37</v>
      </c>
      <c r="N1099" s="158">
        <f t="shared" si="140"/>
        <v>43.46</v>
      </c>
      <c r="O1099" s="158">
        <f t="shared" si="140"/>
        <v>60.94</v>
      </c>
      <c r="P1099" s="158">
        <f t="shared" si="140"/>
        <v>168.53</v>
      </c>
      <c r="Q1099" s="158">
        <f t="shared" si="140"/>
        <v>216.06</v>
      </c>
      <c r="R1099" s="158">
        <f t="shared" si="141"/>
        <v>138.24</v>
      </c>
      <c r="S1099" s="158">
        <f t="shared" si="139"/>
        <v>34.6</v>
      </c>
      <c r="T1099" s="158">
        <f t="shared" si="139"/>
        <v>115.83</v>
      </c>
      <c r="U1099" s="158">
        <f t="shared" si="139"/>
        <v>160.81</v>
      </c>
      <c r="V1099" s="158">
        <f t="shared" si="139"/>
        <v>132.91999999999999</v>
      </c>
      <c r="W1099" s="158">
        <f t="shared" si="139"/>
        <v>30.63</v>
      </c>
      <c r="X1099" s="158">
        <f t="shared" si="139"/>
        <v>0</v>
      </c>
      <c r="Y1099" s="158">
        <f t="shared" si="139"/>
        <v>0</v>
      </c>
      <c r="Z1099" s="35"/>
      <c r="AA1099" s="202">
        <v>0</v>
      </c>
      <c r="AB1099" s="203">
        <v>0</v>
      </c>
      <c r="AC1099" s="203">
        <v>0</v>
      </c>
      <c r="AD1099" s="203">
        <v>0</v>
      </c>
      <c r="AE1099" s="203">
        <v>0</v>
      </c>
      <c r="AF1099" s="203">
        <v>0</v>
      </c>
      <c r="AG1099" s="203">
        <v>131.93</v>
      </c>
      <c r="AH1099" s="203">
        <v>32.6</v>
      </c>
      <c r="AI1099" s="203">
        <v>58.25</v>
      </c>
      <c r="AJ1099" s="203">
        <v>0.1</v>
      </c>
      <c r="AK1099" s="203">
        <v>77.33</v>
      </c>
      <c r="AL1099" s="203">
        <v>83.37</v>
      </c>
      <c r="AM1099" s="203">
        <v>43.46</v>
      </c>
      <c r="AN1099" s="203">
        <v>60.94</v>
      </c>
      <c r="AO1099" s="203">
        <v>168.53</v>
      </c>
      <c r="AP1099" s="203">
        <v>216.06</v>
      </c>
      <c r="AQ1099" s="203">
        <v>138.24</v>
      </c>
      <c r="AR1099" s="203">
        <v>34.6</v>
      </c>
      <c r="AS1099" s="203">
        <v>115.83</v>
      </c>
      <c r="AT1099" s="203">
        <v>160.81</v>
      </c>
      <c r="AU1099" s="203">
        <v>132.91999999999999</v>
      </c>
      <c r="AV1099" s="203">
        <v>30.63</v>
      </c>
      <c r="AW1099" s="203">
        <v>0</v>
      </c>
      <c r="AX1099" s="209">
        <v>0</v>
      </c>
      <c r="AY1099" s="329"/>
      <c r="AZ1099" s="33"/>
    </row>
    <row r="1100" spans="1:52">
      <c r="A1100" s="45">
        <v>27</v>
      </c>
      <c r="B1100" s="158">
        <f t="shared" si="140"/>
        <v>303.39</v>
      </c>
      <c r="C1100" s="158">
        <f t="shared" si="140"/>
        <v>377.55</v>
      </c>
      <c r="D1100" s="158">
        <f t="shared" si="140"/>
        <v>409.86</v>
      </c>
      <c r="E1100" s="158">
        <f t="shared" si="140"/>
        <v>412.82</v>
      </c>
      <c r="F1100" s="158">
        <f t="shared" si="140"/>
        <v>406.89</v>
      </c>
      <c r="G1100" s="158">
        <f t="shared" si="140"/>
        <v>0</v>
      </c>
      <c r="H1100" s="158">
        <f t="shared" si="140"/>
        <v>0</v>
      </c>
      <c r="I1100" s="158">
        <f t="shared" si="140"/>
        <v>0</v>
      </c>
      <c r="J1100" s="158">
        <f t="shared" si="140"/>
        <v>0</v>
      </c>
      <c r="K1100" s="158">
        <f t="shared" si="140"/>
        <v>0</v>
      </c>
      <c r="L1100" s="158">
        <f t="shared" si="140"/>
        <v>0</v>
      </c>
      <c r="M1100" s="158">
        <f t="shared" si="140"/>
        <v>0</v>
      </c>
      <c r="N1100" s="158">
        <f t="shared" si="140"/>
        <v>0</v>
      </c>
      <c r="O1100" s="158">
        <f t="shared" si="140"/>
        <v>0</v>
      </c>
      <c r="P1100" s="158">
        <f t="shared" si="140"/>
        <v>0</v>
      </c>
      <c r="Q1100" s="158">
        <f t="shared" si="140"/>
        <v>0</v>
      </c>
      <c r="R1100" s="158">
        <f t="shared" si="141"/>
        <v>0</v>
      </c>
      <c r="S1100" s="158">
        <f t="shared" si="139"/>
        <v>0</v>
      </c>
      <c r="T1100" s="158">
        <f t="shared" si="139"/>
        <v>0</v>
      </c>
      <c r="U1100" s="158">
        <f t="shared" si="139"/>
        <v>0</v>
      </c>
      <c r="V1100" s="158">
        <f t="shared" si="139"/>
        <v>0</v>
      </c>
      <c r="W1100" s="158">
        <f t="shared" si="139"/>
        <v>0</v>
      </c>
      <c r="X1100" s="158">
        <f t="shared" si="139"/>
        <v>0</v>
      </c>
      <c r="Y1100" s="158">
        <f t="shared" si="139"/>
        <v>0</v>
      </c>
      <c r="Z1100" s="35"/>
      <c r="AA1100" s="202">
        <v>303.39</v>
      </c>
      <c r="AB1100" s="203">
        <v>377.55</v>
      </c>
      <c r="AC1100" s="203">
        <v>409.86</v>
      </c>
      <c r="AD1100" s="203">
        <v>412.82</v>
      </c>
      <c r="AE1100" s="203">
        <v>406.89</v>
      </c>
      <c r="AF1100" s="203">
        <v>0</v>
      </c>
      <c r="AG1100" s="203">
        <v>0</v>
      </c>
      <c r="AH1100" s="203">
        <v>0</v>
      </c>
      <c r="AI1100" s="203">
        <v>0</v>
      </c>
      <c r="AJ1100" s="203">
        <v>0</v>
      </c>
      <c r="AK1100" s="203">
        <v>0</v>
      </c>
      <c r="AL1100" s="203">
        <v>0</v>
      </c>
      <c r="AM1100" s="203">
        <v>0</v>
      </c>
      <c r="AN1100" s="203">
        <v>0</v>
      </c>
      <c r="AO1100" s="203">
        <v>0</v>
      </c>
      <c r="AP1100" s="203">
        <v>0</v>
      </c>
      <c r="AQ1100" s="203">
        <v>0</v>
      </c>
      <c r="AR1100" s="203">
        <v>0</v>
      </c>
      <c r="AS1100" s="203">
        <v>0</v>
      </c>
      <c r="AT1100" s="203">
        <v>0</v>
      </c>
      <c r="AU1100" s="203">
        <v>0</v>
      </c>
      <c r="AV1100" s="203">
        <v>0</v>
      </c>
      <c r="AW1100" s="203">
        <v>0</v>
      </c>
      <c r="AX1100" s="209">
        <v>0</v>
      </c>
      <c r="AY1100" s="329"/>
      <c r="AZ1100" s="33"/>
    </row>
    <row r="1101" spans="1:52">
      <c r="A1101" s="45">
        <v>28</v>
      </c>
      <c r="B1101" s="158">
        <f t="shared" si="140"/>
        <v>157.12</v>
      </c>
      <c r="C1101" s="158">
        <f t="shared" si="140"/>
        <v>0</v>
      </c>
      <c r="D1101" s="158">
        <f t="shared" si="140"/>
        <v>29.02</v>
      </c>
      <c r="E1101" s="158">
        <f t="shared" si="140"/>
        <v>100.88</v>
      </c>
      <c r="F1101" s="158">
        <f t="shared" si="140"/>
        <v>249.15</v>
      </c>
      <c r="G1101" s="158">
        <f t="shared" si="140"/>
        <v>279.88</v>
      </c>
      <c r="H1101" s="158">
        <f t="shared" si="140"/>
        <v>251.08999999999997</v>
      </c>
      <c r="I1101" s="158">
        <f t="shared" si="140"/>
        <v>511.51000000000005</v>
      </c>
      <c r="J1101" s="158">
        <f t="shared" si="140"/>
        <v>89.3</v>
      </c>
      <c r="K1101" s="158">
        <f t="shared" si="140"/>
        <v>97.08</v>
      </c>
      <c r="L1101" s="158">
        <f t="shared" si="140"/>
        <v>821.49</v>
      </c>
      <c r="M1101" s="158">
        <f t="shared" si="140"/>
        <v>679.79</v>
      </c>
      <c r="N1101" s="158">
        <f t="shared" si="140"/>
        <v>690.14</v>
      </c>
      <c r="O1101" s="158">
        <f t="shared" si="140"/>
        <v>549.69000000000005</v>
      </c>
      <c r="P1101" s="158">
        <f t="shared" si="140"/>
        <v>727.9</v>
      </c>
      <c r="Q1101" s="158">
        <f t="shared" si="140"/>
        <v>919.6</v>
      </c>
      <c r="R1101" s="158">
        <f t="shared" si="141"/>
        <v>1047.6600000000001</v>
      </c>
      <c r="S1101" s="158">
        <f t="shared" si="139"/>
        <v>895.62</v>
      </c>
      <c r="T1101" s="158">
        <f t="shared" si="139"/>
        <v>108.39</v>
      </c>
      <c r="U1101" s="158">
        <f t="shared" si="139"/>
        <v>463.87</v>
      </c>
      <c r="V1101" s="158">
        <f t="shared" si="139"/>
        <v>340.02</v>
      </c>
      <c r="W1101" s="158">
        <f t="shared" si="139"/>
        <v>265.32</v>
      </c>
      <c r="X1101" s="158">
        <f t="shared" si="139"/>
        <v>0</v>
      </c>
      <c r="Y1101" s="158">
        <f t="shared" si="139"/>
        <v>0</v>
      </c>
      <c r="Z1101" s="35"/>
      <c r="AA1101" s="202">
        <v>157.12</v>
      </c>
      <c r="AB1101" s="203">
        <v>0</v>
      </c>
      <c r="AC1101" s="203">
        <v>29.02</v>
      </c>
      <c r="AD1101" s="203">
        <v>100.88</v>
      </c>
      <c r="AE1101" s="203">
        <v>249.15</v>
      </c>
      <c r="AF1101" s="203">
        <v>279.88</v>
      </c>
      <c r="AG1101" s="203">
        <v>251.08999999999997</v>
      </c>
      <c r="AH1101" s="203">
        <v>511.51000000000005</v>
      </c>
      <c r="AI1101" s="203">
        <v>89.3</v>
      </c>
      <c r="AJ1101" s="203">
        <v>97.08</v>
      </c>
      <c r="AK1101" s="203">
        <v>821.49</v>
      </c>
      <c r="AL1101" s="203">
        <v>679.79</v>
      </c>
      <c r="AM1101" s="203">
        <v>690.14</v>
      </c>
      <c r="AN1101" s="203">
        <v>549.69000000000005</v>
      </c>
      <c r="AO1101" s="203">
        <v>727.9</v>
      </c>
      <c r="AP1101" s="203">
        <v>919.6</v>
      </c>
      <c r="AQ1101" s="203">
        <v>1047.6600000000001</v>
      </c>
      <c r="AR1101" s="203">
        <v>895.62</v>
      </c>
      <c r="AS1101" s="203">
        <v>108.39</v>
      </c>
      <c r="AT1101" s="203">
        <v>463.87</v>
      </c>
      <c r="AU1101" s="203">
        <v>340.02</v>
      </c>
      <c r="AV1101" s="203">
        <v>265.32</v>
      </c>
      <c r="AW1101" s="203">
        <v>0</v>
      </c>
      <c r="AX1101" s="209">
        <v>0</v>
      </c>
      <c r="AY1101" s="329"/>
      <c r="AZ1101" s="33"/>
    </row>
    <row r="1102" spans="1:52">
      <c r="A1102" s="45">
        <v>29</v>
      </c>
      <c r="B1102" s="158">
        <f t="shared" si="140"/>
        <v>0</v>
      </c>
      <c r="C1102" s="158">
        <f t="shared" si="140"/>
        <v>0</v>
      </c>
      <c r="D1102" s="158">
        <f t="shared" si="140"/>
        <v>0</v>
      </c>
      <c r="E1102" s="158">
        <f t="shared" si="140"/>
        <v>0</v>
      </c>
      <c r="F1102" s="158">
        <f t="shared" si="140"/>
        <v>82.69</v>
      </c>
      <c r="G1102" s="158">
        <f t="shared" si="140"/>
        <v>0</v>
      </c>
      <c r="H1102" s="158">
        <f t="shared" si="140"/>
        <v>266.25</v>
      </c>
      <c r="I1102" s="158">
        <f t="shared" si="140"/>
        <v>570.72</v>
      </c>
      <c r="J1102" s="158">
        <f t="shared" si="140"/>
        <v>578.33000000000004</v>
      </c>
      <c r="K1102" s="158">
        <f t="shared" si="140"/>
        <v>623.84</v>
      </c>
      <c r="L1102" s="158">
        <f t="shared" si="140"/>
        <v>367.08</v>
      </c>
      <c r="M1102" s="158">
        <f t="shared" si="140"/>
        <v>606.27</v>
      </c>
      <c r="N1102" s="158">
        <f t="shared" si="140"/>
        <v>616.33000000000004</v>
      </c>
      <c r="O1102" s="158">
        <f t="shared" si="140"/>
        <v>576.84</v>
      </c>
      <c r="P1102" s="158">
        <f t="shared" si="140"/>
        <v>541.59</v>
      </c>
      <c r="Q1102" s="158">
        <f t="shared" si="140"/>
        <v>389.18</v>
      </c>
      <c r="R1102" s="158">
        <f t="shared" si="141"/>
        <v>299.07</v>
      </c>
      <c r="S1102" s="158">
        <f t="shared" si="139"/>
        <v>281.74</v>
      </c>
      <c r="T1102" s="158">
        <f t="shared" si="139"/>
        <v>292.06</v>
      </c>
      <c r="U1102" s="158">
        <f t="shared" si="139"/>
        <v>87.72</v>
      </c>
      <c r="V1102" s="158">
        <f t="shared" si="139"/>
        <v>0</v>
      </c>
      <c r="W1102" s="158">
        <f t="shared" si="139"/>
        <v>0</v>
      </c>
      <c r="X1102" s="158">
        <f t="shared" si="139"/>
        <v>0</v>
      </c>
      <c r="Y1102" s="158">
        <f t="shared" si="139"/>
        <v>0</v>
      </c>
      <c r="Z1102" s="35"/>
      <c r="AA1102" s="202">
        <v>0</v>
      </c>
      <c r="AB1102" s="203">
        <v>0</v>
      </c>
      <c r="AC1102" s="203">
        <v>0</v>
      </c>
      <c r="AD1102" s="203">
        <v>0</v>
      </c>
      <c r="AE1102" s="203">
        <v>82.69</v>
      </c>
      <c r="AF1102" s="203">
        <v>0</v>
      </c>
      <c r="AG1102" s="203">
        <v>266.25</v>
      </c>
      <c r="AH1102" s="203">
        <v>570.72</v>
      </c>
      <c r="AI1102" s="203">
        <v>578.33000000000004</v>
      </c>
      <c r="AJ1102" s="203">
        <v>623.84</v>
      </c>
      <c r="AK1102" s="203">
        <v>367.08</v>
      </c>
      <c r="AL1102" s="203">
        <v>606.27</v>
      </c>
      <c r="AM1102" s="203">
        <v>616.33000000000004</v>
      </c>
      <c r="AN1102" s="203">
        <v>576.84</v>
      </c>
      <c r="AO1102" s="203">
        <v>541.59</v>
      </c>
      <c r="AP1102" s="203">
        <v>389.18</v>
      </c>
      <c r="AQ1102" s="203">
        <v>299.07</v>
      </c>
      <c r="AR1102" s="203">
        <v>281.74</v>
      </c>
      <c r="AS1102" s="203">
        <v>292.06</v>
      </c>
      <c r="AT1102" s="203">
        <v>87.72</v>
      </c>
      <c r="AU1102" s="203">
        <v>0</v>
      </c>
      <c r="AV1102" s="203">
        <v>0</v>
      </c>
      <c r="AW1102" s="203">
        <v>0</v>
      </c>
      <c r="AX1102" s="209">
        <v>0</v>
      </c>
      <c r="AY1102" s="329"/>
      <c r="AZ1102" s="33"/>
    </row>
    <row r="1103" spans="1:52">
      <c r="A1103" s="45">
        <v>30</v>
      </c>
      <c r="B1103" s="158">
        <f t="shared" si="140"/>
        <v>0</v>
      </c>
      <c r="C1103" s="158">
        <f t="shared" si="140"/>
        <v>0</v>
      </c>
      <c r="D1103" s="158">
        <f t="shared" si="140"/>
        <v>0</v>
      </c>
      <c r="E1103" s="158">
        <f t="shared" si="140"/>
        <v>0</v>
      </c>
      <c r="F1103" s="158">
        <f t="shared" si="140"/>
        <v>0</v>
      </c>
      <c r="G1103" s="158">
        <f t="shared" si="140"/>
        <v>64.540000000000006</v>
      </c>
      <c r="H1103" s="158">
        <f t="shared" si="140"/>
        <v>490.58</v>
      </c>
      <c r="I1103" s="158">
        <f t="shared" si="140"/>
        <v>405.82</v>
      </c>
      <c r="J1103" s="158">
        <f t="shared" si="140"/>
        <v>369.8</v>
      </c>
      <c r="K1103" s="158">
        <f t="shared" si="140"/>
        <v>245.74</v>
      </c>
      <c r="L1103" s="158">
        <f t="shared" si="140"/>
        <v>315.41000000000003</v>
      </c>
      <c r="M1103" s="158">
        <f t="shared" si="140"/>
        <v>509.81</v>
      </c>
      <c r="N1103" s="158">
        <f t="shared" si="140"/>
        <v>319.64999999999998</v>
      </c>
      <c r="O1103" s="158">
        <f t="shared" si="140"/>
        <v>536.34</v>
      </c>
      <c r="P1103" s="158">
        <f t="shared" si="140"/>
        <v>513.34</v>
      </c>
      <c r="Q1103" s="158">
        <f t="shared" si="140"/>
        <v>232.89</v>
      </c>
      <c r="R1103" s="158">
        <f t="shared" si="141"/>
        <v>217.12</v>
      </c>
      <c r="S1103" s="158">
        <f t="shared" si="139"/>
        <v>168.34</v>
      </c>
      <c r="T1103" s="158">
        <f t="shared" si="139"/>
        <v>438.51</v>
      </c>
      <c r="U1103" s="158">
        <f t="shared" si="139"/>
        <v>168.06</v>
      </c>
      <c r="V1103" s="158">
        <f t="shared" si="139"/>
        <v>0</v>
      </c>
      <c r="W1103" s="158">
        <f t="shared" si="139"/>
        <v>0</v>
      </c>
      <c r="X1103" s="158">
        <f t="shared" si="139"/>
        <v>0</v>
      </c>
      <c r="Y1103" s="158">
        <f t="shared" si="139"/>
        <v>0</v>
      </c>
      <c r="Z1103" s="35"/>
      <c r="AA1103" s="202">
        <v>0</v>
      </c>
      <c r="AB1103" s="203">
        <v>0</v>
      </c>
      <c r="AC1103" s="203">
        <v>0</v>
      </c>
      <c r="AD1103" s="203">
        <v>0</v>
      </c>
      <c r="AE1103" s="203">
        <v>0</v>
      </c>
      <c r="AF1103" s="203">
        <v>64.540000000000006</v>
      </c>
      <c r="AG1103" s="203">
        <v>490.58</v>
      </c>
      <c r="AH1103" s="203">
        <v>405.82</v>
      </c>
      <c r="AI1103" s="203">
        <v>369.8</v>
      </c>
      <c r="AJ1103" s="203">
        <v>245.74</v>
      </c>
      <c r="AK1103" s="203">
        <v>315.41000000000003</v>
      </c>
      <c r="AL1103" s="203">
        <v>509.81</v>
      </c>
      <c r="AM1103" s="203">
        <v>319.64999999999998</v>
      </c>
      <c r="AN1103" s="203">
        <v>536.34</v>
      </c>
      <c r="AO1103" s="203">
        <v>513.34</v>
      </c>
      <c r="AP1103" s="203">
        <v>232.89</v>
      </c>
      <c r="AQ1103" s="203">
        <v>217.12</v>
      </c>
      <c r="AR1103" s="203">
        <v>168.34</v>
      </c>
      <c r="AS1103" s="203">
        <v>438.51</v>
      </c>
      <c r="AT1103" s="203">
        <v>168.06</v>
      </c>
      <c r="AU1103" s="203">
        <v>0</v>
      </c>
      <c r="AV1103" s="203">
        <v>0</v>
      </c>
      <c r="AW1103" s="203">
        <v>0</v>
      </c>
      <c r="AX1103" s="209">
        <v>0</v>
      </c>
      <c r="AY1103" s="329"/>
      <c r="AZ1103" s="33"/>
    </row>
    <row r="1104" spans="1:52" ht="13.15" customHeight="1" thickBot="1">
      <c r="A1104" s="143">
        <v>31</v>
      </c>
      <c r="B1104" s="158">
        <f t="shared" si="140"/>
        <v>0</v>
      </c>
      <c r="C1104" s="158">
        <f t="shared" si="140"/>
        <v>0</v>
      </c>
      <c r="D1104" s="158">
        <f t="shared" si="140"/>
        <v>0</v>
      </c>
      <c r="E1104" s="158">
        <f t="shared" si="140"/>
        <v>0</v>
      </c>
      <c r="F1104" s="158">
        <f t="shared" si="140"/>
        <v>0</v>
      </c>
      <c r="G1104" s="158">
        <f t="shared" si="140"/>
        <v>0</v>
      </c>
      <c r="H1104" s="158">
        <f t="shared" si="140"/>
        <v>162.19</v>
      </c>
      <c r="I1104" s="158">
        <f t="shared" si="140"/>
        <v>52.36</v>
      </c>
      <c r="J1104" s="158">
        <f t="shared" si="140"/>
        <v>265.27999999999997</v>
      </c>
      <c r="K1104" s="158">
        <f t="shared" si="140"/>
        <v>307.12</v>
      </c>
      <c r="L1104" s="158">
        <f t="shared" si="140"/>
        <v>218.1</v>
      </c>
      <c r="M1104" s="158">
        <f t="shared" si="140"/>
        <v>204.82</v>
      </c>
      <c r="N1104" s="158">
        <f t="shared" si="140"/>
        <v>239.22</v>
      </c>
      <c r="O1104" s="158">
        <f t="shared" si="140"/>
        <v>245.85</v>
      </c>
      <c r="P1104" s="158">
        <f t="shared" si="140"/>
        <v>253.13000000000002</v>
      </c>
      <c r="Q1104" s="158">
        <f t="shared" si="140"/>
        <v>207.16</v>
      </c>
      <c r="R1104" s="158">
        <f t="shared" si="141"/>
        <v>207.6</v>
      </c>
      <c r="S1104" s="158">
        <f t="shared" si="139"/>
        <v>192.95</v>
      </c>
      <c r="T1104" s="158">
        <f t="shared" si="139"/>
        <v>193.36</v>
      </c>
      <c r="U1104" s="158">
        <f t="shared" si="139"/>
        <v>146.96</v>
      </c>
      <c r="V1104" s="158">
        <f t="shared" si="139"/>
        <v>0</v>
      </c>
      <c r="W1104" s="158">
        <f t="shared" si="139"/>
        <v>0</v>
      </c>
      <c r="X1104" s="158">
        <f t="shared" si="139"/>
        <v>0</v>
      </c>
      <c r="Y1104" s="158">
        <f t="shared" si="139"/>
        <v>0</v>
      </c>
      <c r="Z1104" s="35"/>
      <c r="AA1104" s="206">
        <v>0</v>
      </c>
      <c r="AB1104" s="207">
        <v>0</v>
      </c>
      <c r="AC1104" s="207">
        <v>0</v>
      </c>
      <c r="AD1104" s="207">
        <v>0</v>
      </c>
      <c r="AE1104" s="207">
        <v>0</v>
      </c>
      <c r="AF1104" s="207">
        <v>0</v>
      </c>
      <c r="AG1104" s="207">
        <v>162.19</v>
      </c>
      <c r="AH1104" s="207">
        <v>52.36</v>
      </c>
      <c r="AI1104" s="207">
        <v>265.27999999999997</v>
      </c>
      <c r="AJ1104" s="207">
        <v>307.12</v>
      </c>
      <c r="AK1104" s="207">
        <v>218.1</v>
      </c>
      <c r="AL1104" s="207">
        <v>204.82</v>
      </c>
      <c r="AM1104" s="207">
        <v>239.22</v>
      </c>
      <c r="AN1104" s="207">
        <v>245.85</v>
      </c>
      <c r="AO1104" s="207">
        <v>253.13000000000002</v>
      </c>
      <c r="AP1104" s="207">
        <v>207.16</v>
      </c>
      <c r="AQ1104" s="207">
        <v>207.6</v>
      </c>
      <c r="AR1104" s="207">
        <v>192.95</v>
      </c>
      <c r="AS1104" s="207">
        <v>193.36</v>
      </c>
      <c r="AT1104" s="207">
        <v>146.96</v>
      </c>
      <c r="AU1104" s="207">
        <v>0</v>
      </c>
      <c r="AV1104" s="207">
        <v>0</v>
      </c>
      <c r="AW1104" s="207">
        <v>0</v>
      </c>
      <c r="AX1104" s="210">
        <v>0</v>
      </c>
      <c r="AY1104" s="329"/>
      <c r="AZ1104" s="33"/>
    </row>
    <row r="1105" spans="1:53" ht="13.15" customHeight="1">
      <c r="A1105" s="56"/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35"/>
      <c r="AA1105" s="254"/>
      <c r="AB1105" s="254"/>
      <c r="AC1105" s="254"/>
      <c r="AD1105" s="254"/>
      <c r="AE1105" s="254"/>
      <c r="AF1105" s="254"/>
      <c r="AG1105" s="254"/>
      <c r="AH1105" s="254"/>
      <c r="AI1105" s="254"/>
      <c r="AJ1105" s="254"/>
      <c r="AK1105" s="254"/>
      <c r="AL1105" s="254"/>
      <c r="AM1105" s="254"/>
      <c r="AN1105" s="254"/>
      <c r="AO1105" s="254"/>
      <c r="AP1105" s="254"/>
      <c r="AQ1105" s="254"/>
      <c r="AR1105" s="254"/>
      <c r="AS1105" s="254"/>
      <c r="AT1105" s="254"/>
      <c r="AU1105" s="254"/>
      <c r="AV1105" s="254"/>
      <c r="AW1105" s="254"/>
      <c r="AX1105" s="254"/>
      <c r="AY1105" s="255"/>
      <c r="AZ1105" s="33"/>
    </row>
    <row r="1106" spans="1:53" ht="12.75" customHeight="1" thickBot="1">
      <c r="A1106" s="56"/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35"/>
      <c r="AA1106" s="254"/>
      <c r="AB1106" s="254"/>
      <c r="AC1106" s="254"/>
      <c r="AD1106" s="254"/>
      <c r="AE1106" s="254"/>
      <c r="AF1106" s="254"/>
      <c r="AG1106" s="254"/>
      <c r="AH1106" s="254"/>
      <c r="AI1106" s="254"/>
      <c r="AJ1106" s="254"/>
      <c r="AK1106" s="254"/>
      <c r="AL1106" s="254"/>
      <c r="AM1106" s="254"/>
      <c r="AN1106" s="254"/>
      <c r="AO1106" s="254"/>
      <c r="AP1106" s="254"/>
      <c r="AQ1106" s="254"/>
      <c r="AR1106" s="254"/>
      <c r="AS1106" s="254"/>
      <c r="AT1106" s="254"/>
      <c r="AU1106" s="254"/>
      <c r="AV1106" s="254"/>
      <c r="AW1106" s="254"/>
      <c r="AX1106" s="254"/>
      <c r="AY1106" s="255"/>
      <c r="AZ1106" s="33"/>
    </row>
    <row r="1107" spans="1:53" ht="33" customHeight="1">
      <c r="A1107" s="494" t="s">
        <v>1</v>
      </c>
      <c r="B1107" s="496" t="s">
        <v>127</v>
      </c>
      <c r="C1107" s="496"/>
      <c r="D1107" s="496"/>
      <c r="E1107" s="496"/>
      <c r="F1107" s="496"/>
      <c r="G1107" s="496"/>
      <c r="H1107" s="496"/>
      <c r="I1107" s="496"/>
      <c r="J1107" s="496"/>
      <c r="K1107" s="496"/>
      <c r="L1107" s="496"/>
      <c r="M1107" s="496"/>
      <c r="N1107" s="496"/>
      <c r="O1107" s="496"/>
      <c r="P1107" s="496"/>
      <c r="Q1107" s="496"/>
      <c r="R1107" s="496"/>
      <c r="S1107" s="496"/>
      <c r="T1107" s="496"/>
      <c r="U1107" s="496"/>
      <c r="V1107" s="496"/>
      <c r="W1107" s="496"/>
      <c r="X1107" s="496"/>
      <c r="Y1107" s="497"/>
      <c r="AA1107" s="476" t="s">
        <v>90</v>
      </c>
      <c r="AB1107" s="477"/>
      <c r="AC1107" s="477"/>
      <c r="AD1107" s="477"/>
      <c r="AE1107" s="477"/>
      <c r="AF1107" s="477"/>
      <c r="AG1107" s="477"/>
      <c r="AH1107" s="477"/>
      <c r="AI1107" s="477"/>
      <c r="AJ1107" s="477"/>
      <c r="AK1107" s="477"/>
      <c r="AL1107" s="477"/>
      <c r="AM1107" s="477"/>
      <c r="AN1107" s="477"/>
      <c r="AO1107" s="477"/>
      <c r="AP1107" s="477"/>
      <c r="AQ1107" s="477"/>
      <c r="AR1107" s="477"/>
      <c r="AS1107" s="477"/>
      <c r="AT1107" s="477"/>
      <c r="AU1107" s="477"/>
      <c r="AV1107" s="477"/>
      <c r="AW1107" s="477"/>
      <c r="AX1107" s="616"/>
      <c r="AY1107" s="617"/>
      <c r="AZ1107" s="9"/>
    </row>
    <row r="1108" spans="1:53" ht="25.5">
      <c r="A1108" s="495"/>
      <c r="B1108" s="46" t="s">
        <v>3</v>
      </c>
      <c r="C1108" s="46" t="s">
        <v>4</v>
      </c>
      <c r="D1108" s="46" t="s">
        <v>5</v>
      </c>
      <c r="E1108" s="46" t="s">
        <v>6</v>
      </c>
      <c r="F1108" s="46" t="s">
        <v>7</v>
      </c>
      <c r="G1108" s="46" t="s">
        <v>8</v>
      </c>
      <c r="H1108" s="46" t="s">
        <v>9</v>
      </c>
      <c r="I1108" s="46" t="s">
        <v>10</v>
      </c>
      <c r="J1108" s="46" t="s">
        <v>11</v>
      </c>
      <c r="K1108" s="46" t="s">
        <v>12</v>
      </c>
      <c r="L1108" s="46" t="s">
        <v>13</v>
      </c>
      <c r="M1108" s="46" t="s">
        <v>14</v>
      </c>
      <c r="N1108" s="46" t="s">
        <v>15</v>
      </c>
      <c r="O1108" s="46" t="s">
        <v>16</v>
      </c>
      <c r="P1108" s="46" t="s">
        <v>17</v>
      </c>
      <c r="Q1108" s="46" t="s">
        <v>18</v>
      </c>
      <c r="R1108" s="46" t="s">
        <v>19</v>
      </c>
      <c r="S1108" s="46" t="s">
        <v>20</v>
      </c>
      <c r="T1108" s="46" t="s">
        <v>21</v>
      </c>
      <c r="U1108" s="46" t="s">
        <v>22</v>
      </c>
      <c r="V1108" s="46" t="s">
        <v>23</v>
      </c>
      <c r="W1108" s="46" t="s">
        <v>24</v>
      </c>
      <c r="X1108" s="46" t="s">
        <v>25</v>
      </c>
      <c r="Y1108" s="47" t="s">
        <v>26</v>
      </c>
      <c r="AA1108" s="58" t="s">
        <v>3</v>
      </c>
      <c r="AB1108" s="59" t="s">
        <v>4</v>
      </c>
      <c r="AC1108" s="59" t="s">
        <v>5</v>
      </c>
      <c r="AD1108" s="59" t="s">
        <v>6</v>
      </c>
      <c r="AE1108" s="59" t="s">
        <v>7</v>
      </c>
      <c r="AF1108" s="59" t="s">
        <v>8</v>
      </c>
      <c r="AG1108" s="59" t="s">
        <v>9</v>
      </c>
      <c r="AH1108" s="59" t="s">
        <v>10</v>
      </c>
      <c r="AI1108" s="59" t="s">
        <v>11</v>
      </c>
      <c r="AJ1108" s="59" t="s">
        <v>12</v>
      </c>
      <c r="AK1108" s="59" t="s">
        <v>13</v>
      </c>
      <c r="AL1108" s="59" t="s">
        <v>14</v>
      </c>
      <c r="AM1108" s="59" t="s">
        <v>15</v>
      </c>
      <c r="AN1108" s="59" t="s">
        <v>16</v>
      </c>
      <c r="AO1108" s="59" t="s">
        <v>17</v>
      </c>
      <c r="AP1108" s="59" t="s">
        <v>18</v>
      </c>
      <c r="AQ1108" s="59" t="s">
        <v>19</v>
      </c>
      <c r="AR1108" s="59" t="s">
        <v>20</v>
      </c>
      <c r="AS1108" s="59" t="s">
        <v>21</v>
      </c>
      <c r="AT1108" s="59" t="s">
        <v>22</v>
      </c>
      <c r="AU1108" s="59" t="s">
        <v>23</v>
      </c>
      <c r="AV1108" s="59" t="s">
        <v>24</v>
      </c>
      <c r="AW1108" s="59" t="s">
        <v>25</v>
      </c>
      <c r="AX1108" s="146" t="s">
        <v>26</v>
      </c>
      <c r="AY1108" s="621"/>
      <c r="AZ1108" s="122"/>
    </row>
    <row r="1109" spans="1:53" s="161" customFormat="1" ht="16.149999999999999" customHeight="1">
      <c r="A1109" s="500" t="s">
        <v>219</v>
      </c>
      <c r="B1109" s="501"/>
      <c r="C1109" s="501"/>
      <c r="D1109" s="501"/>
      <c r="E1109" s="501"/>
      <c r="F1109" s="501"/>
      <c r="G1109" s="501"/>
      <c r="H1109" s="501"/>
      <c r="I1109" s="501"/>
      <c r="J1109" s="501"/>
      <c r="K1109" s="501"/>
      <c r="L1109" s="501"/>
      <c r="M1109" s="501"/>
      <c r="N1109" s="501"/>
      <c r="O1109" s="501"/>
      <c r="P1109" s="501"/>
      <c r="Q1109" s="501"/>
      <c r="R1109" s="501"/>
      <c r="S1109" s="501"/>
      <c r="T1109" s="501"/>
      <c r="U1109" s="501"/>
      <c r="V1109" s="501"/>
      <c r="W1109" s="501"/>
      <c r="X1109" s="501"/>
      <c r="Y1109" s="502"/>
      <c r="AA1109" s="500">
        <v>2</v>
      </c>
      <c r="AB1109" s="501"/>
      <c r="AC1109" s="501"/>
      <c r="AD1109" s="501"/>
      <c r="AE1109" s="501"/>
      <c r="AF1109" s="501"/>
      <c r="AG1109" s="501"/>
      <c r="AH1109" s="501"/>
      <c r="AI1109" s="501"/>
      <c r="AJ1109" s="501"/>
      <c r="AK1109" s="501"/>
      <c r="AL1109" s="501"/>
      <c r="AM1109" s="501"/>
      <c r="AN1109" s="501"/>
      <c r="AO1109" s="501"/>
      <c r="AP1109" s="501"/>
      <c r="AQ1109" s="501"/>
      <c r="AR1109" s="501"/>
      <c r="AS1109" s="501"/>
      <c r="AT1109" s="501"/>
      <c r="AU1109" s="501"/>
      <c r="AV1109" s="501"/>
      <c r="AW1109" s="501"/>
      <c r="AX1109" s="502"/>
      <c r="AY1109" s="330"/>
      <c r="AZ1109" s="165"/>
      <c r="BA1109" s="159"/>
    </row>
    <row r="1110" spans="1:53">
      <c r="A1110" s="45">
        <v>1</v>
      </c>
      <c r="B1110" s="158">
        <f t="shared" ref="B1110:Q1125" si="142">AA1110+$AY1110</f>
        <v>0</v>
      </c>
      <c r="C1110" s="158">
        <f t="shared" si="142"/>
        <v>0</v>
      </c>
      <c r="D1110" s="158">
        <f t="shared" si="142"/>
        <v>298.60000000000002</v>
      </c>
      <c r="E1110" s="158">
        <f t="shared" si="142"/>
        <v>45.88</v>
      </c>
      <c r="F1110" s="158">
        <f t="shared" si="142"/>
        <v>0</v>
      </c>
      <c r="G1110" s="158">
        <f t="shared" si="142"/>
        <v>0</v>
      </c>
      <c r="H1110" s="158">
        <f t="shared" si="142"/>
        <v>0</v>
      </c>
      <c r="I1110" s="158">
        <f t="shared" si="142"/>
        <v>0</v>
      </c>
      <c r="J1110" s="158">
        <f t="shared" si="142"/>
        <v>0</v>
      </c>
      <c r="K1110" s="158">
        <f t="shared" si="142"/>
        <v>0</v>
      </c>
      <c r="L1110" s="158">
        <f t="shared" si="142"/>
        <v>0</v>
      </c>
      <c r="M1110" s="158">
        <f t="shared" si="142"/>
        <v>0</v>
      </c>
      <c r="N1110" s="158">
        <f t="shared" si="142"/>
        <v>0</v>
      </c>
      <c r="O1110" s="158">
        <f t="shared" si="142"/>
        <v>0</v>
      </c>
      <c r="P1110" s="158">
        <f t="shared" si="142"/>
        <v>0</v>
      </c>
      <c r="Q1110" s="158">
        <f t="shared" si="142"/>
        <v>0</v>
      </c>
      <c r="R1110" s="158">
        <f t="shared" ref="R1110:Y1140" si="143">AQ1110+$AY1110</f>
        <v>0</v>
      </c>
      <c r="S1110" s="158">
        <f t="shared" si="143"/>
        <v>0</v>
      </c>
      <c r="T1110" s="158">
        <f t="shared" si="143"/>
        <v>52.74</v>
      </c>
      <c r="U1110" s="158">
        <f t="shared" si="143"/>
        <v>11.22</v>
      </c>
      <c r="V1110" s="158">
        <f t="shared" si="143"/>
        <v>0</v>
      </c>
      <c r="W1110" s="158">
        <f t="shared" si="143"/>
        <v>15.05</v>
      </c>
      <c r="X1110" s="158">
        <f t="shared" si="143"/>
        <v>232.17</v>
      </c>
      <c r="Y1110" s="158">
        <f t="shared" si="143"/>
        <v>57.52</v>
      </c>
      <c r="Z1110" s="35"/>
      <c r="AA1110" s="39">
        <v>0</v>
      </c>
      <c r="AB1110" s="37">
        <v>0</v>
      </c>
      <c r="AC1110" s="37">
        <v>298.60000000000002</v>
      </c>
      <c r="AD1110" s="37">
        <v>45.88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7">
        <v>0</v>
      </c>
      <c r="AP1110" s="37">
        <v>0</v>
      </c>
      <c r="AQ1110" s="37">
        <v>0</v>
      </c>
      <c r="AR1110" s="37">
        <v>0</v>
      </c>
      <c r="AS1110" s="37">
        <v>52.74</v>
      </c>
      <c r="AT1110" s="37">
        <v>11.22</v>
      </c>
      <c r="AU1110" s="37">
        <v>0</v>
      </c>
      <c r="AV1110" s="37">
        <v>15.05</v>
      </c>
      <c r="AW1110" s="37">
        <v>232.17</v>
      </c>
      <c r="AX1110" s="38">
        <v>57.52</v>
      </c>
      <c r="AY1110" s="328"/>
      <c r="AZ1110" s="33"/>
    </row>
    <row r="1111" spans="1:53">
      <c r="A1111" s="45">
        <v>2</v>
      </c>
      <c r="B1111" s="158">
        <f t="shared" si="142"/>
        <v>169.36</v>
      </c>
      <c r="C1111" s="158">
        <f t="shared" si="142"/>
        <v>356.5</v>
      </c>
      <c r="D1111" s="158">
        <f t="shared" si="142"/>
        <v>329.94</v>
      </c>
      <c r="E1111" s="158">
        <f t="shared" si="142"/>
        <v>290.74</v>
      </c>
      <c r="F1111" s="158">
        <f t="shared" si="142"/>
        <v>87.3</v>
      </c>
      <c r="G1111" s="158">
        <f t="shared" si="142"/>
        <v>0</v>
      </c>
      <c r="H1111" s="158">
        <f t="shared" si="142"/>
        <v>0</v>
      </c>
      <c r="I1111" s="158">
        <f t="shared" si="142"/>
        <v>0</v>
      </c>
      <c r="J1111" s="158">
        <f t="shared" si="142"/>
        <v>0</v>
      </c>
      <c r="K1111" s="158">
        <f t="shared" si="142"/>
        <v>17.760000000000002</v>
      </c>
      <c r="L1111" s="158">
        <f t="shared" si="142"/>
        <v>0</v>
      </c>
      <c r="M1111" s="158">
        <f t="shared" si="142"/>
        <v>0</v>
      </c>
      <c r="N1111" s="158">
        <f t="shared" si="142"/>
        <v>0</v>
      </c>
      <c r="O1111" s="158">
        <f t="shared" si="142"/>
        <v>52.58</v>
      </c>
      <c r="P1111" s="158">
        <f t="shared" si="142"/>
        <v>64.599999999999994</v>
      </c>
      <c r="Q1111" s="158">
        <f t="shared" si="142"/>
        <v>51.21</v>
      </c>
      <c r="R1111" s="158">
        <f t="shared" si="143"/>
        <v>42.3</v>
      </c>
      <c r="S1111" s="158">
        <f t="shared" si="143"/>
        <v>73.959999999999994</v>
      </c>
      <c r="T1111" s="158">
        <f t="shared" si="143"/>
        <v>65.430000000000007</v>
      </c>
      <c r="U1111" s="158">
        <f t="shared" si="143"/>
        <v>154.15</v>
      </c>
      <c r="V1111" s="158">
        <f t="shared" si="143"/>
        <v>18.78</v>
      </c>
      <c r="W1111" s="158">
        <f t="shared" si="143"/>
        <v>196.02</v>
      </c>
      <c r="X1111" s="158">
        <f t="shared" si="143"/>
        <v>311.64999999999998</v>
      </c>
      <c r="Y1111" s="158">
        <f t="shared" si="143"/>
        <v>106.37</v>
      </c>
      <c r="Z1111" s="35"/>
      <c r="AA1111" s="36">
        <v>169.36</v>
      </c>
      <c r="AB1111" s="37">
        <v>356.5</v>
      </c>
      <c r="AC1111" s="37">
        <v>329.94</v>
      </c>
      <c r="AD1111" s="37">
        <v>290.74</v>
      </c>
      <c r="AE1111" s="37">
        <v>87.3</v>
      </c>
      <c r="AF1111" s="37">
        <v>0</v>
      </c>
      <c r="AG1111" s="37">
        <v>0</v>
      </c>
      <c r="AH1111" s="37">
        <v>0</v>
      </c>
      <c r="AI1111" s="37">
        <v>0</v>
      </c>
      <c r="AJ1111" s="37">
        <v>17.760000000000002</v>
      </c>
      <c r="AK1111" s="37">
        <v>0</v>
      </c>
      <c r="AL1111" s="37">
        <v>0</v>
      </c>
      <c r="AM1111" s="37">
        <v>0</v>
      </c>
      <c r="AN1111" s="37">
        <v>52.58</v>
      </c>
      <c r="AO1111" s="37">
        <v>64.599999999999994</v>
      </c>
      <c r="AP1111" s="37">
        <v>51.21</v>
      </c>
      <c r="AQ1111" s="37">
        <v>42.3</v>
      </c>
      <c r="AR1111" s="37">
        <v>73.959999999999994</v>
      </c>
      <c r="AS1111" s="37">
        <v>65.430000000000007</v>
      </c>
      <c r="AT1111" s="37">
        <v>154.15</v>
      </c>
      <c r="AU1111" s="37">
        <v>18.78</v>
      </c>
      <c r="AV1111" s="37">
        <v>196.02</v>
      </c>
      <c r="AW1111" s="37">
        <v>311.64999999999998</v>
      </c>
      <c r="AX1111" s="38">
        <v>106.37</v>
      </c>
      <c r="AY1111" s="329"/>
      <c r="AZ1111" s="33"/>
    </row>
    <row r="1112" spans="1:53">
      <c r="A1112" s="45">
        <v>3</v>
      </c>
      <c r="B1112" s="158">
        <f t="shared" si="142"/>
        <v>80.599999999999994</v>
      </c>
      <c r="C1112" s="158">
        <f t="shared" si="142"/>
        <v>29.98</v>
      </c>
      <c r="D1112" s="158">
        <f t="shared" si="142"/>
        <v>0.03</v>
      </c>
      <c r="E1112" s="158">
        <f t="shared" si="142"/>
        <v>55.56</v>
      </c>
      <c r="F1112" s="158">
        <f t="shared" si="142"/>
        <v>44.28</v>
      </c>
      <c r="G1112" s="158">
        <f t="shared" si="142"/>
        <v>0</v>
      </c>
      <c r="H1112" s="158">
        <f t="shared" si="142"/>
        <v>0</v>
      </c>
      <c r="I1112" s="158">
        <f t="shared" si="142"/>
        <v>0</v>
      </c>
      <c r="J1112" s="158">
        <f t="shared" si="142"/>
        <v>0</v>
      </c>
      <c r="K1112" s="158">
        <f t="shared" si="142"/>
        <v>0</v>
      </c>
      <c r="L1112" s="158">
        <f t="shared" si="142"/>
        <v>0</v>
      </c>
      <c r="M1112" s="158">
        <f t="shared" si="142"/>
        <v>0</v>
      </c>
      <c r="N1112" s="158">
        <f t="shared" si="142"/>
        <v>0</v>
      </c>
      <c r="O1112" s="158">
        <f t="shared" si="142"/>
        <v>0</v>
      </c>
      <c r="P1112" s="158">
        <f t="shared" si="142"/>
        <v>0</v>
      </c>
      <c r="Q1112" s="158">
        <f t="shared" si="142"/>
        <v>0</v>
      </c>
      <c r="R1112" s="158">
        <f t="shared" si="143"/>
        <v>0</v>
      </c>
      <c r="S1112" s="158">
        <f t="shared" si="143"/>
        <v>0</v>
      </c>
      <c r="T1112" s="158">
        <f t="shared" si="143"/>
        <v>0</v>
      </c>
      <c r="U1112" s="158">
        <f t="shared" si="143"/>
        <v>0</v>
      </c>
      <c r="V1112" s="158">
        <f t="shared" si="143"/>
        <v>0</v>
      </c>
      <c r="W1112" s="158">
        <f t="shared" si="143"/>
        <v>2.21</v>
      </c>
      <c r="X1112" s="158">
        <f t="shared" si="143"/>
        <v>45.78</v>
      </c>
      <c r="Y1112" s="158">
        <f t="shared" si="143"/>
        <v>0</v>
      </c>
      <c r="Z1112" s="35"/>
      <c r="AA1112" s="36">
        <v>80.599999999999994</v>
      </c>
      <c r="AB1112" s="37">
        <v>29.98</v>
      </c>
      <c r="AC1112" s="37">
        <v>0.03</v>
      </c>
      <c r="AD1112" s="37">
        <v>55.56</v>
      </c>
      <c r="AE1112" s="37">
        <v>44.28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7">
        <v>0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0</v>
      </c>
      <c r="AV1112" s="37">
        <v>2.21</v>
      </c>
      <c r="AW1112" s="37">
        <v>45.78</v>
      </c>
      <c r="AX1112" s="38">
        <v>0</v>
      </c>
      <c r="AY1112" s="329"/>
      <c r="AZ1112" s="33"/>
    </row>
    <row r="1113" spans="1:53">
      <c r="A1113" s="45">
        <v>4</v>
      </c>
      <c r="B1113" s="158">
        <f t="shared" si="142"/>
        <v>12.63</v>
      </c>
      <c r="C1113" s="158">
        <f t="shared" si="142"/>
        <v>35.39</v>
      </c>
      <c r="D1113" s="158">
        <f t="shared" si="142"/>
        <v>53.09</v>
      </c>
      <c r="E1113" s="158">
        <f t="shared" si="142"/>
        <v>93.35</v>
      </c>
      <c r="F1113" s="158">
        <f t="shared" si="142"/>
        <v>56.05</v>
      </c>
      <c r="G1113" s="158">
        <f t="shared" si="142"/>
        <v>32.9</v>
      </c>
      <c r="H1113" s="158">
        <f t="shared" si="142"/>
        <v>0</v>
      </c>
      <c r="I1113" s="158">
        <f t="shared" si="142"/>
        <v>0</v>
      </c>
      <c r="J1113" s="158">
        <f t="shared" si="142"/>
        <v>0</v>
      </c>
      <c r="K1113" s="158">
        <f t="shared" si="142"/>
        <v>0</v>
      </c>
      <c r="L1113" s="158">
        <f t="shared" si="142"/>
        <v>0</v>
      </c>
      <c r="M1113" s="158">
        <f t="shared" si="142"/>
        <v>0</v>
      </c>
      <c r="N1113" s="158">
        <f t="shared" si="142"/>
        <v>0</v>
      </c>
      <c r="O1113" s="158">
        <f t="shared" si="142"/>
        <v>0</v>
      </c>
      <c r="P1113" s="158">
        <f t="shared" si="142"/>
        <v>0</v>
      </c>
      <c r="Q1113" s="158">
        <f t="shared" si="142"/>
        <v>0</v>
      </c>
      <c r="R1113" s="158">
        <f t="shared" si="143"/>
        <v>0</v>
      </c>
      <c r="S1113" s="158">
        <f t="shared" si="143"/>
        <v>0</v>
      </c>
      <c r="T1113" s="158">
        <f t="shared" si="143"/>
        <v>0</v>
      </c>
      <c r="U1113" s="158">
        <f t="shared" si="143"/>
        <v>0</v>
      </c>
      <c r="V1113" s="158">
        <f t="shared" si="143"/>
        <v>0</v>
      </c>
      <c r="W1113" s="158">
        <f t="shared" si="143"/>
        <v>42.77</v>
      </c>
      <c r="X1113" s="158">
        <f t="shared" si="143"/>
        <v>289.83999999999997</v>
      </c>
      <c r="Y1113" s="158">
        <f t="shared" si="143"/>
        <v>18.350000000000001</v>
      </c>
      <c r="Z1113" s="35"/>
      <c r="AA1113" s="36">
        <v>12.63</v>
      </c>
      <c r="AB1113" s="37">
        <v>35.39</v>
      </c>
      <c r="AC1113" s="37">
        <v>53.09</v>
      </c>
      <c r="AD1113" s="37">
        <v>93.35</v>
      </c>
      <c r="AE1113" s="37">
        <v>56.05</v>
      </c>
      <c r="AF1113" s="37">
        <v>32.9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7">
        <v>0</v>
      </c>
      <c r="AP1113" s="37">
        <v>0</v>
      </c>
      <c r="AQ1113" s="37">
        <v>0</v>
      </c>
      <c r="AR1113" s="37">
        <v>0</v>
      </c>
      <c r="AS1113" s="37">
        <v>0</v>
      </c>
      <c r="AT1113" s="37">
        <v>0</v>
      </c>
      <c r="AU1113" s="37">
        <v>0</v>
      </c>
      <c r="AV1113" s="37">
        <v>42.77</v>
      </c>
      <c r="AW1113" s="37">
        <v>289.83999999999997</v>
      </c>
      <c r="AX1113" s="38">
        <v>18.350000000000001</v>
      </c>
      <c r="AY1113" s="329"/>
      <c r="AZ1113" s="33"/>
    </row>
    <row r="1114" spans="1:53">
      <c r="A1114" s="45">
        <v>5</v>
      </c>
      <c r="B1114" s="158">
        <f t="shared" si="142"/>
        <v>21.3</v>
      </c>
      <c r="C1114" s="158">
        <f t="shared" si="142"/>
        <v>37.6</v>
      </c>
      <c r="D1114" s="158">
        <f t="shared" si="142"/>
        <v>17.190000000000001</v>
      </c>
      <c r="E1114" s="158">
        <f t="shared" si="142"/>
        <v>0</v>
      </c>
      <c r="F1114" s="158">
        <f t="shared" si="142"/>
        <v>0</v>
      </c>
      <c r="G1114" s="158">
        <f t="shared" si="142"/>
        <v>0</v>
      </c>
      <c r="H1114" s="158">
        <f t="shared" si="142"/>
        <v>0</v>
      </c>
      <c r="I1114" s="158">
        <f t="shared" si="142"/>
        <v>0</v>
      </c>
      <c r="J1114" s="158">
        <f t="shared" si="142"/>
        <v>0</v>
      </c>
      <c r="K1114" s="158">
        <f t="shared" si="142"/>
        <v>0</v>
      </c>
      <c r="L1114" s="158">
        <f t="shared" si="142"/>
        <v>0</v>
      </c>
      <c r="M1114" s="158">
        <f t="shared" si="142"/>
        <v>0</v>
      </c>
      <c r="N1114" s="158">
        <f t="shared" si="142"/>
        <v>0</v>
      </c>
      <c r="O1114" s="158">
        <f t="shared" si="142"/>
        <v>0</v>
      </c>
      <c r="P1114" s="158">
        <f t="shared" si="142"/>
        <v>0</v>
      </c>
      <c r="Q1114" s="158">
        <f t="shared" si="142"/>
        <v>0</v>
      </c>
      <c r="R1114" s="158">
        <f t="shared" si="143"/>
        <v>0</v>
      </c>
      <c r="S1114" s="158">
        <f t="shared" si="143"/>
        <v>0</v>
      </c>
      <c r="T1114" s="158">
        <f t="shared" si="143"/>
        <v>0</v>
      </c>
      <c r="U1114" s="158">
        <f t="shared" si="143"/>
        <v>0</v>
      </c>
      <c r="V1114" s="158">
        <f t="shared" si="143"/>
        <v>0</v>
      </c>
      <c r="W1114" s="158">
        <f t="shared" si="143"/>
        <v>0</v>
      </c>
      <c r="X1114" s="158">
        <f t="shared" si="143"/>
        <v>132.74</v>
      </c>
      <c r="Y1114" s="158">
        <f t="shared" si="143"/>
        <v>67.05</v>
      </c>
      <c r="Z1114" s="35"/>
      <c r="AA1114" s="36">
        <v>21.3</v>
      </c>
      <c r="AB1114" s="37">
        <v>37.6</v>
      </c>
      <c r="AC1114" s="37">
        <v>17.190000000000001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7">
        <v>0</v>
      </c>
      <c r="AP1114" s="37">
        <v>0</v>
      </c>
      <c r="AQ1114" s="37">
        <v>0</v>
      </c>
      <c r="AR1114" s="37">
        <v>0</v>
      </c>
      <c r="AS1114" s="37">
        <v>0</v>
      </c>
      <c r="AT1114" s="37">
        <v>0</v>
      </c>
      <c r="AU1114" s="37">
        <v>0</v>
      </c>
      <c r="AV1114" s="37">
        <v>0</v>
      </c>
      <c r="AW1114" s="37">
        <v>132.74</v>
      </c>
      <c r="AX1114" s="38">
        <v>67.05</v>
      </c>
      <c r="AY1114" s="329"/>
      <c r="AZ1114" s="33"/>
    </row>
    <row r="1115" spans="1:53">
      <c r="A1115" s="45">
        <v>6</v>
      </c>
      <c r="B1115" s="158">
        <f t="shared" si="142"/>
        <v>32.450000000000003</v>
      </c>
      <c r="C1115" s="158">
        <f t="shared" si="142"/>
        <v>95.94</v>
      </c>
      <c r="D1115" s="158">
        <f t="shared" si="142"/>
        <v>88.57</v>
      </c>
      <c r="E1115" s="158">
        <f t="shared" si="142"/>
        <v>12.58</v>
      </c>
      <c r="F1115" s="158">
        <f t="shared" si="142"/>
        <v>12.64</v>
      </c>
      <c r="G1115" s="158">
        <f t="shared" si="142"/>
        <v>0</v>
      </c>
      <c r="H1115" s="158">
        <f t="shared" si="142"/>
        <v>0</v>
      </c>
      <c r="I1115" s="158">
        <f t="shared" si="142"/>
        <v>0</v>
      </c>
      <c r="J1115" s="158">
        <f t="shared" si="142"/>
        <v>0</v>
      </c>
      <c r="K1115" s="158">
        <f t="shared" si="142"/>
        <v>0</v>
      </c>
      <c r="L1115" s="158">
        <f t="shared" si="142"/>
        <v>0</v>
      </c>
      <c r="M1115" s="158">
        <f t="shared" si="142"/>
        <v>0</v>
      </c>
      <c r="N1115" s="158">
        <f t="shared" si="142"/>
        <v>0</v>
      </c>
      <c r="O1115" s="158">
        <f t="shared" si="142"/>
        <v>0</v>
      </c>
      <c r="P1115" s="158">
        <f t="shared" si="142"/>
        <v>0</v>
      </c>
      <c r="Q1115" s="158">
        <f t="shared" si="142"/>
        <v>0</v>
      </c>
      <c r="R1115" s="158">
        <f t="shared" si="143"/>
        <v>0</v>
      </c>
      <c r="S1115" s="158">
        <f t="shared" si="143"/>
        <v>0</v>
      </c>
      <c r="T1115" s="158">
        <f t="shared" si="143"/>
        <v>0</v>
      </c>
      <c r="U1115" s="158">
        <f t="shared" si="143"/>
        <v>0</v>
      </c>
      <c r="V1115" s="158">
        <f t="shared" si="143"/>
        <v>0</v>
      </c>
      <c r="W1115" s="158">
        <f t="shared" si="143"/>
        <v>111.65</v>
      </c>
      <c r="X1115" s="158">
        <f t="shared" si="143"/>
        <v>158.47999999999999</v>
      </c>
      <c r="Y1115" s="158">
        <f t="shared" si="143"/>
        <v>0</v>
      </c>
      <c r="Z1115" s="35"/>
      <c r="AA1115" s="36">
        <v>32.450000000000003</v>
      </c>
      <c r="AB1115" s="37">
        <v>95.94</v>
      </c>
      <c r="AC1115" s="37">
        <v>88.57</v>
      </c>
      <c r="AD1115" s="37">
        <v>12.58</v>
      </c>
      <c r="AE1115" s="37">
        <v>12.64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  <c r="AK1115" s="37">
        <v>0</v>
      </c>
      <c r="AL1115" s="37">
        <v>0</v>
      </c>
      <c r="AM1115" s="37">
        <v>0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0</v>
      </c>
      <c r="AU1115" s="37">
        <v>0</v>
      </c>
      <c r="AV1115" s="37">
        <v>111.65</v>
      </c>
      <c r="AW1115" s="37">
        <v>158.47999999999999</v>
      </c>
      <c r="AX1115" s="38">
        <v>0</v>
      </c>
      <c r="AY1115" s="329"/>
      <c r="AZ1115" s="33"/>
    </row>
    <row r="1116" spans="1:53">
      <c r="A1116" s="45">
        <v>7</v>
      </c>
      <c r="B1116" s="158">
        <f t="shared" si="142"/>
        <v>47.03</v>
      </c>
      <c r="C1116" s="158">
        <f t="shared" si="142"/>
        <v>66.64</v>
      </c>
      <c r="D1116" s="158">
        <f t="shared" si="142"/>
        <v>98.39</v>
      </c>
      <c r="E1116" s="158">
        <f t="shared" si="142"/>
        <v>35.020000000000003</v>
      </c>
      <c r="F1116" s="158">
        <f t="shared" si="142"/>
        <v>51.37</v>
      </c>
      <c r="G1116" s="158">
        <f t="shared" si="142"/>
        <v>0</v>
      </c>
      <c r="H1116" s="158">
        <f t="shared" si="142"/>
        <v>0</v>
      </c>
      <c r="I1116" s="158">
        <f t="shared" si="142"/>
        <v>0</v>
      </c>
      <c r="J1116" s="158">
        <f t="shared" si="142"/>
        <v>0</v>
      </c>
      <c r="K1116" s="158">
        <f t="shared" si="142"/>
        <v>0</v>
      </c>
      <c r="L1116" s="158">
        <f t="shared" si="142"/>
        <v>0</v>
      </c>
      <c r="M1116" s="158">
        <f t="shared" si="142"/>
        <v>0</v>
      </c>
      <c r="N1116" s="158">
        <f t="shared" si="142"/>
        <v>0</v>
      </c>
      <c r="O1116" s="158">
        <f t="shared" si="142"/>
        <v>0</v>
      </c>
      <c r="P1116" s="158">
        <f t="shared" si="142"/>
        <v>0</v>
      </c>
      <c r="Q1116" s="158">
        <f t="shared" si="142"/>
        <v>0</v>
      </c>
      <c r="R1116" s="158">
        <f t="shared" si="143"/>
        <v>0</v>
      </c>
      <c r="S1116" s="158">
        <f t="shared" si="143"/>
        <v>0</v>
      </c>
      <c r="T1116" s="158">
        <f t="shared" si="143"/>
        <v>0</v>
      </c>
      <c r="U1116" s="158">
        <f t="shared" si="143"/>
        <v>0</v>
      </c>
      <c r="V1116" s="158">
        <f t="shared" si="143"/>
        <v>0</v>
      </c>
      <c r="W1116" s="158">
        <f t="shared" si="143"/>
        <v>0</v>
      </c>
      <c r="X1116" s="158">
        <f t="shared" si="143"/>
        <v>0</v>
      </c>
      <c r="Y1116" s="158">
        <f t="shared" si="143"/>
        <v>5.36</v>
      </c>
      <c r="Z1116" s="35"/>
      <c r="AA1116" s="36">
        <v>47.03</v>
      </c>
      <c r="AB1116" s="37">
        <v>66.64</v>
      </c>
      <c r="AC1116" s="37">
        <v>98.39</v>
      </c>
      <c r="AD1116" s="37">
        <v>35.020000000000003</v>
      </c>
      <c r="AE1116" s="37">
        <v>51.37</v>
      </c>
      <c r="AF1116" s="37">
        <v>0</v>
      </c>
      <c r="AG1116" s="37">
        <v>0</v>
      </c>
      <c r="AH1116" s="37">
        <v>0</v>
      </c>
      <c r="AI1116" s="37">
        <v>0</v>
      </c>
      <c r="AJ1116" s="37">
        <v>0</v>
      </c>
      <c r="AK1116" s="37">
        <v>0</v>
      </c>
      <c r="AL1116" s="37">
        <v>0</v>
      </c>
      <c r="AM1116" s="37">
        <v>0</v>
      </c>
      <c r="AN1116" s="37">
        <v>0</v>
      </c>
      <c r="AO1116" s="37">
        <v>0</v>
      </c>
      <c r="AP1116" s="37">
        <v>0</v>
      </c>
      <c r="AQ1116" s="37">
        <v>0</v>
      </c>
      <c r="AR1116" s="37">
        <v>0</v>
      </c>
      <c r="AS1116" s="37">
        <v>0</v>
      </c>
      <c r="AT1116" s="37">
        <v>0</v>
      </c>
      <c r="AU1116" s="37">
        <v>0</v>
      </c>
      <c r="AV1116" s="37">
        <v>0</v>
      </c>
      <c r="AW1116" s="37">
        <v>0</v>
      </c>
      <c r="AX1116" s="38">
        <v>5.36</v>
      </c>
      <c r="AY1116" s="329"/>
      <c r="AZ1116" s="33"/>
    </row>
    <row r="1117" spans="1:53">
      <c r="A1117" s="45">
        <v>8</v>
      </c>
      <c r="B1117" s="158">
        <f t="shared" si="142"/>
        <v>30.39</v>
      </c>
      <c r="C1117" s="158">
        <f t="shared" si="142"/>
        <v>6.53</v>
      </c>
      <c r="D1117" s="158">
        <f t="shared" si="142"/>
        <v>42.56</v>
      </c>
      <c r="E1117" s="158">
        <f t="shared" si="142"/>
        <v>1.37</v>
      </c>
      <c r="F1117" s="158">
        <f t="shared" si="142"/>
        <v>0</v>
      </c>
      <c r="G1117" s="158">
        <f t="shared" si="142"/>
        <v>0</v>
      </c>
      <c r="H1117" s="158">
        <f t="shared" si="142"/>
        <v>0</v>
      </c>
      <c r="I1117" s="158">
        <f t="shared" si="142"/>
        <v>0</v>
      </c>
      <c r="J1117" s="158">
        <f t="shared" si="142"/>
        <v>0</v>
      </c>
      <c r="K1117" s="158">
        <f t="shared" si="142"/>
        <v>0</v>
      </c>
      <c r="L1117" s="158">
        <f t="shared" si="142"/>
        <v>0</v>
      </c>
      <c r="M1117" s="158">
        <f t="shared" si="142"/>
        <v>0</v>
      </c>
      <c r="N1117" s="158">
        <f t="shared" si="142"/>
        <v>0</v>
      </c>
      <c r="O1117" s="158">
        <f t="shared" si="142"/>
        <v>0</v>
      </c>
      <c r="P1117" s="158">
        <f t="shared" si="142"/>
        <v>0</v>
      </c>
      <c r="Q1117" s="158">
        <f t="shared" si="142"/>
        <v>0</v>
      </c>
      <c r="R1117" s="158">
        <f t="shared" si="143"/>
        <v>0</v>
      </c>
      <c r="S1117" s="158">
        <f t="shared" si="143"/>
        <v>0</v>
      </c>
      <c r="T1117" s="158">
        <f t="shared" si="143"/>
        <v>0</v>
      </c>
      <c r="U1117" s="158">
        <f t="shared" si="143"/>
        <v>0</v>
      </c>
      <c r="V1117" s="158">
        <f t="shared" si="143"/>
        <v>0</v>
      </c>
      <c r="W1117" s="158">
        <f t="shared" si="143"/>
        <v>146.83000000000001</v>
      </c>
      <c r="X1117" s="158">
        <f t="shared" si="143"/>
        <v>163.93</v>
      </c>
      <c r="Y1117" s="158">
        <f t="shared" si="143"/>
        <v>43.72</v>
      </c>
      <c r="Z1117" s="35"/>
      <c r="AA1117" s="36">
        <v>30.39</v>
      </c>
      <c r="AB1117" s="37">
        <v>6.53</v>
      </c>
      <c r="AC1117" s="37">
        <v>42.56</v>
      </c>
      <c r="AD1117" s="37">
        <v>1.37</v>
      </c>
      <c r="AE1117" s="37">
        <v>0</v>
      </c>
      <c r="AF1117" s="37">
        <v>0</v>
      </c>
      <c r="AG1117" s="37">
        <v>0</v>
      </c>
      <c r="AH1117" s="37">
        <v>0</v>
      </c>
      <c r="AI1117" s="37">
        <v>0</v>
      </c>
      <c r="AJ1117" s="37">
        <v>0</v>
      </c>
      <c r="AK1117" s="37">
        <v>0</v>
      </c>
      <c r="AL1117" s="37">
        <v>0</v>
      </c>
      <c r="AM1117" s="37">
        <v>0</v>
      </c>
      <c r="AN1117" s="37">
        <v>0</v>
      </c>
      <c r="AO1117" s="37">
        <v>0</v>
      </c>
      <c r="AP1117" s="37">
        <v>0</v>
      </c>
      <c r="AQ1117" s="37">
        <v>0</v>
      </c>
      <c r="AR1117" s="37">
        <v>0</v>
      </c>
      <c r="AS1117" s="37">
        <v>0</v>
      </c>
      <c r="AT1117" s="37">
        <v>0</v>
      </c>
      <c r="AU1117" s="37">
        <v>0</v>
      </c>
      <c r="AV1117" s="37">
        <v>146.83000000000001</v>
      </c>
      <c r="AW1117" s="37">
        <v>163.93</v>
      </c>
      <c r="AX1117" s="38">
        <v>43.72</v>
      </c>
      <c r="AY1117" s="329"/>
      <c r="AZ1117" s="33"/>
    </row>
    <row r="1118" spans="1:53">
      <c r="A1118" s="45">
        <v>9</v>
      </c>
      <c r="B1118" s="158">
        <f t="shared" si="142"/>
        <v>18.63</v>
      </c>
      <c r="C1118" s="158">
        <f t="shared" si="142"/>
        <v>6.73</v>
      </c>
      <c r="D1118" s="158">
        <f t="shared" si="142"/>
        <v>2.4</v>
      </c>
      <c r="E1118" s="158">
        <f t="shared" si="142"/>
        <v>286.48</v>
      </c>
      <c r="F1118" s="158">
        <f t="shared" si="142"/>
        <v>0</v>
      </c>
      <c r="G1118" s="158">
        <f t="shared" si="142"/>
        <v>0</v>
      </c>
      <c r="H1118" s="158">
        <f t="shared" si="142"/>
        <v>0</v>
      </c>
      <c r="I1118" s="158">
        <f t="shared" si="142"/>
        <v>0</v>
      </c>
      <c r="J1118" s="158">
        <f t="shared" si="142"/>
        <v>0</v>
      </c>
      <c r="K1118" s="158">
        <f t="shared" si="142"/>
        <v>3.64</v>
      </c>
      <c r="L1118" s="158">
        <f t="shared" si="142"/>
        <v>0</v>
      </c>
      <c r="M1118" s="158">
        <f t="shared" si="142"/>
        <v>0</v>
      </c>
      <c r="N1118" s="158">
        <f t="shared" si="142"/>
        <v>0</v>
      </c>
      <c r="O1118" s="158">
        <f t="shared" si="142"/>
        <v>0</v>
      </c>
      <c r="P1118" s="158">
        <f t="shared" si="142"/>
        <v>0</v>
      </c>
      <c r="Q1118" s="158">
        <f t="shared" si="142"/>
        <v>0</v>
      </c>
      <c r="R1118" s="158">
        <f t="shared" si="143"/>
        <v>0</v>
      </c>
      <c r="S1118" s="158">
        <f t="shared" si="143"/>
        <v>0</v>
      </c>
      <c r="T1118" s="158">
        <f t="shared" si="143"/>
        <v>13.91</v>
      </c>
      <c r="U1118" s="158">
        <f t="shared" si="143"/>
        <v>28.92</v>
      </c>
      <c r="V1118" s="158">
        <f t="shared" si="143"/>
        <v>74.27</v>
      </c>
      <c r="W1118" s="158">
        <f t="shared" si="143"/>
        <v>106.29</v>
      </c>
      <c r="X1118" s="158">
        <f t="shared" si="143"/>
        <v>172.95</v>
      </c>
      <c r="Y1118" s="158">
        <f t="shared" si="143"/>
        <v>107.6</v>
      </c>
      <c r="Z1118" s="35"/>
      <c r="AA1118" s="36">
        <v>18.63</v>
      </c>
      <c r="AB1118" s="37">
        <v>6.73</v>
      </c>
      <c r="AC1118" s="37">
        <v>2.4</v>
      </c>
      <c r="AD1118" s="37">
        <v>286.48</v>
      </c>
      <c r="AE1118" s="37">
        <v>0</v>
      </c>
      <c r="AF1118" s="37">
        <v>0</v>
      </c>
      <c r="AG1118" s="37">
        <v>0</v>
      </c>
      <c r="AH1118" s="37">
        <v>0</v>
      </c>
      <c r="AI1118" s="37">
        <v>0</v>
      </c>
      <c r="AJ1118" s="37">
        <v>3.64</v>
      </c>
      <c r="AK1118" s="37">
        <v>0</v>
      </c>
      <c r="AL1118" s="37">
        <v>0</v>
      </c>
      <c r="AM1118" s="37">
        <v>0</v>
      </c>
      <c r="AN1118" s="37">
        <v>0</v>
      </c>
      <c r="AO1118" s="37">
        <v>0</v>
      </c>
      <c r="AP1118" s="37">
        <v>0</v>
      </c>
      <c r="AQ1118" s="37">
        <v>0</v>
      </c>
      <c r="AR1118" s="37">
        <v>0</v>
      </c>
      <c r="AS1118" s="37">
        <v>13.91</v>
      </c>
      <c r="AT1118" s="37">
        <v>28.92</v>
      </c>
      <c r="AU1118" s="37">
        <v>74.27</v>
      </c>
      <c r="AV1118" s="37">
        <v>106.29</v>
      </c>
      <c r="AW1118" s="37">
        <v>172.95</v>
      </c>
      <c r="AX1118" s="38">
        <v>107.6</v>
      </c>
      <c r="AY1118" s="329"/>
      <c r="AZ1118" s="33"/>
    </row>
    <row r="1119" spans="1:53">
      <c r="A1119" s="45">
        <v>10</v>
      </c>
      <c r="B1119" s="158">
        <f t="shared" si="142"/>
        <v>6.27</v>
      </c>
      <c r="C1119" s="158">
        <f t="shared" si="142"/>
        <v>0</v>
      </c>
      <c r="D1119" s="158">
        <f t="shared" si="142"/>
        <v>0</v>
      </c>
      <c r="E1119" s="158">
        <f t="shared" si="142"/>
        <v>0</v>
      </c>
      <c r="F1119" s="158">
        <f t="shared" si="142"/>
        <v>0</v>
      </c>
      <c r="G1119" s="158">
        <f t="shared" si="142"/>
        <v>0</v>
      </c>
      <c r="H1119" s="158">
        <f t="shared" si="142"/>
        <v>0</v>
      </c>
      <c r="I1119" s="158">
        <f t="shared" si="142"/>
        <v>0</v>
      </c>
      <c r="J1119" s="158">
        <f t="shared" si="142"/>
        <v>0</v>
      </c>
      <c r="K1119" s="158">
        <f t="shared" si="142"/>
        <v>0</v>
      </c>
      <c r="L1119" s="158">
        <f t="shared" si="142"/>
        <v>0</v>
      </c>
      <c r="M1119" s="158">
        <f t="shared" si="142"/>
        <v>0</v>
      </c>
      <c r="N1119" s="158">
        <f t="shared" si="142"/>
        <v>0</v>
      </c>
      <c r="O1119" s="158">
        <f t="shared" si="142"/>
        <v>0</v>
      </c>
      <c r="P1119" s="158">
        <f t="shared" si="142"/>
        <v>0</v>
      </c>
      <c r="Q1119" s="158">
        <f t="shared" si="142"/>
        <v>0</v>
      </c>
      <c r="R1119" s="158">
        <f t="shared" si="143"/>
        <v>0</v>
      </c>
      <c r="S1119" s="158">
        <f t="shared" si="143"/>
        <v>0</v>
      </c>
      <c r="T1119" s="158">
        <f t="shared" si="143"/>
        <v>0</v>
      </c>
      <c r="U1119" s="158">
        <f t="shared" si="143"/>
        <v>0</v>
      </c>
      <c r="V1119" s="158">
        <f t="shared" si="143"/>
        <v>0</v>
      </c>
      <c r="W1119" s="158">
        <f t="shared" si="143"/>
        <v>11.4</v>
      </c>
      <c r="X1119" s="158">
        <f t="shared" si="143"/>
        <v>125.96</v>
      </c>
      <c r="Y1119" s="158">
        <f t="shared" si="143"/>
        <v>73.900000000000006</v>
      </c>
      <c r="Z1119" s="35"/>
      <c r="AA1119" s="36">
        <v>6.27</v>
      </c>
      <c r="AB1119" s="37">
        <v>0</v>
      </c>
      <c r="AC1119" s="37">
        <v>0</v>
      </c>
      <c r="AD1119" s="37">
        <v>0</v>
      </c>
      <c r="AE1119" s="37">
        <v>0</v>
      </c>
      <c r="AF1119" s="37">
        <v>0</v>
      </c>
      <c r="AG1119" s="37">
        <v>0</v>
      </c>
      <c r="AH1119" s="37">
        <v>0</v>
      </c>
      <c r="AI1119" s="37">
        <v>0</v>
      </c>
      <c r="AJ1119" s="37">
        <v>0</v>
      </c>
      <c r="AK1119" s="37">
        <v>0</v>
      </c>
      <c r="AL1119" s="37">
        <v>0</v>
      </c>
      <c r="AM1119" s="37">
        <v>0</v>
      </c>
      <c r="AN1119" s="37">
        <v>0</v>
      </c>
      <c r="AO1119" s="37">
        <v>0</v>
      </c>
      <c r="AP1119" s="37">
        <v>0</v>
      </c>
      <c r="AQ1119" s="37">
        <v>0</v>
      </c>
      <c r="AR1119" s="37">
        <v>0</v>
      </c>
      <c r="AS1119" s="37">
        <v>0</v>
      </c>
      <c r="AT1119" s="37">
        <v>0</v>
      </c>
      <c r="AU1119" s="37">
        <v>0</v>
      </c>
      <c r="AV1119" s="37">
        <v>11.4</v>
      </c>
      <c r="AW1119" s="37">
        <v>125.96</v>
      </c>
      <c r="AX1119" s="38">
        <v>73.900000000000006</v>
      </c>
      <c r="AY1119" s="329"/>
      <c r="AZ1119" s="33"/>
    </row>
    <row r="1120" spans="1:53">
      <c r="A1120" s="45">
        <v>11</v>
      </c>
      <c r="B1120" s="158">
        <f t="shared" si="142"/>
        <v>0</v>
      </c>
      <c r="C1120" s="158">
        <f t="shared" si="142"/>
        <v>0</v>
      </c>
      <c r="D1120" s="158">
        <f t="shared" si="142"/>
        <v>0</v>
      </c>
      <c r="E1120" s="158">
        <f t="shared" si="142"/>
        <v>0</v>
      </c>
      <c r="F1120" s="158">
        <f t="shared" si="142"/>
        <v>0</v>
      </c>
      <c r="G1120" s="158">
        <f t="shared" si="142"/>
        <v>0</v>
      </c>
      <c r="H1120" s="158">
        <f t="shared" si="142"/>
        <v>0</v>
      </c>
      <c r="I1120" s="158">
        <f t="shared" si="142"/>
        <v>0</v>
      </c>
      <c r="J1120" s="158">
        <f t="shared" si="142"/>
        <v>0</v>
      </c>
      <c r="K1120" s="158">
        <f t="shared" si="142"/>
        <v>0</v>
      </c>
      <c r="L1120" s="158">
        <f t="shared" si="142"/>
        <v>0</v>
      </c>
      <c r="M1120" s="158">
        <f t="shared" si="142"/>
        <v>0</v>
      </c>
      <c r="N1120" s="158">
        <f t="shared" si="142"/>
        <v>0</v>
      </c>
      <c r="O1120" s="158">
        <f t="shared" si="142"/>
        <v>0</v>
      </c>
      <c r="P1120" s="158">
        <f t="shared" si="142"/>
        <v>0</v>
      </c>
      <c r="Q1120" s="158">
        <f t="shared" si="142"/>
        <v>0</v>
      </c>
      <c r="R1120" s="158">
        <f t="shared" si="143"/>
        <v>0</v>
      </c>
      <c r="S1120" s="158">
        <f t="shared" si="143"/>
        <v>0</v>
      </c>
      <c r="T1120" s="158">
        <f t="shared" si="143"/>
        <v>0</v>
      </c>
      <c r="U1120" s="158">
        <f t="shared" si="143"/>
        <v>0</v>
      </c>
      <c r="V1120" s="158">
        <f t="shared" si="143"/>
        <v>0</v>
      </c>
      <c r="W1120" s="158">
        <f t="shared" si="143"/>
        <v>5.37</v>
      </c>
      <c r="X1120" s="158">
        <f t="shared" si="143"/>
        <v>109.91</v>
      </c>
      <c r="Y1120" s="158">
        <f t="shared" si="143"/>
        <v>21.18</v>
      </c>
      <c r="Z1120" s="35"/>
      <c r="AA1120" s="39">
        <v>0</v>
      </c>
      <c r="AB1120" s="37">
        <v>0</v>
      </c>
      <c r="AC1120" s="37">
        <v>0</v>
      </c>
      <c r="AD1120" s="37">
        <v>0</v>
      </c>
      <c r="AE1120" s="37">
        <v>0</v>
      </c>
      <c r="AF1120" s="37">
        <v>0</v>
      </c>
      <c r="AG1120" s="37">
        <v>0</v>
      </c>
      <c r="AH1120" s="37">
        <v>0</v>
      </c>
      <c r="AI1120" s="37">
        <v>0</v>
      </c>
      <c r="AJ1120" s="37">
        <v>0</v>
      </c>
      <c r="AK1120" s="37">
        <v>0</v>
      </c>
      <c r="AL1120" s="37">
        <v>0</v>
      </c>
      <c r="AM1120" s="37">
        <v>0</v>
      </c>
      <c r="AN1120" s="37">
        <v>0</v>
      </c>
      <c r="AO1120" s="37">
        <v>0</v>
      </c>
      <c r="AP1120" s="37">
        <v>0</v>
      </c>
      <c r="AQ1120" s="37">
        <v>0</v>
      </c>
      <c r="AR1120" s="37">
        <v>0</v>
      </c>
      <c r="AS1120" s="37">
        <v>0</v>
      </c>
      <c r="AT1120" s="37">
        <v>0</v>
      </c>
      <c r="AU1120" s="37">
        <v>0</v>
      </c>
      <c r="AV1120" s="37">
        <v>5.37</v>
      </c>
      <c r="AW1120" s="37">
        <v>109.91</v>
      </c>
      <c r="AX1120" s="38">
        <v>21.18</v>
      </c>
      <c r="AY1120" s="329"/>
      <c r="AZ1120" s="33"/>
    </row>
    <row r="1121" spans="1:52">
      <c r="A1121" s="45">
        <v>12</v>
      </c>
      <c r="B1121" s="158">
        <f t="shared" si="142"/>
        <v>0</v>
      </c>
      <c r="C1121" s="158">
        <f t="shared" si="142"/>
        <v>6.42</v>
      </c>
      <c r="D1121" s="158">
        <f t="shared" si="142"/>
        <v>13.25</v>
      </c>
      <c r="E1121" s="158">
        <f t="shared" si="142"/>
        <v>10.64</v>
      </c>
      <c r="F1121" s="158">
        <f t="shared" si="142"/>
        <v>0</v>
      </c>
      <c r="G1121" s="158">
        <f t="shared" si="142"/>
        <v>0</v>
      </c>
      <c r="H1121" s="158">
        <f t="shared" si="142"/>
        <v>0</v>
      </c>
      <c r="I1121" s="158">
        <f t="shared" si="142"/>
        <v>0</v>
      </c>
      <c r="J1121" s="158">
        <f t="shared" si="142"/>
        <v>0</v>
      </c>
      <c r="K1121" s="158">
        <f t="shared" si="142"/>
        <v>0</v>
      </c>
      <c r="L1121" s="158">
        <f t="shared" si="142"/>
        <v>0</v>
      </c>
      <c r="M1121" s="158">
        <f t="shared" si="142"/>
        <v>100.6</v>
      </c>
      <c r="N1121" s="158">
        <f t="shared" si="142"/>
        <v>25.05</v>
      </c>
      <c r="O1121" s="158">
        <f t="shared" si="142"/>
        <v>28.43</v>
      </c>
      <c r="P1121" s="158">
        <f t="shared" si="142"/>
        <v>86.5</v>
      </c>
      <c r="Q1121" s="158">
        <f t="shared" si="142"/>
        <v>22.02</v>
      </c>
      <c r="R1121" s="158">
        <f t="shared" si="143"/>
        <v>96.83</v>
      </c>
      <c r="S1121" s="158">
        <f t="shared" si="143"/>
        <v>218.08</v>
      </c>
      <c r="T1121" s="158">
        <f t="shared" si="143"/>
        <v>254.4</v>
      </c>
      <c r="U1121" s="158">
        <f t="shared" si="143"/>
        <v>81.319999999999993</v>
      </c>
      <c r="V1121" s="158">
        <f t="shared" si="143"/>
        <v>163.55000000000001</v>
      </c>
      <c r="W1121" s="158">
        <f t="shared" si="143"/>
        <v>413.33</v>
      </c>
      <c r="X1121" s="158">
        <f t="shared" si="143"/>
        <v>495.86</v>
      </c>
      <c r="Y1121" s="158">
        <f t="shared" si="143"/>
        <v>154.76</v>
      </c>
      <c r="Z1121" s="35"/>
      <c r="AA1121" s="39">
        <v>0</v>
      </c>
      <c r="AB1121" s="37">
        <v>6.42</v>
      </c>
      <c r="AC1121" s="37">
        <v>13.25</v>
      </c>
      <c r="AD1121" s="37">
        <v>10.64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0</v>
      </c>
      <c r="AL1121" s="37">
        <v>100.6</v>
      </c>
      <c r="AM1121" s="37">
        <v>25.05</v>
      </c>
      <c r="AN1121" s="37">
        <v>28.43</v>
      </c>
      <c r="AO1121" s="37">
        <v>86.5</v>
      </c>
      <c r="AP1121" s="37">
        <v>22.02</v>
      </c>
      <c r="AQ1121" s="37">
        <v>96.83</v>
      </c>
      <c r="AR1121" s="37">
        <v>218.08</v>
      </c>
      <c r="AS1121" s="37">
        <v>254.4</v>
      </c>
      <c r="AT1121" s="37">
        <v>81.319999999999993</v>
      </c>
      <c r="AU1121" s="37">
        <v>163.55000000000001</v>
      </c>
      <c r="AV1121" s="37">
        <v>413.33</v>
      </c>
      <c r="AW1121" s="37">
        <v>495.86</v>
      </c>
      <c r="AX1121" s="38">
        <v>154.76</v>
      </c>
      <c r="AY1121" s="329"/>
      <c r="AZ1121" s="33"/>
    </row>
    <row r="1122" spans="1:52">
      <c r="A1122" s="45">
        <v>13</v>
      </c>
      <c r="B1122" s="158">
        <f t="shared" si="142"/>
        <v>52.33</v>
      </c>
      <c r="C1122" s="158">
        <f t="shared" si="142"/>
        <v>92.1</v>
      </c>
      <c r="D1122" s="158">
        <f t="shared" si="142"/>
        <v>69.44</v>
      </c>
      <c r="E1122" s="158">
        <f t="shared" si="142"/>
        <v>26.31</v>
      </c>
      <c r="F1122" s="158">
        <f t="shared" si="142"/>
        <v>0</v>
      </c>
      <c r="G1122" s="158">
        <f t="shared" si="142"/>
        <v>0</v>
      </c>
      <c r="H1122" s="158">
        <f t="shared" si="142"/>
        <v>0</v>
      </c>
      <c r="I1122" s="158">
        <f t="shared" si="142"/>
        <v>0</v>
      </c>
      <c r="J1122" s="158">
        <f t="shared" si="142"/>
        <v>0</v>
      </c>
      <c r="K1122" s="158">
        <f t="shared" si="142"/>
        <v>0</v>
      </c>
      <c r="L1122" s="158">
        <f t="shared" si="142"/>
        <v>0</v>
      </c>
      <c r="M1122" s="158">
        <f t="shared" si="142"/>
        <v>0</v>
      </c>
      <c r="N1122" s="158">
        <f t="shared" si="142"/>
        <v>0</v>
      </c>
      <c r="O1122" s="158">
        <f t="shared" si="142"/>
        <v>0</v>
      </c>
      <c r="P1122" s="158">
        <f t="shared" si="142"/>
        <v>0</v>
      </c>
      <c r="Q1122" s="158">
        <f t="shared" si="142"/>
        <v>0</v>
      </c>
      <c r="R1122" s="158">
        <f t="shared" si="143"/>
        <v>0</v>
      </c>
      <c r="S1122" s="158">
        <f t="shared" si="143"/>
        <v>0</v>
      </c>
      <c r="T1122" s="158">
        <f t="shared" si="143"/>
        <v>0</v>
      </c>
      <c r="U1122" s="158">
        <f t="shared" si="143"/>
        <v>0</v>
      </c>
      <c r="V1122" s="158">
        <f t="shared" si="143"/>
        <v>0</v>
      </c>
      <c r="W1122" s="158">
        <f t="shared" si="143"/>
        <v>130.94999999999999</v>
      </c>
      <c r="X1122" s="158">
        <f t="shared" si="143"/>
        <v>137.21</v>
      </c>
      <c r="Y1122" s="158">
        <f t="shared" si="143"/>
        <v>0</v>
      </c>
      <c r="Z1122" s="35"/>
      <c r="AA1122" s="39">
        <v>52.33</v>
      </c>
      <c r="AB1122" s="37">
        <v>92.1</v>
      </c>
      <c r="AC1122" s="37">
        <v>69.44</v>
      </c>
      <c r="AD1122" s="37">
        <v>26.31</v>
      </c>
      <c r="AE1122" s="37">
        <v>0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0</v>
      </c>
      <c r="AR1122" s="37">
        <v>0</v>
      </c>
      <c r="AS1122" s="37">
        <v>0</v>
      </c>
      <c r="AT1122" s="37">
        <v>0</v>
      </c>
      <c r="AU1122" s="37">
        <v>0</v>
      </c>
      <c r="AV1122" s="37">
        <v>130.94999999999999</v>
      </c>
      <c r="AW1122" s="37">
        <v>137.21</v>
      </c>
      <c r="AX1122" s="38">
        <v>0</v>
      </c>
      <c r="AY1122" s="329"/>
      <c r="AZ1122" s="33"/>
    </row>
    <row r="1123" spans="1:52">
      <c r="A1123" s="45">
        <v>14</v>
      </c>
      <c r="B1123" s="158">
        <f t="shared" si="142"/>
        <v>1.9</v>
      </c>
      <c r="C1123" s="158">
        <f t="shared" si="142"/>
        <v>1.26</v>
      </c>
      <c r="D1123" s="158">
        <f t="shared" si="142"/>
        <v>0</v>
      </c>
      <c r="E1123" s="158">
        <f t="shared" si="142"/>
        <v>0</v>
      </c>
      <c r="F1123" s="158">
        <f t="shared" si="142"/>
        <v>0</v>
      </c>
      <c r="G1123" s="158">
        <f t="shared" si="142"/>
        <v>0</v>
      </c>
      <c r="H1123" s="158">
        <f t="shared" si="142"/>
        <v>0</v>
      </c>
      <c r="I1123" s="158">
        <f t="shared" si="142"/>
        <v>0</v>
      </c>
      <c r="J1123" s="158">
        <f t="shared" si="142"/>
        <v>0</v>
      </c>
      <c r="K1123" s="158">
        <f t="shared" si="142"/>
        <v>0</v>
      </c>
      <c r="L1123" s="158">
        <f t="shared" si="142"/>
        <v>0</v>
      </c>
      <c r="M1123" s="158">
        <f t="shared" si="142"/>
        <v>0</v>
      </c>
      <c r="N1123" s="158">
        <f t="shared" si="142"/>
        <v>0</v>
      </c>
      <c r="O1123" s="158">
        <f t="shared" si="142"/>
        <v>0</v>
      </c>
      <c r="P1123" s="158">
        <f t="shared" si="142"/>
        <v>0</v>
      </c>
      <c r="Q1123" s="158">
        <f t="shared" si="142"/>
        <v>0</v>
      </c>
      <c r="R1123" s="158">
        <f t="shared" si="143"/>
        <v>0</v>
      </c>
      <c r="S1123" s="158">
        <f t="shared" si="143"/>
        <v>0</v>
      </c>
      <c r="T1123" s="158">
        <f t="shared" si="143"/>
        <v>0</v>
      </c>
      <c r="U1123" s="158">
        <f t="shared" si="143"/>
        <v>0</v>
      </c>
      <c r="V1123" s="158">
        <f t="shared" si="143"/>
        <v>6.81</v>
      </c>
      <c r="W1123" s="158">
        <f t="shared" si="143"/>
        <v>121.01</v>
      </c>
      <c r="X1123" s="158">
        <f t="shared" si="143"/>
        <v>282.77999999999997</v>
      </c>
      <c r="Y1123" s="158">
        <f t="shared" si="143"/>
        <v>122.24</v>
      </c>
      <c r="Z1123" s="35"/>
      <c r="AA1123" s="39">
        <v>1.9</v>
      </c>
      <c r="AB1123" s="37">
        <v>1.26</v>
      </c>
      <c r="AC1123" s="37">
        <v>0</v>
      </c>
      <c r="AD1123" s="37">
        <v>0</v>
      </c>
      <c r="AE1123" s="37">
        <v>0</v>
      </c>
      <c r="AF1123" s="37">
        <v>0</v>
      </c>
      <c r="AG1123" s="37">
        <v>0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0</v>
      </c>
      <c r="AS1123" s="37">
        <v>0</v>
      </c>
      <c r="AT1123" s="37">
        <v>0</v>
      </c>
      <c r="AU1123" s="37">
        <v>6.81</v>
      </c>
      <c r="AV1123" s="37">
        <v>121.01</v>
      </c>
      <c r="AW1123" s="37">
        <v>282.77999999999997</v>
      </c>
      <c r="AX1123" s="38">
        <v>122.24</v>
      </c>
      <c r="AY1123" s="329"/>
      <c r="AZ1123" s="33"/>
    </row>
    <row r="1124" spans="1:52">
      <c r="A1124" s="45">
        <v>15</v>
      </c>
      <c r="B1124" s="158">
        <f t="shared" si="142"/>
        <v>43.83</v>
      </c>
      <c r="C1124" s="158">
        <f t="shared" si="142"/>
        <v>0</v>
      </c>
      <c r="D1124" s="158">
        <f t="shared" si="142"/>
        <v>0</v>
      </c>
      <c r="E1124" s="158">
        <f t="shared" si="142"/>
        <v>0.27</v>
      </c>
      <c r="F1124" s="158">
        <f t="shared" si="142"/>
        <v>0</v>
      </c>
      <c r="G1124" s="158">
        <f t="shared" si="142"/>
        <v>0</v>
      </c>
      <c r="H1124" s="158">
        <f t="shared" si="142"/>
        <v>0</v>
      </c>
      <c r="I1124" s="158">
        <f t="shared" si="142"/>
        <v>0</v>
      </c>
      <c r="J1124" s="158">
        <f t="shared" si="142"/>
        <v>0</v>
      </c>
      <c r="K1124" s="158">
        <f t="shared" si="142"/>
        <v>0</v>
      </c>
      <c r="L1124" s="158">
        <f t="shared" si="142"/>
        <v>0</v>
      </c>
      <c r="M1124" s="158">
        <f t="shared" si="142"/>
        <v>0</v>
      </c>
      <c r="N1124" s="158">
        <f t="shared" si="142"/>
        <v>0</v>
      </c>
      <c r="O1124" s="158">
        <f t="shared" si="142"/>
        <v>0</v>
      </c>
      <c r="P1124" s="158">
        <f t="shared" si="142"/>
        <v>0</v>
      </c>
      <c r="Q1124" s="158">
        <f t="shared" si="142"/>
        <v>0</v>
      </c>
      <c r="R1124" s="158">
        <f t="shared" si="143"/>
        <v>0</v>
      </c>
      <c r="S1124" s="158">
        <f t="shared" si="143"/>
        <v>80.88</v>
      </c>
      <c r="T1124" s="158">
        <f t="shared" si="143"/>
        <v>0</v>
      </c>
      <c r="U1124" s="158">
        <f t="shared" si="143"/>
        <v>0</v>
      </c>
      <c r="V1124" s="158">
        <f t="shared" si="143"/>
        <v>0</v>
      </c>
      <c r="W1124" s="158">
        <f t="shared" si="143"/>
        <v>107.05</v>
      </c>
      <c r="X1124" s="158">
        <f t="shared" si="143"/>
        <v>250.92</v>
      </c>
      <c r="Y1124" s="158">
        <f t="shared" si="143"/>
        <v>7.35</v>
      </c>
      <c r="Z1124" s="35"/>
      <c r="AA1124" s="39">
        <v>43.83</v>
      </c>
      <c r="AB1124" s="37">
        <v>0</v>
      </c>
      <c r="AC1124" s="37">
        <v>0</v>
      </c>
      <c r="AD1124" s="37">
        <v>0.27</v>
      </c>
      <c r="AE1124" s="37">
        <v>0</v>
      </c>
      <c r="AF1124" s="37">
        <v>0</v>
      </c>
      <c r="AG1124" s="37">
        <v>0</v>
      </c>
      <c r="AH1124" s="37">
        <v>0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0</v>
      </c>
      <c r="AQ1124" s="37">
        <v>0</v>
      </c>
      <c r="AR1124" s="37">
        <v>80.88</v>
      </c>
      <c r="AS1124" s="37">
        <v>0</v>
      </c>
      <c r="AT1124" s="37">
        <v>0</v>
      </c>
      <c r="AU1124" s="37">
        <v>0</v>
      </c>
      <c r="AV1124" s="37">
        <v>107.05</v>
      </c>
      <c r="AW1124" s="37">
        <v>250.92</v>
      </c>
      <c r="AX1124" s="38">
        <v>7.35</v>
      </c>
      <c r="AY1124" s="329"/>
      <c r="AZ1124" s="33"/>
    </row>
    <row r="1125" spans="1:52">
      <c r="A1125" s="45">
        <v>16</v>
      </c>
      <c r="B1125" s="158">
        <f t="shared" si="142"/>
        <v>19.09</v>
      </c>
      <c r="C1125" s="158">
        <f t="shared" si="142"/>
        <v>30.81</v>
      </c>
      <c r="D1125" s="158">
        <f t="shared" si="142"/>
        <v>16.02</v>
      </c>
      <c r="E1125" s="158">
        <f t="shared" si="142"/>
        <v>3.1</v>
      </c>
      <c r="F1125" s="158">
        <f t="shared" si="142"/>
        <v>0</v>
      </c>
      <c r="G1125" s="158">
        <f t="shared" si="142"/>
        <v>0</v>
      </c>
      <c r="H1125" s="158">
        <f t="shared" si="142"/>
        <v>0</v>
      </c>
      <c r="I1125" s="158">
        <f t="shared" si="142"/>
        <v>0</v>
      </c>
      <c r="J1125" s="158">
        <f t="shared" si="142"/>
        <v>0</v>
      </c>
      <c r="K1125" s="158">
        <f t="shared" si="142"/>
        <v>0</v>
      </c>
      <c r="L1125" s="158">
        <f t="shared" si="142"/>
        <v>0</v>
      </c>
      <c r="M1125" s="158">
        <f t="shared" si="142"/>
        <v>0</v>
      </c>
      <c r="N1125" s="158">
        <f t="shared" si="142"/>
        <v>0</v>
      </c>
      <c r="O1125" s="158">
        <f t="shared" si="142"/>
        <v>0</v>
      </c>
      <c r="P1125" s="158">
        <f t="shared" si="142"/>
        <v>0</v>
      </c>
      <c r="Q1125" s="158">
        <f t="shared" ref="Q1125:Q1140" si="144">AP1125+$AY1125</f>
        <v>0</v>
      </c>
      <c r="R1125" s="158">
        <f t="shared" si="143"/>
        <v>0</v>
      </c>
      <c r="S1125" s="158">
        <f t="shared" si="143"/>
        <v>0</v>
      </c>
      <c r="T1125" s="158">
        <f t="shared" si="143"/>
        <v>0</v>
      </c>
      <c r="U1125" s="158">
        <f t="shared" si="143"/>
        <v>0</v>
      </c>
      <c r="V1125" s="158">
        <f t="shared" si="143"/>
        <v>0</v>
      </c>
      <c r="W1125" s="158">
        <f t="shared" si="143"/>
        <v>140.35</v>
      </c>
      <c r="X1125" s="158">
        <f t="shared" si="143"/>
        <v>44.04</v>
      </c>
      <c r="Y1125" s="158">
        <f t="shared" si="143"/>
        <v>142.35</v>
      </c>
      <c r="Z1125" s="35"/>
      <c r="AA1125" s="39">
        <v>19.09</v>
      </c>
      <c r="AB1125" s="37">
        <v>30.81</v>
      </c>
      <c r="AC1125" s="37">
        <v>16.02</v>
      </c>
      <c r="AD1125" s="37">
        <v>3.1</v>
      </c>
      <c r="AE1125" s="37">
        <v>0</v>
      </c>
      <c r="AF1125" s="37">
        <v>0</v>
      </c>
      <c r="AG1125" s="37">
        <v>0</v>
      </c>
      <c r="AH1125" s="37">
        <v>0</v>
      </c>
      <c r="AI1125" s="37">
        <v>0</v>
      </c>
      <c r="AJ1125" s="37">
        <v>0</v>
      </c>
      <c r="AK1125" s="37">
        <v>0</v>
      </c>
      <c r="AL1125" s="37">
        <v>0</v>
      </c>
      <c r="AM1125" s="37">
        <v>0</v>
      </c>
      <c r="AN1125" s="37">
        <v>0</v>
      </c>
      <c r="AO1125" s="37">
        <v>0</v>
      </c>
      <c r="AP1125" s="37">
        <v>0</v>
      </c>
      <c r="AQ1125" s="37">
        <v>0</v>
      </c>
      <c r="AR1125" s="37">
        <v>0</v>
      </c>
      <c r="AS1125" s="37">
        <v>0</v>
      </c>
      <c r="AT1125" s="37">
        <v>0</v>
      </c>
      <c r="AU1125" s="37">
        <v>0</v>
      </c>
      <c r="AV1125" s="37">
        <v>140.35</v>
      </c>
      <c r="AW1125" s="37">
        <v>44.04</v>
      </c>
      <c r="AX1125" s="38">
        <v>142.35</v>
      </c>
      <c r="AY1125" s="329"/>
      <c r="AZ1125" s="33"/>
    </row>
    <row r="1126" spans="1:52">
      <c r="A1126" s="45">
        <v>17</v>
      </c>
      <c r="B1126" s="158">
        <f t="shared" ref="B1126:P1140" si="145">AA1126+$AY1126</f>
        <v>60.75</v>
      </c>
      <c r="C1126" s="158">
        <f t="shared" si="145"/>
        <v>47.8</v>
      </c>
      <c r="D1126" s="158">
        <f t="shared" si="145"/>
        <v>0</v>
      </c>
      <c r="E1126" s="158">
        <f t="shared" si="145"/>
        <v>0</v>
      </c>
      <c r="F1126" s="158">
        <f t="shared" si="145"/>
        <v>0</v>
      </c>
      <c r="G1126" s="158">
        <f t="shared" si="145"/>
        <v>0</v>
      </c>
      <c r="H1126" s="158">
        <f t="shared" si="145"/>
        <v>0</v>
      </c>
      <c r="I1126" s="158">
        <f t="shared" si="145"/>
        <v>0</v>
      </c>
      <c r="J1126" s="158">
        <f t="shared" si="145"/>
        <v>0</v>
      </c>
      <c r="K1126" s="158">
        <f t="shared" si="145"/>
        <v>0</v>
      </c>
      <c r="L1126" s="158">
        <f t="shared" si="145"/>
        <v>0</v>
      </c>
      <c r="M1126" s="158">
        <f t="shared" si="145"/>
        <v>0</v>
      </c>
      <c r="N1126" s="158">
        <f t="shared" si="145"/>
        <v>0</v>
      </c>
      <c r="O1126" s="158">
        <f t="shared" si="145"/>
        <v>0</v>
      </c>
      <c r="P1126" s="158">
        <f t="shared" si="145"/>
        <v>0</v>
      </c>
      <c r="Q1126" s="158">
        <f t="shared" si="144"/>
        <v>0</v>
      </c>
      <c r="R1126" s="158">
        <f t="shared" si="143"/>
        <v>0</v>
      </c>
      <c r="S1126" s="158">
        <f t="shared" si="143"/>
        <v>0</v>
      </c>
      <c r="T1126" s="158">
        <f t="shared" si="143"/>
        <v>0</v>
      </c>
      <c r="U1126" s="158">
        <f t="shared" si="143"/>
        <v>0</v>
      </c>
      <c r="V1126" s="158">
        <f t="shared" si="143"/>
        <v>0</v>
      </c>
      <c r="W1126" s="158">
        <f t="shared" si="143"/>
        <v>3.49</v>
      </c>
      <c r="X1126" s="158">
        <f t="shared" si="143"/>
        <v>201.24</v>
      </c>
      <c r="Y1126" s="158">
        <f t="shared" si="143"/>
        <v>56.63</v>
      </c>
      <c r="Z1126" s="35"/>
      <c r="AA1126" s="39">
        <v>60.75</v>
      </c>
      <c r="AB1126" s="37">
        <v>47.8</v>
      </c>
      <c r="AC1126" s="37">
        <v>0</v>
      </c>
      <c r="AD1126" s="37">
        <v>0</v>
      </c>
      <c r="AE1126" s="37">
        <v>0</v>
      </c>
      <c r="AF1126" s="37">
        <v>0</v>
      </c>
      <c r="AG1126" s="37">
        <v>0</v>
      </c>
      <c r="AH1126" s="37">
        <v>0</v>
      </c>
      <c r="AI1126" s="37">
        <v>0</v>
      </c>
      <c r="AJ1126" s="37">
        <v>0</v>
      </c>
      <c r="AK1126" s="37">
        <v>0</v>
      </c>
      <c r="AL1126" s="37">
        <v>0</v>
      </c>
      <c r="AM1126" s="37">
        <v>0</v>
      </c>
      <c r="AN1126" s="37">
        <v>0</v>
      </c>
      <c r="AO1126" s="37">
        <v>0</v>
      </c>
      <c r="AP1126" s="37">
        <v>0</v>
      </c>
      <c r="AQ1126" s="37">
        <v>0</v>
      </c>
      <c r="AR1126" s="37">
        <v>0</v>
      </c>
      <c r="AS1126" s="37">
        <v>0</v>
      </c>
      <c r="AT1126" s="37">
        <v>0</v>
      </c>
      <c r="AU1126" s="37">
        <v>0</v>
      </c>
      <c r="AV1126" s="37">
        <v>3.49</v>
      </c>
      <c r="AW1126" s="37">
        <v>201.24</v>
      </c>
      <c r="AX1126" s="38">
        <v>56.63</v>
      </c>
      <c r="AY1126" s="329"/>
      <c r="AZ1126" s="33"/>
    </row>
    <row r="1127" spans="1:52">
      <c r="A1127" s="45">
        <v>18</v>
      </c>
      <c r="B1127" s="158">
        <f t="shared" si="145"/>
        <v>32.76</v>
      </c>
      <c r="C1127" s="158">
        <f t="shared" si="145"/>
        <v>76.760000000000005</v>
      </c>
      <c r="D1127" s="158">
        <f t="shared" si="145"/>
        <v>42.65</v>
      </c>
      <c r="E1127" s="158">
        <f t="shared" si="145"/>
        <v>37.479999999999997</v>
      </c>
      <c r="F1127" s="158">
        <f t="shared" si="145"/>
        <v>41.22</v>
      </c>
      <c r="G1127" s="158">
        <f t="shared" si="145"/>
        <v>0</v>
      </c>
      <c r="H1127" s="158">
        <f t="shared" si="145"/>
        <v>0</v>
      </c>
      <c r="I1127" s="158">
        <f t="shared" si="145"/>
        <v>0</v>
      </c>
      <c r="J1127" s="158">
        <f t="shared" si="145"/>
        <v>0</v>
      </c>
      <c r="K1127" s="158">
        <f t="shared" si="145"/>
        <v>0</v>
      </c>
      <c r="L1127" s="158">
        <f t="shared" si="145"/>
        <v>0</v>
      </c>
      <c r="M1127" s="158">
        <f t="shared" si="145"/>
        <v>0</v>
      </c>
      <c r="N1127" s="158">
        <f t="shared" si="145"/>
        <v>0</v>
      </c>
      <c r="O1127" s="158">
        <f t="shared" si="145"/>
        <v>0</v>
      </c>
      <c r="P1127" s="158">
        <f t="shared" si="145"/>
        <v>0</v>
      </c>
      <c r="Q1127" s="158">
        <f t="shared" si="144"/>
        <v>0</v>
      </c>
      <c r="R1127" s="158">
        <f t="shared" si="143"/>
        <v>0</v>
      </c>
      <c r="S1127" s="158">
        <f t="shared" si="143"/>
        <v>0</v>
      </c>
      <c r="T1127" s="158">
        <f t="shared" si="143"/>
        <v>0</v>
      </c>
      <c r="U1127" s="158">
        <f t="shared" si="143"/>
        <v>0</v>
      </c>
      <c r="V1127" s="158">
        <f t="shared" si="143"/>
        <v>0</v>
      </c>
      <c r="W1127" s="158">
        <f t="shared" si="143"/>
        <v>34.770000000000003</v>
      </c>
      <c r="X1127" s="158">
        <f t="shared" si="143"/>
        <v>292.20999999999998</v>
      </c>
      <c r="Y1127" s="158">
        <f t="shared" si="143"/>
        <v>163.81</v>
      </c>
      <c r="Z1127" s="35"/>
      <c r="AA1127" s="39">
        <v>32.76</v>
      </c>
      <c r="AB1127" s="37">
        <v>76.760000000000005</v>
      </c>
      <c r="AC1127" s="37">
        <v>42.65</v>
      </c>
      <c r="AD1127" s="37">
        <v>37.479999999999997</v>
      </c>
      <c r="AE1127" s="37">
        <v>41.22</v>
      </c>
      <c r="AF1127" s="37">
        <v>0</v>
      </c>
      <c r="AG1127" s="37">
        <v>0</v>
      </c>
      <c r="AH1127" s="37">
        <v>0</v>
      </c>
      <c r="AI1127" s="37">
        <v>0</v>
      </c>
      <c r="AJ1127" s="37">
        <v>0</v>
      </c>
      <c r="AK1127" s="37">
        <v>0</v>
      </c>
      <c r="AL1127" s="37">
        <v>0</v>
      </c>
      <c r="AM1127" s="37">
        <v>0</v>
      </c>
      <c r="AN1127" s="37">
        <v>0</v>
      </c>
      <c r="AO1127" s="37">
        <v>0</v>
      </c>
      <c r="AP1127" s="37">
        <v>0</v>
      </c>
      <c r="AQ1127" s="37">
        <v>0</v>
      </c>
      <c r="AR1127" s="37">
        <v>0</v>
      </c>
      <c r="AS1127" s="37">
        <v>0</v>
      </c>
      <c r="AT1127" s="37">
        <v>0</v>
      </c>
      <c r="AU1127" s="37">
        <v>0</v>
      </c>
      <c r="AV1127" s="37">
        <v>34.770000000000003</v>
      </c>
      <c r="AW1127" s="37">
        <v>292.20999999999998</v>
      </c>
      <c r="AX1127" s="38">
        <v>163.81</v>
      </c>
      <c r="AY1127" s="329"/>
      <c r="AZ1127" s="33"/>
    </row>
    <row r="1128" spans="1:52">
      <c r="A1128" s="45">
        <v>19</v>
      </c>
      <c r="B1128" s="158">
        <f t="shared" si="145"/>
        <v>13.52</v>
      </c>
      <c r="C1128" s="158">
        <f t="shared" si="145"/>
        <v>11.84</v>
      </c>
      <c r="D1128" s="158">
        <f t="shared" si="145"/>
        <v>0</v>
      </c>
      <c r="E1128" s="158">
        <f t="shared" si="145"/>
        <v>0</v>
      </c>
      <c r="F1128" s="158">
        <f t="shared" si="145"/>
        <v>0</v>
      </c>
      <c r="G1128" s="158">
        <f t="shared" si="145"/>
        <v>0</v>
      </c>
      <c r="H1128" s="158">
        <f t="shared" si="145"/>
        <v>0</v>
      </c>
      <c r="I1128" s="158">
        <f t="shared" si="145"/>
        <v>0</v>
      </c>
      <c r="J1128" s="158">
        <f t="shared" si="145"/>
        <v>0</v>
      </c>
      <c r="K1128" s="158">
        <f t="shared" si="145"/>
        <v>0</v>
      </c>
      <c r="L1128" s="158">
        <f t="shared" si="145"/>
        <v>0</v>
      </c>
      <c r="M1128" s="158">
        <f t="shared" si="145"/>
        <v>0</v>
      </c>
      <c r="N1128" s="158">
        <f t="shared" si="145"/>
        <v>0</v>
      </c>
      <c r="O1128" s="158">
        <f t="shared" si="145"/>
        <v>0</v>
      </c>
      <c r="P1128" s="158">
        <f t="shared" si="145"/>
        <v>0</v>
      </c>
      <c r="Q1128" s="158">
        <f t="shared" si="144"/>
        <v>0</v>
      </c>
      <c r="R1128" s="158">
        <f t="shared" si="143"/>
        <v>0</v>
      </c>
      <c r="S1128" s="158">
        <f t="shared" si="143"/>
        <v>0</v>
      </c>
      <c r="T1128" s="158">
        <f t="shared" si="143"/>
        <v>0</v>
      </c>
      <c r="U1128" s="158">
        <f t="shared" si="143"/>
        <v>16.920000000000002</v>
      </c>
      <c r="V1128" s="158">
        <f t="shared" si="143"/>
        <v>25.77</v>
      </c>
      <c r="W1128" s="158">
        <f t="shared" si="143"/>
        <v>14.04</v>
      </c>
      <c r="X1128" s="158">
        <f t="shared" si="143"/>
        <v>0</v>
      </c>
      <c r="Y1128" s="158">
        <f t="shared" si="143"/>
        <v>32.659999999999997</v>
      </c>
      <c r="Z1128" s="35"/>
      <c r="AA1128" s="39">
        <v>13.52</v>
      </c>
      <c r="AB1128" s="37">
        <v>11.84</v>
      </c>
      <c r="AC1128" s="37">
        <v>0</v>
      </c>
      <c r="AD1128" s="37">
        <v>0</v>
      </c>
      <c r="AE1128" s="37">
        <v>0</v>
      </c>
      <c r="AF1128" s="37">
        <v>0</v>
      </c>
      <c r="AG1128" s="37">
        <v>0</v>
      </c>
      <c r="AH1128" s="37">
        <v>0</v>
      </c>
      <c r="AI1128" s="37">
        <v>0</v>
      </c>
      <c r="AJ1128" s="37">
        <v>0</v>
      </c>
      <c r="AK1128" s="37">
        <v>0</v>
      </c>
      <c r="AL1128" s="37">
        <v>0</v>
      </c>
      <c r="AM1128" s="37">
        <v>0</v>
      </c>
      <c r="AN1128" s="37">
        <v>0</v>
      </c>
      <c r="AO1128" s="37">
        <v>0</v>
      </c>
      <c r="AP1128" s="37">
        <v>0</v>
      </c>
      <c r="AQ1128" s="37">
        <v>0</v>
      </c>
      <c r="AR1128" s="37">
        <v>0</v>
      </c>
      <c r="AS1128" s="37">
        <v>0</v>
      </c>
      <c r="AT1128" s="37">
        <v>16.920000000000002</v>
      </c>
      <c r="AU1128" s="37">
        <v>25.77</v>
      </c>
      <c r="AV1128" s="37">
        <v>14.04</v>
      </c>
      <c r="AW1128" s="37">
        <v>0</v>
      </c>
      <c r="AX1128" s="38">
        <v>32.659999999999997</v>
      </c>
      <c r="AY1128" s="329"/>
      <c r="AZ1128" s="33"/>
    </row>
    <row r="1129" spans="1:52">
      <c r="A1129" s="45">
        <v>20</v>
      </c>
      <c r="B1129" s="158">
        <f t="shared" si="145"/>
        <v>0</v>
      </c>
      <c r="C1129" s="158">
        <f t="shared" si="145"/>
        <v>0</v>
      </c>
      <c r="D1129" s="158">
        <f t="shared" si="145"/>
        <v>0</v>
      </c>
      <c r="E1129" s="158">
        <f t="shared" si="145"/>
        <v>0</v>
      </c>
      <c r="F1129" s="158">
        <f t="shared" si="145"/>
        <v>0</v>
      </c>
      <c r="G1129" s="158">
        <f t="shared" si="145"/>
        <v>0</v>
      </c>
      <c r="H1129" s="158">
        <f t="shared" si="145"/>
        <v>0</v>
      </c>
      <c r="I1129" s="158">
        <f t="shared" si="145"/>
        <v>0</v>
      </c>
      <c r="J1129" s="158">
        <f t="shared" si="145"/>
        <v>0</v>
      </c>
      <c r="K1129" s="158">
        <f t="shared" si="145"/>
        <v>25.19</v>
      </c>
      <c r="L1129" s="158">
        <f t="shared" si="145"/>
        <v>143.69999999999999</v>
      </c>
      <c r="M1129" s="158">
        <f t="shared" si="145"/>
        <v>119.35</v>
      </c>
      <c r="N1129" s="158">
        <f t="shared" si="145"/>
        <v>138.1</v>
      </c>
      <c r="O1129" s="158">
        <f t="shared" si="145"/>
        <v>120.27</v>
      </c>
      <c r="P1129" s="158">
        <f t="shared" si="145"/>
        <v>127.27</v>
      </c>
      <c r="Q1129" s="158">
        <f t="shared" si="144"/>
        <v>139.31</v>
      </c>
      <c r="R1129" s="158">
        <f t="shared" si="143"/>
        <v>145.28</v>
      </c>
      <c r="S1129" s="158">
        <f t="shared" si="143"/>
        <v>95.2</v>
      </c>
      <c r="T1129" s="158">
        <f t="shared" si="143"/>
        <v>0</v>
      </c>
      <c r="U1129" s="158">
        <f t="shared" si="143"/>
        <v>18.14</v>
      </c>
      <c r="V1129" s="158">
        <f t="shared" si="143"/>
        <v>0</v>
      </c>
      <c r="W1129" s="158">
        <f t="shared" si="143"/>
        <v>22.75</v>
      </c>
      <c r="X1129" s="158">
        <f t="shared" si="143"/>
        <v>24.77</v>
      </c>
      <c r="Y1129" s="158">
        <f t="shared" si="143"/>
        <v>10.41</v>
      </c>
      <c r="Z1129" s="35"/>
      <c r="AA1129" s="39">
        <v>0</v>
      </c>
      <c r="AB1129" s="37">
        <v>0</v>
      </c>
      <c r="AC1129" s="37">
        <v>0</v>
      </c>
      <c r="AD1129" s="37">
        <v>0</v>
      </c>
      <c r="AE1129" s="37">
        <v>0</v>
      </c>
      <c r="AF1129" s="37">
        <v>0</v>
      </c>
      <c r="AG1129" s="37">
        <v>0</v>
      </c>
      <c r="AH1129" s="37">
        <v>0</v>
      </c>
      <c r="AI1129" s="37">
        <v>0</v>
      </c>
      <c r="AJ1129" s="37">
        <v>25.19</v>
      </c>
      <c r="AK1129" s="37">
        <v>143.69999999999999</v>
      </c>
      <c r="AL1129" s="37">
        <v>119.35</v>
      </c>
      <c r="AM1129" s="37">
        <v>138.1</v>
      </c>
      <c r="AN1129" s="37">
        <v>120.27</v>
      </c>
      <c r="AO1129" s="37">
        <v>127.27</v>
      </c>
      <c r="AP1129" s="37">
        <v>139.31</v>
      </c>
      <c r="AQ1129" s="37">
        <v>145.28</v>
      </c>
      <c r="AR1129" s="37">
        <v>95.2</v>
      </c>
      <c r="AS1129" s="37">
        <v>0</v>
      </c>
      <c r="AT1129" s="37">
        <v>18.14</v>
      </c>
      <c r="AU1129" s="37">
        <v>0</v>
      </c>
      <c r="AV1129" s="37">
        <v>22.75</v>
      </c>
      <c r="AW1129" s="37">
        <v>24.77</v>
      </c>
      <c r="AX1129" s="38">
        <v>10.41</v>
      </c>
      <c r="AY1129" s="329"/>
      <c r="AZ1129" s="33"/>
    </row>
    <row r="1130" spans="1:52">
      <c r="A1130" s="45">
        <v>21</v>
      </c>
      <c r="B1130" s="158">
        <f t="shared" si="145"/>
        <v>26.03</v>
      </c>
      <c r="C1130" s="158">
        <f t="shared" si="145"/>
        <v>26.65</v>
      </c>
      <c r="D1130" s="158">
        <f t="shared" si="145"/>
        <v>111.44</v>
      </c>
      <c r="E1130" s="158">
        <f t="shared" si="145"/>
        <v>62.76</v>
      </c>
      <c r="F1130" s="158">
        <f t="shared" si="145"/>
        <v>21.4</v>
      </c>
      <c r="G1130" s="158">
        <f t="shared" si="145"/>
        <v>0</v>
      </c>
      <c r="H1130" s="158">
        <f t="shared" si="145"/>
        <v>25.4</v>
      </c>
      <c r="I1130" s="158">
        <f t="shared" si="145"/>
        <v>0</v>
      </c>
      <c r="J1130" s="158">
        <f t="shared" si="145"/>
        <v>0</v>
      </c>
      <c r="K1130" s="158">
        <f t="shared" si="145"/>
        <v>0</v>
      </c>
      <c r="L1130" s="158">
        <f t="shared" si="145"/>
        <v>0</v>
      </c>
      <c r="M1130" s="158">
        <f t="shared" si="145"/>
        <v>2.64</v>
      </c>
      <c r="N1130" s="158">
        <f t="shared" si="145"/>
        <v>0</v>
      </c>
      <c r="O1130" s="158">
        <f t="shared" si="145"/>
        <v>0</v>
      </c>
      <c r="P1130" s="158">
        <f t="shared" si="145"/>
        <v>0</v>
      </c>
      <c r="Q1130" s="158">
        <f t="shared" si="144"/>
        <v>0</v>
      </c>
      <c r="R1130" s="158">
        <f t="shared" si="143"/>
        <v>0</v>
      </c>
      <c r="S1130" s="158">
        <f t="shared" si="143"/>
        <v>0</v>
      </c>
      <c r="T1130" s="158">
        <f t="shared" si="143"/>
        <v>0</v>
      </c>
      <c r="U1130" s="158">
        <f t="shared" si="143"/>
        <v>84.31</v>
      </c>
      <c r="V1130" s="158">
        <f t="shared" si="143"/>
        <v>94.23</v>
      </c>
      <c r="W1130" s="158">
        <f t="shared" si="143"/>
        <v>286.04000000000002</v>
      </c>
      <c r="X1130" s="158">
        <f t="shared" si="143"/>
        <v>519.76</v>
      </c>
      <c r="Y1130" s="158">
        <f t="shared" si="143"/>
        <v>57.67</v>
      </c>
      <c r="Z1130" s="35"/>
      <c r="AA1130" s="39">
        <v>26.03</v>
      </c>
      <c r="AB1130" s="37">
        <v>26.65</v>
      </c>
      <c r="AC1130" s="37">
        <v>111.44</v>
      </c>
      <c r="AD1130" s="37">
        <v>62.76</v>
      </c>
      <c r="AE1130" s="37">
        <v>21.4</v>
      </c>
      <c r="AF1130" s="37">
        <v>0</v>
      </c>
      <c r="AG1130" s="37">
        <v>25.4</v>
      </c>
      <c r="AH1130" s="37">
        <v>0</v>
      </c>
      <c r="AI1130" s="37">
        <v>0</v>
      </c>
      <c r="AJ1130" s="37">
        <v>0</v>
      </c>
      <c r="AK1130" s="37">
        <v>0</v>
      </c>
      <c r="AL1130" s="37">
        <v>2.64</v>
      </c>
      <c r="AM1130" s="37">
        <v>0</v>
      </c>
      <c r="AN1130" s="37">
        <v>0</v>
      </c>
      <c r="AO1130" s="37">
        <v>0</v>
      </c>
      <c r="AP1130" s="37">
        <v>0</v>
      </c>
      <c r="AQ1130" s="37">
        <v>0</v>
      </c>
      <c r="AR1130" s="37">
        <v>0</v>
      </c>
      <c r="AS1130" s="37">
        <v>0</v>
      </c>
      <c r="AT1130" s="37">
        <v>84.31</v>
      </c>
      <c r="AU1130" s="37">
        <v>94.23</v>
      </c>
      <c r="AV1130" s="37">
        <v>286.04000000000002</v>
      </c>
      <c r="AW1130" s="37">
        <v>519.76</v>
      </c>
      <c r="AX1130" s="38">
        <v>57.67</v>
      </c>
      <c r="AY1130" s="329"/>
      <c r="AZ1130" s="33"/>
    </row>
    <row r="1131" spans="1:52">
      <c r="A1131" s="45">
        <v>22</v>
      </c>
      <c r="B1131" s="158">
        <f t="shared" si="145"/>
        <v>117.05</v>
      </c>
      <c r="C1131" s="158">
        <f t="shared" si="145"/>
        <v>152.05000000000001</v>
      </c>
      <c r="D1131" s="158">
        <f t="shared" si="145"/>
        <v>146.49</v>
      </c>
      <c r="E1131" s="158">
        <f t="shared" si="145"/>
        <v>94.18</v>
      </c>
      <c r="F1131" s="158">
        <f t="shared" si="145"/>
        <v>5.48</v>
      </c>
      <c r="G1131" s="158">
        <f t="shared" si="145"/>
        <v>0</v>
      </c>
      <c r="H1131" s="158">
        <f t="shared" si="145"/>
        <v>0</v>
      </c>
      <c r="I1131" s="158">
        <f t="shared" si="145"/>
        <v>193.84</v>
      </c>
      <c r="J1131" s="158">
        <f t="shared" si="145"/>
        <v>262.47000000000003</v>
      </c>
      <c r="K1131" s="158">
        <f t="shared" si="145"/>
        <v>305.3</v>
      </c>
      <c r="L1131" s="158">
        <f t="shared" si="145"/>
        <v>307.10000000000002</v>
      </c>
      <c r="M1131" s="158">
        <f t="shared" si="145"/>
        <v>217.78</v>
      </c>
      <c r="N1131" s="158">
        <f t="shared" si="145"/>
        <v>141.47</v>
      </c>
      <c r="O1131" s="158">
        <f t="shared" si="145"/>
        <v>72.010000000000005</v>
      </c>
      <c r="P1131" s="158">
        <f t="shared" si="145"/>
        <v>72.56</v>
      </c>
      <c r="Q1131" s="158">
        <f t="shared" si="144"/>
        <v>0</v>
      </c>
      <c r="R1131" s="158">
        <f t="shared" si="143"/>
        <v>0</v>
      </c>
      <c r="S1131" s="158">
        <f t="shared" si="143"/>
        <v>0</v>
      </c>
      <c r="T1131" s="158">
        <f t="shared" si="143"/>
        <v>0</v>
      </c>
      <c r="U1131" s="158">
        <f t="shared" si="143"/>
        <v>186.16</v>
      </c>
      <c r="V1131" s="158">
        <f t="shared" si="143"/>
        <v>299.01</v>
      </c>
      <c r="W1131" s="158">
        <f t="shared" si="143"/>
        <v>281.2</v>
      </c>
      <c r="X1131" s="158">
        <f t="shared" si="143"/>
        <v>243.78</v>
      </c>
      <c r="Y1131" s="158">
        <f t="shared" si="143"/>
        <v>54.21</v>
      </c>
      <c r="Z1131" s="35"/>
      <c r="AA1131" s="39">
        <v>117.05</v>
      </c>
      <c r="AB1131" s="37">
        <v>152.05000000000001</v>
      </c>
      <c r="AC1131" s="37">
        <v>146.49</v>
      </c>
      <c r="AD1131" s="37">
        <v>94.18</v>
      </c>
      <c r="AE1131" s="37">
        <v>5.48</v>
      </c>
      <c r="AF1131" s="37">
        <v>0</v>
      </c>
      <c r="AG1131" s="37">
        <v>0</v>
      </c>
      <c r="AH1131" s="37">
        <v>193.84</v>
      </c>
      <c r="AI1131" s="37">
        <v>262.47000000000003</v>
      </c>
      <c r="AJ1131" s="37">
        <v>305.3</v>
      </c>
      <c r="AK1131" s="37">
        <v>307.10000000000002</v>
      </c>
      <c r="AL1131" s="37">
        <v>217.78</v>
      </c>
      <c r="AM1131" s="37">
        <v>141.47</v>
      </c>
      <c r="AN1131" s="37">
        <v>72.010000000000005</v>
      </c>
      <c r="AO1131" s="37">
        <v>72.56</v>
      </c>
      <c r="AP1131" s="37">
        <v>0</v>
      </c>
      <c r="AQ1131" s="37">
        <v>0</v>
      </c>
      <c r="AR1131" s="37">
        <v>0</v>
      </c>
      <c r="AS1131" s="37">
        <v>0</v>
      </c>
      <c r="AT1131" s="37">
        <v>186.16</v>
      </c>
      <c r="AU1131" s="37">
        <v>299.01</v>
      </c>
      <c r="AV1131" s="37">
        <v>281.2</v>
      </c>
      <c r="AW1131" s="37">
        <v>243.78</v>
      </c>
      <c r="AX1131" s="38">
        <v>54.21</v>
      </c>
      <c r="AY1131" s="329"/>
      <c r="AZ1131" s="33"/>
    </row>
    <row r="1132" spans="1:52">
      <c r="A1132" s="45">
        <v>23</v>
      </c>
      <c r="B1132" s="158">
        <f t="shared" si="145"/>
        <v>0</v>
      </c>
      <c r="C1132" s="158">
        <f t="shared" si="145"/>
        <v>0</v>
      </c>
      <c r="D1132" s="158">
        <f t="shared" si="145"/>
        <v>0</v>
      </c>
      <c r="E1132" s="158">
        <f t="shared" si="145"/>
        <v>0</v>
      </c>
      <c r="F1132" s="158">
        <f t="shared" si="145"/>
        <v>0</v>
      </c>
      <c r="G1132" s="158">
        <f t="shared" si="145"/>
        <v>0</v>
      </c>
      <c r="H1132" s="158">
        <f t="shared" si="145"/>
        <v>0</v>
      </c>
      <c r="I1132" s="158">
        <f t="shared" si="145"/>
        <v>0</v>
      </c>
      <c r="J1132" s="158">
        <f t="shared" si="145"/>
        <v>0</v>
      </c>
      <c r="K1132" s="158">
        <f t="shared" si="145"/>
        <v>4.7</v>
      </c>
      <c r="L1132" s="158">
        <f t="shared" si="145"/>
        <v>0</v>
      </c>
      <c r="M1132" s="158">
        <f t="shared" si="145"/>
        <v>0</v>
      </c>
      <c r="N1132" s="158">
        <f t="shared" si="145"/>
        <v>0</v>
      </c>
      <c r="O1132" s="158">
        <f t="shared" si="145"/>
        <v>0</v>
      </c>
      <c r="P1132" s="158">
        <f t="shared" si="145"/>
        <v>0</v>
      </c>
      <c r="Q1132" s="158">
        <f t="shared" si="144"/>
        <v>50.62</v>
      </c>
      <c r="R1132" s="158">
        <f t="shared" si="143"/>
        <v>0</v>
      </c>
      <c r="S1132" s="158">
        <f t="shared" si="143"/>
        <v>0</v>
      </c>
      <c r="T1132" s="158">
        <f t="shared" si="143"/>
        <v>0</v>
      </c>
      <c r="U1132" s="158">
        <f t="shared" si="143"/>
        <v>94.85</v>
      </c>
      <c r="V1132" s="158">
        <f t="shared" si="143"/>
        <v>352.64</v>
      </c>
      <c r="W1132" s="158">
        <f t="shared" si="143"/>
        <v>280.33</v>
      </c>
      <c r="X1132" s="158">
        <f t="shared" si="143"/>
        <v>167.2</v>
      </c>
      <c r="Y1132" s="158">
        <f t="shared" si="143"/>
        <v>55.17</v>
      </c>
      <c r="Z1132" s="35"/>
      <c r="AA1132" s="39">
        <v>0</v>
      </c>
      <c r="AB1132" s="37">
        <v>0</v>
      </c>
      <c r="AC1132" s="37">
        <v>0</v>
      </c>
      <c r="AD1132" s="37">
        <v>0</v>
      </c>
      <c r="AE1132" s="37">
        <v>0</v>
      </c>
      <c r="AF1132" s="37">
        <v>0</v>
      </c>
      <c r="AG1132" s="37">
        <v>0</v>
      </c>
      <c r="AH1132" s="37">
        <v>0</v>
      </c>
      <c r="AI1132" s="37">
        <v>0</v>
      </c>
      <c r="AJ1132" s="37">
        <v>4.7</v>
      </c>
      <c r="AK1132" s="37">
        <v>0</v>
      </c>
      <c r="AL1132" s="37">
        <v>0</v>
      </c>
      <c r="AM1132" s="37">
        <v>0</v>
      </c>
      <c r="AN1132" s="37">
        <v>0</v>
      </c>
      <c r="AO1132" s="37">
        <v>0</v>
      </c>
      <c r="AP1132" s="37">
        <v>50.62</v>
      </c>
      <c r="AQ1132" s="37">
        <v>0</v>
      </c>
      <c r="AR1132" s="37">
        <v>0</v>
      </c>
      <c r="AS1132" s="37">
        <v>0</v>
      </c>
      <c r="AT1132" s="37">
        <v>94.85</v>
      </c>
      <c r="AU1132" s="37">
        <v>352.64</v>
      </c>
      <c r="AV1132" s="37">
        <v>280.33</v>
      </c>
      <c r="AW1132" s="37">
        <v>167.2</v>
      </c>
      <c r="AX1132" s="38">
        <v>55.17</v>
      </c>
      <c r="AY1132" s="329"/>
      <c r="AZ1132" s="33"/>
    </row>
    <row r="1133" spans="1:52">
      <c r="A1133" s="45">
        <v>24</v>
      </c>
      <c r="B1133" s="158">
        <f t="shared" si="145"/>
        <v>14.53</v>
      </c>
      <c r="C1133" s="158">
        <f t="shared" si="145"/>
        <v>0</v>
      </c>
      <c r="D1133" s="158">
        <f t="shared" si="145"/>
        <v>0</v>
      </c>
      <c r="E1133" s="158">
        <f t="shared" si="145"/>
        <v>0</v>
      </c>
      <c r="F1133" s="158">
        <f t="shared" si="145"/>
        <v>0</v>
      </c>
      <c r="G1133" s="158">
        <f t="shared" si="145"/>
        <v>0</v>
      </c>
      <c r="H1133" s="158">
        <f t="shared" si="145"/>
        <v>0</v>
      </c>
      <c r="I1133" s="158">
        <f t="shared" si="145"/>
        <v>0</v>
      </c>
      <c r="J1133" s="158">
        <f t="shared" si="145"/>
        <v>0</v>
      </c>
      <c r="K1133" s="158">
        <f t="shared" si="145"/>
        <v>0</v>
      </c>
      <c r="L1133" s="158">
        <f t="shared" si="145"/>
        <v>0</v>
      </c>
      <c r="M1133" s="158">
        <f t="shared" si="145"/>
        <v>0.01</v>
      </c>
      <c r="N1133" s="158">
        <f t="shared" si="145"/>
        <v>0</v>
      </c>
      <c r="O1133" s="158">
        <f t="shared" si="145"/>
        <v>0</v>
      </c>
      <c r="P1133" s="158">
        <f t="shared" si="145"/>
        <v>0</v>
      </c>
      <c r="Q1133" s="158">
        <f t="shared" si="144"/>
        <v>0</v>
      </c>
      <c r="R1133" s="158">
        <f t="shared" si="143"/>
        <v>0</v>
      </c>
      <c r="S1133" s="158">
        <f t="shared" si="143"/>
        <v>0</v>
      </c>
      <c r="T1133" s="158">
        <f t="shared" si="143"/>
        <v>0</v>
      </c>
      <c r="U1133" s="158">
        <f t="shared" si="143"/>
        <v>119.5</v>
      </c>
      <c r="V1133" s="158">
        <f t="shared" si="143"/>
        <v>88.84</v>
      </c>
      <c r="W1133" s="158">
        <f t="shared" si="143"/>
        <v>81.37</v>
      </c>
      <c r="X1133" s="158">
        <f t="shared" si="143"/>
        <v>188.46</v>
      </c>
      <c r="Y1133" s="158">
        <f t="shared" si="143"/>
        <v>107.36</v>
      </c>
      <c r="Z1133" s="35"/>
      <c r="AA1133" s="39">
        <v>14.53</v>
      </c>
      <c r="AB1133" s="37">
        <v>0</v>
      </c>
      <c r="AC1133" s="37">
        <v>0</v>
      </c>
      <c r="AD1133" s="37">
        <v>0</v>
      </c>
      <c r="AE1133" s="37">
        <v>0</v>
      </c>
      <c r="AF1133" s="37">
        <v>0</v>
      </c>
      <c r="AG1133" s="37">
        <v>0</v>
      </c>
      <c r="AH1133" s="37">
        <v>0</v>
      </c>
      <c r="AI1133" s="37">
        <v>0</v>
      </c>
      <c r="AJ1133" s="37">
        <v>0</v>
      </c>
      <c r="AK1133" s="37">
        <v>0</v>
      </c>
      <c r="AL1133" s="37">
        <v>0.01</v>
      </c>
      <c r="AM1133" s="37">
        <v>0</v>
      </c>
      <c r="AN1133" s="37">
        <v>0</v>
      </c>
      <c r="AO1133" s="37">
        <v>0</v>
      </c>
      <c r="AP1133" s="37">
        <v>0</v>
      </c>
      <c r="AQ1133" s="37">
        <v>0</v>
      </c>
      <c r="AR1133" s="37">
        <v>0</v>
      </c>
      <c r="AS1133" s="37">
        <v>0</v>
      </c>
      <c r="AT1133" s="37">
        <v>119.5</v>
      </c>
      <c r="AU1133" s="37">
        <v>88.84</v>
      </c>
      <c r="AV1133" s="37">
        <v>81.37</v>
      </c>
      <c r="AW1133" s="37">
        <v>188.46</v>
      </c>
      <c r="AX1133" s="38">
        <v>107.36</v>
      </c>
      <c r="AY1133" s="329"/>
      <c r="AZ1133" s="33"/>
    </row>
    <row r="1134" spans="1:52">
      <c r="A1134" s="45">
        <v>25</v>
      </c>
      <c r="B1134" s="158">
        <f t="shared" si="145"/>
        <v>98.4</v>
      </c>
      <c r="C1134" s="158">
        <f t="shared" si="145"/>
        <v>81.010000000000005</v>
      </c>
      <c r="D1134" s="158">
        <f t="shared" si="145"/>
        <v>207.18</v>
      </c>
      <c r="E1134" s="158">
        <f t="shared" si="145"/>
        <v>187.71</v>
      </c>
      <c r="F1134" s="158">
        <f t="shared" si="145"/>
        <v>101.52</v>
      </c>
      <c r="G1134" s="158">
        <f t="shared" si="145"/>
        <v>43.69</v>
      </c>
      <c r="H1134" s="158">
        <f t="shared" si="145"/>
        <v>39.4</v>
      </c>
      <c r="I1134" s="158">
        <f t="shared" si="145"/>
        <v>57.2</v>
      </c>
      <c r="J1134" s="158">
        <f t="shared" si="145"/>
        <v>0</v>
      </c>
      <c r="K1134" s="158">
        <f t="shared" si="145"/>
        <v>88.09</v>
      </c>
      <c r="L1134" s="158">
        <f t="shared" si="145"/>
        <v>91.3</v>
      </c>
      <c r="M1134" s="158">
        <f t="shared" si="145"/>
        <v>90.92</v>
      </c>
      <c r="N1134" s="158">
        <f t="shared" si="145"/>
        <v>130.46</v>
      </c>
      <c r="O1134" s="158">
        <f t="shared" si="145"/>
        <v>76.930000000000007</v>
      </c>
      <c r="P1134" s="158">
        <f t="shared" si="145"/>
        <v>87.46</v>
      </c>
      <c r="Q1134" s="158">
        <f t="shared" si="144"/>
        <v>94.65</v>
      </c>
      <c r="R1134" s="158">
        <f t="shared" si="143"/>
        <v>0</v>
      </c>
      <c r="S1134" s="158">
        <f t="shared" si="143"/>
        <v>0</v>
      </c>
      <c r="T1134" s="158">
        <f t="shared" si="143"/>
        <v>0</v>
      </c>
      <c r="U1134" s="158">
        <f t="shared" si="143"/>
        <v>104.81</v>
      </c>
      <c r="V1134" s="158">
        <f t="shared" si="143"/>
        <v>45.14</v>
      </c>
      <c r="W1134" s="158">
        <f t="shared" si="143"/>
        <v>322.38</v>
      </c>
      <c r="X1134" s="158">
        <f t="shared" si="143"/>
        <v>493.44</v>
      </c>
      <c r="Y1134" s="158">
        <f t="shared" si="143"/>
        <v>1343.9</v>
      </c>
      <c r="Z1134" s="35"/>
      <c r="AA1134" s="39">
        <v>98.4</v>
      </c>
      <c r="AB1134" s="37">
        <v>81.010000000000005</v>
      </c>
      <c r="AC1134" s="37">
        <v>207.18</v>
      </c>
      <c r="AD1134" s="37">
        <v>187.71</v>
      </c>
      <c r="AE1134" s="37">
        <v>101.52</v>
      </c>
      <c r="AF1134" s="37">
        <v>43.69</v>
      </c>
      <c r="AG1134" s="37">
        <v>39.4</v>
      </c>
      <c r="AH1134" s="37">
        <v>57.2</v>
      </c>
      <c r="AI1134" s="37">
        <v>0</v>
      </c>
      <c r="AJ1134" s="37">
        <v>88.09</v>
      </c>
      <c r="AK1134" s="37">
        <v>91.3</v>
      </c>
      <c r="AL1134" s="37">
        <v>90.92</v>
      </c>
      <c r="AM1134" s="37">
        <v>130.46</v>
      </c>
      <c r="AN1134" s="37">
        <v>76.930000000000007</v>
      </c>
      <c r="AO1134" s="37">
        <v>87.46</v>
      </c>
      <c r="AP1134" s="37">
        <v>94.65</v>
      </c>
      <c r="AQ1134" s="37">
        <v>0</v>
      </c>
      <c r="AR1134" s="37">
        <v>0</v>
      </c>
      <c r="AS1134" s="37">
        <v>0</v>
      </c>
      <c r="AT1134" s="37">
        <v>104.81</v>
      </c>
      <c r="AU1134" s="37">
        <v>45.14</v>
      </c>
      <c r="AV1134" s="37">
        <v>322.38</v>
      </c>
      <c r="AW1134" s="37">
        <v>493.44</v>
      </c>
      <c r="AX1134" s="38">
        <v>1343.9</v>
      </c>
      <c r="AY1134" s="329"/>
      <c r="AZ1134" s="33"/>
    </row>
    <row r="1135" spans="1:52">
      <c r="A1135" s="45">
        <v>26</v>
      </c>
      <c r="B1135" s="158">
        <f t="shared" si="145"/>
        <v>57.54</v>
      </c>
      <c r="C1135" s="158">
        <f t="shared" si="145"/>
        <v>172.58</v>
      </c>
      <c r="D1135" s="158">
        <f t="shared" si="145"/>
        <v>107.35</v>
      </c>
      <c r="E1135" s="158">
        <f t="shared" si="145"/>
        <v>111.38</v>
      </c>
      <c r="F1135" s="158">
        <f t="shared" si="145"/>
        <v>76.989999999999995</v>
      </c>
      <c r="G1135" s="158">
        <f t="shared" si="145"/>
        <v>14.94</v>
      </c>
      <c r="H1135" s="158">
        <f t="shared" si="145"/>
        <v>0</v>
      </c>
      <c r="I1135" s="158">
        <f t="shared" si="145"/>
        <v>0</v>
      </c>
      <c r="J1135" s="158">
        <f t="shared" si="145"/>
        <v>0</v>
      </c>
      <c r="K1135" s="158">
        <f t="shared" si="145"/>
        <v>0</v>
      </c>
      <c r="L1135" s="158">
        <f t="shared" si="145"/>
        <v>0</v>
      </c>
      <c r="M1135" s="158">
        <f t="shared" si="145"/>
        <v>0</v>
      </c>
      <c r="N1135" s="158">
        <f t="shared" si="145"/>
        <v>0</v>
      </c>
      <c r="O1135" s="158">
        <f t="shared" si="145"/>
        <v>0</v>
      </c>
      <c r="P1135" s="158">
        <f t="shared" si="145"/>
        <v>0</v>
      </c>
      <c r="Q1135" s="158">
        <f t="shared" si="144"/>
        <v>0</v>
      </c>
      <c r="R1135" s="158">
        <f t="shared" si="143"/>
        <v>0</v>
      </c>
      <c r="S1135" s="158">
        <f t="shared" si="143"/>
        <v>0</v>
      </c>
      <c r="T1135" s="158">
        <f t="shared" si="143"/>
        <v>0</v>
      </c>
      <c r="U1135" s="158">
        <f t="shared" si="143"/>
        <v>0</v>
      </c>
      <c r="V1135" s="158">
        <f t="shared" si="143"/>
        <v>0</v>
      </c>
      <c r="W1135" s="158">
        <f t="shared" si="143"/>
        <v>0</v>
      </c>
      <c r="X1135" s="158">
        <f t="shared" si="143"/>
        <v>180.7</v>
      </c>
      <c r="Y1135" s="158">
        <f t="shared" si="143"/>
        <v>373.65</v>
      </c>
      <c r="Z1135" s="35"/>
      <c r="AA1135" s="39">
        <v>57.54</v>
      </c>
      <c r="AB1135" s="37">
        <v>172.58</v>
      </c>
      <c r="AC1135" s="37">
        <v>107.35</v>
      </c>
      <c r="AD1135" s="37">
        <v>111.38</v>
      </c>
      <c r="AE1135" s="37">
        <v>76.989999999999995</v>
      </c>
      <c r="AF1135" s="37">
        <v>14.94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180.7</v>
      </c>
      <c r="AX1135" s="38">
        <v>373.65</v>
      </c>
      <c r="AY1135" s="329"/>
      <c r="AZ1135" s="33"/>
    </row>
    <row r="1136" spans="1:52">
      <c r="A1136" s="45">
        <v>27</v>
      </c>
      <c r="B1136" s="158">
        <f t="shared" si="145"/>
        <v>0</v>
      </c>
      <c r="C1136" s="158">
        <f t="shared" si="145"/>
        <v>0</v>
      </c>
      <c r="D1136" s="158">
        <f t="shared" si="145"/>
        <v>0</v>
      </c>
      <c r="E1136" s="158">
        <f t="shared" si="145"/>
        <v>0.01</v>
      </c>
      <c r="F1136" s="158">
        <f t="shared" si="145"/>
        <v>0</v>
      </c>
      <c r="G1136" s="158">
        <f t="shared" si="145"/>
        <v>261.66000000000003</v>
      </c>
      <c r="H1136" s="158">
        <f t="shared" si="145"/>
        <v>205.89</v>
      </c>
      <c r="I1136" s="158">
        <f t="shared" si="145"/>
        <v>634.05999999999995</v>
      </c>
      <c r="J1136" s="158">
        <f t="shared" si="145"/>
        <v>688.09</v>
      </c>
      <c r="K1136" s="158">
        <f t="shared" si="145"/>
        <v>700.47</v>
      </c>
      <c r="L1136" s="158">
        <f t="shared" si="145"/>
        <v>546.51</v>
      </c>
      <c r="M1136" s="158">
        <f t="shared" si="145"/>
        <v>637.13</v>
      </c>
      <c r="N1136" s="158">
        <f t="shared" si="145"/>
        <v>574.67999999999995</v>
      </c>
      <c r="O1136" s="158">
        <f t="shared" si="145"/>
        <v>507.26000000000005</v>
      </c>
      <c r="P1136" s="158">
        <f t="shared" si="145"/>
        <v>568.38</v>
      </c>
      <c r="Q1136" s="158">
        <f t="shared" si="144"/>
        <v>316.60000000000002</v>
      </c>
      <c r="R1136" s="158">
        <f t="shared" si="143"/>
        <v>65.11</v>
      </c>
      <c r="S1136" s="158">
        <f t="shared" si="143"/>
        <v>71.83</v>
      </c>
      <c r="T1136" s="158">
        <f t="shared" si="143"/>
        <v>313.04000000000002</v>
      </c>
      <c r="U1136" s="158">
        <f t="shared" si="143"/>
        <v>583.49</v>
      </c>
      <c r="V1136" s="158">
        <f t="shared" si="143"/>
        <v>510.58000000000004</v>
      </c>
      <c r="W1136" s="158">
        <f t="shared" si="143"/>
        <v>50.93</v>
      </c>
      <c r="X1136" s="158">
        <f t="shared" si="143"/>
        <v>355.63</v>
      </c>
      <c r="Y1136" s="158">
        <f t="shared" si="143"/>
        <v>155.63999999999999</v>
      </c>
      <c r="Z1136" s="35"/>
      <c r="AA1136" s="39">
        <v>0</v>
      </c>
      <c r="AB1136" s="37">
        <v>0</v>
      </c>
      <c r="AC1136" s="37">
        <v>0</v>
      </c>
      <c r="AD1136" s="37">
        <v>0.01</v>
      </c>
      <c r="AE1136" s="37">
        <v>0</v>
      </c>
      <c r="AF1136" s="37">
        <v>261.66000000000003</v>
      </c>
      <c r="AG1136" s="37">
        <v>205.89</v>
      </c>
      <c r="AH1136" s="37">
        <v>634.05999999999995</v>
      </c>
      <c r="AI1136" s="37">
        <v>688.09</v>
      </c>
      <c r="AJ1136" s="37">
        <v>700.47</v>
      </c>
      <c r="AK1136" s="37">
        <v>546.51</v>
      </c>
      <c r="AL1136" s="37">
        <v>637.13</v>
      </c>
      <c r="AM1136" s="37">
        <v>574.67999999999995</v>
      </c>
      <c r="AN1136" s="37">
        <v>507.26000000000005</v>
      </c>
      <c r="AO1136" s="37">
        <v>568.38</v>
      </c>
      <c r="AP1136" s="37">
        <v>316.60000000000002</v>
      </c>
      <c r="AQ1136" s="37">
        <v>65.11</v>
      </c>
      <c r="AR1136" s="37">
        <v>71.83</v>
      </c>
      <c r="AS1136" s="37">
        <v>313.04000000000002</v>
      </c>
      <c r="AT1136" s="37">
        <v>583.49</v>
      </c>
      <c r="AU1136" s="37">
        <v>510.58000000000004</v>
      </c>
      <c r="AV1136" s="37">
        <v>50.93</v>
      </c>
      <c r="AW1136" s="37">
        <v>355.63</v>
      </c>
      <c r="AX1136" s="38">
        <v>155.63999999999999</v>
      </c>
      <c r="AY1136" s="329"/>
      <c r="AZ1136" s="33"/>
    </row>
    <row r="1137" spans="1:54">
      <c r="A1137" s="45">
        <v>28</v>
      </c>
      <c r="B1137" s="158">
        <f t="shared" si="145"/>
        <v>0</v>
      </c>
      <c r="C1137" s="158">
        <f t="shared" si="145"/>
        <v>9.39</v>
      </c>
      <c r="D1137" s="158">
        <f t="shared" si="145"/>
        <v>0</v>
      </c>
      <c r="E1137" s="158">
        <f t="shared" si="145"/>
        <v>0</v>
      </c>
      <c r="F1137" s="158">
        <f t="shared" si="145"/>
        <v>0</v>
      </c>
      <c r="G1137" s="158">
        <f t="shared" si="145"/>
        <v>0</v>
      </c>
      <c r="H1137" s="158">
        <f t="shared" si="145"/>
        <v>0</v>
      </c>
      <c r="I1137" s="158">
        <f t="shared" si="145"/>
        <v>0</v>
      </c>
      <c r="J1137" s="158">
        <f t="shared" si="145"/>
        <v>0</v>
      </c>
      <c r="K1137" s="158">
        <f t="shared" si="145"/>
        <v>0</v>
      </c>
      <c r="L1137" s="158">
        <f t="shared" si="145"/>
        <v>0</v>
      </c>
      <c r="M1137" s="158">
        <f t="shared" si="145"/>
        <v>0</v>
      </c>
      <c r="N1137" s="158">
        <f t="shared" si="145"/>
        <v>0</v>
      </c>
      <c r="O1137" s="158">
        <f t="shared" si="145"/>
        <v>0</v>
      </c>
      <c r="P1137" s="158">
        <f t="shared" si="145"/>
        <v>0</v>
      </c>
      <c r="Q1137" s="158">
        <f t="shared" si="144"/>
        <v>0</v>
      </c>
      <c r="R1137" s="158">
        <f t="shared" si="143"/>
        <v>0</v>
      </c>
      <c r="S1137" s="158">
        <f t="shared" si="143"/>
        <v>0</v>
      </c>
      <c r="T1137" s="158">
        <f t="shared" si="143"/>
        <v>0</v>
      </c>
      <c r="U1137" s="158">
        <f t="shared" si="143"/>
        <v>0</v>
      </c>
      <c r="V1137" s="158">
        <f t="shared" si="143"/>
        <v>0</v>
      </c>
      <c r="W1137" s="158">
        <f t="shared" si="143"/>
        <v>0</v>
      </c>
      <c r="X1137" s="158">
        <f t="shared" si="143"/>
        <v>215.23</v>
      </c>
      <c r="Y1137" s="158">
        <f t="shared" si="143"/>
        <v>285.58</v>
      </c>
      <c r="Z1137" s="35"/>
      <c r="AA1137" s="39">
        <v>0</v>
      </c>
      <c r="AB1137" s="37">
        <v>9.39</v>
      </c>
      <c r="AC1137" s="37">
        <v>0</v>
      </c>
      <c r="AD1137" s="37">
        <v>0</v>
      </c>
      <c r="AE1137" s="37">
        <v>0</v>
      </c>
      <c r="AF1137" s="37">
        <v>0</v>
      </c>
      <c r="AG1137" s="37">
        <v>0</v>
      </c>
      <c r="AH1137" s="37">
        <v>0</v>
      </c>
      <c r="AI1137" s="37">
        <v>0</v>
      </c>
      <c r="AJ1137" s="37">
        <v>0</v>
      </c>
      <c r="AK1137" s="37">
        <v>0</v>
      </c>
      <c r="AL1137" s="37">
        <v>0</v>
      </c>
      <c r="AM1137" s="37">
        <v>0</v>
      </c>
      <c r="AN1137" s="37">
        <v>0</v>
      </c>
      <c r="AO1137" s="37">
        <v>0</v>
      </c>
      <c r="AP1137" s="37">
        <v>0</v>
      </c>
      <c r="AQ1137" s="37">
        <v>0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215.23</v>
      </c>
      <c r="AX1137" s="38">
        <v>285.58</v>
      </c>
      <c r="AY1137" s="329"/>
      <c r="AZ1137" s="33"/>
    </row>
    <row r="1138" spans="1:54">
      <c r="A1138" s="45">
        <v>29</v>
      </c>
      <c r="B1138" s="158">
        <f t="shared" si="145"/>
        <v>64.73</v>
      </c>
      <c r="C1138" s="158">
        <f t="shared" si="145"/>
        <v>36.69</v>
      </c>
      <c r="D1138" s="158">
        <f t="shared" si="145"/>
        <v>67.55</v>
      </c>
      <c r="E1138" s="158">
        <f t="shared" si="145"/>
        <v>11.04</v>
      </c>
      <c r="F1138" s="158">
        <f t="shared" si="145"/>
        <v>0</v>
      </c>
      <c r="G1138" s="158">
        <f t="shared" si="145"/>
        <v>13.46</v>
      </c>
      <c r="H1138" s="158">
        <f t="shared" si="145"/>
        <v>0</v>
      </c>
      <c r="I1138" s="158">
        <f t="shared" si="145"/>
        <v>0</v>
      </c>
      <c r="J1138" s="158">
        <f t="shared" si="145"/>
        <v>0</v>
      </c>
      <c r="K1138" s="158">
        <f t="shared" si="145"/>
        <v>0</v>
      </c>
      <c r="L1138" s="158">
        <f t="shared" si="145"/>
        <v>0</v>
      </c>
      <c r="M1138" s="158">
        <f t="shared" si="145"/>
        <v>0</v>
      </c>
      <c r="N1138" s="158">
        <f t="shared" si="145"/>
        <v>0</v>
      </c>
      <c r="O1138" s="158">
        <f t="shared" si="145"/>
        <v>0</v>
      </c>
      <c r="P1138" s="158">
        <f t="shared" si="145"/>
        <v>0</v>
      </c>
      <c r="Q1138" s="158">
        <f t="shared" si="144"/>
        <v>0</v>
      </c>
      <c r="R1138" s="158">
        <f t="shared" si="143"/>
        <v>0</v>
      </c>
      <c r="S1138" s="158">
        <f t="shared" si="143"/>
        <v>0</v>
      </c>
      <c r="T1138" s="158">
        <f t="shared" si="143"/>
        <v>0</v>
      </c>
      <c r="U1138" s="158">
        <f t="shared" si="143"/>
        <v>0</v>
      </c>
      <c r="V1138" s="158">
        <f t="shared" si="143"/>
        <v>88.96</v>
      </c>
      <c r="W1138" s="158">
        <f t="shared" si="143"/>
        <v>225.75</v>
      </c>
      <c r="X1138" s="158">
        <f t="shared" si="143"/>
        <v>365.63</v>
      </c>
      <c r="Y1138" s="158">
        <f t="shared" si="143"/>
        <v>294.33999999999997</v>
      </c>
      <c r="Z1138" s="35"/>
      <c r="AA1138" s="39">
        <v>64.73</v>
      </c>
      <c r="AB1138" s="37">
        <v>36.69</v>
      </c>
      <c r="AC1138" s="37">
        <v>67.55</v>
      </c>
      <c r="AD1138" s="37">
        <v>11.04</v>
      </c>
      <c r="AE1138" s="37">
        <v>0</v>
      </c>
      <c r="AF1138" s="37">
        <v>13.46</v>
      </c>
      <c r="AG1138" s="37">
        <v>0</v>
      </c>
      <c r="AH1138" s="37">
        <v>0</v>
      </c>
      <c r="AI1138" s="37">
        <v>0</v>
      </c>
      <c r="AJ1138" s="37">
        <v>0</v>
      </c>
      <c r="AK1138" s="37">
        <v>0</v>
      </c>
      <c r="AL1138" s="37">
        <v>0</v>
      </c>
      <c r="AM1138" s="37">
        <v>0</v>
      </c>
      <c r="AN1138" s="37">
        <v>0</v>
      </c>
      <c r="AO1138" s="37">
        <v>0</v>
      </c>
      <c r="AP1138" s="37">
        <v>0</v>
      </c>
      <c r="AQ1138" s="37">
        <v>0</v>
      </c>
      <c r="AR1138" s="37">
        <v>0</v>
      </c>
      <c r="AS1138" s="37">
        <v>0</v>
      </c>
      <c r="AT1138" s="37">
        <v>0</v>
      </c>
      <c r="AU1138" s="37">
        <v>88.96</v>
      </c>
      <c r="AV1138" s="37">
        <v>225.75</v>
      </c>
      <c r="AW1138" s="37">
        <v>365.63</v>
      </c>
      <c r="AX1138" s="38">
        <v>294.33999999999997</v>
      </c>
      <c r="AY1138" s="329"/>
      <c r="AZ1138" s="33"/>
    </row>
    <row r="1139" spans="1:54">
      <c r="A1139" s="45">
        <v>30</v>
      </c>
      <c r="B1139" s="158">
        <f t="shared" si="145"/>
        <v>111.32</v>
      </c>
      <c r="C1139" s="158">
        <f t="shared" si="145"/>
        <v>123.32</v>
      </c>
      <c r="D1139" s="158">
        <f t="shared" si="145"/>
        <v>293.08</v>
      </c>
      <c r="E1139" s="158">
        <f t="shared" si="145"/>
        <v>128.16</v>
      </c>
      <c r="F1139" s="158">
        <f t="shared" si="145"/>
        <v>40.020000000000003</v>
      </c>
      <c r="G1139" s="158">
        <f t="shared" si="145"/>
        <v>0</v>
      </c>
      <c r="H1139" s="158">
        <f t="shared" si="145"/>
        <v>0</v>
      </c>
      <c r="I1139" s="158">
        <f t="shared" si="145"/>
        <v>0</v>
      </c>
      <c r="J1139" s="158">
        <f t="shared" si="145"/>
        <v>0</v>
      </c>
      <c r="K1139" s="158">
        <f t="shared" si="145"/>
        <v>0</v>
      </c>
      <c r="L1139" s="158">
        <f t="shared" si="145"/>
        <v>0</v>
      </c>
      <c r="M1139" s="158">
        <f t="shared" si="145"/>
        <v>0</v>
      </c>
      <c r="N1139" s="158">
        <f t="shared" si="145"/>
        <v>0</v>
      </c>
      <c r="O1139" s="158">
        <f t="shared" si="145"/>
        <v>0</v>
      </c>
      <c r="P1139" s="158">
        <f t="shared" si="145"/>
        <v>0</v>
      </c>
      <c r="Q1139" s="158">
        <f t="shared" si="144"/>
        <v>0</v>
      </c>
      <c r="R1139" s="158">
        <f t="shared" si="143"/>
        <v>0</v>
      </c>
      <c r="S1139" s="158">
        <f t="shared" si="143"/>
        <v>0</v>
      </c>
      <c r="T1139" s="158">
        <f t="shared" si="143"/>
        <v>0</v>
      </c>
      <c r="U1139" s="158">
        <f t="shared" si="143"/>
        <v>0</v>
      </c>
      <c r="V1139" s="158">
        <f t="shared" si="143"/>
        <v>168.46</v>
      </c>
      <c r="W1139" s="158">
        <f t="shared" si="143"/>
        <v>211.19</v>
      </c>
      <c r="X1139" s="158">
        <f t="shared" si="143"/>
        <v>298.12</v>
      </c>
      <c r="Y1139" s="158">
        <f t="shared" si="143"/>
        <v>235.62</v>
      </c>
      <c r="Z1139" s="35"/>
      <c r="AA1139" s="39">
        <v>111.32</v>
      </c>
      <c r="AB1139" s="37">
        <v>123.32</v>
      </c>
      <c r="AC1139" s="37">
        <v>293.08</v>
      </c>
      <c r="AD1139" s="37">
        <v>128.16</v>
      </c>
      <c r="AE1139" s="37">
        <v>40.020000000000003</v>
      </c>
      <c r="AF1139" s="37">
        <v>0</v>
      </c>
      <c r="AG1139" s="37">
        <v>0</v>
      </c>
      <c r="AH1139" s="37">
        <v>0</v>
      </c>
      <c r="AI1139" s="37">
        <v>0</v>
      </c>
      <c r="AJ1139" s="37">
        <v>0</v>
      </c>
      <c r="AK1139" s="37">
        <v>0</v>
      </c>
      <c r="AL1139" s="37">
        <v>0</v>
      </c>
      <c r="AM1139" s="37">
        <v>0</v>
      </c>
      <c r="AN1139" s="37">
        <v>0</v>
      </c>
      <c r="AO1139" s="37">
        <v>0</v>
      </c>
      <c r="AP1139" s="37">
        <v>0</v>
      </c>
      <c r="AQ1139" s="37">
        <v>0</v>
      </c>
      <c r="AR1139" s="37">
        <v>0</v>
      </c>
      <c r="AS1139" s="37">
        <v>0</v>
      </c>
      <c r="AT1139" s="37">
        <v>0</v>
      </c>
      <c r="AU1139" s="37">
        <v>168.46</v>
      </c>
      <c r="AV1139" s="37">
        <v>211.19</v>
      </c>
      <c r="AW1139" s="37">
        <v>298.12</v>
      </c>
      <c r="AX1139" s="38">
        <v>235.62</v>
      </c>
      <c r="AY1139" s="329"/>
      <c r="AZ1139" s="33"/>
    </row>
    <row r="1140" spans="1:54" ht="13.5" thickBot="1">
      <c r="A1140" s="143">
        <v>31</v>
      </c>
      <c r="B1140" s="158">
        <f t="shared" si="145"/>
        <v>140.91</v>
      </c>
      <c r="C1140" s="158">
        <f t="shared" si="145"/>
        <v>104.73</v>
      </c>
      <c r="D1140" s="158">
        <f t="shared" si="145"/>
        <v>68.739999999999995</v>
      </c>
      <c r="E1140" s="158">
        <f t="shared" si="145"/>
        <v>62.5</v>
      </c>
      <c r="F1140" s="158">
        <f t="shared" si="145"/>
        <v>20.58</v>
      </c>
      <c r="G1140" s="158">
        <f t="shared" si="145"/>
        <v>9.69</v>
      </c>
      <c r="H1140" s="158">
        <f t="shared" si="145"/>
        <v>0</v>
      </c>
      <c r="I1140" s="158">
        <f t="shared" si="145"/>
        <v>0</v>
      </c>
      <c r="J1140" s="158">
        <f t="shared" si="145"/>
        <v>0</v>
      </c>
      <c r="K1140" s="158">
        <f t="shared" si="145"/>
        <v>0</v>
      </c>
      <c r="L1140" s="158">
        <f t="shared" si="145"/>
        <v>0</v>
      </c>
      <c r="M1140" s="158">
        <f t="shared" si="145"/>
        <v>0</v>
      </c>
      <c r="N1140" s="158">
        <f t="shared" si="145"/>
        <v>0</v>
      </c>
      <c r="O1140" s="158">
        <f t="shared" si="145"/>
        <v>0</v>
      </c>
      <c r="P1140" s="158">
        <f t="shared" si="145"/>
        <v>0</v>
      </c>
      <c r="Q1140" s="158">
        <f t="shared" si="144"/>
        <v>0</v>
      </c>
      <c r="R1140" s="158">
        <f t="shared" si="143"/>
        <v>0</v>
      </c>
      <c r="S1140" s="158">
        <f t="shared" si="143"/>
        <v>0</v>
      </c>
      <c r="T1140" s="158">
        <f t="shared" si="143"/>
        <v>0</v>
      </c>
      <c r="U1140" s="158">
        <f t="shared" si="143"/>
        <v>0</v>
      </c>
      <c r="V1140" s="158">
        <f t="shared" si="143"/>
        <v>114.29</v>
      </c>
      <c r="W1140" s="158">
        <f t="shared" si="143"/>
        <v>150.52000000000001</v>
      </c>
      <c r="X1140" s="158">
        <f t="shared" si="143"/>
        <v>158.19</v>
      </c>
      <c r="Y1140" s="158">
        <f t="shared" si="143"/>
        <v>258.97000000000003</v>
      </c>
      <c r="Z1140" s="35"/>
      <c r="AA1140" s="70">
        <v>140.91</v>
      </c>
      <c r="AB1140" s="71">
        <v>104.73</v>
      </c>
      <c r="AC1140" s="71">
        <v>68.739999999999995</v>
      </c>
      <c r="AD1140" s="71">
        <v>62.5</v>
      </c>
      <c r="AE1140" s="71">
        <v>20.58</v>
      </c>
      <c r="AF1140" s="71">
        <v>9.69</v>
      </c>
      <c r="AG1140" s="71">
        <v>0</v>
      </c>
      <c r="AH1140" s="71">
        <v>0</v>
      </c>
      <c r="AI1140" s="71">
        <v>0</v>
      </c>
      <c r="AJ1140" s="71">
        <v>0</v>
      </c>
      <c r="AK1140" s="71">
        <v>0</v>
      </c>
      <c r="AL1140" s="71">
        <v>0</v>
      </c>
      <c r="AM1140" s="71">
        <v>0</v>
      </c>
      <c r="AN1140" s="71">
        <v>0</v>
      </c>
      <c r="AO1140" s="71">
        <v>0</v>
      </c>
      <c r="AP1140" s="71">
        <v>0</v>
      </c>
      <c r="AQ1140" s="71">
        <v>0</v>
      </c>
      <c r="AR1140" s="71">
        <v>0</v>
      </c>
      <c r="AS1140" s="71">
        <v>0</v>
      </c>
      <c r="AT1140" s="71">
        <v>0</v>
      </c>
      <c r="AU1140" s="71">
        <v>114.29</v>
      </c>
      <c r="AV1140" s="71">
        <v>150.52000000000001</v>
      </c>
      <c r="AW1140" s="71">
        <v>158.19</v>
      </c>
      <c r="AX1140" s="119">
        <v>258.97000000000003</v>
      </c>
      <c r="AY1140" s="329"/>
      <c r="AZ1140" s="33"/>
    </row>
    <row r="1141" spans="1:54" ht="13.5" thickBot="1">
      <c r="AA1141" s="155">
        <f>SUM(AA1110:AX1140)</f>
        <v>36215.80000000001</v>
      </c>
    </row>
    <row r="1142" spans="1:54" s="3" customFormat="1" ht="86.25" customHeight="1">
      <c r="A1142" s="596" t="s">
        <v>34</v>
      </c>
      <c r="B1142" s="597"/>
      <c r="C1142" s="597"/>
      <c r="D1142" s="597"/>
      <c r="E1142" s="597"/>
      <c r="F1142" s="597"/>
      <c r="G1142" s="597"/>
      <c r="H1142" s="597"/>
      <c r="I1142" s="597"/>
      <c r="J1142" s="622" t="s">
        <v>123</v>
      </c>
      <c r="K1142" s="622"/>
      <c r="L1142" s="622"/>
      <c r="M1142" s="141"/>
      <c r="Q1142" s="137"/>
      <c r="T1142" s="11"/>
      <c r="U1142" s="11"/>
      <c r="W1142" s="156"/>
      <c r="X1142" s="61"/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W1142" s="16"/>
      <c r="AX1142" s="18"/>
    </row>
    <row r="1143" spans="1:54" s="3" customFormat="1" ht="15.75">
      <c r="A1143" s="611">
        <v>1</v>
      </c>
      <c r="B1143" s="612"/>
      <c r="C1143" s="612"/>
      <c r="D1143" s="612"/>
      <c r="E1143" s="612"/>
      <c r="F1143" s="612"/>
      <c r="G1143" s="612"/>
      <c r="H1143" s="612"/>
      <c r="I1143" s="612"/>
      <c r="J1143" s="612">
        <v>2</v>
      </c>
      <c r="K1143" s="612"/>
      <c r="L1143" s="612"/>
      <c r="M1143" s="141"/>
      <c r="Q1143" s="138"/>
      <c r="T1143" s="11"/>
      <c r="U1143" s="11"/>
      <c r="W1143" s="156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W1143" s="16"/>
      <c r="AX1143" s="18"/>
    </row>
    <row r="1144" spans="1:54" s="3" customFormat="1" ht="40.9" customHeight="1" thickBot="1">
      <c r="A1144" s="607" t="s">
        <v>125</v>
      </c>
      <c r="B1144" s="608"/>
      <c r="C1144" s="608"/>
      <c r="D1144" s="608"/>
      <c r="E1144" s="608"/>
      <c r="F1144" s="608"/>
      <c r="G1144" s="608"/>
      <c r="H1144" s="608"/>
      <c r="I1144" s="608"/>
      <c r="J1144" s="639">
        <f>Црсв</f>
        <v>8.1199999999999992</v>
      </c>
      <c r="K1144" s="640"/>
      <c r="L1144" s="641"/>
      <c r="M1144" s="139"/>
      <c r="Q1144" s="139"/>
      <c r="T1144" s="11"/>
      <c r="U1144" s="1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W1144" s="16"/>
      <c r="AX1144" s="18"/>
    </row>
    <row r="1145" spans="1:54" s="3" customFormat="1" ht="12.6" customHeight="1" thickBot="1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39"/>
      <c r="L1145" s="140"/>
      <c r="M1145" s="139"/>
      <c r="N1145" s="139"/>
      <c r="O1145" s="139"/>
      <c r="P1145" s="139"/>
      <c r="Q1145" s="139"/>
      <c r="T1145" s="11"/>
      <c r="U1145" s="1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W1145" s="16"/>
      <c r="AX1145" s="18"/>
    </row>
    <row r="1146" spans="1:54" s="3" customFormat="1" ht="85.5" customHeight="1">
      <c r="A1146" s="596" t="s">
        <v>34</v>
      </c>
      <c r="B1146" s="597"/>
      <c r="C1146" s="597"/>
      <c r="D1146" s="597"/>
      <c r="E1146" s="597"/>
      <c r="F1146" s="597"/>
      <c r="G1146" s="597"/>
      <c r="H1146" s="597"/>
      <c r="I1146" s="597"/>
      <c r="J1146" s="622" t="s">
        <v>126</v>
      </c>
      <c r="K1146" s="622"/>
      <c r="L1146" s="622"/>
      <c r="M1146" s="139"/>
      <c r="N1146" s="139"/>
      <c r="O1146" s="139"/>
      <c r="P1146" s="139"/>
      <c r="Q1146" s="139"/>
      <c r="T1146" s="11"/>
      <c r="U1146" s="1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W1146" s="16"/>
      <c r="AX1146" s="18"/>
    </row>
    <row r="1147" spans="1:54" s="3" customFormat="1" ht="15.75">
      <c r="A1147" s="611">
        <v>1</v>
      </c>
      <c r="B1147" s="612"/>
      <c r="C1147" s="612"/>
      <c r="D1147" s="612"/>
      <c r="E1147" s="612"/>
      <c r="F1147" s="612"/>
      <c r="G1147" s="612"/>
      <c r="H1147" s="612"/>
      <c r="I1147" s="612"/>
      <c r="J1147" s="612">
        <v>2</v>
      </c>
      <c r="K1147" s="612"/>
      <c r="L1147" s="612"/>
      <c r="M1147" s="139"/>
      <c r="N1147" s="139"/>
      <c r="O1147" s="139"/>
      <c r="P1147" s="139"/>
      <c r="Q1147" s="139"/>
      <c r="T1147" s="11"/>
      <c r="U1147" s="1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61"/>
      <c r="AS1147" s="61"/>
      <c r="AT1147" s="61"/>
      <c r="AW1147" s="16"/>
      <c r="AX1147" s="18"/>
    </row>
    <row r="1148" spans="1:54" s="3" customFormat="1" ht="42" customHeight="1" thickBot="1">
      <c r="A1148" s="607" t="s">
        <v>124</v>
      </c>
      <c r="B1148" s="608"/>
      <c r="C1148" s="608"/>
      <c r="D1148" s="608"/>
      <c r="E1148" s="608"/>
      <c r="F1148" s="608"/>
      <c r="G1148" s="608"/>
      <c r="H1148" s="608"/>
      <c r="I1148" s="608"/>
      <c r="J1148" s="639">
        <f>Цбр</f>
        <v>332.25</v>
      </c>
      <c r="K1148" s="640"/>
      <c r="L1148" s="642"/>
      <c r="M1148" s="139"/>
      <c r="N1148" s="139"/>
      <c r="O1148" s="139"/>
      <c r="P1148" s="139"/>
      <c r="Q1148" s="139"/>
      <c r="T1148" s="11"/>
      <c r="U1148" s="1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61"/>
      <c r="AS1148" s="61"/>
      <c r="AT1148" s="61"/>
      <c r="AW1148" s="16"/>
      <c r="AX1148" s="18"/>
    </row>
    <row r="1149" spans="1:54" s="3" customFormat="1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61"/>
      <c r="AS1149" s="61"/>
      <c r="AT1149" s="61"/>
      <c r="AU1149" s="61"/>
      <c r="AV1149" s="61"/>
      <c r="AW1149" s="61"/>
      <c r="AX1149" s="61"/>
      <c r="AZ1149" s="18"/>
    </row>
    <row r="1150" spans="1:54" s="3" customFormat="1">
      <c r="A1150" s="272" t="s">
        <v>153</v>
      </c>
      <c r="B1150" s="24" t="s">
        <v>84</v>
      </c>
      <c r="C1150" s="24"/>
      <c r="D1150" s="24"/>
      <c r="E1150" s="24"/>
      <c r="F1150" s="24"/>
      <c r="G1150" s="24"/>
      <c r="H1150" s="24"/>
      <c r="I1150" s="24"/>
      <c r="J1150" s="24"/>
      <c r="K1150" s="24"/>
      <c r="L1150" s="275"/>
      <c r="M1150" s="275"/>
      <c r="N1150" s="24"/>
      <c r="O1150" s="24"/>
      <c r="P1150" s="24"/>
      <c r="Q1150" s="24"/>
      <c r="R1150" s="24"/>
      <c r="S1150" s="16"/>
      <c r="T1150" s="16"/>
      <c r="U1150" s="16"/>
      <c r="V1150" s="16"/>
      <c r="W1150" s="16"/>
      <c r="X1150" s="16"/>
      <c r="Y1150" s="16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61"/>
      <c r="AS1150" s="61"/>
      <c r="AT1150" s="61"/>
      <c r="AU1150" s="61"/>
      <c r="AV1150" s="61"/>
      <c r="AW1150" s="61"/>
      <c r="AX1150" s="61"/>
      <c r="BA1150" s="16"/>
      <c r="BB1150" s="18"/>
    </row>
    <row r="1151" spans="1:54" s="3" customFormat="1" ht="13.5" thickBot="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AA1151" s="156"/>
      <c r="AB1151" s="62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61"/>
      <c r="AS1151" s="61"/>
      <c r="AT1151" s="61"/>
      <c r="AU1151" s="61"/>
      <c r="AV1151" s="61"/>
      <c r="AW1151" s="61"/>
      <c r="AX1151" s="61"/>
      <c r="BA1151" s="16"/>
      <c r="BB1151" s="18"/>
    </row>
    <row r="1152" spans="1:54" s="3" customFormat="1" ht="58.9" customHeight="1">
      <c r="A1152" s="536" t="s">
        <v>34</v>
      </c>
      <c r="B1152" s="537"/>
      <c r="C1152" s="537"/>
      <c r="D1152" s="537"/>
      <c r="E1152" s="538"/>
      <c r="F1152" s="479" t="s">
        <v>230</v>
      </c>
      <c r="G1152" s="480"/>
      <c r="H1152" s="480" t="s">
        <v>231</v>
      </c>
      <c r="I1152" s="480"/>
      <c r="J1152" s="480" t="s">
        <v>232</v>
      </c>
      <c r="K1152" s="490"/>
      <c r="L1152" s="72"/>
      <c r="M1152" s="72"/>
      <c r="N1152" s="72"/>
      <c r="O1152" s="72"/>
      <c r="P1152" s="72"/>
      <c r="Q1152" s="72"/>
      <c r="R1152" s="72"/>
      <c r="S1152" s="72"/>
      <c r="T1152" s="72"/>
      <c r="V1152" s="60"/>
      <c r="W1152" s="60"/>
      <c r="X1152" s="60"/>
      <c r="Y1152" s="60"/>
      <c r="Z1152" s="61"/>
      <c r="AA1152" s="61"/>
      <c r="AB1152" s="126"/>
      <c r="AC1152" s="126"/>
      <c r="AD1152" s="475"/>
      <c r="AE1152" s="475"/>
      <c r="AF1152" s="475"/>
      <c r="AG1152" s="475"/>
      <c r="AH1152" s="475"/>
      <c r="AI1152" s="475"/>
      <c r="AJ1152" s="475"/>
      <c r="AK1152" s="475"/>
      <c r="AL1152" s="475"/>
      <c r="AM1152" s="475"/>
      <c r="AN1152" s="475"/>
      <c r="AO1152" s="475"/>
      <c r="AP1152" s="475"/>
      <c r="AQ1152" s="475"/>
      <c r="AR1152" s="475"/>
      <c r="AS1152" s="475"/>
      <c r="AT1152" s="18"/>
      <c r="AV1152" s="5"/>
      <c r="AW1152" s="18"/>
    </row>
    <row r="1153" spans="1:52" s="7" customFormat="1" ht="17.45" customHeight="1">
      <c r="A1153" s="503">
        <v>1</v>
      </c>
      <c r="B1153" s="504"/>
      <c r="C1153" s="504"/>
      <c r="D1153" s="504"/>
      <c r="E1153" s="505"/>
      <c r="F1153" s="509" t="s">
        <v>233</v>
      </c>
      <c r="G1153" s="510"/>
      <c r="H1153" s="491">
        <v>3</v>
      </c>
      <c r="I1153" s="491"/>
      <c r="J1153" s="491">
        <v>4</v>
      </c>
      <c r="K1153" s="492"/>
      <c r="L1153" s="124"/>
      <c r="M1153" s="124"/>
      <c r="N1153" s="124"/>
      <c r="O1153" s="124"/>
      <c r="P1153" s="124"/>
      <c r="Q1153" s="124"/>
      <c r="R1153" s="124"/>
      <c r="S1153" s="124"/>
      <c r="T1153" s="124"/>
      <c r="V1153" s="127"/>
      <c r="W1153" s="127"/>
      <c r="X1153" s="127"/>
      <c r="Y1153" s="127"/>
      <c r="Z1153" s="127"/>
      <c r="AA1153" s="127"/>
      <c r="AB1153" s="128"/>
      <c r="AC1153" s="128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50"/>
      <c r="AV1153" s="30"/>
      <c r="AW1153" s="150"/>
    </row>
    <row r="1154" spans="1:52" s="3" customFormat="1" ht="37.9" customHeight="1" thickBot="1">
      <c r="A1154" s="532" t="s">
        <v>234</v>
      </c>
      <c r="B1154" s="533"/>
      <c r="C1154" s="533"/>
      <c r="D1154" s="533"/>
      <c r="E1154" s="534"/>
      <c r="F1154" s="481">
        <f>H1154+J1154</f>
        <v>859398.87</v>
      </c>
      <c r="G1154" s="482"/>
      <c r="H1154" s="472">
        <v>859248.88</v>
      </c>
      <c r="I1154" s="473"/>
      <c r="J1154" s="472">
        <v>149.99</v>
      </c>
      <c r="K1154" s="474">
        <v>0</v>
      </c>
      <c r="L1154" s="73"/>
      <c r="M1154" s="73"/>
      <c r="N1154" s="73"/>
      <c r="O1154" s="73"/>
      <c r="P1154" s="73"/>
      <c r="Q1154" s="73"/>
      <c r="R1154" s="73"/>
      <c r="S1154" s="73"/>
      <c r="T1154" s="73"/>
      <c r="U1154" s="40"/>
      <c r="V1154" s="61"/>
      <c r="W1154" s="61"/>
      <c r="X1154" s="61"/>
      <c r="Y1154" s="61"/>
      <c r="Z1154" s="61"/>
      <c r="AA1154" s="61"/>
      <c r="AB1154" s="129"/>
      <c r="AC1154" s="130"/>
      <c r="AD1154" s="511"/>
      <c r="AE1154" s="511"/>
      <c r="AF1154" s="511"/>
      <c r="AG1154" s="511"/>
      <c r="AH1154" s="511"/>
      <c r="AI1154" s="511"/>
      <c r="AJ1154" s="511"/>
      <c r="AK1154" s="511"/>
      <c r="AL1154" s="511"/>
      <c r="AM1154" s="511"/>
      <c r="AN1154" s="511"/>
      <c r="AO1154" s="511"/>
      <c r="AP1154" s="511"/>
      <c r="AQ1154" s="511"/>
      <c r="AR1154" s="511"/>
      <c r="AS1154" s="511"/>
      <c r="AT1154" s="18"/>
      <c r="AV1154" s="5"/>
      <c r="AW1154" s="18"/>
    </row>
    <row r="1155" spans="1:52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</row>
    <row r="1156" spans="1:52" s="3" customFormat="1" ht="23.25" customHeight="1" thickBot="1">
      <c r="A1156" s="272" t="s">
        <v>161</v>
      </c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277"/>
      <c r="M1156" s="277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61"/>
      <c r="AS1156" s="61"/>
      <c r="AT1156" s="61"/>
      <c r="AU1156" s="61"/>
      <c r="AV1156" s="61"/>
      <c r="AW1156" s="61"/>
      <c r="AX1156" s="61"/>
      <c r="AZ1156" s="18"/>
    </row>
    <row r="1157" spans="1:52" ht="15" customHeight="1">
      <c r="A1157" s="596"/>
      <c r="B1157" s="597"/>
      <c r="C1157" s="597"/>
      <c r="D1157" s="597"/>
      <c r="E1157" s="597"/>
      <c r="F1157" s="594" t="s">
        <v>33</v>
      </c>
      <c r="G1157" s="594"/>
      <c r="H1157" s="594"/>
      <c r="I1157" s="594"/>
      <c r="J1157" s="594"/>
      <c r="K1157" s="594"/>
      <c r="L1157" s="594"/>
      <c r="M1157" s="594"/>
      <c r="N1157" s="594"/>
      <c r="O1157" s="594"/>
      <c r="P1157" s="594"/>
      <c r="Q1157" s="594"/>
      <c r="R1157" s="594"/>
      <c r="S1157" s="594"/>
      <c r="T1157" s="594"/>
      <c r="U1157" s="594"/>
      <c r="V1157" s="594"/>
      <c r="W1157" s="594"/>
      <c r="X1157" s="594"/>
      <c r="Y1157" s="595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</row>
    <row r="1158" spans="1:52">
      <c r="A1158" s="598"/>
      <c r="B1158" s="567"/>
      <c r="C1158" s="567"/>
      <c r="D1158" s="567"/>
      <c r="E1158" s="567"/>
      <c r="F1158" s="567" t="s">
        <v>28</v>
      </c>
      <c r="G1158" s="567"/>
      <c r="H1158" s="567"/>
      <c r="I1158" s="567"/>
      <c r="J1158" s="567" t="s">
        <v>29</v>
      </c>
      <c r="K1158" s="567"/>
      <c r="L1158" s="567"/>
      <c r="M1158" s="567"/>
      <c r="N1158" s="567" t="s">
        <v>30</v>
      </c>
      <c r="O1158" s="567"/>
      <c r="P1158" s="567"/>
      <c r="Q1158" s="567"/>
      <c r="R1158" s="567" t="s">
        <v>31</v>
      </c>
      <c r="S1158" s="567"/>
      <c r="T1158" s="567"/>
      <c r="U1158" s="567"/>
      <c r="V1158" s="567" t="s">
        <v>32</v>
      </c>
      <c r="W1158" s="567"/>
      <c r="X1158" s="567"/>
      <c r="Y1158" s="588"/>
      <c r="AA1158" s="67"/>
      <c r="AB1158" s="67"/>
      <c r="AC1158" s="67"/>
      <c r="AD1158" s="67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</row>
    <row r="1159" spans="1:52" ht="58.5" customHeight="1" thickBot="1">
      <c r="A1159" s="572" t="s">
        <v>149</v>
      </c>
      <c r="B1159" s="573"/>
      <c r="C1159" s="573"/>
      <c r="D1159" s="573"/>
      <c r="E1159" s="573"/>
      <c r="F1159" s="566">
        <v>1415122.35</v>
      </c>
      <c r="G1159" s="566"/>
      <c r="H1159" s="566"/>
      <c r="I1159" s="566"/>
      <c r="J1159" s="566">
        <v>0</v>
      </c>
      <c r="K1159" s="566"/>
      <c r="L1159" s="566"/>
      <c r="M1159" s="566"/>
      <c r="N1159" s="566">
        <v>1929204.59</v>
      </c>
      <c r="O1159" s="566"/>
      <c r="P1159" s="566"/>
      <c r="Q1159" s="566"/>
      <c r="R1159" s="566">
        <v>2216752.48</v>
      </c>
      <c r="S1159" s="566"/>
      <c r="T1159" s="566"/>
      <c r="U1159" s="566"/>
      <c r="V1159" s="566">
        <v>804703.24000000011</v>
      </c>
      <c r="W1159" s="566"/>
      <c r="X1159" s="566"/>
      <c r="Y1159" s="634"/>
      <c r="AA1159" s="62"/>
      <c r="AB1159" s="62"/>
      <c r="AC1159" s="62"/>
      <c r="AD1159" s="62"/>
      <c r="AE1159" s="511"/>
      <c r="AF1159" s="511"/>
      <c r="AG1159" s="511"/>
      <c r="AH1159" s="511"/>
      <c r="AI1159" s="511"/>
      <c r="AJ1159" s="511"/>
      <c r="AK1159" s="511"/>
      <c r="AL1159" s="511"/>
      <c r="AM1159" s="511"/>
      <c r="AN1159" s="511"/>
      <c r="AO1159" s="511"/>
      <c r="AP1159" s="511"/>
      <c r="AQ1159" s="511"/>
      <c r="AR1159" s="511"/>
      <c r="AS1159" s="511"/>
      <c r="AT1159" s="511"/>
      <c r="AU1159" s="511"/>
      <c r="AV1159" s="511"/>
      <c r="AW1159" s="511"/>
      <c r="AX1159" s="511"/>
    </row>
    <row r="1160" spans="1:52" ht="24" customHeight="1">
      <c r="A1160" s="74"/>
      <c r="B1160" s="74"/>
      <c r="C1160" s="74"/>
      <c r="D1160" s="74"/>
      <c r="E1160" s="74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AA1160" s="62"/>
      <c r="AB1160" s="62"/>
      <c r="AC1160" s="62"/>
      <c r="AD1160" s="62"/>
      <c r="AE1160" s="120"/>
      <c r="AF1160" s="120"/>
      <c r="AG1160" s="120"/>
      <c r="AH1160" s="120"/>
      <c r="AI1160" s="120"/>
      <c r="AJ1160" s="120"/>
      <c r="AK1160" s="120"/>
      <c r="AL1160" s="120"/>
      <c r="AM1160" s="120"/>
      <c r="AN1160" s="120"/>
      <c r="AO1160" s="120"/>
      <c r="AP1160" s="120"/>
      <c r="AQ1160" s="120"/>
      <c r="AR1160" s="120"/>
      <c r="AS1160" s="120"/>
      <c r="AT1160" s="120"/>
      <c r="AU1160" s="120"/>
      <c r="AV1160" s="120"/>
      <c r="AW1160" s="120"/>
      <c r="AX1160" s="120"/>
    </row>
    <row r="1161" spans="1:52" s="3" customFormat="1" ht="13.5" thickBot="1">
      <c r="A1161" s="272" t="s">
        <v>162</v>
      </c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277"/>
      <c r="M1161" s="277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Z1161" s="18"/>
    </row>
    <row r="1162" spans="1:52" ht="15.75">
      <c r="A1162" s="591" t="s">
        <v>188</v>
      </c>
      <c r="B1162" s="592"/>
      <c r="C1162" s="592"/>
      <c r="D1162" s="592"/>
      <c r="E1162" s="592"/>
      <c r="F1162" s="592"/>
      <c r="G1162" s="592"/>
      <c r="H1162" s="592"/>
      <c r="I1162" s="593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</row>
    <row r="1163" spans="1:52" s="3" customFormat="1" ht="13.15" customHeight="1">
      <c r="A1163" s="627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28"/>
      <c r="C1163" s="628"/>
      <c r="D1163" s="628"/>
      <c r="E1163" s="628"/>
      <c r="F1163" s="546">
        <f>ФСК</f>
        <v>0</v>
      </c>
      <c r="G1163" s="547"/>
      <c r="H1163" s="547"/>
      <c r="I1163" s="548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Z1163" s="18"/>
    </row>
    <row r="1164" spans="1:52" s="3" customFormat="1" ht="44.45" customHeight="1" thickBot="1">
      <c r="A1164" s="629"/>
      <c r="B1164" s="630"/>
      <c r="C1164" s="630"/>
      <c r="D1164" s="630"/>
      <c r="E1164" s="630"/>
      <c r="F1164" s="549"/>
      <c r="G1164" s="550"/>
      <c r="H1164" s="550"/>
      <c r="I1164" s="551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61"/>
      <c r="AS1164" s="61"/>
      <c r="AT1164" s="61"/>
      <c r="AU1164" s="61"/>
      <c r="AV1164" s="61"/>
      <c r="AW1164" s="61"/>
      <c r="AX1164" s="61"/>
      <c r="AZ1164" s="18"/>
    </row>
  </sheetData>
  <mergeCells count="409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5:Y5"/>
    <mergeCell ref="A4:Y4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F384:I384"/>
    <mergeCell ref="J384:M384"/>
    <mergeCell ref="N384:Q384"/>
    <mergeCell ref="AH378:AK378"/>
    <mergeCell ref="AL378:AO378"/>
    <mergeCell ref="AP378:AS378"/>
    <mergeCell ref="J379:K379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A506:AX506"/>
    <mergeCell ref="A539:A541"/>
    <mergeCell ref="A470:Y470"/>
    <mergeCell ref="B539:Y539"/>
    <mergeCell ref="B540:Y540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59:I759"/>
    <mergeCell ref="J759:L759"/>
    <mergeCell ref="J757:L757"/>
    <mergeCell ref="J765:K765"/>
    <mergeCell ref="A760:I760"/>
    <mergeCell ref="J760:L760"/>
    <mergeCell ref="A761:I761"/>
    <mergeCell ref="A756:I756"/>
    <mergeCell ref="J756:L756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J1153:K1153"/>
    <mergeCell ref="AD1154:AG1154"/>
    <mergeCell ref="AH1154:AK1154"/>
    <mergeCell ref="A1154:E1154"/>
    <mergeCell ref="F1154:G1154"/>
    <mergeCell ref="H1154:I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U1159:AX1159"/>
    <mergeCell ref="AL1154:AO1154"/>
    <mergeCell ref="AP1154:AS1154"/>
    <mergeCell ref="A1157:E1158"/>
    <mergeCell ref="F1157:Y1157"/>
    <mergeCell ref="F1158:I1158"/>
    <mergeCell ref="J1158:M1158"/>
    <mergeCell ref="N1158:Q1158"/>
    <mergeCell ref="R1158:U1158"/>
    <mergeCell ref="V1158:Y1158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D380:AG380"/>
    <mergeCell ref="AH380:AK380"/>
    <mergeCell ref="H379:I379"/>
    <mergeCell ref="A380:E380"/>
    <mergeCell ref="F380:G380"/>
    <mergeCell ref="H380:I380"/>
    <mergeCell ref="AL380:AO380"/>
    <mergeCell ref="AP380:AS380"/>
    <mergeCell ref="A383:E384"/>
    <mergeCell ref="F383:Y383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765:E765"/>
    <mergeCell ref="F765:G765"/>
    <mergeCell ref="H765:I765"/>
    <mergeCell ref="A766:E766"/>
    <mergeCell ref="F766:G766"/>
    <mergeCell ref="H766:I766"/>
    <mergeCell ref="A767:E767"/>
    <mergeCell ref="F767:G767"/>
    <mergeCell ref="H767:I767"/>
    <mergeCell ref="A1152:E1152"/>
    <mergeCell ref="F1152:G1152"/>
    <mergeCell ref="H1152:I1152"/>
    <mergeCell ref="A1153:E1153"/>
    <mergeCell ref="F1153:G1153"/>
    <mergeCell ref="H1153:I115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378:E378"/>
    <mergeCell ref="F378:G378"/>
    <mergeCell ref="H378:I378"/>
    <mergeCell ref="A379:E379"/>
    <mergeCell ref="F379:G379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2024-09-12T14:43:55Z</dcterms:modified>
</cp:coreProperties>
</file>